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showInkAnnotation="0" autoCompressPictures="0"/>
  <bookViews>
    <workbookView xWindow="0" yWindow="0" windowWidth="25605" windowHeight="15765" tabRatio="500" activeTab="1"/>
  </bookViews>
  <sheets>
    <sheet name="Table S1" sheetId="2" r:id="rId1"/>
    <sheet name="Table S2" sheetId="3" r:id="rId2"/>
    <sheet name="Table S3" sheetId="7" r:id="rId3"/>
    <sheet name="Table S4" sheetId="5" r:id="rId4"/>
    <sheet name="Table S5" sheetId="1" r:id="rId5"/>
    <sheet name="Table S6" sheetId="8" r:id="rId6"/>
  </sheets>
  <definedNames>
    <definedName name="_xlnm._FilterDatabase" localSheetId="1" hidden="1">'Table S2'!$A$1:$R$7201</definedName>
    <definedName name="_xlnm._FilterDatabase" localSheetId="2" hidden="1">'Table S3'!$B$2:$G$897</definedName>
  </definedNames>
  <calcPr calcId="125725" concurrentCalc="0"/>
</workbook>
</file>

<file path=xl/calcChain.xml><?xml version="1.0" encoding="utf-8"?>
<calcChain xmlns="http://schemas.openxmlformats.org/spreadsheetml/2006/main">
  <c r="P14" i="2"/>
  <c r="N14"/>
  <c r="L14"/>
  <c r="J14"/>
  <c r="H15"/>
  <c r="H14"/>
  <c r="H13"/>
  <c r="P15"/>
  <c r="P13"/>
  <c r="P12"/>
  <c r="P11"/>
  <c r="N15"/>
  <c r="N13"/>
  <c r="N12"/>
  <c r="N11"/>
  <c r="L15"/>
  <c r="L13"/>
  <c r="L11"/>
  <c r="J15"/>
  <c r="J13"/>
  <c r="J12"/>
  <c r="J11"/>
  <c r="D29"/>
  <c r="D28"/>
  <c r="D27"/>
  <c r="D26"/>
  <c r="D25"/>
  <c r="F15"/>
  <c r="F14"/>
  <c r="F13"/>
  <c r="F12"/>
  <c r="F11"/>
  <c r="D15"/>
  <c r="D14"/>
  <c r="D13"/>
  <c r="D12"/>
  <c r="D11"/>
  <c r="D19"/>
  <c r="H11"/>
  <c r="L12"/>
  <c r="H12"/>
  <c r="H22"/>
  <c r="H21"/>
  <c r="H20"/>
  <c r="H19"/>
  <c r="H18"/>
  <c r="F22"/>
  <c r="F21"/>
  <c r="F20"/>
  <c r="F19"/>
  <c r="F18"/>
  <c r="D22"/>
  <c r="D21"/>
  <c r="D20"/>
  <c r="D18"/>
  <c r="P8"/>
  <c r="P7"/>
  <c r="P6"/>
  <c r="P5"/>
  <c r="N8"/>
  <c r="N7"/>
  <c r="N6"/>
  <c r="N5"/>
  <c r="L8"/>
  <c r="L7"/>
  <c r="L6"/>
  <c r="L5"/>
  <c r="J8"/>
  <c r="J7"/>
  <c r="J6"/>
  <c r="J5"/>
  <c r="H8"/>
  <c r="H7"/>
  <c r="H6"/>
  <c r="H5"/>
  <c r="H4"/>
  <c r="F8"/>
  <c r="F7"/>
  <c r="F6"/>
  <c r="F5"/>
  <c r="D8"/>
  <c r="D7"/>
  <c r="D6"/>
  <c r="D5"/>
  <c r="P4"/>
  <c r="N4"/>
  <c r="L4"/>
  <c r="J4"/>
  <c r="F4"/>
  <c r="D4"/>
</calcChain>
</file>

<file path=xl/sharedStrings.xml><?xml version="1.0" encoding="utf-8"?>
<sst xmlns="http://schemas.openxmlformats.org/spreadsheetml/2006/main" count="39422" uniqueCount="11012">
  <si>
    <t>MicrobExpress</t>
  </si>
  <si>
    <t>SACE_0086</t>
  </si>
  <si>
    <t>SACE_0085</t>
  </si>
  <si>
    <t>SACE_0084</t>
  </si>
  <si>
    <t>SACE_0083</t>
  </si>
  <si>
    <t>probable_lipase</t>
  </si>
  <si>
    <t>SACE_0082</t>
  </si>
  <si>
    <t>SACE_0081</t>
  </si>
  <si>
    <t>SACE_0080</t>
  </si>
  <si>
    <t>possible_glycine_betaine/carnitine/choline_binding_protein_precursor</t>
  </si>
  <si>
    <t>SACE_0079</t>
  </si>
  <si>
    <t>probable_ABC_quaternary_amine_transporter,_permease_component</t>
  </si>
  <si>
    <t>SACE_0078</t>
  </si>
  <si>
    <t>SACE_0077</t>
  </si>
  <si>
    <t>ABC_quaternary_amine_transporter,_permease_component</t>
  </si>
  <si>
    <t>SACE_0076</t>
  </si>
  <si>
    <t>glycine_betaine_transporter,_BCCT_family</t>
  </si>
  <si>
    <t>SACE_0075</t>
  </si>
  <si>
    <t>SACE_0074</t>
  </si>
  <si>
    <t>SACE_0073</t>
  </si>
  <si>
    <t>SACE_0059</t>
  </si>
  <si>
    <t>pabA_putative_p_aminobenzoate_synthase_glutamine_amidotransferase</t>
  </si>
  <si>
    <t>SACE_0039</t>
  </si>
  <si>
    <t>SACE_0038</t>
  </si>
  <si>
    <t>srtB_putative_sortase_like_protein</t>
  </si>
  <si>
    <t>SACE_0037</t>
  </si>
  <si>
    <t>SACE_0036</t>
  </si>
  <si>
    <t>SACE_0035</t>
  </si>
  <si>
    <t>SACE_0034</t>
  </si>
  <si>
    <t>SACE_0033</t>
  </si>
  <si>
    <t>SACE_0032</t>
  </si>
  <si>
    <t>SACE_0031</t>
  </si>
  <si>
    <t>SACE_0030</t>
  </si>
  <si>
    <t>probable_ATP_dependent_Clp_protease_ATP_binding_subunit</t>
  </si>
  <si>
    <t>SACE_0029</t>
  </si>
  <si>
    <t>SACE_0028</t>
  </si>
  <si>
    <t>SACE_0027</t>
  </si>
  <si>
    <t>acetyl_CoA_carboxylase,_biotin_carboxyl_carrier_protein</t>
  </si>
  <si>
    <t>SACE_0026</t>
  </si>
  <si>
    <t>pheA_prephenate_dehydratase_(PDT)</t>
  </si>
  <si>
    <t>SACE_0151</t>
  </si>
  <si>
    <t>SACE_0133</t>
  </si>
  <si>
    <t>SACE_0132</t>
  </si>
  <si>
    <t>abortive_infection_protein</t>
  </si>
  <si>
    <t>SACE_0131</t>
  </si>
  <si>
    <t>arcA_arginine_deiminase</t>
  </si>
  <si>
    <t>SACE_0130</t>
  </si>
  <si>
    <t>SACE_0129</t>
  </si>
  <si>
    <t>SACE_0128</t>
  </si>
  <si>
    <t>SACE_0127</t>
  </si>
  <si>
    <t>SACE_0126</t>
  </si>
  <si>
    <t>accA_acetyl_carboxylase</t>
  </si>
  <si>
    <t>SACE_0025</t>
  </si>
  <si>
    <t>acyl_CoA_dehydrogenase_domain_protein</t>
  </si>
  <si>
    <t>SACE_0024</t>
  </si>
  <si>
    <t>2_nitropropane_dioxygenase,_NPD</t>
  </si>
  <si>
    <t>SACE_0023</t>
  </si>
  <si>
    <t>beta_ketoacyl_synthase</t>
  </si>
  <si>
    <t>SACE_0022</t>
  </si>
  <si>
    <t>putative_multi_domain_beta_ketoacyl_synthase</t>
  </si>
  <si>
    <t>SACE_0021</t>
  </si>
  <si>
    <t>SACE_0020</t>
  </si>
  <si>
    <t>SACE_0019</t>
  </si>
  <si>
    <t>SACE_0018</t>
  </si>
  <si>
    <t>SACE_0017</t>
  </si>
  <si>
    <t>SACE_0016</t>
  </si>
  <si>
    <t>SACE_0015</t>
  </si>
  <si>
    <t>SACE_0014</t>
  </si>
  <si>
    <t>permease_of_the_drug/metabolite_transporter_(DMT)_superfamily</t>
  </si>
  <si>
    <t>SACE_0099</t>
  </si>
  <si>
    <t>SACE_0098</t>
  </si>
  <si>
    <t>glxK_glycerate_kinase</t>
  </si>
  <si>
    <t>SACE_0097</t>
  </si>
  <si>
    <t>SACE_0096</t>
  </si>
  <si>
    <t>ggt1_putative_gamma_glutamyl_transferase</t>
  </si>
  <si>
    <t>SACE_0095</t>
  </si>
  <si>
    <t>SACE_0094</t>
  </si>
  <si>
    <t>SACE_0093</t>
  </si>
  <si>
    <t>SACE_0092</t>
  </si>
  <si>
    <t>SACE_0091</t>
  </si>
  <si>
    <t>SACE_0090</t>
  </si>
  <si>
    <t>SACE_0089</t>
  </si>
  <si>
    <t>SACE_0088</t>
  </si>
  <si>
    <t>SACE_0087</t>
  </si>
  <si>
    <t>SACE_0220</t>
  </si>
  <si>
    <t>SACE_0219</t>
  </si>
  <si>
    <t>acsA_acetoacetyl_CoA_synthetase</t>
  </si>
  <si>
    <t>SACE_0218</t>
  </si>
  <si>
    <t>carboxymethylenebutenolidase</t>
  </si>
  <si>
    <t>SACE_0217</t>
  </si>
  <si>
    <t>SACE_0216</t>
  </si>
  <si>
    <t>SACE_0215</t>
  </si>
  <si>
    <t>SACE_0214</t>
  </si>
  <si>
    <t>recF_DNA_replication_and_repair_protein</t>
  </si>
  <si>
    <t>SACE_0004</t>
  </si>
  <si>
    <t>gnd2_phosphogluconate_dehydrogenase_(decarboxylating)</t>
  </si>
  <si>
    <t>SACE_0003</t>
  </si>
  <si>
    <t>SACE_0001</t>
  </si>
  <si>
    <t>dnaA_chromosomal_replication_initiator_protein_DnaA</t>
  </si>
  <si>
    <t>SACE_4348</t>
  </si>
  <si>
    <t>SACE_0192</t>
  </si>
  <si>
    <t>SACE_0191</t>
  </si>
  <si>
    <t>SACE_0190</t>
  </si>
  <si>
    <t>SACE_0189</t>
  </si>
  <si>
    <t>SACE_0188</t>
  </si>
  <si>
    <t>ohrR_transcriptional_regulator,_MarR_family</t>
  </si>
  <si>
    <t>SACE_0058</t>
  </si>
  <si>
    <t>SACE_0057</t>
  </si>
  <si>
    <t>SACE_0056</t>
  </si>
  <si>
    <t>SACE_0055</t>
  </si>
  <si>
    <t>SACE_0054</t>
  </si>
  <si>
    <t>pyridoxal_dependent_decarboxylase_family_protein,_putative</t>
  </si>
  <si>
    <t>SACE_0053</t>
  </si>
  <si>
    <t>beta_lactamase_fold_like_Zn_dependent_hydrolase</t>
  </si>
  <si>
    <t>SACE_0052</t>
  </si>
  <si>
    <t>SACE_0051</t>
  </si>
  <si>
    <t>putative_exported_phosphatase</t>
  </si>
  <si>
    <t>SACE_0050</t>
  </si>
  <si>
    <t>SACE_0049</t>
  </si>
  <si>
    <t>SACE_0048</t>
  </si>
  <si>
    <t>protein_serine/threonine_phosphatases</t>
  </si>
  <si>
    <t>SACE_0047</t>
  </si>
  <si>
    <t>ftsW2_putative_cell_division_protein</t>
  </si>
  <si>
    <t>SACE_0046</t>
  </si>
  <si>
    <t>probable_copper_resistance_protein</t>
  </si>
  <si>
    <t>SACE_0072</t>
  </si>
  <si>
    <t>mphB_macrolide_2'_phosphotransferase</t>
  </si>
  <si>
    <t>SACE_0071</t>
  </si>
  <si>
    <t>SACE_0070</t>
  </si>
  <si>
    <t>SACE_0069</t>
  </si>
  <si>
    <t>SACE_0068</t>
  </si>
  <si>
    <t>SACE_0067</t>
  </si>
  <si>
    <t>SACE_0066</t>
  </si>
  <si>
    <t>SACE_0065</t>
  </si>
  <si>
    <t>SACE_0064</t>
  </si>
  <si>
    <t>amino_acid_aldolase_or_racemase_like</t>
  </si>
  <si>
    <t>SACE_0063</t>
  </si>
  <si>
    <t>FAD_linked_oxidoreductase</t>
  </si>
  <si>
    <t>SACE_0062</t>
  </si>
  <si>
    <t>SACE_0061</t>
  </si>
  <si>
    <t>SACE_0060</t>
  </si>
  <si>
    <t>SACE_0160</t>
  </si>
  <si>
    <t>SACE_0159</t>
  </si>
  <si>
    <t>endonuclease_III_like_protein</t>
  </si>
  <si>
    <t>SACE_0158</t>
  </si>
  <si>
    <t>serS_seryl_tRNA_synthetase</t>
  </si>
  <si>
    <t>SACE_0157</t>
  </si>
  <si>
    <t>SACE_0156</t>
  </si>
  <si>
    <t>SACE_0155</t>
  </si>
  <si>
    <t>SACE_0154</t>
  </si>
  <si>
    <t>SACE_0153</t>
  </si>
  <si>
    <t>pgmB_2,3_PDG_dependent_phosphoglycerate_mutase</t>
  </si>
  <si>
    <t>SACE_0152</t>
  </si>
  <si>
    <t>alpha/beta_hydrolase_fold_3</t>
  </si>
  <si>
    <t>SACE_0289</t>
  </si>
  <si>
    <t>SACE_0288</t>
  </si>
  <si>
    <t>NADPH_dependent_FMN_reductase_family_protein</t>
  </si>
  <si>
    <t>SACE_0287</t>
  </si>
  <si>
    <t>starvation_response_DNA_binding_protein</t>
  </si>
  <si>
    <t>SACE_0286</t>
  </si>
  <si>
    <t>SACE_0285</t>
  </si>
  <si>
    <t>SACE_0284</t>
  </si>
  <si>
    <t>SACE_0283</t>
  </si>
  <si>
    <t>phage_tail_assembly_like_protein</t>
  </si>
  <si>
    <t>SACE_0150</t>
  </si>
  <si>
    <t>heat_shock_protein_HSP20</t>
  </si>
  <si>
    <t>SACE_0149</t>
  </si>
  <si>
    <t>DoxX</t>
  </si>
  <si>
    <t>SACE_0148</t>
  </si>
  <si>
    <t>SACE_0147</t>
  </si>
  <si>
    <t>SACE_0145</t>
  </si>
  <si>
    <t>SACE_0144</t>
  </si>
  <si>
    <t>cydCD_putative_ABC_transporter_ATP_binding_protein</t>
  </si>
  <si>
    <t>SACE_0143</t>
  </si>
  <si>
    <t>SACE_0142</t>
  </si>
  <si>
    <t>putative_cytochrome_ubiquinol_oxidase_subunit</t>
  </si>
  <si>
    <t>SACE_0141</t>
  </si>
  <si>
    <t>ECF_subfamily_sigma_factor</t>
  </si>
  <si>
    <t>SACE_0140</t>
  </si>
  <si>
    <t>SACE_0139</t>
  </si>
  <si>
    <t>yfiL_ABC_transporter_ATP_binding_protein</t>
  </si>
  <si>
    <t>SACE_0138</t>
  </si>
  <si>
    <t>SACE_0137</t>
  </si>
  <si>
    <t>sdrB_differentiation_regulon_(IclR_family_transcriptional_regulator)</t>
  </si>
  <si>
    <t>SACE_0136</t>
  </si>
  <si>
    <t>fahA_fumarylacetoacetase_hydrolase</t>
  </si>
  <si>
    <t>SACE_0135</t>
  </si>
  <si>
    <t>SACE_0134</t>
  </si>
  <si>
    <t>SACE_0262</t>
  </si>
  <si>
    <t>SACE_0261</t>
  </si>
  <si>
    <t>SACE_0260</t>
  </si>
  <si>
    <t>SACE_0259</t>
  </si>
  <si>
    <t>glpQ1_glycerophosphoryl_diester_phosphodiesterase</t>
  </si>
  <si>
    <t>SACE_0125</t>
  </si>
  <si>
    <t>SACE_0124</t>
  </si>
  <si>
    <t>SACE_0123</t>
  </si>
  <si>
    <t>SACE_0122</t>
  </si>
  <si>
    <t>SACE_0121</t>
  </si>
  <si>
    <t>SACE_0120</t>
  </si>
  <si>
    <t>clfB_clumping_factor_B</t>
  </si>
  <si>
    <t>SACE_0119</t>
  </si>
  <si>
    <t>sodium:solute_symporter,_SSF</t>
  </si>
  <si>
    <t>SACE_0118</t>
  </si>
  <si>
    <t>SACE_0117</t>
  </si>
  <si>
    <t>SACE_0116</t>
  </si>
  <si>
    <t>possible_signal_peptide_peptidase</t>
  </si>
  <si>
    <t>SACE_0115</t>
  </si>
  <si>
    <t>SACE_0114</t>
  </si>
  <si>
    <t>SACE_0113</t>
  </si>
  <si>
    <t>SACE_0112</t>
  </si>
  <si>
    <t>SACE_0111</t>
  </si>
  <si>
    <t>pyridoxamine_5'_phosphate_oxidase_related,_FMN_binding</t>
  </si>
  <si>
    <t>SACE_0110</t>
  </si>
  <si>
    <t>chb_secreted_chitin_binding_protein</t>
  </si>
  <si>
    <t>mmpL10_conserved_large_membrane_protein</t>
  </si>
  <si>
    <t>SACE_0013</t>
  </si>
  <si>
    <t>lignostilbene_alpha/beta_dioxygenase</t>
  </si>
  <si>
    <t>SACE_0012</t>
  </si>
  <si>
    <t>SACE_0011</t>
  </si>
  <si>
    <t>SACE_0010</t>
  </si>
  <si>
    <t>hypothetical_protein_Rv0007</t>
  </si>
  <si>
    <t>SACE_0009</t>
  </si>
  <si>
    <t>gyrA_DNA_gyrase_subunit_A</t>
  </si>
  <si>
    <t>SACE_0008</t>
  </si>
  <si>
    <t>gyrB_DNA_gyrase_subunit_B</t>
  </si>
  <si>
    <t>SACE_0006</t>
  </si>
  <si>
    <t>two_component_sensor_kinase</t>
  </si>
  <si>
    <t>SACE_0101</t>
  </si>
  <si>
    <t>SACE_0100</t>
  </si>
  <si>
    <t>tyrA_prephenate_dehydrogenase</t>
  </si>
  <si>
    <t>SACE_0230</t>
  </si>
  <si>
    <t>SACE_0229</t>
  </si>
  <si>
    <t>SACE_0228</t>
  </si>
  <si>
    <t>chloramphenicol_resistance_protein</t>
  </si>
  <si>
    <t>SACE_0227</t>
  </si>
  <si>
    <t>SACE_0226</t>
  </si>
  <si>
    <t>SACE_0225</t>
  </si>
  <si>
    <t>putative_3_oxoacyl_(acyl_carrier_protein)_reductase</t>
  </si>
  <si>
    <t>SACE_0224</t>
  </si>
  <si>
    <t>SACE_0223</t>
  </si>
  <si>
    <t>SACE_0222</t>
  </si>
  <si>
    <t>SACE_0221</t>
  </si>
  <si>
    <t>RpiR_family_transcriptional_regulator</t>
  </si>
  <si>
    <t>SACE_0352</t>
  </si>
  <si>
    <t>putative_phophosugar_binding_protein</t>
  </si>
  <si>
    <t>SACE_0351</t>
  </si>
  <si>
    <t>SACE_0350</t>
  </si>
  <si>
    <t>SACE_0349</t>
  </si>
  <si>
    <t>cysteine_dioxygenase_type_I</t>
  </si>
  <si>
    <t>SACE_0348</t>
  </si>
  <si>
    <t>SACE_0347</t>
  </si>
  <si>
    <t>cationic_amino_acid_transport_protein</t>
  </si>
  <si>
    <t>SACE_0213</t>
  </si>
  <si>
    <t>SACE_0212</t>
  </si>
  <si>
    <t>SACE_0211</t>
  </si>
  <si>
    <t>SACE_0005</t>
  </si>
  <si>
    <t>SACE_0209</t>
  </si>
  <si>
    <t>SACE_0208</t>
  </si>
  <si>
    <t>SACE_0207</t>
  </si>
  <si>
    <t>daunorubicin_resistance_ABC_transporter_ATPase_subunit</t>
  </si>
  <si>
    <t>SACE_0206</t>
  </si>
  <si>
    <t>SACE_0205</t>
  </si>
  <si>
    <t>SACE_0204</t>
  </si>
  <si>
    <t>SACE_0203</t>
  </si>
  <si>
    <t>SACE_0202</t>
  </si>
  <si>
    <t>SACE_0201</t>
  </si>
  <si>
    <t>SACE_0200</t>
  </si>
  <si>
    <t>putative_ABC_transport_system,_ATP_binding_protein</t>
  </si>
  <si>
    <t>SACE_0199</t>
  </si>
  <si>
    <t>SACE_0198</t>
  </si>
  <si>
    <t>SACE_0197</t>
  </si>
  <si>
    <t>SACE_0196</t>
  </si>
  <si>
    <t>GtrA_like_protein</t>
  </si>
  <si>
    <t>SACE_0195</t>
  </si>
  <si>
    <t>probable_FAD_linked_oxidoreductase</t>
  </si>
  <si>
    <t>SACE_0194</t>
  </si>
  <si>
    <t>SACE_0193</t>
  </si>
  <si>
    <t>transcriptional_regulator,_Crp/Fnr_family</t>
  </si>
  <si>
    <t>SACE_0328</t>
  </si>
  <si>
    <t>SACE_0327</t>
  </si>
  <si>
    <t>SACE_0187</t>
  </si>
  <si>
    <t>ohrA_organic_hydroperoxide_resistance_protein</t>
  </si>
  <si>
    <t>SACE_0186</t>
  </si>
  <si>
    <t>embB_arabinosyl_transferase</t>
  </si>
  <si>
    <t>SACE_0185</t>
  </si>
  <si>
    <t>SACE_0184</t>
  </si>
  <si>
    <t>SACE_0183</t>
  </si>
  <si>
    <t>SACE_0182</t>
  </si>
  <si>
    <t>protoporphyrinogen_oxidase</t>
  </si>
  <si>
    <t>SACE_0181</t>
  </si>
  <si>
    <t>SACE_0180</t>
  </si>
  <si>
    <t>SACE_0179</t>
  </si>
  <si>
    <t>embC_integral_membrane_indolylacetylinositol_arabinosyltransferase_EmbC</t>
  </si>
  <si>
    <t>SACE_0178</t>
  </si>
  <si>
    <t>embC_probable_arabinosyltransferase,_membrane_protein</t>
  </si>
  <si>
    <t>SACE_0177</t>
  </si>
  <si>
    <t>SACE_0176</t>
  </si>
  <si>
    <t>SACE_0175</t>
  </si>
  <si>
    <t>SACE_0174</t>
  </si>
  <si>
    <t>SACE_0173</t>
  </si>
  <si>
    <t>SACE_0172</t>
  </si>
  <si>
    <t>peptidoglycan_glycosyltransferase</t>
  </si>
  <si>
    <t>SACE_0045</t>
  </si>
  <si>
    <t>pknA_putative_serine/threonine_protein_kinase</t>
  </si>
  <si>
    <t>SACE_0044</t>
  </si>
  <si>
    <t>pknBSERine/threonine_protein_kinase</t>
  </si>
  <si>
    <t>SACE_0043</t>
  </si>
  <si>
    <t>SACE_0042</t>
  </si>
  <si>
    <t>SACE_0041</t>
  </si>
  <si>
    <t>SACE_0040</t>
  </si>
  <si>
    <t>glf_UDP_galactopyranose_mutase</t>
  </si>
  <si>
    <t>SACE_0164</t>
  </si>
  <si>
    <t>SACE_0163</t>
  </si>
  <si>
    <t>LGFP</t>
  </si>
  <si>
    <t>SACE_0162</t>
  </si>
  <si>
    <t>SACE_0161</t>
  </si>
  <si>
    <t>Cof_protein</t>
  </si>
  <si>
    <t>SACE_0300</t>
  </si>
  <si>
    <t>SACE_0299</t>
  </si>
  <si>
    <t>SACE_0298</t>
  </si>
  <si>
    <t>SACE_0297</t>
  </si>
  <si>
    <t>SACE_0296</t>
  </si>
  <si>
    <t>SACE_0295</t>
  </si>
  <si>
    <t>iniA_isoniazid_inductible_gene_protein_IniA</t>
  </si>
  <si>
    <t>SACE_0294</t>
  </si>
  <si>
    <t>SACE_0293</t>
  </si>
  <si>
    <t>dnaK_chaperone_protein_HscC</t>
  </si>
  <si>
    <t>SACE_0292</t>
  </si>
  <si>
    <t>SACE_0291</t>
  </si>
  <si>
    <t>cytidine/deoxycytidylate_deaminase,_zinc_binding_region</t>
  </si>
  <si>
    <t>SACE_0290</t>
  </si>
  <si>
    <t>panC_pantoate_beta_alanine_ligase</t>
  </si>
  <si>
    <t>SACE_0405</t>
  </si>
  <si>
    <t>NAD_dependent_glycerol_3_phosphate_dehydrogenase_like_protein</t>
  </si>
  <si>
    <t>SACE_0404</t>
  </si>
  <si>
    <t>SACE_0403</t>
  </si>
  <si>
    <t>SACE_0402</t>
  </si>
  <si>
    <t>SACE_0401</t>
  </si>
  <si>
    <t>aspartate_semialdehyde_dehydrogenase,_USG_1_related</t>
  </si>
  <si>
    <t>SACE_0282</t>
  </si>
  <si>
    <t>lysC,_ask_aspartate_kinase</t>
  </si>
  <si>
    <t>SACE_0280</t>
  </si>
  <si>
    <t>tdsD_nitroreductase_family_protein</t>
  </si>
  <si>
    <t>SACE_0279</t>
  </si>
  <si>
    <t>probable_kynureninase_(kyurenine_hydrolase)</t>
  </si>
  <si>
    <t>SACE_0278</t>
  </si>
  <si>
    <t>SACE_0277</t>
  </si>
  <si>
    <t>SACE_0276</t>
  </si>
  <si>
    <t>SACE_0275</t>
  </si>
  <si>
    <t>SACE_0274</t>
  </si>
  <si>
    <t>leuA_2_isopropylmalate_synthase</t>
  </si>
  <si>
    <t>SACE_0273</t>
  </si>
  <si>
    <t>SACE_0271</t>
  </si>
  <si>
    <t>SACE_0270</t>
  </si>
  <si>
    <t>SACE_0269</t>
  </si>
  <si>
    <t>SACE_0268</t>
  </si>
  <si>
    <t>SACE_0267</t>
  </si>
  <si>
    <t>SACE_0266</t>
  </si>
  <si>
    <t>SACE_0265</t>
  </si>
  <si>
    <t>SACE_0264</t>
  </si>
  <si>
    <t>SACE_0263</t>
  </si>
  <si>
    <t>probable_amino_acid_metabolite_transport_protein</t>
  </si>
  <si>
    <t>multidrug_transporter,_MFS_superfamily</t>
  </si>
  <si>
    <t>SACE_0389</t>
  </si>
  <si>
    <t>SACE_0388</t>
  </si>
  <si>
    <t>SACE_0387</t>
  </si>
  <si>
    <t>SACE_0386</t>
  </si>
  <si>
    <t>appCC_oligopeptide_ABC_transporter_(permease)</t>
  </si>
  <si>
    <t>SACE_0258</t>
  </si>
  <si>
    <t>SACE_0257</t>
  </si>
  <si>
    <t>dipeptide_ABC_transporter_substrate_binding_protein</t>
  </si>
  <si>
    <t>SACE_0256</t>
  </si>
  <si>
    <t>SACE_0255</t>
  </si>
  <si>
    <t>recR_putative_recombination_and_repair_protein</t>
  </si>
  <si>
    <t>SACE_0254</t>
  </si>
  <si>
    <t>SACE_0253</t>
  </si>
  <si>
    <t>peptidase_S9,_prolyl_oligopeptidase_active_site_region</t>
  </si>
  <si>
    <t>SACE_0252</t>
  </si>
  <si>
    <t>SACE_0251</t>
  </si>
  <si>
    <t>putative_DNA_polymerase_III_gamma_subunit</t>
  </si>
  <si>
    <t>SACE_0250</t>
  </si>
  <si>
    <t>aminoglycoside_phosphotransferase</t>
  </si>
  <si>
    <t>SACE_0248</t>
  </si>
  <si>
    <t>SACE_0109</t>
  </si>
  <si>
    <t>SACE_0108</t>
  </si>
  <si>
    <t>endo_1,4_beta_glucanase</t>
  </si>
  <si>
    <t>SACE_0107</t>
  </si>
  <si>
    <t>msrA_peptide_methionine_sulfoxide_reductase</t>
  </si>
  <si>
    <t>SACE_0106</t>
  </si>
  <si>
    <t>SACE_0105</t>
  </si>
  <si>
    <t>SACE_0104</t>
  </si>
  <si>
    <t>SACE_0103</t>
  </si>
  <si>
    <t>SACE_0102</t>
  </si>
  <si>
    <t>SACE_0234</t>
  </si>
  <si>
    <t>RNA_polymerase_sigma_70_factor,_ECF_family</t>
  </si>
  <si>
    <t>SACE_0233</t>
  </si>
  <si>
    <t>CMP/dCMP_deaminase,_zinc_binding</t>
  </si>
  <si>
    <t>SACE_0232</t>
  </si>
  <si>
    <t>SACE_0231</t>
  </si>
  <si>
    <t>nagA_beta_N_acetylglucosaminidase_(putative_secreted_protein)</t>
  </si>
  <si>
    <t>SACE_0362</t>
  </si>
  <si>
    <t>ybbC,_yzbB_unknown</t>
  </si>
  <si>
    <t>SACE_0361</t>
  </si>
  <si>
    <t>blaA1_beta_lactamase</t>
  </si>
  <si>
    <t>SACE_0360</t>
  </si>
  <si>
    <t>SACE_0359</t>
  </si>
  <si>
    <t>SACE_0358</t>
  </si>
  <si>
    <t>SACE_0357</t>
  </si>
  <si>
    <t>SACE_0356</t>
  </si>
  <si>
    <t>putative_hydrolase</t>
  </si>
  <si>
    <t>SACE_0355</t>
  </si>
  <si>
    <t>SACE_0354</t>
  </si>
  <si>
    <t>SACE_0353</t>
  </si>
  <si>
    <t>SACE_0460</t>
  </si>
  <si>
    <t>SACE_0459</t>
  </si>
  <si>
    <t>SACE_0458</t>
  </si>
  <si>
    <t>SACE_0457</t>
  </si>
  <si>
    <t>SACE_0456</t>
  </si>
  <si>
    <t>speE_putative_spermidine_synthase</t>
  </si>
  <si>
    <t>SACE_0455</t>
  </si>
  <si>
    <t>transcriptional_regulatory_protein_(probably_LacI_family)</t>
  </si>
  <si>
    <t>SACE_0454</t>
  </si>
  <si>
    <t>SACE_0346</t>
  </si>
  <si>
    <t>SACE_0345</t>
  </si>
  <si>
    <t>anion/cation_symporter,_MFS_superfamily</t>
  </si>
  <si>
    <t>SACE_0344</t>
  </si>
  <si>
    <t>SACE_0210</t>
  </si>
  <si>
    <t>dapA_5_dehydro_4_deoxyglucarate_dehydratase</t>
  </si>
  <si>
    <t>SACE_0343</t>
  </si>
  <si>
    <t>SACE_0342</t>
  </si>
  <si>
    <t>SACE_0341</t>
  </si>
  <si>
    <t>ptlR_AraC_family_transcriptional_regulator</t>
  </si>
  <si>
    <t>SACE_0340</t>
  </si>
  <si>
    <t>possible_lyase</t>
  </si>
  <si>
    <t>SACE_0339</t>
  </si>
  <si>
    <t>SACE_0338</t>
  </si>
  <si>
    <t>SACE_0337</t>
  </si>
  <si>
    <t>SACE_0336</t>
  </si>
  <si>
    <t>SACE_0335</t>
  </si>
  <si>
    <t>SACE_0334</t>
  </si>
  <si>
    <t>putative_membrane_associated_serine_protease</t>
  </si>
  <si>
    <t>SACE_0333</t>
  </si>
  <si>
    <t>SACE_0332</t>
  </si>
  <si>
    <t>redoxin</t>
  </si>
  <si>
    <t>SACE_0331</t>
  </si>
  <si>
    <t>nth_putative_endonuclease_III</t>
  </si>
  <si>
    <t>SACE_0330</t>
  </si>
  <si>
    <t>SACE_0329</t>
  </si>
  <si>
    <t>SACE_0438</t>
  </si>
  <si>
    <t>CarD_family_transcriptional_regulator</t>
  </si>
  <si>
    <t>dnaN_DNA_polymerase_III_beta_subunit</t>
  </si>
  <si>
    <t>SACE_0326</t>
  </si>
  <si>
    <t>SACE_0325</t>
  </si>
  <si>
    <t>SACE_0324</t>
  </si>
  <si>
    <t>SACE_0323</t>
  </si>
  <si>
    <t>SACE_0322</t>
  </si>
  <si>
    <t>SACE_0321</t>
  </si>
  <si>
    <t>SACE_0320</t>
  </si>
  <si>
    <t>SACE_0319</t>
  </si>
  <si>
    <t>SACE_0318</t>
  </si>
  <si>
    <t>SACE_0317</t>
  </si>
  <si>
    <t>probable_anion_transporter_ATPase</t>
  </si>
  <si>
    <t>SACE_0316</t>
  </si>
  <si>
    <t>putative_anion_transporting_ATPase</t>
  </si>
  <si>
    <t>SACE_0315</t>
  </si>
  <si>
    <t>wblA_transcriptional_regulator</t>
  </si>
  <si>
    <t>SACE_0314</t>
  </si>
  <si>
    <t>pon1_penicillin_binding_protein_(class_A)</t>
  </si>
  <si>
    <t>SACE_0313</t>
  </si>
  <si>
    <t>FAD_binding_9,_siderophore_interacting_domain_protein</t>
  </si>
  <si>
    <t>SACE_0312</t>
  </si>
  <si>
    <t>SACE_0171</t>
  </si>
  <si>
    <t>SACE_0170</t>
  </si>
  <si>
    <t>SACE_0169</t>
  </si>
  <si>
    <t>SACE_0168</t>
  </si>
  <si>
    <t>possible_4_hydroxybenzoate_polyprenyltransferase</t>
  </si>
  <si>
    <t>SACE_0167</t>
  </si>
  <si>
    <t>membrane_associated_phospholipid_phosphatase</t>
  </si>
  <si>
    <t>SACE_0166</t>
  </si>
  <si>
    <t>SACE_0165</t>
  </si>
  <si>
    <t>transcriptional_regulator,_MarR_family_with_acetyltransferase_activity</t>
  </si>
  <si>
    <t>SACE_0303</t>
  </si>
  <si>
    <t>SACE_0302</t>
  </si>
  <si>
    <t>katA_catalase</t>
  </si>
  <si>
    <t>SACE_0301</t>
  </si>
  <si>
    <t>lsr2_probable_iron_regulated_LSR2_protein_precursor</t>
  </si>
  <si>
    <t>SACE_0409</t>
  </si>
  <si>
    <t>lysS_lysyl_tRNA_synthetase_class_II</t>
  </si>
  <si>
    <t>SACE_0408</t>
  </si>
  <si>
    <t>putative_Bordetella_pertussis_Bvg_accessory_factor_family</t>
  </si>
  <si>
    <t>SACE_0407</t>
  </si>
  <si>
    <t>panD_aspartate_1_decarboxylase_precursor</t>
  </si>
  <si>
    <t>SACE_0406</t>
  </si>
  <si>
    <t>putative_copper_homeostasis_protein_CutC</t>
  </si>
  <si>
    <t>SACE_0527</t>
  </si>
  <si>
    <t>groL2_60_kDa_chaperonin_GroEL</t>
  </si>
  <si>
    <t>SACE_0526</t>
  </si>
  <si>
    <t>pknJSERine/threonine_kinase</t>
  </si>
  <si>
    <t>SACE_0525</t>
  </si>
  <si>
    <t>SACE_0524</t>
  </si>
  <si>
    <t>SACE_0523</t>
  </si>
  <si>
    <t>moaA3_molybdopterin_biosynthesis_protein_MoeA</t>
  </si>
  <si>
    <t>SACE_0400</t>
  </si>
  <si>
    <t>folK_2_amino_4_hydroxy_6_hydroxymethyldihydropteridine_pyrophosphokinase</t>
  </si>
  <si>
    <t>SACE_0281</t>
  </si>
  <si>
    <t>folP_7,8_dihydropteroate_synthase_(partial_match)</t>
  </si>
  <si>
    <t>SACE_0397</t>
  </si>
  <si>
    <t>folE_GTP_cyclohydrolase_I</t>
  </si>
  <si>
    <t>SACE_0396</t>
  </si>
  <si>
    <t>ftsH_putative_cell_division_protein</t>
  </si>
  <si>
    <t>SACE_0395</t>
  </si>
  <si>
    <t>hpt_hypoxanthine_guanine_phosphoribosyltransferase</t>
  </si>
  <si>
    <t>SACE_0394</t>
  </si>
  <si>
    <t>cell_cycle_protein_MesJ</t>
  </si>
  <si>
    <t>SACE_0393</t>
  </si>
  <si>
    <t>SACE_0392</t>
  </si>
  <si>
    <t>SACE_0391</t>
  </si>
  <si>
    <t>ppa_putative_inorganic_pyrophosphatase</t>
  </si>
  <si>
    <t>SACE_0390</t>
  </si>
  <si>
    <t>amino_acid_oxidase_flavoprotein_ThiO,_putative</t>
  </si>
  <si>
    <t>SACE_0385</t>
  </si>
  <si>
    <t>mrcB_membrane_carboxypeptidase,_penicillin_binding_protein</t>
  </si>
  <si>
    <t>SACE_0384</t>
  </si>
  <si>
    <t>SACE_0383</t>
  </si>
  <si>
    <t>SACE_0382</t>
  </si>
  <si>
    <t>cpdA_cyclic_nucleotide_phosphodiesterase</t>
  </si>
  <si>
    <t>SACE_0381</t>
  </si>
  <si>
    <t>SACE_0380</t>
  </si>
  <si>
    <t>kduD_2_deoxy_D_gluconate_3_dehydrogenase</t>
  </si>
  <si>
    <t>SACE_0379</t>
  </si>
  <si>
    <t>holB_DNA_polymerase_III,_delta'_subunit</t>
  </si>
  <si>
    <t>SACE_0378</t>
  </si>
  <si>
    <t>SACE_0377</t>
  </si>
  <si>
    <t>topA_DNA_topoisomerase_I</t>
  </si>
  <si>
    <t>SACE_0376</t>
  </si>
  <si>
    <t>SACE_0375</t>
  </si>
  <si>
    <t>putative_inorganic_proton_pyrophosphatase</t>
  </si>
  <si>
    <t>SACE_0374</t>
  </si>
  <si>
    <t>SACE_0373</t>
  </si>
  <si>
    <t>SACE_0372</t>
  </si>
  <si>
    <t>SACE_0371</t>
  </si>
  <si>
    <t>SACE_0247</t>
  </si>
  <si>
    <t>SACE_0246</t>
  </si>
  <si>
    <t>SACE_0245</t>
  </si>
  <si>
    <t>SACE_0244</t>
  </si>
  <si>
    <t>SACE_0242</t>
  </si>
  <si>
    <t>SACE_0241</t>
  </si>
  <si>
    <t>SACE_0240a</t>
  </si>
  <si>
    <t>SACE_0240</t>
  </si>
  <si>
    <t>SACE_0239</t>
  </si>
  <si>
    <t>SACE_0237</t>
  </si>
  <si>
    <t>SACE_0236</t>
  </si>
  <si>
    <t>SACE_0235</t>
  </si>
  <si>
    <t>putative_large_secreted_protein</t>
  </si>
  <si>
    <t>minD2_septum_site_determining_protein</t>
  </si>
  <si>
    <t>SACE_0365</t>
  </si>
  <si>
    <t>HAD_superfamily_subfamily_IB,_PSPase_like_protein</t>
  </si>
  <si>
    <t>SACE_0363</t>
  </si>
  <si>
    <t>SACE_0466</t>
  </si>
  <si>
    <t>SACE_0465a</t>
  </si>
  <si>
    <t>SACE_0465</t>
  </si>
  <si>
    <t>SACE_0464</t>
  </si>
  <si>
    <t>SACE_0463</t>
  </si>
  <si>
    <t>possible_amino_acid_export_carrier_protein</t>
  </si>
  <si>
    <t>SACE_0462</t>
  </si>
  <si>
    <t>otsA_trehalose_6_phosphate_synthase</t>
  </si>
  <si>
    <t>SACE_0461</t>
  </si>
  <si>
    <t>probable_trehalose_phosphatase/glycoside_hydrolase</t>
  </si>
  <si>
    <t>glutamine_cyclotransferase_precursor</t>
  </si>
  <si>
    <t>SACE_0596</t>
  </si>
  <si>
    <t>SACE_0595</t>
  </si>
  <si>
    <t>SACE_0594</t>
  </si>
  <si>
    <t>SACE_0593</t>
  </si>
  <si>
    <t>SACE_0592</t>
  </si>
  <si>
    <t>SACE_0591</t>
  </si>
  <si>
    <t>ribonucleoside_diphosphate_reductase_beta_chain</t>
  </si>
  <si>
    <t>SACE_0590</t>
  </si>
  <si>
    <t>SACE_0589</t>
  </si>
  <si>
    <t>SACE_0588</t>
  </si>
  <si>
    <t>SACE_0587</t>
  </si>
  <si>
    <t>SACE_0586</t>
  </si>
  <si>
    <t>SACE_0585</t>
  </si>
  <si>
    <t>SACE_0453</t>
  </si>
  <si>
    <t>ABC_type_transporter</t>
  </si>
  <si>
    <t>SACE_0452</t>
  </si>
  <si>
    <t>fhuC_ABC_transporter,_ATP_binding_protein</t>
  </si>
  <si>
    <t>algI_alginate_O_acetyltransferase</t>
  </si>
  <si>
    <t>SACE_0445</t>
  </si>
  <si>
    <t>conserved_hypothetical_protein_(putative_membrane_protein)</t>
  </si>
  <si>
    <t>SACE_0444</t>
  </si>
  <si>
    <t>SACE_0443</t>
  </si>
  <si>
    <t>cysS_Cysteinyl_tRNA_synthetase</t>
  </si>
  <si>
    <t>SACE_0442</t>
  </si>
  <si>
    <t>SACE_0441</t>
  </si>
  <si>
    <t>SACE_0440</t>
  </si>
  <si>
    <t>ispF_2_C_methyl_D_erythritol_2,4_cyclodiphosphate_synthase</t>
  </si>
  <si>
    <t>SACE_0439</t>
  </si>
  <si>
    <t>ispD_4_diphosphocytidyl_2C_methyl_D_erythritol_synthase</t>
  </si>
  <si>
    <t>SACE_0437</t>
  </si>
  <si>
    <t>SACE_0436</t>
  </si>
  <si>
    <t>radA_DNA_repair_protein</t>
  </si>
  <si>
    <t>SACE_0435</t>
  </si>
  <si>
    <t>SACE_0434</t>
  </si>
  <si>
    <t>SACE_0433</t>
  </si>
  <si>
    <t>plant_type_carbonic_anhydrase</t>
  </si>
  <si>
    <t>SACE_0432</t>
  </si>
  <si>
    <t>mutY_A/G_specific_adenine_glycosylase</t>
  </si>
  <si>
    <t>SACE_0431</t>
  </si>
  <si>
    <t>SACE_0430</t>
  </si>
  <si>
    <t>SACE_0429</t>
  </si>
  <si>
    <t>SACE_0428</t>
  </si>
  <si>
    <t>SACE_0427</t>
  </si>
  <si>
    <t>SACE_0426</t>
  </si>
  <si>
    <t>SACE_0425</t>
  </si>
  <si>
    <t>endonuclease/exonuclease/phosphatase</t>
  </si>
  <si>
    <t>SACE_0424</t>
  </si>
  <si>
    <t>SACE_0423</t>
  </si>
  <si>
    <t>multidrug_ABC_transporter_permease</t>
  </si>
  <si>
    <t>SACE_0422</t>
  </si>
  <si>
    <t>SACE_0421</t>
  </si>
  <si>
    <t>SACE_0420</t>
  </si>
  <si>
    <t>SACE_0419</t>
  </si>
  <si>
    <t>SACE_0418</t>
  </si>
  <si>
    <t>SACE_0417</t>
  </si>
  <si>
    <t>SACE_0416</t>
  </si>
  <si>
    <t>GatB/YqeY</t>
  </si>
  <si>
    <t>SACE_0311</t>
  </si>
  <si>
    <t>SACE_0310</t>
  </si>
  <si>
    <t>SACE_0309</t>
  </si>
  <si>
    <t>peptide_hydrolase</t>
  </si>
  <si>
    <t>SACE_0308</t>
  </si>
  <si>
    <t>SACE_0307</t>
  </si>
  <si>
    <t>SACE_0306</t>
  </si>
  <si>
    <t>bga_beta_galactosidase</t>
  </si>
  <si>
    <t>SACE_0305</t>
  </si>
  <si>
    <t>SACE_0304</t>
  </si>
  <si>
    <t>fepG_Fe(3+)_enterobactin_transport_system_permease_protein</t>
  </si>
  <si>
    <t>SACE_0411</t>
  </si>
  <si>
    <t>fepD_putative_ferrichrome_transport_system_permease_protein</t>
  </si>
  <si>
    <t>SACE_0410</t>
  </si>
  <si>
    <t>SACE_0535</t>
  </si>
  <si>
    <t>SACE_0534</t>
  </si>
  <si>
    <t>VWA_containing_CoxE_like_protein</t>
  </si>
  <si>
    <t>SACE_0533</t>
  </si>
  <si>
    <t>ATPase_associated_with_various_cellular_activities,_AAA_5</t>
  </si>
  <si>
    <t>SACE_0532</t>
  </si>
  <si>
    <t>SACE_0531</t>
  </si>
  <si>
    <t>SACE_0530</t>
  </si>
  <si>
    <t>SACE_0529</t>
  </si>
  <si>
    <t>SACE_0528</t>
  </si>
  <si>
    <t>iroB_putative_glucosyltransferase</t>
  </si>
  <si>
    <t>SACE_0651</t>
  </si>
  <si>
    <t>SACE_0650</t>
  </si>
  <si>
    <t>cloP_O_methyltransferase</t>
  </si>
  <si>
    <t>SACE_0649</t>
  </si>
  <si>
    <t>gltA_2_citrate_synthase</t>
  </si>
  <si>
    <t>SACE_0647</t>
  </si>
  <si>
    <t>cscK_ribokinase:carbohydrate_kinase,_PfkB</t>
  </si>
  <si>
    <t>SACE_0646</t>
  </si>
  <si>
    <t>SACE_0645</t>
  </si>
  <si>
    <t>acd_acyl_CoA_dehydrogenase</t>
  </si>
  <si>
    <t>SACE_0644</t>
  </si>
  <si>
    <t>SACE_0643</t>
  </si>
  <si>
    <t>SACE_0522</t>
  </si>
  <si>
    <t>SACE_0521</t>
  </si>
  <si>
    <t>psd_phosphatidylserine_decarboxylase_proenzyme</t>
  </si>
  <si>
    <t>SACE_0399</t>
  </si>
  <si>
    <t>folX_dihydroneopterin_aldolase</t>
  </si>
  <si>
    <t>SACE_0398</t>
  </si>
  <si>
    <t>cell_division_control_protein_48_(cdc48),_AAA_family</t>
  </si>
  <si>
    <t>SACE_0518</t>
  </si>
  <si>
    <t>SACE_0517</t>
  </si>
  <si>
    <t>SACE_0516</t>
  </si>
  <si>
    <t>SACE_0515</t>
  </si>
  <si>
    <t>SACE_0514</t>
  </si>
  <si>
    <t>SACE_0513</t>
  </si>
  <si>
    <t>SACE_0512</t>
  </si>
  <si>
    <t>SACE_0511</t>
  </si>
  <si>
    <t>thiC_putative_thiamine_biosynthesis_protein</t>
  </si>
  <si>
    <t>SACE_0510</t>
  </si>
  <si>
    <t>SACE_0509</t>
  </si>
  <si>
    <t>SACE_0508</t>
  </si>
  <si>
    <t>thiG_thiamine_synthesis,_thiazole_moiety</t>
  </si>
  <si>
    <t>SACE_0507</t>
  </si>
  <si>
    <t>ThiS_thiamine_biosynthesis</t>
  </si>
  <si>
    <t>SACE_0506</t>
  </si>
  <si>
    <t>thiE_thiamine_phosphate_pyrophosphorylase</t>
  </si>
  <si>
    <t>SACE_0504</t>
  </si>
  <si>
    <t>SACE_0502</t>
  </si>
  <si>
    <t>SACE_0501</t>
  </si>
  <si>
    <t>SACE_0500</t>
  </si>
  <si>
    <t>SACE_0498</t>
  </si>
  <si>
    <t>SACE_0497</t>
  </si>
  <si>
    <t>SACE_0496</t>
  </si>
  <si>
    <t>SACE_0495</t>
  </si>
  <si>
    <t>ATPase,_BadF/BadG/BcrA/BcrD_type</t>
  </si>
  <si>
    <t>SACE_0494</t>
  </si>
  <si>
    <t>SACE_0493</t>
  </si>
  <si>
    <t>SACE_0492</t>
  </si>
  <si>
    <t>SACE_0491</t>
  </si>
  <si>
    <t>SACE_0489</t>
  </si>
  <si>
    <t>lipolytic_enzyme,_G_D_S_L_family</t>
  </si>
  <si>
    <t>SACE_0488</t>
  </si>
  <si>
    <t>SACE_0487</t>
  </si>
  <si>
    <t>SACE_0486</t>
  </si>
  <si>
    <t>ectD_ectoine_hydroxylase</t>
  </si>
  <si>
    <t>SACE_0485</t>
  </si>
  <si>
    <t>ectC_putative_ectoine_synthase</t>
  </si>
  <si>
    <t>SACE_0484</t>
  </si>
  <si>
    <t>ectB_diaminobutyrate_pyruvate_aminotransferase</t>
  </si>
  <si>
    <t>SACE_0483</t>
  </si>
  <si>
    <t>membrane_spanning_protein</t>
  </si>
  <si>
    <t>SACE_0370</t>
  </si>
  <si>
    <t>SACE_0369</t>
  </si>
  <si>
    <t>type_II_secretion_system_protein</t>
  </si>
  <si>
    <t>SACE_0368</t>
  </si>
  <si>
    <t>SACE_0367</t>
  </si>
  <si>
    <t>type_II_secretion_system_protein_E</t>
  </si>
  <si>
    <t>SACE_0366</t>
  </si>
  <si>
    <t>SACE_0474</t>
  </si>
  <si>
    <t>SACE_0473</t>
  </si>
  <si>
    <t>SACE_0472</t>
  </si>
  <si>
    <t>SACE_0471</t>
  </si>
  <si>
    <t>SACE_0470</t>
  </si>
  <si>
    <t>SACE_0469</t>
  </si>
  <si>
    <t>SACE_0468</t>
  </si>
  <si>
    <t>SACE_0467</t>
  </si>
  <si>
    <t>ilvB_acetolactate_synthase_large_subunit</t>
  </si>
  <si>
    <t>SACE_0603</t>
  </si>
  <si>
    <t>SACE_0602</t>
  </si>
  <si>
    <t>SACE_0601</t>
  </si>
  <si>
    <t>multidrug_ABC_transporter,_ATP_binding_protein</t>
  </si>
  <si>
    <t>SACE_0600</t>
  </si>
  <si>
    <t>SACE_0599</t>
  </si>
  <si>
    <t>putative_heat_shock_protein,_HSP90_family</t>
  </si>
  <si>
    <t>SACE_0598</t>
  </si>
  <si>
    <t>SACE_0597</t>
  </si>
  <si>
    <t>eryBIV_dTDP_4_keto_6_deoxy_L_hexose_4_reductase</t>
  </si>
  <si>
    <t>SACE_0719</t>
  </si>
  <si>
    <t>eryBV_6_DEB_TDP_mycarosyl_glycosyltransferase</t>
  </si>
  <si>
    <t>SACE_0718</t>
  </si>
  <si>
    <t>eryCVI_TDP_desosamine_N_dimethyltransferase</t>
  </si>
  <si>
    <t>SACE_0717</t>
  </si>
  <si>
    <t>eryBVI_NDP_4_keto_6_deoxy_glucose_2,3_dehydratase</t>
  </si>
  <si>
    <t>SACE_0716</t>
  </si>
  <si>
    <t>SACE_0584</t>
  </si>
  <si>
    <t>SACE_0583</t>
  </si>
  <si>
    <t>SACE_0582</t>
  </si>
  <si>
    <t>FtsK/SpoIIIE_family_protein</t>
  </si>
  <si>
    <t>SACE_0451</t>
  </si>
  <si>
    <t>SACE_0450</t>
  </si>
  <si>
    <t>SACE_0449</t>
  </si>
  <si>
    <t>SACE_0448</t>
  </si>
  <si>
    <t>SACE_0447</t>
  </si>
  <si>
    <t>comA_ComA</t>
  </si>
  <si>
    <t>SACE_0446</t>
  </si>
  <si>
    <t>SACE_0579</t>
  </si>
  <si>
    <t>SACE_0578</t>
  </si>
  <si>
    <t>SACE_0577</t>
  </si>
  <si>
    <t>SACE_0576</t>
  </si>
  <si>
    <t>SACE_0575</t>
  </si>
  <si>
    <t>SACE_0574</t>
  </si>
  <si>
    <t>SACE_0573</t>
  </si>
  <si>
    <t>SACE_0572</t>
  </si>
  <si>
    <t>ABC_transporter,_putative_molybdenum_transport_system</t>
  </si>
  <si>
    <t>SACE_0571</t>
  </si>
  <si>
    <t>SACE_0570</t>
  </si>
  <si>
    <t>probable_ABC_molybdate_transporter,_substrate_binding_protein</t>
  </si>
  <si>
    <t>SACE_0569</t>
  </si>
  <si>
    <t>moaA_molybdenum_cofactor_biosynthesis_protein_A</t>
  </si>
  <si>
    <t>SACE_0568</t>
  </si>
  <si>
    <t>moaD2_MoaD2</t>
  </si>
  <si>
    <t>SACE_0567</t>
  </si>
  <si>
    <t>SACE_0565</t>
  </si>
  <si>
    <t>putative_bifunctional_molybdopterim_biosynthesis_protein</t>
  </si>
  <si>
    <t>SACE_0564</t>
  </si>
  <si>
    <t>moaC_molybdenum_cofactor_biosynthesis_protein</t>
  </si>
  <si>
    <t>SACE_0563</t>
  </si>
  <si>
    <t>SACE_0562</t>
  </si>
  <si>
    <t>SACE_0561</t>
  </si>
  <si>
    <t>SACE_0560</t>
  </si>
  <si>
    <t>SACE_0559</t>
  </si>
  <si>
    <t>SACE_0558</t>
  </si>
  <si>
    <t>cvnB7_hypothetical_protein</t>
  </si>
  <si>
    <t>SACE_0557</t>
  </si>
  <si>
    <t>sensor_signal_transduction_histidine_kinase</t>
  </si>
  <si>
    <t>SACE_0556</t>
  </si>
  <si>
    <t>ABC_type_nitrate/sulfonate/bicarbonate_transport_systems_like_protein</t>
  </si>
  <si>
    <t>SACE_0555</t>
  </si>
  <si>
    <t>SACE_0554</t>
  </si>
  <si>
    <t>SACE_0553</t>
  </si>
  <si>
    <t>nitrate_ABC_transporter,_ATP_binding_protein,_putative</t>
  </si>
  <si>
    <t>SACE_0552</t>
  </si>
  <si>
    <t>ORFL4_transposase,_ISlxx1_degenerated</t>
  </si>
  <si>
    <t>SACE_0415</t>
  </si>
  <si>
    <t>SACE_0414</t>
  </si>
  <si>
    <t>SACE_0413</t>
  </si>
  <si>
    <t>fepC_Fe(3+)_enterobactin_transport_ATP_binding_protein</t>
  </si>
  <si>
    <t>SACE_0412</t>
  </si>
  <si>
    <t>menC_O_succinylbenzoate_CoA_synthase</t>
  </si>
  <si>
    <t>SACE_0540</t>
  </si>
  <si>
    <t>SACE_0539</t>
  </si>
  <si>
    <t>SACE_0538</t>
  </si>
  <si>
    <t>SACE_0537</t>
  </si>
  <si>
    <t>SACE_0536</t>
  </si>
  <si>
    <t>cytosine_deaminase_or_related_metal_dependent_hydrolase</t>
  </si>
  <si>
    <t>SACE_0661</t>
  </si>
  <si>
    <t>SACE_0660</t>
  </si>
  <si>
    <t>SACE_0659</t>
  </si>
  <si>
    <t>SACE_0658</t>
  </si>
  <si>
    <t>SACE_0657</t>
  </si>
  <si>
    <t>SACE_0656</t>
  </si>
  <si>
    <t>SACE_0655</t>
  </si>
  <si>
    <t>SACE_0654</t>
  </si>
  <si>
    <t>ABC_transporter_(permease)_(Na+_exclusion)</t>
  </si>
  <si>
    <t>SACE_0653</t>
  </si>
  <si>
    <t>SACE_0652</t>
  </si>
  <si>
    <t>bile_acid:sodium_symporter</t>
  </si>
  <si>
    <t>SACE_0758</t>
  </si>
  <si>
    <t>carboxyvinyl_carboxyphosphonate_phosphorylmutase</t>
  </si>
  <si>
    <t>SACE_0757</t>
  </si>
  <si>
    <t>50S_ribosomal_protein_L32</t>
  </si>
  <si>
    <t>SACE_0756</t>
  </si>
  <si>
    <t>rpmE_50S_ribosomal_protein_L31_type_B_2</t>
  </si>
  <si>
    <t>SACE_0755</t>
  </si>
  <si>
    <t>cationic_amino_acid_transporter,_APC_family</t>
  </si>
  <si>
    <t>SACE_0642</t>
  </si>
  <si>
    <t>SACE_0641</t>
  </si>
  <si>
    <t>pdxH_pyridoxamine_5'_phosphate_oxidase</t>
  </si>
  <si>
    <t>SACE_0520</t>
  </si>
  <si>
    <t>pssA_CDP_diacylglycerol_serine_O_phosphatidyltransferase</t>
  </si>
  <si>
    <t>SACE_0519</t>
  </si>
  <si>
    <t>SACE_0640</t>
  </si>
  <si>
    <t>SACE_0639</t>
  </si>
  <si>
    <t>ureD_putative_urease_accessory_protein</t>
  </si>
  <si>
    <t>SACE_0638</t>
  </si>
  <si>
    <t>SACE_0637</t>
  </si>
  <si>
    <t>ureF_putative_urease_accessory_protein</t>
  </si>
  <si>
    <t>SACE_0636</t>
  </si>
  <si>
    <t>SACE_0635</t>
  </si>
  <si>
    <t>ureB_urease_beta_subunit</t>
  </si>
  <si>
    <t>SACE_0634</t>
  </si>
  <si>
    <t>ureA_urease_gamma_subunit_protein</t>
  </si>
  <si>
    <t>SACE_0633</t>
  </si>
  <si>
    <t>citA_citrate_synthase</t>
  </si>
  <si>
    <t>SACE_0632</t>
  </si>
  <si>
    <t>citA4_citrate_(Si)_synthase</t>
  </si>
  <si>
    <t>SACE_0631</t>
  </si>
  <si>
    <t>SACE_0630</t>
  </si>
  <si>
    <t>serC_phosphoserine_aminotransferase</t>
  </si>
  <si>
    <t>SACE_0629</t>
  </si>
  <si>
    <t>SACE_0628</t>
  </si>
  <si>
    <t>SACE_0505</t>
  </si>
  <si>
    <t>SACE_0626</t>
  </si>
  <si>
    <t>hypothetical_tRNA/rRNA_methyltransferase_Rv0881</t>
  </si>
  <si>
    <t>SACE_0625</t>
  </si>
  <si>
    <t>drug_resistance_transporter,_Bcr/CflA_family</t>
  </si>
  <si>
    <t>SACE_0624</t>
  </si>
  <si>
    <t>mocA_oxidoreductase,_aldo/keto_reductase_family</t>
  </si>
  <si>
    <t>SACE_0623</t>
  </si>
  <si>
    <t>SACE_0622</t>
  </si>
  <si>
    <t>fecC_putative_ABC_transporter_ATP_binding_protein</t>
  </si>
  <si>
    <t>SACE_0621</t>
  </si>
  <si>
    <t>ABC_iron_transporter,_permease_component</t>
  </si>
  <si>
    <t>SACE_0620</t>
  </si>
  <si>
    <t>putative_iron_ABC_transporter_binding_protein</t>
  </si>
  <si>
    <t>SACE_0619</t>
  </si>
  <si>
    <t>SACE_0618</t>
  </si>
  <si>
    <t>integral_membrane_cytochrome_biogenesis_protein</t>
  </si>
  <si>
    <t>SACE_0617</t>
  </si>
  <si>
    <t>SACE_0616</t>
  </si>
  <si>
    <t>ectA_putative_L_2,4_diaminobutyric_acid_acetyltransferase</t>
  </si>
  <si>
    <t>SACE_0482</t>
  </si>
  <si>
    <t>SACE_0481</t>
  </si>
  <si>
    <t>SACE_0480</t>
  </si>
  <si>
    <t>SACE_0479</t>
  </si>
  <si>
    <t>SACE_0478</t>
  </si>
  <si>
    <t>SACE_0477</t>
  </si>
  <si>
    <t>SACE_0476</t>
  </si>
  <si>
    <t>SACE_0475</t>
  </si>
  <si>
    <t>fabF_3_oxoacyl_[acyl_carrier_protein]_synthase_II</t>
  </si>
  <si>
    <t>SACE_0605</t>
  </si>
  <si>
    <t>SACE_0604</t>
  </si>
  <si>
    <t>eryAII_EryAII_Erythromycin_polyketide_synthase_modules_3_and_4</t>
  </si>
  <si>
    <t>SACE_0722</t>
  </si>
  <si>
    <t>SACE_0721</t>
  </si>
  <si>
    <t>eryAI_EryAI_Erythromycin_polyketide_synthase_modules_1_and_2</t>
  </si>
  <si>
    <t>SACE_0720</t>
  </si>
  <si>
    <t>pth_peptidyl_tRNA_hydrolase</t>
  </si>
  <si>
    <t>SACE_0809</t>
  </si>
  <si>
    <t>pks16_acyl_CoA_synthase</t>
  </si>
  <si>
    <t>SACE_0808</t>
  </si>
  <si>
    <t>SACE_0807</t>
  </si>
  <si>
    <t>ispE_4_diphosphocytidyl_2_C_methyl_D_erythritol_kinase</t>
  </si>
  <si>
    <t>SACE_0806</t>
  </si>
  <si>
    <t>ABC_transport_system_substrate_binding_protein</t>
  </si>
  <si>
    <t>SACE_0805</t>
  </si>
  <si>
    <t>SACE_0804</t>
  </si>
  <si>
    <t>SACE_0802</t>
  </si>
  <si>
    <t>eryCIV_eryCIV_NDP_6_deoxyhexose_3,4_dehydratase</t>
  </si>
  <si>
    <t>SACE_0715</t>
  </si>
  <si>
    <t>eryCV_EryCV_NDP_4,6_dideoxyhexose_3,4_enoyl_reductase</t>
  </si>
  <si>
    <t>SACE_0714</t>
  </si>
  <si>
    <t>SACE_0581</t>
  </si>
  <si>
    <t>putative_ATPase_involved_in_chromosome_partitioning</t>
  </si>
  <si>
    <t>SACE_0580</t>
  </si>
  <si>
    <t>eryBVII_dTDP_4_deoxyglucose_3,5_epimerase</t>
  </si>
  <si>
    <t>SACE_0713</t>
  </si>
  <si>
    <t>eryK_cytochrome_P450_Erythromycin_B/D_C_12_hydroxylase</t>
  </si>
  <si>
    <t>SACE_0712</t>
  </si>
  <si>
    <t>putative_erythromycin_esterase</t>
  </si>
  <si>
    <t>SACE_0711</t>
  </si>
  <si>
    <t>putative_IS_element_transposase</t>
  </si>
  <si>
    <t>SACE_0709</t>
  </si>
  <si>
    <t>SACE_0708</t>
  </si>
  <si>
    <t>SACE_0707</t>
  </si>
  <si>
    <t>SACE_0706</t>
  </si>
  <si>
    <t>putative_Streptomyces_subtilisin_inhibitor_like_protein</t>
  </si>
  <si>
    <t>SACE_0705</t>
  </si>
  <si>
    <t>PEP_phosphonomutase</t>
  </si>
  <si>
    <t>SACE_0704</t>
  </si>
  <si>
    <t>SACE_0703</t>
  </si>
  <si>
    <t>putative_carboxypeptidase</t>
  </si>
  <si>
    <t>SACE_0702</t>
  </si>
  <si>
    <t>SACE_0701</t>
  </si>
  <si>
    <t>2,4_dihydroxyhept_2_ene_1,7_dioic_acid_aldolase</t>
  </si>
  <si>
    <t>SACE_0698</t>
  </si>
  <si>
    <t>SACE_0697</t>
  </si>
  <si>
    <t>SACE_0696</t>
  </si>
  <si>
    <t>SACE_0695</t>
  </si>
  <si>
    <t>SACE_0694</t>
  </si>
  <si>
    <t>SACE_0693</t>
  </si>
  <si>
    <t>SACE_0692</t>
  </si>
  <si>
    <t>cvnC6_hypothetical_protein</t>
  </si>
  <si>
    <t>SACE_0691</t>
  </si>
  <si>
    <t>SACE_0690</t>
  </si>
  <si>
    <t>putative_signal_transduction_histidine_kinase_membrane_protein</t>
  </si>
  <si>
    <t>SACE_0689</t>
  </si>
  <si>
    <t>SACE_0688</t>
  </si>
  <si>
    <t>SACE_0687</t>
  </si>
  <si>
    <t>SACE_0686</t>
  </si>
  <si>
    <t>SACE_0685</t>
  </si>
  <si>
    <t>SACE_0684</t>
  </si>
  <si>
    <t>probable_transcriptional_regulator,_AraC_family</t>
  </si>
  <si>
    <t>SACE_0683</t>
  </si>
  <si>
    <t>SACE_0682</t>
  </si>
  <si>
    <t>SACE_0681</t>
  </si>
  <si>
    <t>SACE_0680</t>
  </si>
  <si>
    <t>SACE_0679</t>
  </si>
  <si>
    <t>SACE_0678</t>
  </si>
  <si>
    <t>conserved_membrane_spanning_protein</t>
  </si>
  <si>
    <t>SACE_0551</t>
  </si>
  <si>
    <t>SACE_0550</t>
  </si>
  <si>
    <t>SACE_0549</t>
  </si>
  <si>
    <t>SACE_0548</t>
  </si>
  <si>
    <t>SACE_0547</t>
  </si>
  <si>
    <t>SACE_0546</t>
  </si>
  <si>
    <t>SACE_0545</t>
  </si>
  <si>
    <t>SACE_0544</t>
  </si>
  <si>
    <t>SACE_0543</t>
  </si>
  <si>
    <t>SACE_0542</t>
  </si>
  <si>
    <t>SACE_0541</t>
  </si>
  <si>
    <t>SACE_0664</t>
  </si>
  <si>
    <t>SACE_0663</t>
  </si>
  <si>
    <t>SACE_0662</t>
  </si>
  <si>
    <t>galT_putative_galactose_1_phosphate_uridylyltransferase</t>
  </si>
  <si>
    <t>SACE_0763</t>
  </si>
  <si>
    <t>SACE_0762</t>
  </si>
  <si>
    <t>SACE_0761</t>
  </si>
  <si>
    <t>SACE_0760</t>
  </si>
  <si>
    <t>SACE_0759</t>
  </si>
  <si>
    <t>putative_type_I_site_specific_restriction_modification_system_(HsdR)</t>
  </si>
  <si>
    <t>SACE_0867</t>
  </si>
  <si>
    <t>pkn6SERine/threonine_protein_kinase</t>
  </si>
  <si>
    <t>SACE_0866</t>
  </si>
  <si>
    <t>SACE_0865</t>
  </si>
  <si>
    <t>SACE_0864</t>
  </si>
  <si>
    <t>SACE_0862</t>
  </si>
  <si>
    <t>SACE_0861</t>
  </si>
  <si>
    <t>SACE_0859</t>
  </si>
  <si>
    <t>SACE_0858</t>
  </si>
  <si>
    <t>SACE_0857</t>
  </si>
  <si>
    <t>SACE_0856</t>
  </si>
  <si>
    <t>putative_recombinase</t>
  </si>
  <si>
    <t>SACE_0855</t>
  </si>
  <si>
    <t>SACE_0854</t>
  </si>
  <si>
    <t>SACE_0853</t>
  </si>
  <si>
    <t>cobalamin_synthesis_CobW_like_protein</t>
  </si>
  <si>
    <t>SACE_0754</t>
  </si>
  <si>
    <t>rpmB_50S_ribosomal_protein_L28</t>
  </si>
  <si>
    <t>SACE_0753</t>
  </si>
  <si>
    <t>rpmG_50S_ribosomal_protein_L33</t>
  </si>
  <si>
    <t>SACE_0752</t>
  </si>
  <si>
    <t>SACE_0751</t>
  </si>
  <si>
    <t>rpsR2_30S_ribosomal_protein_S18</t>
  </si>
  <si>
    <t>putative_responce_regulator_with_diguanylate_cyclase</t>
  </si>
  <si>
    <t>SACE_0748</t>
  </si>
  <si>
    <t>SACE_0747</t>
  </si>
  <si>
    <t>SACE_0746</t>
  </si>
  <si>
    <t>putative_IS21_family_transposase</t>
  </si>
  <si>
    <t>SACE_0745</t>
  </si>
  <si>
    <t>transposase,_ISlxx1_degenerated</t>
  </si>
  <si>
    <t>SACE_0744</t>
  </si>
  <si>
    <t>SACE_0743</t>
  </si>
  <si>
    <t>putative_methyltransferase,_S_adenosyl_L_methionine_(SAM)_MTase</t>
  </si>
  <si>
    <t>SACE_0742</t>
  </si>
  <si>
    <t>SACE_0741</t>
  </si>
  <si>
    <t>SACE_0740</t>
  </si>
  <si>
    <t>SACE_0739</t>
  </si>
  <si>
    <t>SACE_0738</t>
  </si>
  <si>
    <t>SACE_0737</t>
  </si>
  <si>
    <t>SACE_0627</t>
  </si>
  <si>
    <t>eryCI_Erythromycin_biosynthesis_transaminase_EryCI</t>
  </si>
  <si>
    <t>SACE_0733</t>
  </si>
  <si>
    <t>ermE_N_6_aminoadenine_N_methyltransferase,_erythromycin_resistance</t>
  </si>
  <si>
    <t>SACE_0732</t>
  </si>
  <si>
    <t>eryBI_beta_D_glucosidase</t>
  </si>
  <si>
    <t>SACE_0731</t>
  </si>
  <si>
    <t>eryBIII_eryBIII_NDP_4_keto_2,6_dideoxyhexose_3_C_methyltransferase</t>
  </si>
  <si>
    <t>SACE_0730</t>
  </si>
  <si>
    <t>eryF_6_deoxyerythronolide_B_hydroxylase_(6_DEB_hydroxylase)</t>
  </si>
  <si>
    <t>SACE_0729</t>
  </si>
  <si>
    <t>thioesterase,_erythromycin_biosynthesis</t>
  </si>
  <si>
    <t>SACE_0728</t>
  </si>
  <si>
    <t>eryG_erythromycin_C_methlytransferase</t>
  </si>
  <si>
    <t>SACE_0727</t>
  </si>
  <si>
    <t>eryBII_TDP_4_keto_6_deoxyhexose_2,3_reductase</t>
  </si>
  <si>
    <t>SACE_0615</t>
  </si>
  <si>
    <t>transcriptional_repressor,_CopY_family</t>
  </si>
  <si>
    <t>SACE_0614</t>
  </si>
  <si>
    <t>SACE_0613</t>
  </si>
  <si>
    <t>SACE_0612</t>
  </si>
  <si>
    <t>SACE_0611</t>
  </si>
  <si>
    <t>SACE_0610</t>
  </si>
  <si>
    <t>SACE_0609</t>
  </si>
  <si>
    <t>SACE_0608</t>
  </si>
  <si>
    <t>SACE_0607</t>
  </si>
  <si>
    <t>SACE_0606</t>
  </si>
  <si>
    <t>eryAIII_EryAIII_Erythromycin_polyketide_synthase_modules_5_and_6</t>
  </si>
  <si>
    <t>SACE_0723</t>
  </si>
  <si>
    <t>NAD_dependent_epimerase/dehydratase_family_protein</t>
  </si>
  <si>
    <t>SACE_0812</t>
  </si>
  <si>
    <t>SACE_0811</t>
  </si>
  <si>
    <t>rplY_50S_ribosomal_protein_L25</t>
  </si>
  <si>
    <t>SACE_0810</t>
  </si>
  <si>
    <t>SACE_0933</t>
  </si>
  <si>
    <t>SACE_0932</t>
  </si>
  <si>
    <t>yumC_thioredoxin_reductase</t>
  </si>
  <si>
    <t>SACE_0931</t>
  </si>
  <si>
    <t>SACE_0930</t>
  </si>
  <si>
    <t>fumC_fumarase_C_(fumarate_hydratase_class_II)</t>
  </si>
  <si>
    <t>SACE_0929</t>
  </si>
  <si>
    <t>xylB_xylulose_kinase</t>
  </si>
  <si>
    <t>SACE_0928</t>
  </si>
  <si>
    <t>SACE_0927</t>
  </si>
  <si>
    <t>adh10_zinc_binding_dehydrogenase</t>
  </si>
  <si>
    <t>SACE_0926</t>
  </si>
  <si>
    <t>SACE_0925</t>
  </si>
  <si>
    <t>SACE_0924</t>
  </si>
  <si>
    <t>extracellular_solute_binding_protein,_family_1</t>
  </si>
  <si>
    <t>SACE_0923</t>
  </si>
  <si>
    <t>SACE_0922</t>
  </si>
  <si>
    <t>ksgA_dimethyladenosine_transferase_(rRNA_methylation)</t>
  </si>
  <si>
    <t>SACE_0801</t>
  </si>
  <si>
    <t>transglycosylase_like_protein</t>
  </si>
  <si>
    <t>SACE_0800</t>
  </si>
  <si>
    <t>tatD_putative_deoxyribonuclease</t>
  </si>
  <si>
    <t>SACE_0799</t>
  </si>
  <si>
    <t>metS_methionyl_tRNA_synthetase</t>
  </si>
  <si>
    <t>SACE_0794</t>
  </si>
  <si>
    <t>lpsA2_secreted_lipase</t>
  </si>
  <si>
    <t>SACE_0793</t>
  </si>
  <si>
    <t>pabB_para_aminobenzoate_synthetase_component_I</t>
  </si>
  <si>
    <t>SACE_0792</t>
  </si>
  <si>
    <t>tetrapyrrole_methylase_family_protein</t>
  </si>
  <si>
    <t>SACE_0791</t>
  </si>
  <si>
    <t>SACE_0790</t>
  </si>
  <si>
    <t>ABC_transporter_membrane_protein</t>
  </si>
  <si>
    <t>SACE_0789</t>
  </si>
  <si>
    <t>ABC_type_transporter,_ATPase_component</t>
  </si>
  <si>
    <t>SACE_0700</t>
  </si>
  <si>
    <t>SACE_0699</t>
  </si>
  <si>
    <t>multidrug_transporter,_Dha2_family_of_MFS_superfamily</t>
  </si>
  <si>
    <t>SACE_0784</t>
  </si>
  <si>
    <t>lat_L_lysine_epsilon_aminotransferase</t>
  </si>
  <si>
    <t>SACE_0783</t>
  </si>
  <si>
    <t>hypothetical_regulator_protein</t>
  </si>
  <si>
    <t>SACE_0782</t>
  </si>
  <si>
    <t>SACE_0781</t>
  </si>
  <si>
    <t>SACE_0780</t>
  </si>
  <si>
    <t>SACE_0779</t>
  </si>
  <si>
    <t>SACE_0778</t>
  </si>
  <si>
    <t>SACE_0777</t>
  </si>
  <si>
    <t>SACE_0776</t>
  </si>
  <si>
    <t>rimJ_ribosomal_protein_alanine_acetyltransferase</t>
  </si>
  <si>
    <t>SACE_0775</t>
  </si>
  <si>
    <t>moeA1_molybdopterin_biosynthesis_protein_MoeA</t>
  </si>
  <si>
    <t>SACE_0774</t>
  </si>
  <si>
    <t>galU_UTP_glucose_1_phosphate_uridylyltransferase</t>
  </si>
  <si>
    <t>SACE_0773</t>
  </si>
  <si>
    <t>5_formyltetrahydrofolate_cyclo_ligase</t>
  </si>
  <si>
    <t>SACE_0772</t>
  </si>
  <si>
    <t>SACE_0771</t>
  </si>
  <si>
    <t>SACE_0677</t>
  </si>
  <si>
    <t>SACE_0675</t>
  </si>
  <si>
    <t>SACE_0674</t>
  </si>
  <si>
    <t>SACE_0673</t>
  </si>
  <si>
    <t>SACE_0672</t>
  </si>
  <si>
    <t>SACE_0670</t>
  </si>
  <si>
    <t>SACE_0669</t>
  </si>
  <si>
    <t>SACE_0668</t>
  </si>
  <si>
    <t>SACE_0667</t>
  </si>
  <si>
    <t>cell_divisionFtsK/SpoIIIE</t>
  </si>
  <si>
    <t>SACE_0666</t>
  </si>
  <si>
    <t>SACE_0665</t>
  </si>
  <si>
    <t>moaB_putative_molybdenum_cofactor_biosynthesis_protein</t>
  </si>
  <si>
    <t>SACE_0765</t>
  </si>
  <si>
    <t>possible_serine_protease,_C_terminal</t>
  </si>
  <si>
    <t>SACE_0764</t>
  </si>
  <si>
    <t>SACE_0869</t>
  </si>
  <si>
    <t>putative_restriction_modification_system_DNA_specificity_domain</t>
  </si>
  <si>
    <t>SACE_0868</t>
  </si>
  <si>
    <t>dppC_1_dipeptide_transport_system_permease_protein</t>
  </si>
  <si>
    <t>SACE_0990</t>
  </si>
  <si>
    <t>oligopeptide/dipeptide_ABC_transporter,_ATPase_subunit</t>
  </si>
  <si>
    <t>SACE_0989</t>
  </si>
  <si>
    <t>SACE_0988</t>
  </si>
  <si>
    <t>SACE_0987</t>
  </si>
  <si>
    <t>SACE_0986</t>
  </si>
  <si>
    <t>SACE_0985</t>
  </si>
  <si>
    <t>SACE_0984</t>
  </si>
  <si>
    <t>SACE_0983</t>
  </si>
  <si>
    <t>polyamine_ABC_transporter,_ATP_binding_protein</t>
  </si>
  <si>
    <t>SACE_0982</t>
  </si>
  <si>
    <t>SACE_0981</t>
  </si>
  <si>
    <t>SACE_0980</t>
  </si>
  <si>
    <t>pterin_4_alpha_carbinolamine_dehydratase</t>
  </si>
  <si>
    <t>SACE_0979</t>
  </si>
  <si>
    <t>SACE_0852</t>
  </si>
  <si>
    <t>SACE_0851</t>
  </si>
  <si>
    <t>plasmid_maintenance_system_antidote_protein</t>
  </si>
  <si>
    <t>SACE_0850</t>
  </si>
  <si>
    <t>udgB_uracil_DNA_glycosylase</t>
  </si>
  <si>
    <t>SACE_0849</t>
  </si>
  <si>
    <t>SACE_0750</t>
  </si>
  <si>
    <t>Cob(II)yrinic_acid_a,c_diamide_reductase</t>
  </si>
  <si>
    <t>SACE_0749</t>
  </si>
  <si>
    <t>dppA1_probable_oligopeptide_binding_protein_of_ABC_transporter</t>
  </si>
  <si>
    <t>SACE_0843</t>
  </si>
  <si>
    <t>phosphatase,_Ppx/GppA_family</t>
  </si>
  <si>
    <t>SACE_0842</t>
  </si>
  <si>
    <t>SACE_0841</t>
  </si>
  <si>
    <t>SACE_0840</t>
  </si>
  <si>
    <t>SACE_0839</t>
  </si>
  <si>
    <t>septum_formation_initiator</t>
  </si>
  <si>
    <t>SACE_0838</t>
  </si>
  <si>
    <t>SACE_0736</t>
  </si>
  <si>
    <t>SACE_0735</t>
  </si>
  <si>
    <t>SACE_0734</t>
  </si>
  <si>
    <t>SACE_0836</t>
  </si>
  <si>
    <t>similar_to_membrane_bound_lytic_murein_transglycosylase_B</t>
  </si>
  <si>
    <t>SACE_0835</t>
  </si>
  <si>
    <t>SACE_0834</t>
  </si>
  <si>
    <t>transcriptional_regulator,_MazG_family</t>
  </si>
  <si>
    <t>SACE_0833</t>
  </si>
  <si>
    <t>SACE_0832</t>
  </si>
  <si>
    <t>SACE_0831</t>
  </si>
  <si>
    <t>SACE_0830</t>
  </si>
  <si>
    <t>SACE_0829</t>
  </si>
  <si>
    <t>SACE_0828</t>
  </si>
  <si>
    <t>SACE_0827</t>
  </si>
  <si>
    <t>SACE_0826</t>
  </si>
  <si>
    <t>mfd_transcription_repair_coupling_factor</t>
  </si>
  <si>
    <t>SACE_0825</t>
  </si>
  <si>
    <t>glucose_dehydrogenase_[pyrroloquinoline_quinone]</t>
  </si>
  <si>
    <t>SACE_0824</t>
  </si>
  <si>
    <t>aromatic_acid_transporter,_MFS_superfamily</t>
  </si>
  <si>
    <t>SACE_0823</t>
  </si>
  <si>
    <t>SACE_0822</t>
  </si>
  <si>
    <t>pobA_4_hydroxybenzoate_hydroxylase</t>
  </si>
  <si>
    <t>SACE_0821</t>
  </si>
  <si>
    <t>SACE_0820</t>
  </si>
  <si>
    <t>SACE_0819</t>
  </si>
  <si>
    <t>SACE_0818</t>
  </si>
  <si>
    <t>SACE_0817</t>
  </si>
  <si>
    <t>SACE_0726</t>
  </si>
  <si>
    <t>eryCIII_glycosyl_transferase,_NDP_D_desosamine_:_3_L_mycarosyl_erythronolide_B</t>
  </si>
  <si>
    <t>SACE_0725</t>
  </si>
  <si>
    <t>eryCII_TDP_4_keto_6_deoxy_glucose_3,4_isomerase</t>
  </si>
  <si>
    <t>SACE_0724</t>
  </si>
  <si>
    <t>SACE_0815</t>
  </si>
  <si>
    <t>putative_NADH_dehydrogenase_/_NAD(P)H_nitroreductase</t>
  </si>
  <si>
    <t>SACE_0814</t>
  </si>
  <si>
    <t>natural_resistance_associated_macrophage_protein</t>
  </si>
  <si>
    <t>SACE_0813</t>
  </si>
  <si>
    <t>xseA_putative_exodeoxyribonuclease_VII_large_subunit</t>
  </si>
  <si>
    <t>SACE_0936</t>
  </si>
  <si>
    <t>SACE_0935</t>
  </si>
  <si>
    <t>xseB_putative_exodeoxyribonuclease_VII_small_subunit</t>
  </si>
  <si>
    <t>SACE_0934</t>
  </si>
  <si>
    <t>probable_transmembrane_protein</t>
  </si>
  <si>
    <t>SACE_1043</t>
  </si>
  <si>
    <t>SACE_1042</t>
  </si>
  <si>
    <t>citrate_(pro_3S)_lyase_beta_subunit</t>
  </si>
  <si>
    <t>SACE_1041</t>
  </si>
  <si>
    <t>possible_MutT/NUDIX_family_protein</t>
  </si>
  <si>
    <t>SACE_1040</t>
  </si>
  <si>
    <t>SACE_1039</t>
  </si>
  <si>
    <t>putative_ATP_binding_protein_involved_in_chromosome_partitioning</t>
  </si>
  <si>
    <t>SACE_1038</t>
  </si>
  <si>
    <t>SACE_0919</t>
  </si>
  <si>
    <t>uppS1_putative_undecaprenyl_pyrophosphate_synthetase</t>
  </si>
  <si>
    <t>SACE_0918</t>
  </si>
  <si>
    <t>SACE_0921</t>
  </si>
  <si>
    <t>SACE_0920</t>
  </si>
  <si>
    <t>channel_protein,_hemolysin_III_family</t>
  </si>
  <si>
    <t>SACE_0798</t>
  </si>
  <si>
    <t>SACE_0797</t>
  </si>
  <si>
    <t>ABC_transport_system_ATP_binding_protein</t>
  </si>
  <si>
    <t>SACE_0796</t>
  </si>
  <si>
    <t>SACE_0795</t>
  </si>
  <si>
    <t>triacylglycerol_lipase_precursor</t>
  </si>
  <si>
    <t>DNA_ligase_I,_ATP_dependent_(dnl1)</t>
  </si>
  <si>
    <t>SACE_0910</t>
  </si>
  <si>
    <t>SACE_0909</t>
  </si>
  <si>
    <t>possible_N_acetylglucosaminylphosphatidylinositol_deacetylase</t>
  </si>
  <si>
    <t>SACE_0908</t>
  </si>
  <si>
    <t>SACE_0788</t>
  </si>
  <si>
    <t>SACE_0787</t>
  </si>
  <si>
    <t>SACE_0786</t>
  </si>
  <si>
    <t>SACE_0785</t>
  </si>
  <si>
    <t>SACE_1023</t>
  </si>
  <si>
    <t>SACE_1022</t>
  </si>
  <si>
    <t>putative_conserved_membrane_protein</t>
  </si>
  <si>
    <t>SACE_0907</t>
  </si>
  <si>
    <t>SACE_0906</t>
  </si>
  <si>
    <t>SACE_0905</t>
  </si>
  <si>
    <t>hpd3_4_hydroxyphenylpyruvate_dioxygenase</t>
  </si>
  <si>
    <t>SACE_0904</t>
  </si>
  <si>
    <t>ilvA_putative_threonine_dehydratase</t>
  </si>
  <si>
    <t>SACE_0903</t>
  </si>
  <si>
    <t>SACE_0902</t>
  </si>
  <si>
    <t>metB_cystathionine_gamma_synthase</t>
  </si>
  <si>
    <t>SACE_0901</t>
  </si>
  <si>
    <t>SACE_0900</t>
  </si>
  <si>
    <t>putative_antigen_34_kDa_family</t>
  </si>
  <si>
    <t>SACE_0899</t>
  </si>
  <si>
    <t>cysM2_cystathionine_beta_synthase</t>
  </si>
  <si>
    <t>SACE_0898</t>
  </si>
  <si>
    <t>SACE_0897</t>
  </si>
  <si>
    <t>fadA3_acetyl_CoA_acetyltransferase</t>
  </si>
  <si>
    <t>SACE_0896</t>
  </si>
  <si>
    <t>SACE_0895</t>
  </si>
  <si>
    <t>SACE_0894</t>
  </si>
  <si>
    <t>SACE_0893</t>
  </si>
  <si>
    <t>SACE_0892</t>
  </si>
  <si>
    <t>60_kDa_membrane_insertion_protein</t>
  </si>
  <si>
    <t>SACE_0891</t>
  </si>
  <si>
    <t>SACE_0890</t>
  </si>
  <si>
    <t>SACE_0770</t>
  </si>
  <si>
    <t>SACE_0769</t>
  </si>
  <si>
    <t>mscL_large_conductance_mechanosensitive_channel</t>
  </si>
  <si>
    <t>SACE_0768</t>
  </si>
  <si>
    <t>SACE_0767</t>
  </si>
  <si>
    <t>SACE_0766</t>
  </si>
  <si>
    <t>SACE_0884</t>
  </si>
  <si>
    <t>SACE_0883</t>
  </si>
  <si>
    <t>SACE_0882</t>
  </si>
  <si>
    <t>SACE_0881</t>
  </si>
  <si>
    <t>SACE_0878</t>
  </si>
  <si>
    <t>SACE_0877</t>
  </si>
  <si>
    <t>SACE_0876</t>
  </si>
  <si>
    <t>SACE_0875</t>
  </si>
  <si>
    <t>SACE_0874</t>
  </si>
  <si>
    <t>SACE_0872</t>
  </si>
  <si>
    <t>SACE_0871</t>
  </si>
  <si>
    <t>type_I_restriction_modification_system_methyltransferase_subunit</t>
  </si>
  <si>
    <t>probable_two_component_sensor_kinase</t>
  </si>
  <si>
    <t>SACE_0997</t>
  </si>
  <si>
    <t>SACE_0996</t>
  </si>
  <si>
    <t>SACE_0995</t>
  </si>
  <si>
    <t>SACE_0994</t>
  </si>
  <si>
    <t>SACE_0993</t>
  </si>
  <si>
    <t>probable_peptide_ABC_transporter,_substrate_binding_protein</t>
  </si>
  <si>
    <t>SACE_0992</t>
  </si>
  <si>
    <t>SACE_0991</t>
  </si>
  <si>
    <t>putative_amidohydrolase_(isochorismatase)</t>
  </si>
  <si>
    <t>SACE_1112</t>
  </si>
  <si>
    <t>SACE_1111</t>
  </si>
  <si>
    <t>SACE_1109</t>
  </si>
  <si>
    <t>SACE_1108</t>
  </si>
  <si>
    <t>smpB_SsrA_binding_protein</t>
  </si>
  <si>
    <t>SACE_1107</t>
  </si>
  <si>
    <t>ftsX_putative_cell_division_membrane_protein</t>
  </si>
  <si>
    <t>SACE_1106</t>
  </si>
  <si>
    <t>aao_D_amino_acid_oxidase</t>
  </si>
  <si>
    <t>SACE_0978</t>
  </si>
  <si>
    <t>bioD_dethiobiotin_synthetase</t>
  </si>
  <si>
    <t>SACE_0977</t>
  </si>
  <si>
    <t>peptidase_S10,_serine_carboxypeptidase</t>
  </si>
  <si>
    <t>SACE_0848</t>
  </si>
  <si>
    <t>SACE_0847</t>
  </si>
  <si>
    <t>SACE_0846</t>
  </si>
  <si>
    <t>ABC_peptide_transporter,_permease_component</t>
  </si>
  <si>
    <t>SACE_0845</t>
  </si>
  <si>
    <t>putative_peptide_ABC_transporter,_permease_component</t>
  </si>
  <si>
    <t>SACE_0844</t>
  </si>
  <si>
    <t>SACE_0969</t>
  </si>
  <si>
    <t>gvpL2_gas_vesicle_synthesis_protein</t>
  </si>
  <si>
    <t>SACE_0968</t>
  </si>
  <si>
    <t>gvpS1_gas_vesicle_synthesis_protein</t>
  </si>
  <si>
    <t>SACE_0967</t>
  </si>
  <si>
    <t>gvpK_gas_vesicle_synthesis_protein</t>
  </si>
  <si>
    <t>SACE_0966</t>
  </si>
  <si>
    <t>eno_phosphopyruvate_hydratase</t>
  </si>
  <si>
    <t>SACE_0837</t>
  </si>
  <si>
    <t>nudC_NADH_pyrophosphatase</t>
  </si>
  <si>
    <t>SACE_1090</t>
  </si>
  <si>
    <t>peptidase_M16_like</t>
  </si>
  <si>
    <t>SACE_1089</t>
  </si>
  <si>
    <t>SACE_1088</t>
  </si>
  <si>
    <t>SACE_1087</t>
  </si>
  <si>
    <t>SACE_1086</t>
  </si>
  <si>
    <t>3_oxoadipate_enol_lactone_hydrolase/4_carboxymuconolactone</t>
  </si>
  <si>
    <t>SACE_0965</t>
  </si>
  <si>
    <t>SACE_0963</t>
  </si>
  <si>
    <t>SACE_0962</t>
  </si>
  <si>
    <t>CalU12_CalU12</t>
  </si>
  <si>
    <t>SACE_0961</t>
  </si>
  <si>
    <t>possible_suppressor_protein_DnaK</t>
  </si>
  <si>
    <t>SACE_0960</t>
  </si>
  <si>
    <t>GTP_binding_protein_YchF</t>
  </si>
  <si>
    <t>SACE_0959</t>
  </si>
  <si>
    <t>SACE_0958</t>
  </si>
  <si>
    <t>SACE_0957</t>
  </si>
  <si>
    <t>SACE_0956</t>
  </si>
  <si>
    <t>SACE_0955</t>
  </si>
  <si>
    <t>alkA_putative_3_methyladenine_DNA_glycosylase</t>
  </si>
  <si>
    <t>SACE_0953</t>
  </si>
  <si>
    <t>sbcC_putative_ATP_dependent_dsDNA_exonuclease</t>
  </si>
  <si>
    <t>SACE_0952</t>
  </si>
  <si>
    <t>sbcD_putative_ATP_dependent_dsDNA_exonuclease</t>
  </si>
  <si>
    <t>glmU_putative_UDP_N_acetylglucosamine_pyrophosphorylase</t>
  </si>
  <si>
    <t>SACE_0816</t>
  </si>
  <si>
    <t>SACE_0945</t>
  </si>
  <si>
    <t>SACE_0944</t>
  </si>
  <si>
    <t>SACE_0943</t>
  </si>
  <si>
    <t>SACE_0942</t>
  </si>
  <si>
    <t>rbsC_ribose_ABC_transporter,_permease_protein</t>
  </si>
  <si>
    <t>SACE_0941</t>
  </si>
  <si>
    <t>rbsA_ribose_transport_ATP_binding_protein</t>
  </si>
  <si>
    <t>SACE_0940</t>
  </si>
  <si>
    <t>SACE_0939</t>
  </si>
  <si>
    <t>4_hydroxy_3_methylbut_2_enyl_diphosphate_reductase</t>
  </si>
  <si>
    <t>SACE_0938</t>
  </si>
  <si>
    <t>SACE_0937</t>
  </si>
  <si>
    <t>PHP_C_terminal_domain_protein</t>
  </si>
  <si>
    <t>SACE_1054</t>
  </si>
  <si>
    <t>SACE_1053</t>
  </si>
  <si>
    <t>SACE_1052</t>
  </si>
  <si>
    <t>SACE_1051</t>
  </si>
  <si>
    <t>magnesium_and_cobalt_transport_protein_CorA</t>
  </si>
  <si>
    <t>SACE_1050</t>
  </si>
  <si>
    <t>SACE_1049</t>
  </si>
  <si>
    <t>SACE_1048</t>
  </si>
  <si>
    <t>SACE_1047</t>
  </si>
  <si>
    <t>SACE_1046</t>
  </si>
  <si>
    <t>SACE_1045</t>
  </si>
  <si>
    <t>SACE_1044</t>
  </si>
  <si>
    <t>SACE_1179</t>
  </si>
  <si>
    <t>SACE_1178</t>
  </si>
  <si>
    <t>SACE_1176</t>
  </si>
  <si>
    <t>SACE_1175</t>
  </si>
  <si>
    <t>SACE_1173</t>
  </si>
  <si>
    <t>SACE_1172</t>
  </si>
  <si>
    <t>SACE_1171</t>
  </si>
  <si>
    <t>sdhB1_succinate_dehydrogenase_iron_sulfur_protein</t>
  </si>
  <si>
    <t>SACE_1170</t>
  </si>
  <si>
    <t>O_methyltransferase,_family_3</t>
  </si>
  <si>
    <t>SACE_1037</t>
  </si>
  <si>
    <t>SACE_1036</t>
  </si>
  <si>
    <t>SACE_1035</t>
  </si>
  <si>
    <t>SACE_0917</t>
  </si>
  <si>
    <t>SACE_0916</t>
  </si>
  <si>
    <t>SACE_0915</t>
  </si>
  <si>
    <t>probable_PhoH_like_phosphate_starvation_induced_protein</t>
  </si>
  <si>
    <t>SACE_0914</t>
  </si>
  <si>
    <t>guaB2_putative_inosine_5'_monophosphate_dehydrogenase</t>
  </si>
  <si>
    <t>SACE_0913</t>
  </si>
  <si>
    <t>SACE_0912</t>
  </si>
  <si>
    <t>SACE_0911</t>
  </si>
  <si>
    <t>pepA_leucine_aminopeptidase</t>
  </si>
  <si>
    <t>SACE_1029</t>
  </si>
  <si>
    <t>SACE_1028</t>
  </si>
  <si>
    <t>echA11_putative_enoyl_CoA_hydratase/isomerase_family_protein</t>
  </si>
  <si>
    <t>SACE_1027</t>
  </si>
  <si>
    <t>tag_DNA_3_methyladenine_glycosylase_I</t>
  </si>
  <si>
    <t>SACE_1026</t>
  </si>
  <si>
    <t>SACE_1025</t>
  </si>
  <si>
    <t>SACE_1024</t>
  </si>
  <si>
    <t>proton_antiporter_efflux_pump</t>
  </si>
  <si>
    <t>SACE_1156</t>
  </si>
  <si>
    <t>permease,_MDR_related,_probably_tetracycline_resistance_protein</t>
  </si>
  <si>
    <t>SACE_1155</t>
  </si>
  <si>
    <t>SACE_1154</t>
  </si>
  <si>
    <t>SACE_1153</t>
  </si>
  <si>
    <t>putative_secreted_esterase/lipase/thioesterase_family_protein</t>
  </si>
  <si>
    <t>SACE_1021</t>
  </si>
  <si>
    <t>SACE_1020</t>
  </si>
  <si>
    <t>lysine_decarboxylase_family_protein</t>
  </si>
  <si>
    <t>SACE_1019</t>
  </si>
  <si>
    <t>membrane_protease_subunit,_stomatin/prohibitin_homolog</t>
  </si>
  <si>
    <t>SACE_1018</t>
  </si>
  <si>
    <t>dapE_succinyl_diaminopimelate_desuccinylase_(SDAP)</t>
  </si>
  <si>
    <t>SACE_1017</t>
  </si>
  <si>
    <t>SACE_1016</t>
  </si>
  <si>
    <t>SACE_1015</t>
  </si>
  <si>
    <t>SACE_1014</t>
  </si>
  <si>
    <t>SACE_1013</t>
  </si>
  <si>
    <t>dapD_2,3,4,5_tetrahydropyridine_2,6_dicarboxylate_N_succinyltransferase</t>
  </si>
  <si>
    <t>SACE_1012</t>
  </si>
  <si>
    <t>SACE_0889</t>
  </si>
  <si>
    <t>SACE_0888</t>
  </si>
  <si>
    <t>SACE_0887</t>
  </si>
  <si>
    <t>SACE_0886</t>
  </si>
  <si>
    <t>SACE_0885</t>
  </si>
  <si>
    <t>threonine_synthase_homolog</t>
  </si>
  <si>
    <t>SACE_1006</t>
  </si>
  <si>
    <t>extracellular_solute_binding_protein,_family_5</t>
  </si>
  <si>
    <t>SACE_1005</t>
  </si>
  <si>
    <t>typA_GTP_binding_elongation_factor_family_protein</t>
  </si>
  <si>
    <t>SACE_1004</t>
  </si>
  <si>
    <t>SACE_1003</t>
  </si>
  <si>
    <t>SACE_1002</t>
  </si>
  <si>
    <t>SACE_1001</t>
  </si>
  <si>
    <t>SACE_1000</t>
  </si>
  <si>
    <t>SACE_0999</t>
  </si>
  <si>
    <t>SACE_0998</t>
  </si>
  <si>
    <t>paaK_2_phenylacetate_coenzyme_A_ligase</t>
  </si>
  <si>
    <t>SACE_1119</t>
  </si>
  <si>
    <t>NADH_dehydrogenase</t>
  </si>
  <si>
    <t>SACE_1118</t>
  </si>
  <si>
    <t>SACE_1117</t>
  </si>
  <si>
    <t>MFS_superfamily,_multidrug_transport_protein</t>
  </si>
  <si>
    <t>SACE_1116</t>
  </si>
  <si>
    <t>SACE_1115</t>
  </si>
  <si>
    <t>SACE_1114</t>
  </si>
  <si>
    <t>UvrD/REP_helicase</t>
  </si>
  <si>
    <t>SACE_1113</t>
  </si>
  <si>
    <t>possible_cell_wall_protein</t>
  </si>
  <si>
    <t>SACE_1244</t>
  </si>
  <si>
    <t>SACE_1243</t>
  </si>
  <si>
    <t>rppA_putative_type_III_polyketide_synthase</t>
  </si>
  <si>
    <t>SACE_1242</t>
  </si>
  <si>
    <t>cyp25_cytochrome_P450</t>
  </si>
  <si>
    <t>SACE_1241</t>
  </si>
  <si>
    <t>SACE_1240</t>
  </si>
  <si>
    <t>ftsE_cell_division_ATP_binding_protein</t>
  </si>
  <si>
    <t>SACE_1105</t>
  </si>
  <si>
    <t>prfB_putative_peptide_chain_release_factor_2</t>
  </si>
  <si>
    <t>SACE_0976</t>
  </si>
  <si>
    <t>SACE_0975</t>
  </si>
  <si>
    <t>SACE_0974</t>
  </si>
  <si>
    <t>gvpA1_gas_vesicle_synthesis_like_protein</t>
  </si>
  <si>
    <t>SACE_0973</t>
  </si>
  <si>
    <t>gas_vesicle_synthesis_GvpLGvpF</t>
  </si>
  <si>
    <t>SACE_0972</t>
  </si>
  <si>
    <t>SACE_0971</t>
  </si>
  <si>
    <t>SACE_0970</t>
  </si>
  <si>
    <t>gvpJ_gas_vesicle_protein</t>
  </si>
  <si>
    <t>SACE_1096</t>
  </si>
  <si>
    <t>SACE_1095</t>
  </si>
  <si>
    <t>SACE_1094</t>
  </si>
  <si>
    <t>SACE_1093</t>
  </si>
  <si>
    <t>WhiB_family_transcriptional_regulator</t>
  </si>
  <si>
    <t>SACE_1092</t>
  </si>
  <si>
    <t>uvrD2_ATP_dependent_DNA_helicase</t>
  </si>
  <si>
    <t>SACE_1091</t>
  </si>
  <si>
    <t>SACE_1219</t>
  </si>
  <si>
    <t>SACE_1218</t>
  </si>
  <si>
    <t>SACE_1217</t>
  </si>
  <si>
    <t>SACE_1216</t>
  </si>
  <si>
    <t>bcp_bacterioferritin_comigratory_protein</t>
  </si>
  <si>
    <t>SACE_1215</t>
  </si>
  <si>
    <t>SACE_1214</t>
  </si>
  <si>
    <t>large_ATP_binding_protein</t>
  </si>
  <si>
    <t>SACE_1213</t>
  </si>
  <si>
    <t>Ham1_like_protein</t>
  </si>
  <si>
    <t>SACE_1085</t>
  </si>
  <si>
    <t>SACE_1084</t>
  </si>
  <si>
    <t>SACE_1083</t>
  </si>
  <si>
    <t>SACE_1082</t>
  </si>
  <si>
    <t>SACE_1081</t>
  </si>
  <si>
    <t>possible_transmembrane_cation_transporter</t>
  </si>
  <si>
    <t>SACE_1080</t>
  </si>
  <si>
    <t>SACE_1079</t>
  </si>
  <si>
    <t>SACE_1078</t>
  </si>
  <si>
    <t>probable_ATP_dependent_DNA_helicase</t>
  </si>
  <si>
    <t>SACE_1077</t>
  </si>
  <si>
    <t>possible_ATP_dependent_DNA_helicase</t>
  </si>
  <si>
    <t>SACE_1076</t>
  </si>
  <si>
    <t>chiA2_chitinase_A</t>
  </si>
  <si>
    <t>SACE_1075</t>
  </si>
  <si>
    <t>possible_DNA_methyltransferase_(modification_methylase)</t>
  </si>
  <si>
    <t>SACE_1074</t>
  </si>
  <si>
    <t>SACE_1073</t>
  </si>
  <si>
    <t>SACE_1072</t>
  </si>
  <si>
    <t>SACE_0951</t>
  </si>
  <si>
    <t>SACE_0950</t>
  </si>
  <si>
    <t>lipase</t>
  </si>
  <si>
    <t>SACE_0949</t>
  </si>
  <si>
    <t>SACE_0948</t>
  </si>
  <si>
    <t>L_fucose_isomerase,_putative</t>
  </si>
  <si>
    <t>SACE_0947</t>
  </si>
  <si>
    <t>SACE_0946</t>
  </si>
  <si>
    <t>SACE_1063</t>
  </si>
  <si>
    <t>SACE_1062</t>
  </si>
  <si>
    <t>SACE_1061</t>
  </si>
  <si>
    <t>SACE_1060</t>
  </si>
  <si>
    <t>rhlE_putative_ATP_dependent_RNA_helicase</t>
  </si>
  <si>
    <t>SACE_1059</t>
  </si>
  <si>
    <t>conserved_hypothetical_alanine_valine_rich_protein</t>
  </si>
  <si>
    <t>SACE_1058</t>
  </si>
  <si>
    <t>SACE_1057</t>
  </si>
  <si>
    <t>SACE_1056</t>
  </si>
  <si>
    <t>SACE_1055</t>
  </si>
  <si>
    <t>SACE_1188</t>
  </si>
  <si>
    <t>SACE_1187</t>
  </si>
  <si>
    <t>SACE_1186</t>
  </si>
  <si>
    <t>SACE_1185</t>
  </si>
  <si>
    <t>SACE_1184</t>
  </si>
  <si>
    <t>putative_acyl_coenzyme_A_thioester_hydrolase</t>
  </si>
  <si>
    <t>SACE_1183</t>
  </si>
  <si>
    <t>SACE_1182</t>
  </si>
  <si>
    <t>haloacid_dehalogenase_like_hydrolase</t>
  </si>
  <si>
    <t>SACE_1181</t>
  </si>
  <si>
    <t>SACE_1180</t>
  </si>
  <si>
    <t>thiD_phosphomethylpyrimidine_kinase</t>
  </si>
  <si>
    <t>SACE_1296</t>
  </si>
  <si>
    <t>SACE_1295</t>
  </si>
  <si>
    <t>SACE_1294</t>
  </si>
  <si>
    <t>SACE_1293</t>
  </si>
  <si>
    <t>fadD12_acyl_CoA_synthase</t>
  </si>
  <si>
    <t>SACE_1292</t>
  </si>
  <si>
    <t>sdhA1_succinate_dehydrogenase_flavoprotein_subunit</t>
  </si>
  <si>
    <t>SACE_1169</t>
  </si>
  <si>
    <t>possible_succinate_dehydrogenase</t>
  </si>
  <si>
    <t>SACE_1168</t>
  </si>
  <si>
    <t>SACE_1167</t>
  </si>
  <si>
    <t>SACE_1166</t>
  </si>
  <si>
    <t>SACE_1165</t>
  </si>
  <si>
    <t>phosphoribulokinase_/_uridine_kinase_family</t>
  </si>
  <si>
    <t>SACE_1034</t>
  </si>
  <si>
    <t>htrA_possinble_serine_protease</t>
  </si>
  <si>
    <t>SACE_1033</t>
  </si>
  <si>
    <t>tatB_putative_sec_independent_protein_translocase</t>
  </si>
  <si>
    <t>SACE_1032</t>
  </si>
  <si>
    <t>SACE_1031</t>
  </si>
  <si>
    <t>SACE_1030</t>
  </si>
  <si>
    <t>carbon_monoxide_dehydrogenase,_medium_chain</t>
  </si>
  <si>
    <t>SACE_1159</t>
  </si>
  <si>
    <t>SACE_1158</t>
  </si>
  <si>
    <t>cyp23_putative_cytochrome_P450</t>
  </si>
  <si>
    <t>SACE_1157</t>
  </si>
  <si>
    <t>SACE_1277</t>
  </si>
  <si>
    <t>SACE_1276</t>
  </si>
  <si>
    <t>oligopeptide/dipeptide_ABC_transporter,_permease_protein</t>
  </si>
  <si>
    <t>SACE_1275</t>
  </si>
  <si>
    <t>ABC_transport_protein,_membrane_component</t>
  </si>
  <si>
    <t>SACE_1274</t>
  </si>
  <si>
    <t>ABC_transport_protein,_solute_binding_component</t>
  </si>
  <si>
    <t>SACE_1273</t>
  </si>
  <si>
    <t>cyp18_cytochrome_P450_hydroxylase</t>
  </si>
  <si>
    <t>SACE_1152</t>
  </si>
  <si>
    <t>cvnD10_ATP/GTP_binding_protein</t>
  </si>
  <si>
    <t>SACE_1151</t>
  </si>
  <si>
    <t>cvnC9_hypothetical_protein</t>
  </si>
  <si>
    <t>SACE_1150</t>
  </si>
  <si>
    <t>SACE_1149</t>
  </si>
  <si>
    <t>putative_sensor_like_histidine_kinase</t>
  </si>
  <si>
    <t>SACE_1148</t>
  </si>
  <si>
    <t>SACE_1147</t>
  </si>
  <si>
    <t>SACE_1146</t>
  </si>
  <si>
    <t>SACE_1142</t>
  </si>
  <si>
    <t>flavoprotein</t>
  </si>
  <si>
    <t>SACE_1141</t>
  </si>
  <si>
    <t>SACE_1140</t>
  </si>
  <si>
    <t>SACE_1139</t>
  </si>
  <si>
    <t>SACE_1138</t>
  </si>
  <si>
    <t>SACE_1137</t>
  </si>
  <si>
    <t>SACE_1136</t>
  </si>
  <si>
    <t>SACE_1135</t>
  </si>
  <si>
    <t>SACE_1134</t>
  </si>
  <si>
    <t>SACE_1133</t>
  </si>
  <si>
    <t>CHAD_domain_containing_protein</t>
  </si>
  <si>
    <t>SACE_1011</t>
  </si>
  <si>
    <t>dapC_succinyldiaminopimelate_aminotransferase</t>
  </si>
  <si>
    <t>SACE_1010</t>
  </si>
  <si>
    <t>SACE_1009</t>
  </si>
  <si>
    <t>SACE_1008</t>
  </si>
  <si>
    <t>SACE_1007</t>
  </si>
  <si>
    <t>ssb_putative_single_strand_DNA_binding_protein</t>
  </si>
  <si>
    <t>SACE_1124</t>
  </si>
  <si>
    <t>SACE_1123</t>
  </si>
  <si>
    <t>C_5_cytosine_specific_DNA_methylase</t>
  </si>
  <si>
    <t>SACE_1122</t>
  </si>
  <si>
    <t>DNA_repair_protein_RadA_domain_protein</t>
  </si>
  <si>
    <t>SACE_1121</t>
  </si>
  <si>
    <t>phage_integrase</t>
  </si>
  <si>
    <t>SACE_1120</t>
  </si>
  <si>
    <t>SACE_1252</t>
  </si>
  <si>
    <t>SACE_1251</t>
  </si>
  <si>
    <t>putative_aldo/keto_reductase</t>
  </si>
  <si>
    <t>SACE_1250</t>
  </si>
  <si>
    <t>SACE_1249</t>
  </si>
  <si>
    <t>SACE_1248</t>
  </si>
  <si>
    <t>Mycobacterium_tuberculosis_paralogous_family_11</t>
  </si>
  <si>
    <t>SACE_1247</t>
  </si>
  <si>
    <t>bglC3_putative_beta_glucosidase</t>
  </si>
  <si>
    <t>SACE_1246</t>
  </si>
  <si>
    <t>SACE_1245</t>
  </si>
  <si>
    <t>SACE_1365</t>
  </si>
  <si>
    <t>SACE_1364</t>
  </si>
  <si>
    <t>putative_esterase</t>
  </si>
  <si>
    <t>SACE_1363</t>
  </si>
  <si>
    <t>SACE_1362</t>
  </si>
  <si>
    <t>SACE_1361</t>
  </si>
  <si>
    <t>ATP_dependent_Clp_protease_proteolytic_subunit_2</t>
  </si>
  <si>
    <t>SACE_1360</t>
  </si>
  <si>
    <t>SACE_1239</t>
  </si>
  <si>
    <t>SACE_1238</t>
  </si>
  <si>
    <t>SACE_1237</t>
  </si>
  <si>
    <t>pacB3_penicillin_acylase</t>
  </si>
  <si>
    <t>SACE_1236</t>
  </si>
  <si>
    <t>SACE_1235</t>
  </si>
  <si>
    <t>SACE_1234</t>
  </si>
  <si>
    <t>SACE_1233</t>
  </si>
  <si>
    <t>SACE_1104</t>
  </si>
  <si>
    <t>possible_transcriptional_regulator,_PadR_family</t>
  </si>
  <si>
    <t>SACE_1103</t>
  </si>
  <si>
    <t>SACE_1102</t>
  </si>
  <si>
    <t>SACE_1101</t>
  </si>
  <si>
    <t>SACE_1100</t>
  </si>
  <si>
    <t>SACE_1099</t>
  </si>
  <si>
    <t>SACE_1098</t>
  </si>
  <si>
    <t>similar_to_metal_dependent_hydrolase</t>
  </si>
  <si>
    <t>SACE_1097</t>
  </si>
  <si>
    <t>SACE_1228</t>
  </si>
  <si>
    <t>SACE_1227</t>
  </si>
  <si>
    <t>SACE_1225</t>
  </si>
  <si>
    <t>SACE_1224</t>
  </si>
  <si>
    <t>SACE_1223</t>
  </si>
  <si>
    <t>SACE_1222</t>
  </si>
  <si>
    <t>SACE_1221</t>
  </si>
  <si>
    <t>SACE_1220</t>
  </si>
  <si>
    <t>SACE_1342</t>
  </si>
  <si>
    <t>deoxyribonuclease_V</t>
  </si>
  <si>
    <t>SACE_1341</t>
  </si>
  <si>
    <t>aldA_aldehyde_dehydrogenase</t>
  </si>
  <si>
    <t>SACE_1340</t>
  </si>
  <si>
    <t>SACE_1339</t>
  </si>
  <si>
    <t>membrane_alanyl_aminopeptidase</t>
  </si>
  <si>
    <t>SACE_1338</t>
  </si>
  <si>
    <t>SACE_1337</t>
  </si>
  <si>
    <t>SACE_1336</t>
  </si>
  <si>
    <t>SACE_1335</t>
  </si>
  <si>
    <t>SACE_1334</t>
  </si>
  <si>
    <t>SACE_1212</t>
  </si>
  <si>
    <t>rph_ribonuclease_PH</t>
  </si>
  <si>
    <t>SACE_1211</t>
  </si>
  <si>
    <t>SACE_1210</t>
  </si>
  <si>
    <t>SACE_1209</t>
  </si>
  <si>
    <t>murI_glutamate_racemase</t>
  </si>
  <si>
    <t>SACE_1208</t>
  </si>
  <si>
    <t>rhomboid_like_protein</t>
  </si>
  <si>
    <t>SACE_1207</t>
  </si>
  <si>
    <t>SACE_1206</t>
  </si>
  <si>
    <t>cysM_cysteine_synthase</t>
  </si>
  <si>
    <t>SACE_1205</t>
  </si>
  <si>
    <t>thiamineS</t>
  </si>
  <si>
    <t>SACE_1204</t>
  </si>
  <si>
    <t>Mov34/MPN/PAD_1</t>
  </si>
  <si>
    <t>SACE_1203</t>
  </si>
  <si>
    <t>peptidase_S58,_DmpA</t>
  </si>
  <si>
    <t>SACE_1202</t>
  </si>
  <si>
    <t>probable_transcriptional_regulatory_protein</t>
  </si>
  <si>
    <t>SACE_1201</t>
  </si>
  <si>
    <t>SACE_1071</t>
  </si>
  <si>
    <t>SACE_1070</t>
  </si>
  <si>
    <t>moeB_molybdopterin_synthase_sulfurylase</t>
  </si>
  <si>
    <t>SACE_1069</t>
  </si>
  <si>
    <t>SACE_1068</t>
  </si>
  <si>
    <t>SACE_1067</t>
  </si>
  <si>
    <t>SACE_1066</t>
  </si>
  <si>
    <t>SACE_1065</t>
  </si>
  <si>
    <t>SACE_1064</t>
  </si>
  <si>
    <t>SACE_1194</t>
  </si>
  <si>
    <t>bioY_biotin_transporter_protein</t>
  </si>
  <si>
    <t>SACE_1193</t>
  </si>
  <si>
    <t>fadD_acyl_CoA_synthase</t>
  </si>
  <si>
    <t>SACE_1192</t>
  </si>
  <si>
    <t>mmgA_acetyl_CoA_acetyltransferase</t>
  </si>
  <si>
    <t>SACE_1191</t>
  </si>
  <si>
    <t>SACE_1190</t>
  </si>
  <si>
    <t>cobalt_transport_system_permease_protein</t>
  </si>
  <si>
    <t>SACE_1189</t>
  </si>
  <si>
    <t>SACE_1307</t>
  </si>
  <si>
    <t>SACE_1306</t>
  </si>
  <si>
    <t>cdaPSI_CDA_peptide_synthetase_I</t>
  </si>
  <si>
    <t>SACE_1305</t>
  </si>
  <si>
    <t>SACE_1304</t>
  </si>
  <si>
    <t>SACE_1303</t>
  </si>
  <si>
    <t>probable_myosin</t>
  </si>
  <si>
    <t>SACE_1302</t>
  </si>
  <si>
    <t>SACE_1301</t>
  </si>
  <si>
    <t>SACE_1300</t>
  </si>
  <si>
    <t>SACE_1299</t>
  </si>
  <si>
    <t>SACE_1298</t>
  </si>
  <si>
    <t>probable_transcriptional_activator_(regulator)_protein,_TenA_family</t>
  </si>
  <si>
    <t>SACE_1297</t>
  </si>
  <si>
    <t>nadD_putative_nicotinate_nucleotide_adenylyltransferase</t>
  </si>
  <si>
    <t>SACE_1427</t>
  </si>
  <si>
    <t>SACE_1426</t>
  </si>
  <si>
    <t>SACE_1425</t>
  </si>
  <si>
    <t>SACE_1424</t>
  </si>
  <si>
    <t>proA_gamma_glutamyl_phosphate_reductase</t>
  </si>
  <si>
    <t>SACE_1423</t>
  </si>
  <si>
    <t>ornA_oligoribonuclease_(3'_&gt;5'_exoribonuclease)</t>
  </si>
  <si>
    <t>SACE_1291</t>
  </si>
  <si>
    <t>SACE_1290</t>
  </si>
  <si>
    <t>SACE_1164</t>
  </si>
  <si>
    <t>SACE_1163</t>
  </si>
  <si>
    <t>nitrate_reductase_(NADH)</t>
  </si>
  <si>
    <t>SACE_1162</t>
  </si>
  <si>
    <t>carbon_monoxide_dehydrogenase_large_subunit</t>
  </si>
  <si>
    <t>SACE_1161</t>
  </si>
  <si>
    <t>putative_carbon_monoxide_dehydrogenase_small_chain</t>
  </si>
  <si>
    <t>SACE_1160</t>
  </si>
  <si>
    <t>nrdA_ribonucleoside_diphosphate_reductase,_alpha_subunit</t>
  </si>
  <si>
    <t>SACE_1282</t>
  </si>
  <si>
    <t>nrdB_ribonucleoside_diphosphate_reductase,_beta_subunit</t>
  </si>
  <si>
    <t>SACE_1281</t>
  </si>
  <si>
    <t>SACE_1280</t>
  </si>
  <si>
    <t>SACE_1412</t>
  </si>
  <si>
    <t>dmt_dolichol_phosphate_mannosyltransferase</t>
  </si>
  <si>
    <t>SACE_1411</t>
  </si>
  <si>
    <t>SACE_1410</t>
  </si>
  <si>
    <t>pnbA,_estB_para_nitrobenzyl_esterase</t>
  </si>
  <si>
    <t>SACE_1409</t>
  </si>
  <si>
    <t>SACE_1408</t>
  </si>
  <si>
    <t>SACE_1407</t>
  </si>
  <si>
    <t>SACE_1406</t>
  </si>
  <si>
    <t>ribonuclease,_Rne/Rng_family</t>
  </si>
  <si>
    <t>putative_Lsr2_like_protein</t>
  </si>
  <si>
    <t>SACE_1272</t>
  </si>
  <si>
    <t>putative_lysyl_tRNA_synthetase_like_protein</t>
  </si>
  <si>
    <t>SACE_1271</t>
  </si>
  <si>
    <t>rbsK_ribokinase</t>
  </si>
  <si>
    <t>SACE_1270</t>
  </si>
  <si>
    <t>SACE_1269</t>
  </si>
  <si>
    <t>SACE_1268</t>
  </si>
  <si>
    <t>putative_S_adenosylmethionine_decarboxylase</t>
  </si>
  <si>
    <t>SACE_1267</t>
  </si>
  <si>
    <t>S_adenosylmethionine_decarboxylase_proenzyme</t>
  </si>
  <si>
    <t>SACE_1266</t>
  </si>
  <si>
    <t>Orn/DAP/Arg_decarboxylase_2</t>
  </si>
  <si>
    <t>SACE_1265</t>
  </si>
  <si>
    <t>SACE_1264</t>
  </si>
  <si>
    <t>SACE_1263</t>
  </si>
  <si>
    <t>DNA_hydrolase_with_MutT_domain</t>
  </si>
  <si>
    <t>SACE_1132</t>
  </si>
  <si>
    <t>SACE_1131</t>
  </si>
  <si>
    <t>SACE_1130</t>
  </si>
  <si>
    <t>SACE_1129</t>
  </si>
  <si>
    <t>SACE_1128</t>
  </si>
  <si>
    <t>SACE_1127</t>
  </si>
  <si>
    <t>SACE_1126</t>
  </si>
  <si>
    <t>SACE_1125</t>
  </si>
  <si>
    <t>SACE_1259</t>
  </si>
  <si>
    <t>xanthine/uracil/vitamin_C_permease</t>
  </si>
  <si>
    <t>SACE_1258</t>
  </si>
  <si>
    <t>xanthine_dehydrogenase_accessory_factor</t>
  </si>
  <si>
    <t>SACE_1257</t>
  </si>
  <si>
    <t>SACE_1256</t>
  </si>
  <si>
    <t>SACE_1255</t>
  </si>
  <si>
    <t>SACE_1254</t>
  </si>
  <si>
    <t>SACE_1253</t>
  </si>
  <si>
    <t>dapA4_dihydrodipicolinate_synthase</t>
  </si>
  <si>
    <t>SACE_1379</t>
  </si>
  <si>
    <t>SACE_1378</t>
  </si>
  <si>
    <t>SACE_1377</t>
  </si>
  <si>
    <t>SACE_1376</t>
  </si>
  <si>
    <t>SACE_1375</t>
  </si>
  <si>
    <t>glyoxalase/bleomycin_resistance_protein/dioxygenase_superfamily</t>
  </si>
  <si>
    <t>SACE_1374</t>
  </si>
  <si>
    <t>penA,_blaA_beta_lactamase_precursor</t>
  </si>
  <si>
    <t>SACE_1373</t>
  </si>
  <si>
    <t>SACE_1372</t>
  </si>
  <si>
    <t>SACE_1371</t>
  </si>
  <si>
    <t>SACE_1370</t>
  </si>
  <si>
    <t>SACE_1369</t>
  </si>
  <si>
    <t>SACE_1368</t>
  </si>
  <si>
    <t>SACE_1367</t>
  </si>
  <si>
    <t>SACE_1366</t>
  </si>
  <si>
    <t>SACE_1482</t>
  </si>
  <si>
    <t>protein_kinase_C_inhibitor_(HIT_family)</t>
  </si>
  <si>
    <t>SACE_1481</t>
  </si>
  <si>
    <t>sdrD_protein_involving_differentiation</t>
  </si>
  <si>
    <t>SACE_1480</t>
  </si>
  <si>
    <t>dnaJ1_chaperone_protein</t>
  </si>
  <si>
    <t>SACE_1479</t>
  </si>
  <si>
    <t>ATP_dependent_Clp_protease_proteolytic_subunit_1</t>
  </si>
  <si>
    <t>SACE_1232</t>
  </si>
  <si>
    <t>allR_DNA_binding_transcriptional_regulator</t>
  </si>
  <si>
    <t>SACE_1231</t>
  </si>
  <si>
    <t>ybeK_putative_tRNA_synthetase</t>
  </si>
  <si>
    <t>SACE_1230</t>
  </si>
  <si>
    <t>sugar_kinase,_possible_phosphofructokinase</t>
  </si>
  <si>
    <t>SACE_1229</t>
  </si>
  <si>
    <t>indA_pigment_biosynthetic_protein</t>
  </si>
  <si>
    <t>SACE_1349</t>
  </si>
  <si>
    <t>rpi_ribose_5_phosphate_isomerase_RpiB</t>
  </si>
  <si>
    <t>SACE_1348</t>
  </si>
  <si>
    <t>SACE_1347</t>
  </si>
  <si>
    <t>blaB3_metallo_beta_lactamase</t>
  </si>
  <si>
    <t>SACE_1346</t>
  </si>
  <si>
    <t>SACE_1345</t>
  </si>
  <si>
    <t>SACE_1344</t>
  </si>
  <si>
    <t>SACE_1343</t>
  </si>
  <si>
    <t>SACE_1469</t>
  </si>
  <si>
    <t>SACE_1468</t>
  </si>
  <si>
    <t>draG3_ADP_ribosylglycohydrolase</t>
  </si>
  <si>
    <t>SACE_1467</t>
  </si>
  <si>
    <t>SACE_1466</t>
  </si>
  <si>
    <t>SACE_1465</t>
  </si>
  <si>
    <t>SACE_1464</t>
  </si>
  <si>
    <t>echA21_putative_enoyl_CoA_hydratase/isomerase_family_protein</t>
  </si>
  <si>
    <t>SACE_1463</t>
  </si>
  <si>
    <t>SACE_1462</t>
  </si>
  <si>
    <t>HNH_endonuclease</t>
  </si>
  <si>
    <t>SACE_1333</t>
  </si>
  <si>
    <t>prolyl_oligopeptidase</t>
  </si>
  <si>
    <t>SACE_1332</t>
  </si>
  <si>
    <t>MscS_mechanosensitive_ion_channel</t>
  </si>
  <si>
    <t>SACE_1331</t>
  </si>
  <si>
    <t>glbO_hemoglobin_like,_oxygen_carrier</t>
  </si>
  <si>
    <t>SACE_1330</t>
  </si>
  <si>
    <t>probable_alpha_glucosidase</t>
  </si>
  <si>
    <t>SACE_1329</t>
  </si>
  <si>
    <t>SACE_1328</t>
  </si>
  <si>
    <t>SACE_1327</t>
  </si>
  <si>
    <t>SACE_1326</t>
  </si>
  <si>
    <t>thioesterase_family_protein</t>
  </si>
  <si>
    <t>SACE_1325</t>
  </si>
  <si>
    <t>SACE_1324</t>
  </si>
  <si>
    <t>SACE_1323</t>
  </si>
  <si>
    <t>SACE_1322</t>
  </si>
  <si>
    <t>ATP_dependent_Clp_protease_adaptor_protein_ClpS</t>
  </si>
  <si>
    <t>SACE_1200</t>
  </si>
  <si>
    <t>SACE_1199</t>
  </si>
  <si>
    <t>SACE_1198</t>
  </si>
  <si>
    <t>SACE_1197</t>
  </si>
  <si>
    <t>SACE_1196</t>
  </si>
  <si>
    <t>dinG_probable_ATP_dependent_DNA_helicase_related_protein</t>
  </si>
  <si>
    <t>SACE_1195</t>
  </si>
  <si>
    <t>SACE_1313</t>
  </si>
  <si>
    <t>SACE_1312</t>
  </si>
  <si>
    <t>SACE_1311</t>
  </si>
  <si>
    <t>SACE_1310</t>
  </si>
  <si>
    <t>amo_luciferase_like_monooxygenase</t>
  </si>
  <si>
    <t>SACE_1309</t>
  </si>
  <si>
    <t>SACE_1308</t>
  </si>
  <si>
    <t>siderophore_interacting_protein</t>
  </si>
  <si>
    <t>DNA_polymerase_III_delta_subunit</t>
  </si>
  <si>
    <t>SACE_1437</t>
  </si>
  <si>
    <t>thrC_like_threonine_synthase</t>
  </si>
  <si>
    <t>SACE_1436</t>
  </si>
  <si>
    <t>competence_protein</t>
  </si>
  <si>
    <t>SACE_1435</t>
  </si>
  <si>
    <t>competence_protein_ComEA_helix_hairpin_helix_region</t>
  </si>
  <si>
    <t>SACE_1434</t>
  </si>
  <si>
    <t>SACE_1433</t>
  </si>
  <si>
    <t>probable_phosphoglycerate_mutase_(phosphoglyceromutase)</t>
  </si>
  <si>
    <t>SACE_1432</t>
  </si>
  <si>
    <t>SACE_1431</t>
  </si>
  <si>
    <t>SACE_1430</t>
  </si>
  <si>
    <t>SACE_1429</t>
  </si>
  <si>
    <t>SACE_1428</t>
  </si>
  <si>
    <t>NADPH_dependent_FMN_reductase</t>
  </si>
  <si>
    <t>SACE_1537</t>
  </si>
  <si>
    <t>SACE_1536</t>
  </si>
  <si>
    <t>SACE_1535</t>
  </si>
  <si>
    <t>putative_zinc_type_alcohol_dehydrogenase_transmembrane_protein</t>
  </si>
  <si>
    <t>SACE_1534</t>
  </si>
  <si>
    <t>SACE_1289</t>
  </si>
  <si>
    <t>SACE_1288</t>
  </si>
  <si>
    <t>SACE_1287</t>
  </si>
  <si>
    <t>ABC_Fe(3+)_transporter,_substrate_binding_component</t>
  </si>
  <si>
    <t>SACE_1286</t>
  </si>
  <si>
    <t>SACE_1285</t>
  </si>
  <si>
    <t>protein_kinase</t>
  </si>
  <si>
    <t>SACE_1284</t>
  </si>
  <si>
    <t>bglSf_beta_glucosidase_protein</t>
  </si>
  <si>
    <t>SACE_1283</t>
  </si>
  <si>
    <t>SACE_1418</t>
  </si>
  <si>
    <t>SACE_1417</t>
  </si>
  <si>
    <t>proB_gamma_glutamate_kinase</t>
  </si>
  <si>
    <t>SACE_1416</t>
  </si>
  <si>
    <t>probable_GTP_binding_protein,_GTP1/Obg_family</t>
  </si>
  <si>
    <t>SACE_1415</t>
  </si>
  <si>
    <t>rpmA_50S_ribosomal_protein_L27</t>
  </si>
  <si>
    <t>SACE_1414</t>
  </si>
  <si>
    <t>rplU_50S_ribosomal_protein_L21</t>
  </si>
  <si>
    <t>SACE_1413</t>
  </si>
  <si>
    <t>SACE_1522</t>
  </si>
  <si>
    <t>SACE_1521</t>
  </si>
  <si>
    <t>SACE_1520</t>
  </si>
  <si>
    <t>SACE_1519</t>
  </si>
  <si>
    <t>SACE_1518</t>
  </si>
  <si>
    <t>SACE_1517</t>
  </si>
  <si>
    <t>SACE_1516</t>
  </si>
  <si>
    <t>SACE_1515</t>
  </si>
  <si>
    <t>carbon_starvation_protein_CstA</t>
  </si>
  <si>
    <t>SACE_1514</t>
  </si>
  <si>
    <t>SACE_1513</t>
  </si>
  <si>
    <t>add_adenosine_deaminase_protein</t>
  </si>
  <si>
    <t>SACE_1405</t>
  </si>
  <si>
    <t>SACE_1404</t>
  </si>
  <si>
    <t>SACE_1403</t>
  </si>
  <si>
    <t>putative_Fe_S_oxidoreductase</t>
  </si>
  <si>
    <t>SACE_1402</t>
  </si>
  <si>
    <t>SACE_1401</t>
  </si>
  <si>
    <t>ndk_nucleoside_diphosphate_kinase</t>
  </si>
  <si>
    <t>SACE_1400</t>
  </si>
  <si>
    <t>phosphodiesterase/alkaline_phosphatase_D</t>
  </si>
  <si>
    <t>SACE_1399</t>
  </si>
  <si>
    <t>SACE_1398</t>
  </si>
  <si>
    <t>SACE_1397</t>
  </si>
  <si>
    <t>SACE_1396</t>
  </si>
  <si>
    <t>SACE_1395</t>
  </si>
  <si>
    <t>SACE_1394</t>
  </si>
  <si>
    <t>SACE_1393</t>
  </si>
  <si>
    <t>SACE_1392</t>
  </si>
  <si>
    <t>SACE_1391</t>
  </si>
  <si>
    <t>SACE_1390</t>
  </si>
  <si>
    <t>(2Fe_2S)_binding_protein</t>
  </si>
  <si>
    <t>SACE_1262</t>
  </si>
  <si>
    <t>atzB_hydroxydechloroatrazine_ethylaminohydrolase</t>
  </si>
  <si>
    <t>SACE_1261</t>
  </si>
  <si>
    <t>aldehyde_oxidase_and_xanthine_dehydrogenase,_molybdopterin_binding</t>
  </si>
  <si>
    <t>SACE_1260</t>
  </si>
  <si>
    <t>guaD_guanine_deaminase</t>
  </si>
  <si>
    <t>valS,_val_valyl_tRNA_synthetase</t>
  </si>
  <si>
    <t>SACE_1383</t>
  </si>
  <si>
    <t>SACE_1382</t>
  </si>
  <si>
    <t>SACE_1381</t>
  </si>
  <si>
    <t>dehydrogenase_(secreted_protein)</t>
  </si>
  <si>
    <t>SACE_1380</t>
  </si>
  <si>
    <t>SACE_1494</t>
  </si>
  <si>
    <t>uppS_2_undecaprenyl_diphosphate_synthase</t>
  </si>
  <si>
    <t>SACE_1493</t>
  </si>
  <si>
    <t>SACE_1492</t>
  </si>
  <si>
    <t>DNA_repair_protein_RecO</t>
  </si>
  <si>
    <t>SACE_1491</t>
  </si>
  <si>
    <t>SACE_1490</t>
  </si>
  <si>
    <t>SACE_1489</t>
  </si>
  <si>
    <t>SACE_1488</t>
  </si>
  <si>
    <t>SACE_1487</t>
  </si>
  <si>
    <t>bex_GTP_binding_protein_of_Era/ThdF_family</t>
  </si>
  <si>
    <t>SACE_1486</t>
  </si>
  <si>
    <t>SACE_1485</t>
  </si>
  <si>
    <t>SACE_1484</t>
  </si>
  <si>
    <t>protein_of_unknown_function_UPF0054</t>
  </si>
  <si>
    <t>SACE_1483</t>
  </si>
  <si>
    <t>phoH_phosphate_starvation_induced_protein</t>
  </si>
  <si>
    <t>pheC_cyclohexadienyl_dehydratase</t>
  </si>
  <si>
    <t>SACE_1604</t>
  </si>
  <si>
    <t>panB_3_methyl_2_oxobutanoate_hydroxymethyltransferase</t>
  </si>
  <si>
    <t>SACE_1603</t>
  </si>
  <si>
    <t>SACE_1359</t>
  </si>
  <si>
    <t>tig_putative_cell_division_trigger_factor</t>
  </si>
  <si>
    <t>SACE_1358</t>
  </si>
  <si>
    <t>SACE_1357</t>
  </si>
  <si>
    <t>SACE_1355</t>
  </si>
  <si>
    <t>SACE_1354</t>
  </si>
  <si>
    <t>SACE_1353</t>
  </si>
  <si>
    <t>SACE_1352</t>
  </si>
  <si>
    <t>SACE_1351</t>
  </si>
  <si>
    <t>fpg_1_formamidopyrimidine_DNA_glycosylase</t>
  </si>
  <si>
    <t>SACE_1350</t>
  </si>
  <si>
    <t>cysH_phosphoadenosine_phosphosulfate_reductase</t>
  </si>
  <si>
    <t>SACE_1474</t>
  </si>
  <si>
    <t>cysD_sulfate_adenylyltransferase_subunit_2</t>
  </si>
  <si>
    <t>SACE_1473</t>
  </si>
  <si>
    <t>SACE_1472</t>
  </si>
  <si>
    <t>cobalamin_(vitamin_B12)_biosynthesis_CbiX_protein</t>
  </si>
  <si>
    <t>SACE_1471</t>
  </si>
  <si>
    <t>SACE_1470</t>
  </si>
  <si>
    <t>PilT_protein_like</t>
  </si>
  <si>
    <t>SACE_1584</t>
  </si>
  <si>
    <t>putative_bifunctional_protein_(ribonuclease_H/phosphoglycerate_mutase)</t>
  </si>
  <si>
    <t>SACE_1583</t>
  </si>
  <si>
    <t>SACE_1582</t>
  </si>
  <si>
    <t>NGG1_interacting_factor_3</t>
  </si>
  <si>
    <t>SACE_1581</t>
  </si>
  <si>
    <t>cobC_histidinol_phosphate_aminotransferase</t>
  </si>
  <si>
    <t>SACE_1580</t>
  </si>
  <si>
    <t>SACE_1579</t>
  </si>
  <si>
    <t>SACE_1461</t>
  </si>
  <si>
    <t>SACE_1460</t>
  </si>
  <si>
    <t>SACE_1459</t>
  </si>
  <si>
    <t>mmsB_3_hydroxyisobutyrate_dehydrogenase</t>
  </si>
  <si>
    <t>SACE_1458</t>
  </si>
  <si>
    <t>echA9_putative_enoyl_CoA_hydratase/isomerase</t>
  </si>
  <si>
    <t>SACE_1457</t>
  </si>
  <si>
    <t>SACE_1456</t>
  </si>
  <si>
    <t>mmsA2_methylmalonate_semialdehyde_dehydrogenase_(acylating)</t>
  </si>
  <si>
    <t>SACE_1455</t>
  </si>
  <si>
    <t>SACE_1454</t>
  </si>
  <si>
    <t>SACE_1453</t>
  </si>
  <si>
    <t>SACE_1452</t>
  </si>
  <si>
    <t>SACE_1451</t>
  </si>
  <si>
    <t>SACE_1450</t>
  </si>
  <si>
    <t>single_strand_binding_protein</t>
  </si>
  <si>
    <t>SACE_1321</t>
  </si>
  <si>
    <t>SACE_1320</t>
  </si>
  <si>
    <t>SACE_1319</t>
  </si>
  <si>
    <t>SACE_1318</t>
  </si>
  <si>
    <t>SACE_1317</t>
  </si>
  <si>
    <t>alpha_L_fucosidase</t>
  </si>
  <si>
    <t>SACE_1316</t>
  </si>
  <si>
    <t>snp3_secreted_extracellular_small_neutral_protease</t>
  </si>
  <si>
    <t>SACE_1315</t>
  </si>
  <si>
    <t>SACE_1314</t>
  </si>
  <si>
    <t>SACE_1442</t>
  </si>
  <si>
    <t>SACE_1441</t>
  </si>
  <si>
    <t>SACE_1440</t>
  </si>
  <si>
    <t>SACE_1439</t>
  </si>
  <si>
    <t>rpsT_30S_ribosomal_protein_S20</t>
  </si>
  <si>
    <t>SACE_1438</t>
  </si>
  <si>
    <t>vsr_very_short_patch_repair_protein</t>
  </si>
  <si>
    <t>SACE_1555</t>
  </si>
  <si>
    <t>SACE_1554</t>
  </si>
  <si>
    <t>SACE_1553</t>
  </si>
  <si>
    <t>SACE_1552</t>
  </si>
  <si>
    <t>allophanate_hydrolase_subunit_2</t>
  </si>
  <si>
    <t>SACE_1551</t>
  </si>
  <si>
    <t>alpH_allophanate_hydrolase</t>
  </si>
  <si>
    <t>SACE_1550</t>
  </si>
  <si>
    <t>LamB/YcsF</t>
  </si>
  <si>
    <t>SACE_1549</t>
  </si>
  <si>
    <t>SACE_1548</t>
  </si>
  <si>
    <t>SACE_1547</t>
  </si>
  <si>
    <t>SACE_1546</t>
  </si>
  <si>
    <t>SACE_1545</t>
  </si>
  <si>
    <t>SACE_1544</t>
  </si>
  <si>
    <t>SACE_1543</t>
  </si>
  <si>
    <t>putative_N_acetylglucosaminylphosphatidylinositol_deacetylase</t>
  </si>
  <si>
    <t>SACE_1542</t>
  </si>
  <si>
    <t>SACE_1541</t>
  </si>
  <si>
    <t>SACE_1540</t>
  </si>
  <si>
    <t>SACE_1539</t>
  </si>
  <si>
    <t>SACE_1538</t>
  </si>
  <si>
    <t>amlB_secreted_alpha_amylase</t>
  </si>
  <si>
    <t>SACE_1657</t>
  </si>
  <si>
    <t>ahpE_member_of_AhpC/TSA_family</t>
  </si>
  <si>
    <t>ATP_dependent_DNA_helicase,_RecQ_family</t>
  </si>
  <si>
    <t>SACE_1422</t>
  </si>
  <si>
    <t>SACE_1421</t>
  </si>
  <si>
    <t>SACE_1420</t>
  </si>
  <si>
    <t>kgtP_putative_MFS_dicarboxylate_transporter</t>
  </si>
  <si>
    <t>SACE_1419</t>
  </si>
  <si>
    <t>FAD_dependent_pyridine_nucleotide_disulphide_oxidoreductase</t>
  </si>
  <si>
    <t>SACE_1527</t>
  </si>
  <si>
    <t>regulator_of_polyketide_synthase_expression_like</t>
  </si>
  <si>
    <t>SACE_1526</t>
  </si>
  <si>
    <t>fabD_[acyl_carrier_protein]_S_malonyltransferase</t>
  </si>
  <si>
    <t>SACE_1525</t>
  </si>
  <si>
    <t>SACE_1524</t>
  </si>
  <si>
    <t>acpM_acyl_carrier_protein</t>
  </si>
  <si>
    <t>SACE_1523</t>
  </si>
  <si>
    <t>SACE_1646</t>
  </si>
  <si>
    <t>SACE_1645</t>
  </si>
  <si>
    <t>SACE_1644</t>
  </si>
  <si>
    <t>SACE_1643</t>
  </si>
  <si>
    <t>SACE_1642</t>
  </si>
  <si>
    <t>pepB_leucyl_aminopeptidase</t>
  </si>
  <si>
    <t>SACE_1641</t>
  </si>
  <si>
    <t>SACE_1640</t>
  </si>
  <si>
    <t>possible_oxidoreductase</t>
  </si>
  <si>
    <t>SACE_1639</t>
  </si>
  <si>
    <t>dldH2_dihydrolipoyl_dehydrogenase</t>
  </si>
  <si>
    <t>SACE_1638</t>
  </si>
  <si>
    <t>sucB_dihydrolipoamide_succinyltransferase</t>
  </si>
  <si>
    <t>SACE_1637</t>
  </si>
  <si>
    <t>SACE_1512</t>
  </si>
  <si>
    <t>acetyltransferase_(GNAT)_family</t>
  </si>
  <si>
    <t>SACE_1511</t>
  </si>
  <si>
    <t>SACE_1510</t>
  </si>
  <si>
    <t>SACE_1509</t>
  </si>
  <si>
    <t>SACE_1508</t>
  </si>
  <si>
    <t>tam_trans_aconitate_methyltransferase</t>
  </si>
  <si>
    <t>SACE_1507</t>
  </si>
  <si>
    <t>SACE_1506</t>
  </si>
  <si>
    <t>dnaG_DNA_primase_(bacterial_type)</t>
  </si>
  <si>
    <t>SACE_1505</t>
  </si>
  <si>
    <t>sigJ_RNA_polymerase_sigma_factor,_putative</t>
  </si>
  <si>
    <t>transmembrane_drug/metabolite_transporter_family_protein</t>
  </si>
  <si>
    <t>SACE_1389</t>
  </si>
  <si>
    <t>yvbU_similar_to_transcriptional_regulator_(LysR_family)</t>
  </si>
  <si>
    <t>SACE_1388</t>
  </si>
  <si>
    <t>SACE_1387</t>
  </si>
  <si>
    <t>folC_folylpolyglutamate_synthase</t>
  </si>
  <si>
    <t>SACE_1386</t>
  </si>
  <si>
    <t>SACE_1385</t>
  </si>
  <si>
    <t>SACE_1384</t>
  </si>
  <si>
    <t>SACE_1498</t>
  </si>
  <si>
    <t>fur_2_ferric_uptake_regulation_protein</t>
  </si>
  <si>
    <t>SACE_1497</t>
  </si>
  <si>
    <t>SACE_1496</t>
  </si>
  <si>
    <t>permease</t>
  </si>
  <si>
    <t>SACE_1495</t>
  </si>
  <si>
    <t>SACE_1616</t>
  </si>
  <si>
    <t>Transposase,_mutator_type</t>
  </si>
  <si>
    <t>SACE_1615</t>
  </si>
  <si>
    <t>putative_transposase_[second_part]</t>
  </si>
  <si>
    <t>SACE_1614</t>
  </si>
  <si>
    <t>SACE_1613</t>
  </si>
  <si>
    <t>glnA2_glutamine_synthetase</t>
  </si>
  <si>
    <t>SACE_1612</t>
  </si>
  <si>
    <t>anion_transporter</t>
  </si>
  <si>
    <t>SACE_1611</t>
  </si>
  <si>
    <t>probable_exported_protease</t>
  </si>
  <si>
    <t>SACE_1610</t>
  </si>
  <si>
    <t>nadE_glutamine_dependent_NAD(+)_synthetase</t>
  </si>
  <si>
    <t>SACE_1609</t>
  </si>
  <si>
    <t>helZ_probable_helicase,_Snf2/Rad54_family</t>
  </si>
  <si>
    <t>SACE_1608</t>
  </si>
  <si>
    <t>SACE_1607</t>
  </si>
  <si>
    <t>SACE_1606</t>
  </si>
  <si>
    <t>light_dependent_protochlorophyllide_reductase</t>
  </si>
  <si>
    <t>SACE_1605</t>
  </si>
  <si>
    <t>SACE_1718</t>
  </si>
  <si>
    <t>SACE_1717</t>
  </si>
  <si>
    <t>SACE_1716</t>
  </si>
  <si>
    <t>hrcA_putative_heat_inducible_transcription_repressor</t>
  </si>
  <si>
    <t>SACE_1478</t>
  </si>
  <si>
    <t>SACE_1477</t>
  </si>
  <si>
    <t>putative_oxygen_independent_coproporphyrinogen_III_oxidase</t>
  </si>
  <si>
    <t>SACE_1476</t>
  </si>
  <si>
    <t>nirA_ferredoxin_nitrite_reductase</t>
  </si>
  <si>
    <t>SACE_1475</t>
  </si>
  <si>
    <t>SACE_1593</t>
  </si>
  <si>
    <t>SACE_1590</t>
  </si>
  <si>
    <t>kinase</t>
  </si>
  <si>
    <t>SACE_1589</t>
  </si>
  <si>
    <t>6_phospho_beta_glucosidase</t>
  </si>
  <si>
    <t>SACE_1588</t>
  </si>
  <si>
    <t>putative_sugar_transport_membrane_protein</t>
  </si>
  <si>
    <t>SACE_1587</t>
  </si>
  <si>
    <t>putative_sugar_transport_system_permease_protein</t>
  </si>
  <si>
    <t>SACE_1586</t>
  </si>
  <si>
    <t>SACE_1585</t>
  </si>
  <si>
    <t>glk_glucokinase,_transcriptional_regulator</t>
  </si>
  <si>
    <t>SACE_1699</t>
  </si>
  <si>
    <t>SACE_1698</t>
  </si>
  <si>
    <t>arsA_arsenite_transporting_ATPase</t>
  </si>
  <si>
    <t>SACE_1697</t>
  </si>
  <si>
    <t>SACE_1696</t>
  </si>
  <si>
    <t>SACE_1695</t>
  </si>
  <si>
    <t>SACE_1694</t>
  </si>
  <si>
    <t>putative_long_chain_fatty_acid_ligase</t>
  </si>
  <si>
    <t>SACE_1693</t>
  </si>
  <si>
    <t>SACE_1692</t>
  </si>
  <si>
    <t>NLP/P60_family_protein</t>
  </si>
  <si>
    <t>SACE_1690</t>
  </si>
  <si>
    <t>putative_low_molecular_weight_protein_tyrosine_phosphatase</t>
  </si>
  <si>
    <t>SACE_1578</t>
  </si>
  <si>
    <t>putative_fructosamine_kinase</t>
  </si>
  <si>
    <t>SACE_1577</t>
  </si>
  <si>
    <t>SACE_1576</t>
  </si>
  <si>
    <t>SACE_1575</t>
  </si>
  <si>
    <t>SACE_1574</t>
  </si>
  <si>
    <t>cobD_cobalamin_biosynthesis_protein</t>
  </si>
  <si>
    <t>SACE_1573</t>
  </si>
  <si>
    <t>SACE_1572</t>
  </si>
  <si>
    <t>SACE_1571</t>
  </si>
  <si>
    <t>SACE_1570</t>
  </si>
  <si>
    <t>SACE_1569</t>
  </si>
  <si>
    <t>probable_2_nitropropane_dioxygenase</t>
  </si>
  <si>
    <t>SACE_1449</t>
  </si>
  <si>
    <t>aceA_isocitrate_lyase</t>
  </si>
  <si>
    <t>SACE_1448</t>
  </si>
  <si>
    <t>SACE_1447</t>
  </si>
  <si>
    <t>SACE_1446</t>
  </si>
  <si>
    <t>lepA_putative_GTP_binding_elongation_factor</t>
  </si>
  <si>
    <t>SACE_1445</t>
  </si>
  <si>
    <t>SACE_1444</t>
  </si>
  <si>
    <t>SACE_1443</t>
  </si>
  <si>
    <t>possible_transporter,_DMT_superfamily</t>
  </si>
  <si>
    <t>DNA_cytosine_methyltransferase</t>
  </si>
  <si>
    <t>SACE_1557</t>
  </si>
  <si>
    <t>DNA_modification_methylase_M.NGOI</t>
  </si>
  <si>
    <t>SACE_1556</t>
  </si>
  <si>
    <t>glsA_thermolabile_glutaminase</t>
  </si>
  <si>
    <t>SACE_1669</t>
  </si>
  <si>
    <t>SACE_1668</t>
  </si>
  <si>
    <t>SACE_1667</t>
  </si>
  <si>
    <t>malR_maltose_operon_transcriptional_repressor</t>
  </si>
  <si>
    <t>SACE_1666</t>
  </si>
  <si>
    <t>sugar_ABC_transporter_substrate_binding_protein</t>
  </si>
  <si>
    <t>SACE_1665</t>
  </si>
  <si>
    <t>ABC_sugar_transporter,_membrane_subunit</t>
  </si>
  <si>
    <t>SACE_1664</t>
  </si>
  <si>
    <t>maltose/maltodextrin_transport_system_(permease)</t>
  </si>
  <si>
    <t>SACE_1663</t>
  </si>
  <si>
    <t>exo_alpha_sialidase</t>
  </si>
  <si>
    <t>SACE_1662</t>
  </si>
  <si>
    <t>SACE_1661</t>
  </si>
  <si>
    <t>SACE_1660</t>
  </si>
  <si>
    <t>SACE_1659</t>
  </si>
  <si>
    <t>SACE_1658</t>
  </si>
  <si>
    <t>fumB_fumarate_hydratase_class_I</t>
  </si>
  <si>
    <t>SACE_1783</t>
  </si>
  <si>
    <t>SACE_1782</t>
  </si>
  <si>
    <t>SACE_1781</t>
  </si>
  <si>
    <t>SACE_1533</t>
  </si>
  <si>
    <t>SACE_1532</t>
  </si>
  <si>
    <t>aceE_pyruvate_dehydrogenase_E1_component</t>
  </si>
  <si>
    <t>SACE_1531</t>
  </si>
  <si>
    <t>carboxypeptidase_(secreted_protein)</t>
  </si>
  <si>
    <t>SACE_1530</t>
  </si>
  <si>
    <t>nicotinamide_mononucleotide_transporter</t>
  </si>
  <si>
    <t>SACE_1529</t>
  </si>
  <si>
    <t>SACE_1528</t>
  </si>
  <si>
    <t>cobU_cobinamide_kinase_/_conamide_phosphate_guanylyltransferase</t>
  </si>
  <si>
    <t>SACE_1650</t>
  </si>
  <si>
    <t>cobT_nicotinate_nucleotide_dimethylbenzimidazole_phosphoribosyltransferase</t>
  </si>
  <si>
    <t>SACE_1649</t>
  </si>
  <si>
    <t>cobS_putative_cobalamin_5'_phosphate_synthase</t>
  </si>
  <si>
    <t>SACE_1648</t>
  </si>
  <si>
    <t>thiamineS_protein</t>
  </si>
  <si>
    <t>SACE_1647</t>
  </si>
  <si>
    <t>ribonucleoside_diphosphate_reductase,_B12_dependent</t>
  </si>
  <si>
    <t>SACE_1763</t>
  </si>
  <si>
    <t>ribonucleotide_reductase_regulator_NrdR_like_protein</t>
  </si>
  <si>
    <t>SACE_1761</t>
  </si>
  <si>
    <t>SACE_1760</t>
  </si>
  <si>
    <t>SOS_response_transcriptional_repressor,_LexA</t>
  </si>
  <si>
    <t>SACE_1759</t>
  </si>
  <si>
    <t>SACE_1758</t>
  </si>
  <si>
    <t>putative_NAD_dependent_epimerase/dehydratase_family</t>
  </si>
  <si>
    <t>SACE_1636</t>
  </si>
  <si>
    <t>lipB_lipoate_protein_ligase_B</t>
  </si>
  <si>
    <t>SACE_1635</t>
  </si>
  <si>
    <t>SACE_1634</t>
  </si>
  <si>
    <t>SACE_1633</t>
  </si>
  <si>
    <t>probable_alkanesulfonate_monooxygenase</t>
  </si>
  <si>
    <t>SACE_1632</t>
  </si>
  <si>
    <t>putative_TetR_type_transcriptional_regulator</t>
  </si>
  <si>
    <t>SACE_1631</t>
  </si>
  <si>
    <t>SACE_1630</t>
  </si>
  <si>
    <t>SACE_1629</t>
  </si>
  <si>
    <t>SACE_1628</t>
  </si>
  <si>
    <t>SACE_1627</t>
  </si>
  <si>
    <t>SACE_1626</t>
  </si>
  <si>
    <t>SACE_1504</t>
  </si>
  <si>
    <t>serine_protease_inhibitor_serpin_homolog</t>
  </si>
  <si>
    <t>SACE_1503</t>
  </si>
  <si>
    <t>SACE_1502</t>
  </si>
  <si>
    <t>dgt_deoxyguanosinetriphosphate_triphosphohydrolase_like_protein</t>
  </si>
  <si>
    <t>SACE_1501</t>
  </si>
  <si>
    <t>SACE_1500</t>
  </si>
  <si>
    <t>glyS_glycyl_tRNA_synthetase</t>
  </si>
  <si>
    <t>SACE_1499</t>
  </si>
  <si>
    <t>probable_arsenical_resistance_operon_repressor</t>
  </si>
  <si>
    <t>SACE_1618</t>
  </si>
  <si>
    <t>glutamine_amidotransferase_class_I</t>
  </si>
  <si>
    <t>SACE_1617</t>
  </si>
  <si>
    <t>IS1557,_transposase</t>
  </si>
  <si>
    <t>kdgA_KHG/KDPG_aldolase</t>
  </si>
  <si>
    <t>SACE_1738</t>
  </si>
  <si>
    <t>phosphatase</t>
  </si>
  <si>
    <t>SACE_1737</t>
  </si>
  <si>
    <t>regulatory_protein_RecX</t>
  </si>
  <si>
    <t>SACE_1736</t>
  </si>
  <si>
    <t>recA_DNA_recombination/repair</t>
  </si>
  <si>
    <t>SACE_1735</t>
  </si>
  <si>
    <t>SACE_1734</t>
  </si>
  <si>
    <t>SACE_1733</t>
  </si>
  <si>
    <t>SACE_1732</t>
  </si>
  <si>
    <t>SACE_1731</t>
  </si>
  <si>
    <t>SACE_1730</t>
  </si>
  <si>
    <t>lhr_putative_ATP_dependent_DNA_helicase</t>
  </si>
  <si>
    <t>SACE_1729</t>
  </si>
  <si>
    <t>SACE_1728</t>
  </si>
  <si>
    <t>SACE_1727</t>
  </si>
  <si>
    <t>SACE_1726</t>
  </si>
  <si>
    <t>SACE_1725</t>
  </si>
  <si>
    <t>SACE_1724</t>
  </si>
  <si>
    <t>SACE_1723</t>
  </si>
  <si>
    <t>SACE_1722</t>
  </si>
  <si>
    <t>SACE_1721</t>
  </si>
  <si>
    <t>SACE_1720</t>
  </si>
  <si>
    <t>SACE_1719</t>
  </si>
  <si>
    <t>SACE_1844</t>
  </si>
  <si>
    <t>SACE_1843</t>
  </si>
  <si>
    <t>putative_glutathione_S_transferase</t>
  </si>
  <si>
    <t>SACE_1602</t>
  </si>
  <si>
    <t>SACE_1601</t>
  </si>
  <si>
    <t>SACE_1600</t>
  </si>
  <si>
    <t>rnr_ribonuclease_R</t>
  </si>
  <si>
    <t>SACE_1599</t>
  </si>
  <si>
    <t>SACE_1598</t>
  </si>
  <si>
    <t>SACE_1597</t>
  </si>
  <si>
    <t>SACE_1596</t>
  </si>
  <si>
    <t>SACE_1595</t>
  </si>
  <si>
    <t>SACE_1594</t>
  </si>
  <si>
    <t>SACE_1709</t>
  </si>
  <si>
    <t>SACE_1708</t>
  </si>
  <si>
    <t>aroG_phospho_2_dehydro_3_deoxyheptonate_aldolase</t>
  </si>
  <si>
    <t>SACE_1707</t>
  </si>
  <si>
    <t>SACE_1706</t>
  </si>
  <si>
    <t>SACE_1705</t>
  </si>
  <si>
    <t>SACE_1704</t>
  </si>
  <si>
    <t>pfkA_6_phosphofructokinase</t>
  </si>
  <si>
    <t>SACE_1703</t>
  </si>
  <si>
    <t>SACE_1702</t>
  </si>
  <si>
    <t>1_acyl_sn_glycerol_3_phosphate_acyltransferase</t>
  </si>
  <si>
    <t>SACE_1701</t>
  </si>
  <si>
    <t>SACE_1700</t>
  </si>
  <si>
    <t>acetyl_coa_acetyltransferase_(thiolase)</t>
  </si>
  <si>
    <t>SACE_1823</t>
  </si>
  <si>
    <t>probable_fatty_acid_oxidation_complex_alpha_subunit</t>
  </si>
  <si>
    <t>SACE_1822</t>
  </si>
  <si>
    <t>cotA,_pig_spore_coat_protein_(outer)</t>
  </si>
  <si>
    <t>SACE_1821</t>
  </si>
  <si>
    <t>SACE_1820</t>
  </si>
  <si>
    <t>SACE_1819</t>
  </si>
  <si>
    <t>SACE_1818</t>
  </si>
  <si>
    <t>SACE_1689</t>
  </si>
  <si>
    <t>DNA_polymerase_III,_epsilon_subunit</t>
  </si>
  <si>
    <t>SACE_1688</t>
  </si>
  <si>
    <t>SACE_1687</t>
  </si>
  <si>
    <t>qcrB_cytochrome_b,_membrane_protein</t>
  </si>
  <si>
    <t>SACE_1686</t>
  </si>
  <si>
    <t>probable_ubiquinol_cytochrome_c_reductase_iron_sulfur_subunit</t>
  </si>
  <si>
    <t>SACE_1685</t>
  </si>
  <si>
    <t>qcrC_cytochrome_c_mono_and_diheme_variants</t>
  </si>
  <si>
    <t>SACE_1684</t>
  </si>
  <si>
    <t>SACE_1683</t>
  </si>
  <si>
    <t>SACE_1682</t>
  </si>
  <si>
    <t>SACE_1681</t>
  </si>
  <si>
    <t>SACE_1568</t>
  </si>
  <si>
    <t>SACE_1567</t>
  </si>
  <si>
    <t>SACE_1566</t>
  </si>
  <si>
    <t>lys1_saccharopine_dehydrogenase</t>
  </si>
  <si>
    <t>SACE_1565</t>
  </si>
  <si>
    <t>kdgR_transcriptional_regulator,_IclR_family</t>
  </si>
  <si>
    <t>SACE_1564</t>
  </si>
  <si>
    <t>SACE_1563</t>
  </si>
  <si>
    <t>SACE_1562</t>
  </si>
  <si>
    <t>SACE_1561</t>
  </si>
  <si>
    <t>SACE_1560</t>
  </si>
  <si>
    <t>SACE_1559</t>
  </si>
  <si>
    <t>SACE_1558</t>
  </si>
  <si>
    <t>SACE_1674</t>
  </si>
  <si>
    <t>SACE_1673</t>
  </si>
  <si>
    <t>SACE_1672</t>
  </si>
  <si>
    <t>ABC_sulfonate_transport_system,_permease_protein</t>
  </si>
  <si>
    <t>SACE_1671</t>
  </si>
  <si>
    <t>SACE_1670</t>
  </si>
  <si>
    <t>sigA_RNA_polymerase_major_sigma_factor</t>
  </si>
  <si>
    <t>SACE_1800</t>
  </si>
  <si>
    <t>SACE_1798</t>
  </si>
  <si>
    <t>SACE_1797</t>
  </si>
  <si>
    <t>csd_cysteine_desulfurase</t>
  </si>
  <si>
    <t>SACE_1796</t>
  </si>
  <si>
    <t>SACE_1795</t>
  </si>
  <si>
    <t>SACE_1794</t>
  </si>
  <si>
    <t>ribonuclease_BN</t>
  </si>
  <si>
    <t>SACE_1793</t>
  </si>
  <si>
    <t>SACE_1792</t>
  </si>
  <si>
    <t>SACE_1791</t>
  </si>
  <si>
    <t>SACE_1790</t>
  </si>
  <si>
    <t>HhH_GPD</t>
  </si>
  <si>
    <t>SACE_1789</t>
  </si>
  <si>
    <t>SACE_1788</t>
  </si>
  <si>
    <t>probable_rRNA/tRNA_methylase</t>
  </si>
  <si>
    <t>SACE_1787</t>
  </si>
  <si>
    <t>D_tyrosyl_tRNA(Tyr)_deacylase</t>
  </si>
  <si>
    <t>SACE_1786</t>
  </si>
  <si>
    <t>sigB_RNA_polymerase_sigma_factor</t>
  </si>
  <si>
    <t>SACE_1785</t>
  </si>
  <si>
    <t>protein_tyrosine/serine_phosphatase</t>
  </si>
  <si>
    <t>FAD_linked_oxidase_domain_protein</t>
  </si>
  <si>
    <t>SACE_1656</t>
  </si>
  <si>
    <t>SACE_1655</t>
  </si>
  <si>
    <t>RNA_binding_S4</t>
  </si>
  <si>
    <t>SACE_1654</t>
  </si>
  <si>
    <t>HesB/YadR/YfhF</t>
  </si>
  <si>
    <t>SACE_1653</t>
  </si>
  <si>
    <t>SACE_1652</t>
  </si>
  <si>
    <t>SACE_1651</t>
  </si>
  <si>
    <t>galK_galactokinase</t>
  </si>
  <si>
    <t>SACE_1774</t>
  </si>
  <si>
    <t>SACE_1773</t>
  </si>
  <si>
    <t>SACE_1772</t>
  </si>
  <si>
    <t>SACE_1771</t>
  </si>
  <si>
    <t>pepX_x_prolyl_dipeptidyl_aminopeptidase</t>
  </si>
  <si>
    <t>SACE_1770</t>
  </si>
  <si>
    <t>SACE_1769</t>
  </si>
  <si>
    <t>SACE_1768</t>
  </si>
  <si>
    <t>putative_ECF_family_RNA_polymerase_sigma_factor</t>
  </si>
  <si>
    <t>SACE_1767</t>
  </si>
  <si>
    <t>SACE_1766</t>
  </si>
  <si>
    <t>SACE_1765</t>
  </si>
  <si>
    <t>SACE_1764</t>
  </si>
  <si>
    <t>putative_transmembrane_sugar_transport_protein</t>
  </si>
  <si>
    <t>SACE_1891</t>
  </si>
  <si>
    <t>SACE_1890</t>
  </si>
  <si>
    <t>putative_secreted_sugar_binding_protein</t>
  </si>
  <si>
    <t>SACE_1889</t>
  </si>
  <si>
    <t>SACE_1888</t>
  </si>
  <si>
    <t>putative_conserved_alanine_rich_lipoprotein_LppW</t>
  </si>
  <si>
    <t>SACE_1887</t>
  </si>
  <si>
    <t>SACE_1757</t>
  </si>
  <si>
    <t>SACE_1756</t>
  </si>
  <si>
    <t>SACE_1755</t>
  </si>
  <si>
    <t>SACE_1754</t>
  </si>
  <si>
    <t>hflX_GTP_binding_protein</t>
  </si>
  <si>
    <t>SACE_1753</t>
  </si>
  <si>
    <t>dapF_diaminopimelate_epimerase</t>
  </si>
  <si>
    <t>SACE_1752</t>
  </si>
  <si>
    <t>miaA_tRNA_delta(2)_isopentenylpyrophosphate_transferase</t>
  </si>
  <si>
    <t>SACE_1751</t>
  </si>
  <si>
    <t>SACE_1750</t>
  </si>
  <si>
    <t>SACE_1749</t>
  </si>
  <si>
    <t>SACE_1748</t>
  </si>
  <si>
    <t>methylase_of_isopentenylated_A37_derivatives_in_tRNA</t>
  </si>
  <si>
    <t>SACE_1747</t>
  </si>
  <si>
    <t>SACE_1746</t>
  </si>
  <si>
    <t>lipA_putative_lipoic_acid_synthetase</t>
  </si>
  <si>
    <t>SACE_1625</t>
  </si>
  <si>
    <t>SACE_1624</t>
  </si>
  <si>
    <t>SACE_1623</t>
  </si>
  <si>
    <t>glnA_1_glutamine_synthetase</t>
  </si>
  <si>
    <t>SACE_1622</t>
  </si>
  <si>
    <t>SACE_1620</t>
  </si>
  <si>
    <t>SACE_1619</t>
  </si>
  <si>
    <t>glnE_glutamate_ammonia_ligase_adenylyltransferase</t>
  </si>
  <si>
    <t>protein_of_unknown_function_Mtu_121</t>
  </si>
  <si>
    <t>SACE_1741</t>
  </si>
  <si>
    <t>SACE_1740</t>
  </si>
  <si>
    <t>edd_phosphogluconate_dehydratase</t>
  </si>
  <si>
    <t>SACE_1739</t>
  </si>
  <si>
    <t>2_dehydropantoate_2_reductase</t>
  </si>
  <si>
    <t>SACE_1859</t>
  </si>
  <si>
    <t>SACE_1858</t>
  </si>
  <si>
    <t>SACE_1857</t>
  </si>
  <si>
    <t>SACE_1856</t>
  </si>
  <si>
    <t>ard_phosphotransferase_(aminonucleoside_antibiotic_resistance)</t>
  </si>
  <si>
    <t>SACE_1855</t>
  </si>
  <si>
    <t>possible_transmembrane_protein</t>
  </si>
  <si>
    <t>SACE_1854</t>
  </si>
  <si>
    <t>SACE_1853</t>
  </si>
  <si>
    <t>SACE_1852</t>
  </si>
  <si>
    <t>SACE_1851</t>
  </si>
  <si>
    <t>SACE_1850</t>
  </si>
  <si>
    <t>SACE_1849</t>
  </si>
  <si>
    <t>possible_DNA_ligase_(ATP)</t>
  </si>
  <si>
    <t>SACE_1848</t>
  </si>
  <si>
    <t>yfbT_predicted_hydrolase_or_phosphatase</t>
  </si>
  <si>
    <t>SACE_1847</t>
  </si>
  <si>
    <t>SACE_1846</t>
  </si>
  <si>
    <t>SACE_1845</t>
  </si>
  <si>
    <t>msrB_peptide_methionine_sulfoxide_reductase</t>
  </si>
  <si>
    <t>SACE_1842</t>
  </si>
  <si>
    <t>adhA_NADP_dependent_alcohol_dehydrogenase</t>
  </si>
  <si>
    <t>SACE_1715</t>
  </si>
  <si>
    <t>SACE_1714</t>
  </si>
  <si>
    <t>idsA2_1_geranylgeranyl_pyrophosphate_synthase</t>
  </si>
  <si>
    <t>SACE_1713</t>
  </si>
  <si>
    <t>crtI_phytoene_desaturase</t>
  </si>
  <si>
    <t>SACE_1712</t>
  </si>
  <si>
    <t>SACE_1711</t>
  </si>
  <si>
    <t>SACE_1710</t>
  </si>
  <si>
    <t>SACE_1833</t>
  </si>
  <si>
    <t>SACE_1832</t>
  </si>
  <si>
    <t>putative_ribonuclease_D_(partial_match)</t>
  </si>
  <si>
    <t>SACE_1831</t>
  </si>
  <si>
    <t>SACE_1830</t>
  </si>
  <si>
    <t>possible_transcriptional_regulator,_AraC_family</t>
  </si>
  <si>
    <t>SACE_1828</t>
  </si>
  <si>
    <t>SACE_1827</t>
  </si>
  <si>
    <t>IS1533_transposase</t>
  </si>
  <si>
    <t>SACE_1826</t>
  </si>
  <si>
    <t>SACE_1824</t>
  </si>
  <si>
    <t>tryptophanase_2_(L_tryptophan_indole_lyase)</t>
  </si>
  <si>
    <t>SACE_1956</t>
  </si>
  <si>
    <t>SACE_1955</t>
  </si>
  <si>
    <t>SACE_1954</t>
  </si>
  <si>
    <t>cvnB11_hypothetical_protein</t>
  </si>
  <si>
    <t>SACE_1953</t>
  </si>
  <si>
    <t>cvnA5_sensor_like_histidine_kinase</t>
  </si>
  <si>
    <t>SACE_1952</t>
  </si>
  <si>
    <t>SACE_1951</t>
  </si>
  <si>
    <t>cutS_two_component_sensor_(kinase)</t>
  </si>
  <si>
    <t>SACE_1817</t>
  </si>
  <si>
    <t>SACE_1816</t>
  </si>
  <si>
    <t>SACE_1815</t>
  </si>
  <si>
    <t>dxs_1_deoxyxylulose_5_phosphate_synthase</t>
  </si>
  <si>
    <t>SACE_1814</t>
  </si>
  <si>
    <t>23S_rRNA_methyltransferase/RumA</t>
  </si>
  <si>
    <t>SACE_1813</t>
  </si>
  <si>
    <t>SACE_1812</t>
  </si>
  <si>
    <t>Trk_system_potassium_uptake_protein_TrkA</t>
  </si>
  <si>
    <t>SACE_1811</t>
  </si>
  <si>
    <t>trkA_trk_system_potassium_uptake_protein</t>
  </si>
  <si>
    <t>SACE_1810</t>
  </si>
  <si>
    <t>SACE_1809</t>
  </si>
  <si>
    <t>nucleic_acid_binding,_OB_fold,_tRNA/helicase_type</t>
  </si>
  <si>
    <t>trpD_anthranilate_phosphoribosyltransferase</t>
  </si>
  <si>
    <t>SACE_1680</t>
  </si>
  <si>
    <t>SACE_1679</t>
  </si>
  <si>
    <t>SACE_1678</t>
  </si>
  <si>
    <t>ctaC_putative_cytochrome_c_oxidase_chain_II</t>
  </si>
  <si>
    <t>SACE_1677</t>
  </si>
  <si>
    <t>asn1_asparagine_synthase_(glutamine_hydrolyzing)</t>
  </si>
  <si>
    <t>SACE_1676</t>
  </si>
  <si>
    <t>SACE_1675</t>
  </si>
  <si>
    <t>suhB_putative_myo_inositol_1(or_4)_monophosphatase</t>
  </si>
  <si>
    <t>SACE_1802</t>
  </si>
  <si>
    <t>ppgK_polyphosphate_glucokinase</t>
  </si>
  <si>
    <t>SACE_1801</t>
  </si>
  <si>
    <t>SACE_1928</t>
  </si>
  <si>
    <t>probable_ABC_transporter_system,_ATP_binding_protein</t>
  </si>
  <si>
    <t>SACE_1927</t>
  </si>
  <si>
    <t>SACE_1926</t>
  </si>
  <si>
    <t>SACE_1925</t>
  </si>
  <si>
    <t>SACE_1924</t>
  </si>
  <si>
    <t>SACE_1923</t>
  </si>
  <si>
    <t>SACE_1922</t>
  </si>
  <si>
    <t>ackA_acetate/propionate_kinase</t>
  </si>
  <si>
    <t>SACE_1921</t>
  </si>
  <si>
    <t>fructose_6_phosphate_phosphoketolase</t>
  </si>
  <si>
    <t>SACE_1920</t>
  </si>
  <si>
    <t>oxidoreductase,_Gfo/Idh/MocA_family</t>
  </si>
  <si>
    <t>SACE_1919</t>
  </si>
  <si>
    <t>SACE_1918</t>
  </si>
  <si>
    <t>SACE_1917</t>
  </si>
  <si>
    <t>SACE_1916</t>
  </si>
  <si>
    <t>SACE_1915</t>
  </si>
  <si>
    <t>SACE_1914</t>
  </si>
  <si>
    <t>probable_amidase</t>
  </si>
  <si>
    <t>SACE_1913</t>
  </si>
  <si>
    <t>fadE7_glutaryl_CoA_dehydrogenase</t>
  </si>
  <si>
    <t>SACE_1910</t>
  </si>
  <si>
    <t>SACE_1784</t>
  </si>
  <si>
    <t>SACE_1911</t>
  </si>
  <si>
    <t>SACE_1780</t>
  </si>
  <si>
    <t>possible_acetyl_CoA_synthetase</t>
  </si>
  <si>
    <t>SACE_1779</t>
  </si>
  <si>
    <t>acuC_acetoin_dehydrogenase</t>
  </si>
  <si>
    <t>SACE_1777</t>
  </si>
  <si>
    <t>sseA_3_mercaptopyruvate_sulfurtransferase</t>
  </si>
  <si>
    <t>SACE_1776</t>
  </si>
  <si>
    <t>SACE_1775</t>
  </si>
  <si>
    <t>SACE_1899</t>
  </si>
  <si>
    <t>putative_HTH_type_transcriptional_regulator</t>
  </si>
  <si>
    <t>SACE_1898</t>
  </si>
  <si>
    <t>putative_dioxygenase</t>
  </si>
  <si>
    <t>SACE_1897</t>
  </si>
  <si>
    <t>afsR_regulatory_protein</t>
  </si>
  <si>
    <t>SACE_1896</t>
  </si>
  <si>
    <t>Putative_regulator</t>
  </si>
  <si>
    <t>SACE_1895</t>
  </si>
  <si>
    <t>SACE_1893</t>
  </si>
  <si>
    <t>SACE_1892</t>
  </si>
  <si>
    <t>SACE_2019</t>
  </si>
  <si>
    <t>SACE_2018</t>
  </si>
  <si>
    <t>SACE_2017</t>
  </si>
  <si>
    <t>SNO_glutamine_amidotransferase</t>
  </si>
  <si>
    <t>SACE_2016</t>
  </si>
  <si>
    <t>SACE_2015</t>
  </si>
  <si>
    <t>SACE_2014</t>
  </si>
  <si>
    <t>putative_branched_chain_amino_acid_permease</t>
  </si>
  <si>
    <t>SACE_2013</t>
  </si>
  <si>
    <t>possible_DNA_binding_protein</t>
  </si>
  <si>
    <t>SACE_2012</t>
  </si>
  <si>
    <t>SACE_2011</t>
  </si>
  <si>
    <t>SACE_2010</t>
  </si>
  <si>
    <t>SACE_2009</t>
  </si>
  <si>
    <t>bcpB_bacterioferritin_comigratory_protein</t>
  </si>
  <si>
    <t>SACE_1886</t>
  </si>
  <si>
    <t>SACE_1885</t>
  </si>
  <si>
    <t>SACE_1884</t>
  </si>
  <si>
    <t>SACE_1883</t>
  </si>
  <si>
    <t>SACE_1882</t>
  </si>
  <si>
    <t>inner_membrane_translocator</t>
  </si>
  <si>
    <t>SACE_1881</t>
  </si>
  <si>
    <t>SACE_1880</t>
  </si>
  <si>
    <t>SACE_1879</t>
  </si>
  <si>
    <t>SACE_1878</t>
  </si>
  <si>
    <t>SACE_1877</t>
  </si>
  <si>
    <t>SACE_1876</t>
  </si>
  <si>
    <t>SACE_1875</t>
  </si>
  <si>
    <t>rocD_ornithine_oxo_acid_transaminase</t>
  </si>
  <si>
    <t>SACE_1874</t>
  </si>
  <si>
    <t>SACE_1873</t>
  </si>
  <si>
    <t>SACE_1872</t>
  </si>
  <si>
    <t>putative_glutamate_ABC_transporter_ATP_binding_protein</t>
  </si>
  <si>
    <t>SACE_1745</t>
  </si>
  <si>
    <t>gluB1_putative_glutamate_binding_protein</t>
  </si>
  <si>
    <t>SACE_1744</t>
  </si>
  <si>
    <t>SACE_1743</t>
  </si>
  <si>
    <t>gluD_glutamate_permease</t>
  </si>
  <si>
    <t>SACE_1742</t>
  </si>
  <si>
    <t>SACE_1867</t>
  </si>
  <si>
    <t>SACE_1866</t>
  </si>
  <si>
    <t>SACE_1865</t>
  </si>
  <si>
    <t>SACE_1864</t>
  </si>
  <si>
    <t>SACE_1863</t>
  </si>
  <si>
    <t>SACE_1862</t>
  </si>
  <si>
    <t>SACE_1861</t>
  </si>
  <si>
    <t>putative_ATP_dependent_DNA_ligase</t>
  </si>
  <si>
    <t>SACE_1860</t>
  </si>
  <si>
    <t>rrmA_rRNA_guanine_N1_methyltransferase</t>
  </si>
  <si>
    <t>SACE_1993</t>
  </si>
  <si>
    <t>SACE_1992</t>
  </si>
  <si>
    <t>SACE_1991</t>
  </si>
  <si>
    <t>FAD_linked_oxidase_like_protein</t>
  </si>
  <si>
    <t>SACE_1990</t>
  </si>
  <si>
    <t>SACE_1989</t>
  </si>
  <si>
    <t>cya_adenylate_cyclase</t>
  </si>
  <si>
    <t>SACE_1988</t>
  </si>
  <si>
    <t>universal_stress_protein_UspA</t>
  </si>
  <si>
    <t>SACE_1987</t>
  </si>
  <si>
    <t>SACE_1986</t>
  </si>
  <si>
    <t>coaA,_panK,_pantothenate_kinase</t>
  </si>
  <si>
    <t>SACE_1985</t>
  </si>
  <si>
    <t>SACE_1984</t>
  </si>
  <si>
    <t>SACE_1983</t>
  </si>
  <si>
    <t>SACE_1982</t>
  </si>
  <si>
    <t>cholesterol_esterase</t>
  </si>
  <si>
    <t>SACE_1981</t>
  </si>
  <si>
    <t>SACE_1980</t>
  </si>
  <si>
    <t>SACE_1979</t>
  </si>
  <si>
    <t>citM_Mg++_citrate_complex_transporter</t>
  </si>
  <si>
    <t>SACE_1976</t>
  </si>
  <si>
    <t>SACE_1841</t>
  </si>
  <si>
    <t>SACE_1840</t>
  </si>
  <si>
    <t>SACE_1839</t>
  </si>
  <si>
    <t>SACE_1838</t>
  </si>
  <si>
    <t>chlorite_dismutase</t>
  </si>
  <si>
    <t>SACE_1837</t>
  </si>
  <si>
    <t>hemG_protoporphyrinogen_oxidase</t>
  </si>
  <si>
    <t>SACE_1836</t>
  </si>
  <si>
    <t>hemE_uroporphyrinogen_decarboxylase_(partial_match)</t>
  </si>
  <si>
    <t>SACE_1835</t>
  </si>
  <si>
    <t>SACE_1970</t>
  </si>
  <si>
    <t>SACE_1969</t>
  </si>
  <si>
    <t>SACE_1968</t>
  </si>
  <si>
    <t>1_aminocyclopropane_1_carboxylate_deaminase</t>
  </si>
  <si>
    <t>SACE_1967</t>
  </si>
  <si>
    <t>possible_protocatechuate_dioxygenase</t>
  </si>
  <si>
    <t>SACE_1966</t>
  </si>
  <si>
    <t>SACE_1965</t>
  </si>
  <si>
    <t>SACE_1964</t>
  </si>
  <si>
    <t>SACE_1963</t>
  </si>
  <si>
    <t>SACE_1962</t>
  </si>
  <si>
    <t>SACE_1961</t>
  </si>
  <si>
    <t>SACE_1960</t>
  </si>
  <si>
    <t>SACE_1958</t>
  </si>
  <si>
    <t>SACE_1957</t>
  </si>
  <si>
    <t>ogt3_putative_methylated_DNA_protein_cysteine_S_methyltransferase</t>
  </si>
  <si>
    <t>SACE_2072</t>
  </si>
  <si>
    <t>SACE_2071a</t>
  </si>
  <si>
    <t>SACE_2071</t>
  </si>
  <si>
    <t>SACE_2070</t>
  </si>
  <si>
    <t>glycosyl_hydrolase_(secreted_protein)</t>
  </si>
  <si>
    <t>SACE_2069</t>
  </si>
  <si>
    <t>SACE_2068</t>
  </si>
  <si>
    <t>aroQ_2_3_dehydroquinate_dehydratase,_type_II</t>
  </si>
  <si>
    <t>SACE_2067</t>
  </si>
  <si>
    <t>aroB_3_dehydroquinate_synthase</t>
  </si>
  <si>
    <t>SACE_2066</t>
  </si>
  <si>
    <t>aroK_shikimate_kinase_I</t>
  </si>
  <si>
    <t>SACE_2065</t>
  </si>
  <si>
    <t>SACE_1950</t>
  </si>
  <si>
    <t>SACE_1949</t>
  </si>
  <si>
    <t>SACE_1948</t>
  </si>
  <si>
    <t>probable_exopolyphosphatase</t>
  </si>
  <si>
    <t>SACE_1947</t>
  </si>
  <si>
    <t>luciferase_like</t>
  </si>
  <si>
    <t>SACE_1946</t>
  </si>
  <si>
    <t>putative_alcohol_dehydrogenase_(zinc_binding)</t>
  </si>
  <si>
    <t>SACE_1945</t>
  </si>
  <si>
    <t>SACE_1944</t>
  </si>
  <si>
    <t>SACE_1943</t>
  </si>
  <si>
    <t>SACE_1942</t>
  </si>
  <si>
    <t>SACE_1941</t>
  </si>
  <si>
    <t>SACE_1940</t>
  </si>
  <si>
    <t>SACE_1808</t>
  </si>
  <si>
    <t>SACE_1807</t>
  </si>
  <si>
    <t>SACE_1806</t>
  </si>
  <si>
    <t>SACE_1805</t>
  </si>
  <si>
    <t>SACE_1804</t>
  </si>
  <si>
    <t>probable_secreted_alanine_rich_protein</t>
  </si>
  <si>
    <t>SACE_1803</t>
  </si>
  <si>
    <t>gcl_putative_glyoxylate_carboligase</t>
  </si>
  <si>
    <t>SACE_1934</t>
  </si>
  <si>
    <t>SACE_1933</t>
  </si>
  <si>
    <t>SACE_1932</t>
  </si>
  <si>
    <t>formamidase</t>
  </si>
  <si>
    <t>SACE_1931</t>
  </si>
  <si>
    <t>amidate_substrates_transporter_protein</t>
  </si>
  <si>
    <t>SACE_1930</t>
  </si>
  <si>
    <t>SACE_1929</t>
  </si>
  <si>
    <t>glycerate_dehydrogenase</t>
  </si>
  <si>
    <t>SACE_2048</t>
  </si>
  <si>
    <t>AAA_ATPase,_central_region</t>
  </si>
  <si>
    <t>SACE_2047</t>
  </si>
  <si>
    <t>ychM_sulfate_transporter</t>
  </si>
  <si>
    <t>SACE_2046</t>
  </si>
  <si>
    <t>cynT_carbonic_anhydrase</t>
  </si>
  <si>
    <t>SACE_2045</t>
  </si>
  <si>
    <t>SACE_2044</t>
  </si>
  <si>
    <t>SACE_2043</t>
  </si>
  <si>
    <t>SACE_2041</t>
  </si>
  <si>
    <t>aspS_aspartyl_tRNA_synthetase</t>
  </si>
  <si>
    <t>SACE_2039</t>
  </si>
  <si>
    <t>SACE_2037</t>
  </si>
  <si>
    <t>radical_SAM_domain_protein</t>
  </si>
  <si>
    <t>SACE_2035</t>
  </si>
  <si>
    <t>SACE_2034</t>
  </si>
  <si>
    <t>YibE/F_like_protein</t>
  </si>
  <si>
    <t>SACE_2033</t>
  </si>
  <si>
    <t>SACE_2032</t>
  </si>
  <si>
    <t>hisS_histidyl_tRNA_synthetase</t>
  </si>
  <si>
    <t>SACE_2031</t>
  </si>
  <si>
    <t>SACE_1909</t>
  </si>
  <si>
    <t>SACE_1908</t>
  </si>
  <si>
    <t>SACE_1907</t>
  </si>
  <si>
    <t>SACE_1906</t>
  </si>
  <si>
    <t>SACE_1905</t>
  </si>
  <si>
    <t>SACE_1904</t>
  </si>
  <si>
    <t>SACE_1903</t>
  </si>
  <si>
    <t>SACE_1902</t>
  </si>
  <si>
    <t>fadB2_3_hydroxyacyl_CoA_dehydrogenase</t>
  </si>
  <si>
    <t>SACE_1901</t>
  </si>
  <si>
    <t>SACE_1900</t>
  </si>
  <si>
    <t>low_temperature_requirement_A</t>
  </si>
  <si>
    <t>preprotein_translocase_subunit_SecD</t>
  </si>
  <si>
    <t>SACE_2024</t>
  </si>
  <si>
    <t>preprotein_translocase,_YajC_subunit</t>
  </si>
  <si>
    <t>SACE_2023</t>
  </si>
  <si>
    <t>Holliday_junction_DNA_helicase_RuvB</t>
  </si>
  <si>
    <t>SACE_2022</t>
  </si>
  <si>
    <t>ruvA_Holliday_junction_DNA_helicase</t>
  </si>
  <si>
    <t>SACE_2021</t>
  </si>
  <si>
    <t>rubC_crossover_junction_endodeoxyribonuclease_RuvC</t>
  </si>
  <si>
    <t>SACE_2020</t>
  </si>
  <si>
    <t>probable_integral_membrane_protein</t>
  </si>
  <si>
    <t>SACE_2115</t>
  </si>
  <si>
    <t>SACE_2114</t>
  </si>
  <si>
    <t>ribosomal_RNA_small_subunit_methyltransferase</t>
  </si>
  <si>
    <t>SACE_2113</t>
  </si>
  <si>
    <t>fmt_methionyl_tRNA_formyltransferase</t>
  </si>
  <si>
    <t>SACE_2112</t>
  </si>
  <si>
    <t>def_putative_polypeptide_deformylase</t>
  </si>
  <si>
    <t>SACE_2111</t>
  </si>
  <si>
    <t>ggt2_putative_gamma_glutamyltranspeptidase</t>
  </si>
  <si>
    <t>SACE_2110</t>
  </si>
  <si>
    <t>pdx1_putative_pyridoxine_biosynthesis_protein</t>
  </si>
  <si>
    <t>SACE_2008</t>
  </si>
  <si>
    <t>fusA2_elongation_factor_EF_G</t>
  </si>
  <si>
    <t>SACE_2007</t>
  </si>
  <si>
    <t>CDP_diacylglycerol_glycerol_3_phosphate_3_phosphatidyltransferase,</t>
  </si>
  <si>
    <t>SACE_2006</t>
  </si>
  <si>
    <t>SACE_2005</t>
  </si>
  <si>
    <t>histidine_triad_(HIT)_protein</t>
  </si>
  <si>
    <t>SACE_2004</t>
  </si>
  <si>
    <t>thrS_threonyl_tRNA_synthetase</t>
  </si>
  <si>
    <t>SACE_2003</t>
  </si>
  <si>
    <t>ATP/GTP_binding_integral_membrane_protein</t>
  </si>
  <si>
    <t>SACE_1871</t>
  </si>
  <si>
    <t>ribD_5_amino_6_(5_phosphoribosylamino)uracil_reductase</t>
  </si>
  <si>
    <t>SACE_1870</t>
  </si>
  <si>
    <t>SACE_1869</t>
  </si>
  <si>
    <t>SACE_1868</t>
  </si>
  <si>
    <t>stress_like_protein</t>
  </si>
  <si>
    <t>probable_transcriptional_regulator,_TetR_family</t>
  </si>
  <si>
    <t>SACE_1995</t>
  </si>
  <si>
    <t>putative_flavoprotein_monooxygenase_acting_on_aromatic_compound</t>
  </si>
  <si>
    <t>SACE_1994</t>
  </si>
  <si>
    <t>putative_3_polyprenyl_4_hydroxybenzoate_decarboxylase</t>
  </si>
  <si>
    <t>SACE_2086</t>
  </si>
  <si>
    <t>padI_phenylacrylic_acid_decarboxylase_like_protein</t>
  </si>
  <si>
    <t>SACE_2085</t>
  </si>
  <si>
    <t>transcriptional_regulator_(MarR_family)</t>
  </si>
  <si>
    <t>SACE_2084</t>
  </si>
  <si>
    <t>pyrF_orotidine_5prime_phosphate_decarboxylase</t>
  </si>
  <si>
    <t>SACE_2083</t>
  </si>
  <si>
    <t>carB_carbamoyl_phosphate_synthase_large_subunit</t>
  </si>
  <si>
    <t>SACE_2082</t>
  </si>
  <si>
    <t>carA_carbamoyl_phosphate_synthase_small_subunit</t>
  </si>
  <si>
    <t>SACE_2081</t>
  </si>
  <si>
    <t>SACE_2080</t>
  </si>
  <si>
    <t>delta_1_pyrroline_5_carboxylate_dehydrogenase_precursor</t>
  </si>
  <si>
    <t>SACE_1978</t>
  </si>
  <si>
    <t>SACE_1975</t>
  </si>
  <si>
    <t>SACE_1974</t>
  </si>
  <si>
    <t>SACE_1973</t>
  </si>
  <si>
    <t>candidate_polysaccharide_lyase,_polysaccharide_lyase_family_14_protein</t>
  </si>
  <si>
    <t>SACE_1972</t>
  </si>
  <si>
    <t>SACE_1971</t>
  </si>
  <si>
    <t>putative_dihydrodipicolinate_synthase</t>
  </si>
  <si>
    <t>SACE_2077</t>
  </si>
  <si>
    <t>putative_transcriptional_regulator_(DNA_binding_protein)</t>
  </si>
  <si>
    <t>SACE_2076</t>
  </si>
  <si>
    <t>NusB_antitermination_factor</t>
  </si>
  <si>
    <t>SACE_2075</t>
  </si>
  <si>
    <t>efp_elongation_factor_P</t>
  </si>
  <si>
    <t>SACE_2074</t>
  </si>
  <si>
    <t>pepQ_Xaa_Pro_dipeptidase</t>
  </si>
  <si>
    <t>SACE_2073</t>
  </si>
  <si>
    <t>SACE_2158</t>
  </si>
  <si>
    <t>pgiA_glucose_6_phosphate_isomerase</t>
  </si>
  <si>
    <t>SACE_2157</t>
  </si>
  <si>
    <t>zwf,_zwf2_glucose_6_phosphate_1_dehydrogenase</t>
  </si>
  <si>
    <t>SACE_2156</t>
  </si>
  <si>
    <t>opcA_oxppcycle_protein</t>
  </si>
  <si>
    <t>SACE_2155</t>
  </si>
  <si>
    <t>devB_6_phosphogluconolactonase</t>
  </si>
  <si>
    <t>SACE_2154</t>
  </si>
  <si>
    <t>SACE_2153</t>
  </si>
  <si>
    <t>SACE_2152</t>
  </si>
  <si>
    <t>SACE_2151</t>
  </si>
  <si>
    <t>aroF_chorismate_synthase</t>
  </si>
  <si>
    <t>SACE_2064</t>
  </si>
  <si>
    <t>SACE_2063</t>
  </si>
  <si>
    <t>SACE_2062</t>
  </si>
  <si>
    <t>PTS_system,_glucose_specific_component</t>
  </si>
  <si>
    <t>SACE_2061</t>
  </si>
  <si>
    <t>protein_N(pi)_phosphohistidine_sugar_phosphotransferase</t>
  </si>
  <si>
    <t>SACE_2060</t>
  </si>
  <si>
    <t>SACE_2059</t>
  </si>
  <si>
    <t>PTS_system,_N_acetylglucosamine_specific_IIBC_subunit</t>
  </si>
  <si>
    <t>SACE_2058</t>
  </si>
  <si>
    <t>ptsH_phosphocarrier_protein_hpr</t>
  </si>
  <si>
    <t>SACE_2057</t>
  </si>
  <si>
    <t>SACE_2056</t>
  </si>
  <si>
    <t>SACE_2055</t>
  </si>
  <si>
    <t>lacZ2_beta_D_galactosidase_protein</t>
  </si>
  <si>
    <t>SACE_1939</t>
  </si>
  <si>
    <t>putative_cyclase</t>
  </si>
  <si>
    <t>SACE_1938</t>
  </si>
  <si>
    <t>alkylhydroperoxidase_AhpD</t>
  </si>
  <si>
    <t>SACE_1937</t>
  </si>
  <si>
    <t>gltP1_sodium:dicarboxylate_symporter:_DAACS_family</t>
  </si>
  <si>
    <t>SACE_1936</t>
  </si>
  <si>
    <t>SACE_1935</t>
  </si>
  <si>
    <t>Holliday_junction_resolvase_YqgF</t>
  </si>
  <si>
    <t>SACE_2052</t>
  </si>
  <si>
    <t>alaS_putative_alanyl_tRNA_synthetase</t>
  </si>
  <si>
    <t>SACE_2051</t>
  </si>
  <si>
    <t>SACE_2050</t>
  </si>
  <si>
    <t>SACE_2049</t>
  </si>
  <si>
    <t>SACE_2135</t>
  </si>
  <si>
    <t>SACE_2134</t>
  </si>
  <si>
    <t>amino_acid_ABC_transporter,_permease_protein,_putative</t>
  </si>
  <si>
    <t>SACE_2133</t>
  </si>
  <si>
    <t>SACE_2132</t>
  </si>
  <si>
    <t>transcriptional_regulator,_Cro/CI_family</t>
  </si>
  <si>
    <t>SACE_2131</t>
  </si>
  <si>
    <t>Permeases_of_the_drug/metabolite_transporter_(DMT)_superfamily</t>
  </si>
  <si>
    <t>SACE_2130</t>
  </si>
  <si>
    <t>SACE_2129</t>
  </si>
  <si>
    <t>solo_B3/4_domain_(OB_fold_DNA/RNA_binding)_of_Phe_aaRS_beta</t>
  </si>
  <si>
    <t>SACE_2128</t>
  </si>
  <si>
    <t>SACE_2030</t>
  </si>
  <si>
    <t>SACE_2029</t>
  </si>
  <si>
    <t>PhnB_protein</t>
  </si>
  <si>
    <t>SACE_2028</t>
  </si>
  <si>
    <t>relA_GTP_pyrophosphokinase</t>
  </si>
  <si>
    <t>SACE_2126</t>
  </si>
  <si>
    <t>SACE_2125</t>
  </si>
  <si>
    <t>SACE_2124</t>
  </si>
  <si>
    <t>fabG3_3_oxoacyl_[acyl_carrier_protein]_reductase</t>
  </si>
  <si>
    <t>SACE_1912</t>
  </si>
  <si>
    <t>SACE_2027</t>
  </si>
  <si>
    <t>apt_adenine_phosphoribosyltransferase</t>
  </si>
  <si>
    <t>SACE_2026</t>
  </si>
  <si>
    <t>preprotein_translocase_subunit_SecF</t>
  </si>
  <si>
    <t>SACE_2025</t>
  </si>
  <si>
    <t>ribG_diaminohydroxyphosphoribosylaminopyrimidine_deaminase_/</t>
  </si>
  <si>
    <t>SACE_2120</t>
  </si>
  <si>
    <t>rpe_putatibe_ribulose_phosphate_3_epimerase</t>
  </si>
  <si>
    <t>SACE_2119</t>
  </si>
  <si>
    <t>SACE_2118</t>
  </si>
  <si>
    <t>SACE_2117</t>
  </si>
  <si>
    <t>SACE_2116</t>
  </si>
  <si>
    <t>SACE_2213</t>
  </si>
  <si>
    <t>SACE_2212</t>
  </si>
  <si>
    <t>beta_lactamase</t>
  </si>
  <si>
    <t>SACE_2211</t>
  </si>
  <si>
    <t>draG1_ADP_ribosylglycohydrolase</t>
  </si>
  <si>
    <t>SACE_2210</t>
  </si>
  <si>
    <t>SACE_2209</t>
  </si>
  <si>
    <t>SACE_2208</t>
  </si>
  <si>
    <t>SACE_2207</t>
  </si>
  <si>
    <t>SACE_2206</t>
  </si>
  <si>
    <t>SACE_2205</t>
  </si>
  <si>
    <t>SACE_2204</t>
  </si>
  <si>
    <t>phosphatidylinositol_3_and_4_kinase,_catalytic</t>
  </si>
  <si>
    <t>SACE_2109</t>
  </si>
  <si>
    <t>SACE_2108</t>
  </si>
  <si>
    <t>priA_primosomal_protein_N'_(replication_factor_Y)</t>
  </si>
  <si>
    <t>SACE_2107</t>
  </si>
  <si>
    <t>diaminopimelate_decarboxylase</t>
  </si>
  <si>
    <t>SACE_2106</t>
  </si>
  <si>
    <t>SACE_2105</t>
  </si>
  <si>
    <t>SACE_2104</t>
  </si>
  <si>
    <t>SACE_2103</t>
  </si>
  <si>
    <t>metK_methionine_adenosyltransferase_1_(AdoMet_synthetase)</t>
  </si>
  <si>
    <t>SACE_2102</t>
  </si>
  <si>
    <t>dfp_DNA/pantothenate_metabolism_flavoprotein</t>
  </si>
  <si>
    <t>SACE_2101</t>
  </si>
  <si>
    <t>DNA_directed_RNA_polymerase_subunit_omega</t>
  </si>
  <si>
    <t>SACE_2100</t>
  </si>
  <si>
    <t>gmk_guanylate_kinase</t>
  </si>
  <si>
    <t>SACE_2002</t>
  </si>
  <si>
    <t>SACE_2001</t>
  </si>
  <si>
    <t>probable_ferredoxin_NADP(+)_reductase</t>
  </si>
  <si>
    <t>SACE_2000</t>
  </si>
  <si>
    <t>SACE_1999</t>
  </si>
  <si>
    <t>SACE_1998</t>
  </si>
  <si>
    <t>SACE_1997</t>
  </si>
  <si>
    <t>aldehyde_dehydrogenase,_NAD_dependent</t>
  </si>
  <si>
    <t>SACE_1996</t>
  </si>
  <si>
    <t>SACE_2094</t>
  </si>
  <si>
    <t>SACE_2093</t>
  </si>
  <si>
    <t>putative_lysophospholipase</t>
  </si>
  <si>
    <t>SACE_2092</t>
  </si>
  <si>
    <t>SACE_2091</t>
  </si>
  <si>
    <t>SACE_2090</t>
  </si>
  <si>
    <t>SACE_2089</t>
  </si>
  <si>
    <t>SACE_2088</t>
  </si>
  <si>
    <t>putative_cytoplasmic_protein</t>
  </si>
  <si>
    <t>SACE_2087</t>
  </si>
  <si>
    <t>predicted_metal_sulfur_cluster_biosynthetic_enzyme</t>
  </si>
  <si>
    <t>SACE_2178</t>
  </si>
  <si>
    <t>SUF_system_FeS_assembly_protein</t>
  </si>
  <si>
    <t>SACE_2177</t>
  </si>
  <si>
    <t>csdB_cysteine_desulfurase_/_selenocysteine_lyase</t>
  </si>
  <si>
    <t>SACE_2176</t>
  </si>
  <si>
    <t>SACE_2175</t>
  </si>
  <si>
    <t>sufD_FeS_assembly_protein</t>
  </si>
  <si>
    <t>SACE_2174</t>
  </si>
  <si>
    <t>sufB_putative_iron_regulated_ABC_type_transporter</t>
  </si>
  <si>
    <t>SACE_2173</t>
  </si>
  <si>
    <t>SACE_2172</t>
  </si>
  <si>
    <t>SACE_2171</t>
  </si>
  <si>
    <t>dihydroorotase,_multifunctional_complex_type</t>
  </si>
  <si>
    <t>SACE_2079</t>
  </si>
  <si>
    <t>putative_ABC_2_type_transport_system_permease_protein</t>
  </si>
  <si>
    <t>SACE_2169</t>
  </si>
  <si>
    <t>SACE_2168</t>
  </si>
  <si>
    <t>proline_dehydrogenase</t>
  </si>
  <si>
    <t>SACE_1977</t>
  </si>
  <si>
    <t>pyrB_aspartate_carbamoyltransferase_catalytic_chain</t>
  </si>
  <si>
    <t>SACE_2078</t>
  </si>
  <si>
    <t>pyrimidine_operon_attenuation_protein_/_uracil_phosphoribosyltransferase</t>
  </si>
  <si>
    <t>putative_multidrug_resistance_protein</t>
  </si>
  <si>
    <t>SACE_2161</t>
  </si>
  <si>
    <t>ctaB_protoheme_IX_farnesyltransferase</t>
  </si>
  <si>
    <t>SACE_2160</t>
  </si>
  <si>
    <t>tkt_transketolase</t>
  </si>
  <si>
    <t>SACE_2159</t>
  </si>
  <si>
    <t>tal_transaldolase</t>
  </si>
  <si>
    <t>fruA_putative_fructose_specific_permease</t>
  </si>
  <si>
    <t>SACE_2273</t>
  </si>
  <si>
    <t>fruB_putative_6_phosphofructokinase</t>
  </si>
  <si>
    <t>SACE_2272</t>
  </si>
  <si>
    <t>SACE_2271</t>
  </si>
  <si>
    <t>SACE_2270</t>
  </si>
  <si>
    <t>potential_5'_3'_exonuclease</t>
  </si>
  <si>
    <t>SACE_2269</t>
  </si>
  <si>
    <t>SACE_2268</t>
  </si>
  <si>
    <t>SACE_2267</t>
  </si>
  <si>
    <t>SACE_2266</t>
  </si>
  <si>
    <t>SACE_2265</t>
  </si>
  <si>
    <t>trkA_potassium_uptake_protein</t>
  </si>
  <si>
    <t>SACE_2150</t>
  </si>
  <si>
    <t>cation_transporter</t>
  </si>
  <si>
    <t>SACE_2149</t>
  </si>
  <si>
    <t>menG_regulator_of_ribonuclease_activity_A</t>
  </si>
  <si>
    <t>SACE_2148</t>
  </si>
  <si>
    <t>amidohydrolase_family_protein</t>
  </si>
  <si>
    <t>SACE_2147</t>
  </si>
  <si>
    <t>electron_transport_protein</t>
  </si>
  <si>
    <t>SACE_2146</t>
  </si>
  <si>
    <t>preprotein_translocase_SecG_subunit</t>
  </si>
  <si>
    <t>SACE_2145</t>
  </si>
  <si>
    <t>tpiA,_tpi_triosephosphate_isomerase</t>
  </si>
  <si>
    <t>SACE_2144</t>
  </si>
  <si>
    <t>pgk_phosphoglycerate_kinase</t>
  </si>
  <si>
    <t>SACE_2143</t>
  </si>
  <si>
    <t>aroE_shikimate_5_dehydrogenase</t>
  </si>
  <si>
    <t>SACE_2054</t>
  </si>
  <si>
    <t>secreted_solute_binding_protein,_aminodeoxychorismate_lyase_like</t>
  </si>
  <si>
    <t>SACE_2053</t>
  </si>
  <si>
    <t>whiA_sporulation_regulatory_protein</t>
  </si>
  <si>
    <t>SACE_2140</t>
  </si>
  <si>
    <t>SACE_2139</t>
  </si>
  <si>
    <t>uncharacterised_P_loop_ATPase_protein_UPF0042</t>
  </si>
  <si>
    <t>SACE_2138</t>
  </si>
  <si>
    <t>uvrC_nuclease_subunit_of_the_excinuclease_ABC_complex</t>
  </si>
  <si>
    <t>SACE_2137</t>
  </si>
  <si>
    <t>SACE_2136</t>
  </si>
  <si>
    <t>pyrD_dihydroorotate_dehydrogenase</t>
  </si>
  <si>
    <t>antibiotic_biosynthesis_monooxygenase_domain_protein</t>
  </si>
  <si>
    <t>SACE_2238</t>
  </si>
  <si>
    <t>hisG_ATP_phosphoribosyltransferase</t>
  </si>
  <si>
    <t>SACE_2237</t>
  </si>
  <si>
    <t>hisE_phosphoribosyl_ATP_pyrophosphatase</t>
  </si>
  <si>
    <t>SACE_2236</t>
  </si>
  <si>
    <t>homoserine_dehydrogenase</t>
  </si>
  <si>
    <t>SACE_2235</t>
  </si>
  <si>
    <t>SACE_2234</t>
  </si>
  <si>
    <t>SACE_2233</t>
  </si>
  <si>
    <t>SACE_2232</t>
  </si>
  <si>
    <t>SACE_2365</t>
  </si>
  <si>
    <t>SACE_2364</t>
  </si>
  <si>
    <t>SACE_2363</t>
  </si>
  <si>
    <t>SACE_2362</t>
  </si>
  <si>
    <t>branched_chain_amino_acid_aminotransferase</t>
  </si>
  <si>
    <t>SACE_2127</t>
  </si>
  <si>
    <t>chiB_secreted_chitinase</t>
  </si>
  <si>
    <t>SACE_2231</t>
  </si>
  <si>
    <t>SACE_2230</t>
  </si>
  <si>
    <t>peptidase_U34,_dipeptidase</t>
  </si>
  <si>
    <t>SACE_2229</t>
  </si>
  <si>
    <t>ribH_riboflavin_synthase_beta_chain</t>
  </si>
  <si>
    <t>SACE_2123</t>
  </si>
  <si>
    <t>ribA_3,4_dihydroxy_2_butanone_4_phosphate_synthase</t>
  </si>
  <si>
    <t>SACE_2122</t>
  </si>
  <si>
    <t>ribC_riboflavin_synthase_alpha_chain</t>
  </si>
  <si>
    <t>SACE_2121</t>
  </si>
  <si>
    <t>nitroreductase</t>
  </si>
  <si>
    <t>SACE_2221</t>
  </si>
  <si>
    <t>SACE_2220</t>
  </si>
  <si>
    <t>SACE_2219</t>
  </si>
  <si>
    <t>SACE_2218</t>
  </si>
  <si>
    <t>SACE_2216</t>
  </si>
  <si>
    <t>SACE_2215</t>
  </si>
  <si>
    <t>probable_magnesium_chelatase_subunit_ChlI</t>
  </si>
  <si>
    <t>SACE_2214</t>
  </si>
  <si>
    <t>pks1_acp_putative_acyl_carrier_protein</t>
  </si>
  <si>
    <t>SACE_2343</t>
  </si>
  <si>
    <t>pks1_2_modular_polyketide_synthase</t>
  </si>
  <si>
    <t>SACE_2342</t>
  </si>
  <si>
    <t>pks1_3_modular_polyketide_synthase</t>
  </si>
  <si>
    <t>SACE_2341</t>
  </si>
  <si>
    <t>SACE_2203</t>
  </si>
  <si>
    <t>SACE_2202</t>
  </si>
  <si>
    <t>carboxylpeptidase</t>
  </si>
  <si>
    <t>SACE_2201</t>
  </si>
  <si>
    <t>SACE_2200</t>
  </si>
  <si>
    <t>SACE_2199</t>
  </si>
  <si>
    <t>SACE_2198</t>
  </si>
  <si>
    <t>SACE_2197</t>
  </si>
  <si>
    <t>SACE_2196</t>
  </si>
  <si>
    <t>SACE_2195</t>
  </si>
  <si>
    <t>putative_peptide_transport_permease</t>
  </si>
  <si>
    <t>SACE_2194</t>
  </si>
  <si>
    <t>putative_peptide_transport_system_permease</t>
  </si>
  <si>
    <t>SACE_2193</t>
  </si>
  <si>
    <t>putative_peptide_transport_system_secreted_peptide_binding_protein</t>
  </si>
  <si>
    <t>SACE_2192</t>
  </si>
  <si>
    <t>SACE_2191</t>
  </si>
  <si>
    <t>SACE_2190</t>
  </si>
  <si>
    <t>SACE_2189</t>
  </si>
  <si>
    <t>echA14_enoyl_CoA_hydratase/isomerase</t>
  </si>
  <si>
    <t>SACE_2188</t>
  </si>
  <si>
    <t>SACE_2187</t>
  </si>
  <si>
    <t>SACE_2099</t>
  </si>
  <si>
    <t>mihF_putative_integration_host_factor</t>
  </si>
  <si>
    <t>SACE_2097</t>
  </si>
  <si>
    <t>SACE_2096</t>
  </si>
  <si>
    <t>SACE_2095</t>
  </si>
  <si>
    <t>putative_deoxyguanosine_triphosphate_triphosphohydrolase</t>
  </si>
  <si>
    <t>SACE_2184</t>
  </si>
  <si>
    <t>lycopene_cyclase,_beta_and_epsilon</t>
  </si>
  <si>
    <t>SACE_2183</t>
  </si>
  <si>
    <t>SACE_2182</t>
  </si>
  <si>
    <t>putative_sugar_hydrolase_precursor</t>
  </si>
  <si>
    <t>SACE_2181</t>
  </si>
  <si>
    <t>MOSC_domain_containing_protein</t>
  </si>
  <si>
    <t>SACE_2180</t>
  </si>
  <si>
    <t>SACE_2179</t>
  </si>
  <si>
    <t>glpQ4_putative_glycerophosphoryl_diester_phosphodiesterase</t>
  </si>
  <si>
    <t>SACE_2291</t>
  </si>
  <si>
    <t>SACE_2290</t>
  </si>
  <si>
    <t>SACE_2289</t>
  </si>
  <si>
    <t>dolichyl_phosphate_beta_D_mannosyltransferase</t>
  </si>
  <si>
    <t>SACE_2288</t>
  </si>
  <si>
    <t>NADH_quinone_oxidoreductase_chain_F</t>
  </si>
  <si>
    <t>SACE_2432</t>
  </si>
  <si>
    <t>formate_dehydrogenase,_alpha_subunit</t>
  </si>
  <si>
    <t>SACE_2431</t>
  </si>
  <si>
    <t>SACE_2430</t>
  </si>
  <si>
    <t>SACE_2170</t>
  </si>
  <si>
    <t>ppmB_putative_polyprenol_phosphate_mannosyl_transferase_2</t>
  </si>
  <si>
    <t>SACE_2287</t>
  </si>
  <si>
    <t>SACE_2286</t>
  </si>
  <si>
    <t>SACE_2285</t>
  </si>
  <si>
    <t>FxsA_cytoplasmic_membrane_protein</t>
  </si>
  <si>
    <t>SACE_2284</t>
  </si>
  <si>
    <t>SACE_2283</t>
  </si>
  <si>
    <t>SACE_2282</t>
  </si>
  <si>
    <t>SACE_2281</t>
  </si>
  <si>
    <t>SACE_2280</t>
  </si>
  <si>
    <t>ctaA_cytochrome_oxidase_assembly_protein</t>
  </si>
  <si>
    <t>SACE_2167</t>
  </si>
  <si>
    <t>regulatory_protein,_MarR</t>
  </si>
  <si>
    <t>SACE_2166</t>
  </si>
  <si>
    <t>SACE_2165</t>
  </si>
  <si>
    <t>SACE_2164</t>
  </si>
  <si>
    <t>qor_putative_quinone_oxidoreductase</t>
  </si>
  <si>
    <t>SACE_2163</t>
  </si>
  <si>
    <t>SACE_2162</t>
  </si>
  <si>
    <t>phosphotransferase_system,_fructose_IIC_component</t>
  </si>
  <si>
    <t>SACE_2274</t>
  </si>
  <si>
    <t>SACE_2409</t>
  </si>
  <si>
    <t>SACE_2408</t>
  </si>
  <si>
    <t>SACE_2407</t>
  </si>
  <si>
    <t>phdB_probable_pyruvate_dehydrogenase_E1_component,_alpha_subunit</t>
  </si>
  <si>
    <t>SACE_2406</t>
  </si>
  <si>
    <t>helY_putative_ATP_dependent_RNA_helicase</t>
  </si>
  <si>
    <t>SACE_2264</t>
  </si>
  <si>
    <t>SACE_2263</t>
  </si>
  <si>
    <t>sec_independent_protein_translocase_TatC</t>
  </si>
  <si>
    <t>SACE_2262</t>
  </si>
  <si>
    <t>SACE_2261</t>
  </si>
  <si>
    <t>SACE_2260</t>
  </si>
  <si>
    <t>transcriptional_regulator_like_protein</t>
  </si>
  <si>
    <t>SACE_2259</t>
  </si>
  <si>
    <t>transcriptional_regulator_like</t>
  </si>
  <si>
    <t>SACE_2258</t>
  </si>
  <si>
    <t>SACE_2257</t>
  </si>
  <si>
    <t>SACE_2256</t>
  </si>
  <si>
    <t>peptidase_C60,_sortase_A_and_B</t>
  </si>
  <si>
    <t>SACE_2255</t>
  </si>
  <si>
    <t>SACE_2254</t>
  </si>
  <si>
    <t>SACE_2253</t>
  </si>
  <si>
    <t>putative_glycerophosphatase</t>
  </si>
  <si>
    <t>SACE_2252</t>
  </si>
  <si>
    <t>prcA_20S_proteasome_alpha_subunit</t>
  </si>
  <si>
    <t>SACE_2251</t>
  </si>
  <si>
    <t>prcB_20S_proteasome_beta_subunit_precursor</t>
  </si>
  <si>
    <t>SACE_2250</t>
  </si>
  <si>
    <t>gap_glyceraldehyde_3_phosphate_dehydrogenase</t>
  </si>
  <si>
    <t>SACE_2142</t>
  </si>
  <si>
    <t>lamA1_endo_1,3_beta_glucanase</t>
  </si>
  <si>
    <t>SACE_2141</t>
  </si>
  <si>
    <t>SACE_2248</t>
  </si>
  <si>
    <t>possible_NUDIX_hydrolase</t>
  </si>
  <si>
    <t>SACE_2247</t>
  </si>
  <si>
    <t>SACE_2246</t>
  </si>
  <si>
    <t>vesicle_fusing_ATPase</t>
  </si>
  <si>
    <t>SACE_2245</t>
  </si>
  <si>
    <t>SACE_2244</t>
  </si>
  <si>
    <t>tRNA_(adenine_N(1)_)_methyltransferase</t>
  </si>
  <si>
    <t>SACE_2243</t>
  </si>
  <si>
    <t>SACE_2242</t>
  </si>
  <si>
    <t>putative_RecB_family_exonuclease</t>
  </si>
  <si>
    <t>SACE_2241</t>
  </si>
  <si>
    <t>SACE_2240</t>
  </si>
  <si>
    <t>SACE_2239</t>
  </si>
  <si>
    <t>SACE_2369</t>
  </si>
  <si>
    <t>SACE_2368</t>
  </si>
  <si>
    <t>transcriptional_regulator,_CdaR</t>
  </si>
  <si>
    <t>SACE_2367</t>
  </si>
  <si>
    <t>fadD2_acyl_CoA_synthase</t>
  </si>
  <si>
    <t>SACE_2366</t>
  </si>
  <si>
    <t>SACE_2510</t>
  </si>
  <si>
    <t>SACE_2509</t>
  </si>
  <si>
    <t>aminotransferase,_class_I</t>
  </si>
  <si>
    <t>SACE_2508</t>
  </si>
  <si>
    <t>mce5E_putative_Mce_family_protein</t>
  </si>
  <si>
    <t>SACE_2361</t>
  </si>
  <si>
    <t>mammalian_cell_entry</t>
  </si>
  <si>
    <t>SACE_2360</t>
  </si>
  <si>
    <t>SACE_2359</t>
  </si>
  <si>
    <t>possible_Mce_family_protein</t>
  </si>
  <si>
    <t>SACE_2358</t>
  </si>
  <si>
    <t>SACE_2357</t>
  </si>
  <si>
    <t>SACE_2356</t>
  </si>
  <si>
    <t>SACE_2355</t>
  </si>
  <si>
    <t>SACE_2354</t>
  </si>
  <si>
    <t>triacylglycerol_lipase</t>
  </si>
  <si>
    <t>SACE_2353</t>
  </si>
  <si>
    <t>SACE_2352</t>
  </si>
  <si>
    <t>transposase,_IS111A/IS1328/IS1533</t>
  </si>
  <si>
    <t>SACE_2351</t>
  </si>
  <si>
    <t>SACE_2350</t>
  </si>
  <si>
    <t>SACE_2349</t>
  </si>
  <si>
    <t>SACE_2348</t>
  </si>
  <si>
    <t>SACE_2228</t>
  </si>
  <si>
    <t>SACE_2227</t>
  </si>
  <si>
    <t>SACE_2226</t>
  </si>
  <si>
    <t>cysS2_cysteinyl_tRNA_synthetase</t>
  </si>
  <si>
    <t>SACE_2225</t>
  </si>
  <si>
    <t>SACE_2224</t>
  </si>
  <si>
    <t>glycine_betaine_transport_system_permease_protein</t>
  </si>
  <si>
    <t>SACE_2223</t>
  </si>
  <si>
    <t>SACE_2222</t>
  </si>
  <si>
    <t>SACE_2481</t>
  </si>
  <si>
    <t>SACE_2480</t>
  </si>
  <si>
    <t>SACE_2479</t>
  </si>
  <si>
    <t>SACE_2478</t>
  </si>
  <si>
    <t>SACE_2477</t>
  </si>
  <si>
    <t>SACE_2475</t>
  </si>
  <si>
    <t>multicopper_oxidase_type_1</t>
  </si>
  <si>
    <t>SACE_2474</t>
  </si>
  <si>
    <t>SACE_2340</t>
  </si>
  <si>
    <t>SACE_2339</t>
  </si>
  <si>
    <t>cmtC_trehalose_corynomycolyl_transferase_C</t>
  </si>
  <si>
    <t>SACE_2338</t>
  </si>
  <si>
    <t>SACE_2337</t>
  </si>
  <si>
    <t>SACE_2336</t>
  </si>
  <si>
    <t>DNA_polymerase_III_alpha_subunit_(fragment)</t>
  </si>
  <si>
    <t>SACE_2335</t>
  </si>
  <si>
    <t>SACE_2334</t>
  </si>
  <si>
    <t>SACE_2333</t>
  </si>
  <si>
    <t>SACE_2332</t>
  </si>
  <si>
    <t>SACE_2331</t>
  </si>
  <si>
    <t>SACE_2330</t>
  </si>
  <si>
    <t>SACE_2329</t>
  </si>
  <si>
    <t>yybE_positive_Regulator_of_yybF_(LysR_family)</t>
  </si>
  <si>
    <t>SACE_2328</t>
  </si>
  <si>
    <t>SACE_2327</t>
  </si>
  <si>
    <t>SACE_2326</t>
  </si>
  <si>
    <t>SACE_2325</t>
  </si>
  <si>
    <t>SACE_2324</t>
  </si>
  <si>
    <t>SACE_2323</t>
  </si>
  <si>
    <t>SACE_2322</t>
  </si>
  <si>
    <t>phage_related_integrase/recombinase</t>
  </si>
  <si>
    <t>SACE_2320</t>
  </si>
  <si>
    <t>SACE_2319</t>
  </si>
  <si>
    <t>SACE_2318</t>
  </si>
  <si>
    <t>ABC_transporter,_ATP_binding_protein</t>
  </si>
  <si>
    <t>SACE_2186</t>
  </si>
  <si>
    <t>SACE_2185</t>
  </si>
  <si>
    <t>SACE_2314</t>
  </si>
  <si>
    <t>SACE_2313</t>
  </si>
  <si>
    <t>SACE_2312</t>
  </si>
  <si>
    <t>SACE_2311</t>
  </si>
  <si>
    <t>SACE_2310</t>
  </si>
  <si>
    <t>SACE_2309</t>
  </si>
  <si>
    <t>SACE_2308</t>
  </si>
  <si>
    <t>SACE_2307</t>
  </si>
  <si>
    <t>SACE_2306</t>
  </si>
  <si>
    <t>recombinase</t>
  </si>
  <si>
    <t>SACE_2305</t>
  </si>
  <si>
    <t>SACE_2303</t>
  </si>
  <si>
    <t>SACE_2302</t>
  </si>
  <si>
    <t>SACE_2301</t>
  </si>
  <si>
    <t>SACE_2300</t>
  </si>
  <si>
    <t>SACE_2299</t>
  </si>
  <si>
    <t>SACE_2296</t>
  </si>
  <si>
    <t>dapE2_ArgE/DapE/Acy1/Cpg2/yscS_family</t>
  </si>
  <si>
    <t>SACE_2295</t>
  </si>
  <si>
    <t>SACE_2294</t>
  </si>
  <si>
    <t>SACE_2293</t>
  </si>
  <si>
    <t>SACE_2292</t>
  </si>
  <si>
    <t>SACE_2440</t>
  </si>
  <si>
    <t>SACE_2439</t>
  </si>
  <si>
    <t>pvdS1_RNA_polymerase_sigma_factor,_putative</t>
  </si>
  <si>
    <t>SACE_2438</t>
  </si>
  <si>
    <t>hspP2_small_heat_shock_protein</t>
  </si>
  <si>
    <t>SACE_2437</t>
  </si>
  <si>
    <t>SACE_2436</t>
  </si>
  <si>
    <t>SACE_2435</t>
  </si>
  <si>
    <t>SACE_2434</t>
  </si>
  <si>
    <t>SACE_2433</t>
  </si>
  <si>
    <t>SACE_2429</t>
  </si>
  <si>
    <t>SACE_2428</t>
  </si>
  <si>
    <t>SACE_2427</t>
  </si>
  <si>
    <t>SACE_2426</t>
  </si>
  <si>
    <t>SACE_2425</t>
  </si>
  <si>
    <t>SACE_2424</t>
  </si>
  <si>
    <t>sodium/potassium_transporting_ATPase,_alpha_subunit</t>
  </si>
  <si>
    <t>SACE_2423</t>
  </si>
  <si>
    <t>pncB_nicotinate_phosphoribosyltransferase</t>
  </si>
  <si>
    <t>SACE_2422</t>
  </si>
  <si>
    <t>SACE_2421</t>
  </si>
  <si>
    <t>SACE_2420</t>
  </si>
  <si>
    <t>thermophile_specific_fructose_1,6_bisphosphatase</t>
  </si>
  <si>
    <t>SACE_2419</t>
  </si>
  <si>
    <t>SACE_2418</t>
  </si>
  <si>
    <t>SACE_2417</t>
  </si>
  <si>
    <t>SACE_2416</t>
  </si>
  <si>
    <t>SACE_2415</t>
  </si>
  <si>
    <t>SACE_2414</t>
  </si>
  <si>
    <t>SACE_2413</t>
  </si>
  <si>
    <t>SACE_2412</t>
  </si>
  <si>
    <t>putative_AsnC_family_transcriptional_regulator_(partial)</t>
  </si>
  <si>
    <t>SACE_2279</t>
  </si>
  <si>
    <t>probable_Xaa_Pro_dipeptidase</t>
  </si>
  <si>
    <t>SACE_2277</t>
  </si>
  <si>
    <t>sacC,_sacL_levanase</t>
  </si>
  <si>
    <t>SACE_2276</t>
  </si>
  <si>
    <t>phosphocarrier,_HPr_family</t>
  </si>
  <si>
    <t>SACE_2275</t>
  </si>
  <si>
    <t>SACE_2563</t>
  </si>
  <si>
    <t>SACE_2562</t>
  </si>
  <si>
    <t>SACE_2561</t>
  </si>
  <si>
    <t>SACE_2560</t>
  </si>
  <si>
    <t>SACE_2559</t>
  </si>
  <si>
    <t>SACE_2558</t>
  </si>
  <si>
    <t>SACE_2557</t>
  </si>
  <si>
    <t>SACE_2556</t>
  </si>
  <si>
    <t>phdB_probable_pyruvate_dehydrogenase_E1_component,_beta_subunit</t>
  </si>
  <si>
    <t>SACE_2405</t>
  </si>
  <si>
    <t>probable_pyruvate_dehydrogenase,_E2_component,_dihydrolipoamide</t>
  </si>
  <si>
    <t>SACE_2404</t>
  </si>
  <si>
    <t>phosphopantetheine_binding</t>
  </si>
  <si>
    <t>SACE_2403</t>
  </si>
  <si>
    <t>SACE_2402</t>
  </si>
  <si>
    <t>SACE_2401</t>
  </si>
  <si>
    <t>FAD_dependent_monooxygenase</t>
  </si>
  <si>
    <t>SACE_2400</t>
  </si>
  <si>
    <t>SACE_2398</t>
  </si>
  <si>
    <t>prsA_ribose_phosphate_pyrophosphokinase</t>
  </si>
  <si>
    <t>SACE_2397</t>
  </si>
  <si>
    <t>SACE_2396</t>
  </si>
  <si>
    <t>SACE_2394</t>
  </si>
  <si>
    <t>SACE_2393</t>
  </si>
  <si>
    <t>probable_membrane_sugar_transferase</t>
  </si>
  <si>
    <t>SACE_2392</t>
  </si>
  <si>
    <t>SACE_2391</t>
  </si>
  <si>
    <t>SACE_2249</t>
  </si>
  <si>
    <t>putative_proteasome_component</t>
  </si>
  <si>
    <t>SACE_2388</t>
  </si>
  <si>
    <t>SACE_2387</t>
  </si>
  <si>
    <t>SACE_2386</t>
  </si>
  <si>
    <t>probable_1,3_propanediol_dehydrogenase</t>
  </si>
  <si>
    <t>SACE_2385</t>
  </si>
  <si>
    <t>possible_ATP_dependent_protease</t>
  </si>
  <si>
    <t>SACE_2384</t>
  </si>
  <si>
    <t>SACE_2383</t>
  </si>
  <si>
    <t>SACE_2382</t>
  </si>
  <si>
    <t>SACE_2381</t>
  </si>
  <si>
    <t>SACE_2380</t>
  </si>
  <si>
    <t>SACE_2379</t>
  </si>
  <si>
    <t>1,3_propanediol_dehydrogenase</t>
  </si>
  <si>
    <t>SACE_2378</t>
  </si>
  <si>
    <t>SACE_2377</t>
  </si>
  <si>
    <t>SACE_2376</t>
  </si>
  <si>
    <t>SACE_2375</t>
  </si>
  <si>
    <t>SACE_2374</t>
  </si>
  <si>
    <t>SACE_2373</t>
  </si>
  <si>
    <t>SACE_2372</t>
  </si>
  <si>
    <t>SACE_2371</t>
  </si>
  <si>
    <t>SACE_2370</t>
  </si>
  <si>
    <t>Putative_transposase</t>
  </si>
  <si>
    <t>SACE_2522</t>
  </si>
  <si>
    <t>SACE_2521</t>
  </si>
  <si>
    <t>SACE_2519</t>
  </si>
  <si>
    <t>SACE_2518</t>
  </si>
  <si>
    <t>SACE_2517</t>
  </si>
  <si>
    <t>insertion_element_transposase</t>
  </si>
  <si>
    <t>SACE_2516</t>
  </si>
  <si>
    <t>SACE_2515</t>
  </si>
  <si>
    <t>SACE_2514</t>
  </si>
  <si>
    <t>putative_DNA_binding_protein,_HTH_regulator</t>
  </si>
  <si>
    <t>translation_initiation_inhibitor</t>
  </si>
  <si>
    <t>SACE_2507</t>
  </si>
  <si>
    <t>SACE_2506</t>
  </si>
  <si>
    <t>Na+/H+_antiporter_NhaA</t>
  </si>
  <si>
    <t>SACE_2505</t>
  </si>
  <si>
    <t>SACE_2504</t>
  </si>
  <si>
    <t>SACE_2503</t>
  </si>
  <si>
    <t>SACE_2502</t>
  </si>
  <si>
    <t>integral_membrane_protein,_MmpL_family</t>
  </si>
  <si>
    <t>SACE_2501</t>
  </si>
  <si>
    <t>SACE_2500</t>
  </si>
  <si>
    <t>SACE_2499</t>
  </si>
  <si>
    <t>SACE_2498</t>
  </si>
  <si>
    <t>SACE_2497</t>
  </si>
  <si>
    <t>SACE_2496</t>
  </si>
  <si>
    <t>SACE_2495</t>
  </si>
  <si>
    <t>SACE_2494</t>
  </si>
  <si>
    <t>SACE_2493</t>
  </si>
  <si>
    <t>SACE_2492</t>
  </si>
  <si>
    <t>SACE_2491</t>
  </si>
  <si>
    <t>SACE_2490</t>
  </si>
  <si>
    <t>choline/carnitine/betaine_transporter</t>
  </si>
  <si>
    <t>SACE_2489</t>
  </si>
  <si>
    <t>SACE_2347</t>
  </si>
  <si>
    <t>rubS_transcriptional_regulator</t>
  </si>
  <si>
    <t>SACE_2346</t>
  </si>
  <si>
    <t>UDP_glucuronosyltransferase</t>
  </si>
  <si>
    <t>SACE_2345</t>
  </si>
  <si>
    <t>putative_hydrolase_(partial_match)</t>
  </si>
  <si>
    <t>SACE_2344</t>
  </si>
  <si>
    <t>pyruvate,_water_dikinase</t>
  </si>
  <si>
    <t>SACE_2482</t>
  </si>
  <si>
    <t>pncA_pyrazinamidase_/_nicotinamidase</t>
  </si>
  <si>
    <t>SACE_2640</t>
  </si>
  <si>
    <t>sodium/bile_acid_symporter_family_protein</t>
  </si>
  <si>
    <t>SACE_2639</t>
  </si>
  <si>
    <t>SACE_2638</t>
  </si>
  <si>
    <t>copC_putative_integral_membrane_protein</t>
  </si>
  <si>
    <t>SACE_2473</t>
  </si>
  <si>
    <t>SACE_2472</t>
  </si>
  <si>
    <t>SACE_2471</t>
  </si>
  <si>
    <t>SACE_2470</t>
  </si>
  <si>
    <t>iron_sulphur_binding_protein</t>
  </si>
  <si>
    <t>SACE_2469</t>
  </si>
  <si>
    <t>DsbA_oxidoreductase</t>
  </si>
  <si>
    <t>SACE_2467</t>
  </si>
  <si>
    <t>ctpF_cation_transporting_ATPase</t>
  </si>
  <si>
    <t>SACE_2466</t>
  </si>
  <si>
    <t>possible_universal_stress_protein</t>
  </si>
  <si>
    <t>SACE_2465</t>
  </si>
  <si>
    <t>SACE_2464</t>
  </si>
  <si>
    <t>universal_stress_protein_family</t>
  </si>
  <si>
    <t>SACE_2463</t>
  </si>
  <si>
    <t>SACE_2462</t>
  </si>
  <si>
    <t>SACE_2461</t>
  </si>
  <si>
    <t>phosphoribosyltransferase</t>
  </si>
  <si>
    <t>SACE_2460</t>
  </si>
  <si>
    <t>SACE_2459</t>
  </si>
  <si>
    <t>SACE_2317</t>
  </si>
  <si>
    <t>SACE_2316</t>
  </si>
  <si>
    <t>SACE_2315</t>
  </si>
  <si>
    <t>RNA_directed_DNA_polymerase</t>
  </si>
  <si>
    <t>SACE_2456</t>
  </si>
  <si>
    <t>SACE_2455</t>
  </si>
  <si>
    <t>SACE_2454</t>
  </si>
  <si>
    <t>putative_transmembrane_protein</t>
  </si>
  <si>
    <t>SACE_2453</t>
  </si>
  <si>
    <t>SACE_2452</t>
  </si>
  <si>
    <t>SACE_2451</t>
  </si>
  <si>
    <t>SACE_2450</t>
  </si>
  <si>
    <t>CBS_domain_containing_protein</t>
  </si>
  <si>
    <t>SACE_2449</t>
  </si>
  <si>
    <t>SACE_2448</t>
  </si>
  <si>
    <t>SACE_2447</t>
  </si>
  <si>
    <t>beta_phosphoglucomutase_hydrolase</t>
  </si>
  <si>
    <t>SACE_2446</t>
  </si>
  <si>
    <t>SACE_2445</t>
  </si>
  <si>
    <t>SACE_2444</t>
  </si>
  <si>
    <t>SACE_2443</t>
  </si>
  <si>
    <t>SACE_2442</t>
  </si>
  <si>
    <t>SACE_2441</t>
  </si>
  <si>
    <t>acdA2_acyl_CoA_synthetase_(NDP_forming_type)</t>
  </si>
  <si>
    <t>SAM_dependent_O_methyltransferase</t>
  </si>
  <si>
    <t>SACE_2601</t>
  </si>
  <si>
    <t>SACE_2600</t>
  </si>
  <si>
    <t>SACE_2599</t>
  </si>
  <si>
    <t>SACE_2598</t>
  </si>
  <si>
    <t>SACE_2597</t>
  </si>
  <si>
    <t>SACE_2596</t>
  </si>
  <si>
    <t>flavin_containing_monooxygenase_FMO</t>
  </si>
  <si>
    <t>SACE_2595</t>
  </si>
  <si>
    <t>glycopeptide_antibiotics_resistance_protein</t>
  </si>
  <si>
    <t>SACE_2592</t>
  </si>
  <si>
    <t>SACE_2591</t>
  </si>
  <si>
    <t>SACE_2590</t>
  </si>
  <si>
    <t>SACE_2589</t>
  </si>
  <si>
    <t>SACE_2588</t>
  </si>
  <si>
    <t>SACE_2587</t>
  </si>
  <si>
    <t>SACE_2586</t>
  </si>
  <si>
    <t>rrf2_family_protein</t>
  </si>
  <si>
    <t>SACE_2585</t>
  </si>
  <si>
    <t>SACE_2584</t>
  </si>
  <si>
    <t>SACE_2583</t>
  </si>
  <si>
    <t>SACE_2582</t>
  </si>
  <si>
    <t>SACE_2581</t>
  </si>
  <si>
    <t>SACE_2580</t>
  </si>
  <si>
    <t>SACE_2579</t>
  </si>
  <si>
    <t>SACE_2578</t>
  </si>
  <si>
    <t>SACE_2577</t>
  </si>
  <si>
    <t>SACE_2576</t>
  </si>
  <si>
    <t>SACE_2575</t>
  </si>
  <si>
    <t>SACE_2574</t>
  </si>
  <si>
    <t>SACE_2573</t>
  </si>
  <si>
    <t>SACE_2572</t>
  </si>
  <si>
    <t>SACE_2571</t>
  </si>
  <si>
    <t>SACE_2570</t>
  </si>
  <si>
    <t>SACE_2569</t>
  </si>
  <si>
    <t>toprim_domain_protein</t>
  </si>
  <si>
    <t>high_affinity_iron_transporter</t>
  </si>
  <si>
    <t>SACE_2411</t>
  </si>
  <si>
    <t>SACE_2410</t>
  </si>
  <si>
    <t>putative_glycine_betaine/proline_ABC_transporter</t>
  </si>
  <si>
    <t>SACE_2565</t>
  </si>
  <si>
    <t>SACE_2564</t>
  </si>
  <si>
    <t>putative_zinc_containing_alcohol_dehydrogenase_(oxidoreductase)</t>
  </si>
  <si>
    <t>SACE_2726</t>
  </si>
  <si>
    <t>SACE_2725</t>
  </si>
  <si>
    <t>SACE_2724</t>
  </si>
  <si>
    <t>SACE_2723</t>
  </si>
  <si>
    <t>SACE_2722</t>
  </si>
  <si>
    <t>SACE_2721</t>
  </si>
  <si>
    <t>SACE_2720</t>
  </si>
  <si>
    <t>SACE_2719</t>
  </si>
  <si>
    <t>SACE_2718</t>
  </si>
  <si>
    <t>tnp11a(ISCg_transposase_fragment</t>
  </si>
  <si>
    <t>SACE_2555</t>
  </si>
  <si>
    <t>SACE_2554</t>
  </si>
  <si>
    <t>SACE_2553</t>
  </si>
  <si>
    <t>SACE_2552</t>
  </si>
  <si>
    <t>SACE_2551</t>
  </si>
  <si>
    <t>SACE_2550</t>
  </si>
  <si>
    <t>SACE_2549</t>
  </si>
  <si>
    <t>SACE_2548</t>
  </si>
  <si>
    <t>dapA2_dihydrodipicolinate_synthase</t>
  </si>
  <si>
    <t>SACE_2547</t>
  </si>
  <si>
    <t>Mn(2+)_transport_protein,_NramP_family</t>
  </si>
  <si>
    <t>SACE_2546</t>
  </si>
  <si>
    <t>SACE_2545</t>
  </si>
  <si>
    <t>WD_40_repeat_protein</t>
  </si>
  <si>
    <t>SACE_2544</t>
  </si>
  <si>
    <t>SACE_2543</t>
  </si>
  <si>
    <t>SACE_2542</t>
  </si>
  <si>
    <t>SACE_2541</t>
  </si>
  <si>
    <t>SACE_2540</t>
  </si>
  <si>
    <t>SACE_2539</t>
  </si>
  <si>
    <t>SACE_2538</t>
  </si>
  <si>
    <t>SACE_2536</t>
  </si>
  <si>
    <t>creatininase</t>
  </si>
  <si>
    <t>SACE_2390</t>
  </si>
  <si>
    <t>lldD1_L_Lactate_dehydrogenase_(cytochrome)</t>
  </si>
  <si>
    <t>SACE_2389</t>
  </si>
  <si>
    <t>surface_protein,_pentapeptide_repeat_domain</t>
  </si>
  <si>
    <t>SACE_2533</t>
  </si>
  <si>
    <t>greA_transcription_elongation_factor_G</t>
  </si>
  <si>
    <t>SACE_2532</t>
  </si>
  <si>
    <t>transposase,_mutator_type</t>
  </si>
  <si>
    <t>SACE_2531</t>
  </si>
  <si>
    <t>SACE_2530</t>
  </si>
  <si>
    <t>SACE_2529</t>
  </si>
  <si>
    <t>SACE_2528</t>
  </si>
  <si>
    <t>SACE_2527</t>
  </si>
  <si>
    <t>SACE_2526</t>
  </si>
  <si>
    <t>SACE_2525</t>
  </si>
  <si>
    <t>ureF_urease_accessroy_protein</t>
  </si>
  <si>
    <t>SACE_2524</t>
  </si>
  <si>
    <t>ureG_urease_accessory_protein</t>
  </si>
  <si>
    <t>SACE_2523</t>
  </si>
  <si>
    <t>ureD_urease_accessory_protein</t>
  </si>
  <si>
    <t>SACE_2679</t>
  </si>
  <si>
    <t>SACE_2678</t>
  </si>
  <si>
    <t>SACE_2677</t>
  </si>
  <si>
    <t>putative_aminoglycoside_phosphotransferase</t>
  </si>
  <si>
    <t>SACE_2676</t>
  </si>
  <si>
    <t>SACE_2675</t>
  </si>
  <si>
    <t>SACE_2673</t>
  </si>
  <si>
    <t>SACE_2672</t>
  </si>
  <si>
    <t>oligopeptide_ABC_transporter_ATP_binding_protein</t>
  </si>
  <si>
    <t>SACE_2513</t>
  </si>
  <si>
    <t>SACE_2512</t>
  </si>
  <si>
    <t>MFS_sugar_transporter</t>
  </si>
  <si>
    <t>SACE_2511</t>
  </si>
  <si>
    <t>SACE_2669</t>
  </si>
  <si>
    <t>SACE_2668</t>
  </si>
  <si>
    <t>putative_transport_system_permease_protein</t>
  </si>
  <si>
    <t>SACE_2667</t>
  </si>
  <si>
    <t>cysS_cysteinyl_tRNA_synthetase</t>
  </si>
  <si>
    <t>SACE_2666</t>
  </si>
  <si>
    <t>SACE_2665</t>
  </si>
  <si>
    <t>SACE_2664</t>
  </si>
  <si>
    <t>SACE_2663</t>
  </si>
  <si>
    <t>SACE_2662</t>
  </si>
  <si>
    <t>SACE_2661</t>
  </si>
  <si>
    <t>SACE_2660</t>
  </si>
  <si>
    <t>SACE_2659</t>
  </si>
  <si>
    <t>SACE_2658</t>
  </si>
  <si>
    <t>SACE_2657</t>
  </si>
  <si>
    <t>SACE_2656</t>
  </si>
  <si>
    <t>SACE_2655</t>
  </si>
  <si>
    <t>transposase_orfB,_IS3_family</t>
  </si>
  <si>
    <t>SACE_2654</t>
  </si>
  <si>
    <t>SACE_2488</t>
  </si>
  <si>
    <t>SACE_2487</t>
  </si>
  <si>
    <t>glycoside_hydrolase_15_related</t>
  </si>
  <si>
    <t>SACE_2483</t>
  </si>
  <si>
    <t>SACE_2647</t>
  </si>
  <si>
    <t>4_aminobutyrate_aminotransferase_class_III</t>
  </si>
  <si>
    <t>SACE_2646</t>
  </si>
  <si>
    <t>SACE_2645</t>
  </si>
  <si>
    <t>SACE_2644</t>
  </si>
  <si>
    <t>SACE_2643</t>
  </si>
  <si>
    <t>SACE_2641</t>
  </si>
  <si>
    <t>SACE_2785</t>
  </si>
  <si>
    <t>SACE_2784</t>
  </si>
  <si>
    <t>SACE_2783</t>
  </si>
  <si>
    <t>SACE_2782</t>
  </si>
  <si>
    <t>SACE_2781</t>
  </si>
  <si>
    <t>SACE_2780</t>
  </si>
  <si>
    <t>peptidase_M20</t>
  </si>
  <si>
    <t>SACE_2779</t>
  </si>
  <si>
    <t>dgoK_2_dehydro_3_deoxygalactonate_kinase</t>
  </si>
  <si>
    <t>SACE_2637</t>
  </si>
  <si>
    <t>KDPG_and_KHG_aldolase</t>
  </si>
  <si>
    <t>SACE_2636</t>
  </si>
  <si>
    <t>SACE_2635</t>
  </si>
  <si>
    <t>SACE_2634</t>
  </si>
  <si>
    <t>SACE_2633</t>
  </si>
  <si>
    <t>conserved_hypothetical_protein_putative_NAD_dependent_aldehyde</t>
  </si>
  <si>
    <t>SACE_2632</t>
  </si>
  <si>
    <t>SACE_2631</t>
  </si>
  <si>
    <t>SACE_2630</t>
  </si>
  <si>
    <t>modular_polyketide_synthase</t>
  </si>
  <si>
    <t>SACE_2629</t>
  </si>
  <si>
    <t>modular_ype_I_polyketide_synthase</t>
  </si>
  <si>
    <t>SACE_2628</t>
  </si>
  <si>
    <t>SACE_2627</t>
  </si>
  <si>
    <t>idiB_2_isopentenyl_diphosphate_delta_isomerase_II_2</t>
  </si>
  <si>
    <t>SACE_2626</t>
  </si>
  <si>
    <t>phosphoenolpyruvate_synthase_(pyruvate,_water_dikinase)</t>
  </si>
  <si>
    <t>SACE_2458</t>
  </si>
  <si>
    <t>SACE_2457</t>
  </si>
  <si>
    <t>SACE_2623</t>
  </si>
  <si>
    <t>SACE_2622</t>
  </si>
  <si>
    <t>cytochrome_P450_CYP116</t>
  </si>
  <si>
    <t>SACE_2620</t>
  </si>
  <si>
    <t>SACE_2619</t>
  </si>
  <si>
    <t>SACE_2618</t>
  </si>
  <si>
    <t>amino_acid_adenylation</t>
  </si>
  <si>
    <t>SACE_2617</t>
  </si>
  <si>
    <t>stcD_oxidoreductase,_FAD/FMN_binding</t>
  </si>
  <si>
    <t>SACE_2616</t>
  </si>
  <si>
    <t>SACE_2615</t>
  </si>
  <si>
    <t>iscS_cysteine_desulfurase</t>
  </si>
  <si>
    <t>SACE_2614</t>
  </si>
  <si>
    <t>SACE_2613</t>
  </si>
  <si>
    <t>SACE_2612</t>
  </si>
  <si>
    <t>SACE_2610</t>
  </si>
  <si>
    <t>SACE_2605</t>
  </si>
  <si>
    <t>SACE_2604</t>
  </si>
  <si>
    <t>tpase1_transposase,_ISlxx1</t>
  </si>
  <si>
    <t>SACE_2602</t>
  </si>
  <si>
    <t>transposase,_IS605_OrfB_family</t>
  </si>
  <si>
    <t>SACE_2752</t>
  </si>
  <si>
    <t>ISHa1942_transposase_A_homolog</t>
  </si>
  <si>
    <t>SACE_2751</t>
  </si>
  <si>
    <t>SACE_2750</t>
  </si>
  <si>
    <t>putative_acyl_CoA_synthetase</t>
  </si>
  <si>
    <t>SACE_2749</t>
  </si>
  <si>
    <t>SACE_2748</t>
  </si>
  <si>
    <t>enoyl_CoA_hydratase/isomerase_like_protein</t>
  </si>
  <si>
    <t>SACE_2747</t>
  </si>
  <si>
    <t>polyketide_synthase_type_I</t>
  </si>
  <si>
    <t>SACE_2594</t>
  </si>
  <si>
    <t>SACE_2593</t>
  </si>
  <si>
    <t>SACE_2744</t>
  </si>
  <si>
    <t>phosphotransferase</t>
  </si>
  <si>
    <t>SACE_2743</t>
  </si>
  <si>
    <t>fadE22_putative_acyl_CoA_dehydrogenase</t>
  </si>
  <si>
    <t>SACE_2742</t>
  </si>
  <si>
    <t>putative_lipid_transfer_protein</t>
  </si>
  <si>
    <t>SACE_2741</t>
  </si>
  <si>
    <t>SACE_2740</t>
  </si>
  <si>
    <t>echA12_putative_enoyl_CoA_hydratase/isomerase_family_protein</t>
  </si>
  <si>
    <t>SACE_2739</t>
  </si>
  <si>
    <t>SACE_2738</t>
  </si>
  <si>
    <t>alcohol_dehydrogenase_GroES_like_protein</t>
  </si>
  <si>
    <t>SACE_2737</t>
  </si>
  <si>
    <t>SACE_2736</t>
  </si>
  <si>
    <t>SACE_2568</t>
  </si>
  <si>
    <t>SACE_2567</t>
  </si>
  <si>
    <t>SACE_2566</t>
  </si>
  <si>
    <t>transposase_for_IS3513</t>
  </si>
  <si>
    <t>SACE_2734</t>
  </si>
  <si>
    <t>possible_fumarate_reductase</t>
  </si>
  <si>
    <t>SACE_2733</t>
  </si>
  <si>
    <t>SACE_2732</t>
  </si>
  <si>
    <t>SACE_2731</t>
  </si>
  <si>
    <t>SACE_2730</t>
  </si>
  <si>
    <t>SACE_2729</t>
  </si>
  <si>
    <t>SACE_2728</t>
  </si>
  <si>
    <t>SACE_2727</t>
  </si>
  <si>
    <t>probable_3_hydroxyacyl_CoA_dehydrogenase_protein</t>
  </si>
  <si>
    <t>SACE_2848</t>
  </si>
  <si>
    <t>iclR_repressor_of_aceBA_operon</t>
  </si>
  <si>
    <t>SACE_2847</t>
  </si>
  <si>
    <t>probable_epoxide_alpha/beta_hydrolase</t>
  </si>
  <si>
    <t>SACE_2846</t>
  </si>
  <si>
    <t>SACE_2717</t>
  </si>
  <si>
    <t>SACE_2716</t>
  </si>
  <si>
    <t>SACE_2715</t>
  </si>
  <si>
    <t>SACE_2714</t>
  </si>
  <si>
    <t>SACE_2713</t>
  </si>
  <si>
    <t>SACE_2712</t>
  </si>
  <si>
    <t>SACE_2711</t>
  </si>
  <si>
    <t>SACE_2710</t>
  </si>
  <si>
    <t>SACE_2709</t>
  </si>
  <si>
    <t>SACE_2707</t>
  </si>
  <si>
    <t>bifunctional_deaminase_reductase_like</t>
  </si>
  <si>
    <t>SACE_2706</t>
  </si>
  <si>
    <t>SACE_2705</t>
  </si>
  <si>
    <t>SACE_2704</t>
  </si>
  <si>
    <t>pip_proline_iminopeptidase</t>
  </si>
  <si>
    <t>SACE_2703</t>
  </si>
  <si>
    <t>SACE_2702</t>
  </si>
  <si>
    <t>putative_exporter_of_polyketide_antibiotics_like_protein</t>
  </si>
  <si>
    <t>SACE_2701</t>
  </si>
  <si>
    <t>ABC_transporter_related</t>
  </si>
  <si>
    <t>SACE_2700</t>
  </si>
  <si>
    <t>transposase_IS116/IS110/IS902_family_protein</t>
  </si>
  <si>
    <t>SACE_2535</t>
  </si>
  <si>
    <t>SACE_2534</t>
  </si>
  <si>
    <t>SACE_2696</t>
  </si>
  <si>
    <t>SACE_2695</t>
  </si>
  <si>
    <t>SACE_2694</t>
  </si>
  <si>
    <t>SACE_2693</t>
  </si>
  <si>
    <t>non_ribosomal_peptide_synthase</t>
  </si>
  <si>
    <t>SACE_2692</t>
  </si>
  <si>
    <t>SACE_2691</t>
  </si>
  <si>
    <t>methionyl_tRNA_formyltransferase</t>
  </si>
  <si>
    <t>SACE_2690</t>
  </si>
  <si>
    <t>SACE_2689</t>
  </si>
  <si>
    <t>SACE_2688</t>
  </si>
  <si>
    <t>SACE_2687</t>
  </si>
  <si>
    <t>SACE_2686</t>
  </si>
  <si>
    <t>SACE_2685</t>
  </si>
  <si>
    <t>putative_metal_dependent_amidase/aminoacylase/carboxypeptidase</t>
  </si>
  <si>
    <t>SACE_2684</t>
  </si>
  <si>
    <t>SACE_2683</t>
  </si>
  <si>
    <t>SACE_2682</t>
  </si>
  <si>
    <t>SACE_2681</t>
  </si>
  <si>
    <t>SACE_2680</t>
  </si>
  <si>
    <t>hypothetical_protein_Anti_anti_sigma_regulatory_factor</t>
  </si>
  <si>
    <t>SACE_2812</t>
  </si>
  <si>
    <t>SACE_2811</t>
  </si>
  <si>
    <t>SACE_2810</t>
  </si>
  <si>
    <t>SACE_2809</t>
  </si>
  <si>
    <t>SACE_2808</t>
  </si>
  <si>
    <t>SACE_2807</t>
  </si>
  <si>
    <t>SACE_2806</t>
  </si>
  <si>
    <t>X_Pro_dipeptidyl_peptidase_like_protein</t>
  </si>
  <si>
    <t>SACE_2803</t>
  </si>
  <si>
    <t>SACE_2802</t>
  </si>
  <si>
    <t>SACE_2671</t>
  </si>
  <si>
    <t>SACE_2670</t>
  </si>
  <si>
    <t>transport_system_permease_protein</t>
  </si>
  <si>
    <t>SACE_2800</t>
  </si>
  <si>
    <t>3_hydroxyisobutyrate_dehydrogenase,_NAD_binding_protein</t>
  </si>
  <si>
    <t>SACE_2799</t>
  </si>
  <si>
    <t>SACE_2798</t>
  </si>
  <si>
    <t>SACE_2797</t>
  </si>
  <si>
    <t>SACE_2796</t>
  </si>
  <si>
    <t>SACE_2795</t>
  </si>
  <si>
    <t>putative_feruloyl_CoA_synthetase</t>
  </si>
  <si>
    <t>SACE_2794</t>
  </si>
  <si>
    <t>SACE_2793</t>
  </si>
  <si>
    <t>SACE_2792</t>
  </si>
  <si>
    <t>MutT_like_domain_protein</t>
  </si>
  <si>
    <t>SACE_2791</t>
  </si>
  <si>
    <t>peptidase_S9,_prolyl_oligopeptidase</t>
  </si>
  <si>
    <t>SACE_2790</t>
  </si>
  <si>
    <t>SACE_2653</t>
  </si>
  <si>
    <t>SACE_2652</t>
  </si>
  <si>
    <t>SACE_2651</t>
  </si>
  <si>
    <t>SACE_2650</t>
  </si>
  <si>
    <t>SACE_2649</t>
  </si>
  <si>
    <t>SACE_2648</t>
  </si>
  <si>
    <t>putative_glycine_betaine_transport_ATP_binding_protein</t>
  </si>
  <si>
    <t>SACE_2786</t>
  </si>
  <si>
    <t>ribA_34_dihydroxy_2_butanone_4_phosphate_synthase</t>
  </si>
  <si>
    <t>SACE_2896</t>
  </si>
  <si>
    <t>SACE_2895</t>
  </si>
  <si>
    <t>SACE_2894</t>
  </si>
  <si>
    <t>SACE_2893</t>
  </si>
  <si>
    <t>cysK_cysteine_synthase_A</t>
  </si>
  <si>
    <t>SACE_2892</t>
  </si>
  <si>
    <t>SACE_2891</t>
  </si>
  <si>
    <t>transcriptional_regulator_(TetR_family)</t>
  </si>
  <si>
    <t>SACE_2890</t>
  </si>
  <si>
    <t>nysRI_LuxR_family_transcriptional_regulator</t>
  </si>
  <si>
    <t>major_facilitator_superfamily_(MFS_1)_transporter</t>
  </si>
  <si>
    <t>SACE_2778</t>
  </si>
  <si>
    <t>acd_1_aminocyclopropane_1_carboxylate_deaminase</t>
  </si>
  <si>
    <t>SACE_2777</t>
  </si>
  <si>
    <t>organic_anion_transporter_family_protein</t>
  </si>
  <si>
    <t>SACE_2776</t>
  </si>
  <si>
    <t>SACE_2775</t>
  </si>
  <si>
    <t>alpha/beta_hydrolase_domain_protein</t>
  </si>
  <si>
    <t>SACE_2774</t>
  </si>
  <si>
    <t>SACE_2773</t>
  </si>
  <si>
    <t>similar_to_Enoyl_CoA_hydratase/isomerase</t>
  </si>
  <si>
    <t>SACE_2772</t>
  </si>
  <si>
    <t>SACE_2771</t>
  </si>
  <si>
    <t>AAA_ATPase,_central_domain_protein</t>
  </si>
  <si>
    <t>5_carboxymethyl_2_hydroxymuconate_delta_isomerase</t>
  </si>
  <si>
    <t>SACE_2625</t>
  </si>
  <si>
    <t>secreted_esterase</t>
  </si>
  <si>
    <t>SACE_2624</t>
  </si>
  <si>
    <t>TPR_domain_protein</t>
  </si>
  <si>
    <t>SACE_2766</t>
  </si>
  <si>
    <t>SACE_2765</t>
  </si>
  <si>
    <t>alsR_transcriptional_regulator_(LysR_family)</t>
  </si>
  <si>
    <t>SACE_2764</t>
  </si>
  <si>
    <t>SACE_2763</t>
  </si>
  <si>
    <t>probable_multidrug_efflux_transport_protein</t>
  </si>
  <si>
    <t>SACE_2762</t>
  </si>
  <si>
    <t>SACE_2761</t>
  </si>
  <si>
    <t>SACE_2760</t>
  </si>
  <si>
    <t>SACE_2759</t>
  </si>
  <si>
    <t>SACE_2758</t>
  </si>
  <si>
    <t>SACE_2757</t>
  </si>
  <si>
    <t>2,4_dienoyl_CoA_reductase</t>
  </si>
  <si>
    <t>SACE_2756</t>
  </si>
  <si>
    <t>SACE_2755</t>
  </si>
  <si>
    <t>SACE_2754</t>
  </si>
  <si>
    <t>SACE_2753</t>
  </si>
  <si>
    <t>rifK_3_amino_5_hydroxybenzoic_acid_synthase</t>
  </si>
  <si>
    <t>SACE_2869</t>
  </si>
  <si>
    <t>rifN_rifN_AHBA_kinase</t>
  </si>
  <si>
    <t>SACE_2868</t>
  </si>
  <si>
    <t>shnQ_3_dehydroquinate_synthase</t>
  </si>
  <si>
    <t>SACE_2867</t>
  </si>
  <si>
    <t>rifI_aminoquinate/shkimate_dehydrogenase</t>
  </si>
  <si>
    <t>SACE_2866</t>
  </si>
  <si>
    <t>probable_oxidoreductase,_short_chain_dehydrogenase/reductase_family</t>
  </si>
  <si>
    <t>SACE_2746</t>
  </si>
  <si>
    <t>SACE_2745</t>
  </si>
  <si>
    <t>coenzyme_F420_dependent_N(5),N(10)_methylenetetrahydromethanopterin</t>
  </si>
  <si>
    <t>SACE_2862</t>
  </si>
  <si>
    <t>similar_to_coenzyme_F420_dependent_N5_N10_methylene</t>
  </si>
  <si>
    <t>SACE_2861</t>
  </si>
  <si>
    <t>NADPH_dependent_F420_reductase</t>
  </si>
  <si>
    <t>SACE_2860</t>
  </si>
  <si>
    <t>SACE_2859</t>
  </si>
  <si>
    <t>SACE_2857</t>
  </si>
  <si>
    <t>SACE_2856</t>
  </si>
  <si>
    <t>SACE_2855</t>
  </si>
  <si>
    <t>Putative_Bacterial_Heroin_Esterase,_Chain_A</t>
  </si>
  <si>
    <t>fadA6_acetyl_CoA_acetyltransferase</t>
  </si>
  <si>
    <t>SACE_2735</t>
  </si>
  <si>
    <t>fabG_3_oxoacyl_(acyl_carrier_protein)_reductase</t>
  </si>
  <si>
    <t>probable_acyl_CoA_synthetase_protein</t>
  </si>
  <si>
    <t>SACE_2850</t>
  </si>
  <si>
    <t>acdA_3_acyl_CoA_dehydrogenase</t>
  </si>
  <si>
    <t>SACE_2849</t>
  </si>
  <si>
    <t>fructosyl_amino_acid_oxidase,_putative</t>
  </si>
  <si>
    <t>SACE_2960</t>
  </si>
  <si>
    <t>integral_membrane_protein,_ribonuclease_BN_like_family</t>
  </si>
  <si>
    <t>SACE_2959</t>
  </si>
  <si>
    <t>SACE_2958</t>
  </si>
  <si>
    <t>SACE_2957</t>
  </si>
  <si>
    <t>SACE_2956</t>
  </si>
  <si>
    <t>cydB_cytochrome_d_ubiquinol_oxidase_subunit_II</t>
  </si>
  <si>
    <t>SACE_2955</t>
  </si>
  <si>
    <t>cydA_cytochrome_d_ubiquinol_oxidase,_subunit_I</t>
  </si>
  <si>
    <t>two_component_response_regulator</t>
  </si>
  <si>
    <t>SACE_2845</t>
  </si>
  <si>
    <t>SACE_2844</t>
  </si>
  <si>
    <t>TPR_repeat</t>
  </si>
  <si>
    <t>SACE_2843</t>
  </si>
  <si>
    <t>putative_zinc_binding_oxidoreductase</t>
  </si>
  <si>
    <t>SACE_2842</t>
  </si>
  <si>
    <t>cyp7_cytochrome_P450_hydroxylase</t>
  </si>
  <si>
    <t>SACE_2841</t>
  </si>
  <si>
    <t>SACE_2840</t>
  </si>
  <si>
    <t>SACE_2839</t>
  </si>
  <si>
    <t>SACE_2838</t>
  </si>
  <si>
    <t>fdxB_ferredoxin</t>
  </si>
  <si>
    <t>SACE_2837</t>
  </si>
  <si>
    <t>SACE_2836</t>
  </si>
  <si>
    <t>lexA_putative_repressor_of_the_SOS_regulon</t>
  </si>
  <si>
    <t>SACE_2835</t>
  </si>
  <si>
    <t>SACE_2834</t>
  </si>
  <si>
    <t>SACE_2699</t>
  </si>
  <si>
    <t>SACE_2698</t>
  </si>
  <si>
    <t>SACE_2697</t>
  </si>
  <si>
    <t>putative_ABC_type_Fe3+_siderophores_transport_system</t>
  </si>
  <si>
    <t>SACE_2827</t>
  </si>
  <si>
    <t>SACE_2826</t>
  </si>
  <si>
    <t>SACE_2825</t>
  </si>
  <si>
    <t>SACE_2824</t>
  </si>
  <si>
    <t>SACE_2823</t>
  </si>
  <si>
    <t>SACE_2822</t>
  </si>
  <si>
    <t>vanK_vanillate_transporter_(MFS_superfamily)</t>
  </si>
  <si>
    <t>SACE_2821</t>
  </si>
  <si>
    <t>oxidoreductase_alpha_subunit</t>
  </si>
  <si>
    <t>SACE_2820</t>
  </si>
  <si>
    <t>SACE_2819</t>
  </si>
  <si>
    <t>phthalate_4,5_dioxygenase_reductase_subunit</t>
  </si>
  <si>
    <t>SACE_2818</t>
  </si>
  <si>
    <t>SACE_2817</t>
  </si>
  <si>
    <t>SACE_2816</t>
  </si>
  <si>
    <t>SACE_2815</t>
  </si>
  <si>
    <t>SACE_2814</t>
  </si>
  <si>
    <t>SACE_2813</t>
  </si>
  <si>
    <t>SACE_2920</t>
  </si>
  <si>
    <t>SACE_2919</t>
  </si>
  <si>
    <t>putative_secreted_protein_(partial_match)</t>
  </si>
  <si>
    <t>SACE_2918</t>
  </si>
  <si>
    <t>SACE_2917</t>
  </si>
  <si>
    <t>argG_argininosuccinate_synthase</t>
  </si>
  <si>
    <t>SACE_2916</t>
  </si>
  <si>
    <t>SACE_2915</t>
  </si>
  <si>
    <t>putative_cytochrome_P450_hydroxylase</t>
  </si>
  <si>
    <t>SACE_2801</t>
  </si>
  <si>
    <t>probable_conserved_integral_membrane_alanine_and_leucine_rich_protein</t>
  </si>
  <si>
    <t>dehydrogenase,_putative_myo_inositol_2_dehydrogenase</t>
  </si>
  <si>
    <t>SACE_2907</t>
  </si>
  <si>
    <t>SACE_2906</t>
  </si>
  <si>
    <t>Putative_Lactoylglutathione_lyase</t>
  </si>
  <si>
    <t>SACE_2905</t>
  </si>
  <si>
    <t>iolH_myo_inositol_catabolism_protein</t>
  </si>
  <si>
    <t>SACE_2904</t>
  </si>
  <si>
    <t>SACE_2903</t>
  </si>
  <si>
    <t>universal_stress_protein</t>
  </si>
  <si>
    <t>SACE_2902</t>
  </si>
  <si>
    <t>SACE_2901</t>
  </si>
  <si>
    <t>SACE_2900</t>
  </si>
  <si>
    <t>SACE_2789</t>
  </si>
  <si>
    <t>acetylornithine_aminotransferase</t>
  </si>
  <si>
    <t>SACE_2788</t>
  </si>
  <si>
    <t>monooxygenase,_NtaA/SnaA/SoxA_family</t>
  </si>
  <si>
    <t>SACE_2787</t>
  </si>
  <si>
    <t>fscRIV_LuxR_family_transcriptional_regulator</t>
  </si>
  <si>
    <t>SACE_2898</t>
  </si>
  <si>
    <t>SACE_2897</t>
  </si>
  <si>
    <t>SACE_3025</t>
  </si>
  <si>
    <t>SACE_3024</t>
  </si>
  <si>
    <t>SACE_3023</t>
  </si>
  <si>
    <t>SACE_3022</t>
  </si>
  <si>
    <t>SACE_3021</t>
  </si>
  <si>
    <t>SACE_3020</t>
  </si>
  <si>
    <t>SACE_3019</t>
  </si>
  <si>
    <t>SACE_3018</t>
  </si>
  <si>
    <t>phaB_enoyl_CoA_hydratase/isomerase</t>
  </si>
  <si>
    <t>SACE_3017</t>
  </si>
  <si>
    <t>SACE_3016</t>
  </si>
  <si>
    <t>SACE_3015</t>
  </si>
  <si>
    <t>SACE_3014</t>
  </si>
  <si>
    <t>nrps4_non_ribosomal_peptide_synthetase</t>
  </si>
  <si>
    <t>SACE_2889</t>
  </si>
  <si>
    <t>cysE_serine_O_acetyltransferase</t>
  </si>
  <si>
    <t>SACE_2888</t>
  </si>
  <si>
    <t>aromatic_L_amino_acid_decarboxylase</t>
  </si>
  <si>
    <t>SACE_2887</t>
  </si>
  <si>
    <t>ribD_riboflavin_specific_deaminase</t>
  </si>
  <si>
    <t>SACE_2886</t>
  </si>
  <si>
    <t>serine/threonine_kinase</t>
  </si>
  <si>
    <t>SACE_2885</t>
  </si>
  <si>
    <t>toxC_WD_domain_protein</t>
  </si>
  <si>
    <t>SACE_2884</t>
  </si>
  <si>
    <t>toxB_GTP_cyclohydrolase_II</t>
  </si>
  <si>
    <t>SACE_2883</t>
  </si>
  <si>
    <t>possible_hydride_transferase</t>
  </si>
  <si>
    <t>SACE_2882</t>
  </si>
  <si>
    <t>SACE_2881</t>
  </si>
  <si>
    <t>wrbA_flavodoxin/nitric_oxide_synthase</t>
  </si>
  <si>
    <t>SACE_2770</t>
  </si>
  <si>
    <t>response_regulator_receiver_and_ANTAR_domain_protein</t>
  </si>
  <si>
    <t>SACE_2769</t>
  </si>
  <si>
    <t>SACE_2768</t>
  </si>
  <si>
    <t>SACE_2767</t>
  </si>
  <si>
    <t>gdmM_putative_3_(3_hydroxylphenyl)_propionate_hydroxylase</t>
  </si>
  <si>
    <t>SACE_2876</t>
  </si>
  <si>
    <t>gdmF_3_amino_5_hydroxybenzoic_acid_synthase_(AHBA_synthase)</t>
  </si>
  <si>
    <t>SACE_2875</t>
  </si>
  <si>
    <t>modular_polyketide_synthase_</t>
  </si>
  <si>
    <t>SACE_2874</t>
  </si>
  <si>
    <t>SACE_2873</t>
  </si>
  <si>
    <t>glutathione_S_transferase</t>
  </si>
  <si>
    <t>SACE_2872</t>
  </si>
  <si>
    <t>rifM_phosphatase_homolog</t>
  </si>
  <si>
    <t>SACE_2871</t>
  </si>
  <si>
    <t>rifL_putative_oxidoreductase</t>
  </si>
  <si>
    <t>SACE_2870</t>
  </si>
  <si>
    <t>SACE_2979</t>
  </si>
  <si>
    <t>SACE_2978</t>
  </si>
  <si>
    <t>putative_dehydrogenase,_oxidoreductase_FAD_flavoprotein</t>
  </si>
  <si>
    <t>SACE_2977</t>
  </si>
  <si>
    <t>SACE_2976</t>
  </si>
  <si>
    <t>similar_to_fibrinogen_binding_protein</t>
  </si>
  <si>
    <t>SACE_2975</t>
  </si>
  <si>
    <t>gdmRII_LuxR_family_transcriptional_regulator</t>
  </si>
  <si>
    <t>SACE_2865</t>
  </si>
  <si>
    <t>aroD_3_dehydroquinate_dehydratase_(3_dehydroquinase)_(type_II_DHQase)</t>
  </si>
  <si>
    <t>SACE_2864</t>
  </si>
  <si>
    <t>SACE_2863</t>
  </si>
  <si>
    <t>putative_oxidoreductase,_short_chain_dehydrogenase/reductase_family</t>
  </si>
  <si>
    <t>SACE_2972</t>
  </si>
  <si>
    <t>SACE_2971</t>
  </si>
  <si>
    <t>SACE_2970</t>
  </si>
  <si>
    <t>SACE_2969</t>
  </si>
  <si>
    <t>SACE_2968</t>
  </si>
  <si>
    <t>SACE_2967</t>
  </si>
  <si>
    <t>cspA_PS1_protein</t>
  </si>
  <si>
    <t>SACE_2966</t>
  </si>
  <si>
    <t>SACE_2965</t>
  </si>
  <si>
    <t>dhlB_haloacid_dehalogenase_like_hydrolase</t>
  </si>
  <si>
    <t>SACE_2964</t>
  </si>
  <si>
    <t>SACE_2963</t>
  </si>
  <si>
    <t>SACE_2854</t>
  </si>
  <si>
    <t>SACE_2853</t>
  </si>
  <si>
    <t>SACE_2852</t>
  </si>
  <si>
    <t>caiD_carnitinyl_CoA_dehydratase</t>
  </si>
  <si>
    <t>SACE_2851</t>
  </si>
  <si>
    <t>sodium:proline_symporter</t>
  </si>
  <si>
    <t>SACE_2961</t>
  </si>
  <si>
    <t>hypF1_[NiFe]_hydrogenase_maturation_protein_HypF</t>
  </si>
  <si>
    <t>SACE_3076</t>
  </si>
  <si>
    <t>hydrogenase_nickel_incorporation_protein_HypB</t>
  </si>
  <si>
    <t>SACE_3075</t>
  </si>
  <si>
    <t>SACE_2954</t>
  </si>
  <si>
    <t>SACE_2953</t>
  </si>
  <si>
    <t>racX_putative_aspartate/glutamate_racemase</t>
  </si>
  <si>
    <t>SACE_2952</t>
  </si>
  <si>
    <t>pfpI_protease_I</t>
  </si>
  <si>
    <t>SACE_2951</t>
  </si>
  <si>
    <t>clpC_putative_ATP_dependent_Clp_protease</t>
  </si>
  <si>
    <t>SACE_2950</t>
  </si>
  <si>
    <t>SACE_2949</t>
  </si>
  <si>
    <t>SACE_2948</t>
  </si>
  <si>
    <t>SACE_2947</t>
  </si>
  <si>
    <t>SACE_2946</t>
  </si>
  <si>
    <t>SACE_2945</t>
  </si>
  <si>
    <t>putative_zinc_containing_dehydrogenase</t>
  </si>
  <si>
    <t>SACE_2944</t>
  </si>
  <si>
    <t>Zn_dependent_alcohol_dehydrogenase</t>
  </si>
  <si>
    <t>SACE_2943</t>
  </si>
  <si>
    <t>SACE_2942</t>
  </si>
  <si>
    <t>SACE_2941</t>
  </si>
  <si>
    <t>helix_turn_helix,_fis_type</t>
  </si>
  <si>
    <t>SACE_2940</t>
  </si>
  <si>
    <t>SACE_2939</t>
  </si>
  <si>
    <t>SACE_2938</t>
  </si>
  <si>
    <t>SACE_2937</t>
  </si>
  <si>
    <t>secreted_amidase</t>
  </si>
  <si>
    <t>SACE_2833</t>
  </si>
  <si>
    <t>SACE_2832</t>
  </si>
  <si>
    <t>SACE_2831</t>
  </si>
  <si>
    <t>SACE_2830</t>
  </si>
  <si>
    <t>SACE_2829</t>
  </si>
  <si>
    <t>SACE_2828</t>
  </si>
  <si>
    <t>Transposase</t>
  </si>
  <si>
    <t>pnbA_putative_para_nitrobenzyl_esterase</t>
  </si>
  <si>
    <t>SACE_2932</t>
  </si>
  <si>
    <t>SACE_2931</t>
  </si>
  <si>
    <t>SACE_2930</t>
  </si>
  <si>
    <t>SACE_2929</t>
  </si>
  <si>
    <t>SACE_2928</t>
  </si>
  <si>
    <t>SACE_2927</t>
  </si>
  <si>
    <t>transcriptional_regulator,_SARP_family</t>
  </si>
  <si>
    <t>SACE_2926</t>
  </si>
  <si>
    <t>putative_Glycopeptide_antibiotics_resistance_protein</t>
  </si>
  <si>
    <t>SACE_2925</t>
  </si>
  <si>
    <t>SACE_2924</t>
  </si>
  <si>
    <t>SACE_2923</t>
  </si>
  <si>
    <t>ybiU_hypothetical_protein</t>
  </si>
  <si>
    <t>SACE_2922</t>
  </si>
  <si>
    <t>cytochrome_P450_hydroxylase</t>
  </si>
  <si>
    <t>SACE_2921</t>
  </si>
  <si>
    <t>putative_type_I_polyketide_synthase</t>
  </si>
  <si>
    <t>SACE_3047</t>
  </si>
  <si>
    <t>SACE_3046</t>
  </si>
  <si>
    <t>manganese_catalase</t>
  </si>
  <si>
    <t>SACE_3045</t>
  </si>
  <si>
    <t>SACE_3044</t>
  </si>
  <si>
    <t>SACE_3043</t>
  </si>
  <si>
    <t>SACE_3042</t>
  </si>
  <si>
    <t>thcA_aldehyde_dehydrogenase_(NAD+)</t>
  </si>
  <si>
    <t>SACE_2914</t>
  </si>
  <si>
    <t>SACE_2913</t>
  </si>
  <si>
    <t>SACE_2912</t>
  </si>
  <si>
    <t>SACE_2911</t>
  </si>
  <si>
    <t>SACE_2910</t>
  </si>
  <si>
    <t>SACE_2909</t>
  </si>
  <si>
    <t>SACE_2908</t>
  </si>
  <si>
    <t>putative_ABC_transporter_transmembrane</t>
  </si>
  <si>
    <t>SACE_3036</t>
  </si>
  <si>
    <t>MbtH_protein</t>
  </si>
  <si>
    <t>SACE_3035</t>
  </si>
  <si>
    <t>SACE_3034</t>
  </si>
  <si>
    <t>possible_ABC_Fe(3+)_transporter_binding_protein</t>
  </si>
  <si>
    <t>SACE_3033</t>
  </si>
  <si>
    <t>putative_peptide_monooxygenase</t>
  </si>
  <si>
    <t>SACE_3032</t>
  </si>
  <si>
    <t>SACE_3031</t>
  </si>
  <si>
    <t>SACE_3030</t>
  </si>
  <si>
    <t>SACE_3029</t>
  </si>
  <si>
    <t>putative_hydroxylase</t>
  </si>
  <si>
    <t>SACE_3028</t>
  </si>
  <si>
    <t>SACE_3027</t>
  </si>
  <si>
    <t>probable_glyoxalase/bleomycin_resistance_protein,_dioxygenase_superfamily</t>
  </si>
  <si>
    <t>SACE_2899</t>
  </si>
  <si>
    <t>putative_transcriptional_activator_of_the_SARP_family</t>
  </si>
  <si>
    <t>NADH:flavin_oxidoreductase/NADH_oxidase</t>
  </si>
  <si>
    <t>SACE_3133</t>
  </si>
  <si>
    <t>fadE10_putative_acyl_CoA_dehydrogenase</t>
  </si>
  <si>
    <t>SACE_3013</t>
  </si>
  <si>
    <t>SACE_3012</t>
  </si>
  <si>
    <t>SACE_3011</t>
  </si>
  <si>
    <t>SACE_3010</t>
  </si>
  <si>
    <t>putative_copper_resistance_protein_(partial_match)</t>
  </si>
  <si>
    <t>SACE_3009</t>
  </si>
  <si>
    <t>SACE_3008</t>
  </si>
  <si>
    <t>SACE_3007</t>
  </si>
  <si>
    <t>SACE_3006</t>
  </si>
  <si>
    <t>SACE_3005</t>
  </si>
  <si>
    <t>SACE_3004</t>
  </si>
  <si>
    <t>SACE_3003</t>
  </si>
  <si>
    <t>FMN_dependent_monooxygenase</t>
  </si>
  <si>
    <t>SACE_3002</t>
  </si>
  <si>
    <t>SACE_3001</t>
  </si>
  <si>
    <t>SACE_3000</t>
  </si>
  <si>
    <t>iolE2_sugar_phosphate_isomerase/epimerase</t>
  </si>
  <si>
    <t>SACE_2999</t>
  </si>
  <si>
    <t>SACE_2998</t>
  </si>
  <si>
    <t>SACE_2997</t>
  </si>
  <si>
    <t>SACE_2996</t>
  </si>
  <si>
    <t>hydrolase,_TatD_family</t>
  </si>
  <si>
    <t>SACE_2995</t>
  </si>
  <si>
    <t>Sugar_phosphate_isomerases/epimerases</t>
  </si>
  <si>
    <t>SACE_2994</t>
  </si>
  <si>
    <t>SACE_2993</t>
  </si>
  <si>
    <t>SACE_2880</t>
  </si>
  <si>
    <t>SACE_2879</t>
  </si>
  <si>
    <t>SACE_2878</t>
  </si>
  <si>
    <t>tcmO_putative_8_O_methyltransferase</t>
  </si>
  <si>
    <t>SACE_2877</t>
  </si>
  <si>
    <t>SACE_2992</t>
  </si>
  <si>
    <t>putative_myo_inositol_phosphate_synthase</t>
  </si>
  <si>
    <t>SACE_2991</t>
  </si>
  <si>
    <t>secreted_glycosyl_hydrolase</t>
  </si>
  <si>
    <t>SACE_2990</t>
  </si>
  <si>
    <t>SACE_2989</t>
  </si>
  <si>
    <t>putative_secreted_solute_binding_protein</t>
  </si>
  <si>
    <t>SACE_2988</t>
  </si>
  <si>
    <t>ABC_transporter_integral_membrane_protein</t>
  </si>
  <si>
    <t>SACE_2987</t>
  </si>
  <si>
    <t>SACE_2986</t>
  </si>
  <si>
    <t>SACE_2985</t>
  </si>
  <si>
    <t>SACE_2984</t>
  </si>
  <si>
    <t>ROK_family_transcriptional_regulator</t>
  </si>
  <si>
    <t>SACE_2983</t>
  </si>
  <si>
    <t>SACE_2982</t>
  </si>
  <si>
    <t>SACE_2981</t>
  </si>
  <si>
    <t>SACE_2980</t>
  </si>
  <si>
    <t>SACE_3100</t>
  </si>
  <si>
    <t>SACE_3099</t>
  </si>
  <si>
    <t>SACE_3098</t>
  </si>
  <si>
    <t>SACE_3097</t>
  </si>
  <si>
    <t>SACE_3096</t>
  </si>
  <si>
    <t>SACE_3095</t>
  </si>
  <si>
    <t>iorB_isoquinoline_1_oxidoreductase,_beta_subunit</t>
  </si>
  <si>
    <t>SACE_2974</t>
  </si>
  <si>
    <t>iorA_isoquinoline_1_oxidoreductase,_alpha_subunit</t>
  </si>
  <si>
    <t>SACE_2973</t>
  </si>
  <si>
    <t>xdhB_xanthine_dehydrogenase_FAD_binding_subunit</t>
  </si>
  <si>
    <t>SACE_3091</t>
  </si>
  <si>
    <t>SACE_3090</t>
  </si>
  <si>
    <t>helZ2_SNF2/RAD54_family_helicase</t>
  </si>
  <si>
    <t>SACE_3089</t>
  </si>
  <si>
    <t>SACE_3088</t>
  </si>
  <si>
    <t>SACE_3087</t>
  </si>
  <si>
    <t>SACE_3086</t>
  </si>
  <si>
    <t>probable_transcriptional_regulator,_ArcR_family</t>
  </si>
  <si>
    <t>SACE_3085</t>
  </si>
  <si>
    <t>fadE8_acyl_CoA_dehydrogenase</t>
  </si>
  <si>
    <t>SACE_3084</t>
  </si>
  <si>
    <t>echA5_enoyl_coA_hydratase/isomerase_family_protein</t>
  </si>
  <si>
    <t>SACE_3083</t>
  </si>
  <si>
    <t>NmrA_family_protein</t>
  </si>
  <si>
    <t>SACE_3082</t>
  </si>
  <si>
    <t>soxA2_sarcosine_oxidase</t>
  </si>
  <si>
    <t>SACE_2962</t>
  </si>
  <si>
    <t>probable_secreted_protease</t>
  </si>
  <si>
    <t>SACE_3081</t>
  </si>
  <si>
    <t>SACE_3080</t>
  </si>
  <si>
    <t>SACE_3079</t>
  </si>
  <si>
    <t>SACE_3078</t>
  </si>
  <si>
    <t>SACE_3077</t>
  </si>
  <si>
    <t>ABC_type_antimicrobial_peptide_transport_system,_ATPase_component</t>
  </si>
  <si>
    <t>SACE_3193</t>
  </si>
  <si>
    <t>hypA1_hydrogenase_nickel_incorporation_protein_HypA</t>
  </si>
  <si>
    <t>SACE_3074</t>
  </si>
  <si>
    <t>hydrogenase_expression/formation_protein_HypE</t>
  </si>
  <si>
    <t>SACE_3073</t>
  </si>
  <si>
    <t>hydrogenase_expression/formation_protein_HypD</t>
  </si>
  <si>
    <t>SACE_3072</t>
  </si>
  <si>
    <t>hybG_hydrogenase_2_operon_protein</t>
  </si>
  <si>
    <t>SACE_3071</t>
  </si>
  <si>
    <t>gmhA_phosphoheptose_isomerase</t>
  </si>
  <si>
    <t>SACE_3070</t>
  </si>
  <si>
    <t>response_regulator_receiver_protein</t>
  </si>
  <si>
    <t>SACE_3069</t>
  </si>
  <si>
    <t>SACE_3068</t>
  </si>
  <si>
    <t>SACE_3067</t>
  </si>
  <si>
    <t>SACE_3066</t>
  </si>
  <si>
    <t>SACE_3065</t>
  </si>
  <si>
    <t>SACE_3064</t>
  </si>
  <si>
    <t>SACE_3063</t>
  </si>
  <si>
    <t>nitrogen_fixing_NifU_like</t>
  </si>
  <si>
    <t>SACE_3062</t>
  </si>
  <si>
    <t>SACE_2936</t>
  </si>
  <si>
    <t>SACE_2935</t>
  </si>
  <si>
    <t>SACE_2934</t>
  </si>
  <si>
    <t>SACE_2933</t>
  </si>
  <si>
    <t>NADH_ubiquinone_oxidoreductase,_20_kDa_subunit</t>
  </si>
  <si>
    <t>SACE_3060</t>
  </si>
  <si>
    <t>SACE_3059</t>
  </si>
  <si>
    <t>hupD1_hydrogenase_maturation_protein_HupD</t>
  </si>
  <si>
    <t>SACE_3058</t>
  </si>
  <si>
    <t>SACE_3057</t>
  </si>
  <si>
    <t>SACE_3056</t>
  </si>
  <si>
    <t>SACE_3055</t>
  </si>
  <si>
    <t>SACE_3054</t>
  </si>
  <si>
    <t>paaL_Na(+):solute_symporter,_SSF_family</t>
  </si>
  <si>
    <t>SACE_3053</t>
  </si>
  <si>
    <t>SACE_3052</t>
  </si>
  <si>
    <t>medium_chain_acyl_CoA_ligase</t>
  </si>
  <si>
    <t>SACE_3051</t>
  </si>
  <si>
    <t>metallo_beta_lactamase_like_protein</t>
  </si>
  <si>
    <t>SACE_3050</t>
  </si>
  <si>
    <t>SACE_3049</t>
  </si>
  <si>
    <t>patB_aminotransferase</t>
  </si>
  <si>
    <t>SACE_3048</t>
  </si>
  <si>
    <t>diguanylate_cyclase/phosphodiesterase_with_PAS/PAC_sensor(s)</t>
  </si>
  <si>
    <t>SACE_3160</t>
  </si>
  <si>
    <t>SACE_3159</t>
  </si>
  <si>
    <t>SACE_3158</t>
  </si>
  <si>
    <t>SACE_3041</t>
  </si>
  <si>
    <t>possible_hydroxymethylglutaryl_CoA_lyase</t>
  </si>
  <si>
    <t>SACE_3040</t>
  </si>
  <si>
    <t>SACE_3039</t>
  </si>
  <si>
    <t>SACE_3038</t>
  </si>
  <si>
    <t>SACE_3037</t>
  </si>
  <si>
    <t>SACE_3153</t>
  </si>
  <si>
    <t>SACE_3151</t>
  </si>
  <si>
    <t>possible_lipoate_protein_ligase_A</t>
  </si>
  <si>
    <t>SACE_3150</t>
  </si>
  <si>
    <t>SACE_3149</t>
  </si>
  <si>
    <t>SACE_3148</t>
  </si>
  <si>
    <t>SACE_3147</t>
  </si>
  <si>
    <t>SACE_3146</t>
  </si>
  <si>
    <t>SACE_3145</t>
  </si>
  <si>
    <t>SACE_3144</t>
  </si>
  <si>
    <t>mdlD_benzaldehyde_dehydrogenase_(NAD+)</t>
  </si>
  <si>
    <t>SACE_3143</t>
  </si>
  <si>
    <t>aromatic_acid_symporter,_MFS_superfamily</t>
  </si>
  <si>
    <t>SACE_3142</t>
  </si>
  <si>
    <t>mdlC_benzoylformate_decarboxylase</t>
  </si>
  <si>
    <t>SACE_3141</t>
  </si>
  <si>
    <t>SACE_3140</t>
  </si>
  <si>
    <t>SACE_3139</t>
  </si>
  <si>
    <t>SACE_3138</t>
  </si>
  <si>
    <t>SACE_3137</t>
  </si>
  <si>
    <t>SACE_3260</t>
  </si>
  <si>
    <t>SACE_3026</t>
  </si>
  <si>
    <t>repressor_in_the_phenylacetic_acid_catabolism</t>
  </si>
  <si>
    <t>SACE_3136</t>
  </si>
  <si>
    <t>putative_endoribonuclease,_translation_initiation_inhibitor</t>
  </si>
  <si>
    <t>SACE_3135</t>
  </si>
  <si>
    <t>SACE_3134</t>
  </si>
  <si>
    <t>proline_racemase</t>
  </si>
  <si>
    <t>SACE_3251</t>
  </si>
  <si>
    <t>SACE_3132</t>
  </si>
  <si>
    <t>abmC_putative_enoyl_CoA_hydratase/isomerase</t>
  </si>
  <si>
    <t>SACE_3131</t>
  </si>
  <si>
    <t>AMP_dependent_acetyl_coenzyme_A_synthetase_and_ligase</t>
  </si>
  <si>
    <t>SACE_3130</t>
  </si>
  <si>
    <t>ATP_dependent_helicase_HrpB</t>
  </si>
  <si>
    <t>SACE_3129</t>
  </si>
  <si>
    <t>transmembrane_protein</t>
  </si>
  <si>
    <t>SACE_3128</t>
  </si>
  <si>
    <t>SACE_3127</t>
  </si>
  <si>
    <t>hypothetical_SAM_dependent_methyltransferase</t>
  </si>
  <si>
    <t>SACE_3126</t>
  </si>
  <si>
    <t>fadE13_acyl_CoA_dehydrogenase</t>
  </si>
  <si>
    <t>SACE_3125</t>
  </si>
  <si>
    <t>SACE_3124</t>
  </si>
  <si>
    <t>SACE_3123</t>
  </si>
  <si>
    <t>antibiotic_biosynthesis_monooxygenase</t>
  </si>
  <si>
    <t>SACE_3122</t>
  </si>
  <si>
    <t>SACE_3121</t>
  </si>
  <si>
    <t>SACE_3120</t>
  </si>
  <si>
    <t>SACE_3119</t>
  </si>
  <si>
    <t>puitative_transferase</t>
  </si>
  <si>
    <t>hisD2_histidinol_dehydrogenase</t>
  </si>
  <si>
    <t>SACE_3118</t>
  </si>
  <si>
    <t>binding_protein/LacI_transcriptional_regulator</t>
  </si>
  <si>
    <t>SACE_3117</t>
  </si>
  <si>
    <t>SACE_3116</t>
  </si>
  <si>
    <t>SACE_3115</t>
  </si>
  <si>
    <t>yqhE_2,5_diketo_D_gluconic_acid_reductase_A</t>
  </si>
  <si>
    <t>SACE_3114</t>
  </si>
  <si>
    <t>SACE_3113</t>
  </si>
  <si>
    <t>SACE_3112</t>
  </si>
  <si>
    <t>SACE_3111</t>
  </si>
  <si>
    <t>dnaK_heat_shock_protein_HSP70</t>
  </si>
  <si>
    <t>SACE_3110</t>
  </si>
  <si>
    <t>SACE_3109</t>
  </si>
  <si>
    <t>SACE_3108</t>
  </si>
  <si>
    <t>SACE_3107</t>
  </si>
  <si>
    <t>SACE_3106</t>
  </si>
  <si>
    <t>SACE_3105</t>
  </si>
  <si>
    <t>SACE_3104</t>
  </si>
  <si>
    <t>SACE_3103</t>
  </si>
  <si>
    <t>SACE_3102</t>
  </si>
  <si>
    <t>SACE_3101</t>
  </si>
  <si>
    <t>atsD_proable_arylsulfatase</t>
  </si>
  <si>
    <t>SUA5/YciO/YrdC/YwlC_family_protein</t>
  </si>
  <si>
    <t>SACE_3220</t>
  </si>
  <si>
    <t>glutamine_synthetase_(glutamate_ammonia_ligase)</t>
  </si>
  <si>
    <t>SACE_3094</t>
  </si>
  <si>
    <t>SACE_3093</t>
  </si>
  <si>
    <t>xdhA_xanthine_dehydrogenase,_molybdopterin_binding_domain</t>
  </si>
  <si>
    <t>SACE_3092</t>
  </si>
  <si>
    <t>DegT/DnrJ/EryC1/StrS_aminotransferase_family_protein</t>
  </si>
  <si>
    <t>SACE_3211</t>
  </si>
  <si>
    <t>SACE_3210</t>
  </si>
  <si>
    <t>SACE_3209</t>
  </si>
  <si>
    <t>SACE_3208</t>
  </si>
  <si>
    <t>malate/L_lactate_dehydrogenase</t>
  </si>
  <si>
    <t>SACE_3207</t>
  </si>
  <si>
    <t>SACE_3206</t>
  </si>
  <si>
    <t>SACE_3205</t>
  </si>
  <si>
    <t>SACE_3204</t>
  </si>
  <si>
    <t>calcium_binding_protein</t>
  </si>
  <si>
    <t>SACE_3203</t>
  </si>
  <si>
    <t>putative_UDP_glucose/GDP_mannose_dehydrogenase</t>
  </si>
  <si>
    <t>SACE_3202</t>
  </si>
  <si>
    <t>SACE_3201</t>
  </si>
  <si>
    <t>SACE_3200</t>
  </si>
  <si>
    <t>SACE_3199</t>
  </si>
  <si>
    <t>SACE_3198</t>
  </si>
  <si>
    <t>SACE_3328</t>
  </si>
  <si>
    <t>SACE_3327</t>
  </si>
  <si>
    <t>SACE_3326</t>
  </si>
  <si>
    <t>hutC_histidine_utilization_genes_repressor_protein</t>
  </si>
  <si>
    <t>SACE_3197</t>
  </si>
  <si>
    <t>proY_aromatic_amino_acid_permease</t>
  </si>
  <si>
    <t>SACE_3196</t>
  </si>
  <si>
    <t>leuB_3_isopropylmalate_dehydrogenase</t>
  </si>
  <si>
    <t>SACE_3195</t>
  </si>
  <si>
    <t>SACE_3194</t>
  </si>
  <si>
    <t>ABC_type_antimicrobial_peptide_transporter,_permease_component</t>
  </si>
  <si>
    <t>SACE_3192</t>
  </si>
  <si>
    <t>pknD_putative_serine/threonine_protein_kinase</t>
  </si>
  <si>
    <t>SACE_3190</t>
  </si>
  <si>
    <t>SACE_3189</t>
  </si>
  <si>
    <t>cytochrome_P450</t>
  </si>
  <si>
    <t>SACE_3188</t>
  </si>
  <si>
    <t>SACE_3187</t>
  </si>
  <si>
    <t>SACE_3186</t>
  </si>
  <si>
    <t>SACE_3185</t>
  </si>
  <si>
    <t>wzz_cell_surface_polysaccharide_biosynthesis_/_chain_length_determinant_protein</t>
  </si>
  <si>
    <t>SACE_3184</t>
  </si>
  <si>
    <t>SACE_3183</t>
  </si>
  <si>
    <t>probable_glycerol_3_phosphate_cytidyltransferase</t>
  </si>
  <si>
    <t>SACE_3182</t>
  </si>
  <si>
    <t>SACE_3181</t>
  </si>
  <si>
    <t>SACE_3180</t>
  </si>
  <si>
    <t>SACE_3179</t>
  </si>
  <si>
    <t>SACE_3178</t>
  </si>
  <si>
    <t>SACE_3177</t>
  </si>
  <si>
    <t>SACE_3298</t>
  </si>
  <si>
    <t>hydrogen:quinone_oxidoreductase</t>
  </si>
  <si>
    <t>SACE_3061</t>
  </si>
  <si>
    <t>cps2I_glycosyl_transferase,_group_1_family_protein,_putative</t>
  </si>
  <si>
    <t>SACE_3176</t>
  </si>
  <si>
    <t>undecaprenyl_phosphate_galactose_phosphotransferase</t>
  </si>
  <si>
    <t>SACE_3175</t>
  </si>
  <si>
    <t>yrhK_hypothetical_protein</t>
  </si>
  <si>
    <t>SACE_3174</t>
  </si>
  <si>
    <t>SACE_3173</t>
  </si>
  <si>
    <t>SACE_3172</t>
  </si>
  <si>
    <t>SACE_3171</t>
  </si>
  <si>
    <t>SACE_3170</t>
  </si>
  <si>
    <t>SACE_3169</t>
  </si>
  <si>
    <t>SACE_3168</t>
  </si>
  <si>
    <t>3_demethylubiquinone_9_3_methyltransferase</t>
  </si>
  <si>
    <t>SACE_3167</t>
  </si>
  <si>
    <t>SACE_3166</t>
  </si>
  <si>
    <t>SACE_3165</t>
  </si>
  <si>
    <t>possible_hydrolase</t>
  </si>
  <si>
    <t>SACE_3164</t>
  </si>
  <si>
    <t>SACE_3162</t>
  </si>
  <si>
    <t>SACE_3161</t>
  </si>
  <si>
    <t>FMNH2_utilizing_oxygenase</t>
  </si>
  <si>
    <t>carnitine_O_acetyltransferase</t>
  </si>
  <si>
    <t>SACE_3157</t>
  </si>
  <si>
    <t>putative_signal_transduction_protein_with_CBS_domains</t>
  </si>
  <si>
    <t>SACE_3156</t>
  </si>
  <si>
    <t>large_transcriptional_regulator</t>
  </si>
  <si>
    <t>SACE_3155</t>
  </si>
  <si>
    <t>SACE_3154</t>
  </si>
  <si>
    <t>accC3_biotin_carboxylase</t>
  </si>
  <si>
    <t>crtV_methylesterase</t>
  </si>
  <si>
    <t>SACE_3271</t>
  </si>
  <si>
    <t>crtU_beta_carotene_desaturase/methylase</t>
  </si>
  <si>
    <t>SACE_3270</t>
  </si>
  <si>
    <t>SACE_3269</t>
  </si>
  <si>
    <t>crtB_putative_phytoene_synthase</t>
  </si>
  <si>
    <t>SACE_3268</t>
  </si>
  <si>
    <t>SACE_3267</t>
  </si>
  <si>
    <t>Coenzyme_F420_dependent_N5,N10_methylene_tetrahydromethanopterin</t>
  </si>
  <si>
    <t>SACE_3266</t>
  </si>
  <si>
    <t>SACE_3265</t>
  </si>
  <si>
    <t>SACE_3264</t>
  </si>
  <si>
    <t>SACE_3263</t>
  </si>
  <si>
    <t>SACE_3262</t>
  </si>
  <si>
    <t>SACE_3261</t>
  </si>
  <si>
    <t>putative_cytosine/uracil/thiamine/allantoin_permeases</t>
  </si>
  <si>
    <t>SACE_3388</t>
  </si>
  <si>
    <t>SACE_3259</t>
  </si>
  <si>
    <t>SACE_3258</t>
  </si>
  <si>
    <t>SACE_3257</t>
  </si>
  <si>
    <t>sugar_phosphate_isomerase/epimerase</t>
  </si>
  <si>
    <t>SACE_3256</t>
  </si>
  <si>
    <t>iolE_sugar_phosphate_isomerase/epimerase</t>
  </si>
  <si>
    <t>SACE_3255</t>
  </si>
  <si>
    <t>arsR_regulatory_protein,_ArsR</t>
  </si>
  <si>
    <t>SACE_3254</t>
  </si>
  <si>
    <t>SACE_3253</t>
  </si>
  <si>
    <t>SACE_3252</t>
  </si>
  <si>
    <t>dapA1_putative_dihydrodipicolinate_synthase</t>
  </si>
  <si>
    <t>SACE_3250</t>
  </si>
  <si>
    <t>pyridine_nucleotide_disulphide_oxidoreductase</t>
  </si>
  <si>
    <t>SACE_3249</t>
  </si>
  <si>
    <t>soxA_putative_sarcosine_oxidase_alpha_subunit</t>
  </si>
  <si>
    <t>SACE_3248</t>
  </si>
  <si>
    <t>secreted_oxidoreductase</t>
  </si>
  <si>
    <t>SACE_3247</t>
  </si>
  <si>
    <t>SACE_3246</t>
  </si>
  <si>
    <t>SACE_3245</t>
  </si>
  <si>
    <t>SACE_3244</t>
  </si>
  <si>
    <t>SACE_3243</t>
  </si>
  <si>
    <t>fadE12_acyl_CoA_dehydrogenase</t>
  </si>
  <si>
    <t>SACE_3242</t>
  </si>
  <si>
    <t>putative_acetyl/propionyl_CoA_carboxylase_alpha_subunit</t>
  </si>
  <si>
    <t>SACE_3241</t>
  </si>
  <si>
    <t>accD2_propionyl_CoA_carboxylase,_beta_subunit</t>
  </si>
  <si>
    <t>SACE_3240</t>
  </si>
  <si>
    <t>cpo,_cpoF_non_heme_chloroperoxidase</t>
  </si>
  <si>
    <t>hypothetical_conserved_protein</t>
  </si>
  <si>
    <t>SACE_3239</t>
  </si>
  <si>
    <t>SACE_3238</t>
  </si>
  <si>
    <t>SACE_3237</t>
  </si>
  <si>
    <t>SACE_3236</t>
  </si>
  <si>
    <t>SACE_3235</t>
  </si>
  <si>
    <t>acid_phosphatase,_class_B</t>
  </si>
  <si>
    <t>SACE_3234</t>
  </si>
  <si>
    <t>rbsK_sugar_kinase_in_PfkB_family</t>
  </si>
  <si>
    <t>SACE_3233</t>
  </si>
  <si>
    <t>inosine_uridine_preferring_nucleoside_hydrolase</t>
  </si>
  <si>
    <t>SACE_3232</t>
  </si>
  <si>
    <t>SACE_3231</t>
  </si>
  <si>
    <t>yqiA_multidrug_transporter</t>
  </si>
  <si>
    <t>SACE_3230</t>
  </si>
  <si>
    <t>SACE_3229</t>
  </si>
  <si>
    <t>SACE_3228</t>
  </si>
  <si>
    <t>SACE_3227</t>
  </si>
  <si>
    <t>SACE_3226</t>
  </si>
  <si>
    <t>SACE_3225</t>
  </si>
  <si>
    <t>SACE_3224</t>
  </si>
  <si>
    <t>non_ribosomal_peptide_synthetase_modules</t>
  </si>
  <si>
    <t>SACE_3223</t>
  </si>
  <si>
    <t>SACE_3222</t>
  </si>
  <si>
    <t>SACE_3221</t>
  </si>
  <si>
    <t>SACE_3347</t>
  </si>
  <si>
    <t>SACE_3346</t>
  </si>
  <si>
    <t>voltage_gated_sodium_channel</t>
  </si>
  <si>
    <t>SACE_3219</t>
  </si>
  <si>
    <t>SACE_3218</t>
  </si>
  <si>
    <t>SACE_3217</t>
  </si>
  <si>
    <t>SACE_3216</t>
  </si>
  <si>
    <t>SACE_3215</t>
  </si>
  <si>
    <t>SACE_3214</t>
  </si>
  <si>
    <t>SACE_3213</t>
  </si>
  <si>
    <t>DegT/DnrJ/EryC1/StrS_aminotransferase</t>
  </si>
  <si>
    <t>SACE_3212</t>
  </si>
  <si>
    <t>SACE_3339</t>
  </si>
  <si>
    <t>putative_SAM_dependent_methyltransferase</t>
  </si>
  <si>
    <t>SACE_3338</t>
  </si>
  <si>
    <t>SACE_3337</t>
  </si>
  <si>
    <t>SACE_3336</t>
  </si>
  <si>
    <t>SACE_3335</t>
  </si>
  <si>
    <t>SACE_3334</t>
  </si>
  <si>
    <t>SACE_3333</t>
  </si>
  <si>
    <t>SACE_3332</t>
  </si>
  <si>
    <t>phosphoesterase,_PA_phosphatase_related</t>
  </si>
  <si>
    <t>SACE_3331</t>
  </si>
  <si>
    <t>recQ_ATP_dependent_DNA_helicase</t>
  </si>
  <si>
    <t>SACE_3330</t>
  </si>
  <si>
    <t>SACE_3329</t>
  </si>
  <si>
    <t>bioA2_adenosylmethionine_8_amino_7_oxononanoate_transaminase</t>
  </si>
  <si>
    <t>SACE_3456</t>
  </si>
  <si>
    <t>SACE_3455</t>
  </si>
  <si>
    <t>tktA2_transketolase_A</t>
  </si>
  <si>
    <t>SACE_3325</t>
  </si>
  <si>
    <t>phosphatidylethanolamine_binding_protein</t>
  </si>
  <si>
    <t>SACE_3324</t>
  </si>
  <si>
    <t>SACE_3323</t>
  </si>
  <si>
    <t>SACE_3322</t>
  </si>
  <si>
    <t>molybdopterin_binding_oxidoreductase</t>
  </si>
  <si>
    <t>SACE_3321</t>
  </si>
  <si>
    <t>SACE_3320</t>
  </si>
  <si>
    <t>pncA_isochorismatase</t>
  </si>
  <si>
    <t>SACE_3319</t>
  </si>
  <si>
    <t>SACE_3318</t>
  </si>
  <si>
    <t>SACE_3317</t>
  </si>
  <si>
    <t>SACE_3316</t>
  </si>
  <si>
    <t>ATPase_like_protein</t>
  </si>
  <si>
    <t>SACE_3315</t>
  </si>
  <si>
    <t>SACE_3314</t>
  </si>
  <si>
    <t>SACE_3313</t>
  </si>
  <si>
    <t>SACE_3312</t>
  </si>
  <si>
    <t>SACE_3311</t>
  </si>
  <si>
    <t>SACE_3310</t>
  </si>
  <si>
    <t>putative_signal_transduction_histidine_kinase</t>
  </si>
  <si>
    <t>SACE_3309</t>
  </si>
  <si>
    <t>SACE_3308</t>
  </si>
  <si>
    <t>cypA_cytochrome_P450</t>
  </si>
  <si>
    <t>SACE_3307</t>
  </si>
  <si>
    <t>SACE_3306</t>
  </si>
  <si>
    <t>SACE_3305</t>
  </si>
  <si>
    <t>SACE_3304</t>
  </si>
  <si>
    <t>clpX2_putative_Clp_protease_subunit</t>
  </si>
  <si>
    <t>SACE_3303</t>
  </si>
  <si>
    <t>SACE_3302</t>
  </si>
  <si>
    <t>SACE_3301</t>
  </si>
  <si>
    <t>poly_gamma_glutamate_synthesis_protein</t>
  </si>
  <si>
    <t>SACE_3300</t>
  </si>
  <si>
    <t>SACE_3299</t>
  </si>
  <si>
    <t>SACE_3426</t>
  </si>
  <si>
    <t>SACE_3425</t>
  </si>
  <si>
    <t>SACE_3424</t>
  </si>
  <si>
    <t>SACE_3297</t>
  </si>
  <si>
    <t>cobW_cobalamin_synthesis_protein</t>
  </si>
  <si>
    <t>SACE_3296</t>
  </si>
  <si>
    <t>SACE_3295</t>
  </si>
  <si>
    <t>SACE_3294</t>
  </si>
  <si>
    <t>SACE_3293</t>
  </si>
  <si>
    <t>SACE_3292</t>
  </si>
  <si>
    <t>SACE_3291</t>
  </si>
  <si>
    <t>possible_transcriptional_regulator,_ROK_family</t>
  </si>
  <si>
    <t>SACE_3290</t>
  </si>
  <si>
    <t>taurine_dioxygenase,_TauD/TfdA_family</t>
  </si>
  <si>
    <t>SACE_3289</t>
  </si>
  <si>
    <t>diguanylate_cyclase_(GGDEF_domain)</t>
  </si>
  <si>
    <t>SACE_3288</t>
  </si>
  <si>
    <t>SACE_3287</t>
  </si>
  <si>
    <t>SACE_3286</t>
  </si>
  <si>
    <t>yurI_extracellular_ribonuclease</t>
  </si>
  <si>
    <t>SACE_3285</t>
  </si>
  <si>
    <t>SACE_3284</t>
  </si>
  <si>
    <t>SACE_3283</t>
  </si>
  <si>
    <t>SACE_3282</t>
  </si>
  <si>
    <t>56kDa_selenium_binding</t>
  </si>
  <si>
    <t>SACE_3281</t>
  </si>
  <si>
    <t>SACE_3280</t>
  </si>
  <si>
    <t>SACE_3279</t>
  </si>
  <si>
    <t>SACE_3407</t>
  </si>
  <si>
    <t>SACE_3278</t>
  </si>
  <si>
    <t>SACE_3277</t>
  </si>
  <si>
    <t>SACE_3276</t>
  </si>
  <si>
    <t>idhA2_myo_inositol_2_dehydrogenase</t>
  </si>
  <si>
    <t>SACE_3275</t>
  </si>
  <si>
    <t>SACE_3274</t>
  </si>
  <si>
    <t>SACE_3273</t>
  </si>
  <si>
    <t>corA_magnesium_and_cobalt_transport_protein_CorA</t>
  </si>
  <si>
    <t>SACE_3272</t>
  </si>
  <si>
    <t>SACE_3402</t>
  </si>
  <si>
    <t>probable_ribosomal_protein_N_acetyltransferase</t>
  </si>
  <si>
    <t>SACE_3401</t>
  </si>
  <si>
    <t>SACE_3400</t>
  </si>
  <si>
    <t>SACE_3399</t>
  </si>
  <si>
    <t>Acetyl_CoA_carboxylase,_probable_epsilon_subunit</t>
  </si>
  <si>
    <t>SACE_3398</t>
  </si>
  <si>
    <t>pccB_propionyl_CoA_carboxylase_beta</t>
  </si>
  <si>
    <t>SACE_3397</t>
  </si>
  <si>
    <t>SACE_3396</t>
  </si>
  <si>
    <t>SACE_3395</t>
  </si>
  <si>
    <t>SACE_3394</t>
  </si>
  <si>
    <t>SACE_3393</t>
  </si>
  <si>
    <t>SACE_3392</t>
  </si>
  <si>
    <t>SACE_3391</t>
  </si>
  <si>
    <t>SACE_3390</t>
  </si>
  <si>
    <t>SACE_3389</t>
  </si>
  <si>
    <t>pcaB_3_carboxy_cis,cis_muconate_cycloisomerase</t>
  </si>
  <si>
    <t>SACE_3511</t>
  </si>
  <si>
    <t>SACE_3387</t>
  </si>
  <si>
    <t>baiB_bile_acid_coenzyme_A_ligase</t>
  </si>
  <si>
    <t>SACE_3386</t>
  </si>
  <si>
    <t>SACE_3385</t>
  </si>
  <si>
    <t>SACE_3384</t>
  </si>
  <si>
    <t>caffeoyl_O_methyltransferase_(partial_match)</t>
  </si>
  <si>
    <t>SACE_3383</t>
  </si>
  <si>
    <t>putative_hydrolase/lactonase</t>
  </si>
  <si>
    <t>SACE_3382</t>
  </si>
  <si>
    <t>SACE_3381</t>
  </si>
  <si>
    <t>SACE_3380</t>
  </si>
  <si>
    <t>UspA</t>
  </si>
  <si>
    <t>SACE_3379</t>
  </si>
  <si>
    <t>SACE_3378</t>
  </si>
  <si>
    <t>major_facilitator_superfamily_(MFS)_transporter</t>
  </si>
  <si>
    <t>SACE_3377</t>
  </si>
  <si>
    <t>megL_methionine_gamma_lyase</t>
  </si>
  <si>
    <t>SACE_3376</t>
  </si>
  <si>
    <t>SACE_3375</t>
  </si>
  <si>
    <t>helix_turn_helix_motif</t>
  </si>
  <si>
    <t>SACE_3374</t>
  </si>
  <si>
    <t>SACE_3373</t>
  </si>
  <si>
    <t>SACE_3372</t>
  </si>
  <si>
    <t>SACE_3371</t>
  </si>
  <si>
    <t>SACE_3370</t>
  </si>
  <si>
    <t>alkylated_DNA_repair_protein</t>
  </si>
  <si>
    <t>SACE_3369</t>
  </si>
  <si>
    <t>SACE_3368</t>
  </si>
  <si>
    <t>methylated_DNA_(protein)_cysteine_S_methyltransferase</t>
  </si>
  <si>
    <t>SACE_3367</t>
  </si>
  <si>
    <t>SACE_3366</t>
  </si>
  <si>
    <t>SACE_3365</t>
  </si>
  <si>
    <t>putative_ABC_transport_system_permease_protein</t>
  </si>
  <si>
    <t>SACE_3364</t>
  </si>
  <si>
    <t>SACE_3363</t>
  </si>
  <si>
    <t>SACE_3362</t>
  </si>
  <si>
    <t>SACE_3361</t>
  </si>
  <si>
    <t>glycerophosphoryl_diester_phosphodiesterase_family</t>
  </si>
  <si>
    <t>SACE_3360</t>
  </si>
  <si>
    <t>arginase/agmatinase/formiminoglutamase</t>
  </si>
  <si>
    <t>SACE_3359</t>
  </si>
  <si>
    <t>lipolytic_enzyme,_G_D_S_L</t>
  </si>
  <si>
    <t>SACE_3358</t>
  </si>
  <si>
    <t>gntP_gluconate_permease</t>
  </si>
  <si>
    <t>SACE_3357</t>
  </si>
  <si>
    <t>SACE_3356</t>
  </si>
  <si>
    <t>carbohydrate_kinase,_thermoresistant_glucokinase</t>
  </si>
  <si>
    <t>SACE_3355</t>
  </si>
  <si>
    <t>SACE_3354</t>
  </si>
  <si>
    <t>SACE_3353</t>
  </si>
  <si>
    <t>helicase_RecD/TraA</t>
  </si>
  <si>
    <t>SACE_3352</t>
  </si>
  <si>
    <t>SACE_3351</t>
  </si>
  <si>
    <t>ribosomal_pseudouridine_synthase</t>
  </si>
  <si>
    <t>SACE_3350</t>
  </si>
  <si>
    <t>SACE_3349</t>
  </si>
  <si>
    <t>SACE_3348</t>
  </si>
  <si>
    <t>oxidoreductase,_molybdopterin_binding</t>
  </si>
  <si>
    <t>SACE_3345</t>
  </si>
  <si>
    <t>SACE_3344</t>
  </si>
  <si>
    <t>SACE_3343</t>
  </si>
  <si>
    <t>resD_two_component_response_regulator</t>
  </si>
  <si>
    <t>SACE_3342</t>
  </si>
  <si>
    <t>SACE_3341</t>
  </si>
  <si>
    <t>SACE_3340</t>
  </si>
  <si>
    <t>DJ_1/PfpI_family_transcriptional_regulator</t>
  </si>
  <si>
    <t>SACE_3466</t>
  </si>
  <si>
    <t>SACE_3465</t>
  </si>
  <si>
    <t>SACE_3464</t>
  </si>
  <si>
    <t>SACE_3463</t>
  </si>
  <si>
    <t>amino_acid_transporter</t>
  </si>
  <si>
    <t>SACE_3462</t>
  </si>
  <si>
    <t>srl_transcriptional_regulator,_DeoR_family</t>
  </si>
  <si>
    <t>SACE_3461</t>
  </si>
  <si>
    <t>putative_sugar_transporter</t>
  </si>
  <si>
    <t>SACE_3460</t>
  </si>
  <si>
    <t>pdxA_4_hydroxythreonine_4_phosphate_dehydrogenase</t>
  </si>
  <si>
    <t>SACE_3459</t>
  </si>
  <si>
    <t>ygbK_putative_membrane_protein</t>
  </si>
  <si>
    <t>SACE_3458</t>
  </si>
  <si>
    <t>SACE_3457</t>
  </si>
  <si>
    <t>molybdopterin_oxidoreductase_Fe4s4_region</t>
  </si>
  <si>
    <t>SACE_3560</t>
  </si>
  <si>
    <t>putative_pyridine_nucleotide_disulphide_oxidoreductase</t>
  </si>
  <si>
    <t>SACE_3454</t>
  </si>
  <si>
    <t>SACE_3453</t>
  </si>
  <si>
    <t>SACE_3452</t>
  </si>
  <si>
    <t>SACE_3451</t>
  </si>
  <si>
    <t>SACE_3450</t>
  </si>
  <si>
    <t>SACE_3449</t>
  </si>
  <si>
    <t>gluconolactonase_precursor</t>
  </si>
  <si>
    <t>SACE_3448</t>
  </si>
  <si>
    <t>phosphoglycerate_mutase_family_protein</t>
  </si>
  <si>
    <t>possible_esterase</t>
  </si>
  <si>
    <t>L_seryl_tRNA(sec)_selenium_transferase</t>
  </si>
  <si>
    <t>SACE_3447</t>
  </si>
  <si>
    <t>SACE_3446</t>
  </si>
  <si>
    <t>putative_transcriptional_regulator_of_the_TetR_family</t>
  </si>
  <si>
    <t>SACE_3445</t>
  </si>
  <si>
    <t>SACE_3444</t>
  </si>
  <si>
    <t>SACE_3443</t>
  </si>
  <si>
    <t>SACE_3442</t>
  </si>
  <si>
    <t>SACE_3441</t>
  </si>
  <si>
    <t>epoxide_hydrolase</t>
  </si>
  <si>
    <t>SACE_3440</t>
  </si>
  <si>
    <t>SACE_3439</t>
  </si>
  <si>
    <t>SACE_3438</t>
  </si>
  <si>
    <t>SACE_3436</t>
  </si>
  <si>
    <t>SACE_3435</t>
  </si>
  <si>
    <t>SACE_3434</t>
  </si>
  <si>
    <t>SACE_3433</t>
  </si>
  <si>
    <t>pyridine_nucleotide_disulphide_oxidoreductase_family_protein</t>
  </si>
  <si>
    <t>SACE_3432</t>
  </si>
  <si>
    <t>SACE_3431</t>
  </si>
  <si>
    <t>SACE_3430</t>
  </si>
  <si>
    <t>SACE_3429</t>
  </si>
  <si>
    <t>cyp28_cytochrome_P450_hydroxylase</t>
  </si>
  <si>
    <t>SACE_3428</t>
  </si>
  <si>
    <t>SACE_3427</t>
  </si>
  <si>
    <t>SACE_3423</t>
  </si>
  <si>
    <t>pyrP_uracyl_permease</t>
  </si>
  <si>
    <t>SACE_3422</t>
  </si>
  <si>
    <t>uncharacterized_Fe_S_protein</t>
  </si>
  <si>
    <t>SACE_3421</t>
  </si>
  <si>
    <t>SACE_3420</t>
  </si>
  <si>
    <t>N5,N10_methylene_tetrahydromethanopterin_reductase</t>
  </si>
  <si>
    <t>SACE_3419</t>
  </si>
  <si>
    <t>pydB_D_hydantoinase_(dihydropyrimidinase)_(DHPase)</t>
  </si>
  <si>
    <t>SACE_3418</t>
  </si>
  <si>
    <t>SACE_3417</t>
  </si>
  <si>
    <t>SACE_3416</t>
  </si>
  <si>
    <t>SACE_3415</t>
  </si>
  <si>
    <t>SACE_3414</t>
  </si>
  <si>
    <t>SACE_3413</t>
  </si>
  <si>
    <t>SACE_3412</t>
  </si>
  <si>
    <t>possible_potassium_uptake_channel</t>
  </si>
  <si>
    <t>SACE_3411</t>
  </si>
  <si>
    <t>SACE_3410</t>
  </si>
  <si>
    <t>fumarylacetoacetate_hydrolase</t>
  </si>
  <si>
    <t>SACE_3409</t>
  </si>
  <si>
    <t>AMP_dependent_Acyl_CoA_synthetase_and_ligase</t>
  </si>
  <si>
    <t>SACE_3408</t>
  </si>
  <si>
    <t>SACE_3406</t>
  </si>
  <si>
    <t>alcohol_dehydrogenase,_zinc_binding_domain_protein</t>
  </si>
  <si>
    <t>SACE_3405</t>
  </si>
  <si>
    <t>SACE_3404</t>
  </si>
  <si>
    <t>serine/threonine_dehydratase</t>
  </si>
  <si>
    <t>SACE_3403</t>
  </si>
  <si>
    <t>gatA_glutamyl_tRNA_amidotransferase_subunit_A</t>
  </si>
  <si>
    <t>SACE_3520</t>
  </si>
  <si>
    <t>SACE_3519</t>
  </si>
  <si>
    <t>adh_probable_alcohol_dehydrogenase_(Zn_dependent)</t>
  </si>
  <si>
    <t>SACE_3518</t>
  </si>
  <si>
    <t>SACE_3517</t>
  </si>
  <si>
    <t>SACE_3516</t>
  </si>
  <si>
    <t>SACE_3515</t>
  </si>
  <si>
    <t>catJ_3_oxoadipate:succinyl_CoA_transferase,_B_subunit</t>
  </si>
  <si>
    <t>SACE_3514</t>
  </si>
  <si>
    <t>pcaH_protocatechuate_3,4_dioxygenase_beta_chain</t>
  </si>
  <si>
    <t>SACE_3513</t>
  </si>
  <si>
    <t>pcaG_protocatechuate_3,4_dioxygenase_alpha_chain</t>
  </si>
  <si>
    <t>SACE_3512</t>
  </si>
  <si>
    <t>SACE_3624</t>
  </si>
  <si>
    <t>SACE_3623</t>
  </si>
  <si>
    <t>glycosyl_hydrolase</t>
  </si>
  <si>
    <t>SACE_3622</t>
  </si>
  <si>
    <t>catD2_3_oxoadipate_enol_lactone_hydrolase</t>
  </si>
  <si>
    <t>SACE_3510</t>
  </si>
  <si>
    <t>pcaC_4_carboxymuconolactone_decarboxylase</t>
  </si>
  <si>
    <t>SACE_3509</t>
  </si>
  <si>
    <t>SACE_3508</t>
  </si>
  <si>
    <t>SACE_3507</t>
  </si>
  <si>
    <t>probable_CoB_CoM_heterodisulfide_reductase</t>
  </si>
  <si>
    <t>SACE_3506</t>
  </si>
  <si>
    <t>uspA3_universal_stress_protein_family</t>
  </si>
  <si>
    <t>SACE_3611</t>
  </si>
  <si>
    <t>iron_sulfur_cluster_binding_protein</t>
  </si>
  <si>
    <t>SACE_3505</t>
  </si>
  <si>
    <t>SACE_3504</t>
  </si>
  <si>
    <t>acyl_CoA_dehydrogenase_like</t>
  </si>
  <si>
    <t>SACE_3503</t>
  </si>
  <si>
    <t>SACE_3502</t>
  </si>
  <si>
    <t>SACE_3501</t>
  </si>
  <si>
    <t>pat_acetyltransferase</t>
  </si>
  <si>
    <t>SACE_3500</t>
  </si>
  <si>
    <t>SACE_3499</t>
  </si>
  <si>
    <t>SACE_3498</t>
  </si>
  <si>
    <t>ABC_type_multidrug_transport_system_ATPase_and_permease_components</t>
  </si>
  <si>
    <t>SACE_3497</t>
  </si>
  <si>
    <t>SACE_3496</t>
  </si>
  <si>
    <t>putative_histidinol_phosphatase</t>
  </si>
  <si>
    <t>SACE_3495</t>
  </si>
  <si>
    <t>leuB1_3_isopropylmalate_dehydrogenase</t>
  </si>
  <si>
    <t>SACE_3494</t>
  </si>
  <si>
    <t>enantiomer_selective_amidase</t>
  </si>
  <si>
    <t>SACE_3493</t>
  </si>
  <si>
    <t>SACE_3492</t>
  </si>
  <si>
    <t>peptidase_S1_and_S6,_chymotrypsin/Hap</t>
  </si>
  <si>
    <t>SACE_3491</t>
  </si>
  <si>
    <t>SACE_3490</t>
  </si>
  <si>
    <t>sensor_histidine_kinase/response_regulator</t>
  </si>
  <si>
    <t>SACE_3489</t>
  </si>
  <si>
    <t>SACE_3488</t>
  </si>
  <si>
    <t>SACE_3487</t>
  </si>
  <si>
    <t>SACE_3486</t>
  </si>
  <si>
    <t>SACE_3485</t>
  </si>
  <si>
    <t>ureC_urease_alpha_subunit</t>
  </si>
  <si>
    <t>SACE_3484</t>
  </si>
  <si>
    <t>ureA_urease_beta/gamma_subunit</t>
  </si>
  <si>
    <t>SACE_3483</t>
  </si>
  <si>
    <t>SACE_3482</t>
  </si>
  <si>
    <t>dioxygenase</t>
  </si>
  <si>
    <t>SACE_3481</t>
  </si>
  <si>
    <t>SACE_3480</t>
  </si>
  <si>
    <t>SACE_3479</t>
  </si>
  <si>
    <t>SACE_3478</t>
  </si>
  <si>
    <t>SACE_3477</t>
  </si>
  <si>
    <t>SACE_3476</t>
  </si>
  <si>
    <t>SACE_3475</t>
  </si>
  <si>
    <t>tRNA/rRNA_methyltransferase</t>
  </si>
  <si>
    <t>SACE_3474</t>
  </si>
  <si>
    <t>SACE_3473</t>
  </si>
  <si>
    <t>SACE_3472</t>
  </si>
  <si>
    <t>SACE_3471</t>
  </si>
  <si>
    <t>S_adenosylmethionine_(SAM)_dependent_methyltransferase</t>
  </si>
  <si>
    <t>SACE_3470</t>
  </si>
  <si>
    <t>dual_specificity_protein_phosphatase</t>
  </si>
  <si>
    <t>SACE_3469</t>
  </si>
  <si>
    <t>SACE_3468</t>
  </si>
  <si>
    <t>abaB2_LysR_family_transcriptional_regulator</t>
  </si>
  <si>
    <t>SACE_3467</t>
  </si>
  <si>
    <t>SACE_3567</t>
  </si>
  <si>
    <t>SACE_3566</t>
  </si>
  <si>
    <t>fadE24_putative_acyl_CoA_dehydrogenase</t>
  </si>
  <si>
    <t>SACE_3565</t>
  </si>
  <si>
    <t>acyl_CoA_dehydrogenase,_middle_domain</t>
  </si>
  <si>
    <t>SACE_3564</t>
  </si>
  <si>
    <t>polysulphide_reductase,_NrfD</t>
  </si>
  <si>
    <t>SACE_3563</t>
  </si>
  <si>
    <t>4Fe_4S_ferredoxin,_iron_sulfur_binding_protein</t>
  </si>
  <si>
    <t>SACE_3562</t>
  </si>
  <si>
    <t>formate_dehydrogenase_alpha_subunit</t>
  </si>
  <si>
    <t>SACE_3561</t>
  </si>
  <si>
    <t>SACE_3693</t>
  </si>
  <si>
    <t>SACE_3692</t>
  </si>
  <si>
    <t>SACE_3691</t>
  </si>
  <si>
    <t>SACE_3690</t>
  </si>
  <si>
    <t>SACE_3689</t>
  </si>
  <si>
    <t>SACE_3688</t>
  </si>
  <si>
    <t>SACE_3687</t>
  </si>
  <si>
    <t>selD_selenide,_water_dikinase</t>
  </si>
  <si>
    <t>SACE_3559</t>
  </si>
  <si>
    <t>SACE_3558</t>
  </si>
  <si>
    <t>SACE_3557</t>
  </si>
  <si>
    <t>SACE_3556</t>
  </si>
  <si>
    <t>probable_phthalate_4,5_dioxygenase</t>
  </si>
  <si>
    <t>SACE_3555</t>
  </si>
  <si>
    <t>possible_metal_dependent_hydrolase</t>
  </si>
  <si>
    <t>SACE_3554</t>
  </si>
  <si>
    <t>SACE_3553</t>
  </si>
  <si>
    <t>SACE_3552</t>
  </si>
  <si>
    <t>selenocysteine_specific_translation_elongation_factor</t>
  </si>
  <si>
    <t>SACE_3550</t>
  </si>
  <si>
    <t>SACE_3549</t>
  </si>
  <si>
    <t>DNA_ligase_(ATP)</t>
  </si>
  <si>
    <t>SACE_3548</t>
  </si>
  <si>
    <t>putative_phenylacetic_acid_degradation_NADH_oxidoreductase</t>
  </si>
  <si>
    <t>SACE_3547</t>
  </si>
  <si>
    <t>paaD_probable_phenylacetic_acid_degradation_protein</t>
  </si>
  <si>
    <t>SACE_3546</t>
  </si>
  <si>
    <t>putative_phenylacetic_acid_degradation_protein</t>
  </si>
  <si>
    <t>SACE_3545</t>
  </si>
  <si>
    <t>paaB_putative_phenylacetic_acid_degradation_protein</t>
  </si>
  <si>
    <t>SACE_3544</t>
  </si>
  <si>
    <t>paaA1_phenylacetic_acid_degradation_protein_A</t>
  </si>
  <si>
    <t>SACE_3543</t>
  </si>
  <si>
    <t>SACE_3662</t>
  </si>
  <si>
    <t>phenylacetic_acid_degradation_protein_PaaN</t>
  </si>
  <si>
    <t>SACE_3542</t>
  </si>
  <si>
    <t>paaK_phenylacetate_CoA_ligase</t>
  </si>
  <si>
    <t>SACE_3541</t>
  </si>
  <si>
    <t>SACE_3540</t>
  </si>
  <si>
    <t>SACE_3539</t>
  </si>
  <si>
    <t>crtB_phytoene_synthase</t>
  </si>
  <si>
    <t>SACE_3538</t>
  </si>
  <si>
    <t>SACE_3537</t>
  </si>
  <si>
    <t>protease</t>
  </si>
  <si>
    <t>SACE_3536</t>
  </si>
  <si>
    <t>SACE_3535</t>
  </si>
  <si>
    <t>putative_GAF_sensor_protein</t>
  </si>
  <si>
    <t>SACE_3534</t>
  </si>
  <si>
    <t>SACE_3533</t>
  </si>
  <si>
    <t>SACE_3532</t>
  </si>
  <si>
    <t>SACE_3531</t>
  </si>
  <si>
    <t>cysN_sulfate_adenylyltransferase_subunit_1_/_adenylylsulfate_kinase</t>
  </si>
  <si>
    <t>SACE_3530</t>
  </si>
  <si>
    <t>sulfate_adenylyltransferase,_small_subunit</t>
  </si>
  <si>
    <t>SACE_3529</t>
  </si>
  <si>
    <t>cysQ_inositol_monophosphatase_family_protein</t>
  </si>
  <si>
    <t>SACE_3528</t>
  </si>
  <si>
    <t>sulfate_adenylyltranferase,_adenylylsulfate_kinase</t>
  </si>
  <si>
    <t>SACE_3526</t>
  </si>
  <si>
    <t>SACE_3525</t>
  </si>
  <si>
    <t>cytochrome_P450_CYP125</t>
  </si>
  <si>
    <t>SACE_3524</t>
  </si>
  <si>
    <t>SACE_3523</t>
  </si>
  <si>
    <t>SACE_3522</t>
  </si>
  <si>
    <t>SACE_3521</t>
  </si>
  <si>
    <t>SACE_3638</t>
  </si>
  <si>
    <t>SACE_3637</t>
  </si>
  <si>
    <t>SACE_3636</t>
  </si>
  <si>
    <t>probable_thioredoxin_disulfide_reductase</t>
  </si>
  <si>
    <t>SACE_3635</t>
  </si>
  <si>
    <t>probable_transposase</t>
  </si>
  <si>
    <t>SACE_3634</t>
  </si>
  <si>
    <t>SACE_3633</t>
  </si>
  <si>
    <t>SACE_3632</t>
  </si>
  <si>
    <t>SACE_3631</t>
  </si>
  <si>
    <t>SACE_3630</t>
  </si>
  <si>
    <t>SACE_3629</t>
  </si>
  <si>
    <t>SACE_3628</t>
  </si>
  <si>
    <t>acetyltransferase_like</t>
  </si>
  <si>
    <t>SACE_3627</t>
  </si>
  <si>
    <t>SACE_3626</t>
  </si>
  <si>
    <t>SACE_3625</t>
  </si>
  <si>
    <t>putative_ATPase_of_the_ABC_class</t>
  </si>
  <si>
    <t>SACE_3759</t>
  </si>
  <si>
    <t>erythromycin_esterase</t>
  </si>
  <si>
    <t>SACE_3758</t>
  </si>
  <si>
    <t>SACE_3757</t>
  </si>
  <si>
    <t>SACE_3756</t>
  </si>
  <si>
    <t>SACE_3755</t>
  </si>
  <si>
    <t>glycosyl_hydrolase,_family_15</t>
  </si>
  <si>
    <t>SACE_3621</t>
  </si>
  <si>
    <t>possible_transcriptional_regulator</t>
  </si>
  <si>
    <t>SACE_3620</t>
  </si>
  <si>
    <t>SACE_3619</t>
  </si>
  <si>
    <t>SACE_3618</t>
  </si>
  <si>
    <t>SACE_3617</t>
  </si>
  <si>
    <t>SACE_3616</t>
  </si>
  <si>
    <t>SACE_3615</t>
  </si>
  <si>
    <t>ansB_L_asparaginase_II_precursor</t>
  </si>
  <si>
    <t>SACE_3614</t>
  </si>
  <si>
    <t>SACE_3613</t>
  </si>
  <si>
    <t>SACE_3612</t>
  </si>
  <si>
    <t>gcn3_methylthioribose_1_phosphate_isomerase</t>
  </si>
  <si>
    <t>SACE_3607</t>
  </si>
  <si>
    <t>masA_enolase_phosphatase_E_1</t>
  </si>
  <si>
    <t>SACE_3606</t>
  </si>
  <si>
    <t>class_II_aldolase/adducin_(partial_match)</t>
  </si>
  <si>
    <t>SACE_3605</t>
  </si>
  <si>
    <t>oxidase</t>
  </si>
  <si>
    <t>SACE_3604</t>
  </si>
  <si>
    <t>aacC1_aminoglycoside_N3'_acetyltransferase_protein</t>
  </si>
  <si>
    <t>SACE_3603</t>
  </si>
  <si>
    <t>aminoglycoside_acetyltransferase</t>
  </si>
  <si>
    <t>SACE_3602</t>
  </si>
  <si>
    <t>SACE_3601</t>
  </si>
  <si>
    <t>SACE_3600</t>
  </si>
  <si>
    <t>SACE_3599</t>
  </si>
  <si>
    <t>antibiotic_resistance_macrolide_glycosyltransferase</t>
  </si>
  <si>
    <t>SACE_3598</t>
  </si>
  <si>
    <t>SACE_3730</t>
  </si>
  <si>
    <t>map2_methionine_aminopeptidase</t>
  </si>
  <si>
    <t>SACE_3597</t>
  </si>
  <si>
    <t>SACE_3596</t>
  </si>
  <si>
    <t>SACE_3595</t>
  </si>
  <si>
    <t>SACE_3594</t>
  </si>
  <si>
    <t>SACE_3593</t>
  </si>
  <si>
    <t>SACE_3592</t>
  </si>
  <si>
    <t>SACE_3591</t>
  </si>
  <si>
    <t>SACE_3590</t>
  </si>
  <si>
    <t>bacA_undecaprenyl_diphosphatase</t>
  </si>
  <si>
    <t>SACE_3589</t>
  </si>
  <si>
    <t>SACE_3588</t>
  </si>
  <si>
    <t>possible_lipoprotein</t>
  </si>
  <si>
    <t>SACE_3587</t>
  </si>
  <si>
    <t>SACE_3586</t>
  </si>
  <si>
    <t>lplA_lipoate_protein_ligase_A</t>
  </si>
  <si>
    <t>SACE_3585</t>
  </si>
  <si>
    <t>N_acyl_D_amino_acid_deacylase</t>
  </si>
  <si>
    <t>SACE_3584</t>
  </si>
  <si>
    <t>putative_polyketide_oxygenase/hydroxylase</t>
  </si>
  <si>
    <t>SACE_3583</t>
  </si>
  <si>
    <t>SACE_3582</t>
  </si>
  <si>
    <t>SACE_3581</t>
  </si>
  <si>
    <t>SACE_3580</t>
  </si>
  <si>
    <t>fadE25_acyl_CoA_dehydrogenase</t>
  </si>
  <si>
    <t>SACE_3579</t>
  </si>
  <si>
    <t>SACE_3578</t>
  </si>
  <si>
    <t>probable_UDP_N_acetylmuramoylalanine_D_glutamate_ligase</t>
  </si>
  <si>
    <t>SACE_3573</t>
  </si>
  <si>
    <t>SACE_3572</t>
  </si>
  <si>
    <t>SACE_3571</t>
  </si>
  <si>
    <t>SACE_3570</t>
  </si>
  <si>
    <t>SACE_3569</t>
  </si>
  <si>
    <t>SACE_3568</t>
  </si>
  <si>
    <t>SACE_3702</t>
  </si>
  <si>
    <t>SACE_3701</t>
  </si>
  <si>
    <t>uvrA2_UvrABC_system_protein_A</t>
  </si>
  <si>
    <t>SACE_3700</t>
  </si>
  <si>
    <t>otsB2_putative_trehalose_6_phosphate_phosphatase</t>
  </si>
  <si>
    <t>SACE_3699</t>
  </si>
  <si>
    <t>SACE_3698</t>
  </si>
  <si>
    <t>modification_methylase,_HemK_family</t>
  </si>
  <si>
    <t>SACE_3697</t>
  </si>
  <si>
    <t>SACE_3696</t>
  </si>
  <si>
    <t>transporter,_EamA_family</t>
  </si>
  <si>
    <t>SACE_3695</t>
  </si>
  <si>
    <t>SACE_3694</t>
  </si>
  <si>
    <t>dinP_DNA_polymerase_IV</t>
  </si>
  <si>
    <t>SACE_3813</t>
  </si>
  <si>
    <t>putative_mutator_MutT_(7,8_dihydro_8_oxoguanine_triphosphatase)</t>
  </si>
  <si>
    <t>SACE_3812</t>
  </si>
  <si>
    <t>SACE_3811</t>
  </si>
  <si>
    <t>acn_aconitate_hydratase</t>
  </si>
  <si>
    <t>SACE_3810</t>
  </si>
  <si>
    <t>SACE_3809</t>
  </si>
  <si>
    <t>SACE_3808</t>
  </si>
  <si>
    <t>SACE_3686</t>
  </si>
  <si>
    <t>pecS_transcriptional_regulator,_MarR_family</t>
  </si>
  <si>
    <t>SACE_3685</t>
  </si>
  <si>
    <t>SACE_3684</t>
  </si>
  <si>
    <t>putative_antibiotic_ABC_transporter_protein,_ATP_binding</t>
  </si>
  <si>
    <t>SACE_3683</t>
  </si>
  <si>
    <t>probable_chloramphenicol_O_acetyltransferase</t>
  </si>
  <si>
    <t>SACE_3682</t>
  </si>
  <si>
    <t>SACE_3681</t>
  </si>
  <si>
    <t>SACE_3551</t>
  </si>
  <si>
    <t>ogt1_putative_methylated_DNA_protein_cysteine_S_methyltransferase</t>
  </si>
  <si>
    <t>SACE_3676</t>
  </si>
  <si>
    <t>alkA1_putative_ADA_like_regulatory_protein</t>
  </si>
  <si>
    <t>SACE_3675</t>
  </si>
  <si>
    <t>SACE_3674</t>
  </si>
  <si>
    <t>mdh_malate_dehydrogenase</t>
  </si>
  <si>
    <t>SACE_3673</t>
  </si>
  <si>
    <t>SACE_3672</t>
  </si>
  <si>
    <t>carboxylesterase,_type_B</t>
  </si>
  <si>
    <t>SACE_3671</t>
  </si>
  <si>
    <t>SACE_3670</t>
  </si>
  <si>
    <t>SACE_3669</t>
  </si>
  <si>
    <t>SACE_3668</t>
  </si>
  <si>
    <t>SACE_3667</t>
  </si>
  <si>
    <t>SACE_3666</t>
  </si>
  <si>
    <t>SACE_3665</t>
  </si>
  <si>
    <t>SACE_3664</t>
  </si>
  <si>
    <t>SACE_3663</t>
  </si>
  <si>
    <t>SACE_3793</t>
  </si>
  <si>
    <t>estC_carboxylesterase</t>
  </si>
  <si>
    <t>SACE_3661</t>
  </si>
  <si>
    <t>ribonuclease</t>
  </si>
  <si>
    <t>SACE_3660</t>
  </si>
  <si>
    <t>SACE_3659</t>
  </si>
  <si>
    <t>hsp18_heat_shock_protein</t>
  </si>
  <si>
    <t>SACE_3658</t>
  </si>
  <si>
    <t>possible_transcriptional_regulator,_MerR_family</t>
  </si>
  <si>
    <t>SACE_3657</t>
  </si>
  <si>
    <t>SACE_3656</t>
  </si>
  <si>
    <t>pcrA_ATP_dependent_DNA_helicase</t>
  </si>
  <si>
    <t>SACE_3655</t>
  </si>
  <si>
    <t>possible_tyrosine_recombinase</t>
  </si>
  <si>
    <t>SACE_3654</t>
  </si>
  <si>
    <t>SACE_3653</t>
  </si>
  <si>
    <t>SACE_3652</t>
  </si>
  <si>
    <t>SACE_3651</t>
  </si>
  <si>
    <t>tnpA_Tn5045_transposase</t>
  </si>
  <si>
    <t>SACE_3650</t>
  </si>
  <si>
    <t>SACE_3649</t>
  </si>
  <si>
    <t>SACE_3648</t>
  </si>
  <si>
    <t>SACE_3647</t>
  </si>
  <si>
    <t>transcription_activator,_effector_binding</t>
  </si>
  <si>
    <t>SACE_3646</t>
  </si>
  <si>
    <t>SACE_3645</t>
  </si>
  <si>
    <t>membrane_protein,_putative_(partial_match)</t>
  </si>
  <si>
    <t>SACE_3527</t>
  </si>
  <si>
    <t>SACE_3641</t>
  </si>
  <si>
    <t>matC_dicarboxylate_carrier_protein</t>
  </si>
  <si>
    <t>SACE_3640</t>
  </si>
  <si>
    <t>SACE_3639</t>
  </si>
  <si>
    <t>serine_glyoxylate_aminotransferase</t>
  </si>
  <si>
    <t>Asp/Glu_racemase</t>
  </si>
  <si>
    <t>SACE_3769</t>
  </si>
  <si>
    <t>decarboxylase</t>
  </si>
  <si>
    <t>SACE_3768</t>
  </si>
  <si>
    <t>SACE_3767</t>
  </si>
  <si>
    <t>gabD3_succinate_semialdehyde_dehydrogenase_(NAD(P)+)</t>
  </si>
  <si>
    <t>SACE_3766</t>
  </si>
  <si>
    <t>gabT2_4_aminobutyrate_transaminase</t>
  </si>
  <si>
    <t>SACE_3765</t>
  </si>
  <si>
    <t>SACE_3764</t>
  </si>
  <si>
    <t>SACE_3763</t>
  </si>
  <si>
    <t>SACE_3762</t>
  </si>
  <si>
    <t>SACE_3761</t>
  </si>
  <si>
    <t>SACE_3760</t>
  </si>
  <si>
    <t>transmembrane_efflux_protein</t>
  </si>
  <si>
    <t>SACE_3862</t>
  </si>
  <si>
    <t>SACE_3861</t>
  </si>
  <si>
    <t>katE_catalase_HPII</t>
  </si>
  <si>
    <t>SACE_3860</t>
  </si>
  <si>
    <t>SACE_3859</t>
  </si>
  <si>
    <t>SACE_3858</t>
  </si>
  <si>
    <t>dicarboxylate_carrier_MatC_domain_protein</t>
  </si>
  <si>
    <t>SACE_3857</t>
  </si>
  <si>
    <t>fadD36_acyl_CoA_synthase</t>
  </si>
  <si>
    <t>SACE_3856</t>
  </si>
  <si>
    <t>SACE_3754</t>
  </si>
  <si>
    <t>acnA1_aconitate_hydratase</t>
  </si>
  <si>
    <t>SACE_3753</t>
  </si>
  <si>
    <t>SACE_3752</t>
  </si>
  <si>
    <t>endoglycoceramidase</t>
  </si>
  <si>
    <t>SACE_3751</t>
  </si>
  <si>
    <t>SACE_3750</t>
  </si>
  <si>
    <t>SACE_3749</t>
  </si>
  <si>
    <t>SACE_3748</t>
  </si>
  <si>
    <t>SACE_3747</t>
  </si>
  <si>
    <t>transcriptional_regulator,_HxlR_family</t>
  </si>
  <si>
    <t>SACE_3610</t>
  </si>
  <si>
    <t>SACE_3609</t>
  </si>
  <si>
    <t>SACE_3608</t>
  </si>
  <si>
    <t>tctB_Tripartite_Tricarboxylate_Transport(TTT)_Family,_TctB_subunit</t>
  </si>
  <si>
    <t>SACE_3742</t>
  </si>
  <si>
    <t>SACE_3741</t>
  </si>
  <si>
    <t>SACE_3740</t>
  </si>
  <si>
    <t>SACE_3739</t>
  </si>
  <si>
    <t>carbonic_anhydrases/acetyltransferases_isoleucine_patch_superfamily_like</t>
  </si>
  <si>
    <t>SACE_3738</t>
  </si>
  <si>
    <t>SACE_3737</t>
  </si>
  <si>
    <t>ama2_putative_alpha_mannosidase</t>
  </si>
  <si>
    <t>SACE_3736</t>
  </si>
  <si>
    <t>SACE_3735</t>
  </si>
  <si>
    <t>SACE_3734</t>
  </si>
  <si>
    <t>SACE_3733</t>
  </si>
  <si>
    <t>SACE_3732</t>
  </si>
  <si>
    <t>SACE_3731</t>
  </si>
  <si>
    <t>galE1_UDP_glucose_4_epimerase</t>
  </si>
  <si>
    <t>SACE_3729</t>
  </si>
  <si>
    <t>SACE_3728</t>
  </si>
  <si>
    <t>putative_transposase,_IS891/IS1136/IS1341</t>
  </si>
  <si>
    <t>SACE_3727</t>
  </si>
  <si>
    <t>SACE_3726</t>
  </si>
  <si>
    <t>dehydrogenase</t>
  </si>
  <si>
    <t>SACE_3725</t>
  </si>
  <si>
    <t>SACE_3723</t>
  </si>
  <si>
    <t>SACE_3722</t>
  </si>
  <si>
    <t>terpene_synthase,_metal_binding</t>
  </si>
  <si>
    <t>SACE_3721</t>
  </si>
  <si>
    <t>SACE_3720</t>
  </si>
  <si>
    <t>esterase,_PHB_depolymerase</t>
  </si>
  <si>
    <t>SACE_3719</t>
  </si>
  <si>
    <t>SACE_3718</t>
  </si>
  <si>
    <t>SACE_3717</t>
  </si>
  <si>
    <t>SACE_3716</t>
  </si>
  <si>
    <t>GAF_domain_protein</t>
  </si>
  <si>
    <t>SACE_3715</t>
  </si>
  <si>
    <t>SACE_3714</t>
  </si>
  <si>
    <t>SACE_3713</t>
  </si>
  <si>
    <t>SACE_3712</t>
  </si>
  <si>
    <t>phospholipase/carboxylesterase_family_protein</t>
  </si>
  <si>
    <t>SACE_3711</t>
  </si>
  <si>
    <t>SACE_3710</t>
  </si>
  <si>
    <t>SACE_3577</t>
  </si>
  <si>
    <t>SACE_3576</t>
  </si>
  <si>
    <t>SACE_3575</t>
  </si>
  <si>
    <t>cobQ_2_cobyric_acid_synthase</t>
  </si>
  <si>
    <t>SACE_3574</t>
  </si>
  <si>
    <t>SACE_3708</t>
  </si>
  <si>
    <t>abhydrolase,_alpha/beta_hydrolase_fold</t>
  </si>
  <si>
    <t>SACE_3707</t>
  </si>
  <si>
    <t>branched_chain_amino_acid_binding_protein</t>
  </si>
  <si>
    <t>SACE_3706</t>
  </si>
  <si>
    <t>SACE_3703</t>
  </si>
  <si>
    <t>cbiN_hypothetical_protein</t>
  </si>
  <si>
    <t>SACE_3823</t>
  </si>
  <si>
    <t>SACE_3822</t>
  </si>
  <si>
    <t>SACE_3821</t>
  </si>
  <si>
    <t>SACE_3820</t>
  </si>
  <si>
    <t>yjhP_putative_SAM_dependent_methyltransferase</t>
  </si>
  <si>
    <t>SACE_3819</t>
  </si>
  <si>
    <t>SACE_3818</t>
  </si>
  <si>
    <t>SACE_3817</t>
  </si>
  <si>
    <t>sugar_binding_transcriptional_regulator,_LacI_family</t>
  </si>
  <si>
    <t>SACE_3816</t>
  </si>
  <si>
    <t>SACE_3815</t>
  </si>
  <si>
    <t>SACE_3814</t>
  </si>
  <si>
    <t>SACE_3913</t>
  </si>
  <si>
    <t>similar_to_glycosyltransferase_probably_involved_in_cell_wall_biogenesis</t>
  </si>
  <si>
    <t>SACE_3912</t>
  </si>
  <si>
    <t>SACE_3911</t>
  </si>
  <si>
    <t>second_mannosyl_transferase</t>
  </si>
  <si>
    <t>SACE_3910</t>
  </si>
  <si>
    <t>SACE_3909</t>
  </si>
  <si>
    <t>SACE_3908</t>
  </si>
  <si>
    <t>ilvX_acetolactate_synthase_large_subunit</t>
  </si>
  <si>
    <t>ctpI_cation_transporting_ATPase,_E1_E2_family</t>
  </si>
  <si>
    <t>SACE_3807</t>
  </si>
  <si>
    <t>SACE_3806</t>
  </si>
  <si>
    <t>SACE_3805</t>
  </si>
  <si>
    <t>chalcone/stilbene_synthase_family_protein</t>
  </si>
  <si>
    <t>SACE_3680</t>
  </si>
  <si>
    <t>SACE_3679</t>
  </si>
  <si>
    <t>terC_tellurium_resistance_membrane_protein</t>
  </si>
  <si>
    <t>SACE_3678</t>
  </si>
  <si>
    <t>SACE_3677</t>
  </si>
  <si>
    <t>narK_nitrite_extrusion_protein</t>
  </si>
  <si>
    <t>SACE_3798</t>
  </si>
  <si>
    <t>SIR2_family_transcriptional_regulator</t>
  </si>
  <si>
    <t>SACE_3797</t>
  </si>
  <si>
    <t>SACE_3796</t>
  </si>
  <si>
    <t>mob_putative_molybdopterin_guanine_dinucleotide_biosynthesis_protein</t>
  </si>
  <si>
    <t>SACE_3795</t>
  </si>
  <si>
    <t>probable_transcriptional_regulator,_MoxR_family</t>
  </si>
  <si>
    <t>SACE_3794</t>
  </si>
  <si>
    <t>putative_von_Willebrand_factor,_type_A</t>
  </si>
  <si>
    <t>SACE_3792</t>
  </si>
  <si>
    <t>SACE_3791</t>
  </si>
  <si>
    <t>SACE_3790</t>
  </si>
  <si>
    <t>putative_Mg2+_transporter_C_(MgtC)_family_protein</t>
  </si>
  <si>
    <t>SACE_3789</t>
  </si>
  <si>
    <t>gnl_gluconolactonase,_putative</t>
  </si>
  <si>
    <t>SACE_3788</t>
  </si>
  <si>
    <t>D_lactate_dehydrogenase_(cytochrome)</t>
  </si>
  <si>
    <t>SACE_3787</t>
  </si>
  <si>
    <t>fabG1_3_oxoacyl_[acyl_carrier_protein]_reductase</t>
  </si>
  <si>
    <t>SACE_3786</t>
  </si>
  <si>
    <t>inhA_enoyl_[acyl_carrier_protein]_reductase</t>
  </si>
  <si>
    <t>SACE_3785</t>
  </si>
  <si>
    <t>hemH_ferrochelatase_precursor</t>
  </si>
  <si>
    <t>SACE_3784</t>
  </si>
  <si>
    <t>SACE_3783</t>
  </si>
  <si>
    <t>SACE_3782</t>
  </si>
  <si>
    <t>membrane_protein_implicated_in_regulation_of_membrane_protease_activity</t>
  </si>
  <si>
    <t>SACE_3781</t>
  </si>
  <si>
    <t>SACE_3644</t>
  </si>
  <si>
    <t>thrS2_putative_threonyl_tRNA_synthetase</t>
  </si>
  <si>
    <t>SACE_3643</t>
  </si>
  <si>
    <t>xerC_tyrosine_recombinase_XerC</t>
  </si>
  <si>
    <t>SACE_3642</t>
  </si>
  <si>
    <t>SACE_3778</t>
  </si>
  <si>
    <t>SACE_3777</t>
  </si>
  <si>
    <t>SACE_3776</t>
  </si>
  <si>
    <t>SACE_3775</t>
  </si>
  <si>
    <t>SACE_3774</t>
  </si>
  <si>
    <t>SACE_3773</t>
  </si>
  <si>
    <t>SACE_3772</t>
  </si>
  <si>
    <t>putative_D_isomer_specific_2_hydroxyacid_dehydrogenase</t>
  </si>
  <si>
    <t>SACE_3771</t>
  </si>
  <si>
    <t>SACE_3770</t>
  </si>
  <si>
    <t>dTDP_glucose_4,6_dehydratase</t>
  </si>
  <si>
    <t>SACE_3870</t>
  </si>
  <si>
    <t>glcD2_putative_glycolate_oxidase</t>
  </si>
  <si>
    <t>SACE_3869</t>
  </si>
  <si>
    <t>SACE_3868</t>
  </si>
  <si>
    <t>SACE_3867</t>
  </si>
  <si>
    <t>thioesterase_like_protein</t>
  </si>
  <si>
    <t>SACE_3866</t>
  </si>
  <si>
    <t>putative_3_hydroxyacyl_CoA_dehydrogenase</t>
  </si>
  <si>
    <t>SACE_3865</t>
  </si>
  <si>
    <t>SACE_3864</t>
  </si>
  <si>
    <t>SACE_3863</t>
  </si>
  <si>
    <t>SACE_3976</t>
  </si>
  <si>
    <t>cyclic_nucleotide_binding_domain_protein</t>
  </si>
  <si>
    <t>SACE_3975</t>
  </si>
  <si>
    <t>SACE_3974</t>
  </si>
  <si>
    <t>SACE_3973</t>
  </si>
  <si>
    <t>SACE_3972</t>
  </si>
  <si>
    <t>SACE_3971</t>
  </si>
  <si>
    <t>putative_fosmidmycin_resistance_protein</t>
  </si>
  <si>
    <t>SACE_3970</t>
  </si>
  <si>
    <t>cation_efflux_system_protein</t>
  </si>
  <si>
    <t>accD3_putative_acetyl_CoA_carboxylase_beta_subunit</t>
  </si>
  <si>
    <t>SACE_3855</t>
  </si>
  <si>
    <t>dhbA,_entA_2,3_dihydro_2,3_dihydroxybenzoate_dehydrogenase</t>
  </si>
  <si>
    <t>SACE_3746</t>
  </si>
  <si>
    <t>SACE_3745</t>
  </si>
  <si>
    <t>SACE_3744</t>
  </si>
  <si>
    <t>tctA_Tripartite_Tricarboxylate_Transport(TTT)_Family,_TctA_subunit</t>
  </si>
  <si>
    <t>SACE_3743</t>
  </si>
  <si>
    <t>SACE_3852</t>
  </si>
  <si>
    <t>dhbB_isochorismatase_(2,3_dihydro_2,3_dihydroxybenzoate_synthase)</t>
  </si>
  <si>
    <t>SACE_3851</t>
  </si>
  <si>
    <t>hexA_beta_N_acetylhexosaminidase</t>
  </si>
  <si>
    <t>SACE_3850</t>
  </si>
  <si>
    <t>Predicted_permease,_DMT_superfamily</t>
  </si>
  <si>
    <t>SACE_3849</t>
  </si>
  <si>
    <t>SACE_3848</t>
  </si>
  <si>
    <t>SACE_3847</t>
  </si>
  <si>
    <t>pgsA_CDP_diacylglycerol_glycerol_3_phosphate_3_phosphatidyltransferase</t>
  </si>
  <si>
    <t>SACE_3846</t>
  </si>
  <si>
    <t>SACE_3845</t>
  </si>
  <si>
    <t>SACE_3843</t>
  </si>
  <si>
    <t>SACE_3842</t>
  </si>
  <si>
    <t>gcvP1_glycine_dehydrogenase_(decarboxylating)</t>
  </si>
  <si>
    <t>SACE_3841</t>
  </si>
  <si>
    <t>SACE_3840</t>
  </si>
  <si>
    <t>cobalamin_(vitamin_B12)_biosynthesis_CbiM_protein</t>
  </si>
  <si>
    <t>SACE_3839</t>
  </si>
  <si>
    <t>SACE_3838</t>
  </si>
  <si>
    <t>probable_ABC_cobalt_transporter,_permease_component</t>
  </si>
  <si>
    <t>SACE_3837</t>
  </si>
  <si>
    <t>cobalt_ABC_transporter_ATP_binding_protein</t>
  </si>
  <si>
    <t>SACE_3836</t>
  </si>
  <si>
    <t>SACE_3835</t>
  </si>
  <si>
    <t>SACE_3834</t>
  </si>
  <si>
    <t>pkn29_putative_serine/threonine_protein_kinase</t>
  </si>
  <si>
    <t>SACE_3833</t>
  </si>
  <si>
    <t>CBS_domain_protein</t>
  </si>
  <si>
    <t>SACE_3832</t>
  </si>
  <si>
    <t>SACE_3831</t>
  </si>
  <si>
    <t>SACE_3830</t>
  </si>
  <si>
    <t>di_tripeptide_ABC_transporter_(permease)</t>
  </si>
  <si>
    <t>aprA_putative_alkaline_serine_protease</t>
  </si>
  <si>
    <t>SACE_3709</t>
  </si>
  <si>
    <t>DNA_binding_protein,_Ku_like</t>
  </si>
  <si>
    <t>putative_amino_acid_decarboxylase,_pyridoxal_dependent_protein</t>
  </si>
  <si>
    <t>SACE_3827</t>
  </si>
  <si>
    <t>SACE_3826</t>
  </si>
  <si>
    <t>gshA_glutamate_cysteine_ligase</t>
  </si>
  <si>
    <t>SACE_3825</t>
  </si>
  <si>
    <t>sulfatase_modifying_factor</t>
  </si>
  <si>
    <t>SACE_3824</t>
  </si>
  <si>
    <t>SACE_3920</t>
  </si>
  <si>
    <t>UDP_glucose/GDP_mannose_dehydrogenase</t>
  </si>
  <si>
    <t>SACE_3919</t>
  </si>
  <si>
    <t>SACE_3918</t>
  </si>
  <si>
    <t>dimethylaniline_monooxygenase_[N_oxide_forming]</t>
  </si>
  <si>
    <t>SACE_3917</t>
  </si>
  <si>
    <t>undecaprenyl_phosphate_galactosephosphotransferase</t>
  </si>
  <si>
    <t>SACE_3916</t>
  </si>
  <si>
    <t>SACE_3915</t>
  </si>
  <si>
    <t>SACE_3914</t>
  </si>
  <si>
    <t>ydhD_peptidoglycan_hydrolase</t>
  </si>
  <si>
    <t>SACE_4036</t>
  </si>
  <si>
    <t>pabAB_putative_para_aminobenzoic_acid_synthase</t>
  </si>
  <si>
    <t>SACE_4035</t>
  </si>
  <si>
    <t>pobA_4_hydroxybenzoate_3_monooxygenase</t>
  </si>
  <si>
    <t>SACE_4034</t>
  </si>
  <si>
    <t>transport_integral_membrane_protein</t>
  </si>
  <si>
    <t>SACE_4033</t>
  </si>
  <si>
    <t>SACE_4032</t>
  </si>
  <si>
    <t>SACE_3907</t>
  </si>
  <si>
    <t>SACE_3906</t>
  </si>
  <si>
    <t>probable_haloalkane_dehalogenase</t>
  </si>
  <si>
    <t>SACE_3905</t>
  </si>
  <si>
    <t>SACE_3904</t>
  </si>
  <si>
    <t>SACE_3804</t>
  </si>
  <si>
    <t>uroporphyrinogen_III_synthetase</t>
  </si>
  <si>
    <t>SACE_3803</t>
  </si>
  <si>
    <t>nirD_nitrite_reductase_(NAD(P)H)_small_subunit</t>
  </si>
  <si>
    <t>SACE_3802</t>
  </si>
  <si>
    <t>SACE_3801</t>
  </si>
  <si>
    <t>SACE_3800</t>
  </si>
  <si>
    <t>SACE_3799</t>
  </si>
  <si>
    <t>SACE_3902</t>
  </si>
  <si>
    <t>SACE_3901</t>
  </si>
  <si>
    <t>glycine_sarcosine_N_methyltransferase</t>
  </si>
  <si>
    <t>SACE_3900</t>
  </si>
  <si>
    <t>metK_putative_S_adenosylmethionine_synthetase</t>
  </si>
  <si>
    <t>SACE_3899</t>
  </si>
  <si>
    <t>adoK_adenosine_kinase</t>
  </si>
  <si>
    <t>SACE_3898</t>
  </si>
  <si>
    <t>metH_putative_5_methyltetrahydrofolate:homocysteine_S_methyltransferase</t>
  </si>
  <si>
    <t>SACE_3897</t>
  </si>
  <si>
    <t>sahH_putative_S_adenosyl_L_homocysteine_hydrolase</t>
  </si>
  <si>
    <t>SACE_3896</t>
  </si>
  <si>
    <t>mmuM_homocysteine_S_methyltransferase</t>
  </si>
  <si>
    <t>SACE_3889</t>
  </si>
  <si>
    <t>FAD_binding_oxidoreductase</t>
  </si>
  <si>
    <t>SACE_3888</t>
  </si>
  <si>
    <t>corA_CorA_like_putative_magnesium_transport_protein</t>
  </si>
  <si>
    <t>SACE_3887</t>
  </si>
  <si>
    <t>SACE_3886</t>
  </si>
  <si>
    <t>SACE_3885</t>
  </si>
  <si>
    <t>SACE_3884</t>
  </si>
  <si>
    <t>probable_pyruvate_dehydrogenase_(acetyl_transferring)_beta_subunit</t>
  </si>
  <si>
    <t>SACE_3883</t>
  </si>
  <si>
    <t>SACE_3882</t>
  </si>
  <si>
    <t>gdhA1_glutamate_dehydrogenase_(NAD(P)+)</t>
  </si>
  <si>
    <t>SACE_3881</t>
  </si>
  <si>
    <t>sarcosine_oxidase_subunit_beta</t>
  </si>
  <si>
    <t>SACE_3880</t>
  </si>
  <si>
    <t>aldH_aldehyde_dehydrogenase</t>
  </si>
  <si>
    <t>SACE_3879</t>
  </si>
  <si>
    <t>arcB1_ornithine_cyclodeaminase</t>
  </si>
  <si>
    <t>SACE_3878</t>
  </si>
  <si>
    <t>SACE_3877</t>
  </si>
  <si>
    <t>SPFH_domain/band_7_family_protein</t>
  </si>
  <si>
    <t>SACE_3780</t>
  </si>
  <si>
    <t>SACE_3779</t>
  </si>
  <si>
    <t>SACE_3875</t>
  </si>
  <si>
    <t>probable_metal_dependant_glycoprotease</t>
  </si>
  <si>
    <t>SACE_3874</t>
  </si>
  <si>
    <t>SACE_3873</t>
  </si>
  <si>
    <t>dghA_glutamate_dehydrogenase_(NAD(P)+)</t>
  </si>
  <si>
    <t>SACE_3872</t>
  </si>
  <si>
    <t>cold_shock_DNA_binding_domain_protein</t>
  </si>
  <si>
    <t>SACE_3871</t>
  </si>
  <si>
    <t>SACE_3987</t>
  </si>
  <si>
    <t>SACE_3986</t>
  </si>
  <si>
    <t>SACE_3985</t>
  </si>
  <si>
    <t>SACE_3984</t>
  </si>
  <si>
    <t>probable_adenylate_cyclase</t>
  </si>
  <si>
    <t>SACE_3983</t>
  </si>
  <si>
    <t>putative_nodulin_protein</t>
  </si>
  <si>
    <t>SACE_3982</t>
  </si>
  <si>
    <t>SACE_3981</t>
  </si>
  <si>
    <t>SACE_3980</t>
  </si>
  <si>
    <t>SACE_3979</t>
  </si>
  <si>
    <t>SACE_3978</t>
  </si>
  <si>
    <t>SACE_3977</t>
  </si>
  <si>
    <t>SACE_4091</t>
  </si>
  <si>
    <t>SACE_4090</t>
  </si>
  <si>
    <t>SACE_4089</t>
  </si>
  <si>
    <t>SACE_4088</t>
  </si>
  <si>
    <t>SACE_4087</t>
  </si>
  <si>
    <t>TRAP_transporter_solute_receptor,_TAXI_family</t>
  </si>
  <si>
    <t>SACE_4086</t>
  </si>
  <si>
    <t>SACE_4085</t>
  </si>
  <si>
    <t>adh_alcohol_dehydrogenase</t>
  </si>
  <si>
    <t>SACE_4084</t>
  </si>
  <si>
    <t>possible_epoxide_hydrolase</t>
  </si>
  <si>
    <t>SACE_4083</t>
  </si>
  <si>
    <t>SACE_4082</t>
  </si>
  <si>
    <t>SACE_3969</t>
  </si>
  <si>
    <t>SACE_3968</t>
  </si>
  <si>
    <t>probable_NADPH_dependent_fmn_reductase_oxidoreductase_protein</t>
  </si>
  <si>
    <t>SACE_3967</t>
  </si>
  <si>
    <t>SACE_3966</t>
  </si>
  <si>
    <t>SACE_3965</t>
  </si>
  <si>
    <t>SACE_3964</t>
  </si>
  <si>
    <t>SACE_3963</t>
  </si>
  <si>
    <t>SACE_3854</t>
  </si>
  <si>
    <t>dhbC_isochorismate_synthase</t>
  </si>
  <si>
    <t>SACE_3853</t>
  </si>
  <si>
    <t>dhbE_2,3_dihydroxybenzoate_AMP_ligase</t>
  </si>
  <si>
    <t>glpD_glycerol_3_phosphate_dehydrogenase</t>
  </si>
  <si>
    <t>SACE_3957</t>
  </si>
  <si>
    <t>SACE_3956</t>
  </si>
  <si>
    <t>nucleotidyltransferase</t>
  </si>
  <si>
    <t>SACE_3955</t>
  </si>
  <si>
    <t>SACE_3954</t>
  </si>
  <si>
    <t>SACE_3953</t>
  </si>
  <si>
    <t>SACE_3952</t>
  </si>
  <si>
    <t>pdhA2_pyruvate_dehydrogenase_E1_component_alpha_subunit</t>
  </si>
  <si>
    <t>SACE_3951</t>
  </si>
  <si>
    <t>SACE_3950</t>
  </si>
  <si>
    <t>SACE_3949</t>
  </si>
  <si>
    <t>SACE_3948</t>
  </si>
  <si>
    <t>SACE_3947</t>
  </si>
  <si>
    <t>FHA_domain_containing_protein</t>
  </si>
  <si>
    <t>SACE_3844</t>
  </si>
  <si>
    <t>SACE_3943</t>
  </si>
  <si>
    <t>SACE_3942</t>
  </si>
  <si>
    <t>fahA_putative_fumarylacetoacetase</t>
  </si>
  <si>
    <t>SACE_3941</t>
  </si>
  <si>
    <t>SACE_3940</t>
  </si>
  <si>
    <t>putative_pirin_like_protein</t>
  </si>
  <si>
    <t>SACE_3939</t>
  </si>
  <si>
    <t>SACE_3938</t>
  </si>
  <si>
    <t>hpcE_putative_2_hydroxyhepta_2,4_diene_1,7_dioate_isomerase</t>
  </si>
  <si>
    <t>SACE_3937</t>
  </si>
  <si>
    <t>SACE_3936</t>
  </si>
  <si>
    <t>3_oxoacyl_[acyl_carrier_protein]_reductase</t>
  </si>
  <si>
    <t>SACE_3935</t>
  </si>
  <si>
    <t>SACE_3934</t>
  </si>
  <si>
    <t>SACE_3933</t>
  </si>
  <si>
    <t>SACE_3932</t>
  </si>
  <si>
    <t>SACE_3931</t>
  </si>
  <si>
    <t>SACE_3930</t>
  </si>
  <si>
    <t>SACE_3929</t>
  </si>
  <si>
    <t>lipB,_yfiP_lipase</t>
  </si>
  <si>
    <t>SACE_3928</t>
  </si>
  <si>
    <t>cyp51_cytochrome_P450_51</t>
  </si>
  <si>
    <t>SACE_3927</t>
  </si>
  <si>
    <t>SACE_3829</t>
  </si>
  <si>
    <t>secreted_tripeptidylaminopeptidase</t>
  </si>
  <si>
    <t>SACE_3828</t>
  </si>
  <si>
    <t>SACE_3926</t>
  </si>
  <si>
    <t>2_oxoglutarate_ferredoxin_oxidoreductase,_beta_subunit</t>
  </si>
  <si>
    <t>SACE_3925</t>
  </si>
  <si>
    <t>SACE_3924</t>
  </si>
  <si>
    <t>SACE_3923</t>
  </si>
  <si>
    <t>exoenzymes_regulatory_protein_AepA_precursor</t>
  </si>
  <si>
    <t>SACE_3922</t>
  </si>
  <si>
    <t>SACE_3921</t>
  </si>
  <si>
    <t>putative_polysaccharide_deacetylase</t>
  </si>
  <si>
    <t>fprD_ferredoxin_reductase</t>
  </si>
  <si>
    <t>SACE_4040</t>
  </si>
  <si>
    <t>SACE_4039</t>
  </si>
  <si>
    <t>alkylhydroperoxidase_AhpD_core</t>
  </si>
  <si>
    <t>SACE_4038</t>
  </si>
  <si>
    <t>fadD_long_chain_acyl_CoA_synthetase</t>
  </si>
  <si>
    <t>SACE_4037</t>
  </si>
  <si>
    <t>acyl_CoA_synthase</t>
  </si>
  <si>
    <t>SACE_4138</t>
  </si>
  <si>
    <t>type_I_PKS_modular_polyketide_synthas</t>
  </si>
  <si>
    <t>SACE_4137</t>
  </si>
  <si>
    <t>SACE_4136</t>
  </si>
  <si>
    <t>SACE_4135</t>
  </si>
  <si>
    <t>SACE_4134</t>
  </si>
  <si>
    <t>SACE_4133</t>
  </si>
  <si>
    <t>ketoacyl_ACP_synthase_(typeII)</t>
  </si>
  <si>
    <t>SACE_4132</t>
  </si>
  <si>
    <t>acyl_carrier_protein</t>
  </si>
  <si>
    <t>SACE_4131</t>
  </si>
  <si>
    <t>ornithine/acetylornithine_aminotransferase</t>
  </si>
  <si>
    <t>SACE_4130</t>
  </si>
  <si>
    <t>SACE_4129</t>
  </si>
  <si>
    <t>SACE_4128</t>
  </si>
  <si>
    <t>SACE_4031</t>
  </si>
  <si>
    <t>phzM_probable_phenazine_specific_methyltransferase</t>
  </si>
  <si>
    <t>SACE_4030</t>
  </si>
  <si>
    <t>SACE_4029</t>
  </si>
  <si>
    <t>SACE_4028</t>
  </si>
  <si>
    <t>SACE_4027</t>
  </si>
  <si>
    <t>SACE_4026</t>
  </si>
  <si>
    <t>SACE_4025</t>
  </si>
  <si>
    <t>amfT_membrane_translocator</t>
  </si>
  <si>
    <t>SACE_4024</t>
  </si>
  <si>
    <t>SACE_4023</t>
  </si>
  <si>
    <t>yihR_predicted_aldose_1_epimerase</t>
  </si>
  <si>
    <t>SACE_3903</t>
  </si>
  <si>
    <t>SACE_4019</t>
  </si>
  <si>
    <t>carbon_monoxide_dehydrogenase</t>
  </si>
  <si>
    <t>SACE_4018</t>
  </si>
  <si>
    <t>carbon_monoxide_dehydrogenase_small_chain</t>
  </si>
  <si>
    <t>SACE_4017</t>
  </si>
  <si>
    <t>SACE_4016</t>
  </si>
  <si>
    <t>carbon_monoxide_dehydrogenase_subunit_G</t>
  </si>
  <si>
    <t>SACE_4015</t>
  </si>
  <si>
    <t>echA6_enoyl_CoA_hydratase</t>
  </si>
  <si>
    <t>SACE_4014</t>
  </si>
  <si>
    <t>SACE_4013</t>
  </si>
  <si>
    <t>SACE_3895</t>
  </si>
  <si>
    <t>SACE_3894</t>
  </si>
  <si>
    <t>SACE_3893</t>
  </si>
  <si>
    <t>SACE_3892</t>
  </si>
  <si>
    <t>SACE_3891</t>
  </si>
  <si>
    <t>SACE_3890</t>
  </si>
  <si>
    <t>SACE_4008</t>
  </si>
  <si>
    <t>catI_3_oxoadipate:succinyl_CoA_transferase,_A_subunit</t>
  </si>
  <si>
    <t>SACE_4007</t>
  </si>
  <si>
    <t>glutaconate_CoA_transferase</t>
  </si>
  <si>
    <t>SACE_4006</t>
  </si>
  <si>
    <t>paaH2_3_hydroxybutyryl_CoA_dehydrogenase</t>
  </si>
  <si>
    <t>SACE_4005</t>
  </si>
  <si>
    <t>fadE3_putative_acyl_CoA_dehydrogenase</t>
  </si>
  <si>
    <t>SACE_4004</t>
  </si>
  <si>
    <t>bglC_endo_1,4_beta_glucanase;_RBL03973</t>
  </si>
  <si>
    <t>SACE_4003</t>
  </si>
  <si>
    <t>marR_regulatory_protein,_MarR</t>
  </si>
  <si>
    <t>SACE_4002</t>
  </si>
  <si>
    <t>wrbA_trp_repressor_binding_protein</t>
  </si>
  <si>
    <t>SACE_4001</t>
  </si>
  <si>
    <t>pptA2_phosphopantetheinyl_transferase</t>
  </si>
  <si>
    <t>SACE_4000</t>
  </si>
  <si>
    <t>transposase,_IS891/IS1136/IS1341</t>
  </si>
  <si>
    <t>beta_lactamase_class_A_like_protein</t>
  </si>
  <si>
    <t>SACE_3876</t>
  </si>
  <si>
    <t>putative_sporulation_control_protein</t>
  </si>
  <si>
    <t>SACE_3995</t>
  </si>
  <si>
    <t>SACE_3994</t>
  </si>
  <si>
    <t>fadA_3_ketoacyl_CoA_thiolase</t>
  </si>
  <si>
    <t>SACE_3993</t>
  </si>
  <si>
    <t>SACE_3992</t>
  </si>
  <si>
    <t>SACE_3991</t>
  </si>
  <si>
    <t>SACE_3990</t>
  </si>
  <si>
    <t>beta_lactamase_like</t>
  </si>
  <si>
    <t>SACE_3989</t>
  </si>
  <si>
    <t>SACE_3988</t>
  </si>
  <si>
    <t>phrB_putative_deoxyribodipyrimidine_photolyase</t>
  </si>
  <si>
    <t>SACE_4096</t>
  </si>
  <si>
    <t>nucleoside_diphosphate_sugar_epimerase_(SulA_family)</t>
  </si>
  <si>
    <t>SACE_4095</t>
  </si>
  <si>
    <t>SACE_4094</t>
  </si>
  <si>
    <t>SACE_4093</t>
  </si>
  <si>
    <t>gudB_NAD_specific_glutamate_dehydrogenase</t>
  </si>
  <si>
    <t>tetM_tetracycline_resistance_protein</t>
  </si>
  <si>
    <t>SACE_4210</t>
  </si>
  <si>
    <t>SACE_4209</t>
  </si>
  <si>
    <t>SACE_4208</t>
  </si>
  <si>
    <t>SACE_4207</t>
  </si>
  <si>
    <t>SACE_4206</t>
  </si>
  <si>
    <t>SACE_4205</t>
  </si>
  <si>
    <t>cypD_bifunctional_P_450:NADPH_P450_reductase_1</t>
  </si>
  <si>
    <t>SACE_4204</t>
  </si>
  <si>
    <t>SACE_4203</t>
  </si>
  <si>
    <t>SACE_4202</t>
  </si>
  <si>
    <t>SACE_4201</t>
  </si>
  <si>
    <t>SACE_4200</t>
  </si>
  <si>
    <t>prsR_regulator_of_sigma_factor</t>
  </si>
  <si>
    <t>SACE_4199</t>
  </si>
  <si>
    <t>pentachlorophenol_monooxygenase</t>
  </si>
  <si>
    <t>SACE_4081</t>
  </si>
  <si>
    <t>probable_beta_lactamase</t>
  </si>
  <si>
    <t>SACE_4080</t>
  </si>
  <si>
    <t>probable_transcriptional_regulator,_MarR_family</t>
  </si>
  <si>
    <t>SACE_3962</t>
  </si>
  <si>
    <t>SACE_3961</t>
  </si>
  <si>
    <t>SACE_3960</t>
  </si>
  <si>
    <t>alkyl_dihydroxyacetonephosphate_synthase,_putative</t>
  </si>
  <si>
    <t>SACE_3959</t>
  </si>
  <si>
    <t>SACE_3958</t>
  </si>
  <si>
    <t>sidF_ferrichrome_ABC_transporter_substrate_binding_protein</t>
  </si>
  <si>
    <t>SACE_4075</t>
  </si>
  <si>
    <t>SACE_4074</t>
  </si>
  <si>
    <t>SACE_4073</t>
  </si>
  <si>
    <t>indolepyruvate_ferredoxin_oxidoreductase_alpha_and_beta_subunit</t>
  </si>
  <si>
    <t>SACE_4072</t>
  </si>
  <si>
    <t>SACE_4071</t>
  </si>
  <si>
    <t>SACE_4070</t>
  </si>
  <si>
    <t>narG_nitrate_reductase_alpha_chain</t>
  </si>
  <si>
    <t>SACE_3946</t>
  </si>
  <si>
    <t>SACE_3945</t>
  </si>
  <si>
    <t>SACE_3944</t>
  </si>
  <si>
    <t>hmgA_homogentisate_1,2_dioxygenase</t>
  </si>
  <si>
    <t>narI_nitrate_reductase_gamma_chain</t>
  </si>
  <si>
    <t>SACE_4066</t>
  </si>
  <si>
    <t>C4_dicarboxylate_transporter/malic_acid_transport_protein</t>
  </si>
  <si>
    <t>SACE_4065</t>
  </si>
  <si>
    <t>SACE_4064</t>
  </si>
  <si>
    <t>SACE_4063</t>
  </si>
  <si>
    <t>SACE_4062</t>
  </si>
  <si>
    <t>msuD_luciferase_like_monooxygenase</t>
  </si>
  <si>
    <t>SACE_4061</t>
  </si>
  <si>
    <t>FMNH2_dependent_monooxygenase</t>
  </si>
  <si>
    <t>SACE_4060</t>
  </si>
  <si>
    <t>SACE_4059</t>
  </si>
  <si>
    <t>SACE_4058</t>
  </si>
  <si>
    <t>SACE_4057</t>
  </si>
  <si>
    <t>kynureninase</t>
  </si>
  <si>
    <t>SACE_4056</t>
  </si>
  <si>
    <t>SACE_4055</t>
  </si>
  <si>
    <t>tryptophan_2,3_dioxygenase</t>
  </si>
  <si>
    <t>SACE_4054</t>
  </si>
  <si>
    <t>SACE_4053</t>
  </si>
  <si>
    <t>transport_protein,_putative_permease_for_cytosine/purines</t>
  </si>
  <si>
    <t>SACE_4052</t>
  </si>
  <si>
    <t>korA_2_oxoglutarate_ferredoxin_oxidoreductase,_alpha_subunit</t>
  </si>
  <si>
    <t>peptidase_C56,_PfpI</t>
  </si>
  <si>
    <t>SACE_4050</t>
  </si>
  <si>
    <t>SACE_4049</t>
  </si>
  <si>
    <t>membrane_dipeptidase</t>
  </si>
  <si>
    <t>SACE_4048</t>
  </si>
  <si>
    <t>SACE_4047</t>
  </si>
  <si>
    <t>SACE_4046</t>
  </si>
  <si>
    <t>SACE_4045</t>
  </si>
  <si>
    <t>luciferase_like_monooxygenase</t>
  </si>
  <si>
    <t>SACE_4044</t>
  </si>
  <si>
    <t>SACE_4043</t>
  </si>
  <si>
    <t>SACE_4042</t>
  </si>
  <si>
    <t>SimX4_homolog</t>
  </si>
  <si>
    <t>SACE_4041</t>
  </si>
  <si>
    <t>HTH_transcriptional_regulator,_XRE_family,_cupin_domain</t>
  </si>
  <si>
    <t>SACE_4144</t>
  </si>
  <si>
    <t>SACE_4143</t>
  </si>
  <si>
    <t>SACE_4142</t>
  </si>
  <si>
    <t>SACE_4141</t>
  </si>
  <si>
    <t>type_I_modular_polyketide_synthase</t>
  </si>
  <si>
    <t>SACE_4140</t>
  </si>
  <si>
    <t>SACE_4139</t>
  </si>
  <si>
    <t>probable_ABC_transporter,_ATP_binding_component</t>
  </si>
  <si>
    <t>SACE_4276</t>
  </si>
  <si>
    <t>SACE_4275</t>
  </si>
  <si>
    <t>thioesterase_involved_in_non_ribosomal_peptide_biosynthesis</t>
  </si>
  <si>
    <t>SACE_4274</t>
  </si>
  <si>
    <t>SACE_4273</t>
  </si>
  <si>
    <t>SACE_4272</t>
  </si>
  <si>
    <t>SACE_4271</t>
  </si>
  <si>
    <t>SACE_4270</t>
  </si>
  <si>
    <t>SACE_4269</t>
  </si>
  <si>
    <t>ThiJ/PfpI</t>
  </si>
  <si>
    <t>SACE_4268</t>
  </si>
  <si>
    <t>SACE_4267</t>
  </si>
  <si>
    <t>SACE_4266</t>
  </si>
  <si>
    <t>probable_unsaturated_glucuronyl_hydrolase</t>
  </si>
  <si>
    <t>SACE_4127</t>
  </si>
  <si>
    <t>predicted_acyl_CoA_transferase/carnitine_dehydratase</t>
  </si>
  <si>
    <t>gatA_glutamyl_tRNA(Gln)_amidotransferase,_A_subunit</t>
  </si>
  <si>
    <t>SACE_4022</t>
  </si>
  <si>
    <t>SACE_4021</t>
  </si>
  <si>
    <t>SACE_4020</t>
  </si>
  <si>
    <t>molybdopterin_dehydrogenase,_FAD_binding_protein</t>
  </si>
  <si>
    <t>drug_resistance_transporter_EmrB/QacA_subfamily</t>
  </si>
  <si>
    <t>SACE_4120</t>
  </si>
  <si>
    <t>slyA_putative_transcriptional_regulator,_MarR_family</t>
  </si>
  <si>
    <t>SACE_4119</t>
  </si>
  <si>
    <t>SACE_4118</t>
  </si>
  <si>
    <t>general_substrate_transporters</t>
  </si>
  <si>
    <t>SACE_4117</t>
  </si>
  <si>
    <t>SACE_4012</t>
  </si>
  <si>
    <t>SACE_4011</t>
  </si>
  <si>
    <t>catF_acetyl_CoA_C_acetyltransferase</t>
  </si>
  <si>
    <t>SACE_4010</t>
  </si>
  <si>
    <t>SACE_4009</t>
  </si>
  <si>
    <t>ehpF_putative_phenazine_antibiotic_biosynthesis_protein</t>
  </si>
  <si>
    <t>SACE_4112</t>
  </si>
  <si>
    <t>ehpG_putative_phenazine_antibiotic_biosynthesis_protein</t>
  </si>
  <si>
    <t>SACE_4111</t>
  </si>
  <si>
    <t>SACE_4110</t>
  </si>
  <si>
    <t>putative_SARP_family_pathway_specific_transcriptional_activator</t>
  </si>
  <si>
    <t>SACE_4109</t>
  </si>
  <si>
    <t>probable_carboxyvinyl_carboxyphosphonate_phosphorylmutase</t>
  </si>
  <si>
    <t>SACE_4108</t>
  </si>
  <si>
    <t>ISXo8_transposase</t>
  </si>
  <si>
    <t>SACE_4107</t>
  </si>
  <si>
    <t>putative_helicase</t>
  </si>
  <si>
    <t>SACE_4106</t>
  </si>
  <si>
    <t>iolF_inositol_transport_protein</t>
  </si>
  <si>
    <t>SACE_4105</t>
  </si>
  <si>
    <t>xylA_xylose_isomerase</t>
  </si>
  <si>
    <t>SACE_4104</t>
  </si>
  <si>
    <t>SACE_3999</t>
  </si>
  <si>
    <t>SACE_3998</t>
  </si>
  <si>
    <t>SACE_3997</t>
  </si>
  <si>
    <t>SACE_3996</t>
  </si>
  <si>
    <t>rhamnulose_1_phosphate_aldolase/alcohol_dehydrogenase</t>
  </si>
  <si>
    <t>SACE_4103</t>
  </si>
  <si>
    <t>rhaB_putative_rhamnose_kinase</t>
  </si>
  <si>
    <t>SACE_4102</t>
  </si>
  <si>
    <t>SACE_4101</t>
  </si>
  <si>
    <t>bglA_beta_glucosidase</t>
  </si>
  <si>
    <t>SACE_4100</t>
  </si>
  <si>
    <t>SACE_4099</t>
  </si>
  <si>
    <t>methylated_DNA_protein_cysteine_methyltransferase</t>
  </si>
  <si>
    <t>SACE_4098</t>
  </si>
  <si>
    <t>SACE_4097</t>
  </si>
  <si>
    <t>putative_dehydrogenase_related_to_short_chain_alcohol_dehydrogenases</t>
  </si>
  <si>
    <t>SACE_4213</t>
  </si>
  <si>
    <t>fumarate_reductase/succinate_dehydrogenase_flavoprotein</t>
  </si>
  <si>
    <t>SACE_4212</t>
  </si>
  <si>
    <t>SACE_4211</t>
  </si>
  <si>
    <t>SACE_4336</t>
  </si>
  <si>
    <t>amidinotransferase_family_protein</t>
  </si>
  <si>
    <t>SACE_4335</t>
  </si>
  <si>
    <t>speD_S_adenosylmethionine_decarboxylase_proenzyme</t>
  </si>
  <si>
    <t>SACE_4334</t>
  </si>
  <si>
    <t>odc_ornithine_decarboxylase</t>
  </si>
  <si>
    <t>SACE_4333</t>
  </si>
  <si>
    <t>SACE_4332</t>
  </si>
  <si>
    <t>SACE_4331</t>
  </si>
  <si>
    <t>hopE_squalene/phytoene_synthase</t>
  </si>
  <si>
    <t>SACE_4330</t>
  </si>
  <si>
    <t>hopD_putative_squalene/phytoene_synthase</t>
  </si>
  <si>
    <t>SACE_4198</t>
  </si>
  <si>
    <t>SACE_4197</t>
  </si>
  <si>
    <t>SACE_4196</t>
  </si>
  <si>
    <t>SACE_4195</t>
  </si>
  <si>
    <t>putative_anti_sigma_regulatory_factor,_serine/threonine_protein_kinase</t>
  </si>
  <si>
    <t>SACE_4079</t>
  </si>
  <si>
    <t>IclR_family_regulatory_protein</t>
  </si>
  <si>
    <t>SACE_4078</t>
  </si>
  <si>
    <t>SACE_4077</t>
  </si>
  <si>
    <t>sidE_siderophore_interacting_protein</t>
  </si>
  <si>
    <t>SACE_4076</t>
  </si>
  <si>
    <t>DNA_polymerase_bacteriophage_type</t>
  </si>
  <si>
    <t>SACE_4189</t>
  </si>
  <si>
    <t>putative_DNA_polymerase_related_protein</t>
  </si>
  <si>
    <t>SACE_4188</t>
  </si>
  <si>
    <t>SACE_4187</t>
  </si>
  <si>
    <t>SACE_4186</t>
  </si>
  <si>
    <t>SACE_4185</t>
  </si>
  <si>
    <t>SACE_4184</t>
  </si>
  <si>
    <t>acetyltransferase_(GNAT)_family_protein</t>
  </si>
  <si>
    <t>SACE_4183</t>
  </si>
  <si>
    <t>SACE_4182</t>
  </si>
  <si>
    <t>SACE_4181</t>
  </si>
  <si>
    <t>SACE_4069</t>
  </si>
  <si>
    <t>narH_nitrate_reductase_beta_chain</t>
  </si>
  <si>
    <t>SACE_4068</t>
  </si>
  <si>
    <t>narJ_nitrate_reductase_delta_chain</t>
  </si>
  <si>
    <t>SACE_4067</t>
  </si>
  <si>
    <t>SACE_4173</t>
  </si>
  <si>
    <t>SACE_4172</t>
  </si>
  <si>
    <t>SACE_4171</t>
  </si>
  <si>
    <t>putative_glutamate_cysteine_ligase</t>
  </si>
  <si>
    <t>SACE_4170</t>
  </si>
  <si>
    <t>iron_sulfur_binding_oxidoreductase</t>
  </si>
  <si>
    <t>SACE_4169</t>
  </si>
  <si>
    <t>esterase/lipase</t>
  </si>
  <si>
    <t>SACE_4168</t>
  </si>
  <si>
    <t>SACE_4167</t>
  </si>
  <si>
    <t>fadH_2,4_dienoyl_CoA_reductase_[NADPH]</t>
  </si>
  <si>
    <t>SACE_4166</t>
  </si>
  <si>
    <t>SACE_4165</t>
  </si>
  <si>
    <t>SACE_4164</t>
  </si>
  <si>
    <t>SACE_4163</t>
  </si>
  <si>
    <t>adh1_zinc_binding_dehydrogenase</t>
  </si>
  <si>
    <t>SACE_4162</t>
  </si>
  <si>
    <t>ABC_sugar_transporter,_substrate_binding_component</t>
  </si>
  <si>
    <t>SACE_4161</t>
  </si>
  <si>
    <t>SACE_4160</t>
  </si>
  <si>
    <t>SACE_4159</t>
  </si>
  <si>
    <t>SACE_4158</t>
  </si>
  <si>
    <t>SACE_4157</t>
  </si>
  <si>
    <t>SACE_4156</t>
  </si>
  <si>
    <t>SACE_4051</t>
  </si>
  <si>
    <t>SACE_4151</t>
  </si>
  <si>
    <t>SACE_4150</t>
  </si>
  <si>
    <t>SACE_4149</t>
  </si>
  <si>
    <t>probable_amino_acid_transporter,_APC_superfamily</t>
  </si>
  <si>
    <t>SACE_4148</t>
  </si>
  <si>
    <t>probable_membrane_protein</t>
  </si>
  <si>
    <t>SACE_4147</t>
  </si>
  <si>
    <t>SACE_4146</t>
  </si>
  <si>
    <t>benE_benzoate_transporter</t>
  </si>
  <si>
    <t>SACE_4145</t>
  </si>
  <si>
    <t>SACE_4280</t>
  </si>
  <si>
    <t>SyrP_like_protein</t>
  </si>
  <si>
    <t>SACE_4279</t>
  </si>
  <si>
    <t>non_ribosomal_peptide_synthetase/polyketide_synthase</t>
  </si>
  <si>
    <t>SACE_4278</t>
  </si>
  <si>
    <t>oxygenase_(secreted_protein)</t>
  </si>
  <si>
    <t>SACE_4277</t>
  </si>
  <si>
    <t>lanM2_lantibiotic_modifying_enzyme</t>
  </si>
  <si>
    <t>SACE_4388</t>
  </si>
  <si>
    <t>SACE_4387</t>
  </si>
  <si>
    <t>mocA_oxidoreductase_protein</t>
  </si>
  <si>
    <t>SACE_4386</t>
  </si>
  <si>
    <t>SACE_4385</t>
  </si>
  <si>
    <t>SACE_4384</t>
  </si>
  <si>
    <t>histidine_kinase/response_regulator_hybrid_protein</t>
  </si>
  <si>
    <t>SACE_4383</t>
  </si>
  <si>
    <t>catC_muconolactone_delta_isomerase_(MIase)</t>
  </si>
  <si>
    <t>SACE_4382</t>
  </si>
  <si>
    <t>catA1_catechol_1,2_dioxygenase</t>
  </si>
  <si>
    <t>SACE_4381</t>
  </si>
  <si>
    <t>SACE_4265</t>
  </si>
  <si>
    <t>SACE_4264</t>
  </si>
  <si>
    <t>SACE_4263</t>
  </si>
  <si>
    <t>glcF_glycolate_oxidase,_iron_sulfur_subunit</t>
  </si>
  <si>
    <t>SACE_4262</t>
  </si>
  <si>
    <t>SACE_4261</t>
  </si>
  <si>
    <t>SACE_4126</t>
  </si>
  <si>
    <t>SACE_4125</t>
  </si>
  <si>
    <t>fadE1_acyl_CoA_dehydrogenase</t>
  </si>
  <si>
    <t>SACE_4124</t>
  </si>
  <si>
    <t>non_ribosomal_peptide_synthetase</t>
  </si>
  <si>
    <t>SACE_4122</t>
  </si>
  <si>
    <t>probable_cysteine_desulfurase</t>
  </si>
  <si>
    <t>SACE_4121</t>
  </si>
  <si>
    <t>SACE_4255</t>
  </si>
  <si>
    <t>SACE_4254</t>
  </si>
  <si>
    <t>SACE_4253</t>
  </si>
  <si>
    <t>xylR_xylose_operon_repressor</t>
  </si>
  <si>
    <t>SACE_4252</t>
  </si>
  <si>
    <t>SACE_4251</t>
  </si>
  <si>
    <t>SACE_4250</t>
  </si>
  <si>
    <t>SACE_4249</t>
  </si>
  <si>
    <t>SACE_4248</t>
  </si>
  <si>
    <t>SACE_4247</t>
  </si>
  <si>
    <t>SACE_4246</t>
  </si>
  <si>
    <t>SACE_4245</t>
  </si>
  <si>
    <t>SACE_4244</t>
  </si>
  <si>
    <t>SACE_4243</t>
  </si>
  <si>
    <t>pteC_cytochrome_P450_hydroxylase</t>
  </si>
  <si>
    <t>sfbB_ABC_transporter_ATP_binding_protein</t>
  </si>
  <si>
    <t>SACE_4116</t>
  </si>
  <si>
    <t>aofH_putative_flavin_containing_monoamine_oxidase</t>
  </si>
  <si>
    <t>SACE_4115</t>
  </si>
  <si>
    <t>SACE_4114</t>
  </si>
  <si>
    <t>SACE_4113</t>
  </si>
  <si>
    <t>transposase_for_IS3518</t>
  </si>
  <si>
    <t>SACE_4237</t>
  </si>
  <si>
    <t>probable_acetyl/propionyl_CoA_carboxylase_alpha_subunit</t>
  </si>
  <si>
    <t>SACE_4236</t>
  </si>
  <si>
    <t>SACE_4235</t>
  </si>
  <si>
    <t>SACE_4234</t>
  </si>
  <si>
    <t>phospholipase_D/transphosphatidylase</t>
  </si>
  <si>
    <t>SACE_4233</t>
  </si>
  <si>
    <t>ramB_putative_ABC_transporter</t>
  </si>
  <si>
    <t>SACE_4232</t>
  </si>
  <si>
    <t>ramA_putative_ABC_transporter</t>
  </si>
  <si>
    <t>SACE_4231</t>
  </si>
  <si>
    <t>SACE_4230</t>
  </si>
  <si>
    <t>SACE_4229</t>
  </si>
  <si>
    <t>MmcQ_like_protein</t>
  </si>
  <si>
    <t>SACE_4228</t>
  </si>
  <si>
    <t>SACE_4227</t>
  </si>
  <si>
    <t>uncharacterised_conserved_protein_UCP033563</t>
  </si>
  <si>
    <t>SACE_4226</t>
  </si>
  <si>
    <t>SACE_4225</t>
  </si>
  <si>
    <t>SACE_4224</t>
  </si>
  <si>
    <t>SACE_4222</t>
  </si>
  <si>
    <t>SACE_4221</t>
  </si>
  <si>
    <t>SACE_4220</t>
  </si>
  <si>
    <t>SACE_4219</t>
  </si>
  <si>
    <t>SACE_4218</t>
  </si>
  <si>
    <t>putative_permease_of_the_drug/metabolite_transporter_(DMT)_superfamily</t>
  </si>
  <si>
    <t>SACE_4217</t>
  </si>
  <si>
    <t>SACE_4216</t>
  </si>
  <si>
    <t>SACE_4215</t>
  </si>
  <si>
    <t>SACE_4214</t>
  </si>
  <si>
    <t>adhA7_alcohol_dehydrogenase</t>
  </si>
  <si>
    <t>SACE_4342</t>
  </si>
  <si>
    <t>transcriptional_regulator,_IclR_family/regucalcin</t>
  </si>
  <si>
    <t>SACE_4341</t>
  </si>
  <si>
    <t>SACE_4340</t>
  </si>
  <si>
    <t>SACE_4339</t>
  </si>
  <si>
    <t>acnA,_acn_aconitate_hydratase_1</t>
  </si>
  <si>
    <t>SACE_4338</t>
  </si>
  <si>
    <t>SACE_4337</t>
  </si>
  <si>
    <t>pqqB_coenzyme_PQQ_synthesis_protein_B</t>
  </si>
  <si>
    <t>SACE_4446</t>
  </si>
  <si>
    <t>pqqC_coenzyme_PQQ_synthesis_protein_C</t>
  </si>
  <si>
    <t>SACE_4445</t>
  </si>
  <si>
    <t>K+_dependent_Na+/Ca+_exchanger_related_protein</t>
  </si>
  <si>
    <t>SACE_4444</t>
  </si>
  <si>
    <t>SACE_4443</t>
  </si>
  <si>
    <t>SACE_4442</t>
  </si>
  <si>
    <t>SACE_4441</t>
  </si>
  <si>
    <t>steroid_delta_isomerase</t>
  </si>
  <si>
    <t>SACE_4440</t>
  </si>
  <si>
    <t>SACE_4439</t>
  </si>
  <si>
    <t>SACE_4438</t>
  </si>
  <si>
    <t>ybjJ_putative_DeoR_type_transcriptional_regulator</t>
  </si>
  <si>
    <t>SACE_4329</t>
  </si>
  <si>
    <t>hopC_squalene/phytoene_dehydrogenase</t>
  </si>
  <si>
    <t>SACE_4328</t>
  </si>
  <si>
    <t>SACE_4327</t>
  </si>
  <si>
    <t>shc1_squalene_hopene_cyclase</t>
  </si>
  <si>
    <t>SACE_4194</t>
  </si>
  <si>
    <t>anti_sigma_factor_antagonist</t>
  </si>
  <si>
    <t>SACE_4193</t>
  </si>
  <si>
    <t>cyclase/dehydrase</t>
  </si>
  <si>
    <t>SACE_4192</t>
  </si>
  <si>
    <t>SACE_4191</t>
  </si>
  <si>
    <t>SACE_4190</t>
  </si>
  <si>
    <t>SACE_4324</t>
  </si>
  <si>
    <t>hypothetical_membrane_protein</t>
  </si>
  <si>
    <t>SACE_4323</t>
  </si>
  <si>
    <t>SACE_4322</t>
  </si>
  <si>
    <t>SACE_4321</t>
  </si>
  <si>
    <t>SACE_4320</t>
  </si>
  <si>
    <t>SACE_4319</t>
  </si>
  <si>
    <t>SACE_4318</t>
  </si>
  <si>
    <t>SACE_4317</t>
  </si>
  <si>
    <t>SACE_4316</t>
  </si>
  <si>
    <t>SACE_4315</t>
  </si>
  <si>
    <t>SACE_4314</t>
  </si>
  <si>
    <t>metal_dependent_hydrolase</t>
  </si>
  <si>
    <t>SACE_4313</t>
  </si>
  <si>
    <t>ATP_dependent_DNA_ligase</t>
  </si>
  <si>
    <t>SACE_4180</t>
  </si>
  <si>
    <t>SACE_4179</t>
  </si>
  <si>
    <t>SACE_4178</t>
  </si>
  <si>
    <t>SACE_4177</t>
  </si>
  <si>
    <t>SACE_4176</t>
  </si>
  <si>
    <t>SACE_4175</t>
  </si>
  <si>
    <t>SACE_4174</t>
  </si>
  <si>
    <t>SACE_4307</t>
  </si>
  <si>
    <t>putative_transport_integral_membrane_protein</t>
  </si>
  <si>
    <t>SACE_4306</t>
  </si>
  <si>
    <t>SACE_4305</t>
  </si>
  <si>
    <t>peptide_carrier_protein</t>
  </si>
  <si>
    <t>SACE_4304</t>
  </si>
  <si>
    <t>Acyl_CoA_synthetases_(AMP_forming)/AMP_acid_ligases_II</t>
  </si>
  <si>
    <t>SACE_4303</t>
  </si>
  <si>
    <t>SACE_4302</t>
  </si>
  <si>
    <t>SACE_4301</t>
  </si>
  <si>
    <t>SACE_4300</t>
  </si>
  <si>
    <t>SACE_4299</t>
  </si>
  <si>
    <t>SACE_4298</t>
  </si>
  <si>
    <t>SACE_4297</t>
  </si>
  <si>
    <t>SACE_4296</t>
  </si>
  <si>
    <t>SACE_4295</t>
  </si>
  <si>
    <t>SACE_4294</t>
  </si>
  <si>
    <t>bam_amidase</t>
  </si>
  <si>
    <t>SACE_4293</t>
  </si>
  <si>
    <t>amidase</t>
  </si>
  <si>
    <t>SACE_4292</t>
  </si>
  <si>
    <t>putative_ornithine_carbamoyltransferase</t>
  </si>
  <si>
    <t>SACE_4291</t>
  </si>
  <si>
    <t>SACE_4290</t>
  </si>
  <si>
    <t>SACE_4155</t>
  </si>
  <si>
    <t>SACE_4154</t>
  </si>
  <si>
    <t>SACE_4153</t>
  </si>
  <si>
    <t>SACE_4152</t>
  </si>
  <si>
    <t>SACE_4287</t>
  </si>
  <si>
    <t>SACE_4286</t>
  </si>
  <si>
    <t>thioesterase</t>
  </si>
  <si>
    <t>SACE_4285</t>
  </si>
  <si>
    <t>SACE_4284</t>
  </si>
  <si>
    <t>MbtH_like_protein</t>
  </si>
  <si>
    <t>SACE_4283</t>
  </si>
  <si>
    <t>penP_beta_lactamase_precursor</t>
  </si>
  <si>
    <t>SACE_4282</t>
  </si>
  <si>
    <t>cysK3_putative_cysteine_synthase</t>
  </si>
  <si>
    <t>SACE_4281</t>
  </si>
  <si>
    <t>arcB4_putative_ornithine_cyclodeaminase</t>
  </si>
  <si>
    <t>menG_S_adenosylmethionine:_2_demethylmenaquinone_methyltransferase_protein</t>
  </si>
  <si>
    <t>SACE_4393</t>
  </si>
  <si>
    <t>SACE_4392</t>
  </si>
  <si>
    <t>SACE_4391</t>
  </si>
  <si>
    <t>fprB_ferredoxin_NADP+_reductase</t>
  </si>
  <si>
    <t>SACE_4390</t>
  </si>
  <si>
    <t>SACE_4389</t>
  </si>
  <si>
    <t>SACE_4507</t>
  </si>
  <si>
    <t>SACE_4506</t>
  </si>
  <si>
    <t>SACE_4505</t>
  </si>
  <si>
    <t>SACE_4504</t>
  </si>
  <si>
    <t>SACE_4503</t>
  </si>
  <si>
    <t>SACE_4502</t>
  </si>
  <si>
    <t>purU_2_formyltetrahydrofolate_deformylase</t>
  </si>
  <si>
    <t>SACE_4501</t>
  </si>
  <si>
    <t>SACE_4500</t>
  </si>
  <si>
    <t>SACE_4499</t>
  </si>
  <si>
    <t>folP_dihydropteroate_synthase</t>
  </si>
  <si>
    <t>SACE_4498</t>
  </si>
  <si>
    <t>folD_putative_methylenetetrahydrofolate</t>
  </si>
  <si>
    <t>SACE_4497</t>
  </si>
  <si>
    <t>mandelate_racemase/muconate_lactonizing_enzyme_like_protein</t>
  </si>
  <si>
    <t>SACE_4380</t>
  </si>
  <si>
    <t>SACE_4379</t>
  </si>
  <si>
    <t>glcD_(S)_2_hydroxy_acid_oxidase,_subunit_D</t>
  </si>
  <si>
    <t>SACE_4260</t>
  </si>
  <si>
    <t>lldP,_lctP_L_lactate_permease</t>
  </si>
  <si>
    <t>SACE_4259</t>
  </si>
  <si>
    <t>SACE_4258</t>
  </si>
  <si>
    <t>SACE_4257</t>
  </si>
  <si>
    <t>SACE_4256</t>
  </si>
  <si>
    <t>benB_benzoate_1,2_dioxygenase_beta_subunit</t>
  </si>
  <si>
    <t>SACE_4377</t>
  </si>
  <si>
    <t>oxidoreductase_FAD_binding_region</t>
  </si>
  <si>
    <t>SACE_4376</t>
  </si>
  <si>
    <t>SACE_4375</t>
  </si>
  <si>
    <t>putative_ABC_transporter_solute_binding_protein</t>
  </si>
  <si>
    <t>SACE_4374</t>
  </si>
  <si>
    <t>iron_compound_ABC_transporter,_permease_protein</t>
  </si>
  <si>
    <t>SACE_4373</t>
  </si>
  <si>
    <t>probable_iron_ABC_transporter,_ATP_binding_protein</t>
  </si>
  <si>
    <t>SACE_4242</t>
  </si>
  <si>
    <t>SACE_4241</t>
  </si>
  <si>
    <t>SACE_4240</t>
  </si>
  <si>
    <t>SACE_4239</t>
  </si>
  <si>
    <t>transposase_for_IS3517</t>
  </si>
  <si>
    <t>SACE_4238</t>
  </si>
  <si>
    <t>histidine_kinase_response_regulator_hybrid_protein</t>
  </si>
  <si>
    <t>SACE_4368</t>
  </si>
  <si>
    <t>SACE_4367</t>
  </si>
  <si>
    <t>SACE_4366</t>
  </si>
  <si>
    <t>SACE_4365</t>
  </si>
  <si>
    <t>metallophosphoesterase</t>
  </si>
  <si>
    <t>SACE_4364</t>
  </si>
  <si>
    <t>putative_2_haloalkanoic_acid_dehalogenase</t>
  </si>
  <si>
    <t>SACE_4363</t>
  </si>
  <si>
    <t>SACE_4362</t>
  </si>
  <si>
    <t>pectate_lyase</t>
  </si>
  <si>
    <t>SACE_4361</t>
  </si>
  <si>
    <t>SACE_4360</t>
  </si>
  <si>
    <t>hydroxymethylglutaryl_CoA_lyase</t>
  </si>
  <si>
    <t>SACE_4359</t>
  </si>
  <si>
    <t>probable_CoA_transferase</t>
  </si>
  <si>
    <t>SACE_4358</t>
  </si>
  <si>
    <t>gluconate_permease</t>
  </si>
  <si>
    <t>SACE_4357</t>
  </si>
  <si>
    <t>SACE_4356</t>
  </si>
  <si>
    <t>ilvA_threonine_dehydratase</t>
  </si>
  <si>
    <t>SACE_4355</t>
  </si>
  <si>
    <t>tagC,_dinC_teichoic_acid_biosynthesis_protein_C</t>
  </si>
  <si>
    <t>SACE_4223</t>
  </si>
  <si>
    <t>flavin_oxidoreductase/NADH_oxidase</t>
  </si>
  <si>
    <t>SACE_4353</t>
  </si>
  <si>
    <t>phosphatidylethanolamine_N_methyltransferase</t>
  </si>
  <si>
    <t>SACE_4352</t>
  </si>
  <si>
    <t>SACE_4351</t>
  </si>
  <si>
    <t>transketolase,_C_terminal_subunit</t>
  </si>
  <si>
    <t>SACE_4350</t>
  </si>
  <si>
    <t>transketolase</t>
  </si>
  <si>
    <t>SACE_4349</t>
  </si>
  <si>
    <t>SACE_4347</t>
  </si>
  <si>
    <t>SACE_4346</t>
  </si>
  <si>
    <t>SACE_4345</t>
  </si>
  <si>
    <t>SACE_4344</t>
  </si>
  <si>
    <t>SACE_4343</t>
  </si>
  <si>
    <t>SACE_4451</t>
  </si>
  <si>
    <t>SACE_4450</t>
  </si>
  <si>
    <t>SACE_4449</t>
  </si>
  <si>
    <t>exaA_probable_quinoprotein_ethanol_dehydrogenase_precursor</t>
  </si>
  <si>
    <t>SACE_4448</t>
  </si>
  <si>
    <t>SACE_4447</t>
  </si>
  <si>
    <t>SACE_4559</t>
  </si>
  <si>
    <t>SACE_4558</t>
  </si>
  <si>
    <t>SACE_4557</t>
  </si>
  <si>
    <t>glycosyl_hydrolase,_BNR_repeat</t>
  </si>
  <si>
    <t>SACE_4556</t>
  </si>
  <si>
    <t>HpcH/HpaI_aldolase</t>
  </si>
  <si>
    <t>SACE_4555</t>
  </si>
  <si>
    <t>SACE_4554</t>
  </si>
  <si>
    <t>oligopeptide_ABC_transporter_(ATP_binding_protein)</t>
  </si>
  <si>
    <t>SACE_4553</t>
  </si>
  <si>
    <t>putative_oligopeptide_ABC_transporter_ATP_binding_protein</t>
  </si>
  <si>
    <t>SACE_4552</t>
  </si>
  <si>
    <t>SACE_4437</t>
  </si>
  <si>
    <t>SACE_4436</t>
  </si>
  <si>
    <t>SACE_4435</t>
  </si>
  <si>
    <t>Crp_family_transcriptional_regulator</t>
  </si>
  <si>
    <t>SACE_4434</t>
  </si>
  <si>
    <t>SACE_4326</t>
  </si>
  <si>
    <t>ispH_1_hydroxy_2_methyl_2_(E)_butenyl_4_diphosphate_reductase,_4Fe_4S_protein</t>
  </si>
  <si>
    <t>SACE_4325</t>
  </si>
  <si>
    <t>radical_SAM</t>
  </si>
  <si>
    <t>aliphatic_sulfonates_binding_lipoprotein</t>
  </si>
  <si>
    <t>SACE_4431</t>
  </si>
  <si>
    <t>SACE_4430</t>
  </si>
  <si>
    <t>putative_arabinan_endo_1,5_alpha_L_arabinosidase_A</t>
  </si>
  <si>
    <t>SACE_4429</t>
  </si>
  <si>
    <t>SACE_4428</t>
  </si>
  <si>
    <t>SACE_4427</t>
  </si>
  <si>
    <t>mug_G/U_mismatch_specific_DNA_glycosylase</t>
  </si>
  <si>
    <t>SACE_4426</t>
  </si>
  <si>
    <t>SACE_4425</t>
  </si>
  <si>
    <t>pqqE_coenzyme_PQQ_synthesis_protein_E</t>
  </si>
  <si>
    <t>SACE_4424</t>
  </si>
  <si>
    <t>SACE_4423</t>
  </si>
  <si>
    <t>SACE_4422</t>
  </si>
  <si>
    <t>nucleoside_diphosphate_kinase_regulator</t>
  </si>
  <si>
    <t>SACE_4312</t>
  </si>
  <si>
    <t>SACE_4311</t>
  </si>
  <si>
    <t>SACE_4310</t>
  </si>
  <si>
    <t>SACE_4309</t>
  </si>
  <si>
    <t>SACE_4308</t>
  </si>
  <si>
    <t>N5,N10_methylenetetrahydromethanopterin_reductase_related_protein</t>
  </si>
  <si>
    <t>SACE_4416</t>
  </si>
  <si>
    <t>SACE_4415</t>
  </si>
  <si>
    <t>ABC_transporter,_permease_component</t>
  </si>
  <si>
    <t>SACE_4414</t>
  </si>
  <si>
    <t>SACE_4413</t>
  </si>
  <si>
    <t>ABC_sulfonate_transporter,_substrate_binding_component</t>
  </si>
  <si>
    <t>SACE_4412</t>
  </si>
  <si>
    <t>SACE_4411</t>
  </si>
  <si>
    <t>SACE_4410</t>
  </si>
  <si>
    <t>SACE_4409</t>
  </si>
  <si>
    <t>possible_transcriptional_regulatory_protein_(possibly_ArsR_family)</t>
  </si>
  <si>
    <t>SACE_4408</t>
  </si>
  <si>
    <t>SACE_4407</t>
  </si>
  <si>
    <t>hypothetical_membrane_spanning_protein</t>
  </si>
  <si>
    <t>SACE_4406</t>
  </si>
  <si>
    <t>SACE_4405</t>
  </si>
  <si>
    <t>SACE_4404</t>
  </si>
  <si>
    <t>gatA_amidase</t>
  </si>
  <si>
    <t>SACE_4289</t>
  </si>
  <si>
    <t>SACE_4288</t>
  </si>
  <si>
    <t>SACE_4402</t>
  </si>
  <si>
    <t>SACE_4401</t>
  </si>
  <si>
    <t>citN_citrate_transporter,_citM_family</t>
  </si>
  <si>
    <t>SACE_4400</t>
  </si>
  <si>
    <t>SACE_4399</t>
  </si>
  <si>
    <t>SACE_4398</t>
  </si>
  <si>
    <t>citryl_CoA_lyase</t>
  </si>
  <si>
    <t>SACE_4397</t>
  </si>
  <si>
    <t>SACE_4396</t>
  </si>
  <si>
    <t>zwf3_6_phosphogluconate_dehydrogenase</t>
  </si>
  <si>
    <t>SACE_4395</t>
  </si>
  <si>
    <t>SACE_4394</t>
  </si>
  <si>
    <t>oxyS_transcriptional_regulator_(LysR_family)</t>
  </si>
  <si>
    <t>SACE_4509</t>
  </si>
  <si>
    <t>oxidoreductase_alpha_(molybdopterin)_subunit</t>
  </si>
  <si>
    <t>SACE_4508</t>
  </si>
  <si>
    <t>formate_dehydrogenase_family_accessory_protein_FdhD</t>
  </si>
  <si>
    <t>probable_3_isopropylmalate_dehydrogenase</t>
  </si>
  <si>
    <t>SACE_4607</t>
  </si>
  <si>
    <t>SACE_4606</t>
  </si>
  <si>
    <t>gudP_MFS_transporter,_phthalate_permease_family</t>
  </si>
  <si>
    <t>SACE_4605</t>
  </si>
  <si>
    <t>serA_D_3_phosphoglycerate_dehydrogenase</t>
  </si>
  <si>
    <t>SACE_4604</t>
  </si>
  <si>
    <t>dapA_dihydrodipicolinate_synthase</t>
  </si>
  <si>
    <t>SACE_4603</t>
  </si>
  <si>
    <t>SACE_4602</t>
  </si>
  <si>
    <t>possible_endoribonuclease</t>
  </si>
  <si>
    <t>probable_methenyltetrahydrofolate_cyclohydrolase</t>
  </si>
  <si>
    <t>SACE_4496</t>
  </si>
  <si>
    <t>SACE_4495</t>
  </si>
  <si>
    <t>SACE_4494</t>
  </si>
  <si>
    <t>SACE_4493</t>
  </si>
  <si>
    <t>SACE_4492</t>
  </si>
  <si>
    <t>SACE_4491</t>
  </si>
  <si>
    <t>SACE_4490</t>
  </si>
  <si>
    <t>benA_benzoate_1,2_dioxygenase_alpha_subunit</t>
  </si>
  <si>
    <t>SACE_4378</t>
  </si>
  <si>
    <t>SACE_4488</t>
  </si>
  <si>
    <t>SACE_4487</t>
  </si>
  <si>
    <t>choline/carnitine/betaine_transporter_family_protein</t>
  </si>
  <si>
    <t>SACE_4486</t>
  </si>
  <si>
    <t>SACE_4485</t>
  </si>
  <si>
    <t>blaB4_metallo_beta_lactamase</t>
  </si>
  <si>
    <t>SACE_4484</t>
  </si>
  <si>
    <t>hypothetical_protein,_contains_GGDEF_domain</t>
  </si>
  <si>
    <t>SACE_4483</t>
  </si>
  <si>
    <t>SACE_4482</t>
  </si>
  <si>
    <t>SACE_4481</t>
  </si>
  <si>
    <t>SACE_4480</t>
  </si>
  <si>
    <t>SACE_4479</t>
  </si>
  <si>
    <t>SACE_4478</t>
  </si>
  <si>
    <t>cdaR_transcriptional_regulator</t>
  </si>
  <si>
    <t>SACE_4477</t>
  </si>
  <si>
    <t>SACE_4372</t>
  </si>
  <si>
    <t>SACE_4371</t>
  </si>
  <si>
    <t>SACE_4370</t>
  </si>
  <si>
    <t>sensory_box_protein</t>
  </si>
  <si>
    <t>SACE_4369</t>
  </si>
  <si>
    <t>SACE_4472</t>
  </si>
  <si>
    <t>SACE_4471</t>
  </si>
  <si>
    <t>SACE_4470</t>
  </si>
  <si>
    <t>glycosyltransferase;_possible_macrolide_glycosyltransferase</t>
  </si>
  <si>
    <t>SACE_4469</t>
  </si>
  <si>
    <t>TetR_family_transcriptional_regulatory_protein</t>
  </si>
  <si>
    <t>SACE_4468</t>
  </si>
  <si>
    <t>aldehyde_oxidase_and_xanthine_dehydrogenase_family_protein</t>
  </si>
  <si>
    <t>SACE_4467</t>
  </si>
  <si>
    <t>yagS_putative_oxidoreductase,_FAD_binding_domain</t>
  </si>
  <si>
    <t>SACE_4466</t>
  </si>
  <si>
    <t>oxidoreductase,_iron_sulfur_subunit</t>
  </si>
  <si>
    <t>SACE_4465</t>
  </si>
  <si>
    <t>SACE_4464</t>
  </si>
  <si>
    <t>SACE_4463</t>
  </si>
  <si>
    <t>SACE_4462</t>
  </si>
  <si>
    <t>putative_transcription_antitermination_regulator</t>
  </si>
  <si>
    <t>SACE_4461</t>
  </si>
  <si>
    <t>ArsR_family_transcriptional_regulator</t>
  </si>
  <si>
    <t>SACE_4354</t>
  </si>
  <si>
    <t>SACE_4460</t>
  </si>
  <si>
    <t>lyase</t>
  </si>
  <si>
    <t>SACE_4459</t>
  </si>
  <si>
    <t>SACE_4458</t>
  </si>
  <si>
    <t>SACE_4457</t>
  </si>
  <si>
    <t>SACE_4456</t>
  </si>
  <si>
    <t>SACE_4455</t>
  </si>
  <si>
    <t>putative_peptidase,_M38_family</t>
  </si>
  <si>
    <t>SACE_4454</t>
  </si>
  <si>
    <t>major_facilitator_superfamily_(MFS)_metabolite/H+_symporter</t>
  </si>
  <si>
    <t>SACE_4453</t>
  </si>
  <si>
    <t>SACE_4452</t>
  </si>
  <si>
    <t>ilvB1_acetolactate_synthase</t>
  </si>
  <si>
    <t>SACE_4564</t>
  </si>
  <si>
    <t>avtA_valine_pyruvate_transaminase</t>
  </si>
  <si>
    <t>SACE_4563</t>
  </si>
  <si>
    <t>SACE_4562</t>
  </si>
  <si>
    <t>rhf_cytochrome_P450</t>
  </si>
  <si>
    <t>SACE_4561</t>
  </si>
  <si>
    <t>SACE_4560</t>
  </si>
  <si>
    <t>O_methyltransferase,_family_2</t>
  </si>
  <si>
    <t>SACE_4656</t>
  </si>
  <si>
    <t>iolH_myo_inositol_catabolism</t>
  </si>
  <si>
    <t>SACE_4655</t>
  </si>
  <si>
    <t>SACE_4654</t>
  </si>
  <si>
    <t>SACE_4653</t>
  </si>
  <si>
    <t>SACE_4652</t>
  </si>
  <si>
    <t>SACE_4651</t>
  </si>
  <si>
    <t>tauD_taurine_dioxygenase,_2_oxoglutarate_dependent</t>
  </si>
  <si>
    <t>SACE_4650</t>
  </si>
  <si>
    <t>O_methyltransferase</t>
  </si>
  <si>
    <t>SACE_4649</t>
  </si>
  <si>
    <t>binding_protein_dependent_transport_systems_membrane_component</t>
  </si>
  <si>
    <t>SACE_4551</t>
  </si>
  <si>
    <t>SACE_4550</t>
  </si>
  <si>
    <t>extracellular_solute_binding_protein</t>
  </si>
  <si>
    <t>taurine_transport_system_permease_protein_TauC</t>
  </si>
  <si>
    <t>SACE_4433</t>
  </si>
  <si>
    <t>SACE_4432</t>
  </si>
  <si>
    <t>ptlB_dimethylallyltranstransferase_/_geranyltranstransferase_/_geranylgeranyl</t>
  </si>
  <si>
    <t>SACE_4645</t>
  </si>
  <si>
    <t>SACE_4549</t>
  </si>
  <si>
    <t>4_hydroxythreonine_4_phosphate_dehydrogenase</t>
  </si>
  <si>
    <t>SACE_4548</t>
  </si>
  <si>
    <t>pdxA3_4_hydroxythreonine_4_phosphate_dehydrogenase</t>
  </si>
  <si>
    <t>SACE_4547</t>
  </si>
  <si>
    <t>SACE_4546</t>
  </si>
  <si>
    <t>SACE_4545</t>
  </si>
  <si>
    <t>SACE_4544</t>
  </si>
  <si>
    <t>SACE_4543</t>
  </si>
  <si>
    <t>SACE_4542</t>
  </si>
  <si>
    <t>SACE_4541</t>
  </si>
  <si>
    <t>SACE_4540</t>
  </si>
  <si>
    <t>putative_integrase/recombinase</t>
  </si>
  <si>
    <t>SACE_4539</t>
  </si>
  <si>
    <t>SACE_4538</t>
  </si>
  <si>
    <t>SACE_4421</t>
  </si>
  <si>
    <t>SACE_4420</t>
  </si>
  <si>
    <t>SACE_4419</t>
  </si>
  <si>
    <t>SACE_4418</t>
  </si>
  <si>
    <t>SACE_4417</t>
  </si>
  <si>
    <t>transcriptional_repressor_SmtB</t>
  </si>
  <si>
    <t>SACE_4530</t>
  </si>
  <si>
    <t>SACE_4529</t>
  </si>
  <si>
    <t>SACE_4528</t>
  </si>
  <si>
    <t>SACE_4527</t>
  </si>
  <si>
    <t>SACE_4526</t>
  </si>
  <si>
    <t>hydantoinase/oxoprolinase</t>
  </si>
  <si>
    <t>SACE_4525</t>
  </si>
  <si>
    <t>permease,_cytosine/purines,_uracil,_thiamine,_allantoin_family</t>
  </si>
  <si>
    <t>SACE_4524</t>
  </si>
  <si>
    <t>SACE_4523</t>
  </si>
  <si>
    <t>adpA_AraC_family_transcriptional_regulator</t>
  </si>
  <si>
    <t>SACE_4522</t>
  </si>
  <si>
    <t>SACE_4521</t>
  </si>
  <si>
    <t>SACE_4520</t>
  </si>
  <si>
    <t>stress_inducible_protein</t>
  </si>
  <si>
    <t>SACE_4519</t>
  </si>
  <si>
    <t>alcohol_dehydrogenase_GroES_like</t>
  </si>
  <si>
    <t>SACE_4518</t>
  </si>
  <si>
    <t>SACE_4517</t>
  </si>
  <si>
    <t>SACE_4516</t>
  </si>
  <si>
    <t>SACE_4515</t>
  </si>
  <si>
    <t>SACE_4514</t>
  </si>
  <si>
    <t>prpC3_magnesium_or_manganese_dependent_protein_phosphatase</t>
  </si>
  <si>
    <t>SACE_4403</t>
  </si>
  <si>
    <t>oxidoreductase,_iron_sulphur_binding_subunit</t>
  </si>
  <si>
    <t>SACE_4619</t>
  </si>
  <si>
    <t>ferredoxin_subunits_of_nitrite_reductase_and_ring_hydroxylating_dioxygenase</t>
  </si>
  <si>
    <t>SACE_4513</t>
  </si>
  <si>
    <t>NAD/factor_dependent_formaldehyde_dehydrogenase</t>
  </si>
  <si>
    <t>SACE_4512</t>
  </si>
  <si>
    <t>hcaC2_hypothetical_protein</t>
  </si>
  <si>
    <t>SACE_4511</t>
  </si>
  <si>
    <t>fprC_ferredoxin_reductase</t>
  </si>
  <si>
    <t>SACE_4510</t>
  </si>
  <si>
    <t>SACE_4613</t>
  </si>
  <si>
    <t>SACE_4612</t>
  </si>
  <si>
    <t>SACE_4611</t>
  </si>
  <si>
    <t>LysR_family_trancsriptional_regulator</t>
  </si>
  <si>
    <t>SACE_4610</t>
  </si>
  <si>
    <t>SACE_4609</t>
  </si>
  <si>
    <t>probable_transcriptional_regulator,_LysR_family</t>
  </si>
  <si>
    <t>SACE_4608</t>
  </si>
  <si>
    <t>SACE_4714</t>
  </si>
  <si>
    <t>6_O_methylguanine_DNA_methyltransferase</t>
  </si>
  <si>
    <t>SACE_4713</t>
  </si>
  <si>
    <t>mutM_formamidopyrimidine_DNA_glycosylase</t>
  </si>
  <si>
    <t>SACE_4712</t>
  </si>
  <si>
    <t>SACE_4711</t>
  </si>
  <si>
    <t>SACE_4601</t>
  </si>
  <si>
    <t>SACE_4600</t>
  </si>
  <si>
    <t>SACE_4599</t>
  </si>
  <si>
    <t>SACE_4598</t>
  </si>
  <si>
    <t>SACE_4597</t>
  </si>
  <si>
    <t>MFS_transporter,_phthalate_permease_family</t>
  </si>
  <si>
    <t>SACE_4596</t>
  </si>
  <si>
    <t>SACE_4489</t>
  </si>
  <si>
    <t>probable_hydroxyacylglutathione_hydrolase</t>
  </si>
  <si>
    <t>SACE_4706</t>
  </si>
  <si>
    <t>SACE_4705</t>
  </si>
  <si>
    <t>SACE_4704</t>
  </si>
  <si>
    <t>SACE_4703</t>
  </si>
  <si>
    <t>phzF_phenazine_biosynthesis_protein</t>
  </si>
  <si>
    <t>SACE_4702</t>
  </si>
  <si>
    <t>SACE_4701</t>
  </si>
  <si>
    <t>proP_proline/betaine_transporter</t>
  </si>
  <si>
    <t>SACE_4700</t>
  </si>
  <si>
    <t>SACE_4699</t>
  </si>
  <si>
    <t>glycoside_hydrolase_family_2,_sugar_binding</t>
  </si>
  <si>
    <t>SACE_4595</t>
  </si>
  <si>
    <t>SACE_4594</t>
  </si>
  <si>
    <t>SACE_4593</t>
  </si>
  <si>
    <t>malF_ABC_transporter_sugar_permease</t>
  </si>
  <si>
    <t>SACE_4592</t>
  </si>
  <si>
    <t>msmE_ABC_transporter_sugar_binding_protein</t>
  </si>
  <si>
    <t>SACE_4591</t>
  </si>
  <si>
    <t>SACE_4590</t>
  </si>
  <si>
    <t>amylo_alpha_1,6_glucosidase</t>
  </si>
  <si>
    <t>SACE_4589</t>
  </si>
  <si>
    <t>SACE_4476</t>
  </si>
  <si>
    <t>multi_domain_beta_ketoacyl_synthase</t>
  </si>
  <si>
    <t>SACE_4475</t>
  </si>
  <si>
    <t>SACE_4474</t>
  </si>
  <si>
    <t>qor_quinone_oxidoreductase</t>
  </si>
  <si>
    <t>SACE_4473</t>
  </si>
  <si>
    <t>possible_sulfopyruvate_decarboxylase_beta_subunit</t>
  </si>
  <si>
    <t>SACE_4583</t>
  </si>
  <si>
    <t>SACE_4582</t>
  </si>
  <si>
    <t>SACE_4581</t>
  </si>
  <si>
    <t>citE3_citrate_lyase_beta_subunit</t>
  </si>
  <si>
    <t>SACE_4580</t>
  </si>
  <si>
    <t>SACE_4579</t>
  </si>
  <si>
    <t>putative_membrane_transport_protein</t>
  </si>
  <si>
    <t>SACE_4578</t>
  </si>
  <si>
    <t>probable_transcriptional_regulator</t>
  </si>
  <si>
    <t>SACE_4577</t>
  </si>
  <si>
    <t>SACE_4576</t>
  </si>
  <si>
    <t>cupin_2,_conserved_barrel</t>
  </si>
  <si>
    <t>SACE_4575</t>
  </si>
  <si>
    <t>pksF_beta_ketoacyl_ACP_synthase</t>
  </si>
  <si>
    <t>SACE_4574</t>
  </si>
  <si>
    <t>pteA1_modular_polyketide_synthase</t>
  </si>
  <si>
    <t>SACE_4573</t>
  </si>
  <si>
    <t>putative_IS200_like_transposase</t>
  </si>
  <si>
    <t>SACE_4572</t>
  </si>
  <si>
    <t>SACE_4672</t>
  </si>
  <si>
    <t>mmsA1_methylmalonate_semialdehyde_dehydrogenase_(acylating)</t>
  </si>
  <si>
    <t>SACE_4671</t>
  </si>
  <si>
    <t>purine_catabolism_PurC_like_protein</t>
  </si>
  <si>
    <t>polyketide_biosynthesis_enoyl_CoA_hydratase</t>
  </si>
  <si>
    <t>SACE_4571</t>
  </si>
  <si>
    <t>echA7_enoyl_CoA_hydratase/isomerase_family_protein</t>
  </si>
  <si>
    <t>SACE_4570</t>
  </si>
  <si>
    <t>pksG_hydroxymethylglutaryl_CoA_synthase</t>
  </si>
  <si>
    <t>SACE_4569</t>
  </si>
  <si>
    <t>SACE_4568</t>
  </si>
  <si>
    <t>SACE_4567</t>
  </si>
  <si>
    <t>fabH5_3_oxoacyl_ACP_synthase_III</t>
  </si>
  <si>
    <t>SACE_4566</t>
  </si>
  <si>
    <t>SACE_4565</t>
  </si>
  <si>
    <t>SACE_4659</t>
  </si>
  <si>
    <t>SACE_4658</t>
  </si>
  <si>
    <t>iolT_sugar_transporter</t>
  </si>
  <si>
    <t>SACE_4657</t>
  </si>
  <si>
    <t>iolG_myo_inositol_2_dehydrogenase</t>
  </si>
  <si>
    <t>SACE_4785</t>
  </si>
  <si>
    <t>putative_glycosyl_hydrolase</t>
  </si>
  <si>
    <t>SACE_4784</t>
  </si>
  <si>
    <t>SACE_4783</t>
  </si>
  <si>
    <t>secretory_lipase_family_protein</t>
  </si>
  <si>
    <t>ubiH_2_octaprenyl_6_methoxyphenol_4_monoxygenase</t>
  </si>
  <si>
    <t>SACE_4648</t>
  </si>
  <si>
    <t>prenyltransferase/squalene_oxidase</t>
  </si>
  <si>
    <t>SACE_4647</t>
  </si>
  <si>
    <t>UbiA_prenyltransferase</t>
  </si>
  <si>
    <t>SACE_4646</t>
  </si>
  <si>
    <t>sigma_factor,_sigma_70_type,_group_4_(ECF)</t>
  </si>
  <si>
    <t>SACE_4775</t>
  </si>
  <si>
    <t>SACE_4774</t>
  </si>
  <si>
    <t>SACE_4773</t>
  </si>
  <si>
    <t>SACE_4772</t>
  </si>
  <si>
    <t>putative_NADH_flavin_reductase</t>
  </si>
  <si>
    <t>SACE_4771</t>
  </si>
  <si>
    <t>SACE_4770</t>
  </si>
  <si>
    <t>SACE_4769</t>
  </si>
  <si>
    <t>SACE_4768</t>
  </si>
  <si>
    <t>SACE_4767</t>
  </si>
  <si>
    <t>SACE_4766</t>
  </si>
  <si>
    <t>hisC2_putative_histidinol_phosphate_aminotransferase</t>
  </si>
  <si>
    <t>SACE_4644</t>
  </si>
  <si>
    <t>putative_glycosyltransferase</t>
  </si>
  <si>
    <t>SACE_4643</t>
  </si>
  <si>
    <t>monooxygenase,_FAD_binding_protein</t>
  </si>
  <si>
    <t>SACE_4642</t>
  </si>
  <si>
    <t>SACE_4641</t>
  </si>
  <si>
    <t>lmrB_lincomycin_resistance_protein</t>
  </si>
  <si>
    <t>SACE_4640</t>
  </si>
  <si>
    <t>SACE_4639</t>
  </si>
  <si>
    <t>possible_sugar_phosphate_isomerase/epimerase</t>
  </si>
  <si>
    <t>SACE_4537</t>
  </si>
  <si>
    <t>SACE_4536</t>
  </si>
  <si>
    <t>SACE_4535</t>
  </si>
  <si>
    <t>SACE_4534</t>
  </si>
  <si>
    <t>SACE_4533</t>
  </si>
  <si>
    <t>SACE_4532</t>
  </si>
  <si>
    <t>heavy_metal_translocating_P_type_ATPase</t>
  </si>
  <si>
    <t>SACE_4531</t>
  </si>
  <si>
    <t>amino_acid_ABC_transporter_permease_protein</t>
  </si>
  <si>
    <t>SACE_4632</t>
  </si>
  <si>
    <t>SACE_4631</t>
  </si>
  <si>
    <t>putative_branched_chain_amino_acid_binding_protein</t>
  </si>
  <si>
    <t>SACE_4630</t>
  </si>
  <si>
    <t>SACE_4629</t>
  </si>
  <si>
    <t>SACE_4628</t>
  </si>
  <si>
    <t>SACE_4627</t>
  </si>
  <si>
    <t>SACE_4626</t>
  </si>
  <si>
    <t>carbohydrate_binding_protein</t>
  </si>
  <si>
    <t>SACE_4625</t>
  </si>
  <si>
    <t>SACE_4624</t>
  </si>
  <si>
    <t>SACE_4623</t>
  </si>
  <si>
    <t>carboxypeptidase_G2_precursor</t>
  </si>
  <si>
    <t>SACE_4622</t>
  </si>
  <si>
    <t>putative_aminobenzoyl_glutamate_transporter</t>
  </si>
  <si>
    <t>SACE_4621</t>
  </si>
  <si>
    <t>SACE_4620</t>
  </si>
  <si>
    <t>SACE_4736</t>
  </si>
  <si>
    <t>SACE_4735</t>
  </si>
  <si>
    <t>SACE_4734</t>
  </si>
  <si>
    <t>hadL_haloalkanoic_acid_dehalogenase</t>
  </si>
  <si>
    <t>SACE_4733</t>
  </si>
  <si>
    <t>SACE_4732</t>
  </si>
  <si>
    <t>SACE_4731</t>
  </si>
  <si>
    <t>opuD_glycine_betaine_transporter</t>
  </si>
  <si>
    <t>molybdopterin_dehydrogenase,_FAD_binding</t>
  </si>
  <si>
    <t>SACE_4618</t>
  </si>
  <si>
    <t>aldehyde_oxidase_and_xanthine_dehydrogenase,_a/b_hammerhead</t>
  </si>
  <si>
    <t>SACE_4617</t>
  </si>
  <si>
    <t>mauD_putative_methylamine_utilization_protein</t>
  </si>
  <si>
    <t>SACE_4616</t>
  </si>
  <si>
    <t>mauE_putative_methylamine_utilization_protein</t>
  </si>
  <si>
    <t>SACE_4615</t>
  </si>
  <si>
    <t>putative_ATP_binding_component_of_an_ABC_transport_protein</t>
  </si>
  <si>
    <t>SACE_4614</t>
  </si>
  <si>
    <t>SACE_4718</t>
  </si>
  <si>
    <t>SACE_4717</t>
  </si>
  <si>
    <t>SACE_4716</t>
  </si>
  <si>
    <t>SACE_4715</t>
  </si>
  <si>
    <t>putative_transcriptional_regulator,_LysR_family</t>
  </si>
  <si>
    <t>SACE_4852</t>
  </si>
  <si>
    <t>abgT_predicted_cryptic_aminobenzoyl_glutamate_transporter</t>
  </si>
  <si>
    <t>SACE_4710</t>
  </si>
  <si>
    <t>carboxypeptidase_G2</t>
  </si>
  <si>
    <t>SACE_4709</t>
  </si>
  <si>
    <t>SACE_4708</t>
  </si>
  <si>
    <t>tetV_drug:proton_antiporter</t>
  </si>
  <si>
    <t>SACE_4707</t>
  </si>
  <si>
    <t>transcriptional_regulator,_RpiR_family</t>
  </si>
  <si>
    <t>SACE_4846</t>
  </si>
  <si>
    <t>ygcS_putative_benzoate_transport_protein_(MFS_family)</t>
  </si>
  <si>
    <t>SACE_4845</t>
  </si>
  <si>
    <t>WD_40_repeat</t>
  </si>
  <si>
    <t>SACE_4844</t>
  </si>
  <si>
    <t>SACE_4843</t>
  </si>
  <si>
    <t>phenazine_biosynthesis_PhzC/PhzF_protein</t>
  </si>
  <si>
    <t>SACE_4842</t>
  </si>
  <si>
    <t>transcriptional_regulator,_LysR_family</t>
  </si>
  <si>
    <t>SACE_4698</t>
  </si>
  <si>
    <t>SACE_4697</t>
  </si>
  <si>
    <t>SACE_4696</t>
  </si>
  <si>
    <t>probable_zinc_dependent_alcohol_dehydrogenase_oxidoreductase_protein</t>
  </si>
  <si>
    <t>SACE_4695</t>
  </si>
  <si>
    <t>SACE_4694</t>
  </si>
  <si>
    <t>SACE_4693</t>
  </si>
  <si>
    <t>SACE_4692</t>
  </si>
  <si>
    <t>folE2_putative_GTP_cyclohydrolase_I</t>
  </si>
  <si>
    <t>fadE3_2_acyl_CoA_dehydrogenase</t>
  </si>
  <si>
    <t>SACE_4588</t>
  </si>
  <si>
    <t>L_carnitine_dehydratase/bile_acid_inducible_protein_F</t>
  </si>
  <si>
    <t>SACE_4587</t>
  </si>
  <si>
    <t>SACE_4586</t>
  </si>
  <si>
    <t>probable_hydrolase</t>
  </si>
  <si>
    <t>SACE_4585</t>
  </si>
  <si>
    <t>probable_sulfopyruvate_decarboxylase_alpha_subunit</t>
  </si>
  <si>
    <t>SACE_4584</t>
  </si>
  <si>
    <t>bioA_adenosylmethionine_8_amino_7_oxononanoate_aminotransferase</t>
  </si>
  <si>
    <t>SACE_4683</t>
  </si>
  <si>
    <t>bioB_biotin_synthase</t>
  </si>
  <si>
    <t>SACE_4682</t>
  </si>
  <si>
    <t>SACE_4681</t>
  </si>
  <si>
    <t>putative_zinc_binding_NADP_dependent_dehydrogenase</t>
  </si>
  <si>
    <t>SACE_4680</t>
  </si>
  <si>
    <t>SACE_4679</t>
  </si>
  <si>
    <t>SACE_4678</t>
  </si>
  <si>
    <t>SACE_4677</t>
  </si>
  <si>
    <t>SACE_4676</t>
  </si>
  <si>
    <t>IS402_like_transposase</t>
  </si>
  <si>
    <t>SACE_4675</t>
  </si>
  <si>
    <t>SACE_4674</t>
  </si>
  <si>
    <t>SACE_4673</t>
  </si>
  <si>
    <t>rhsA_rhs_protein</t>
  </si>
  <si>
    <t>SACE_4811</t>
  </si>
  <si>
    <t>SACE_4810</t>
  </si>
  <si>
    <t>SACE_4809</t>
  </si>
  <si>
    <t>SACE_4808</t>
  </si>
  <si>
    <t>penicillin_binding_protein</t>
  </si>
  <si>
    <t>SACE_4807</t>
  </si>
  <si>
    <t>SACE_4806</t>
  </si>
  <si>
    <t>SACE_4805</t>
  </si>
  <si>
    <t>SACE_4804</t>
  </si>
  <si>
    <t>SACE_4670</t>
  </si>
  <si>
    <t>SACE_4669</t>
  </si>
  <si>
    <t>short_chain_alcohol_dehydrogenase_like_protein</t>
  </si>
  <si>
    <t>SACE_4668</t>
  </si>
  <si>
    <t>katG_catalase/peroxidase_HPI</t>
  </si>
  <si>
    <t>SACE_4667</t>
  </si>
  <si>
    <t>fur_1_ferric_uptake_regulation_protein</t>
  </si>
  <si>
    <t>SACE_4666</t>
  </si>
  <si>
    <t>SACE_4665</t>
  </si>
  <si>
    <t>PadR_like_family_transcriptional_regulator</t>
  </si>
  <si>
    <t>SACE_4663</t>
  </si>
  <si>
    <t>SACE_4662</t>
  </si>
  <si>
    <t>SACE_4661</t>
  </si>
  <si>
    <t>4_oxalocrotonate_tautomerase</t>
  </si>
  <si>
    <t>SACE_4660</t>
  </si>
  <si>
    <t>enoyl_CoA_hydratase/isomerase</t>
  </si>
  <si>
    <t>SACE_4786</t>
  </si>
  <si>
    <t>terpene_synthase,_metal_binding_domain_protein</t>
  </si>
  <si>
    <t>SACE_4782</t>
  </si>
  <si>
    <t>SACE_4781</t>
  </si>
  <si>
    <t>SACE_4780</t>
  </si>
  <si>
    <t>SACE_4779</t>
  </si>
  <si>
    <t>SACE_4778</t>
  </si>
  <si>
    <t>YD_repeat_protein</t>
  </si>
  <si>
    <t>SACE_4777</t>
  </si>
  <si>
    <t>Alkylhydroperoxidase_AhpD_core_domain</t>
  </si>
  <si>
    <t>SACE_4776</t>
  </si>
  <si>
    <t>SACE_4897</t>
  </si>
  <si>
    <t>SACE_4896</t>
  </si>
  <si>
    <t>von_Willebrand_factor,_type_A</t>
  </si>
  <si>
    <t>SACE_4895</t>
  </si>
  <si>
    <t>SACE_4894</t>
  </si>
  <si>
    <t>SACE_4893</t>
  </si>
  <si>
    <t>probable_transcriptional_regulator,_LuxR_family</t>
  </si>
  <si>
    <t>SACE_4892</t>
  </si>
  <si>
    <t>SACE_4891</t>
  </si>
  <si>
    <t>MFS_transporter,_DHA1_family</t>
  </si>
  <si>
    <t>gnuT,_gntP_gluconate_permease</t>
  </si>
  <si>
    <t>SACE_4765</t>
  </si>
  <si>
    <t>SACE_4764</t>
  </si>
  <si>
    <t>SACE_4763</t>
  </si>
  <si>
    <t>NAD/NADP_octopine/nopaline_dehydrogenase</t>
  </si>
  <si>
    <t>SACE_4762</t>
  </si>
  <si>
    <t>SACE_4761</t>
  </si>
  <si>
    <t>SACE_4760</t>
  </si>
  <si>
    <t>rocF_arginase</t>
  </si>
  <si>
    <t>SACE_4759</t>
  </si>
  <si>
    <t>SACE_4758</t>
  </si>
  <si>
    <t>SACE_4757</t>
  </si>
  <si>
    <t>putative_acetyltransferase</t>
  </si>
  <si>
    <t>hypothetical_protein_signal_peptide_prediction</t>
  </si>
  <si>
    <t>SACE_4638</t>
  </si>
  <si>
    <t>SACE_4637</t>
  </si>
  <si>
    <t>Hypothetical_Cytosolic_Protein</t>
  </si>
  <si>
    <t>SACE_4636</t>
  </si>
  <si>
    <t>SACE_4635</t>
  </si>
  <si>
    <t>SACE_4634</t>
  </si>
  <si>
    <t>livG_branched_chain_amino_acid_ABC_transporter_ATP_binding_protein</t>
  </si>
  <si>
    <t>SACE_4633</t>
  </si>
  <si>
    <t>SACE_4752</t>
  </si>
  <si>
    <t>SACE_4751</t>
  </si>
  <si>
    <t>SACE_4750</t>
  </si>
  <si>
    <t>SACE_4749</t>
  </si>
  <si>
    <t>SACE_4748</t>
  </si>
  <si>
    <t>SACE_4747</t>
  </si>
  <si>
    <t>SACE_4746</t>
  </si>
  <si>
    <t>SACE_4745</t>
  </si>
  <si>
    <t>SACE_4744</t>
  </si>
  <si>
    <t>SACE_4743</t>
  </si>
  <si>
    <t>SACE_4742</t>
  </si>
  <si>
    <t>SACE_4741</t>
  </si>
  <si>
    <t>SACE_4740</t>
  </si>
  <si>
    <t>SACE_4739</t>
  </si>
  <si>
    <t>SACE_4738</t>
  </si>
  <si>
    <t>lysS_lysyl_tRNA_synthetase</t>
  </si>
  <si>
    <t>SACE_4737</t>
  </si>
  <si>
    <t>putative_DedA/PAP2_family_phospholipid_acid_phosphatase</t>
  </si>
  <si>
    <t>SACE_4869</t>
  </si>
  <si>
    <t>SACE_4868</t>
  </si>
  <si>
    <t>transporter,_MFS_superfamily</t>
  </si>
  <si>
    <t>SACE_4867</t>
  </si>
  <si>
    <t>SACE_4866</t>
  </si>
  <si>
    <t>SACE_4865</t>
  </si>
  <si>
    <t>SACE_4864</t>
  </si>
  <si>
    <t>SACE_4863</t>
  </si>
  <si>
    <t>SACE_4862</t>
  </si>
  <si>
    <t>SACE_4730</t>
  </si>
  <si>
    <t>SACE_4729</t>
  </si>
  <si>
    <t>acsA_acetyl_coenzyme_A_synthetase</t>
  </si>
  <si>
    <t>SACE_4728</t>
  </si>
  <si>
    <t>ATP_binding_region,_ATPase_like</t>
  </si>
  <si>
    <t>SACE_4727</t>
  </si>
  <si>
    <t>SACE_4726</t>
  </si>
  <si>
    <t>SACE_4725</t>
  </si>
  <si>
    <t>putative_transmembrane_transport_protein</t>
  </si>
  <si>
    <t>SACE_4724</t>
  </si>
  <si>
    <t>SACE_4723</t>
  </si>
  <si>
    <t>SACE_4722</t>
  </si>
  <si>
    <t>SACE_4721</t>
  </si>
  <si>
    <t>SACE_4720</t>
  </si>
  <si>
    <t>5'_nucleotidase_like_protein</t>
  </si>
  <si>
    <t>SACE_4719</t>
  </si>
  <si>
    <t>amine_oxidase,_flavin_containing</t>
  </si>
  <si>
    <t>SACE_4853</t>
  </si>
  <si>
    <t>glpQ,_ybeD_glycerophosphoryl_diester_phosphodiesterase</t>
  </si>
  <si>
    <t>SACE_4966</t>
  </si>
  <si>
    <t>aglA2_alpha_glucosidase</t>
  </si>
  <si>
    <t>adh1_alcohol_dehydrogenase</t>
  </si>
  <si>
    <t>SACE_4851</t>
  </si>
  <si>
    <t>SACE_4850a</t>
  </si>
  <si>
    <t>SACE_4850</t>
  </si>
  <si>
    <t>SACE_4849</t>
  </si>
  <si>
    <t>putative_non_ribosomal_peptide_synthetase</t>
  </si>
  <si>
    <t>SACE_4848</t>
  </si>
  <si>
    <t>hutH2_histidine_ammonia_lyase</t>
  </si>
  <si>
    <t>SACE_4847</t>
  </si>
  <si>
    <t>lantibiotic_dehydratase_like</t>
  </si>
  <si>
    <t>SACE_4956</t>
  </si>
  <si>
    <t>SACE_4955</t>
  </si>
  <si>
    <t>SACE_4954</t>
  </si>
  <si>
    <t>SACE_4953</t>
  </si>
  <si>
    <t>SACE_4952</t>
  </si>
  <si>
    <t>SACE_4951</t>
  </si>
  <si>
    <t>insI_IS30_transposase</t>
  </si>
  <si>
    <t>SACE_4950</t>
  </si>
  <si>
    <t>SACE_4949</t>
  </si>
  <si>
    <t>SACE_4948</t>
  </si>
  <si>
    <t>transport_protein,_MFS_superfamily</t>
  </si>
  <si>
    <t>SACE_4841</t>
  </si>
  <si>
    <t>SACE_4840</t>
  </si>
  <si>
    <t>cell_wall_associated_hydrolase</t>
  </si>
  <si>
    <t>SACE_4839</t>
  </si>
  <si>
    <t>SACE_4838</t>
  </si>
  <si>
    <t>SACE_4837</t>
  </si>
  <si>
    <t>SACE_4836</t>
  </si>
  <si>
    <t>SACE_4835</t>
  </si>
  <si>
    <t>SACE_4834</t>
  </si>
  <si>
    <t>SACE_4833</t>
  </si>
  <si>
    <t>SACE_4832</t>
  </si>
  <si>
    <t>SACE_4831</t>
  </si>
  <si>
    <t>SACE_4830</t>
  </si>
  <si>
    <t>ABC_transporter_sugar_permease</t>
  </si>
  <si>
    <t>SACE_4829</t>
  </si>
  <si>
    <t>SACE_4691</t>
  </si>
  <si>
    <t>putative_secreted_serine_protease</t>
  </si>
  <si>
    <t>SACE_4690</t>
  </si>
  <si>
    <t>SACE_4689</t>
  </si>
  <si>
    <t>SACE_4688</t>
  </si>
  <si>
    <t>conserved_hypothetical_protein,_glycine_rich_repeat</t>
  </si>
  <si>
    <t>SACE_4687</t>
  </si>
  <si>
    <t>SACE_4686</t>
  </si>
  <si>
    <t>SACE_4685</t>
  </si>
  <si>
    <t>bioF_8_amino_7_oxononanoate_synthase</t>
  </si>
  <si>
    <t>SACE_4684</t>
  </si>
  <si>
    <t>ophB_ABC_transporter,_permease_protein</t>
  </si>
  <si>
    <t>SACE_4822</t>
  </si>
  <si>
    <t>oppB_oligopeptide_ABC_transporter,_permease</t>
  </si>
  <si>
    <t>SACE_4821</t>
  </si>
  <si>
    <t>peptide_ABC_transporter,_ATP_binding_protein</t>
  </si>
  <si>
    <t>SACE_4820</t>
  </si>
  <si>
    <t>peptidase_S15</t>
  </si>
  <si>
    <t>SACE_4819</t>
  </si>
  <si>
    <t>SACE_4818</t>
  </si>
  <si>
    <t>SACE_4817</t>
  </si>
  <si>
    <t>SACE_4816</t>
  </si>
  <si>
    <t>SACE_4815</t>
  </si>
  <si>
    <t>SACE_4814</t>
  </si>
  <si>
    <t>SACE_4813</t>
  </si>
  <si>
    <t>SACE_4812</t>
  </si>
  <si>
    <t>pltG_probable_thioesterase</t>
  </si>
  <si>
    <t>SACE_4920</t>
  </si>
  <si>
    <t>SACE_4919</t>
  </si>
  <si>
    <t>prnA_tryptophan_halogenase</t>
  </si>
  <si>
    <t>SACE_4918</t>
  </si>
  <si>
    <t>SACE_4917</t>
  </si>
  <si>
    <t>MFS_transporter_protein</t>
  </si>
  <si>
    <t>SACE_4803</t>
  </si>
  <si>
    <t>SACE_4802</t>
  </si>
  <si>
    <t>amidohydrolase_3</t>
  </si>
  <si>
    <t>SACE_4801</t>
  </si>
  <si>
    <t>possible_purine/cytosine_permease</t>
  </si>
  <si>
    <t>SACE_4800</t>
  </si>
  <si>
    <t>SACE_4799</t>
  </si>
  <si>
    <t>SACE_4797</t>
  </si>
  <si>
    <t>SACE_4796</t>
  </si>
  <si>
    <t>SACE_4795</t>
  </si>
  <si>
    <t>SACE_4794</t>
  </si>
  <si>
    <t>SACE_4791</t>
  </si>
  <si>
    <t>sulfatase</t>
  </si>
  <si>
    <t>SACE_4790</t>
  </si>
  <si>
    <t>SACE_4789</t>
  </si>
  <si>
    <t>SACE_4788</t>
  </si>
  <si>
    <t>SACE_4787</t>
  </si>
  <si>
    <t>SACE_4908</t>
  </si>
  <si>
    <t>cyclic_nucleotide_binding_domain_(cNMP_BD)_protein</t>
  </si>
  <si>
    <t>SACE_4907</t>
  </si>
  <si>
    <t>afuB_2_AfuB_homolog</t>
  </si>
  <si>
    <t>SACE_5042</t>
  </si>
  <si>
    <t>iron_ABC_transporter_substrate_binding_protein</t>
  </si>
  <si>
    <t>SACE_5041</t>
  </si>
  <si>
    <t>SACE_4906</t>
  </si>
  <si>
    <t>SACE_4905</t>
  </si>
  <si>
    <t>SACE_4904</t>
  </si>
  <si>
    <t>SACE_4903</t>
  </si>
  <si>
    <t>SACE_4902</t>
  </si>
  <si>
    <t>probable_oxidoreductase_protein</t>
  </si>
  <si>
    <t>SACE_4901</t>
  </si>
  <si>
    <t>SACE_4900</t>
  </si>
  <si>
    <t>glpX_fructose_bisphosphatase,_class_II</t>
  </si>
  <si>
    <t>SACE_4899</t>
  </si>
  <si>
    <t>SACE_4898</t>
  </si>
  <si>
    <t>SACE_5033</t>
  </si>
  <si>
    <t>SACE_5032</t>
  </si>
  <si>
    <t>putative_amidase</t>
  </si>
  <si>
    <t>SACE_5031</t>
  </si>
  <si>
    <t>ATPase</t>
  </si>
  <si>
    <t>SACE_5030</t>
  </si>
  <si>
    <t>NADH_dependent_flavin_oxidoreductase,_Oye_family</t>
  </si>
  <si>
    <t>SACE_4890</t>
  </si>
  <si>
    <t>SACE_4889</t>
  </si>
  <si>
    <t>SACE_4888</t>
  </si>
  <si>
    <t>SACE_4887</t>
  </si>
  <si>
    <t>diguanylate_cyclase/phosphodiesterase</t>
  </si>
  <si>
    <t>SACE_4886</t>
  </si>
  <si>
    <t>SACE_4885</t>
  </si>
  <si>
    <t>SACE_4884</t>
  </si>
  <si>
    <t>pucR_transcriptional_regulator</t>
  </si>
  <si>
    <t>SACE_4883</t>
  </si>
  <si>
    <t>ABC_transporter_permease_protein</t>
  </si>
  <si>
    <t>SACE_4882</t>
  </si>
  <si>
    <t>SACE_4881</t>
  </si>
  <si>
    <t>putative_ABC_transport_protein,_ATP_binding_component</t>
  </si>
  <si>
    <t>SACE_4880</t>
  </si>
  <si>
    <t>SACE_4879</t>
  </si>
  <si>
    <t>SACE_4756</t>
  </si>
  <si>
    <t>acoC_acetoin_dehydrogenase,_dihydrolipoamide_acetyltransferase_component</t>
  </si>
  <si>
    <t>SACE_4755</t>
  </si>
  <si>
    <t>acoB_acetoin_dehydrogenase,_beta_subunit</t>
  </si>
  <si>
    <t>SACE_4754</t>
  </si>
  <si>
    <t>acoA_acetoin_dehydrogenase_E1_component,_alpha_subunit</t>
  </si>
  <si>
    <t>SACE_4753</t>
  </si>
  <si>
    <t>ATP_NAD/AcoX_kinase</t>
  </si>
  <si>
    <t>putative_maleate_cis_trans_isomerase</t>
  </si>
  <si>
    <t>SACE_4874</t>
  </si>
  <si>
    <t>carbon_monoxide_dehydrogenase_medium_subunit</t>
  </si>
  <si>
    <t>SACE_4873</t>
  </si>
  <si>
    <t>ferredoxin:(2Fe_2S)_binding</t>
  </si>
  <si>
    <t>SACE_4872</t>
  </si>
  <si>
    <t>probable_aldehyde_oxidase_and_xanthine_dehydrogenase_family_protein</t>
  </si>
  <si>
    <t>SACE_4871</t>
  </si>
  <si>
    <t>pyridoxal_5'_phosphate_dependent_enzyme,_beta_subunit</t>
  </si>
  <si>
    <t>SACE_4870</t>
  </si>
  <si>
    <t>ctaE_cytochrome_c_oxidase_subunit_III</t>
  </si>
  <si>
    <t>SACE_4987</t>
  </si>
  <si>
    <t>SACE_4986</t>
  </si>
  <si>
    <t>SACE_4985</t>
  </si>
  <si>
    <t>Na(+)_linked_D_alanine_glycine_permease</t>
  </si>
  <si>
    <t>SACE_4861</t>
  </si>
  <si>
    <t>SACE_4860</t>
  </si>
  <si>
    <t>integral_membrane_transporter</t>
  </si>
  <si>
    <t>SACE_4859</t>
  </si>
  <si>
    <t>SACE_4858</t>
  </si>
  <si>
    <t>SACE_4857</t>
  </si>
  <si>
    <t>ydeG_similar_to_metabolite_transport_protein</t>
  </si>
  <si>
    <t>SACE_4856</t>
  </si>
  <si>
    <t>probable_multidrug_ABC_transporter,_permease</t>
  </si>
  <si>
    <t>SACE_4855</t>
  </si>
  <si>
    <t>SACE_4854</t>
  </si>
  <si>
    <t>cation_binding_protein,_hemerythrin_HHE_family</t>
  </si>
  <si>
    <t>SACE_4971</t>
  </si>
  <si>
    <t>SACE_4970</t>
  </si>
  <si>
    <t>SACE_4969</t>
  </si>
  <si>
    <t>SACE_4968</t>
  </si>
  <si>
    <t>SACE_5099</t>
  </si>
  <si>
    <t>SACE_5095</t>
  </si>
  <si>
    <t>site_specific_recombinase,_phage_integrase_family</t>
  </si>
  <si>
    <t>SACE_5094</t>
  </si>
  <si>
    <t>SACE_5092</t>
  </si>
  <si>
    <t>IS629_ORF2</t>
  </si>
  <si>
    <t>SACE_5091</t>
  </si>
  <si>
    <t>SACE_4965</t>
  </si>
  <si>
    <t>SACE_4964</t>
  </si>
  <si>
    <t>SACE_4963</t>
  </si>
  <si>
    <t>SACE_4962</t>
  </si>
  <si>
    <t>putative_IS630_family_transposase</t>
  </si>
  <si>
    <t>SACE_4961</t>
  </si>
  <si>
    <t>SACE_4960</t>
  </si>
  <si>
    <t>SACE_4959</t>
  </si>
  <si>
    <t>lanthionine_synthetase_C_like</t>
  </si>
  <si>
    <t>SACE_4957</t>
  </si>
  <si>
    <t>SACE_5079</t>
  </si>
  <si>
    <t>SACE_5078</t>
  </si>
  <si>
    <t>transcriptional_regulator_(LuxR/UhpA_family)</t>
  </si>
  <si>
    <t>SACE_5077</t>
  </si>
  <si>
    <t>SACE_4947</t>
  </si>
  <si>
    <t>SACE_4946</t>
  </si>
  <si>
    <t>Xaa_Pro_dipeptidase_family_enzyme</t>
  </si>
  <si>
    <t>SACE_4945</t>
  </si>
  <si>
    <t>SACE_4944</t>
  </si>
  <si>
    <t>SACE_4943</t>
  </si>
  <si>
    <t>SACE_4942</t>
  </si>
  <si>
    <t>SACE_4941</t>
  </si>
  <si>
    <t>kdgR_transcriptional_regulator_(IclR_family)</t>
  </si>
  <si>
    <t>SACE_4940</t>
  </si>
  <si>
    <t>fructuronate_reductase</t>
  </si>
  <si>
    <t>SACE_4939</t>
  </si>
  <si>
    <t>idnD_putative_zinc_binding_alcohol_dehydrogenase</t>
  </si>
  <si>
    <t>SACE_4938</t>
  </si>
  <si>
    <t>ydfJ_putative_membrane_transport_protein</t>
  </si>
  <si>
    <t>SACE_4937</t>
  </si>
  <si>
    <t>ABC_transporter,_substrate_binding_protein_[sugar]</t>
  </si>
  <si>
    <t>SACE_4828</t>
  </si>
  <si>
    <t>SACE_4827</t>
  </si>
  <si>
    <t>SACE_4826</t>
  </si>
  <si>
    <t>oxidoreductase_domain_protein</t>
  </si>
  <si>
    <t>SACE_4825</t>
  </si>
  <si>
    <t>SACE_4824</t>
  </si>
  <si>
    <t>ABC_peptide_transporter_binding_protein</t>
  </si>
  <si>
    <t>SACE_4823</t>
  </si>
  <si>
    <t>sodium/hydrogen_antiporter</t>
  </si>
  <si>
    <t>SACE_4929</t>
  </si>
  <si>
    <t>acyl_CoA_dehydrogenase,_type_2_like</t>
  </si>
  <si>
    <t>SACE_4928</t>
  </si>
  <si>
    <t>flavin_reductase_like,_FMN_binding</t>
  </si>
  <si>
    <t>SACE_4927</t>
  </si>
  <si>
    <t>halogenase_B</t>
  </si>
  <si>
    <t>SACE_4926</t>
  </si>
  <si>
    <t>putative_betaine_aldehyde_dehydrogenase_oxidoreductase_protein</t>
  </si>
  <si>
    <t>SACE_4925</t>
  </si>
  <si>
    <t>long_chain_acyl_CoA_synthetase,_putative</t>
  </si>
  <si>
    <t>SACE_4924</t>
  </si>
  <si>
    <t>SACE_4923</t>
  </si>
  <si>
    <t>SACE_4922</t>
  </si>
  <si>
    <t>SACE_4921</t>
  </si>
  <si>
    <t>SACE_5054</t>
  </si>
  <si>
    <t>mtlD_mannitol_dehydrogenase</t>
  </si>
  <si>
    <t>SACE_4916</t>
  </si>
  <si>
    <t>SACE_4915</t>
  </si>
  <si>
    <t>SACE_4914</t>
  </si>
  <si>
    <t>SACE_4913</t>
  </si>
  <si>
    <t>SACE_4912</t>
  </si>
  <si>
    <t>assimilatory_nitrate_reductase_catalytic_subunit</t>
  </si>
  <si>
    <t>SACE_4911</t>
  </si>
  <si>
    <t>nirB_assimilatory_nitrite_reductase_large_subunit</t>
  </si>
  <si>
    <t>SACE_4910</t>
  </si>
  <si>
    <t>nirB_nitrite_reductase_(NAD(P)H)_large_subunit</t>
  </si>
  <si>
    <t>SACE_4909</t>
  </si>
  <si>
    <t>SACE_5045</t>
  </si>
  <si>
    <t>prpD2_2_methylcitrate_dehydratase</t>
  </si>
  <si>
    <t>SACE_5044</t>
  </si>
  <si>
    <t>ABC_transport_protein,_ATP_binding_component</t>
  </si>
  <si>
    <t>SACE_5043</t>
  </si>
  <si>
    <t>isochorismatase_hydrolase</t>
  </si>
  <si>
    <t>SACE_5165</t>
  </si>
  <si>
    <t>endoribonuclease_L_PSP</t>
  </si>
  <si>
    <t>SACE_5164</t>
  </si>
  <si>
    <t>sixA_phosphohistidine_phosphatase</t>
  </si>
  <si>
    <t>SACE_5163</t>
  </si>
  <si>
    <t>SACE_5162</t>
  </si>
  <si>
    <t>SACE_5161</t>
  </si>
  <si>
    <t>SACE_5160</t>
  </si>
  <si>
    <t>SACE_5159</t>
  </si>
  <si>
    <t>acyl_CoA_dehydrogenase_like_protein</t>
  </si>
  <si>
    <t>SACE_5040</t>
  </si>
  <si>
    <t>SACE_5039</t>
  </si>
  <si>
    <t>SACE_5038</t>
  </si>
  <si>
    <t>6_carboxyhexanoate_CoA_ligase</t>
  </si>
  <si>
    <t>SACE_5037</t>
  </si>
  <si>
    <t>SACE_5036</t>
  </si>
  <si>
    <t>SACE_5035</t>
  </si>
  <si>
    <t>transposase,_IS4</t>
  </si>
  <si>
    <t>SACE_5034</t>
  </si>
  <si>
    <t>binding_protein_dependent_transport_permease</t>
  </si>
  <si>
    <t>SACE_5155</t>
  </si>
  <si>
    <t>SACE_5154</t>
  </si>
  <si>
    <t>SACE_5029</t>
  </si>
  <si>
    <t>transcriptional_regulator,_BadM/Rrf2_family</t>
  </si>
  <si>
    <t>SACE_5028</t>
  </si>
  <si>
    <t>SACE_5027</t>
  </si>
  <si>
    <t>SACE_5026</t>
  </si>
  <si>
    <t>long_chain_fatty_acid_CoA_ligase,_putative</t>
  </si>
  <si>
    <t>SACE_5025</t>
  </si>
  <si>
    <t>SACE_5024</t>
  </si>
  <si>
    <t>major_facilitator_superfamily_MFS_1</t>
  </si>
  <si>
    <t>SACE_5023</t>
  </si>
  <si>
    <t>SACE_5022</t>
  </si>
  <si>
    <t>SACE_5021</t>
  </si>
  <si>
    <t>SACE_5017</t>
  </si>
  <si>
    <t>acdA_acyl_CoA_dehydrogenase</t>
  </si>
  <si>
    <t>SACE_5016</t>
  </si>
  <si>
    <t>SACE_5014</t>
  </si>
  <si>
    <t>prt1_extracellular_metalloprotease</t>
  </si>
  <si>
    <t>SACE_4878</t>
  </si>
  <si>
    <t>putative_alkanesulfonate_monooxygenase</t>
  </si>
  <si>
    <t>SACE_4877</t>
  </si>
  <si>
    <t>gctA_glutaconate_CoA_transferase,_subunit_A</t>
  </si>
  <si>
    <t>SACE_4876</t>
  </si>
  <si>
    <t>gctB_glutaconate_CoA_transferase_subunit_B</t>
  </si>
  <si>
    <t>SACE_4875</t>
  </si>
  <si>
    <t>SACE_5005</t>
  </si>
  <si>
    <t>SACE_5004</t>
  </si>
  <si>
    <t>SACE_5003</t>
  </si>
  <si>
    <t>SACE_5002</t>
  </si>
  <si>
    <t>SACE_5001</t>
  </si>
  <si>
    <t>SACE_5000</t>
  </si>
  <si>
    <t>SACE_4999</t>
  </si>
  <si>
    <t>glycosyl_hydrolase_family_98,_putative_carbohydrate_binding_module</t>
  </si>
  <si>
    <t>SACE_4998</t>
  </si>
  <si>
    <t>SACE_4997</t>
  </si>
  <si>
    <t>SACE_4996</t>
  </si>
  <si>
    <t>SACE_4995</t>
  </si>
  <si>
    <t>SACE_4994</t>
  </si>
  <si>
    <t>SACE_4993</t>
  </si>
  <si>
    <t>putative_AraC_family_transcriptional_regulator</t>
  </si>
  <si>
    <t>SACE_4992</t>
  </si>
  <si>
    <t>SACE_4991</t>
  </si>
  <si>
    <t>SACE_4990</t>
  </si>
  <si>
    <t>transposase,_ISlxx1</t>
  </si>
  <si>
    <t>SACE_4989</t>
  </si>
  <si>
    <t>SACE_4988</t>
  </si>
  <si>
    <t>SACE_5122</t>
  </si>
  <si>
    <t>SACE_4984</t>
  </si>
  <si>
    <t>SACE_4983</t>
  </si>
  <si>
    <t>putative_monooxygenase</t>
  </si>
  <si>
    <t>SACE_4982</t>
  </si>
  <si>
    <t>SACE_4981</t>
  </si>
  <si>
    <t>possible_flavin_binding_monooxygenase</t>
  </si>
  <si>
    <t>SACE_4980</t>
  </si>
  <si>
    <t>SACE_4979</t>
  </si>
  <si>
    <t>SACE_4978</t>
  </si>
  <si>
    <t>SACE_4977</t>
  </si>
  <si>
    <t>SACE_4976</t>
  </si>
  <si>
    <t>SACE_4975</t>
  </si>
  <si>
    <t>SACE_4974</t>
  </si>
  <si>
    <t>SACE_4973</t>
  </si>
  <si>
    <t>ferritin_family_protein</t>
  </si>
  <si>
    <t>SACE_4972</t>
  </si>
  <si>
    <t>type_III_restriction_enzyme,_res_subunit</t>
  </si>
  <si>
    <t>SACE_5102</t>
  </si>
  <si>
    <t>SACE_5101</t>
  </si>
  <si>
    <t>SACE_5100</t>
  </si>
  <si>
    <t>CRISPR_associated_protein_Cas1/Cas4</t>
  </si>
  <si>
    <t>fucA_L_fuculose_phosphate_aldolase</t>
  </si>
  <si>
    <t>SACE_5214</t>
  </si>
  <si>
    <t>SACE_5213</t>
  </si>
  <si>
    <t>phenylacetic_acid_degradation_like_protein</t>
  </si>
  <si>
    <t>SACE_5212</t>
  </si>
  <si>
    <t>Glyoxalase/bleomycin_resistance_protein/dioxygenase</t>
  </si>
  <si>
    <t>SACE_5211</t>
  </si>
  <si>
    <t>SACE_5090</t>
  </si>
  <si>
    <t>integrase,_catalytic_region</t>
  </si>
  <si>
    <t>SACE_5089</t>
  </si>
  <si>
    <t>ISPsy21,_transposase_orfB</t>
  </si>
  <si>
    <t>SACE_5088</t>
  </si>
  <si>
    <t>SACE_5087</t>
  </si>
  <si>
    <t>SACE_5086</t>
  </si>
  <si>
    <t>SACE_5085</t>
  </si>
  <si>
    <t>SACE_5084</t>
  </si>
  <si>
    <t>SACE_5083</t>
  </si>
  <si>
    <t>SACE_5080</t>
  </si>
  <si>
    <t>nupX_putative_Na+_dependent_nucleoside_transporter</t>
  </si>
  <si>
    <t>alternative_3_dehydroquinate_synthase</t>
  </si>
  <si>
    <t>SACE_5076</t>
  </si>
  <si>
    <t>SACE_5075</t>
  </si>
  <si>
    <t>SACE_5074</t>
  </si>
  <si>
    <t>embC_putative_arabinosyl_transferase</t>
  </si>
  <si>
    <t>SACE_5073</t>
  </si>
  <si>
    <t>transposase_for_IS3508i</t>
  </si>
  <si>
    <t>SACE_5072</t>
  </si>
  <si>
    <t>SACE_5071</t>
  </si>
  <si>
    <t>aspA_aspartate_ammonia_lyase</t>
  </si>
  <si>
    <t>SACE_5070</t>
  </si>
  <si>
    <t>probable_Na(+)/glutamate:H(+)_symporter</t>
  </si>
  <si>
    <t>SACE_5069</t>
  </si>
  <si>
    <t>racX_aspartate_racemase</t>
  </si>
  <si>
    <t>SACE_5068</t>
  </si>
  <si>
    <t>possible_transcriptional_regulator,_GntR_family</t>
  </si>
  <si>
    <t>SACE_4936</t>
  </si>
  <si>
    <t>probable_2_dehydro_3_deoxy_phosphogluconate_aldolase</t>
  </si>
  <si>
    <t>SACE_4935</t>
  </si>
  <si>
    <t>SACE_4934</t>
  </si>
  <si>
    <t>SACE_4933</t>
  </si>
  <si>
    <t>NmrA_like</t>
  </si>
  <si>
    <t>SACE_4932</t>
  </si>
  <si>
    <t>SACE_4931</t>
  </si>
  <si>
    <t>SACE_4930</t>
  </si>
  <si>
    <t>C4_dicarboxylate_transport_system_(permease_large_protein)</t>
  </si>
  <si>
    <t>SACE_5060</t>
  </si>
  <si>
    <t>C4_dicarboxylate_transport_system_(permease_small_protein)</t>
  </si>
  <si>
    <t>SACE_5059</t>
  </si>
  <si>
    <t>C4_dicarboxylate_transport_system_substrate_binding_protein</t>
  </si>
  <si>
    <t>SACE_5058</t>
  </si>
  <si>
    <t>alpha_glucosidase,_family_31_of_glycosyl_hydrolase</t>
  </si>
  <si>
    <t>SACE_5057</t>
  </si>
  <si>
    <t>mandelate_racemase/starvation_sensing_protein</t>
  </si>
  <si>
    <t>SACE_5056</t>
  </si>
  <si>
    <t>transcriptional_regulator,_LacI_family</t>
  </si>
  <si>
    <t>SACE_5055</t>
  </si>
  <si>
    <t>hrmI_hexuronic_acid_isomerase</t>
  </si>
  <si>
    <t>SACE_5053</t>
  </si>
  <si>
    <t>SACE_5052</t>
  </si>
  <si>
    <t>SACE_5051</t>
  </si>
  <si>
    <t>dctA_C4_dicarboxylate_transport_protein</t>
  </si>
  <si>
    <t>SACE_5050</t>
  </si>
  <si>
    <t>carboxymuconolactone_decarboxylase</t>
  </si>
  <si>
    <t>SACE_5049</t>
  </si>
  <si>
    <t>SACE_5048</t>
  </si>
  <si>
    <t>ligI_2_pyrone_4,6_dicarboxylic_acid_hydrolase</t>
  </si>
  <si>
    <t>SACE_5047</t>
  </si>
  <si>
    <t>SACE_5046</t>
  </si>
  <si>
    <t>ydhC_similar_to_transcriptional_regulator_(GntR_family)</t>
  </si>
  <si>
    <t>L_asparagine_operon_repressor</t>
  </si>
  <si>
    <t>SACE_5168</t>
  </si>
  <si>
    <t>fadE10_acyl_CoA_dehydrogenase</t>
  </si>
  <si>
    <t>SACE_5167</t>
  </si>
  <si>
    <t>SACE_5166</t>
  </si>
  <si>
    <t>SACE_5261</t>
  </si>
  <si>
    <t>argJ_putative_glutamate_N_acetyltransferase</t>
  </si>
  <si>
    <t>SACE_5260</t>
  </si>
  <si>
    <t>argB_acetylglutamate_kinase</t>
  </si>
  <si>
    <t>SACE_5259</t>
  </si>
  <si>
    <t>argD_acetylornithine_aminotransferase</t>
  </si>
  <si>
    <t>SACE_5258</t>
  </si>
  <si>
    <t>argF_ornithine_carbamoyltransferase</t>
  </si>
  <si>
    <t>nanH_neuraminidase</t>
  </si>
  <si>
    <t>SACE_5158</t>
  </si>
  <si>
    <t>dapAch1_dihydrodipicolinate_synthase_protein</t>
  </si>
  <si>
    <t>SACE_5157</t>
  </si>
  <si>
    <t>solute_binding_protein_of_ABC_transporter_system</t>
  </si>
  <si>
    <t>SACE_5156</t>
  </si>
  <si>
    <t>bga2_putative_beta_galactosidase</t>
  </si>
  <si>
    <t>SACE_5153</t>
  </si>
  <si>
    <t>SACE_5151</t>
  </si>
  <si>
    <t>SACE_5150</t>
  </si>
  <si>
    <t>nanT_MFS_family_sialic_acid_transporter</t>
  </si>
  <si>
    <t>SACE_5149</t>
  </si>
  <si>
    <t>SACE_5148</t>
  </si>
  <si>
    <t>SACE_5147</t>
  </si>
  <si>
    <t>SACE_5146</t>
  </si>
  <si>
    <t>Mn2+_and_Fe2+_transporters_of_the_NRAMP_family_like_protein</t>
  </si>
  <si>
    <t>SACE_5145</t>
  </si>
  <si>
    <t>SACE_5144</t>
  </si>
  <si>
    <t>probable_transcriptional_regulator,_ArsR_family</t>
  </si>
  <si>
    <t>SACE_5143</t>
  </si>
  <si>
    <t>arsenical_resistance_protein/arsenate_reductase</t>
  </si>
  <si>
    <t>SACE_5142</t>
  </si>
  <si>
    <t>SACE_5141</t>
  </si>
  <si>
    <t>SACE_5013</t>
  </si>
  <si>
    <t>SACE_5012</t>
  </si>
  <si>
    <t>animal_haem_peroxidase</t>
  </si>
  <si>
    <t>SACE_5011</t>
  </si>
  <si>
    <t>SACE_5010</t>
  </si>
  <si>
    <t>SACE_5009</t>
  </si>
  <si>
    <t>SACE_5008</t>
  </si>
  <si>
    <t>SACE_5007</t>
  </si>
  <si>
    <t>SACE_5006</t>
  </si>
  <si>
    <t>SACE_5135</t>
  </si>
  <si>
    <t>hypothetical_metabolite_transport_protein_YhjE</t>
  </si>
  <si>
    <t>SACE_5134</t>
  </si>
  <si>
    <t>SACE_5133</t>
  </si>
  <si>
    <t>IS630_family_transposase</t>
  </si>
  <si>
    <t>SACE_5132</t>
  </si>
  <si>
    <t>similar_to_superfamily_I_DNA_and_RNA_helicases_and_helicase_subunits</t>
  </si>
  <si>
    <t>SACE_5131</t>
  </si>
  <si>
    <t>SACE_5130</t>
  </si>
  <si>
    <t>DNA_methylase</t>
  </si>
  <si>
    <t>SACE_5129</t>
  </si>
  <si>
    <t>pglY_bacteriophage_(phiC31)_resistance_gene_PglY</t>
  </si>
  <si>
    <t>SACE_5128</t>
  </si>
  <si>
    <t>pglZ_bacteriophage_(phiC31)_resistance_gene_PglZ</t>
  </si>
  <si>
    <t>SACE_5127</t>
  </si>
  <si>
    <t>SACE_5126</t>
  </si>
  <si>
    <t>putative_ATP_dependent_helicase</t>
  </si>
  <si>
    <t>SACE_5125</t>
  </si>
  <si>
    <t>integrase</t>
  </si>
  <si>
    <t>IS3_family_transposase</t>
  </si>
  <si>
    <t>SACE_5120</t>
  </si>
  <si>
    <t>transposase,_IS3_family</t>
  </si>
  <si>
    <t>SACE_5119</t>
  </si>
  <si>
    <t>SACE_5118</t>
  </si>
  <si>
    <t>transposase_Tn3</t>
  </si>
  <si>
    <t>SACE_5117</t>
  </si>
  <si>
    <t>SACE_5116</t>
  </si>
  <si>
    <t>SACE_5113</t>
  </si>
  <si>
    <t>SACE_5112</t>
  </si>
  <si>
    <t>SACE_5111</t>
  </si>
  <si>
    <t>SACE_5110</t>
  </si>
  <si>
    <t>SACE_5109</t>
  </si>
  <si>
    <t>SACE_5106</t>
  </si>
  <si>
    <t>SACE_5105</t>
  </si>
  <si>
    <t>ISTB_transposase</t>
  </si>
  <si>
    <t>SACE_5103</t>
  </si>
  <si>
    <t>dak_putative_dihydroxyacetone_(glycerone)_kinase_protein</t>
  </si>
  <si>
    <t>SACE_5216</t>
  </si>
  <si>
    <t>putative_ribose_5_phosphate_isomerase</t>
  </si>
  <si>
    <t>SACE_5215</t>
  </si>
  <si>
    <t>SACE_5314</t>
  </si>
  <si>
    <t>uvrA_excinuclease_ABC_subunit_A</t>
  </si>
  <si>
    <t>SACE_5313</t>
  </si>
  <si>
    <t>ampC2_beta_lactamase_precursor</t>
  </si>
  <si>
    <t>SACE_5312</t>
  </si>
  <si>
    <t>SACE_5311</t>
  </si>
  <si>
    <t>SACE_5310</t>
  </si>
  <si>
    <t>Dimethyladenosine_transferase_(rRNA_methylation)</t>
  </si>
  <si>
    <t>SACE_5309</t>
  </si>
  <si>
    <t>idsA2_geranylgeranyl_pyrophosphate_synthase</t>
  </si>
  <si>
    <t>SACE_5210</t>
  </si>
  <si>
    <t>idi_isopentenyl_diphosphate_delta_isomerase</t>
  </si>
  <si>
    <t>SACE_5209</t>
  </si>
  <si>
    <t>SACE_5208</t>
  </si>
  <si>
    <t>embC_arabinosyl_transferase</t>
  </si>
  <si>
    <t>SACE_5206</t>
  </si>
  <si>
    <t>SACE_5305</t>
  </si>
  <si>
    <t>SACE_5304</t>
  </si>
  <si>
    <t>SACE_5303</t>
  </si>
  <si>
    <t>SACE_5302</t>
  </si>
  <si>
    <t>SACE_5205</t>
  </si>
  <si>
    <t>aminopeptidase_(secreted_protein)</t>
  </si>
  <si>
    <t>SACE_5204</t>
  </si>
  <si>
    <t>putative_LacI_family_transcriptional_regulator</t>
  </si>
  <si>
    <t>SACE_5203</t>
  </si>
  <si>
    <t>iolF,_yxdF_inositol_transport_protein</t>
  </si>
  <si>
    <t>SACE_5202</t>
  </si>
  <si>
    <t>SACE_5201</t>
  </si>
  <si>
    <t>SACE_5200</t>
  </si>
  <si>
    <t>lpsA1_secreted_lipase</t>
  </si>
  <si>
    <t>SACE_5199</t>
  </si>
  <si>
    <t>putative_zinc_finger_protein</t>
  </si>
  <si>
    <t>SACE_5198</t>
  </si>
  <si>
    <t>SACE_5196</t>
  </si>
  <si>
    <t>codA_cytosine_deaminase</t>
  </si>
  <si>
    <t>SACE_5195</t>
  </si>
  <si>
    <t>SACE_5194</t>
  </si>
  <si>
    <t>TrkA_C</t>
  </si>
  <si>
    <t>SACE_5067</t>
  </si>
  <si>
    <t>SACE_5066</t>
  </si>
  <si>
    <t>SACE_5064</t>
  </si>
  <si>
    <t>SACE_5063</t>
  </si>
  <si>
    <t>putative_IS110_transposase/integrase</t>
  </si>
  <si>
    <t>SACE_5062</t>
  </si>
  <si>
    <t>SACE_5061</t>
  </si>
  <si>
    <t>SACE_5191</t>
  </si>
  <si>
    <t>SACE_5189</t>
  </si>
  <si>
    <t>iolC_sugar_kinase,_ribokinase_family</t>
  </si>
  <si>
    <t>SACE_5188</t>
  </si>
  <si>
    <t>SACE_5187</t>
  </si>
  <si>
    <t>myo_inositol_catabolism_IolB_protein</t>
  </si>
  <si>
    <t>SACE_5186</t>
  </si>
  <si>
    <t>thiamine_pyrophosphate_requiring_enzyme</t>
  </si>
  <si>
    <t>SACE_5185</t>
  </si>
  <si>
    <t>mmsA3_methylmalonate_semialdehyde_dehydrogenase_(acylating)</t>
  </si>
  <si>
    <t>SACE_5184</t>
  </si>
  <si>
    <t>acetyltransferase,_including_N_acetylase_of_ribosomal_protein</t>
  </si>
  <si>
    <t>SACE_5183</t>
  </si>
  <si>
    <t>SACE_5182</t>
  </si>
  <si>
    <t>acetyl_CoA_carboxylase</t>
  </si>
  <si>
    <t>SACE_5181</t>
  </si>
  <si>
    <t>SACE_5180</t>
  </si>
  <si>
    <t>SACE_5179</t>
  </si>
  <si>
    <t>ssuD1_alkanesulfonate_monooxygenase</t>
  </si>
  <si>
    <t>hydrolase,_alpha/beta_fold_family</t>
  </si>
  <si>
    <t>SACE_5177</t>
  </si>
  <si>
    <t>SACE_5176</t>
  </si>
  <si>
    <t>SACE_5175</t>
  </si>
  <si>
    <t>SACE_5174</t>
  </si>
  <si>
    <t>SACE_5173</t>
  </si>
  <si>
    <t>D_galactarate_dehydratase/altronate_hydrolase_like</t>
  </si>
  <si>
    <t>SACE_5172</t>
  </si>
  <si>
    <t>alcohol_dehydrogenase_GroES_domain_protein</t>
  </si>
  <si>
    <t>SACE_5171</t>
  </si>
  <si>
    <t>SACE_5170</t>
  </si>
  <si>
    <t>ansP_L_asparagine_permease</t>
  </si>
  <si>
    <t>SACE_5169</t>
  </si>
  <si>
    <t>argR_arginine_repressor_(partial_match)</t>
  </si>
  <si>
    <t>SACE_5264</t>
  </si>
  <si>
    <t>SACE_5263</t>
  </si>
  <si>
    <t>N_acetyl_gamma_glutamyl_phosphate_reductase</t>
  </si>
  <si>
    <t>SACE_5262</t>
  </si>
  <si>
    <t>putative_cyclase_dehydratase</t>
  </si>
  <si>
    <t>SACE_5374</t>
  </si>
  <si>
    <t>putative_phosphoesterase</t>
  </si>
  <si>
    <t>SACE_5373</t>
  </si>
  <si>
    <t>SACE_5372</t>
  </si>
  <si>
    <t>SACE_5371</t>
  </si>
  <si>
    <t>gbsA_glycine_betaine_aldehyde_dehydrogenase</t>
  </si>
  <si>
    <t>SACE_5370</t>
  </si>
  <si>
    <t>SACE_5257</t>
  </si>
  <si>
    <t>SACE_5256</t>
  </si>
  <si>
    <t>argH_argininosuccinate_lyase</t>
  </si>
  <si>
    <t>SACE_5255</t>
  </si>
  <si>
    <t>alkA_DNA_3_methyladenine_glycosylase_II</t>
  </si>
  <si>
    <t>SACE_5254</t>
  </si>
  <si>
    <t>tyrS,_tyr_tyrosyl_tRNA_synthetase</t>
  </si>
  <si>
    <t>SACE_5253</t>
  </si>
  <si>
    <t>SACE_5252</t>
  </si>
  <si>
    <t>sodF_superoxide_dismutase_[Fe_Zn]_1_(FeSOD_I)</t>
  </si>
  <si>
    <t>SACE_5363</t>
  </si>
  <si>
    <t>SACE_5362</t>
  </si>
  <si>
    <t>SACE_5361</t>
  </si>
  <si>
    <t>SACE_5360</t>
  </si>
  <si>
    <t>putative_tricarboxylic_transport_membrane_protein</t>
  </si>
  <si>
    <t>SACE_5359</t>
  </si>
  <si>
    <t>SACE_5358</t>
  </si>
  <si>
    <t>HAD_superfamily_hydrolase,_subfamily_IIA</t>
  </si>
  <si>
    <t>SACE_5251</t>
  </si>
  <si>
    <t>SACE_5250</t>
  </si>
  <si>
    <t>tlyA_putative_cytotoxin/hemolysin</t>
  </si>
  <si>
    <t>SACE_5249</t>
  </si>
  <si>
    <t>putative_inorganic_polyphosphate/ATP_NAD_kinase</t>
  </si>
  <si>
    <t>SACE_5248</t>
  </si>
  <si>
    <t>recN_recombination_and_DNA_repair_protein</t>
  </si>
  <si>
    <t>SACE_5247</t>
  </si>
  <si>
    <t>SACE_5246</t>
  </si>
  <si>
    <t>SACE_5245</t>
  </si>
  <si>
    <t>SACE_5244</t>
  </si>
  <si>
    <t>pyrG_CTP_synthase</t>
  </si>
  <si>
    <t>SACE_5140</t>
  </si>
  <si>
    <t>carbon_monoxide_dehydrogenase_large_chain</t>
  </si>
  <si>
    <t>SACE_5139</t>
  </si>
  <si>
    <t>SACE_5138</t>
  </si>
  <si>
    <t>SACE_5137</t>
  </si>
  <si>
    <t>SACE_5239</t>
  </si>
  <si>
    <t>scpA_segregation_and_condensation_protein_A</t>
  </si>
  <si>
    <t>SACE_5238</t>
  </si>
  <si>
    <t>scpB_putative_segregation_and_condensation_protein_B</t>
  </si>
  <si>
    <t>SACE_5237</t>
  </si>
  <si>
    <t>pseudouridylate_synthase_ribosomal_large_subunit</t>
  </si>
  <si>
    <t>SACE_5236</t>
  </si>
  <si>
    <t>sodium/hydrogen_exchanger</t>
  </si>
  <si>
    <t>SACE_5235</t>
  </si>
  <si>
    <t>TrkA_C_domain_protein</t>
  </si>
  <si>
    <t>SACE_5234</t>
  </si>
  <si>
    <t>cmk_cytidylate_kinase</t>
  </si>
  <si>
    <t>SACE_5233</t>
  </si>
  <si>
    <t>SACE_5232</t>
  </si>
  <si>
    <t>small_GTP_binding_protein_domain</t>
  </si>
  <si>
    <t>SACE_5231</t>
  </si>
  <si>
    <t>SACE_5230</t>
  </si>
  <si>
    <t>SACE_5229</t>
  </si>
  <si>
    <t>SACE_5228</t>
  </si>
  <si>
    <t>aldo/keto_reductase</t>
  </si>
  <si>
    <t>SACE_5227</t>
  </si>
  <si>
    <t>SACE_5121</t>
  </si>
  <si>
    <t>peptidase</t>
  </si>
  <si>
    <t>SACE_5226</t>
  </si>
  <si>
    <t>SACE_5225</t>
  </si>
  <si>
    <t>csbB_stress_response_protein,_glycosyl_transferase_family_2</t>
  </si>
  <si>
    <t>SACE_5224</t>
  </si>
  <si>
    <t>SACE_5222</t>
  </si>
  <si>
    <t>csbX_alpha_ketoglutarate_permease</t>
  </si>
  <si>
    <t>SACE_5221</t>
  </si>
  <si>
    <t>DeoR_family_transcriptional_regulator_of_sugar_metabolism</t>
  </si>
  <si>
    <t>SACE_5220</t>
  </si>
  <si>
    <t>SACE_5219</t>
  </si>
  <si>
    <t>serA_D_3_phosphoglycerate_dehydrogenase,_putative</t>
  </si>
  <si>
    <t>SACE_5218</t>
  </si>
  <si>
    <t>SACE_5217</t>
  </si>
  <si>
    <t>metallo_beta_lactamase_superfamily_protein</t>
  </si>
  <si>
    <t>SACE_5315</t>
  </si>
  <si>
    <t>SACE_5318</t>
  </si>
  <si>
    <t>SACE_5317</t>
  </si>
  <si>
    <t>SACE_5316</t>
  </si>
  <si>
    <t>putative_transposon_tn5714_transposase</t>
  </si>
  <si>
    <t>SACE_5429</t>
  </si>
  <si>
    <t>coaE_dephospho_CoA_kinase</t>
  </si>
  <si>
    <t>SACE_5428</t>
  </si>
  <si>
    <t>SACE_5427</t>
  </si>
  <si>
    <t>cyp20_putative_cytochrome_P450</t>
  </si>
  <si>
    <t>SACE_5308</t>
  </si>
  <si>
    <t>chlB1_iterative_type_I_polyketide_synthase</t>
  </si>
  <si>
    <t>SACE_5307</t>
  </si>
  <si>
    <t>chlB3_3_oxoacyl_ACP_synthase_III</t>
  </si>
  <si>
    <t>SACE_5306</t>
  </si>
  <si>
    <t>chlB2_hypothetical_protein</t>
  </si>
  <si>
    <t>SACE_5421</t>
  </si>
  <si>
    <t>uvrB_excinuclease_ABC,_subunit_B</t>
  </si>
  <si>
    <t>SACE_5420</t>
  </si>
  <si>
    <t>SACE_5418</t>
  </si>
  <si>
    <t>SACE_5417</t>
  </si>
  <si>
    <t>Smr_protein/MutS2</t>
  </si>
  <si>
    <t>SACE_5415</t>
  </si>
  <si>
    <t>SACE_5414</t>
  </si>
  <si>
    <t>SACE_5413</t>
  </si>
  <si>
    <t>ABC_transporter,_substrate_binding_protein</t>
  </si>
  <si>
    <t>SACE_5412</t>
  </si>
  <si>
    <t>SACE_5411</t>
  </si>
  <si>
    <t>SACE_5410</t>
  </si>
  <si>
    <t>SACE_5409</t>
  </si>
  <si>
    <t>putative_sugar_transport_integral_membrane_protein</t>
  </si>
  <si>
    <t>SACE_5301</t>
  </si>
  <si>
    <t>probable_N_acyl_D_amino_acid_deacylase</t>
  </si>
  <si>
    <t>SACE_5300</t>
  </si>
  <si>
    <t>SACE_5299</t>
  </si>
  <si>
    <t>D_amino_acid_deaminase</t>
  </si>
  <si>
    <t>SACE_5298</t>
  </si>
  <si>
    <t>kdgR_predicted_DNA_binding_transcriptional_regulator</t>
  </si>
  <si>
    <t>SACE_5297</t>
  </si>
  <si>
    <t>SACE_5296</t>
  </si>
  <si>
    <t>SACE_5193</t>
  </si>
  <si>
    <t>iolG_putative_oxidoreductase_myo_inositol_2_dehydrogenase</t>
  </si>
  <si>
    <t>SACE_5192</t>
  </si>
  <si>
    <t>iolE_phosphate_isomerases/epimerase</t>
  </si>
  <si>
    <t>dihydroxyacetone_kinase,_C_terminal_domain</t>
  </si>
  <si>
    <t>SACE_5289</t>
  </si>
  <si>
    <t>dimethylallyltranstransferase_/_geranyltranstransferase_/_geranylgeranyl</t>
  </si>
  <si>
    <t>SACE_5288</t>
  </si>
  <si>
    <t>SACE_5287</t>
  </si>
  <si>
    <t>chiC_glycosyl_hydrolase,_family_18</t>
  </si>
  <si>
    <t>SACE_5286</t>
  </si>
  <si>
    <t>SACE_5285</t>
  </si>
  <si>
    <t>lipoprotein,_putative</t>
  </si>
  <si>
    <t>SACE_5284</t>
  </si>
  <si>
    <t>staP_membrane_protein</t>
  </si>
  <si>
    <t>SACE_5283</t>
  </si>
  <si>
    <t>SACE_5282</t>
  </si>
  <si>
    <t>SACE_5281</t>
  </si>
  <si>
    <t>infC_translation_initiation_factor_IF3_protein</t>
  </si>
  <si>
    <t>SACE_5280</t>
  </si>
  <si>
    <t>rpmI_50S_ribosomal_protein_L35</t>
  </si>
  <si>
    <t>SACE_5279</t>
  </si>
  <si>
    <t>SACE_5178</t>
  </si>
  <si>
    <t>SACE_5386</t>
  </si>
  <si>
    <t>rplT_50S_ribosomal_subunit_protein_L20</t>
  </si>
  <si>
    <t>SACE_5278</t>
  </si>
  <si>
    <t>tsnR_23S_ribosomal_RNA_methyltransferase</t>
  </si>
  <si>
    <t>SACE_5277</t>
  </si>
  <si>
    <t>pheS_putative_phenylalanyl_tRNA_synthetase_alpha_subunit</t>
  </si>
  <si>
    <t>SACE_5276</t>
  </si>
  <si>
    <t>pheT_putative_phenylalanyl_tRNA_synthetase_beta_subunit</t>
  </si>
  <si>
    <t>SACE_5275</t>
  </si>
  <si>
    <t>SACE_5274</t>
  </si>
  <si>
    <t>SACE_5273</t>
  </si>
  <si>
    <t>SACE_5272</t>
  </si>
  <si>
    <t>SACE_5271</t>
  </si>
  <si>
    <t>SACE_5270</t>
  </si>
  <si>
    <t>SACE_5268</t>
  </si>
  <si>
    <t>SACE_5267</t>
  </si>
  <si>
    <t>SACE_5266</t>
  </si>
  <si>
    <t>SACE_5265</t>
  </si>
  <si>
    <t>SACE_5375</t>
  </si>
  <si>
    <t>SACE_5378</t>
  </si>
  <si>
    <t>SACE_5377</t>
  </si>
  <si>
    <t>SACE_5376</t>
  </si>
  <si>
    <t>glxR_2_hydroxy_3_oxopropionate_reductase</t>
  </si>
  <si>
    <t>fabF_3_oxoacyl_[acyl_carrier_protein]_synthase</t>
  </si>
  <si>
    <t>SACE_5537</t>
  </si>
  <si>
    <t>SACE_5535</t>
  </si>
  <si>
    <t>SACE_5369</t>
  </si>
  <si>
    <t>cellulose_binding_protein</t>
  </si>
  <si>
    <t>SACE_5368</t>
  </si>
  <si>
    <t>SACE_5367</t>
  </si>
  <si>
    <t>secreted_tripeptidyl_aminopeptidase</t>
  </si>
  <si>
    <t>SACE_5366</t>
  </si>
  <si>
    <t>SACE_5365</t>
  </si>
  <si>
    <t>SACE_5364</t>
  </si>
  <si>
    <t>putative_transposase_(fragment)</t>
  </si>
  <si>
    <t>SACE_5526</t>
  </si>
  <si>
    <t>SACE_5524</t>
  </si>
  <si>
    <t>SACE_5523</t>
  </si>
  <si>
    <t>SACE_5522</t>
  </si>
  <si>
    <t>SACE_5521</t>
  </si>
  <si>
    <t>SACE_5520</t>
  </si>
  <si>
    <t>transcriptional_regulator,_LuxR_family</t>
  </si>
  <si>
    <t>SACE_5519</t>
  </si>
  <si>
    <t>serine_protease_(membrane_protein)</t>
  </si>
  <si>
    <t>SACE_5518</t>
  </si>
  <si>
    <t>ATP/GTP_binding_protein</t>
  </si>
  <si>
    <t>SACE_5517</t>
  </si>
  <si>
    <t>SACE_5516</t>
  </si>
  <si>
    <t>SACE_5357</t>
  </si>
  <si>
    <t>SACE_5356</t>
  </si>
  <si>
    <t>ethanolamine_permease</t>
  </si>
  <si>
    <t>SACE_5355</t>
  </si>
  <si>
    <t>glnA4_putative_glutamine_synthetase</t>
  </si>
  <si>
    <t>SACE_5354</t>
  </si>
  <si>
    <t>anthranilate_synthase_component_II</t>
  </si>
  <si>
    <t>SACE_5353</t>
  </si>
  <si>
    <t>aldC_aldehyde_dehydrogenase_family_protein</t>
  </si>
  <si>
    <t>SACE_5243</t>
  </si>
  <si>
    <t>nudF_ADP_ribose_pyrophosphatase</t>
  </si>
  <si>
    <t>SACE_5242</t>
  </si>
  <si>
    <t>xerD_integrase/recombinase</t>
  </si>
  <si>
    <t>SACE_5241</t>
  </si>
  <si>
    <t>chromosome_partitioning_protein_(partial_match)</t>
  </si>
  <si>
    <t>SACE_5240</t>
  </si>
  <si>
    <t>RNA_binding_S1:resolvase,_RNase_H_like_fold</t>
  </si>
  <si>
    <t>SACE_5345</t>
  </si>
  <si>
    <t>glycoside_hydrolase,_family_25</t>
  </si>
  <si>
    <t>SACE_5344</t>
  </si>
  <si>
    <t>SACE_5343</t>
  </si>
  <si>
    <t>AMP_dependent_synthetase_and_ligase</t>
  </si>
  <si>
    <t>SACE_5342</t>
  </si>
  <si>
    <t>SACE_5341</t>
  </si>
  <si>
    <t>SACE_5340</t>
  </si>
  <si>
    <t>SACE_5339</t>
  </si>
  <si>
    <t>multi_domain_regulatory_protein</t>
  </si>
  <si>
    <t>SACE_5338</t>
  </si>
  <si>
    <t>small_conductance_mechanosensitive_channel_protein</t>
  </si>
  <si>
    <t>SACE_5337</t>
  </si>
  <si>
    <t>SACE_5336</t>
  </si>
  <si>
    <t>SACE_5335</t>
  </si>
  <si>
    <t>SACE_5334</t>
  </si>
  <si>
    <t>SACE_5333</t>
  </si>
  <si>
    <t>putative_oxidoreductase</t>
  </si>
  <si>
    <t>SACE_5331</t>
  </si>
  <si>
    <t>SACE_5446</t>
  </si>
  <si>
    <t>SACE_5445</t>
  </si>
  <si>
    <t>degU_two_component_response_regulator</t>
  </si>
  <si>
    <t>SACE_5330</t>
  </si>
  <si>
    <t>pkn32SERine/threonine_protein_kinase</t>
  </si>
  <si>
    <t>SACE_5329</t>
  </si>
  <si>
    <t>SACE_5328</t>
  </si>
  <si>
    <t>SACE_5327</t>
  </si>
  <si>
    <t>Na+/H+_antiporter_homolog</t>
  </si>
  <si>
    <t>SACE_5326</t>
  </si>
  <si>
    <t>SACE_5325</t>
  </si>
  <si>
    <t>peptidase_C45,_acyl_coenzyme_A/6_aminopenicillanic_acid_acyl_transferase</t>
  </si>
  <si>
    <t>SACE_5324</t>
  </si>
  <si>
    <t>SACE_5323</t>
  </si>
  <si>
    <t>SACE_5322</t>
  </si>
  <si>
    <t>rstP_LacI_family_transcriptional_regulator</t>
  </si>
  <si>
    <t>SACE_5321</t>
  </si>
  <si>
    <t>SACE_5320</t>
  </si>
  <si>
    <t>SACE_5319</t>
  </si>
  <si>
    <t>SAM_dependent_methyltransferase</t>
  </si>
  <si>
    <t>SACE_5431</t>
  </si>
  <si>
    <t>rpsA_30S_ribosomal_protein_S1</t>
  </si>
  <si>
    <t>SACE_5430</t>
  </si>
  <si>
    <t>SACE_5595</t>
  </si>
  <si>
    <t>SACE_5594</t>
  </si>
  <si>
    <t>SACE_5593</t>
  </si>
  <si>
    <t>SACE_5592</t>
  </si>
  <si>
    <t>dadA2_D_amino_acid_dehydrogenase_small_subunit</t>
  </si>
  <si>
    <t>SACE_5426</t>
  </si>
  <si>
    <t>polysaccharide_deacetylase</t>
  </si>
  <si>
    <t>SACE_5425</t>
  </si>
  <si>
    <t>SACE_5424</t>
  </si>
  <si>
    <t>SACE_5423</t>
  </si>
  <si>
    <t>SACE_5422</t>
  </si>
  <si>
    <t>whiB3_putative_transcriptional_regulator_(WhiB_family)</t>
  </si>
  <si>
    <t>SACE_5582</t>
  </si>
  <si>
    <t>SACE_5581</t>
  </si>
  <si>
    <t>SACE_5580</t>
  </si>
  <si>
    <t>glycosyl_transferase,_family_2</t>
  </si>
  <si>
    <t>SACE_5579</t>
  </si>
  <si>
    <t>SACE_5578</t>
  </si>
  <si>
    <t>SACE_5577</t>
  </si>
  <si>
    <t>SACE_5576</t>
  </si>
  <si>
    <t>SACE_5575</t>
  </si>
  <si>
    <t>carbamoyltransferase</t>
  </si>
  <si>
    <t>SACE_5574</t>
  </si>
  <si>
    <t>HAD_superfamily_hydrolase_subfamily_IIIA</t>
  </si>
  <si>
    <t>gcdH2_putative_glutaryl_CoA_dehydrogenase</t>
  </si>
  <si>
    <t>SACE_5408</t>
  </si>
  <si>
    <t>3_hydroxyacyl_CoA_dehydrogenase,_NAD_binding</t>
  </si>
  <si>
    <t>SACE_5407</t>
  </si>
  <si>
    <t>adc_acetoacetate_decarboxylase</t>
  </si>
  <si>
    <t>SACE_5406</t>
  </si>
  <si>
    <t>enoyl_CoA_hydratase/carnithine_racemase</t>
  </si>
  <si>
    <t>feruloyl_esterase</t>
  </si>
  <si>
    <t>SACE_5295</t>
  </si>
  <si>
    <t>SACE_5294</t>
  </si>
  <si>
    <t>SACE_5293</t>
  </si>
  <si>
    <t>SACE_5292</t>
  </si>
  <si>
    <t>gylR_glycerol_operon_regulatory_protein,_IclR_family</t>
  </si>
  <si>
    <t>SACE_5291</t>
  </si>
  <si>
    <t>dhaK_dihydroxyacetone_kinase,_N_terminal_domain</t>
  </si>
  <si>
    <t>SACE_5290</t>
  </si>
  <si>
    <t>SACE_5396</t>
  </si>
  <si>
    <t>SACE_5395</t>
  </si>
  <si>
    <t>SACE_5394</t>
  </si>
  <si>
    <t>chiA_chinitase_A_precursor</t>
  </si>
  <si>
    <t>SACE_5393</t>
  </si>
  <si>
    <t>long_chain_fatty_acid_CoA_ligase</t>
  </si>
  <si>
    <t>SACE_5392</t>
  </si>
  <si>
    <t>SACE_5391</t>
  </si>
  <si>
    <t>oxidoreductase_short_chain_dehydrogenase/reductase_family</t>
  </si>
  <si>
    <t>SACE_5390</t>
  </si>
  <si>
    <t>SACE_5389</t>
  </si>
  <si>
    <t>probable_NADPH:quinone_reductase</t>
  </si>
  <si>
    <t>SACE_5388</t>
  </si>
  <si>
    <t>lrp_leucine_responsive_regulator</t>
  </si>
  <si>
    <t>SACE_5387</t>
  </si>
  <si>
    <t>predicted_branched_chain_amino_acid_permease</t>
  </si>
  <si>
    <t>SACE_5545</t>
  </si>
  <si>
    <t>aroH_phospho_2_dehydro_3_deoxyheptonate_aldolase</t>
  </si>
  <si>
    <t>SACE_5544</t>
  </si>
  <si>
    <t>probable_branched_chain_amino_acid_transport_protein</t>
  </si>
  <si>
    <t>SACE_5385</t>
  </si>
  <si>
    <t>SACE_5384</t>
  </si>
  <si>
    <t>SACE_5383</t>
  </si>
  <si>
    <t>fadE21_putative_acyl_CoA_dehydrogenase</t>
  </si>
  <si>
    <t>SACE_5382</t>
  </si>
  <si>
    <t>fadE16_acyl_CoA_dehydrogenase</t>
  </si>
  <si>
    <t>SACE_5381</t>
  </si>
  <si>
    <t>fabG3_putative_3_oxoacyl_[acyl_carrier_protein]_reductase</t>
  </si>
  <si>
    <t>SACE_5380</t>
  </si>
  <si>
    <t>fadE31_putative_acyl_CoA_dehydrogenase</t>
  </si>
  <si>
    <t>SACE_5379</t>
  </si>
  <si>
    <t>putative_phosphotransferase</t>
  </si>
  <si>
    <t>probable_acyl_carrier_protein</t>
  </si>
  <si>
    <t>SACE_5538</t>
  </si>
  <si>
    <t>putative_transposase</t>
  </si>
  <si>
    <t>SACE_5647</t>
  </si>
  <si>
    <t>SACE_5646</t>
  </si>
  <si>
    <t>alpha/beta_hydrolase</t>
  </si>
  <si>
    <t>SACE_5645</t>
  </si>
  <si>
    <t>putative_sporulation_and_cell_division_regulator_protein</t>
  </si>
  <si>
    <t>SACE_5534</t>
  </si>
  <si>
    <t>SACE_5533</t>
  </si>
  <si>
    <t>SACE_5532</t>
  </si>
  <si>
    <t>iterative_type_I_polyketide_synthase</t>
  </si>
  <si>
    <t>SACE_5527</t>
  </si>
  <si>
    <t>mutA_methylmalonyl_CoA_mutase,_beta_subunit</t>
  </si>
  <si>
    <t>SACE_5637</t>
  </si>
  <si>
    <t>SACE_5636</t>
  </si>
  <si>
    <t>SACE_5635</t>
  </si>
  <si>
    <t>SACE_5634</t>
  </si>
  <si>
    <t>putative_regulatory_protein</t>
  </si>
  <si>
    <t>SACE_5633</t>
  </si>
  <si>
    <t>putative_sodium:solute_symporter</t>
  </si>
  <si>
    <t>SACE_5632</t>
  </si>
  <si>
    <t>ilvB4_putative_acetolactate_synthase</t>
  </si>
  <si>
    <t>SACE_5631</t>
  </si>
  <si>
    <t>SACE_5630</t>
  </si>
  <si>
    <t>SACE_5515</t>
  </si>
  <si>
    <t>SACE_5514</t>
  </si>
  <si>
    <t>SACE_5513</t>
  </si>
  <si>
    <t>hypothetical_glycine_rich_protein</t>
  </si>
  <si>
    <t>SACE_5512</t>
  </si>
  <si>
    <t>SACE_5511</t>
  </si>
  <si>
    <t>SACE_5510</t>
  </si>
  <si>
    <t>SACE_5483</t>
  </si>
  <si>
    <t>SACE_5482</t>
  </si>
  <si>
    <t>SACE_5481</t>
  </si>
  <si>
    <t>SACE_5480</t>
  </si>
  <si>
    <t>SACE_5463</t>
  </si>
  <si>
    <t>SACE_5462</t>
  </si>
  <si>
    <t>SACE_5461</t>
  </si>
  <si>
    <t>SACE_5352</t>
  </si>
  <si>
    <t>SACE_5351</t>
  </si>
  <si>
    <t>SACE_5350</t>
  </si>
  <si>
    <t>transcriptional_regulator,_MerR_family</t>
  </si>
  <si>
    <t>SACE_5349</t>
  </si>
  <si>
    <t>endonuclease/exonuclease/phosphatase_family</t>
  </si>
  <si>
    <t>SACE_5348</t>
  </si>
  <si>
    <t>putative_carboxymethylenebutenolidase_precursor_(dienelactone_hydrolase)</t>
  </si>
  <si>
    <t>SACE_5347</t>
  </si>
  <si>
    <t>SACE_5346</t>
  </si>
  <si>
    <t>multiple_sugar_transport_system_permease_protein</t>
  </si>
  <si>
    <t>SACE_5453</t>
  </si>
  <si>
    <t>lacG_ABC_transporter_sugar_permease</t>
  </si>
  <si>
    <t>SACE_5452</t>
  </si>
  <si>
    <t>bglB2_beta_glucosidase</t>
  </si>
  <si>
    <t>SACE_5451</t>
  </si>
  <si>
    <t>ansP,_yncF_L_asparagine_permease</t>
  </si>
  <si>
    <t>SACE_5450</t>
  </si>
  <si>
    <t>putative_DNA_binding_protein</t>
  </si>
  <si>
    <t>SACE_5449</t>
  </si>
  <si>
    <t>two_component_transcriptional_regulator,_LuxR_family</t>
  </si>
  <si>
    <t>SACE_5448</t>
  </si>
  <si>
    <t>SACE_5447</t>
  </si>
  <si>
    <t>padAd2_phthalate_dioxygenase_ferredoxin_reductase_subunit</t>
  </si>
  <si>
    <t>SACE_5608</t>
  </si>
  <si>
    <t>SACE_5444</t>
  </si>
  <si>
    <t>glucose_methanol_choline_oxidoreductase</t>
  </si>
  <si>
    <t>SACE_5443</t>
  </si>
  <si>
    <t>SACE_5442</t>
  </si>
  <si>
    <t>SACE_5440</t>
  </si>
  <si>
    <t>gabP,_gamma_aminobutyrate_permease</t>
  </si>
  <si>
    <t>SACE_5439</t>
  </si>
  <si>
    <t>SACE_5438</t>
  </si>
  <si>
    <t>phenylacetic_acid_degradation_related_protein</t>
  </si>
  <si>
    <t>SACE_5437</t>
  </si>
  <si>
    <t>polA_DNA_polymerase_I</t>
  </si>
  <si>
    <t>SACE_5436</t>
  </si>
  <si>
    <t>SACE_5435</t>
  </si>
  <si>
    <t>ABC_2_type_transporter</t>
  </si>
  <si>
    <t>SACE_5434</t>
  </si>
  <si>
    <t>SACE_5433</t>
  </si>
  <si>
    <t>SACE_5432</t>
  </si>
  <si>
    <t>SACE_5597</t>
  </si>
  <si>
    <t>SACE_5596</t>
  </si>
  <si>
    <t>SACE_5705</t>
  </si>
  <si>
    <t>SACE_5704</t>
  </si>
  <si>
    <t>SACE_5703</t>
  </si>
  <si>
    <t>SACE_5702</t>
  </si>
  <si>
    <t>glyA2_serine_hydroxymethyltransferase</t>
  </si>
  <si>
    <t>SACE_5701</t>
  </si>
  <si>
    <t>SACE_5591</t>
  </si>
  <si>
    <t>SACE_5590</t>
  </si>
  <si>
    <t>SACE_5589</t>
  </si>
  <si>
    <t>SACE_5588</t>
  </si>
  <si>
    <t>SACE_5587</t>
  </si>
  <si>
    <t>SACE_5586</t>
  </si>
  <si>
    <t>Zn_binding_alcohol_dehydrogenase</t>
  </si>
  <si>
    <t>SACE_5585</t>
  </si>
  <si>
    <t>SACE_5584</t>
  </si>
  <si>
    <t>SACE_5583</t>
  </si>
  <si>
    <t>SACE_5694</t>
  </si>
  <si>
    <t>SACE_5693</t>
  </si>
  <si>
    <t>SACE_5692</t>
  </si>
  <si>
    <t>SACE_5691</t>
  </si>
  <si>
    <t>SACE_5690</t>
  </si>
  <si>
    <t>SACE_5689</t>
  </si>
  <si>
    <t>putative_permease</t>
  </si>
  <si>
    <t>SACE_5687</t>
  </si>
  <si>
    <t>mepA_membrane_proteins_related_to_metalloendopeptidases</t>
  </si>
  <si>
    <t>SACE_5686</t>
  </si>
  <si>
    <t>sig1_RNA_polymerase_sigma_factor</t>
  </si>
  <si>
    <t>SACE_5573</t>
  </si>
  <si>
    <t>glycosyl_transferase,_family_9</t>
  </si>
  <si>
    <t>SACE_5572</t>
  </si>
  <si>
    <t>SACE_5571</t>
  </si>
  <si>
    <t>SACE_5570</t>
  </si>
  <si>
    <t>putative_sugar_isomerase</t>
  </si>
  <si>
    <t>SACE_5569</t>
  </si>
  <si>
    <t>putative_phosphoheptose_isomerase</t>
  </si>
  <si>
    <t>SACE_5568</t>
  </si>
  <si>
    <t>SACE_5567</t>
  </si>
  <si>
    <t>transferase</t>
  </si>
  <si>
    <t>SACE_5566</t>
  </si>
  <si>
    <t>UDP_glucose_6_dehydrogenase</t>
  </si>
  <si>
    <t>SACE_5405</t>
  </si>
  <si>
    <t>fatty_acid_CoA_racemase</t>
  </si>
  <si>
    <t>SACE_5404</t>
  </si>
  <si>
    <t>SACE_5403</t>
  </si>
  <si>
    <t>putative_dehydrogenase/oxygenase_subunit_(flavoprotein)</t>
  </si>
  <si>
    <t>SACE_5402</t>
  </si>
  <si>
    <t>SACE_5401</t>
  </si>
  <si>
    <t>SACE_5400</t>
  </si>
  <si>
    <t>putative_integral_membrane_protein</t>
  </si>
  <si>
    <t>SACE_5399</t>
  </si>
  <si>
    <t>SACE_5397</t>
  </si>
  <si>
    <t>integral_membrane_protein_TerC</t>
  </si>
  <si>
    <t>SACE_5558</t>
  </si>
  <si>
    <t>SACE_5557</t>
  </si>
  <si>
    <t>CsbD_like_protein</t>
  </si>
  <si>
    <t>SACE_5556</t>
  </si>
  <si>
    <t>putative_5,10_methylene_tetrahydrofolate_dehydrogenase/Methenyl</t>
  </si>
  <si>
    <t>SACE_5555</t>
  </si>
  <si>
    <t>SACE_5554</t>
  </si>
  <si>
    <t>SACE_5553</t>
  </si>
  <si>
    <t>SACE_5552</t>
  </si>
  <si>
    <t>SACE_5551</t>
  </si>
  <si>
    <t>poxB_pyruvate_dehydrogenase</t>
  </si>
  <si>
    <t>SACE_5550</t>
  </si>
  <si>
    <t>SACE_5549</t>
  </si>
  <si>
    <t>SACE_5548</t>
  </si>
  <si>
    <t>SACE_5547</t>
  </si>
  <si>
    <t>CmpX_protein</t>
  </si>
  <si>
    <t>SACE_5546</t>
  </si>
  <si>
    <t>bkdC2_putative_dihydrolipoamide_acyltransferase_component_E2</t>
  </si>
  <si>
    <t>SACE_5543</t>
  </si>
  <si>
    <t>pdhB1_pyruvate_dehydrogenase_E1_component_beta_subunit</t>
  </si>
  <si>
    <t>SACE_5542</t>
  </si>
  <si>
    <t>bkdA_putative_3_methyl_2_oxobutanoate_dehydrogenase_(lipoamide)_E1_alpha</t>
  </si>
  <si>
    <t>SACE_5541</t>
  </si>
  <si>
    <t>hypothetical_protein_with_pantoate_beta_alanine_ligase_and</t>
  </si>
  <si>
    <t>SACE_5540</t>
  </si>
  <si>
    <t>3_oxoacyl_(acyl_carrier_protein)_synthase_III</t>
  </si>
  <si>
    <t>SACE_5539</t>
  </si>
  <si>
    <t>two_component_signal_transduction_response_regulator</t>
  </si>
  <si>
    <t>SACE_5648</t>
  </si>
  <si>
    <t>hisA_phosphoribosylformimino_5_aminoimidazole_carboxamide_ribotide_isomerase</t>
  </si>
  <si>
    <t>SACE_5758</t>
  </si>
  <si>
    <t>slpD_proteinase_(secreted_protein)</t>
  </si>
  <si>
    <t>SACE_5757</t>
  </si>
  <si>
    <t>SACE_5644</t>
  </si>
  <si>
    <t>SACE_5643</t>
  </si>
  <si>
    <t>SACE_5642</t>
  </si>
  <si>
    <t>SACE_5641</t>
  </si>
  <si>
    <t>SACE_5640</t>
  </si>
  <si>
    <t>probable_specific_chaperone</t>
  </si>
  <si>
    <t>SACE_5639</t>
  </si>
  <si>
    <t>mutB_methylmalonyl_CoA_mutase_(MCM)</t>
  </si>
  <si>
    <t>SACE_5638</t>
  </si>
  <si>
    <t>SACE_5754</t>
  </si>
  <si>
    <t>SACE_5753</t>
  </si>
  <si>
    <t>trpE_anthranilate_synthase_component_I</t>
  </si>
  <si>
    <t>SACE_5752</t>
  </si>
  <si>
    <t>SACE_5751</t>
  </si>
  <si>
    <t>SACE_5750</t>
  </si>
  <si>
    <t>trpC_indole_3_glycerol_phosphate_synthase</t>
  </si>
  <si>
    <t>SACE_5749</t>
  </si>
  <si>
    <t>DEAD/DEAH_box_helicase_like</t>
  </si>
  <si>
    <t>SACE_5629</t>
  </si>
  <si>
    <t>SACE_5628</t>
  </si>
  <si>
    <t>SACE_5627</t>
  </si>
  <si>
    <t>SACE_5626</t>
  </si>
  <si>
    <t>SACE_5625</t>
  </si>
  <si>
    <t>SACE_5624</t>
  </si>
  <si>
    <t>uspA1_putative_universal_stress_protein</t>
  </si>
  <si>
    <t>SACE_5623</t>
  </si>
  <si>
    <t>SACE_5622</t>
  </si>
  <si>
    <t>ctpD_putative_cation_transporting_P_type_ATPase_D</t>
  </si>
  <si>
    <t>SACE_5621</t>
  </si>
  <si>
    <t>cyp2_cytochrome_P450</t>
  </si>
  <si>
    <t>SACE_5460</t>
  </si>
  <si>
    <t>SACE_5459</t>
  </si>
  <si>
    <t>SACE_5458</t>
  </si>
  <si>
    <t>SACE_5457</t>
  </si>
  <si>
    <t>putative_sporulation_protein_(partial_match)</t>
  </si>
  <si>
    <t>SACE_5456</t>
  </si>
  <si>
    <t>hypothetical_cytosolic_protein</t>
  </si>
  <si>
    <t>SACE_5455</t>
  </si>
  <si>
    <t>cebE_putative_sugar_binding_secreted_protein</t>
  </si>
  <si>
    <t>SACE_5454</t>
  </si>
  <si>
    <t>aminomethyltransferase</t>
  </si>
  <si>
    <t>SACE_5616</t>
  </si>
  <si>
    <t>FAD_dependent_oxidoreductase</t>
  </si>
  <si>
    <t>SACE_5615</t>
  </si>
  <si>
    <t>SACE_5614</t>
  </si>
  <si>
    <t>soxB_sarcosine_oxidase_beta_subunit</t>
  </si>
  <si>
    <t>SACE_5613</t>
  </si>
  <si>
    <t>soxD_sarcosine_oxidase,_delta_chain</t>
  </si>
  <si>
    <t>SACE_5612</t>
  </si>
  <si>
    <t>soxA_sarcosine_oxidase_(alpha_subunit)_oxidoreductase_protein</t>
  </si>
  <si>
    <t>SACE_5611</t>
  </si>
  <si>
    <t>soxG_sarcosine_oxidase_gamma_subunit</t>
  </si>
  <si>
    <t>SACE_5610</t>
  </si>
  <si>
    <t>SACE_5609</t>
  </si>
  <si>
    <t>SACE_5606</t>
  </si>
  <si>
    <t>zinc_finger,_UBP_type</t>
  </si>
  <si>
    <t>SACE_5605</t>
  </si>
  <si>
    <t>SACE_5604</t>
  </si>
  <si>
    <t>SACE_5603</t>
  </si>
  <si>
    <t>SACE_5602</t>
  </si>
  <si>
    <t>hydrolase,_haloacid_dehalogenase_like_family</t>
  </si>
  <si>
    <t>SACE_5601</t>
  </si>
  <si>
    <t>SACE_5600</t>
  </si>
  <si>
    <t>SACE_5599</t>
  </si>
  <si>
    <t>conserved_hypothetical_protein_present_in_several_antibiotic_biosynthetic</t>
  </si>
  <si>
    <t>SACE_5598</t>
  </si>
  <si>
    <t>MazG_nucleotide_pyrophosphohydrolase_domain_protein</t>
  </si>
  <si>
    <t>SACE_5709</t>
  </si>
  <si>
    <t>SACE_5708</t>
  </si>
  <si>
    <t>SACE_5707</t>
  </si>
  <si>
    <t>leuA2_2_isopropylmalate_synthase</t>
  </si>
  <si>
    <t>SACE_5706</t>
  </si>
  <si>
    <t>SACE_5807</t>
  </si>
  <si>
    <t>SACE_5806</t>
  </si>
  <si>
    <t>SACE_5805</t>
  </si>
  <si>
    <t>peptidase_S16,_lon_like</t>
  </si>
  <si>
    <t>SACE_5804</t>
  </si>
  <si>
    <t>SACE_5803</t>
  </si>
  <si>
    <t>nadA_quinolinate_synthetase_A_subunit</t>
  </si>
  <si>
    <t>SACE_5802</t>
  </si>
  <si>
    <t>nadB_L_aspartate_oxidase</t>
  </si>
  <si>
    <t>SACE_5801</t>
  </si>
  <si>
    <t>gcvT_putative_glycine_cleavage_system_protein_T_(aminomethyltransferase)</t>
  </si>
  <si>
    <t>SACE_5700</t>
  </si>
  <si>
    <t>SACE_5699</t>
  </si>
  <si>
    <t>acyl_CoA_dehydrogenase</t>
  </si>
  <si>
    <t>SACE_5698</t>
  </si>
  <si>
    <t>SACE_5697</t>
  </si>
  <si>
    <t>SACE_5696</t>
  </si>
  <si>
    <t>SACE_5695</t>
  </si>
  <si>
    <t>rhodanese_like_protein</t>
  </si>
  <si>
    <t>SACE_5797</t>
  </si>
  <si>
    <t>SACE_5796</t>
  </si>
  <si>
    <t>SACE_5795</t>
  </si>
  <si>
    <t>SACE_5794</t>
  </si>
  <si>
    <t>SACE_5793</t>
  </si>
  <si>
    <t>SACE_5792</t>
  </si>
  <si>
    <t>SACE_5685</t>
  </si>
  <si>
    <t>rsbW_anti_sigma_factor</t>
  </si>
  <si>
    <t>SACE_5684</t>
  </si>
  <si>
    <t>vitamin_K_epoxide_reductase</t>
  </si>
  <si>
    <t>SACE_5683</t>
  </si>
  <si>
    <t>DsbA_like_thioredoxin_domain_protein</t>
  </si>
  <si>
    <t>SACE_5682</t>
  </si>
  <si>
    <t>DNA_ligase,_ATP_dependent</t>
  </si>
  <si>
    <t>SACE_5681</t>
  </si>
  <si>
    <t>SACE_5680</t>
  </si>
  <si>
    <t>SACE_5679</t>
  </si>
  <si>
    <t>SACE_5565</t>
  </si>
  <si>
    <t>rkpK_UDP_glucose_6_dehydrogenase_protein</t>
  </si>
  <si>
    <t>SACE_5564</t>
  </si>
  <si>
    <t>SACE_5563</t>
  </si>
  <si>
    <t>SACE_5562</t>
  </si>
  <si>
    <t>pimH_integral_membrane_efflux_protein</t>
  </si>
  <si>
    <t>SACE_5561</t>
  </si>
  <si>
    <t>phoU_phosphate_transport_system_regulator</t>
  </si>
  <si>
    <t>SACE_5560</t>
  </si>
  <si>
    <t>SACE_5559</t>
  </si>
  <si>
    <t>pyruvate_dehydrogenase_complex_dihydrolipoamide_acetyltransferase</t>
  </si>
  <si>
    <t>SACE_5673</t>
  </si>
  <si>
    <t>SACE_5672</t>
  </si>
  <si>
    <t>SACE_5671</t>
  </si>
  <si>
    <t>SACE_5670</t>
  </si>
  <si>
    <t>aminotransferase_class_III</t>
  </si>
  <si>
    <t>SACE_5669</t>
  </si>
  <si>
    <t>amino_acid_transporter,_APC_family</t>
  </si>
  <si>
    <t>SACE_5668</t>
  </si>
  <si>
    <t>SACE_5667</t>
  </si>
  <si>
    <t>AsnC_family_transcriptional_regulator</t>
  </si>
  <si>
    <t>SACE_5666</t>
  </si>
  <si>
    <t>iron_ABC_transporter,_substrate_binding_protein</t>
  </si>
  <si>
    <t>SACE_5665</t>
  </si>
  <si>
    <t>SACE_5664</t>
  </si>
  <si>
    <t>SACE_5663</t>
  </si>
  <si>
    <t>SACE_5662</t>
  </si>
  <si>
    <t>SACE_5661</t>
  </si>
  <si>
    <t>SACE_5660</t>
  </si>
  <si>
    <t>rbsC_putative_D_ribose_ABC_transporter_permease_protein</t>
  </si>
  <si>
    <t>SACE_5659</t>
  </si>
  <si>
    <t>SACE_5658</t>
  </si>
  <si>
    <t>rbsR_putative_LacI_family_transcriptional_regulator</t>
  </si>
  <si>
    <t>SACE_5657</t>
  </si>
  <si>
    <t>SACE_5656</t>
  </si>
  <si>
    <t>SACE_5655</t>
  </si>
  <si>
    <t>SACE_5654</t>
  </si>
  <si>
    <t>TmrB_like_protein</t>
  </si>
  <si>
    <t>SACE_5653</t>
  </si>
  <si>
    <t>SACE_5652</t>
  </si>
  <si>
    <t>SACE_5651</t>
  </si>
  <si>
    <t>probable_oxidoreductase_protein,_aldo_keto_aldolase_family</t>
  </si>
  <si>
    <t>SACE_5650</t>
  </si>
  <si>
    <t>SACE_5649</t>
  </si>
  <si>
    <t>hisH_imidazoleglycerol_phosphate_synthase,_amidotransferase</t>
  </si>
  <si>
    <t>SACE_5760</t>
  </si>
  <si>
    <t>SACE_5759</t>
  </si>
  <si>
    <t>murF_UDP_N_acetylmuramoyl_tripeptide_D_alanyl_D_alanine_ligase</t>
  </si>
  <si>
    <t>SACE_5854</t>
  </si>
  <si>
    <t>murX_phospho_N_acetylmuramoyl_pentapeptide_transferase</t>
  </si>
  <si>
    <t>SACE_5853</t>
  </si>
  <si>
    <t>murD_UDP_N_acetylmuramoylalanine_D_glutamate_ligase</t>
  </si>
  <si>
    <t>SACE_5852</t>
  </si>
  <si>
    <t>pyridoxamine_5'_phosphate_oxidase_related,_FMN_binding_protein</t>
  </si>
  <si>
    <t>SACE_5756</t>
  </si>
  <si>
    <t>hisF_imidazoleglycerol_phosphate_synthase_cyclase</t>
  </si>
  <si>
    <t>SACE_5755</t>
  </si>
  <si>
    <t>hisI_putative_phosphoribosyl_AMP_cyclohydrolase</t>
  </si>
  <si>
    <t>SACE_5849</t>
  </si>
  <si>
    <t>ftsQ_cell_division_protein</t>
  </si>
  <si>
    <t>SACE_5848</t>
  </si>
  <si>
    <t>SACE_5847</t>
  </si>
  <si>
    <t>SACE_5846</t>
  </si>
  <si>
    <t>SACE_5845</t>
  </si>
  <si>
    <t>SACE_5844</t>
  </si>
  <si>
    <t>SACE_5843</t>
  </si>
  <si>
    <t>trpB_tryptophan_synthase_beta_chain</t>
  </si>
  <si>
    <t>SACE_5748</t>
  </si>
  <si>
    <t>trpA_tryptophan_synthase_alpha_chain</t>
  </si>
  <si>
    <t>SACE_5747</t>
  </si>
  <si>
    <t>SACE_5746</t>
  </si>
  <si>
    <t>lgt_prolipoprotein_diacylglyceryl_transferase</t>
  </si>
  <si>
    <t>SACE_5745</t>
  </si>
  <si>
    <t>SACE_5744</t>
  </si>
  <si>
    <t>transcriptional_regulatory_protein_(probably_ArsR_family)</t>
  </si>
  <si>
    <t>SACE_5620</t>
  </si>
  <si>
    <t>protein_of_unknown_function_UPF0060</t>
  </si>
  <si>
    <t>SACE_5619</t>
  </si>
  <si>
    <t>fhs_formate_tetrahydrofolate_ligase</t>
  </si>
  <si>
    <t>SACE_5618</t>
  </si>
  <si>
    <t>metF_5,10_methylenetetrahydrofolate_reductase</t>
  </si>
  <si>
    <t>SACE_5617</t>
  </si>
  <si>
    <t>embA_arabinosyl_transferase</t>
  </si>
  <si>
    <t>SACE_5735</t>
  </si>
  <si>
    <t>SACE_5734</t>
  </si>
  <si>
    <t>galactofuranosyl_transferase</t>
  </si>
  <si>
    <t>SACE_5733</t>
  </si>
  <si>
    <t>possible_glycosyltransferase</t>
  </si>
  <si>
    <t>SACE_5732</t>
  </si>
  <si>
    <t>SACE_5731</t>
  </si>
  <si>
    <t>general_substrate_transporter</t>
  </si>
  <si>
    <t>SACE_5730</t>
  </si>
  <si>
    <t>ATP_dependent_DNA_helicase</t>
  </si>
  <si>
    <t>SACE_5729</t>
  </si>
  <si>
    <t>SACE_5728</t>
  </si>
  <si>
    <t>SACE_5727</t>
  </si>
  <si>
    <t>SACE_5726</t>
  </si>
  <si>
    <t>SACE_5725</t>
  </si>
  <si>
    <t>SACE_5724</t>
  </si>
  <si>
    <t>SACE_5723</t>
  </si>
  <si>
    <t>putative_ester_cyclase</t>
  </si>
  <si>
    <t>SACE_5722</t>
  </si>
  <si>
    <t>SACE_5721</t>
  </si>
  <si>
    <t>SACE_5720</t>
  </si>
  <si>
    <t>SACE_5607</t>
  </si>
  <si>
    <t>Na+/H+_antiporter</t>
  </si>
  <si>
    <t>SACE_5819</t>
  </si>
  <si>
    <t>pyk3_pyruvate_kinase</t>
  </si>
  <si>
    <t>SACE_5719</t>
  </si>
  <si>
    <t>tesB_acyl_CoA_thioesterase_II</t>
  </si>
  <si>
    <t>SACE_5718</t>
  </si>
  <si>
    <t>SACE_5717</t>
  </si>
  <si>
    <t>transcriptional_regulator,_AsnC_family</t>
  </si>
  <si>
    <t>SACE_5716</t>
  </si>
  <si>
    <t>SACE_5715</t>
  </si>
  <si>
    <t>SACE_5714</t>
  </si>
  <si>
    <t>SACE_5713</t>
  </si>
  <si>
    <t>dacC,_pbp_penicillin_binding_protein</t>
  </si>
  <si>
    <t>SACE_5712</t>
  </si>
  <si>
    <t>retron_type_reverse_transcriptase</t>
  </si>
  <si>
    <t>SACE_5711</t>
  </si>
  <si>
    <t>SACE_5710</t>
  </si>
  <si>
    <t>merR2_transcriptional_regulator,_MerR_family</t>
  </si>
  <si>
    <t>SACE_5810</t>
  </si>
  <si>
    <t>SACE_5809</t>
  </si>
  <si>
    <t>SACE_5808</t>
  </si>
  <si>
    <t>SACE_5906</t>
  </si>
  <si>
    <t>SACE_5905</t>
  </si>
  <si>
    <t>SACE_5904</t>
  </si>
  <si>
    <t>SACE_5903</t>
  </si>
  <si>
    <t>SACE_5902</t>
  </si>
  <si>
    <t>thyX_thymidylate_synthase_(TSase)</t>
  </si>
  <si>
    <t>SACE_5901</t>
  </si>
  <si>
    <t>pkaISERine/threonine_protein_kinase</t>
  </si>
  <si>
    <t>SACE_5900</t>
  </si>
  <si>
    <t>SACE_5899</t>
  </si>
  <si>
    <t>nadC_nicotinate_nucleotide_pyrophosphorylase_(carboxylating)</t>
  </si>
  <si>
    <t>SACE_5800</t>
  </si>
  <si>
    <t>CAAX_amino_terminal_protease_family</t>
  </si>
  <si>
    <t>SACE_5799</t>
  </si>
  <si>
    <t>conserved_hypothetical_membrane_permease_protein</t>
  </si>
  <si>
    <t>SACE_5798</t>
  </si>
  <si>
    <t>SACE_5895</t>
  </si>
  <si>
    <t>SACE_5894</t>
  </si>
  <si>
    <t>SACE_5893</t>
  </si>
  <si>
    <t>SACE_5892</t>
  </si>
  <si>
    <t>secreted_peptidase</t>
  </si>
  <si>
    <t>SACE_5891</t>
  </si>
  <si>
    <t>SACE_5890</t>
  </si>
  <si>
    <t>SACE_5889</t>
  </si>
  <si>
    <t>SACE_5888</t>
  </si>
  <si>
    <t>SACE_5791</t>
  </si>
  <si>
    <t>SACE_5790</t>
  </si>
  <si>
    <t>putative_substrate_binding_transport_protein</t>
  </si>
  <si>
    <t>SACE_5789</t>
  </si>
  <si>
    <t>dipeptide/oligopeptide_ABC_transporter,_permease_protein</t>
  </si>
  <si>
    <t>SACE_5788</t>
  </si>
  <si>
    <t>putative_binding_protein_dependent_integral_membrane_transport_protein</t>
  </si>
  <si>
    <t>SACE_5678</t>
  </si>
  <si>
    <t>alpha_ketoglutarate_transporter,_MFS_superfamily</t>
  </si>
  <si>
    <t>SACE_5677</t>
  </si>
  <si>
    <t>pdhD_dihydrolipoamide_dehydrogenase</t>
  </si>
  <si>
    <t>SACE_5676</t>
  </si>
  <si>
    <t>pyruvate_dehydrogenase_(lipoamide)</t>
  </si>
  <si>
    <t>SACE_5675</t>
  </si>
  <si>
    <t>dehydrogenase_complex,_E1_component,_beta_subunit</t>
  </si>
  <si>
    <t>SACE_5674</t>
  </si>
  <si>
    <t>SACE_5780</t>
  </si>
  <si>
    <t>carboxypeptidase</t>
  </si>
  <si>
    <t>SACE_5779</t>
  </si>
  <si>
    <t>cpt_carboxypeptidase_T_precursor</t>
  </si>
  <si>
    <t>SACE_5778</t>
  </si>
  <si>
    <t>hisD_histidinol_dehydrogenase</t>
  </si>
  <si>
    <t>SACE_5777</t>
  </si>
  <si>
    <t>hisC_1_histidinol_phosphate_aminotransferase</t>
  </si>
  <si>
    <t>SACE_5776</t>
  </si>
  <si>
    <t>hisB_imidazoleglycerol_phosphate_dehydratase</t>
  </si>
  <si>
    <t>SACE_5775</t>
  </si>
  <si>
    <t>plcN_non_hemolytic_phospholipase_C_precursor</t>
  </si>
  <si>
    <t>SACE_5774</t>
  </si>
  <si>
    <t>SACE_5773</t>
  </si>
  <si>
    <t>SACE_5772</t>
  </si>
  <si>
    <t>SACE_5771</t>
  </si>
  <si>
    <t>SACE_5770</t>
  </si>
  <si>
    <t>SACE_5769</t>
  </si>
  <si>
    <t>SACE_5768</t>
  </si>
  <si>
    <t>dctA_putative_sodium:dicarboxylate_symporter</t>
  </si>
  <si>
    <t>SACE_5767</t>
  </si>
  <si>
    <t>SACE_5766</t>
  </si>
  <si>
    <t>putative_two_component_system_response_regulator</t>
  </si>
  <si>
    <t>SACE_5765</t>
  </si>
  <si>
    <t>SACE_5764</t>
  </si>
  <si>
    <t>soxR_transcriptional_regulator,_MerR_family</t>
  </si>
  <si>
    <t>SACE_5763</t>
  </si>
  <si>
    <t>putative_transketolase</t>
  </si>
  <si>
    <t>SACE_5762</t>
  </si>
  <si>
    <t>transketolase_B_subunit</t>
  </si>
  <si>
    <t>SACE_5761</t>
  </si>
  <si>
    <t>SACE_5857</t>
  </si>
  <si>
    <t>SACE_5856</t>
  </si>
  <si>
    <t>murE_UDP_N_acetylmuramoylalanyl_D_glutamate_2,_6_diaminopimelate_ligase</t>
  </si>
  <si>
    <t>SACE_5855</t>
  </si>
  <si>
    <t>cobN_cobalamin_biosynthesis_protein_N</t>
  </si>
  <si>
    <t>SACE_5953</t>
  </si>
  <si>
    <t>cobalamin_biosynthesis_protein_CobG,_precorrin_3B_synthase</t>
  </si>
  <si>
    <t>SACE_5952</t>
  </si>
  <si>
    <t>cobH_precorrin_8X_methylmutase</t>
  </si>
  <si>
    <t>SACE_5951</t>
  </si>
  <si>
    <t>precorrin_3B_C17_methyltransferase</t>
  </si>
  <si>
    <t>SACE_5950</t>
  </si>
  <si>
    <t>ftsW_bacterial_cell_division_membrane_protein</t>
  </si>
  <si>
    <t>SACE_5851</t>
  </si>
  <si>
    <t>murG_undecaprenyldiphospho_muramoylpentapeptide</t>
  </si>
  <si>
    <t>SACE_5850</t>
  </si>
  <si>
    <t>murC_UDP_N_acetylmuramate_alanine_ligase</t>
  </si>
  <si>
    <t>SACE_5946</t>
  </si>
  <si>
    <t>putative_3_oxoacyl_ACP_synthase</t>
  </si>
  <si>
    <t>SACE_5945</t>
  </si>
  <si>
    <t>cobM_precorrin_4_C11_methyltransferase</t>
  </si>
  <si>
    <t>SACE_5944</t>
  </si>
  <si>
    <t>SACE_5842</t>
  </si>
  <si>
    <t>ABC_transporter,_nucleotide_binding/ATPase_protein</t>
  </si>
  <si>
    <t>SACE_5841</t>
  </si>
  <si>
    <t>putative_ABC_transporter_sugar_binding_protein</t>
  </si>
  <si>
    <t>SACE_5840</t>
  </si>
  <si>
    <t>putative_suagr_ABC_transporter_permease_protein</t>
  </si>
  <si>
    <t>SACE_5839</t>
  </si>
  <si>
    <t>putative_sugar_ABC_transporter_permease_protein</t>
  </si>
  <si>
    <t>ABC_type_transporter,_permease_component</t>
  </si>
  <si>
    <t>SACE_5743</t>
  </si>
  <si>
    <t>putative_iron_ABC_transporter_substrate_binding_protein</t>
  </si>
  <si>
    <t>SACE_5742</t>
  </si>
  <si>
    <t>gltB_putative_glutamate_synthase(NADPH)_large_subunit</t>
  </si>
  <si>
    <t>SACE_5741</t>
  </si>
  <si>
    <t>glutamate_synthase,_NADH/NADPH,_small_subunit_1</t>
  </si>
  <si>
    <t>SACE_5740</t>
  </si>
  <si>
    <t>SACE_5739</t>
  </si>
  <si>
    <t>SACE_5738</t>
  </si>
  <si>
    <t>SACE_5737</t>
  </si>
  <si>
    <t>SACE_5736</t>
  </si>
  <si>
    <t>SACE_5829</t>
  </si>
  <si>
    <t>SACE_5828</t>
  </si>
  <si>
    <t>ileS,_ile_isoleucyl_tRNA_synthetase</t>
  </si>
  <si>
    <t>SACE_5827</t>
  </si>
  <si>
    <t>SACE_5826</t>
  </si>
  <si>
    <t>SACE_5825</t>
  </si>
  <si>
    <t>cysteine_desulfurase</t>
  </si>
  <si>
    <t>SACE_5824</t>
  </si>
  <si>
    <t>lspA_lipoprotein_signal_peptidase</t>
  </si>
  <si>
    <t>SACE_5823</t>
  </si>
  <si>
    <t>rlu_ribosomal_large_subunit_pseudouridine_synthase</t>
  </si>
  <si>
    <t>SACE_5822</t>
  </si>
  <si>
    <t>SACE_5821</t>
  </si>
  <si>
    <t>haloalkane_dehalogenase</t>
  </si>
  <si>
    <t>SACE_5820</t>
  </si>
  <si>
    <t>pntB_putative_pyridine_nucleotide_transhydrogenase_beta_subunit</t>
  </si>
  <si>
    <t>SACE_5818</t>
  </si>
  <si>
    <t>pntAA_NAD(P)_transhydrogenase_subunit_alpha</t>
  </si>
  <si>
    <t>SACE_5817</t>
  </si>
  <si>
    <t>SACE_5816</t>
  </si>
  <si>
    <t>SACE_5815</t>
  </si>
  <si>
    <t>dnaE_DNA_polymerase_III_alpha_subunit</t>
  </si>
  <si>
    <t>SACE_5814</t>
  </si>
  <si>
    <t>cypA_cytochrome_P450_like_enzyme</t>
  </si>
  <si>
    <t>SACE_5813</t>
  </si>
  <si>
    <t>integral_membrane_efflux_protein</t>
  </si>
  <si>
    <t>SACE_5812</t>
  </si>
  <si>
    <t>SACE_5811</t>
  </si>
  <si>
    <t>dapB_dihydrodipicolinate_reductase</t>
  </si>
  <si>
    <t>SACE_5911</t>
  </si>
  <si>
    <t>tetratricopeptide_TPR_2_repeat_protein</t>
  </si>
  <si>
    <t>SACE_5910</t>
  </si>
  <si>
    <t>SACE_5909</t>
  </si>
  <si>
    <t>SACE_5908</t>
  </si>
  <si>
    <t>SACE_5907</t>
  </si>
  <si>
    <t>SACE_6004</t>
  </si>
  <si>
    <t>SACE_6003</t>
  </si>
  <si>
    <t>SACE_6002</t>
  </si>
  <si>
    <t>SACE_6001</t>
  </si>
  <si>
    <t>SACE_6000</t>
  </si>
  <si>
    <t>SACE_5999</t>
  </si>
  <si>
    <t>repSA_replication_initiator_protein</t>
  </si>
  <si>
    <t>SACE_5998</t>
  </si>
  <si>
    <t>SACE_5997</t>
  </si>
  <si>
    <t>SACE_5996</t>
  </si>
  <si>
    <t>SACE_5995</t>
  </si>
  <si>
    <t>dapA_dihydrodipicolinate_synthase_1_(DHDPS_1)</t>
  </si>
  <si>
    <t>SACE_5898</t>
  </si>
  <si>
    <t>putative_hydrolase_of_the_metallo_beta_lactamase_superfamily</t>
  </si>
  <si>
    <t>SACE_5897</t>
  </si>
  <si>
    <t>SACE_5896</t>
  </si>
  <si>
    <t>SACE_5993</t>
  </si>
  <si>
    <t>PDZ/DHR/GLGF</t>
  </si>
  <si>
    <t>SACE_5992</t>
  </si>
  <si>
    <t>1_hydroxy_2_methyl_2_(E)_butenyl_4_diphosphate_synthase</t>
  </si>
  <si>
    <t>SACE_5991</t>
  </si>
  <si>
    <t>acetyltransferase,_GNAT_family</t>
  </si>
  <si>
    <t>SACE_5990</t>
  </si>
  <si>
    <t>bifunctional_protein_(secreted_sugar_binding_protein/sugar_hydrolase)</t>
  </si>
  <si>
    <t>SACE_5887</t>
  </si>
  <si>
    <t>lldD2_L_lactate_dehydrogenase</t>
  </si>
  <si>
    <t>SACE_5886</t>
  </si>
  <si>
    <t>SACE_5885</t>
  </si>
  <si>
    <t>SACE_5884</t>
  </si>
  <si>
    <t>probable_amino_acid_acetyltransferase</t>
  </si>
  <si>
    <t>SACE_5883</t>
  </si>
  <si>
    <t>SACE_5882</t>
  </si>
  <si>
    <t>SACE_5881</t>
  </si>
  <si>
    <t>SACE_5787</t>
  </si>
  <si>
    <t>dipeptide_ABC_transporter,_ATP_binding_protein</t>
  </si>
  <si>
    <t>SACE_5786</t>
  </si>
  <si>
    <t>oligopeptide_ABC_transporter,_ATP_binding_protein</t>
  </si>
  <si>
    <t>SACE_5785</t>
  </si>
  <si>
    <t>SACE_5784</t>
  </si>
  <si>
    <t>magnesium_and_cobalt_efflux_protein_CorC</t>
  </si>
  <si>
    <t>SACE_5783</t>
  </si>
  <si>
    <t>permeases_of_drug/metabolite_transporter_superfamily</t>
  </si>
  <si>
    <t>SACE_5782</t>
  </si>
  <si>
    <t>oxygenase</t>
  </si>
  <si>
    <t>SACE_5876</t>
  </si>
  <si>
    <t>ycdG_xanthine/uracil_permease</t>
  </si>
  <si>
    <t>SACE_5875</t>
  </si>
  <si>
    <t>end8_endonuclease_VIII</t>
  </si>
  <si>
    <t>SACE_5874</t>
  </si>
  <si>
    <t>parA_plasmid_partitioning_protein</t>
  </si>
  <si>
    <t>SACE_5873</t>
  </si>
  <si>
    <t>SACE_5872</t>
  </si>
  <si>
    <t>SACE_5871</t>
  </si>
  <si>
    <t>transglutaminase_like</t>
  </si>
  <si>
    <t>SACE_5870</t>
  </si>
  <si>
    <t>SACE_5869</t>
  </si>
  <si>
    <t>moxR1_methanol_dehydrogenase_regulatory_protein</t>
  </si>
  <si>
    <t>SACE_5867</t>
  </si>
  <si>
    <t>MraZ_protein</t>
  </si>
  <si>
    <t>SACE_5866</t>
  </si>
  <si>
    <t>mraW_S_adenosyl_methyltransferase</t>
  </si>
  <si>
    <t>SACE_5865</t>
  </si>
  <si>
    <t>SACE_5864</t>
  </si>
  <si>
    <t>SACE_5863</t>
  </si>
  <si>
    <t>pcaR_transcriptional_regulator,_IclR_family</t>
  </si>
  <si>
    <t>SACE_5862</t>
  </si>
  <si>
    <t>gsmT_probable_glycine_sarcosine_methyltransferase</t>
  </si>
  <si>
    <t>SACE_5861</t>
  </si>
  <si>
    <t>aarC_acetyl_CoA_hydrolase/transferase</t>
  </si>
  <si>
    <t>SACE_5860</t>
  </si>
  <si>
    <t>SACE_5859</t>
  </si>
  <si>
    <t>yfaV_putative_MFS_transporter</t>
  </si>
  <si>
    <t>SACE_5858</t>
  </si>
  <si>
    <t>ilvD5_dihydroxy_acid_dehydratase</t>
  </si>
  <si>
    <t>cobJ_putative_precorrin_methylase</t>
  </si>
  <si>
    <t>SACE_5959</t>
  </si>
  <si>
    <t>SACE_5958</t>
  </si>
  <si>
    <t>nicT2_high_affinity_nickel_transport_protein</t>
  </si>
  <si>
    <t>SACE_5957</t>
  </si>
  <si>
    <t>uroporphyrin_III_C_methyltransferase</t>
  </si>
  <si>
    <t>SACE_5956</t>
  </si>
  <si>
    <t>SACE_5955</t>
  </si>
  <si>
    <t>SACE_6057</t>
  </si>
  <si>
    <t>ffh_signal_recognition_particle_GTPase</t>
  </si>
  <si>
    <t>SACE_6056</t>
  </si>
  <si>
    <t>amidohydrolase</t>
  </si>
  <si>
    <t>SACE_6055</t>
  </si>
  <si>
    <t>SACE_6054</t>
  </si>
  <si>
    <t>SACE_6053</t>
  </si>
  <si>
    <t>cobK_precorrin_6A_reductase</t>
  </si>
  <si>
    <t>SACE_5949</t>
  </si>
  <si>
    <t>cobalamin_(vitamin_B12)_biosynthesis_CbiD_protein</t>
  </si>
  <si>
    <t>SACE_5948</t>
  </si>
  <si>
    <t>SACE_5947</t>
  </si>
  <si>
    <t>trmD_tRNA_(guanine_N(1)_)_methyltransferase</t>
  </si>
  <si>
    <t>SACE_6049</t>
  </si>
  <si>
    <t>rplS_50S_ribosomal_protein_L19</t>
  </si>
  <si>
    <t>SACE_6048</t>
  </si>
  <si>
    <t>lepB_signal_peptidase_I</t>
  </si>
  <si>
    <t>SACE_6047</t>
  </si>
  <si>
    <t>rnhB_ribonuclease_HII</t>
  </si>
  <si>
    <t>SACE_6046</t>
  </si>
  <si>
    <t>SACE_6045</t>
  </si>
  <si>
    <t>cobL_precorrin_6Y_C(5,15)_methyltransferase_(decarboxylating)</t>
  </si>
  <si>
    <t>SACE_5943</t>
  </si>
  <si>
    <t>nitrilase/cyanide_hydratase_and_apolipoprotein_N_acyltransferase</t>
  </si>
  <si>
    <t>SACE_5942</t>
  </si>
  <si>
    <t>ATP_dependent_RNA_helicase</t>
  </si>
  <si>
    <t>SACE_5941</t>
  </si>
  <si>
    <t>SACE_5838</t>
  </si>
  <si>
    <t>SACE_5837</t>
  </si>
  <si>
    <t>SACE_5836</t>
  </si>
  <si>
    <t>SACE_5835</t>
  </si>
  <si>
    <t>ftsZ_cell_division_GTPase</t>
  </si>
  <si>
    <t>SACE_5834</t>
  </si>
  <si>
    <t>SACE_5833</t>
  </si>
  <si>
    <t>pyridoxal_5'_phosphate_dependent_enzyme</t>
  </si>
  <si>
    <t>SACE_5832</t>
  </si>
  <si>
    <t>SACE_5831</t>
  </si>
  <si>
    <t>SACE_5830</t>
  </si>
  <si>
    <t>cell_division_initiation_protein</t>
  </si>
  <si>
    <t>aminotransferase,_class_V</t>
  </si>
  <si>
    <t>SACE_5931</t>
  </si>
  <si>
    <t>SACE_5930</t>
  </si>
  <si>
    <t>SACE_5929</t>
  </si>
  <si>
    <t>SACE_5928</t>
  </si>
  <si>
    <t>SACE_5927</t>
  </si>
  <si>
    <t>nusA_putative_transcriptional_termination/antitermination_factor</t>
  </si>
  <si>
    <t>SACE_5926</t>
  </si>
  <si>
    <t>infB_translation_initiation_factor_IF_2</t>
  </si>
  <si>
    <t>SACE_5925</t>
  </si>
  <si>
    <t>SACE_5924</t>
  </si>
  <si>
    <t>rbfA_ribosome_binding_factor_A</t>
  </si>
  <si>
    <t>SACE_5923</t>
  </si>
  <si>
    <t>phosphoesterase,_RecJ_like_protein</t>
  </si>
  <si>
    <t>SACE_5922</t>
  </si>
  <si>
    <t>SACE_5921</t>
  </si>
  <si>
    <t>dinF_DNA_damage_inducible_protein_F</t>
  </si>
  <si>
    <t>pntAb_putative_pyridine_nucleotide_transhydrogenase_alpha_2_subunit</t>
  </si>
  <si>
    <t>ribF_riboflavin_kinase_/_FMN_adenylyltransferase</t>
  </si>
  <si>
    <t>SACE_5917</t>
  </si>
  <si>
    <t>SACE_5916</t>
  </si>
  <si>
    <t>SACE_5915</t>
  </si>
  <si>
    <t>rpsO_30S_ribosomal_protein_S15</t>
  </si>
  <si>
    <t>SACE_5914</t>
  </si>
  <si>
    <t>putative_guanosine_pentaphosphate_synthetase_and_polyribonucleotide</t>
  </si>
  <si>
    <t>SACE_5913</t>
  </si>
  <si>
    <t>pepR_putative_zinc_protease</t>
  </si>
  <si>
    <t>SACE_5912</t>
  </si>
  <si>
    <t>lao2_L_amino_acid_oxidase</t>
  </si>
  <si>
    <t>SACE_6017</t>
  </si>
  <si>
    <t>speB_agmatinase</t>
  </si>
  <si>
    <t>SACE_6016</t>
  </si>
  <si>
    <t>betaine_aldehyde_dehydrogenase</t>
  </si>
  <si>
    <t>SACE_6015</t>
  </si>
  <si>
    <t>agmatinase,_putative</t>
  </si>
  <si>
    <t>SACE_6014</t>
  </si>
  <si>
    <t>SACE_6007</t>
  </si>
  <si>
    <t>SACE_6006</t>
  </si>
  <si>
    <t>SACE_6005</t>
  </si>
  <si>
    <t>Predicted_metal_binding,_possibly_nucleic_acid_binding_protein</t>
  </si>
  <si>
    <t>SACE_6101</t>
  </si>
  <si>
    <t>ribosomal_protein_S32,_bacterial_and_organelle_form</t>
  </si>
  <si>
    <t>SACE_6100</t>
  </si>
  <si>
    <t>transglycosylase_associated_protein</t>
  </si>
  <si>
    <t>SACE_5994</t>
  </si>
  <si>
    <t>dxr_1_deoxy_D_xylulose_5_phosphate_reductoisomerase</t>
  </si>
  <si>
    <t>SACE_6096</t>
  </si>
  <si>
    <t>SACE_6095</t>
  </si>
  <si>
    <t>two_component_system,_response_regulator</t>
  </si>
  <si>
    <t>SACE_6094</t>
  </si>
  <si>
    <t>phoR_phoR_putative_two_component_system_sensor_kinase</t>
  </si>
  <si>
    <t>SACE_6093</t>
  </si>
  <si>
    <t>penicillin_binding_protein,_transpeptidase</t>
  </si>
  <si>
    <t>SACE_5989</t>
  </si>
  <si>
    <t>map_methionine_aminopeptidase</t>
  </si>
  <si>
    <t>SACE_5988</t>
  </si>
  <si>
    <t>SACE_5987</t>
  </si>
  <si>
    <t>SACE_5986</t>
  </si>
  <si>
    <t>SACE_5985</t>
  </si>
  <si>
    <t>SACE_5984</t>
  </si>
  <si>
    <t>SACE_5983</t>
  </si>
  <si>
    <t>cobQ_cobyric_acid_synthase</t>
  </si>
  <si>
    <t>CDP_diacylglycerol_glycerol_3_phosphate_3_phosphatidyltransferase</t>
  </si>
  <si>
    <t>SACE_5880</t>
  </si>
  <si>
    <t>competence_inducible_(CinA_like)_protein</t>
  </si>
  <si>
    <t>SACE_5879</t>
  </si>
  <si>
    <t>SACE_5878</t>
  </si>
  <si>
    <t>phage_shock_protein_A,_PspA</t>
  </si>
  <si>
    <t>SACE_5877</t>
  </si>
  <si>
    <t>possible_conserved_transmembrane_alanine_rich_protein</t>
  </si>
  <si>
    <t>SACE_5974</t>
  </si>
  <si>
    <t>kdgK_2_keto_3_deoxygluconate_kinase</t>
  </si>
  <si>
    <t>SACE_5973</t>
  </si>
  <si>
    <t>2_dehydro_3_deoxyphosphogluconate_aldolase_/_4_hydroxy_2_oxoglutarate</t>
  </si>
  <si>
    <t>SACE_5972</t>
  </si>
  <si>
    <t>D_isomer_specific_2_hydroxyacid_dehydrogenase_family_protein</t>
  </si>
  <si>
    <t>SACE_5971</t>
  </si>
  <si>
    <t>SACE_5970</t>
  </si>
  <si>
    <t>putative_LysR_family_transcriptional_regulator</t>
  </si>
  <si>
    <t>SACE_5969</t>
  </si>
  <si>
    <t>probable_multidrug_resistance_transporter,_MFS_superfamily</t>
  </si>
  <si>
    <t>SACE_5968</t>
  </si>
  <si>
    <t>SACE_5967</t>
  </si>
  <si>
    <t>ftsI_putative_penicillin_binding_(cell_division_related)_protein</t>
  </si>
  <si>
    <t>SACE_5964</t>
  </si>
  <si>
    <t>cob(I)yrinic_acid_a,c_diamide_adenosyltransferase</t>
  </si>
  <si>
    <t>SACE_5963</t>
  </si>
  <si>
    <t>cobB_cobyrinic_acid_a,c_diamide_synthase</t>
  </si>
  <si>
    <t>SACE_5962</t>
  </si>
  <si>
    <t>SACE_5961</t>
  </si>
  <si>
    <t>precorrin_6y_C5,15_methyltransferase,_subunit_CbiE</t>
  </si>
  <si>
    <t>SACE_5960</t>
  </si>
  <si>
    <t>amt_ammonium_transporter</t>
  </si>
  <si>
    <t>SACE_6061</t>
  </si>
  <si>
    <t>glnB_nitrogen_regulatory_protein_PII</t>
  </si>
  <si>
    <t>SACE_6060</t>
  </si>
  <si>
    <t>celA_endoglucanase</t>
  </si>
  <si>
    <t>SACE_6059</t>
  </si>
  <si>
    <t>SACE_6058</t>
  </si>
  <si>
    <t>deaD_ATP_dependent_RNA_helicase</t>
  </si>
  <si>
    <t>SACE_6149</t>
  </si>
  <si>
    <t>SACE_6148</t>
  </si>
  <si>
    <t>gltX,_gltS_glutamyl_tRNA_synthetase</t>
  </si>
  <si>
    <t>SACE_6147</t>
  </si>
  <si>
    <t>haloacid_dehalogenase_like_hydrolase_family_protein</t>
  </si>
  <si>
    <t>SACE_6146</t>
  </si>
  <si>
    <t>SACE_6145</t>
  </si>
  <si>
    <t>transcriptional_regulator,_IclR_family</t>
  </si>
  <si>
    <t>SACE_6144</t>
  </si>
  <si>
    <t>rpsP_30S_ribosomal_protein_S16</t>
  </si>
  <si>
    <t>SACE_6052</t>
  </si>
  <si>
    <t>SACE_6051</t>
  </si>
  <si>
    <t>rimM_16S_rRNA_processing_protein</t>
  </si>
  <si>
    <t>SACE_6050</t>
  </si>
  <si>
    <t>SACE_6142</t>
  </si>
  <si>
    <t>histone_like_DNA_binding_protein</t>
  </si>
  <si>
    <t>SACE_6141</t>
  </si>
  <si>
    <t>SACE_6140</t>
  </si>
  <si>
    <t>ppk_polyphosphate_kinase</t>
  </si>
  <si>
    <t>endonuclease</t>
  </si>
  <si>
    <t>SACE_6044</t>
  </si>
  <si>
    <t>magnesium_chelatase_family_protein</t>
  </si>
  <si>
    <t>SACE_6043</t>
  </si>
  <si>
    <t>DNA_processing_chain_A</t>
  </si>
  <si>
    <t>SACE_6041</t>
  </si>
  <si>
    <t>xerC_integrase/recombinase</t>
  </si>
  <si>
    <t>SACE_6040</t>
  </si>
  <si>
    <t>whiG_putative_RNA_polymerase_sigma_factor</t>
  </si>
  <si>
    <t>SACE_6039</t>
  </si>
  <si>
    <t>putative_peptidase</t>
  </si>
  <si>
    <t>SACE_6038</t>
  </si>
  <si>
    <t>RIO_type_serine/threonine_protein_kinase</t>
  </si>
  <si>
    <t>SACE_5940</t>
  </si>
  <si>
    <t>SACE_5939</t>
  </si>
  <si>
    <t>bioI_cytochrome_p450_like_enzyme</t>
  </si>
  <si>
    <t>SACE_5938</t>
  </si>
  <si>
    <t>SACE_5937</t>
  </si>
  <si>
    <t>SACE_5936</t>
  </si>
  <si>
    <t>proS,_pro_prolyl_tRNA_synthetase</t>
  </si>
  <si>
    <t>SACE_5935</t>
  </si>
  <si>
    <t>SACE_5934</t>
  </si>
  <si>
    <t>putative_MFS_transporter</t>
  </si>
  <si>
    <t>SACE_5933</t>
  </si>
  <si>
    <t>SACE_5932</t>
  </si>
  <si>
    <t>SACE_6033</t>
  </si>
  <si>
    <t>SACE_6032</t>
  </si>
  <si>
    <t>SACE_6031</t>
  </si>
  <si>
    <t>SACE_6030</t>
  </si>
  <si>
    <t>iron_(metal)_dependent_repressor,_DtxR_family</t>
  </si>
  <si>
    <t>SACE_6029</t>
  </si>
  <si>
    <t>ABC_transporter_component,_possibly_Mn_transport</t>
  </si>
  <si>
    <t>SACE_6028</t>
  </si>
  <si>
    <t>iron_ABC_transporter_ATP_binding_protein</t>
  </si>
  <si>
    <t>SACE_6027</t>
  </si>
  <si>
    <t>sitA_iron_transport_protein_binding_protein</t>
  </si>
  <si>
    <t>SACE_6026</t>
  </si>
  <si>
    <t>predicted_Fe_S_cluster_redox_enzyme</t>
  </si>
  <si>
    <t>SACE_6025</t>
  </si>
  <si>
    <t>SACE_5920</t>
  </si>
  <si>
    <t>def_polypeptide_deformylase</t>
  </si>
  <si>
    <t>SACE_5919</t>
  </si>
  <si>
    <t>SACE_5918</t>
  </si>
  <si>
    <t>arsC_arsenate_reductase</t>
  </si>
  <si>
    <t>SACE_6022</t>
  </si>
  <si>
    <t>gabT_4_aminobutyrate_aminotransferase,_PLP_dependent</t>
  </si>
  <si>
    <t>SACE_6021</t>
  </si>
  <si>
    <t>regulatory_protein</t>
  </si>
  <si>
    <t>SACE_6020</t>
  </si>
  <si>
    <t>SACE_6019</t>
  </si>
  <si>
    <t>transmembrane_transport_protein</t>
  </si>
  <si>
    <t>SACE_6018</t>
  </si>
  <si>
    <t>coaD_pantetheine_phosphate_adenylyltransferase</t>
  </si>
  <si>
    <t>SACE_6105</t>
  </si>
  <si>
    <t>guanine_specific_ribonuclease_N1_and_T1</t>
  </si>
  <si>
    <t>SACE_6104</t>
  </si>
  <si>
    <t>large_Ala/Glu_rich_protein</t>
  </si>
  <si>
    <t>SACE_6103</t>
  </si>
  <si>
    <t>SACE_6102</t>
  </si>
  <si>
    <t>DegV_family_protein</t>
  </si>
  <si>
    <t>SACE_6197</t>
  </si>
  <si>
    <t>fixA_electron_transfer_flavoprotein,_beta_subunit</t>
  </si>
  <si>
    <t>SACE_6196</t>
  </si>
  <si>
    <t>fixB_electron_transfer_flavoprotein,_alpha_subunit</t>
  </si>
  <si>
    <t>SACE_6195</t>
  </si>
  <si>
    <t>rnhA,_dasF,_ribonuclease_HI</t>
  </si>
  <si>
    <t>SACE_6194</t>
  </si>
  <si>
    <t>SACE_6193</t>
  </si>
  <si>
    <t>rnc_ribonuclease_III</t>
  </si>
  <si>
    <t>SACE_6099</t>
  </si>
  <si>
    <t>mutM,_fpg_formamidopyrimidine_DNA_glycosylase</t>
  </si>
  <si>
    <t>SACE_6098</t>
  </si>
  <si>
    <t>SACE_6097</t>
  </si>
  <si>
    <t>putative_glycosyl_transferase</t>
  </si>
  <si>
    <t>plsC7_1_acylglycerol_3_phosphate_O_acyltransferase</t>
  </si>
  <si>
    <t>SACE_6189</t>
  </si>
  <si>
    <t>ebrB_multidrug_resistance_efflux_protein</t>
  </si>
  <si>
    <t>gde,_yknA_guanine_deaminase</t>
  </si>
  <si>
    <t>SACE_6092</t>
  </si>
  <si>
    <t>SACE_6091</t>
  </si>
  <si>
    <t>asnB_1_asparagine_synthase_(glutamine_hydrolyzing)</t>
  </si>
  <si>
    <t>SACE_6090</t>
  </si>
  <si>
    <t>SACE_6089</t>
  </si>
  <si>
    <t>kdpA_potassium_transporting_ATPase_A_chain</t>
  </si>
  <si>
    <t>SACE_6088</t>
  </si>
  <si>
    <t>kdpB_potassium_transporting_ATPase_B_chain</t>
  </si>
  <si>
    <t>SACE_6087</t>
  </si>
  <si>
    <t>SACE_5982</t>
  </si>
  <si>
    <t>SACE_5981</t>
  </si>
  <si>
    <t>regulatory_protein_GntR,_HTH</t>
  </si>
  <si>
    <t>SACE_5980</t>
  </si>
  <si>
    <t>putative_integral_membrane_transporter</t>
  </si>
  <si>
    <t>SACE_5979</t>
  </si>
  <si>
    <t>gdh_NADP_specific_glutamate_dehydrogenase</t>
  </si>
  <si>
    <t>SACE_5978</t>
  </si>
  <si>
    <t>mtr_glutathione_reductase</t>
  </si>
  <si>
    <t>SACE_5975</t>
  </si>
  <si>
    <t>Raf_kinase_inhibitor_homologous_protein</t>
  </si>
  <si>
    <t>putative_multidrug_resistance_efflux_protein</t>
  </si>
  <si>
    <t>SACE_6078</t>
  </si>
  <si>
    <t>transcriptional_regulator_(LacI_family)</t>
  </si>
  <si>
    <t>SACE_6077</t>
  </si>
  <si>
    <t>bicyclomycin_resistance_protein_TcaB</t>
  </si>
  <si>
    <t>SACE_6076</t>
  </si>
  <si>
    <t>phosphoribulokinase/uridine_kinase</t>
  </si>
  <si>
    <t>SACE_6075</t>
  </si>
  <si>
    <t>SACE_6074</t>
  </si>
  <si>
    <t>SACE_6073</t>
  </si>
  <si>
    <t>SACE_6072</t>
  </si>
  <si>
    <t>acyP_acylphosphatase</t>
  </si>
  <si>
    <t>SACE_6071</t>
  </si>
  <si>
    <t>smc_chromosome_segregation_ATPase</t>
  </si>
  <si>
    <t>SACE_6070</t>
  </si>
  <si>
    <t>SACE_5966</t>
  </si>
  <si>
    <t>GCN5_related_N_acetyltransferase</t>
  </si>
  <si>
    <t>SACE_5965</t>
  </si>
  <si>
    <t>chlI_putative_magnesium_chelatase_subunit</t>
  </si>
  <si>
    <t>ftsY_signal_recognition_particle_GTPase</t>
  </si>
  <si>
    <t>SACE_6065</t>
  </si>
  <si>
    <t>putative_muramoyl_pentapeptide_carboxypeptidase</t>
  </si>
  <si>
    <t>SACE_6064</t>
  </si>
  <si>
    <t>transcriptional_regulator,_GntR_family</t>
  </si>
  <si>
    <t>SACE_6063</t>
  </si>
  <si>
    <t>cyanate_MFS_transporter</t>
  </si>
  <si>
    <t>SACE_6062</t>
  </si>
  <si>
    <t>possible_transcriptional_regulator,_ArsR_family</t>
  </si>
  <si>
    <t>SACE_6151</t>
  </si>
  <si>
    <t>leuA2_2_isopropylmalate_synthase_2</t>
  </si>
  <si>
    <t>SACE_6150</t>
  </si>
  <si>
    <t>5_oxopent_3_ene_1,2,5_tricarboxylate_decarboxylase</t>
  </si>
  <si>
    <t>Predicted_nuclease_of_the_RecB_family</t>
  </si>
  <si>
    <t>SACE_6255</t>
  </si>
  <si>
    <t>fabG_3_oxoacyl_[acyl_carrier_protein]_reductase</t>
  </si>
  <si>
    <t>SACE_6254</t>
  </si>
  <si>
    <t>SACE_6252</t>
  </si>
  <si>
    <t>sodium:solute_symporter</t>
  </si>
  <si>
    <t>SACE_6251</t>
  </si>
  <si>
    <t>SACE_6250</t>
  </si>
  <si>
    <t>SACE_6249</t>
  </si>
  <si>
    <t>aldehyde_dehydrogenase_(NAD+)</t>
  </si>
  <si>
    <t>leuC_3_isopropylmalate_dehydratase_large_subunit</t>
  </si>
  <si>
    <t>SACE_6143</t>
  </si>
  <si>
    <t>leuD_3_isopropylmalate_dehydratase_small_subunit</t>
  </si>
  <si>
    <t>SACE_6245</t>
  </si>
  <si>
    <t>SACE_6244</t>
  </si>
  <si>
    <t>SACE_6243</t>
  </si>
  <si>
    <t>SACE_6242</t>
  </si>
  <si>
    <t>SACE_6139</t>
  </si>
  <si>
    <t>SACE_6138</t>
  </si>
  <si>
    <t>plsC_1_acylglycerol_3_phosphate_O_acyltransferase</t>
  </si>
  <si>
    <t>SACE_6137</t>
  </si>
  <si>
    <t>gpdA2_glycerol_3_phosphate_dehydrogenase_(NAD(P)+)</t>
  </si>
  <si>
    <t>SACE_6136</t>
  </si>
  <si>
    <t>probable_cystathionine/methionine_gamma_synthase/lyase</t>
  </si>
  <si>
    <t>SACE_6135</t>
  </si>
  <si>
    <t>SACE_6134</t>
  </si>
  <si>
    <t>SACE_6133</t>
  </si>
  <si>
    <t>rpsB_30S_ribosomal_protein_S2</t>
  </si>
  <si>
    <t>SACE_6037</t>
  </si>
  <si>
    <t>tsf_elongation_factor_EF1B</t>
  </si>
  <si>
    <t>SACE_6036</t>
  </si>
  <si>
    <t>pyrH_uridylate_kinase</t>
  </si>
  <si>
    <t>SACE_6035</t>
  </si>
  <si>
    <t>frr_ribosome_recycling_factor</t>
  </si>
  <si>
    <t>SACE_6034</t>
  </si>
  <si>
    <t>cdsA_phosphatidate_cytidylyltransferase</t>
  </si>
  <si>
    <t>proline/betaine_transporter,_MFS_family</t>
  </si>
  <si>
    <t>SACE_6125</t>
  </si>
  <si>
    <t>ung_uracil_DNA_glycosylase</t>
  </si>
  <si>
    <t>SACE_6124</t>
  </si>
  <si>
    <t>SACE_6123</t>
  </si>
  <si>
    <t>rpmB2_50S_ribosomal_protein_L28</t>
  </si>
  <si>
    <t>SACE_6122</t>
  </si>
  <si>
    <t>dak3_putative_dihydroxyacetone_kinase</t>
  </si>
  <si>
    <t>SACE_6121</t>
  </si>
  <si>
    <t>SACE_6120</t>
  </si>
  <si>
    <t>SACE_6119</t>
  </si>
  <si>
    <t>recG_putative_ATP_dependent_DNA_helicase</t>
  </si>
  <si>
    <t>SACE_6118</t>
  </si>
  <si>
    <t>pyc_pyruvate_carboxylase</t>
  </si>
  <si>
    <t>SACE_6117</t>
  </si>
  <si>
    <t>SACE_6116</t>
  </si>
  <si>
    <t>tagA1_probable_DNA_3_methyladenine_glycosylase_I_protein</t>
  </si>
  <si>
    <t>SACE_6024</t>
  </si>
  <si>
    <t>ogt_methylated_DNA_protein_cysteine_methyltransferase</t>
  </si>
  <si>
    <t>SACE_6023</t>
  </si>
  <si>
    <t>SACE_6109</t>
  </si>
  <si>
    <t>glycosyl_transferase,_family_39</t>
  </si>
  <si>
    <t>SACE_6108</t>
  </si>
  <si>
    <t>ATP_dependent_helicase</t>
  </si>
  <si>
    <t>SACE_6107</t>
  </si>
  <si>
    <t>possible_methyltransferase_(methylase)</t>
  </si>
  <si>
    <t>SACE_6106</t>
  </si>
  <si>
    <t>possible_transferase</t>
  </si>
  <si>
    <t>SACE_6203</t>
  </si>
  <si>
    <t>hrpA_ATP_dependent_helicase</t>
  </si>
  <si>
    <t>SACE_6202</t>
  </si>
  <si>
    <t>padC,_yveH_phenolic_acid_decarboxylase</t>
  </si>
  <si>
    <t>SACE_6201</t>
  </si>
  <si>
    <t>SACE_6200</t>
  </si>
  <si>
    <t>SACE_6199</t>
  </si>
  <si>
    <t>glycoside_hydrolase,_family_57</t>
  </si>
  <si>
    <t>SACE_6198</t>
  </si>
  <si>
    <t>lysA_diaminopimelate_decarboxylase</t>
  </si>
  <si>
    <t>SACE_6298</t>
  </si>
  <si>
    <t>thrA_homoserine_dehydrogenase</t>
  </si>
  <si>
    <t>SACE_6297</t>
  </si>
  <si>
    <t>thrC_threonine_synthase</t>
  </si>
  <si>
    <t>SACE_6296</t>
  </si>
  <si>
    <t>thrB_homoserine_kinase</t>
  </si>
  <si>
    <t>SACE_6295</t>
  </si>
  <si>
    <t>rho1_putative_transcription_termination_factor_Rho</t>
  </si>
  <si>
    <t>SACE_6294</t>
  </si>
  <si>
    <t>SACE_6293</t>
  </si>
  <si>
    <t>iroB_putative_glycosyl_transferase,_related_to_UDP_glucuronosyltransferase</t>
  </si>
  <si>
    <t>SACE_6192</t>
  </si>
  <si>
    <t>SACE_6191</t>
  </si>
  <si>
    <t>SACE_6190</t>
  </si>
  <si>
    <t>putative_pyridoxal_phosphate_dependent_aminotransferase</t>
  </si>
  <si>
    <t>SACE_6187</t>
  </si>
  <si>
    <t>trmU_tRNA_(5_methylaminomethyl_2_thiouridylate)_methyltransferase</t>
  </si>
  <si>
    <t>SACE_6186</t>
  </si>
  <si>
    <t>SACE_6185</t>
  </si>
  <si>
    <t>SACE_6184</t>
  </si>
  <si>
    <t>SACE_6183</t>
  </si>
  <si>
    <t>fadD5_acyl_CoA_synthase</t>
  </si>
  <si>
    <t>SACE_6182</t>
  </si>
  <si>
    <t>SACE_6181</t>
  </si>
  <si>
    <t>SACE_6180</t>
  </si>
  <si>
    <t>kdpC_potassium_transporting_ATPase_C_chain</t>
  </si>
  <si>
    <t>SACE_6086</t>
  </si>
  <si>
    <t>kdpD_sensor_histidine_kinase</t>
  </si>
  <si>
    <t>SACE_6085</t>
  </si>
  <si>
    <t>kdpE_two_component_response_regulator</t>
  </si>
  <si>
    <t>SACE_6084</t>
  </si>
  <si>
    <t>SACE_6083</t>
  </si>
  <si>
    <t>SACE_6082</t>
  </si>
  <si>
    <t>SACE_6081</t>
  </si>
  <si>
    <t>SACE_6080</t>
  </si>
  <si>
    <t>SACE_6079</t>
  </si>
  <si>
    <t>gatA_glutamyl_tRNA(Gln)_amidotransferase,_subunit_A</t>
  </si>
  <si>
    <t>SACE_6172</t>
  </si>
  <si>
    <t>SACE_6171</t>
  </si>
  <si>
    <t>gatB_glutamyl_tRNA(Gln)_amidotransferase_subunit_B</t>
  </si>
  <si>
    <t>SACE_6170</t>
  </si>
  <si>
    <t>SACE_6169</t>
  </si>
  <si>
    <t>SACE_6168</t>
  </si>
  <si>
    <t>SACE_6167</t>
  </si>
  <si>
    <t>putative_sodium/proton_antiporter</t>
  </si>
  <si>
    <t>SACE_6166</t>
  </si>
  <si>
    <t>SACE_6165</t>
  </si>
  <si>
    <t>possible_glucose_dehydrogenase</t>
  </si>
  <si>
    <t>SACE_6164</t>
  </si>
  <si>
    <t>SACE_6163</t>
  </si>
  <si>
    <t>SACE_6162</t>
  </si>
  <si>
    <t>SACE_6161</t>
  </si>
  <si>
    <t>SACE_6069</t>
  </si>
  <si>
    <t>SACE_6068</t>
  </si>
  <si>
    <t>transporter,_solute:sodium_symporter_(SSS)_family_protein</t>
  </si>
  <si>
    <t>SACE_6067</t>
  </si>
  <si>
    <t>anhydro_N_acetylmuramic_acid_kinase</t>
  </si>
  <si>
    <t>SACE_6066</t>
  </si>
  <si>
    <t>serA_D_3_phosphoglycerate_dehydrogenase_(PgdH)</t>
  </si>
  <si>
    <t>SACE_6154</t>
  </si>
  <si>
    <t>leuB_beta_isopropylmalate_dehydrogenase</t>
  </si>
  <si>
    <t>SACE_6153</t>
  </si>
  <si>
    <t>SACE_6152</t>
  </si>
  <si>
    <t>putative_multiple_sugar_transport_system_permease_protein</t>
  </si>
  <si>
    <t>SACE_6263</t>
  </si>
  <si>
    <t>ABC_sugar_transporter,_permease_component</t>
  </si>
  <si>
    <t>SACE_6262</t>
  </si>
  <si>
    <t>SACE_6261</t>
  </si>
  <si>
    <t>LacI_type_transcriptional_regulator</t>
  </si>
  <si>
    <t>SACE_6260</t>
  </si>
  <si>
    <t>aglA_alpha_glucosidase</t>
  </si>
  <si>
    <t>SACE_6259</t>
  </si>
  <si>
    <t>SACE_6258</t>
  </si>
  <si>
    <t>SACE_6257</t>
  </si>
  <si>
    <t>SACE_6256</t>
  </si>
  <si>
    <t>patatin_like_phospholipase</t>
  </si>
  <si>
    <t>SACE_6344</t>
  </si>
  <si>
    <t>yhjB_sodium:solute_symporter</t>
  </si>
  <si>
    <t>SACE_6343</t>
  </si>
  <si>
    <t>SACE_6342</t>
  </si>
  <si>
    <t>amidohydrolase_domain_protein</t>
  </si>
  <si>
    <t>SACE_6341</t>
  </si>
  <si>
    <t>bifunctional_deaminase_reductase_domain_protein</t>
  </si>
  <si>
    <t>SACE_6340</t>
  </si>
  <si>
    <t>trypsin_like_serine_protease</t>
  </si>
  <si>
    <t>SACE_6339</t>
  </si>
  <si>
    <t>SACE_6248</t>
  </si>
  <si>
    <t>dihydroxyacetone_kinase,_DhaK_subunit</t>
  </si>
  <si>
    <t>SACE_6247</t>
  </si>
  <si>
    <t>dak2_dihydroxyacetone_kinase</t>
  </si>
  <si>
    <t>SACE_6246</t>
  </si>
  <si>
    <t>phosphoenolpyruvate_protein_phosphotransferase</t>
  </si>
  <si>
    <t>M_protein</t>
  </si>
  <si>
    <t>SACE_6240</t>
  </si>
  <si>
    <t>SACE_6239</t>
  </si>
  <si>
    <t>SACE_6238</t>
  </si>
  <si>
    <t>methylmalonyl_CoA_epimerase</t>
  </si>
  <si>
    <t>SACE_6237</t>
  </si>
  <si>
    <t>SACE_6236</t>
  </si>
  <si>
    <t>fadA4_acetyl_CoA_acetyltransferase</t>
  </si>
  <si>
    <t>SACE_6235</t>
  </si>
  <si>
    <t>SACE_6234</t>
  </si>
  <si>
    <t>dinX_DNA_polymerase_IV</t>
  </si>
  <si>
    <t>SACE_6132</t>
  </si>
  <si>
    <t>SACE_6131</t>
  </si>
  <si>
    <t>SACE_6130</t>
  </si>
  <si>
    <t>ddl_D_alanylalanine_synthetase</t>
  </si>
  <si>
    <t>SACE_6129</t>
  </si>
  <si>
    <t>SACE_6128</t>
  </si>
  <si>
    <t>putative_transcriptional_regulator,_AsnC_family</t>
  </si>
  <si>
    <t>SACE_6127</t>
  </si>
  <si>
    <t>thiL_putative_thiamine_monophosphate_kinase</t>
  </si>
  <si>
    <t>SACE_6126</t>
  </si>
  <si>
    <t>sugar_ABC_transporter,_ATP_binding_protein</t>
  </si>
  <si>
    <t>SACE_6227</t>
  </si>
  <si>
    <t>manA_mannose_6_phosphate_isomerase,_class_I</t>
  </si>
  <si>
    <t>SACE_6226</t>
  </si>
  <si>
    <t>SACE_6225</t>
  </si>
  <si>
    <t>SACE_6224</t>
  </si>
  <si>
    <t>cutA_divalent_cation_tolerance_protein</t>
  </si>
  <si>
    <t>SACE_6223</t>
  </si>
  <si>
    <t>SACE_6222</t>
  </si>
  <si>
    <t>SACE_6221</t>
  </si>
  <si>
    <t>MarR_transcriptional_regulator</t>
  </si>
  <si>
    <t>SACE_6220</t>
  </si>
  <si>
    <t>SACE_6219</t>
  </si>
  <si>
    <t>SACE_6218</t>
  </si>
  <si>
    <t>thioredoxin</t>
  </si>
  <si>
    <t>SACE_6217</t>
  </si>
  <si>
    <t>SACE_6115</t>
  </si>
  <si>
    <t>SACE_6114</t>
  </si>
  <si>
    <t>SACE_6113</t>
  </si>
  <si>
    <t>probable_aminopeptidase</t>
  </si>
  <si>
    <t>SACE_6112</t>
  </si>
  <si>
    <t>cytochrome_P450_monooxygenase</t>
  </si>
  <si>
    <t>SACE_6111</t>
  </si>
  <si>
    <t>SACE_6110</t>
  </si>
  <si>
    <t>transcriptional_regulator,_TetR/AcrR_family</t>
  </si>
  <si>
    <t>echA_enoyl_CoA_hydratase_isomerase</t>
  </si>
  <si>
    <t>SACE_6206</t>
  </si>
  <si>
    <t>methyltransferase_type_11</t>
  </si>
  <si>
    <t>SACE_6205</t>
  </si>
  <si>
    <t>SACE_6204</t>
  </si>
  <si>
    <t>SACE_6306</t>
  </si>
  <si>
    <t>rhtB_homoserine/threonine_efflux_protein</t>
  </si>
  <si>
    <t>SACE_6305</t>
  </si>
  <si>
    <t>probable_transcriptional_regulator,_LytR_family</t>
  </si>
  <si>
    <t>SACE_6303</t>
  </si>
  <si>
    <t>obalt_zinc_cadmium_resistance_protein</t>
  </si>
  <si>
    <t>SACE_6302</t>
  </si>
  <si>
    <t>SACE_6301</t>
  </si>
  <si>
    <t>SACE_6300</t>
  </si>
  <si>
    <t>argS_arginyl_tRNA_synthetase</t>
  </si>
  <si>
    <t>SACE_6299</t>
  </si>
  <si>
    <t>Predicted_metal_sulfur_cluster_biosynthetic_enzyme</t>
  </si>
  <si>
    <t>SACE_6393</t>
  </si>
  <si>
    <t>SACE_6392</t>
  </si>
  <si>
    <t>SACE_6391</t>
  </si>
  <si>
    <t>SACE_6390</t>
  </si>
  <si>
    <t>kbl_2_amino_3_ketobutyrate_coenzyme_A_ligase</t>
  </si>
  <si>
    <t>SACE_6389</t>
  </si>
  <si>
    <t>tdh_threonine_3_dehydrogenase,_NAD(P)_binding</t>
  </si>
  <si>
    <t>SACE_6388</t>
  </si>
  <si>
    <t>SACE_6387</t>
  </si>
  <si>
    <t>SACE_6386</t>
  </si>
  <si>
    <t>SACE_6385</t>
  </si>
  <si>
    <t>rpmE_50S_ribosomal_protein_L31</t>
  </si>
  <si>
    <t>SACE_6292</t>
  </si>
  <si>
    <t>prfA_putative_peptide_chain_release_factor_1</t>
  </si>
  <si>
    <t>SACE_6291</t>
  </si>
  <si>
    <t>putative_methyltransferase</t>
  </si>
  <si>
    <t>SACE_6290</t>
  </si>
  <si>
    <t>SACE_6188</t>
  </si>
  <si>
    <t>similar_to_hydrolase_or_acyltransferase_(alpha/beta_hydrolase_superfamily)</t>
  </si>
  <si>
    <t>SACE_6289</t>
  </si>
  <si>
    <t>SUA5/YciO/YrdC/YwlC</t>
  </si>
  <si>
    <t>SACE_6288</t>
  </si>
  <si>
    <t>rfe_undecaprenyl_phosphate_alpha_N_acetylglucosaminyltransferase</t>
  </si>
  <si>
    <t>SACE_6287</t>
  </si>
  <si>
    <t>SACE_6286</t>
  </si>
  <si>
    <t>atpB_ATP_synthase_A_chain</t>
  </si>
  <si>
    <t>SACE_6179</t>
  </si>
  <si>
    <t>SACE_6178</t>
  </si>
  <si>
    <t>SACE_6177</t>
  </si>
  <si>
    <t>DNA_ligase,_NAD_dependent</t>
  </si>
  <si>
    <t>SACE_6176</t>
  </si>
  <si>
    <t>SACE_6175</t>
  </si>
  <si>
    <t>amino_acid_binding_ACT</t>
  </si>
  <si>
    <t>SACE_6174</t>
  </si>
  <si>
    <t>gatC_glutamyl_tRNA(Gln)_amidotransferase_subunit_C</t>
  </si>
  <si>
    <t>SACE_6173</t>
  </si>
  <si>
    <t>SACE_6281</t>
  </si>
  <si>
    <t>atpG_ATP_synthase_gamma_chain</t>
  </si>
  <si>
    <t>SACE_6280</t>
  </si>
  <si>
    <t>atpD_ATP_synthase_beta_chain</t>
  </si>
  <si>
    <t>SACE_6279</t>
  </si>
  <si>
    <t>atpC_ATP_synthase_epsilon_chain</t>
  </si>
  <si>
    <t>SACE_6278</t>
  </si>
  <si>
    <t>SACE_6277</t>
  </si>
  <si>
    <t>SACE_6276</t>
  </si>
  <si>
    <t>SACE_6275</t>
  </si>
  <si>
    <t>transcriptional_regulatory_protein_PadRSACE_</t>
  </si>
  <si>
    <t>SACE_6274</t>
  </si>
  <si>
    <t>SACE_6273</t>
  </si>
  <si>
    <t>SACE_6272</t>
  </si>
  <si>
    <t>SACE_6271</t>
  </si>
  <si>
    <t>ilvD_dihydroxy_acid_dehydratase</t>
  </si>
  <si>
    <t>SACE_6160</t>
  </si>
  <si>
    <t>SACE_6159</t>
  </si>
  <si>
    <t>ilvB_putative_acetolactate_synthase_large_subunit</t>
  </si>
  <si>
    <t>SACE_6158</t>
  </si>
  <si>
    <t>ilvN_acetolactate_synthase_small_subunit</t>
  </si>
  <si>
    <t>SACE_6157</t>
  </si>
  <si>
    <t>ilvC_ketol_acid_reductoisomerase</t>
  </si>
  <si>
    <t>SACE_6156</t>
  </si>
  <si>
    <t>SACE_6155</t>
  </si>
  <si>
    <t>putative_ATP_binding_component_of_ABC_transporter</t>
  </si>
  <si>
    <t>SACE_6265</t>
  </si>
  <si>
    <t>SACE_6264</t>
  </si>
  <si>
    <t>SACE_6350</t>
  </si>
  <si>
    <t>SACE_6349</t>
  </si>
  <si>
    <t>metE_5_methyltetrahydropteroyltriglutamate_homocysteine_methyltransferase</t>
  </si>
  <si>
    <t>SACE_6348</t>
  </si>
  <si>
    <t>blaA2_beta_lactamase</t>
  </si>
  <si>
    <t>SACE_6347</t>
  </si>
  <si>
    <t>phospho_2_dehydro_3_deoxyheptonate_aldolase,_subtype_1</t>
  </si>
  <si>
    <t>SACE_6346</t>
  </si>
  <si>
    <t>class_I_peptide_chain_release_factor</t>
  </si>
  <si>
    <t>SACE_6345</t>
  </si>
  <si>
    <t>putative_bacteriophage_protein</t>
  </si>
  <si>
    <t>SACE_6433</t>
  </si>
  <si>
    <t>SACE_6432</t>
  </si>
  <si>
    <t>SACE_6431</t>
  </si>
  <si>
    <t>transcriptional_regulatory_protein</t>
  </si>
  <si>
    <t>SACE_6430</t>
  </si>
  <si>
    <t>sigR_RNA_polymerase_sigma_factor</t>
  </si>
  <si>
    <t>SACE_6429</t>
  </si>
  <si>
    <t>possible_anti_sigma_factor</t>
  </si>
  <si>
    <t>SACE_6428</t>
  </si>
  <si>
    <t>biotin/lipoyl_attachment</t>
  </si>
  <si>
    <t>SACE_6427</t>
  </si>
  <si>
    <t>SACE_6426</t>
  </si>
  <si>
    <t>cvnD6_ATP/GTP_binding_protein</t>
  </si>
  <si>
    <t>SACE_6338</t>
  </si>
  <si>
    <t>SACE_6337</t>
  </si>
  <si>
    <t>cvnB1_hypothetical_protein</t>
  </si>
  <si>
    <t>SACE_6336</t>
  </si>
  <si>
    <t>SACE_6334</t>
  </si>
  <si>
    <t>SACE_6333</t>
  </si>
  <si>
    <t>SSS_sodium_solute_transporter_superfamily</t>
  </si>
  <si>
    <t>SACE_6241</t>
  </si>
  <si>
    <t>SACE_6332</t>
  </si>
  <si>
    <t>secreted_cellulose_binding_protein</t>
  </si>
  <si>
    <t>SACE_6331</t>
  </si>
  <si>
    <t>secreted_protease</t>
  </si>
  <si>
    <t>SACE_6330</t>
  </si>
  <si>
    <t>putative_fusion_protein_(ligase/carboxylase_and_argininosuccinate_lyase</t>
  </si>
  <si>
    <t>SACE_6329</t>
  </si>
  <si>
    <t>SACE_6328</t>
  </si>
  <si>
    <t>putative_pyridoxal_phosphate_dependent_enzyme</t>
  </si>
  <si>
    <t>SACE_6327</t>
  </si>
  <si>
    <t>SACE_6233</t>
  </si>
  <si>
    <t>SACE_6232</t>
  </si>
  <si>
    <t>SACE_6231</t>
  </si>
  <si>
    <t>putative_ABC_transporter</t>
  </si>
  <si>
    <t>SACE_6230</t>
  </si>
  <si>
    <t>ribose_ABC_transporter_binding_protein</t>
  </si>
  <si>
    <t>SACE_6229</t>
  </si>
  <si>
    <t>rbsC_2_ribose_ABC_transporter,_permease_protein</t>
  </si>
  <si>
    <t>SACE_6228</t>
  </si>
  <si>
    <t>SACE_6323</t>
  </si>
  <si>
    <t>ABC_peptide_transporter,_membrane_subunit</t>
  </si>
  <si>
    <t>SACE_6322</t>
  </si>
  <si>
    <t>ABC_transport_protein_membrane_component</t>
  </si>
  <si>
    <t>SACE_6321</t>
  </si>
  <si>
    <t>probable_ATP_binding_component_of_ABC_transporter</t>
  </si>
  <si>
    <t>SACE_6320</t>
  </si>
  <si>
    <t>SACE_6319</t>
  </si>
  <si>
    <t>sugI_probable_sugar_transport_integral_membrane_protein_SugI</t>
  </si>
  <si>
    <t>SACE_6318</t>
  </si>
  <si>
    <t>lpqM_possible_lipoprotein_peptidase_LpqM</t>
  </si>
  <si>
    <t>SACE_6216</t>
  </si>
  <si>
    <t>SACE_6215</t>
  </si>
  <si>
    <t>SACE_6214</t>
  </si>
  <si>
    <t>pksA,_pks_transcriptional_regulator</t>
  </si>
  <si>
    <t>SACE_6213</t>
  </si>
  <si>
    <t>SACE_6212</t>
  </si>
  <si>
    <t>SACE_6211</t>
  </si>
  <si>
    <t>SACE_6210</t>
  </si>
  <si>
    <t>rhodanese_like</t>
  </si>
  <si>
    <t>SACE_6209</t>
  </si>
  <si>
    <t>cdo2_cysteine_dioxygenase</t>
  </si>
  <si>
    <t>SACE_6208</t>
  </si>
  <si>
    <t>SACE_6207</t>
  </si>
  <si>
    <t>glucan_1,4_alpha_glucosidase</t>
  </si>
  <si>
    <t>SACE_6307</t>
  </si>
  <si>
    <t>sig49_RNA_polymerase_ECF_subfamily_sigma_factor</t>
  </si>
  <si>
    <t>SACE_6401</t>
  </si>
  <si>
    <t>SACE_6400</t>
  </si>
  <si>
    <t>Transcriptional_regulator,_GntR_family</t>
  </si>
  <si>
    <t>SACE_6399</t>
  </si>
  <si>
    <t>SACE_6398</t>
  </si>
  <si>
    <t>putative_RNA_polymerase,_sigma_24_subunit,_ECF_subfamily</t>
  </si>
  <si>
    <t>SACE_6397</t>
  </si>
  <si>
    <t>DGPF_domain_protein</t>
  </si>
  <si>
    <t>SACE_6396</t>
  </si>
  <si>
    <t>SACE_6395</t>
  </si>
  <si>
    <t>amidohydrolase_2</t>
  </si>
  <si>
    <t>SACE_6394</t>
  </si>
  <si>
    <t>SACE_6484</t>
  </si>
  <si>
    <t>DoxX_family_protein</t>
  </si>
  <si>
    <t>SACE_6483</t>
  </si>
  <si>
    <t>SACE_6482</t>
  </si>
  <si>
    <t>SACE_6481</t>
  </si>
  <si>
    <t>SACE_6480</t>
  </si>
  <si>
    <t>aveBII_dTDP_glucose_4,6_dehydratase</t>
  </si>
  <si>
    <t>SACE_6479</t>
  </si>
  <si>
    <t>rfbD_dTDP_4_dehydrorhamnose_reductase</t>
  </si>
  <si>
    <t>SACE_6478</t>
  </si>
  <si>
    <t>SACE_6477</t>
  </si>
  <si>
    <t>SACE_6476</t>
  </si>
  <si>
    <t>glycosyltransferase_domain_containing_protein</t>
  </si>
  <si>
    <t>sucA_2_oxoglutarate_dehydrogenase_E1_component</t>
  </si>
  <si>
    <t>SACE_6384</t>
  </si>
  <si>
    <t>ABC_transporter_protein,_ATP_binding_component</t>
  </si>
  <si>
    <t>SACE_6383</t>
  </si>
  <si>
    <t>SACE_6382</t>
  </si>
  <si>
    <t>SACE_6381</t>
  </si>
  <si>
    <t>SACE_6380</t>
  </si>
  <si>
    <t>ald_putative_L_alanine_dehydrogenase</t>
  </si>
  <si>
    <t>SACE_6379</t>
  </si>
  <si>
    <t>SACE_6378</t>
  </si>
  <si>
    <t>gcvH_glycine_cleavage_system_H_protein</t>
  </si>
  <si>
    <t>SACE_6377</t>
  </si>
  <si>
    <t>sdaA_L_serine_dehydratase</t>
  </si>
  <si>
    <t>SACE_6376</t>
  </si>
  <si>
    <t>SACE_6375</t>
  </si>
  <si>
    <t>SACE_6374</t>
  </si>
  <si>
    <t>sti1_protease_inhibitor_precursor</t>
  </si>
  <si>
    <t>SACE_6373</t>
  </si>
  <si>
    <t>SACE_6285</t>
  </si>
  <si>
    <t>atpE_ATP_synthase_C_chain</t>
  </si>
  <si>
    <t>SACE_6284</t>
  </si>
  <si>
    <t>atpF_ATP_synthase_B_chain</t>
  </si>
  <si>
    <t>SACE_6283</t>
  </si>
  <si>
    <t>atpH_ATP_synthase_delta_chain</t>
  </si>
  <si>
    <t>SACE_6282</t>
  </si>
  <si>
    <t>atpA_ATP_synthase_alpha_chain</t>
  </si>
  <si>
    <t>SACE_6369</t>
  </si>
  <si>
    <t>long_chain_acyl_CoA_dehydrogenase</t>
  </si>
  <si>
    <t>SACE_6368</t>
  </si>
  <si>
    <t>type_I_phosphodiesterase/nucleotide_pyrophosphatase</t>
  </si>
  <si>
    <t>SACE_6367</t>
  </si>
  <si>
    <t>SACE_6366</t>
  </si>
  <si>
    <t>glcD_glycolate_oxidase_subunit</t>
  </si>
  <si>
    <t>SACE_6365</t>
  </si>
  <si>
    <t>SACE_6364</t>
  </si>
  <si>
    <t>glcF_glycolate_oxidase_iron_sulfur_subunit</t>
  </si>
  <si>
    <t>SACE_6363</t>
  </si>
  <si>
    <t>putative_adenosylcobalamin_dependent_diol_dehydratase_gamma_subunit</t>
  </si>
  <si>
    <t>SACE_6270</t>
  </si>
  <si>
    <t>murA,_murZ_UDP_N_acetylglucosamine_1_carboxyvinyltransferase</t>
  </si>
  <si>
    <t>SACE_6269</t>
  </si>
  <si>
    <t>putative_ABC_transporter_amino_acid_binding_protein</t>
  </si>
  <si>
    <t>SACE_6268</t>
  </si>
  <si>
    <t>putative_amino_acid_ABC_transporter_permease_protein</t>
  </si>
  <si>
    <t>SACE_6267</t>
  </si>
  <si>
    <t>SACE_6266</t>
  </si>
  <si>
    <t>putative_phytoene_synthase</t>
  </si>
  <si>
    <t>SACE_6441</t>
  </si>
  <si>
    <t>SACE_6440</t>
  </si>
  <si>
    <t>RNA_methyltransferase_TrmH,_group_3</t>
  </si>
  <si>
    <t>SACE_6439</t>
  </si>
  <si>
    <t>protein_of_unknown_function_UPF0089</t>
  </si>
  <si>
    <t>SACE_6438</t>
  </si>
  <si>
    <t>SACE_6437</t>
  </si>
  <si>
    <t>SACE_6436</t>
  </si>
  <si>
    <t>GTPase_EngC</t>
  </si>
  <si>
    <t>SACE_6435</t>
  </si>
  <si>
    <t>aroA_3_phosphoshikimate_1_carboxyvinyltransferase</t>
  </si>
  <si>
    <t>SACE_6434</t>
  </si>
  <si>
    <t>probable_multisubunit_Na+:H+_antiporter_MnhG_subunit</t>
  </si>
  <si>
    <t>SACE_6538</t>
  </si>
  <si>
    <t>SACE_6537</t>
  </si>
  <si>
    <t>hur_hydroxyurea_phosphotransferase</t>
  </si>
  <si>
    <t>SACE_6536</t>
  </si>
  <si>
    <t>SACE_6535</t>
  </si>
  <si>
    <t>hydrolase,_Ama/HipO/HyuC_family</t>
  </si>
  <si>
    <t>SACE_6534</t>
  </si>
  <si>
    <t>peptidase_M20D,_amidohydrolase</t>
  </si>
  <si>
    <t>SACE_6533</t>
  </si>
  <si>
    <t>SACE_6531</t>
  </si>
  <si>
    <t>eryA_putative_erythritol_kinase_protein</t>
  </si>
  <si>
    <t>SACE_6530</t>
  </si>
  <si>
    <t>SACE_6529</t>
  </si>
  <si>
    <t>carbohydrate_kinase,_FGGY</t>
  </si>
  <si>
    <t>SACE_6528</t>
  </si>
  <si>
    <t>whiB1_putative_transcriptional_regulator_(WhiB_family)</t>
  </si>
  <si>
    <t>SACE_6425</t>
  </si>
  <si>
    <t>diacylglycerol_kinase,_catalytic_region</t>
  </si>
  <si>
    <t>SACE_6424</t>
  </si>
  <si>
    <t>probable_conserved_integral_membrane_protein</t>
  </si>
  <si>
    <t>thiJ_4_methyl_5(B_hydroxyethyl)_thiazole_monophosphate_biosynthesis_enzyme</t>
  </si>
  <si>
    <t>SACE_6420</t>
  </si>
  <si>
    <t>transcriptional_regulator,_AraC_family</t>
  </si>
  <si>
    <t>SACE_6419</t>
  </si>
  <si>
    <t>sodN_superoxide_dismutase</t>
  </si>
  <si>
    <t>SACE_6418</t>
  </si>
  <si>
    <t>SACE_6417</t>
  </si>
  <si>
    <t>mandelate_racemase/muconate_lactonizing_enzyme</t>
  </si>
  <si>
    <t>SACE_6326</t>
  </si>
  <si>
    <t>SACE_6325</t>
  </si>
  <si>
    <t>SACE_6324</t>
  </si>
  <si>
    <t>peptide_ABC_transporter_peptide_binding_protein,_putative</t>
  </si>
  <si>
    <t>malate_dehydrogenase_(oxaloacetate_decarboxylating)</t>
  </si>
  <si>
    <t>SACE_6414</t>
  </si>
  <si>
    <t>diguanylate_cyclase/phosphodiesterase_with_PAS/PAC_and_GAF_sensor(s)</t>
  </si>
  <si>
    <t>SACE_6413</t>
  </si>
  <si>
    <t>methyltransferases_like</t>
  </si>
  <si>
    <t>SACE_6412</t>
  </si>
  <si>
    <t>SACE_6411</t>
  </si>
  <si>
    <t>amino_acid_ABC_transporter,_permease_protein</t>
  </si>
  <si>
    <t>SACE_6410</t>
  </si>
  <si>
    <t>agaY_tagatose_bisphosphate_aldolase</t>
  </si>
  <si>
    <t>SACE_6317</t>
  </si>
  <si>
    <t>lacC_tagatose_6_phosphate_kinase</t>
  </si>
  <si>
    <t>SACE_6316</t>
  </si>
  <si>
    <t>sugar_isomerase_(SIS)</t>
  </si>
  <si>
    <t>SACE_6315</t>
  </si>
  <si>
    <t>putative_DeoR_family_transcriptional_regulator</t>
  </si>
  <si>
    <t>SACE_6314</t>
  </si>
  <si>
    <t>SACE_6313</t>
  </si>
  <si>
    <t>SACE_6312</t>
  </si>
  <si>
    <t>SACE_6311</t>
  </si>
  <si>
    <t>pyridine_nucleotide_disulphide_oxidoreductase,_class_II</t>
  </si>
  <si>
    <t>SACE_6310</t>
  </si>
  <si>
    <t>SACE_6309</t>
  </si>
  <si>
    <t>dienelactone_hydrolase</t>
  </si>
  <si>
    <t>SACE_6308</t>
  </si>
  <si>
    <t>SACE_6490</t>
  </si>
  <si>
    <t>SACE_6489</t>
  </si>
  <si>
    <t>SACE_6488</t>
  </si>
  <si>
    <t>SACE_6487</t>
  </si>
  <si>
    <t>SACE_6486</t>
  </si>
  <si>
    <t>purK_phosphoribosylaminoimidazole_carboxylase_ATPase_subunit</t>
  </si>
  <si>
    <t>SACE_6485</t>
  </si>
  <si>
    <t>purE_phosphoribosylaminoimidazole_carboxylase_catalytic_subunit</t>
  </si>
  <si>
    <t>probable_succinate_dehydrogenase_hydrophobic_membrane_anchor_protein</t>
  </si>
  <si>
    <t>SACE_6582</t>
  </si>
  <si>
    <t>sdhC_putative_succinate_dehydrogenase_membrane_subunit</t>
  </si>
  <si>
    <t>SACE_6580</t>
  </si>
  <si>
    <t>ABC_transporter_substrate_binding_protein</t>
  </si>
  <si>
    <t>SACE_6579</t>
  </si>
  <si>
    <t>putative_sugar_ABC_transporter_ATP_binding_protein</t>
  </si>
  <si>
    <t>SACE_6578</t>
  </si>
  <si>
    <t>putative_sugar_ABC_transporter_integral_membrane_protein</t>
  </si>
  <si>
    <t>SACE_6577</t>
  </si>
  <si>
    <t>SACE_6576</t>
  </si>
  <si>
    <t>cdd_cytidine_deaminase</t>
  </si>
  <si>
    <t>SACE_6575</t>
  </si>
  <si>
    <t>deoA_thymidine_phosphorylase</t>
  </si>
  <si>
    <t>SACE_6574</t>
  </si>
  <si>
    <t>SACE_6475</t>
  </si>
  <si>
    <t>glycosyl_transferase,_group_2_family_protein</t>
  </si>
  <si>
    <t>SACE_6474</t>
  </si>
  <si>
    <t>SACE_6473</t>
  </si>
  <si>
    <t>SACE_6472</t>
  </si>
  <si>
    <t>wbbL_putative_dTDP_rhamnosyl_transferase</t>
  </si>
  <si>
    <t>SACE_6471</t>
  </si>
  <si>
    <t>SACE_6466</t>
  </si>
  <si>
    <t>LPPG:FO_2_phopspho_L_lactate_transferase</t>
  </si>
  <si>
    <t>SACE_6465</t>
  </si>
  <si>
    <t>peptidase_M50</t>
  </si>
  <si>
    <t>SACE_6464</t>
  </si>
  <si>
    <t>whiB2_putative_transcriptional_regulator_(WhiB_family)</t>
  </si>
  <si>
    <t>SACE_6463</t>
  </si>
  <si>
    <t>probable_metabolite_transporter,_MFS_superfamily</t>
  </si>
  <si>
    <t>SACE_6372</t>
  </si>
  <si>
    <t>putative_long_chain_fatty_acid_coA_ligase</t>
  </si>
  <si>
    <t>SACE_6371</t>
  </si>
  <si>
    <t>SACE_6370</t>
  </si>
  <si>
    <t>alpha_methylacyl_CoA_racemase</t>
  </si>
  <si>
    <t>SACE_6460</t>
  </si>
  <si>
    <t>manB_phosphomannomutase</t>
  </si>
  <si>
    <t>SACE_6459</t>
  </si>
  <si>
    <t>SACE_6458</t>
  </si>
  <si>
    <t>SACE_6457</t>
  </si>
  <si>
    <t>manA_mannose_6_phosphate_isomerase</t>
  </si>
  <si>
    <t>SACE_6456</t>
  </si>
  <si>
    <t>cation_diffusion_facilitator_family_transporter</t>
  </si>
  <si>
    <t>SACE_6455</t>
  </si>
  <si>
    <t>amino_acid_permease_associated_region</t>
  </si>
  <si>
    <t>SACE_6453</t>
  </si>
  <si>
    <t>fadA_acetyl_CoA_acetyltransferase_(thiolase)</t>
  </si>
  <si>
    <t>SACE_6362</t>
  </si>
  <si>
    <t>fadB_putative_3_hydroxyacyl_CoA_dehydrogenase</t>
  </si>
  <si>
    <t>SACE_6361</t>
  </si>
  <si>
    <t>SACE_6360</t>
  </si>
  <si>
    <t>SACE_6359</t>
  </si>
  <si>
    <t>flavin_binding_monooxygenase_like_protein</t>
  </si>
  <si>
    <t>SACE_6358</t>
  </si>
  <si>
    <t>SACE_6357</t>
  </si>
  <si>
    <t>SACE_6356</t>
  </si>
  <si>
    <t>SACE_6355</t>
  </si>
  <si>
    <t>glycerophosphoryl_diester_phosphodiesterase</t>
  </si>
  <si>
    <t>SACE_6354</t>
  </si>
  <si>
    <t>SACE_6353</t>
  </si>
  <si>
    <t>SACE_6352</t>
  </si>
  <si>
    <t>pon1_penicillin_binding_protein_1</t>
  </si>
  <si>
    <t>SACE_6351</t>
  </si>
  <si>
    <t>putative_cation_antiporter_NADH_dehydrogenase_subunit</t>
  </si>
  <si>
    <t>SACE_6543</t>
  </si>
  <si>
    <t>similar_to_multisubunit_Na+/H+_antiporter_MnhC_subunit</t>
  </si>
  <si>
    <t>SACE_6542</t>
  </si>
  <si>
    <t>SACE_6541</t>
  </si>
  <si>
    <t>cation_antiporter</t>
  </si>
  <si>
    <t>SACE_6540</t>
  </si>
  <si>
    <t>SACE_6539</t>
  </si>
  <si>
    <t>spaF_ABC_transporter,_ATP_binding_protein</t>
  </si>
  <si>
    <t>SACE_6628</t>
  </si>
  <si>
    <t>SACE_6627</t>
  </si>
  <si>
    <t>SACE_6626</t>
  </si>
  <si>
    <t>SACE_6625</t>
  </si>
  <si>
    <t>sigC_RNA_polymerase_sigma_factor</t>
  </si>
  <si>
    <t>SACE_6624</t>
  </si>
  <si>
    <t>ctpA_cation_transporting_ATPase</t>
  </si>
  <si>
    <t>SACE_6623</t>
  </si>
  <si>
    <t>transposase</t>
  </si>
  <si>
    <t>SACE_6622</t>
  </si>
  <si>
    <t>SACE_6621</t>
  </si>
  <si>
    <t>probable_copper_resistance_transporter</t>
  </si>
  <si>
    <t>SACE_6620</t>
  </si>
  <si>
    <t>6_phosphogluconate_dehydrogenase,_NAD_binding</t>
  </si>
  <si>
    <t>SACE_6619</t>
  </si>
  <si>
    <t>transcriptional_regulator</t>
  </si>
  <si>
    <t>SACE_6618</t>
  </si>
  <si>
    <t>IS1647_like_transposase</t>
  </si>
  <si>
    <t>SACE_6617</t>
  </si>
  <si>
    <t>transcriptional_regulator,_DeoR_family</t>
  </si>
  <si>
    <t>SACE_6527</t>
  </si>
  <si>
    <t>SACE_6526</t>
  </si>
  <si>
    <t>SACE_6423</t>
  </si>
  <si>
    <t>SACE_6422</t>
  </si>
  <si>
    <t>entD_phosphoglycerate_mutase_family_protein</t>
  </si>
  <si>
    <t>SACE_6421</t>
  </si>
  <si>
    <t>SACE_6519</t>
  </si>
  <si>
    <t>SACE_6518</t>
  </si>
  <si>
    <t>glpK_glycerol_kinase</t>
  </si>
  <si>
    <t>SACE_6517</t>
  </si>
  <si>
    <t>glpF_glycerol_uptake_facilitator_protein</t>
  </si>
  <si>
    <t>SACE_6516</t>
  </si>
  <si>
    <t>SACE_6515</t>
  </si>
  <si>
    <t>glpD_2_glycerol_3_phosphate_dehydrogenase</t>
  </si>
  <si>
    <t>pteG_cholesterol_oxidase</t>
  </si>
  <si>
    <t>SACE_6416</t>
  </si>
  <si>
    <t>rmlC_dTDP_4_dehydrorhamnose_3,5_epimerase</t>
  </si>
  <si>
    <t>SACE_6415</t>
  </si>
  <si>
    <t>SACE_6509</t>
  </si>
  <si>
    <t>acetyl/propionyl_CoA_carboxylase_alpha_subunit</t>
  </si>
  <si>
    <t>SACE_6508</t>
  </si>
  <si>
    <t>sodium:dicarboxylate_symporter</t>
  </si>
  <si>
    <t>SACE_6507</t>
  </si>
  <si>
    <t>Maf_like_protein</t>
  </si>
  <si>
    <t>SACE_6506</t>
  </si>
  <si>
    <t>serine_protease_precursor</t>
  </si>
  <si>
    <t>SACE_6505</t>
  </si>
  <si>
    <t>putative_X_Pro_dipeptidyl_peptidase</t>
  </si>
  <si>
    <t>SACE_6504</t>
  </si>
  <si>
    <t>oxidoreductase</t>
  </si>
  <si>
    <t>SACE_6503</t>
  </si>
  <si>
    <t>SACE_6409</t>
  </si>
  <si>
    <t>putative_ABC_transport_system_substrate_binding_protein</t>
  </si>
  <si>
    <t>SACE_6408</t>
  </si>
  <si>
    <t>IclR_type_transcriptional_regulator</t>
  </si>
  <si>
    <t>SACE_6407</t>
  </si>
  <si>
    <t>hutH_histidine_ammonia_lyase</t>
  </si>
  <si>
    <t>SACE_6406</t>
  </si>
  <si>
    <t>hutU_urocanate_hydratase</t>
  </si>
  <si>
    <t>SACE_6405</t>
  </si>
  <si>
    <t>N_carbamoyl_L_amino_acid_amidohydrolase</t>
  </si>
  <si>
    <t>SACE_6404</t>
  </si>
  <si>
    <t>atrazine_chlorohydrolase</t>
  </si>
  <si>
    <t>SACE_6403</t>
  </si>
  <si>
    <t>hutI_putative_imidazolonepropionase_(imidazolone_5_propionate_hydrolase)</t>
  </si>
  <si>
    <t>SACE_6402</t>
  </si>
  <si>
    <t>SACE_6491</t>
  </si>
  <si>
    <t>putative_integral_membrane_protein_(partial_match)</t>
  </si>
  <si>
    <t>SACE_6585</t>
  </si>
  <si>
    <t>sdhB_succinate_dehydrogenase_iron_sulfur_protein</t>
  </si>
  <si>
    <t>SACE_6584</t>
  </si>
  <si>
    <t>sdhA_succinate_dehydrogenase_flavoprotein_subunit</t>
  </si>
  <si>
    <t>SACE_6583</t>
  </si>
  <si>
    <t>O_methyltransferase_like_protein</t>
  </si>
  <si>
    <t>SACE_6675</t>
  </si>
  <si>
    <t>UDP_glucose:sterol_glucosyltransferase</t>
  </si>
  <si>
    <t>SACE_6674</t>
  </si>
  <si>
    <t>SACE_6673</t>
  </si>
  <si>
    <t>SACE_6672</t>
  </si>
  <si>
    <t>metalloendopeptidase_like_membrane_protein</t>
  </si>
  <si>
    <t>SACE_6671</t>
  </si>
  <si>
    <t>SACE_6670</t>
  </si>
  <si>
    <t>SACE_6669</t>
  </si>
  <si>
    <t>sucC_putative_succinyl_CoA_synthetase_beta_subunit</t>
  </si>
  <si>
    <t>SACE_6668</t>
  </si>
  <si>
    <t>succinyl_coa_synthetase_alpha_chain</t>
  </si>
  <si>
    <t>SACE_6667</t>
  </si>
  <si>
    <t>surface_protein</t>
  </si>
  <si>
    <t>SACE_6666</t>
  </si>
  <si>
    <t>SACE_6665</t>
  </si>
  <si>
    <t>purN_phosphoribosylglycinamide_formyltransferase</t>
  </si>
  <si>
    <t>SACE_6573</t>
  </si>
  <si>
    <t>vrrB_hypervariable_Bacillus_group_specific_protein</t>
  </si>
  <si>
    <t>SACE_6470</t>
  </si>
  <si>
    <t>manB_mannose_1_phosphate_guanyltransferase</t>
  </si>
  <si>
    <t>SACE_6469</t>
  </si>
  <si>
    <t>SACE_6468</t>
  </si>
  <si>
    <t>SACE_6467</t>
  </si>
  <si>
    <t>nitroreductase_family_protein</t>
  </si>
  <si>
    <t>SACE_6569</t>
  </si>
  <si>
    <t>SACE_6568</t>
  </si>
  <si>
    <t>SACE_6567</t>
  </si>
  <si>
    <t>SACE_6566</t>
  </si>
  <si>
    <t>putatively_membrane_anchored_aldehyde_dehydrogenase_protein</t>
  </si>
  <si>
    <t>SACE_6565</t>
  </si>
  <si>
    <t>Betaine_aldehyde_dehydrogenase</t>
  </si>
  <si>
    <t>integral_membrane_regulatory_protein</t>
  </si>
  <si>
    <t>SACE_6462</t>
  </si>
  <si>
    <t>SACE_6461</t>
  </si>
  <si>
    <t>SACE_6563</t>
  </si>
  <si>
    <t>SACE_6562</t>
  </si>
  <si>
    <t>fdhA_glutathione_independent_formaldehyde_dehydrogenase</t>
  </si>
  <si>
    <t>SACE_6561</t>
  </si>
  <si>
    <t>FAD_binding_monooxygenase,_PheA/TfdB_family</t>
  </si>
  <si>
    <t>SACE_6560</t>
  </si>
  <si>
    <t>actII_1_transcriptional_regulatory_protein</t>
  </si>
  <si>
    <t>SACE_6559</t>
  </si>
  <si>
    <t>upp_uracil_phosphoribosyltransferase</t>
  </si>
  <si>
    <t>SACE_6558</t>
  </si>
  <si>
    <t>chitinase_II</t>
  </si>
  <si>
    <t>SACE_6452</t>
  </si>
  <si>
    <t>IS21_family_transposase</t>
  </si>
  <si>
    <t>SACE_6451</t>
  </si>
  <si>
    <t>SACE_6450</t>
  </si>
  <si>
    <t>sahH_S_adenosyl_L_homocysteine_hydrolase</t>
  </si>
  <si>
    <t>SACE_6449</t>
  </si>
  <si>
    <t>OsmC_like_protein</t>
  </si>
  <si>
    <t>SACE_6448</t>
  </si>
  <si>
    <t>tmk_thymidylate_kinase</t>
  </si>
  <si>
    <t>SACE_6447</t>
  </si>
  <si>
    <t>mtrA_two_component_response_regulator</t>
  </si>
  <si>
    <t>SACE_6446</t>
  </si>
  <si>
    <t>mtrB_sensory_transduction_histidine_kinase</t>
  </si>
  <si>
    <t>SACE_6445</t>
  </si>
  <si>
    <t>lpqB_lipoprotein</t>
  </si>
  <si>
    <t>SACE_6444</t>
  </si>
  <si>
    <t>SACE_6443</t>
  </si>
  <si>
    <t>S30AE_family_protein</t>
  </si>
  <si>
    <t>SACE_6442</t>
  </si>
  <si>
    <t>secA1_preprotein_translocase_SecA_subunit</t>
  </si>
  <si>
    <t>SACE_6544</t>
  </si>
  <si>
    <t>SACE_6633</t>
  </si>
  <si>
    <t>SACE_6632</t>
  </si>
  <si>
    <t>putative_oxygen_dependent_FAD_linked_oxidoreductase</t>
  </si>
  <si>
    <t>SACE_6631</t>
  </si>
  <si>
    <t>SACE_6630</t>
  </si>
  <si>
    <t>SACE_6629</t>
  </si>
  <si>
    <t>xylose_isomerase_domain_protein_TIM_barrel</t>
  </si>
  <si>
    <t>SACE_6730</t>
  </si>
  <si>
    <t>2_hydroxy_3_oxopropionate_reductase</t>
  </si>
  <si>
    <t>SACE_6729</t>
  </si>
  <si>
    <t>gcl_glyoxylate_carboligase</t>
  </si>
  <si>
    <t>SACE_6728</t>
  </si>
  <si>
    <t>glxK_putative_glycerate_kinase</t>
  </si>
  <si>
    <t>SACE_6727</t>
  </si>
  <si>
    <t>allantoinase</t>
  </si>
  <si>
    <t>SACE_6726</t>
  </si>
  <si>
    <t>lacZ_beta_galactosidase</t>
  </si>
  <si>
    <t>SACE_6725</t>
  </si>
  <si>
    <t>peptidase_M22,_glycoprotease</t>
  </si>
  <si>
    <t>SACE_6724</t>
  </si>
  <si>
    <t>rimI_ribosomal_protein_alanine_N_acetyltransferase</t>
  </si>
  <si>
    <t>SACE_6723</t>
  </si>
  <si>
    <t>gcp_O_sialoglycoprotein_endopeptidase</t>
  </si>
  <si>
    <t>SACE_6722</t>
  </si>
  <si>
    <t>estC_esterase</t>
  </si>
  <si>
    <t>tnp9B_transposase,_IS4_family,</t>
  </si>
  <si>
    <t>SACE_6616</t>
  </si>
  <si>
    <t>SACE_6615</t>
  </si>
  <si>
    <t>SACE_6614</t>
  </si>
  <si>
    <t>lpdA_dihydrolipoamide_dehydrogenase</t>
  </si>
  <si>
    <t>SACE_6525</t>
  </si>
  <si>
    <t>SACE_6524</t>
  </si>
  <si>
    <t>tetratricopeptide_TPR_2</t>
  </si>
  <si>
    <t>SACE_6523</t>
  </si>
  <si>
    <t>lactate_2_monooxygenase</t>
  </si>
  <si>
    <t>SACE_6522</t>
  </si>
  <si>
    <t>SACE_6521</t>
  </si>
  <si>
    <t>SACE_6520</t>
  </si>
  <si>
    <t>ctpA_putative_cation_transporting_P_type_ATPase</t>
  </si>
  <si>
    <t>SACE_6610</t>
  </si>
  <si>
    <t>SACE_6609</t>
  </si>
  <si>
    <t>SACE_6608</t>
  </si>
  <si>
    <t>regulator</t>
  </si>
  <si>
    <t>SACE_6607</t>
  </si>
  <si>
    <t>SACE_6514</t>
  </si>
  <si>
    <t>SACE_6513</t>
  </si>
  <si>
    <t>SACE_6512</t>
  </si>
  <si>
    <t>SACE_6511</t>
  </si>
  <si>
    <t>SACE_6510</t>
  </si>
  <si>
    <t>two_component_system_histidine_kinase</t>
  </si>
  <si>
    <t>SACE_6602</t>
  </si>
  <si>
    <t>transposase_Tn3_family_protein</t>
  </si>
  <si>
    <t>SACE_6601</t>
  </si>
  <si>
    <t>AP_endonuclease,_family_1:exodeoxyribonuclease_III_xth</t>
  </si>
  <si>
    <t>SACE_6600</t>
  </si>
  <si>
    <t>DNA_polymerase,_beta_like_region</t>
  </si>
  <si>
    <t>SACE_6599</t>
  </si>
  <si>
    <t>SACE_6598</t>
  </si>
  <si>
    <t>glyoxalase/bleomycin_resistance_protein/dioxygenase</t>
  </si>
  <si>
    <t>putative_TetR_family_transcriptional_regulator</t>
  </si>
  <si>
    <t>SACE_6502</t>
  </si>
  <si>
    <t>celD_glucan_1,4_beta_glucosidase_precursor</t>
  </si>
  <si>
    <t>SACE_6501</t>
  </si>
  <si>
    <t>biotin_[acetyl_CoA_carboxylase]_ligase</t>
  </si>
  <si>
    <t>SACE_6500</t>
  </si>
  <si>
    <t>membrane_flanked_domain_protein</t>
  </si>
  <si>
    <t>SACE_6499</t>
  </si>
  <si>
    <t>hmgL_hydroxymethylglutaryl_CoA_lyase</t>
  </si>
  <si>
    <t>SACE_6498</t>
  </si>
  <si>
    <t>SACE_6497</t>
  </si>
  <si>
    <t>SACE_6496</t>
  </si>
  <si>
    <t>SACE_6495</t>
  </si>
  <si>
    <t>SACE_6494</t>
  </si>
  <si>
    <t>cell_wall_surface_anchor_family_protein</t>
  </si>
  <si>
    <t>SACE_6493</t>
  </si>
  <si>
    <t>SACE_6492</t>
  </si>
  <si>
    <t>inositol_phosphate_phosphatase</t>
  </si>
  <si>
    <t>putative_penicillin_binding_protein</t>
  </si>
  <si>
    <t>SACE_6586</t>
  </si>
  <si>
    <t>SACE_6680</t>
  </si>
  <si>
    <t>SACE_6679</t>
  </si>
  <si>
    <t>putative_surface_layer_protein</t>
  </si>
  <si>
    <t>SACE_6678</t>
  </si>
  <si>
    <t>SACE_6677</t>
  </si>
  <si>
    <t>SACE_6676</t>
  </si>
  <si>
    <t>truA_tRNA_pseudouridine_synthase_A</t>
  </si>
  <si>
    <t>SACE_6800</t>
  </si>
  <si>
    <t>SACE_6799</t>
  </si>
  <si>
    <t>SACE_6798</t>
  </si>
  <si>
    <t>SACE_6797</t>
  </si>
  <si>
    <t>SACE_6796</t>
  </si>
  <si>
    <t>SACE_6795</t>
  </si>
  <si>
    <t>engXCA_endo_1,4_beta_glucanase</t>
  </si>
  <si>
    <t>SACE_6794</t>
  </si>
  <si>
    <t>mycP1_putative_serine_protease</t>
  </si>
  <si>
    <t>SACE_6793</t>
  </si>
  <si>
    <t>SACE_6792</t>
  </si>
  <si>
    <t>cell_division_FtsK/SpoIIIE</t>
  </si>
  <si>
    <t>SACE_6791</t>
  </si>
  <si>
    <t>SACE_6790</t>
  </si>
  <si>
    <t>SACE_6788</t>
  </si>
  <si>
    <t>SACE_6787</t>
  </si>
  <si>
    <t>SACE_6786</t>
  </si>
  <si>
    <t>SACE_6785</t>
  </si>
  <si>
    <t>SACE_6784</t>
  </si>
  <si>
    <t>hscA_molecular_chaperone</t>
  </si>
  <si>
    <t>SACE_6783</t>
  </si>
  <si>
    <t>SACE_6782</t>
  </si>
  <si>
    <t>SACE_6781</t>
  </si>
  <si>
    <t>rplM_50S_ribosomal_protein_L13</t>
  </si>
  <si>
    <t>SACE_6780</t>
  </si>
  <si>
    <t>SACE_6664</t>
  </si>
  <si>
    <t>purH_phosphoribosylaminoimidazolecarboxamide_formyltransferase/IMP</t>
  </si>
  <si>
    <t>SACE_6663</t>
  </si>
  <si>
    <t>SACE_6662</t>
  </si>
  <si>
    <t>add_adenosine_deaminase</t>
  </si>
  <si>
    <t>SACE_6572</t>
  </si>
  <si>
    <t>ssfR_IclR_family_transcriptional_regulator</t>
  </si>
  <si>
    <t>SACE_6571</t>
  </si>
  <si>
    <t>RNA_polymerase,_sigma_70_factor,_ECF_subfamily</t>
  </si>
  <si>
    <t>SACE_6570</t>
  </si>
  <si>
    <t>acetylornithine_deacetylase_or_succinyl_diaminopimelate_desuccinylase</t>
  </si>
  <si>
    <t>SACE_6655</t>
  </si>
  <si>
    <t>SACE_6564</t>
  </si>
  <si>
    <t>deoC_putative_deoxyribose_phosphate_aldolase</t>
  </si>
  <si>
    <t>putative_transporter</t>
  </si>
  <si>
    <t>SACE_6652</t>
  </si>
  <si>
    <t>putative_membrane_protein</t>
  </si>
  <si>
    <t>SACE_6651</t>
  </si>
  <si>
    <t>folD_methylenetetrahydrofolate_dehydrogenase_(NADP+)_/</t>
  </si>
  <si>
    <t>SACE_6650</t>
  </si>
  <si>
    <t>SACE_6649</t>
  </si>
  <si>
    <t>putative_GntR_family_transcriptional_regulator</t>
  </si>
  <si>
    <t>SACE_6648</t>
  </si>
  <si>
    <t>bifunctional_deaminase_reductase_like_protein</t>
  </si>
  <si>
    <t>SACE_6647</t>
  </si>
  <si>
    <t>SACE_6557</t>
  </si>
  <si>
    <t>SACE_6556</t>
  </si>
  <si>
    <t>SACE_6555</t>
  </si>
  <si>
    <t>death_on_curing_protein</t>
  </si>
  <si>
    <t>SACE_6554</t>
  </si>
  <si>
    <t>putative_glycosyl_transferase_(partial_match)</t>
  </si>
  <si>
    <t>SACE_6553</t>
  </si>
  <si>
    <t>SACE_6552</t>
  </si>
  <si>
    <t>phosphate_binding_protein_(secreted_protein)</t>
  </si>
  <si>
    <t>SACE_6551</t>
  </si>
  <si>
    <t>SACE_6550</t>
  </si>
  <si>
    <t>SACE_6549</t>
  </si>
  <si>
    <t>putative_restriction_enzyme</t>
  </si>
  <si>
    <t>SACE_6548</t>
  </si>
  <si>
    <t>pmmB_putative_phospho_sugar_mutase</t>
  </si>
  <si>
    <t>SACE_6547</t>
  </si>
  <si>
    <t>deoD,_punA_purine_nucleoside_phosphorylase</t>
  </si>
  <si>
    <t>SACE_6546</t>
  </si>
  <si>
    <t>SACE_6545</t>
  </si>
  <si>
    <t>NADH_dehydrogenase_(quinone)</t>
  </si>
  <si>
    <t>icd_2_isocitrate_dehydrogenase,_NADP_dependent</t>
  </si>
  <si>
    <t>SACE_6635</t>
  </si>
  <si>
    <t>SACE_6634</t>
  </si>
  <si>
    <t>transthyretin</t>
  </si>
  <si>
    <t>SACE_6734</t>
  </si>
  <si>
    <t>putative_allantoicase_(allantoate_amidinohydrolase)_(partial_match)</t>
  </si>
  <si>
    <t>SACE_6733</t>
  </si>
  <si>
    <t>SACE_6732</t>
  </si>
  <si>
    <t>SACE_6731</t>
  </si>
  <si>
    <t>rpsG_30S_ribosomal_protein_S7</t>
  </si>
  <si>
    <t>SACE_6839</t>
  </si>
  <si>
    <t>fusA_putative_translation_elongation_factor_G</t>
  </si>
  <si>
    <t>SACE_6838</t>
  </si>
  <si>
    <t>tufA_elongation_factor_EF1A</t>
  </si>
  <si>
    <t>SACE_6837</t>
  </si>
  <si>
    <t>rpsJ,_rpsX_30S_ribosomal_protein_S10</t>
  </si>
  <si>
    <t>SACE_6836</t>
  </si>
  <si>
    <t>rplC_50S_ribosomal_protein_L3</t>
  </si>
  <si>
    <t>SACE_6835</t>
  </si>
  <si>
    <t>rplD_50S_ribosomal_protein_L4</t>
  </si>
  <si>
    <t>SACE_6834</t>
  </si>
  <si>
    <t>rplW_50S_ribosomal_protein_L23</t>
  </si>
  <si>
    <t>SACE_6833</t>
  </si>
  <si>
    <t>rplB_50S_ribosomal_protein_L2</t>
  </si>
  <si>
    <t>SACE_6832</t>
  </si>
  <si>
    <t>rpsS_30S_ribosomal_protein_S19</t>
  </si>
  <si>
    <t>SACE_6831</t>
  </si>
  <si>
    <t>rplV_50S_ribosomal_protein_L22</t>
  </si>
  <si>
    <t>SACE_6721</t>
  </si>
  <si>
    <t>SACE_6720</t>
  </si>
  <si>
    <t>phoD_phosphodiesterase/alkaline_phosphatase_D</t>
  </si>
  <si>
    <t>putative_type_I_restriction_system_adenine_methylase</t>
  </si>
  <si>
    <t>SACE_6613</t>
  </si>
  <si>
    <t>prpB8_putative_magnesium_or_manganese_dependent_protein_phosphatase</t>
  </si>
  <si>
    <t>SACE_6612</t>
  </si>
  <si>
    <t>SACE_6611</t>
  </si>
  <si>
    <t>sigD_RNA_polymerase_sigma_factor</t>
  </si>
  <si>
    <t>SACE_6710</t>
  </si>
  <si>
    <t>SACE_6709</t>
  </si>
  <si>
    <t>SACE_6606</t>
  </si>
  <si>
    <t>SACE_6605</t>
  </si>
  <si>
    <t>SACE_6604</t>
  </si>
  <si>
    <t>guaB3_inosine_5'_monophosphate_dehydrogenase</t>
  </si>
  <si>
    <t>SACE_6706</t>
  </si>
  <si>
    <t>SACE_6705</t>
  </si>
  <si>
    <t>choD_cholesterol_oxidase</t>
  </si>
  <si>
    <t>SACE_6704</t>
  </si>
  <si>
    <t>SACE_6703</t>
  </si>
  <si>
    <t>SACE_6702</t>
  </si>
  <si>
    <t>SACE_6701</t>
  </si>
  <si>
    <t>guaA_GMP_synthase_glutamine_amidotransferase</t>
  </si>
  <si>
    <t>SACE_6700</t>
  </si>
  <si>
    <t>SACE_6699</t>
  </si>
  <si>
    <t>SACE_6698</t>
  </si>
  <si>
    <t>LacI_family_transcriptional_regulator</t>
  </si>
  <si>
    <t>SACE_6697</t>
  </si>
  <si>
    <t>SACE_6696</t>
  </si>
  <si>
    <t>SACE_6597</t>
  </si>
  <si>
    <t>possible_dihydrofolate_reductase</t>
  </si>
  <si>
    <t>SACE_6596</t>
  </si>
  <si>
    <t>possible_transcriptional_regulator,_TetR_family</t>
  </si>
  <si>
    <t>SACE_6595</t>
  </si>
  <si>
    <t>ssp_secreted_subtilisin_like_protease</t>
  </si>
  <si>
    <t>SACE_6594</t>
  </si>
  <si>
    <t>SACE_6593</t>
  </si>
  <si>
    <t>SACE_6592</t>
  </si>
  <si>
    <t>trpS_tryptophanyl_tRNA_synthetase</t>
  </si>
  <si>
    <t>SACE_6591</t>
  </si>
  <si>
    <t>possible_tRNA_processing_ribonuclease_BN</t>
  </si>
  <si>
    <t>SACE_6590</t>
  </si>
  <si>
    <t>SACE_6589</t>
  </si>
  <si>
    <t>ydeS_similar_to_transcriptional_regulator_(TetR/AcrR_family)</t>
  </si>
  <si>
    <t>SACE_6588</t>
  </si>
  <si>
    <t>monooxygenase,_FAD_binding</t>
  </si>
  <si>
    <t>SACE_6587</t>
  </si>
  <si>
    <t>uvrD_putative_ATP_dependent_DNA_helicase</t>
  </si>
  <si>
    <t>rpsK_30S_ribosomal_subunit_protein_S11</t>
  </si>
  <si>
    <t>SACE_6804</t>
  </si>
  <si>
    <t>rpsD_30S_ribosomal_protein_S4</t>
  </si>
  <si>
    <t>SACE_6803</t>
  </si>
  <si>
    <t>DNA_directed_RNA_polymerase,_alpha_subunit</t>
  </si>
  <si>
    <t>SACE_6802</t>
  </si>
  <si>
    <t>rplQ_50S_ribosomal_protein_L17</t>
  </si>
  <si>
    <t>SACE_6801</t>
  </si>
  <si>
    <t>amidinotransferase</t>
  </si>
  <si>
    <t>SACE_6884</t>
  </si>
  <si>
    <t>probable_protease_htpX_homolog</t>
  </si>
  <si>
    <t>SACE_6883</t>
  </si>
  <si>
    <t>rfbA_glucose_1_phosphate_thymidylyltransferase</t>
  </si>
  <si>
    <t>SACE_6882</t>
  </si>
  <si>
    <t>SACE_6881</t>
  </si>
  <si>
    <t>SACE_6880</t>
  </si>
  <si>
    <t>SACE_6879</t>
  </si>
  <si>
    <t>lysophospholipase_like_protein</t>
  </si>
  <si>
    <t>SACE_6878</t>
  </si>
  <si>
    <t>SACE_6877</t>
  </si>
  <si>
    <t>rpmG_50S_ribosomal_protein_L33_type_2</t>
  </si>
  <si>
    <t>SACE_6876</t>
  </si>
  <si>
    <t>SACE_6875</t>
  </si>
  <si>
    <t>MaoC_domain_protein_dehydratase</t>
  </si>
  <si>
    <t>SACE_6874</t>
  </si>
  <si>
    <t>aspC_aspartate_aminotransferase_(transaminase_A)_(ASPAT)</t>
  </si>
  <si>
    <t>SACE_6873</t>
  </si>
  <si>
    <t>rpsI_30S_ribosomal_protein_S9</t>
  </si>
  <si>
    <t>SACE_6779</t>
  </si>
  <si>
    <t>SACE_6661</t>
  </si>
  <si>
    <t>putative_DNA_directed_DNA_polymerase</t>
  </si>
  <si>
    <t>SACE_6660</t>
  </si>
  <si>
    <t>dnaE2_DNA_polymerase_III,_alpha_subunit,_putative</t>
  </si>
  <si>
    <t>SACE_6659</t>
  </si>
  <si>
    <t>SACE_6658</t>
  </si>
  <si>
    <t>SACE_6657</t>
  </si>
  <si>
    <t>SACE_6656</t>
  </si>
  <si>
    <t>glmS_glucosamine_fructose_6_phosphate_aminotransferase</t>
  </si>
  <si>
    <t>SACE_6767</t>
  </si>
  <si>
    <t>pentapeptide_repeat_family_protein</t>
  </si>
  <si>
    <t>SACE_6654</t>
  </si>
  <si>
    <t>SACE_6653</t>
  </si>
  <si>
    <t>alr_alanine_racemase</t>
  </si>
  <si>
    <t>SACE_6763</t>
  </si>
  <si>
    <t>alpha/beta_hydrolase_fold</t>
  </si>
  <si>
    <t>SACE_6762</t>
  </si>
  <si>
    <t>SACE_6761</t>
  </si>
  <si>
    <t>DedA_family_protein</t>
  </si>
  <si>
    <t>SACE_6760</t>
  </si>
  <si>
    <t>SACE_6759</t>
  </si>
  <si>
    <t>SACE_6758</t>
  </si>
  <si>
    <t>stearoyl_CoA_9_desaturase</t>
  </si>
  <si>
    <t>SACE_6757</t>
  </si>
  <si>
    <t>IclR_family_transcriptional_regulator</t>
  </si>
  <si>
    <t>SACE_6756</t>
  </si>
  <si>
    <t>aceB,_mas_malate_synthase_A</t>
  </si>
  <si>
    <t>SACE_6755</t>
  </si>
  <si>
    <t>SACE_6754</t>
  </si>
  <si>
    <t>SACE_6646</t>
  </si>
  <si>
    <t>haloacid_dehalogenase_domain_protein_hydrolase</t>
  </si>
  <si>
    <t>SACE_6645</t>
  </si>
  <si>
    <t>phosphonate_binding_protein</t>
  </si>
  <si>
    <t>SACE_6644</t>
  </si>
  <si>
    <t>phosphonate_ABC_transporter,_ATP_binding_protein</t>
  </si>
  <si>
    <t>SACE_6643</t>
  </si>
  <si>
    <t>ABC_phosphonate_transporter,_fused_membrane_subunits</t>
  </si>
  <si>
    <t>SACE_6642</t>
  </si>
  <si>
    <t>SACE_6641</t>
  </si>
  <si>
    <t>NADPH:quinone_reductase_or_related_Zn_dependent_oxidoreductase</t>
  </si>
  <si>
    <t>SACE_6640</t>
  </si>
  <si>
    <t>SACE_6639</t>
  </si>
  <si>
    <t>SACE_6638</t>
  </si>
  <si>
    <t>SACE_6637</t>
  </si>
  <si>
    <t>membrane_bound_metal_dependent_hydrolase</t>
  </si>
  <si>
    <t>SACE_6636</t>
  </si>
  <si>
    <t>SACE_6735</t>
  </si>
  <si>
    <t>transcriptional_regulator,_GntR_family_with_aminotransferase_activity</t>
  </si>
  <si>
    <t>SACE_6849</t>
  </si>
  <si>
    <t>SACE_6848</t>
  </si>
  <si>
    <t>SACE_6847</t>
  </si>
  <si>
    <t>PE_PGRS_family_protein</t>
  </si>
  <si>
    <t>SACE_6846</t>
  </si>
  <si>
    <t>draG_ADP_ribosylglycohydrolase</t>
  </si>
  <si>
    <t>SACE_6845</t>
  </si>
  <si>
    <t>SACE_6844</t>
  </si>
  <si>
    <t>SACE_6843</t>
  </si>
  <si>
    <t>SACE_6842</t>
  </si>
  <si>
    <t>SACE_6841</t>
  </si>
  <si>
    <t>rpsL_30S_ribosomal_protein_S12</t>
  </si>
  <si>
    <t>SACE_6840</t>
  </si>
  <si>
    <t>SACE_6929</t>
  </si>
  <si>
    <t>SACE_6928</t>
  </si>
  <si>
    <t>GntR_family_transcriptional_regulator</t>
  </si>
  <si>
    <t>SACE_6927</t>
  </si>
  <si>
    <t>SACE_6926</t>
  </si>
  <si>
    <t>SACE_6925</t>
  </si>
  <si>
    <t>SACE_6924</t>
  </si>
  <si>
    <t>cysteine_synthase</t>
  </si>
  <si>
    <t>SACE_6923</t>
  </si>
  <si>
    <t>SACE_6922</t>
  </si>
  <si>
    <t>SACE_6921</t>
  </si>
  <si>
    <t>SACE_6920</t>
  </si>
  <si>
    <t>SACE_6919</t>
  </si>
  <si>
    <t>SACE_6918</t>
  </si>
  <si>
    <t>pentapeptide_repeats_domain_protein</t>
  </si>
  <si>
    <t>SACE_6917</t>
  </si>
  <si>
    <t>menA_14_dihydroxy_2_naphthoate_octaprenyltransferase</t>
  </si>
  <si>
    <t>SACE_6916</t>
  </si>
  <si>
    <t>menE_O_succinylbenzoic_acid_CoA_ligase</t>
  </si>
  <si>
    <t>SACE_6719</t>
  </si>
  <si>
    <t>SACE_6718</t>
  </si>
  <si>
    <t>SACE_6717</t>
  </si>
  <si>
    <t>SACE_6716</t>
  </si>
  <si>
    <t>SACE_6715</t>
  </si>
  <si>
    <t>groES_10_kD_chaperonin_cpn10</t>
  </si>
  <si>
    <t>SACE_6714</t>
  </si>
  <si>
    <t>groEL1_60_kD_chaperonin_cpn60</t>
  </si>
  <si>
    <t>SACE_6713</t>
  </si>
  <si>
    <t>DNA_binding_regulator</t>
  </si>
  <si>
    <t>SACE_6712</t>
  </si>
  <si>
    <t>SACE_6711</t>
  </si>
  <si>
    <t>SACE_6827</t>
  </si>
  <si>
    <t>rpsQ_30S_ribosomal_protein_S17</t>
  </si>
  <si>
    <t>SACE_6826</t>
  </si>
  <si>
    <t>rplN_50S_ribosomal_protein_L14</t>
  </si>
  <si>
    <t>SACE_6825</t>
  </si>
  <si>
    <t>SACE_6708</t>
  </si>
  <si>
    <t>guaB_2_inosine_5'_monophosphate_dehydrogenase</t>
  </si>
  <si>
    <t>SACE_6707</t>
  </si>
  <si>
    <t>SACE_6822</t>
  </si>
  <si>
    <t>rpsH_30S_ribosomal_protein_S8</t>
  </si>
  <si>
    <t>SACE_6821</t>
  </si>
  <si>
    <t>rplF_50S_ribosomal_protein_L6</t>
  </si>
  <si>
    <t>SACE_6820</t>
  </si>
  <si>
    <t>rplR_50S_ribosomal_protein_L18</t>
  </si>
  <si>
    <t>SACE_6819</t>
  </si>
  <si>
    <t>rpsE_30S_ribosomal_protein_S5</t>
  </si>
  <si>
    <t>SACE_6818</t>
  </si>
  <si>
    <t>rpmD_50S_ribosomal_protein_L30</t>
  </si>
  <si>
    <t>SACE_6817</t>
  </si>
  <si>
    <t>rplO_50S_ribosomal_protein_L15</t>
  </si>
  <si>
    <t>SACE_6816</t>
  </si>
  <si>
    <t>SACE_6815</t>
  </si>
  <si>
    <t>SACE_6695</t>
  </si>
  <si>
    <t>SACE_6694</t>
  </si>
  <si>
    <t>SACE_6693</t>
  </si>
  <si>
    <t>SACE_6692</t>
  </si>
  <si>
    <t>LysR_family_transcriptional_regulator</t>
  </si>
  <si>
    <t>SACE_6691</t>
  </si>
  <si>
    <t>putative_serine/threonine_protein_kinase</t>
  </si>
  <si>
    <t>SACE_6690</t>
  </si>
  <si>
    <t>SACE_6689</t>
  </si>
  <si>
    <t>SACE_6688</t>
  </si>
  <si>
    <t>SACE_6687</t>
  </si>
  <si>
    <t>LmbE_family_protein</t>
  </si>
  <si>
    <t>SACE_6686</t>
  </si>
  <si>
    <t>SACE_6685</t>
  </si>
  <si>
    <t>D_beta_hydroxybutyrate_dehydrogenase</t>
  </si>
  <si>
    <t>SACE_6684</t>
  </si>
  <si>
    <t>metabolite_transporter,_MFS_superfamily</t>
  </si>
  <si>
    <t>SACE_6683</t>
  </si>
  <si>
    <t>chorismate_mutase</t>
  </si>
  <si>
    <t>SACE_6682</t>
  </si>
  <si>
    <t>DedA_like_protein</t>
  </si>
  <si>
    <t>SACE_6681</t>
  </si>
  <si>
    <t>nuoM_NADH_dehydrogenase_I_chain_M</t>
  </si>
  <si>
    <t>SACE_6889</t>
  </si>
  <si>
    <t>nuoN_NADH_dehydrogenase_I_chain_N</t>
  </si>
  <si>
    <t>SACE_6888</t>
  </si>
  <si>
    <t>polyprenyl_diphosphate_synthase_component</t>
  </si>
  <si>
    <t>SACE_6887</t>
  </si>
  <si>
    <t>SACE_6886</t>
  </si>
  <si>
    <t>probable_transcriptional_regulatory_protein_(probably_AsnC_family)</t>
  </si>
  <si>
    <t>SACE_6885</t>
  </si>
  <si>
    <t>SACE_6974</t>
  </si>
  <si>
    <t>SACE_6973</t>
  </si>
  <si>
    <t>multidrug_resistance_transporter,_MFS_superfamily</t>
  </si>
  <si>
    <t>SACE_6972</t>
  </si>
  <si>
    <t>putative_MFS_sugar_transporter_protein</t>
  </si>
  <si>
    <t>SACE_6971</t>
  </si>
  <si>
    <t>glycosyl_transferase</t>
  </si>
  <si>
    <t>SACE_6970</t>
  </si>
  <si>
    <t>SACE_6969</t>
  </si>
  <si>
    <t>SACE_6968</t>
  </si>
  <si>
    <t>osmotically_inducible_protein_C,_OsmC</t>
  </si>
  <si>
    <t>SACE_6967</t>
  </si>
  <si>
    <t>gpmA_phosphoglycerate_mutase</t>
  </si>
  <si>
    <t>SACE_6966</t>
  </si>
  <si>
    <t>putative_two_component_system_sensor_kinase</t>
  </si>
  <si>
    <t>SACE_6965</t>
  </si>
  <si>
    <t>regX3_two_component_response_regulator</t>
  </si>
  <si>
    <t>glmM_putative_phosphoglucomutase/phosphomannomutase</t>
  </si>
  <si>
    <t>SACE_6778</t>
  </si>
  <si>
    <t>SACE_6777</t>
  </si>
  <si>
    <t>SACE_6776</t>
  </si>
  <si>
    <t>SACE_6775</t>
  </si>
  <si>
    <t>SACE_6774</t>
  </si>
  <si>
    <t>SACE_6773</t>
  </si>
  <si>
    <t>SACE_6772</t>
  </si>
  <si>
    <t>SACE_6771</t>
  </si>
  <si>
    <t>SACE_6770</t>
  </si>
  <si>
    <t>SACE_6769</t>
  </si>
  <si>
    <t>SACE_6768</t>
  </si>
  <si>
    <t>SACE_6871</t>
  </si>
  <si>
    <t>rplK_50S_ribosomal_protein_L11</t>
  </si>
  <si>
    <t>SACE_6870</t>
  </si>
  <si>
    <t>rplA_50S_ribosomal_protein_L1</t>
  </si>
  <si>
    <t>SACE_6869</t>
  </si>
  <si>
    <t>SACE_6868</t>
  </si>
  <si>
    <t>acpS_putative_holo_[acyl_carrier_protein]_synthase</t>
  </si>
  <si>
    <t>SACE_6765</t>
  </si>
  <si>
    <t>hputative_ribokinase</t>
  </si>
  <si>
    <t>SACE_6764</t>
  </si>
  <si>
    <t>putative_ABC_transport_system_ATP_binding_protein</t>
  </si>
  <si>
    <t>SACE_6865</t>
  </si>
  <si>
    <t>putative_ABC_transporter_integral_membrane_protein</t>
  </si>
  <si>
    <t>SACE_6864</t>
  </si>
  <si>
    <t>yrbE4B_putative_ABC_transport_system_permease_protein</t>
  </si>
  <si>
    <t>SACE_6863</t>
  </si>
  <si>
    <t>mce5A_putative_Mce_family_protein</t>
  </si>
  <si>
    <t>SACE_6862</t>
  </si>
  <si>
    <t>mce5B_putative_Mce_family_protein</t>
  </si>
  <si>
    <t>SACE_6861</t>
  </si>
  <si>
    <t>SACE_6753</t>
  </si>
  <si>
    <t>cyclopropane_fatty_acyl_phospholipid_synthase</t>
  </si>
  <si>
    <t>SACE_6752</t>
  </si>
  <si>
    <t>SACE_6751</t>
  </si>
  <si>
    <t>amine_oxidase</t>
  </si>
  <si>
    <t>SACE_6750</t>
  </si>
  <si>
    <t>SACE_6749</t>
  </si>
  <si>
    <t>serine/threonine_protein_kinase</t>
  </si>
  <si>
    <t>SACE_6748</t>
  </si>
  <si>
    <t>SACE_6747</t>
  </si>
  <si>
    <t>SACE_6746</t>
  </si>
  <si>
    <t>SACE_6745</t>
  </si>
  <si>
    <t>SACE_6744</t>
  </si>
  <si>
    <t>blaB2_metallo_beta_lactamase</t>
  </si>
  <si>
    <t>SACE_6743</t>
  </si>
  <si>
    <t>SACE_6742</t>
  </si>
  <si>
    <t>SACE_6741</t>
  </si>
  <si>
    <t>SACE_6740</t>
  </si>
  <si>
    <t>SACE_6739</t>
  </si>
  <si>
    <t>SACE_6738</t>
  </si>
  <si>
    <t>SACE_6737</t>
  </si>
  <si>
    <t>pbuX2_xanthine/uracil_permease</t>
  </si>
  <si>
    <t>SACE_6736</t>
  </si>
  <si>
    <t>urate_oxidase</t>
  </si>
  <si>
    <t>ccsX_thiol_disulfide_isomerase/thioredoxin</t>
  </si>
  <si>
    <t>SACE_6932</t>
  </si>
  <si>
    <t>ccdA_cytochrome_c_type_biogenesis_protein</t>
  </si>
  <si>
    <t>SACE_6931</t>
  </si>
  <si>
    <t>possible_cytochrome_c_biogenesis_membrane_protein</t>
  </si>
  <si>
    <t>SACE_6930</t>
  </si>
  <si>
    <t>ccsB_cytochrome_c_assembly_membrane_protein</t>
  </si>
  <si>
    <t>putative_TetR_family_transcriptional_regulator_(partial_match)</t>
  </si>
  <si>
    <t>SACE_7039</t>
  </si>
  <si>
    <t>accD1_propionyl_CoA_carboxylase,_beta_subunit</t>
  </si>
  <si>
    <t>SACE_7038</t>
  </si>
  <si>
    <t>putative_acetyl_CoA_carboxylase_alpha_subunit</t>
  </si>
  <si>
    <t>SACE_7037</t>
  </si>
  <si>
    <t>acdH_acyl_CoA_dehydrogenase</t>
  </si>
  <si>
    <t>SACE_7036</t>
  </si>
  <si>
    <t>SACE_7035</t>
  </si>
  <si>
    <t>heavy_metal_transport/detoxification_protein</t>
  </si>
  <si>
    <t>SACE_7034</t>
  </si>
  <si>
    <t>SACE_7033</t>
  </si>
  <si>
    <t>cprA_transcriptional_regulator</t>
  </si>
  <si>
    <t>SACE_7032</t>
  </si>
  <si>
    <t>int_integrase_(recombinase)</t>
  </si>
  <si>
    <t>menB_naphthoate_synthase</t>
  </si>
  <si>
    <t>SACE_6913</t>
  </si>
  <si>
    <t>SACE_6915</t>
  </si>
  <si>
    <t>SACE_6914</t>
  </si>
  <si>
    <t>SACE_6830</t>
  </si>
  <si>
    <t>rpsC_30S_ribosomal_protein_S3</t>
  </si>
  <si>
    <t>SACE_6829</t>
  </si>
  <si>
    <t>rplP_50S_ribosomal_protein_L16</t>
  </si>
  <si>
    <t>SACE_6828</t>
  </si>
  <si>
    <t>rpmC_50S_ribosomal_protein_L29</t>
  </si>
  <si>
    <t>SACE_6910</t>
  </si>
  <si>
    <t>SACE_6909</t>
  </si>
  <si>
    <t>paaC,_ydbP_phenylacetic_acid_degradation_protein</t>
  </si>
  <si>
    <t>SACE_6908</t>
  </si>
  <si>
    <t>SACE_6907</t>
  </si>
  <si>
    <t>rplX_50S_ribosomal_protein_L24</t>
  </si>
  <si>
    <t>SACE_6824</t>
  </si>
  <si>
    <t>rplE_50S_ribosomal_protein_L5</t>
  </si>
  <si>
    <t>SACE_6823</t>
  </si>
  <si>
    <t>rpsN_30S_ribosomal_protein_S14</t>
  </si>
  <si>
    <t>glycosyl_transferase,_group_1</t>
  </si>
  <si>
    <t>SACE_6904</t>
  </si>
  <si>
    <t>ubiE_ubiquinone/menaquinone_biosynthesis_methyltransferase</t>
  </si>
  <si>
    <t>SACE_6903</t>
  </si>
  <si>
    <t>electron_transfer_oxidoreductase</t>
  </si>
  <si>
    <t>SACE_6902</t>
  </si>
  <si>
    <t>nuoA_NADH_dehydrogenase_I_chain_A</t>
  </si>
  <si>
    <t>SACE_6901</t>
  </si>
  <si>
    <t>nuoB_NADH_dehydrogenase_I_chain_B</t>
  </si>
  <si>
    <t>SACE_6900</t>
  </si>
  <si>
    <t>SACE_6814</t>
  </si>
  <si>
    <t>SACE_6813</t>
  </si>
  <si>
    <t>secY_preprotein_translocase</t>
  </si>
  <si>
    <t>SACE_6812</t>
  </si>
  <si>
    <t>adk_adenylate_kinase</t>
  </si>
  <si>
    <t>SACE_6811</t>
  </si>
  <si>
    <t>peptidase_M24A,_methionine_aminopeptidase,_subfamily_1</t>
  </si>
  <si>
    <t>SACE_6810</t>
  </si>
  <si>
    <t>ribosomal_RNA_adenine_dimethylase_domain_protein</t>
  </si>
  <si>
    <t>SACE_6809</t>
  </si>
  <si>
    <t>adenine_dimethylase</t>
  </si>
  <si>
    <t>SACE_6808</t>
  </si>
  <si>
    <t>infA_translation_initiation_factor_IF1</t>
  </si>
  <si>
    <t>SACE_6807</t>
  </si>
  <si>
    <t>rpmJ_50S_ribosomal_protein_L36</t>
  </si>
  <si>
    <t>SACE_6806</t>
  </si>
  <si>
    <t>rpsM_30S_ribosomal_protein_S13</t>
  </si>
  <si>
    <t>SACE_6805</t>
  </si>
  <si>
    <t>SACE_6891</t>
  </si>
  <si>
    <t>nuoL_NADH_dehydrogenase_I_chain_L</t>
  </si>
  <si>
    <t>SACE_6890</t>
  </si>
  <si>
    <t>murB_UDP_N_acetylenolpyruvoylglucosamine_reductase</t>
  </si>
  <si>
    <t>SACE_6977</t>
  </si>
  <si>
    <t>SACE_6976</t>
  </si>
  <si>
    <t>oxidoreductase,_short_chain_dehydrogenase/reductase_family</t>
  </si>
  <si>
    <t>SACE_6975</t>
  </si>
  <si>
    <t>ErfK/YbiS/YcfS/YnhG</t>
  </si>
  <si>
    <t>isomerase</t>
  </si>
  <si>
    <t>SACE_7094</t>
  </si>
  <si>
    <t>SACE_7093</t>
  </si>
  <si>
    <t>SACE_7092</t>
  </si>
  <si>
    <t>SACE_7091</t>
  </si>
  <si>
    <t>phosphate_transport_system_regulator_PhoU_related_protein</t>
  </si>
  <si>
    <t>SACE_7090</t>
  </si>
  <si>
    <t>possible_transcriptional_regulator,_LytR_family</t>
  </si>
  <si>
    <t>SACE_7088</t>
  </si>
  <si>
    <t>diguanylate_cyclase</t>
  </si>
  <si>
    <t>SACE_7087</t>
  </si>
  <si>
    <t>SACE_7086</t>
  </si>
  <si>
    <t>dihydrouridine_synthase_TIM_barrel_protein_nifR3</t>
  </si>
  <si>
    <t>SACE_7085</t>
  </si>
  <si>
    <t>SACE_7084</t>
  </si>
  <si>
    <t>superoxide_dismutase,_copper/zinc_binding</t>
  </si>
  <si>
    <t>SACE_7083</t>
  </si>
  <si>
    <t>SACE_6964</t>
  </si>
  <si>
    <t>ppx1_exopolyphosphatase</t>
  </si>
  <si>
    <t>SACE_6963</t>
  </si>
  <si>
    <t>SACE_6962</t>
  </si>
  <si>
    <t>xylose_isomerase_like_TIM_barrel</t>
  </si>
  <si>
    <t>probable_protein_translocation_complex_preprotein_translocase_subunit</t>
  </si>
  <si>
    <t>SACE_6872</t>
  </si>
  <si>
    <t>nusG_putative_transcription_antitermination_regulator</t>
  </si>
  <si>
    <t>proC_pyrroline_5_carboxylate_reductase</t>
  </si>
  <si>
    <t>SACE_6958</t>
  </si>
  <si>
    <t>excisionase/Xis,_DNA_binding</t>
  </si>
  <si>
    <t>rplJ_50S_ribosomal_protein_L10</t>
  </si>
  <si>
    <t>SACE_6867</t>
  </si>
  <si>
    <t>rplL_50S_ribosomal_protein_L7/L12</t>
  </si>
  <si>
    <t>SACE_6866</t>
  </si>
  <si>
    <t>galE_UDP_glucose_4_epimerase</t>
  </si>
  <si>
    <t>SACE_6955</t>
  </si>
  <si>
    <t>phospholipid/glycerol_acyltransferase</t>
  </si>
  <si>
    <t>SACE_6954</t>
  </si>
  <si>
    <t>clpA_clp_protease_ATP_binding_subunit</t>
  </si>
  <si>
    <t>SACE_6953</t>
  </si>
  <si>
    <t>SACE_6952</t>
  </si>
  <si>
    <t>serB_phosphoserine_phosphatase</t>
  </si>
  <si>
    <t>SACE_6951</t>
  </si>
  <si>
    <t>putative_RNA_polymerase_sigma_factor</t>
  </si>
  <si>
    <t>SACE_6950</t>
  </si>
  <si>
    <t>mce5C_putative_Mce_family_protein</t>
  </si>
  <si>
    <t>SACE_6860</t>
  </si>
  <si>
    <t>mce4D_MCE_family_protein</t>
  </si>
  <si>
    <t>SACE_6859</t>
  </si>
  <si>
    <t>mce4E_MCE_family_protein</t>
  </si>
  <si>
    <t>SACE_6858</t>
  </si>
  <si>
    <t>putative_secreted_protein</t>
  </si>
  <si>
    <t>SACE_6857</t>
  </si>
  <si>
    <t>SACE_6856</t>
  </si>
  <si>
    <t>SACE_6855</t>
  </si>
  <si>
    <t>conserved_hypothetical_protein</t>
  </si>
  <si>
    <t>SACE_6854</t>
  </si>
  <si>
    <t>DNA_directed_RNA_polymerase,_beta_subunit</t>
  </si>
  <si>
    <t>SACE_6853</t>
  </si>
  <si>
    <t>DNA_directed_RNA_polymerase,_beta'_subunit</t>
  </si>
  <si>
    <t>SACE_6852</t>
  </si>
  <si>
    <t>SACE_6851</t>
  </si>
  <si>
    <t>carboxylesterase</t>
  </si>
  <si>
    <t>SACE_6850</t>
  </si>
  <si>
    <t>hemL_glutamate_1_semialdehyde_2,1_aminomutase</t>
  </si>
  <si>
    <t>SACE_6934</t>
  </si>
  <si>
    <t>phosphoglycerate_mutase</t>
  </si>
  <si>
    <t>SACE_6933</t>
  </si>
  <si>
    <t>ABC_transporter,_ATP_binding_protein.</t>
  </si>
  <si>
    <t>SACE_7041</t>
  </si>
  <si>
    <t>ctaD_cytochrome_c_oxidase_subunit_I</t>
  </si>
  <si>
    <t>SACE_7040</t>
  </si>
  <si>
    <t>purS_phosphoribosylformylglycinamidine_synthase</t>
  </si>
  <si>
    <t>SACE_7143</t>
  </si>
  <si>
    <t>purQ_phosphoribosylformylglycinamidine_synthase_I</t>
  </si>
  <si>
    <t>SACE_7142</t>
  </si>
  <si>
    <t>purL_phosphoribosylformylglycinamidine_synthase_II</t>
  </si>
  <si>
    <t>SACE_7141</t>
  </si>
  <si>
    <t>SACE_7140</t>
  </si>
  <si>
    <t>SACE_7139</t>
  </si>
  <si>
    <t>SACE_7138</t>
  </si>
  <si>
    <t>lysozyme_M1_precursor</t>
  </si>
  <si>
    <t>SACE_7137</t>
  </si>
  <si>
    <t>diguanylate_cyclase/phosphodiesterase_(GGDEF_&amp;_EAL_domains)_with</t>
  </si>
  <si>
    <t>SACE_7136</t>
  </si>
  <si>
    <t>glucoamylase</t>
  </si>
  <si>
    <t>SACE_7135</t>
  </si>
  <si>
    <t>SACE_7134</t>
  </si>
  <si>
    <t>SACE_7031</t>
  </si>
  <si>
    <t>SACE_7030</t>
  </si>
  <si>
    <t>possible_phiRv2_prophage_protein</t>
  </si>
  <si>
    <t>SACE_7029</t>
  </si>
  <si>
    <t>SACE_7028</t>
  </si>
  <si>
    <t>SACE_7027</t>
  </si>
  <si>
    <t>PAS:GGDEF</t>
  </si>
  <si>
    <t>SACE_7026</t>
  </si>
  <si>
    <t>SACE_7025</t>
  </si>
  <si>
    <t>SACE_7024</t>
  </si>
  <si>
    <t>SACE_7023</t>
  </si>
  <si>
    <t>SACE_7022</t>
  </si>
  <si>
    <t>SACE_7021</t>
  </si>
  <si>
    <t>menD_2_succinyl_6_hydroxy_2,4_cyclohexadiene_1_carboxylate</t>
  </si>
  <si>
    <t>SACE_6912</t>
  </si>
  <si>
    <t>metallopeptidase</t>
  </si>
  <si>
    <t>SACE_6911</t>
  </si>
  <si>
    <t>menF_isochorismate_mutase</t>
  </si>
  <si>
    <t>suhB_inositol_monophosphatase_(extragenic_suppressor_protein)</t>
  </si>
  <si>
    <t>SACE_6905</t>
  </si>
  <si>
    <t>SACE_7012</t>
  </si>
  <si>
    <t>SACE_7011</t>
  </si>
  <si>
    <t>SACE_7010</t>
  </si>
  <si>
    <t>SACE_7009</t>
  </si>
  <si>
    <t>SACE_7008</t>
  </si>
  <si>
    <t>SACE_7007</t>
  </si>
  <si>
    <t>metal_dependent_phosphohydrolase</t>
  </si>
  <si>
    <t>SACE_7006</t>
  </si>
  <si>
    <t>SACE_7004</t>
  </si>
  <si>
    <t>ABC_transporter,_ATP_binding_component</t>
  </si>
  <si>
    <t>SACE_7003</t>
  </si>
  <si>
    <t>SACE_7002</t>
  </si>
  <si>
    <t>Predicted_membrane_protein</t>
  </si>
  <si>
    <t>SACE_7001</t>
  </si>
  <si>
    <t>nuoC_putative_NADH_dehydrogenase_chain_C</t>
  </si>
  <si>
    <t>SACE_6899</t>
  </si>
  <si>
    <t>nuoD_NADH_dehydrogenase_I_chain_D</t>
  </si>
  <si>
    <t>SACE_6898</t>
  </si>
  <si>
    <t>nuoE_putative_NADH_dehydrogenase_chain_E</t>
  </si>
  <si>
    <t>SACE_6897</t>
  </si>
  <si>
    <t>nuoF_NADH_dehydrogenase_I_chain_F</t>
  </si>
  <si>
    <t>SACE_6896</t>
  </si>
  <si>
    <t>nuoG_NADH_dehydrogenase_I_chain_G</t>
  </si>
  <si>
    <t>SACE_6895</t>
  </si>
  <si>
    <t>nuoH_NADH_dehydrogenase_I_chain_H</t>
  </si>
  <si>
    <t>SACE_6894</t>
  </si>
  <si>
    <t>nuoI_NADH_dehydrogenase_(quinone)</t>
  </si>
  <si>
    <t>SACE_6893</t>
  </si>
  <si>
    <t>nuoJ_NADH_dehydrogenase_I_chain_J</t>
  </si>
  <si>
    <t>SACE_6892</t>
  </si>
  <si>
    <t>nuoK_NADH_dehydrogenase_I_chain_K</t>
  </si>
  <si>
    <t>SACE_6983</t>
  </si>
  <si>
    <t>SACE_6982</t>
  </si>
  <si>
    <t>purU_formyltetrahydrofolate_deformylase</t>
  </si>
  <si>
    <t>SACE_6981</t>
  </si>
  <si>
    <t>SACE_6980</t>
  </si>
  <si>
    <t>SACE_6979</t>
  </si>
  <si>
    <t>SACE_6978</t>
  </si>
  <si>
    <t>pstA_putative_phosphate_transport_system_permease_protein</t>
  </si>
  <si>
    <t>SACE_7096</t>
  </si>
  <si>
    <t>pstB_putative_phosphate_transport_ATP_binding_protein</t>
  </si>
  <si>
    <t>SACE_7095</t>
  </si>
  <si>
    <t>SACE_7188</t>
  </si>
  <si>
    <t>SACE_7187</t>
  </si>
  <si>
    <t>tRNA/rRNA_methyltransferase_(SpoU)</t>
  </si>
  <si>
    <t>SACE_7186</t>
  </si>
  <si>
    <t>uncharacterized_membrane_associated_protein_like</t>
  </si>
  <si>
    <t>SACE_7185</t>
  </si>
  <si>
    <t>SACE_7184</t>
  </si>
  <si>
    <t>nagA_putative_N_acetylglucosamine_6_phosphate_deacetylase</t>
  </si>
  <si>
    <t>SACE_7183</t>
  </si>
  <si>
    <t>nagC4_transcriptional_regulator</t>
  </si>
  <si>
    <t>SACE_7182</t>
  </si>
  <si>
    <t>RNA_polymerase,_sigma_24_subunit,_ECF_subfamily</t>
  </si>
  <si>
    <t>SACE_7181</t>
  </si>
  <si>
    <t>YCII_related_protein</t>
  </si>
  <si>
    <t>SACE_7180</t>
  </si>
  <si>
    <t>drug/metabolite_transporter_(DMT)_superfamily_protein</t>
  </si>
  <si>
    <t>SACE_7082</t>
  </si>
  <si>
    <t>SACE_7080</t>
  </si>
  <si>
    <t>SACE_7079</t>
  </si>
  <si>
    <t>SACE_7078</t>
  </si>
  <si>
    <t>integral_membrane_protein</t>
  </si>
  <si>
    <t>SACE_7077</t>
  </si>
  <si>
    <t>SACE_7076</t>
  </si>
  <si>
    <t>response_regulator/thioredoxin_disulfide_reductase</t>
  </si>
  <si>
    <t>SACE_6961</t>
  </si>
  <si>
    <t>diacylglycerol_kinase_catalytic_domain_containing_protein</t>
  </si>
  <si>
    <t>SACE_6960</t>
  </si>
  <si>
    <t>fadD9_putative_fatty_acid:CoA_ligase</t>
  </si>
  <si>
    <t>SACE_6959</t>
  </si>
  <si>
    <t>SACE_6957</t>
  </si>
  <si>
    <t>SACE_6956</t>
  </si>
  <si>
    <t>oxidoreductase,_aldo/keto_reductase_family</t>
  </si>
  <si>
    <t>SACE_7068</t>
  </si>
  <si>
    <t>SACE_7067</t>
  </si>
  <si>
    <t>aroH_chorismate_mutase</t>
  </si>
  <si>
    <t>SACE_7066</t>
  </si>
  <si>
    <t>SACE_7065</t>
  </si>
  <si>
    <t>agaB2_putative_alpha_galactosidase</t>
  </si>
  <si>
    <t>SACE_7064</t>
  </si>
  <si>
    <t>SACE_7063</t>
  </si>
  <si>
    <t>SACE_7062</t>
  </si>
  <si>
    <t>SACE_7061</t>
  </si>
  <si>
    <t>SACE_7060</t>
  </si>
  <si>
    <t>NmrA_like_protein</t>
  </si>
  <si>
    <t>SACE_7059</t>
  </si>
  <si>
    <t>putative_fatty_acid_CoA_ligase</t>
  </si>
  <si>
    <t>SACE_6949</t>
  </si>
  <si>
    <t>glutaredoxin_2</t>
  </si>
  <si>
    <t>SACE_6947</t>
  </si>
  <si>
    <t>AT_rich_DNA_binding_protein</t>
  </si>
  <si>
    <t>SACE_6946</t>
  </si>
  <si>
    <t>hemA_glutamyl_tRNA_reductase_(GLUTR)</t>
  </si>
  <si>
    <t>SACE_6945</t>
  </si>
  <si>
    <t>hemC_porphobilinogen_deaminase</t>
  </si>
  <si>
    <t>SACE_6944</t>
  </si>
  <si>
    <t>hemD_uroporphyrinogen_III_synthase/methyltransferase</t>
  </si>
  <si>
    <t>SACE_6943</t>
  </si>
  <si>
    <t>hemB_delta_aminolevulinic_acid_dehydratase</t>
  </si>
  <si>
    <t>SACE_6942</t>
  </si>
  <si>
    <t>SACE_6941</t>
  </si>
  <si>
    <t>SACE_6940</t>
  </si>
  <si>
    <t>SACE_6939</t>
  </si>
  <si>
    <t>SACE_6938</t>
  </si>
  <si>
    <t>SACE_6937</t>
  </si>
  <si>
    <t>SACE_6936</t>
  </si>
  <si>
    <t>SACE_6935</t>
  </si>
  <si>
    <t>SACE_7046</t>
  </si>
  <si>
    <t>SACE_7045</t>
  </si>
  <si>
    <t>transcriptional_regulator,_MarR_family</t>
  </si>
  <si>
    <t>SACE_7044</t>
  </si>
  <si>
    <t>membrane_protein</t>
  </si>
  <si>
    <t>SACE_7043</t>
  </si>
  <si>
    <t>putative_ABC_transporter,_integral_membrane_subunit</t>
  </si>
  <si>
    <t>SACE_7042</t>
  </si>
  <si>
    <t>beta_lactamase_like_protein</t>
  </si>
  <si>
    <t>SACE_7146</t>
  </si>
  <si>
    <t>NAD_dependent_epimerase/dehydratase</t>
  </si>
  <si>
    <t>SACE_7145</t>
  </si>
  <si>
    <t>SACE_7144</t>
  </si>
  <si>
    <t>SACE_7239</t>
  </si>
  <si>
    <t>camphor_resistance_CrcB_protein</t>
  </si>
  <si>
    <t>SACE_7238</t>
  </si>
  <si>
    <t>SACE_7237</t>
  </si>
  <si>
    <t>SACE_7236</t>
  </si>
  <si>
    <t>lysine_exporter_protein_(LysE/YggA)</t>
  </si>
  <si>
    <t>SACE_7235</t>
  </si>
  <si>
    <t>metal_dependent_phosphohydrolase,_HD_region</t>
  </si>
  <si>
    <t>SACE_7234</t>
  </si>
  <si>
    <t>SACE_7233</t>
  </si>
  <si>
    <t>SACE_7232</t>
  </si>
  <si>
    <t>SACE_7231</t>
  </si>
  <si>
    <t>SACE_7230</t>
  </si>
  <si>
    <t>integral_membrane_transport_protein</t>
  </si>
  <si>
    <t>SACE_7229</t>
  </si>
  <si>
    <t>putative_glyoxylate_induced_protein</t>
  </si>
  <si>
    <t>SACE_7228</t>
  </si>
  <si>
    <t>SACE_7227</t>
  </si>
  <si>
    <t>conserved_protein_(PRC_barrel_domain)</t>
  </si>
  <si>
    <t>SACE_7133</t>
  </si>
  <si>
    <t>aprE_extracellular_alkaline_serine_protease</t>
  </si>
  <si>
    <t>SACE_7132</t>
  </si>
  <si>
    <t>LuxR_family_transcriptional_regulator</t>
  </si>
  <si>
    <t>SACE_7131</t>
  </si>
  <si>
    <t>SACE_7130</t>
  </si>
  <si>
    <t>transcriptional_regulator,_XRE_family</t>
  </si>
  <si>
    <t>SACE_7129</t>
  </si>
  <si>
    <t>SACE_7020</t>
  </si>
  <si>
    <t>SACE_7019</t>
  </si>
  <si>
    <t>SACE_7018</t>
  </si>
  <si>
    <t>uncharacterized_P_loop_ATPase_protein_UPF0042</t>
  </si>
  <si>
    <t>SACE_7017</t>
  </si>
  <si>
    <t>SACE_7016</t>
  </si>
  <si>
    <t>SACE_7015</t>
  </si>
  <si>
    <t>SACE_7014</t>
  </si>
  <si>
    <t>SACE_7013</t>
  </si>
  <si>
    <t>purM_phosphoribosylformylglycinamidine_cyclo_ligase</t>
  </si>
  <si>
    <t>SACE_7123</t>
  </si>
  <si>
    <t>putative_lipoprotein</t>
  </si>
  <si>
    <t>SACE_7122</t>
  </si>
  <si>
    <t>SACE_7121</t>
  </si>
  <si>
    <t>SACE_7119</t>
  </si>
  <si>
    <t>SACE_7118</t>
  </si>
  <si>
    <t>SACE_7117</t>
  </si>
  <si>
    <t>methyltransferase,_UbiE/COQ5_family</t>
  </si>
  <si>
    <t>SACE_7116</t>
  </si>
  <si>
    <t>L_asparaginase_II</t>
  </si>
  <si>
    <t>SACE_7115</t>
  </si>
  <si>
    <t>amfC_aerial_mycelium_formation</t>
  </si>
  <si>
    <t>transcriptional_regulator/aminotransferase</t>
  </si>
  <si>
    <t>SACE_7000</t>
  </si>
  <si>
    <t>SACE_6999</t>
  </si>
  <si>
    <t>peptidase,_S8A_(subtilisin)_subfamily</t>
  </si>
  <si>
    <t>SACE_6998</t>
  </si>
  <si>
    <t>RNA_polymerase_sigma_factor</t>
  </si>
  <si>
    <t>SACE_6997</t>
  </si>
  <si>
    <t>SACE_6996</t>
  </si>
  <si>
    <t>SACE_6995</t>
  </si>
  <si>
    <t>N_succinyldiaminopimelate_aminotransferase</t>
  </si>
  <si>
    <t>SACE_6994</t>
  </si>
  <si>
    <t>SACE_6993</t>
  </si>
  <si>
    <t>SACE_6992</t>
  </si>
  <si>
    <t>SACE_6991</t>
  </si>
  <si>
    <t>SACE_6990</t>
  </si>
  <si>
    <t>SACE_6989</t>
  </si>
  <si>
    <t>tolA_membrane_spanning_protein</t>
  </si>
  <si>
    <t>SACE_6988</t>
  </si>
  <si>
    <t>SACE_6987</t>
  </si>
  <si>
    <t>SACE_6986</t>
  </si>
  <si>
    <t>YbaK/prolyl_tRNA_synthetase_associated_region</t>
  </si>
  <si>
    <t>SACE_6985</t>
  </si>
  <si>
    <t>SACE_6984</t>
  </si>
  <si>
    <t>mshD_acetyltransferase</t>
  </si>
  <si>
    <t>SACE_7099</t>
  </si>
  <si>
    <t>phoS2_PstS_component_of_phosphate_uptake</t>
  </si>
  <si>
    <t>SACE_7098</t>
  </si>
  <si>
    <t>pstC_1_phosphate_ABC_transporter,_permease_protein</t>
  </si>
  <si>
    <t>SACE_7097</t>
  </si>
  <si>
    <t>ABC_transporter_ATP_binding_protein</t>
  </si>
  <si>
    <t>SACE_7193</t>
  </si>
  <si>
    <t>SACE_7192</t>
  </si>
  <si>
    <t>SACE_7191</t>
  </si>
  <si>
    <t>possible_secreted_protein</t>
  </si>
  <si>
    <t>SACE_7190</t>
  </si>
  <si>
    <t>SACE_7189</t>
  </si>
  <si>
    <t>pyrE_orotate_phosphoribosyltransferase</t>
  </si>
  <si>
    <t>SACE_7285</t>
  </si>
  <si>
    <t>putative_ABC_transporter_permease_protein</t>
  </si>
  <si>
    <t>SACE_7284</t>
  </si>
  <si>
    <t>glutamine_ABC_transporter,_ATP_binding_protein</t>
  </si>
  <si>
    <t>SACE_7283</t>
  </si>
  <si>
    <t>membrane_associated_oxidoreductase</t>
  </si>
  <si>
    <t>SACE_7282</t>
  </si>
  <si>
    <t>secreted_hydrolase</t>
  </si>
  <si>
    <t>SACE_7281</t>
  </si>
  <si>
    <t>SACE_7280</t>
  </si>
  <si>
    <t>xylR_transcriptional_regulator,_ROK_family</t>
  </si>
  <si>
    <t>SACE_7279</t>
  </si>
  <si>
    <t>putative_extracellular_solute_binding_lipoprotein</t>
  </si>
  <si>
    <t>SACE_7278</t>
  </si>
  <si>
    <t>fba,_fda_fructose_bisphosphate_aldolase</t>
  </si>
  <si>
    <t>SACE_7179</t>
  </si>
  <si>
    <t>SACE_7178</t>
  </si>
  <si>
    <t>SACE_7177</t>
  </si>
  <si>
    <t>SACE_7176</t>
  </si>
  <si>
    <t>SACE_7175</t>
  </si>
  <si>
    <t>secreted_protein</t>
  </si>
  <si>
    <t>SACE_7174</t>
  </si>
  <si>
    <t>SACE_7173</t>
  </si>
  <si>
    <t>purA_adenylosuccinate_synthetase</t>
  </si>
  <si>
    <t>SACE_7172</t>
  </si>
  <si>
    <t>SACE_7075</t>
  </si>
  <si>
    <t>SACE_7074</t>
  </si>
  <si>
    <t>SACE_7073</t>
  </si>
  <si>
    <t>SACE_7072</t>
  </si>
  <si>
    <t>putative_peptidyl_prolyl_cis_trans_isomerase</t>
  </si>
  <si>
    <t>SACE_7071</t>
  </si>
  <si>
    <t>SACE_7070</t>
  </si>
  <si>
    <t>SACE_7069</t>
  </si>
  <si>
    <t>purD_phosphoribosylamine_glycine_ligase</t>
  </si>
  <si>
    <t>SACE_7167</t>
  </si>
  <si>
    <t>SACE_7166</t>
  </si>
  <si>
    <t>SACE_7165</t>
  </si>
  <si>
    <t>aspB_aspartate_aminotransferase</t>
  </si>
  <si>
    <t>SACE_7164</t>
  </si>
  <si>
    <t>SACE_7163</t>
  </si>
  <si>
    <t>HAD_superfamily_hydrolase_subfamily_IA,_variant_3</t>
  </si>
  <si>
    <t>SACE_7162</t>
  </si>
  <si>
    <t>yesE,_yeeL_hypothetical_protein</t>
  </si>
  <si>
    <t>SACE_7058</t>
  </si>
  <si>
    <t>DNA_binding_protein</t>
  </si>
  <si>
    <t>SACE_7057</t>
  </si>
  <si>
    <t>SACE_7056</t>
  </si>
  <si>
    <t>SACE_7055</t>
  </si>
  <si>
    <t>SACE_7054</t>
  </si>
  <si>
    <t>Xaa_Pro_dipeptidase</t>
  </si>
  <si>
    <t>SACE_7053</t>
  </si>
  <si>
    <t>SACE_7052</t>
  </si>
  <si>
    <t>methionine_synthase,_vitamin_B12_independent</t>
  </si>
  <si>
    <t>SACE_7051</t>
  </si>
  <si>
    <t>putative_salicylate_monooxygenase</t>
  </si>
  <si>
    <t>SACE_7050</t>
  </si>
  <si>
    <t>putative_ATP/GTP_binding_protein</t>
  </si>
  <si>
    <t>SACE_7049</t>
  </si>
  <si>
    <t>acetyltransferase</t>
  </si>
  <si>
    <t>SACE_7048</t>
  </si>
  <si>
    <t>2,5_diketo_D_gluconic_acid_reductase</t>
  </si>
  <si>
    <t>SACE_7047</t>
  </si>
  <si>
    <t>probable_sugar_efflux_transporter,_MFS_superfamily</t>
  </si>
  <si>
    <t>SACE_7150</t>
  </si>
  <si>
    <t>purC_phosphoribosylaminoimidazole_succinocarboxamide_synthase</t>
  </si>
  <si>
    <t>SACE_7149</t>
  </si>
  <si>
    <t>SACE_7148</t>
  </si>
  <si>
    <t>AAA_ATPase_containing_von_Willebrand_factor_type_A_(vWA)_domain_like</t>
  </si>
  <si>
    <t>SACE_7147</t>
  </si>
  <si>
    <t>probable_tartrate_symporter,_MFS_superfamily</t>
  </si>
  <si>
    <t>SACE_7244</t>
  </si>
  <si>
    <t>SACE_7243</t>
  </si>
  <si>
    <t>FAD_dependent_oxygenase</t>
  </si>
  <si>
    <t>SACE_7242</t>
  </si>
  <si>
    <t>fadE5_acyl_CoA_dehydrogenase</t>
  </si>
  <si>
    <t>SACE_7241</t>
  </si>
  <si>
    <t>tipA_MerR_family_transcriptional_regulator</t>
  </si>
  <si>
    <t>SACE_7240</t>
  </si>
  <si>
    <t>hemK1_methylase_of_polypeptide_chain_release_factors</t>
  </si>
  <si>
    <t>SACE_7334</t>
  </si>
  <si>
    <t>clpX_putative_Clp_protease_ATP_binding_subunit</t>
  </si>
  <si>
    <t>SACE_7333</t>
  </si>
  <si>
    <t>SACE_7332</t>
  </si>
  <si>
    <t>protein_kinase/transcriptional_regulator,_LuxR_family</t>
  </si>
  <si>
    <t>SACE_7331</t>
  </si>
  <si>
    <t>SACE_7330</t>
  </si>
  <si>
    <t>SACE_7328</t>
  </si>
  <si>
    <t>multidrug_resistance_efflux_transporter</t>
  </si>
  <si>
    <t>SACE_7326</t>
  </si>
  <si>
    <t>twin_arginine_translocation_pathway_signal</t>
  </si>
  <si>
    <t>SACE_7325</t>
  </si>
  <si>
    <t>MerR_family_transcriptional_regulator</t>
  </si>
  <si>
    <t>SACE_7226</t>
  </si>
  <si>
    <t>SACE_7225</t>
  </si>
  <si>
    <t>SACE_7224</t>
  </si>
  <si>
    <t>dcd_deoxycytidine_triphosphate_deaminase</t>
  </si>
  <si>
    <t>SACE_7223</t>
  </si>
  <si>
    <t>sugar_transporter,_MFS_superfamily</t>
  </si>
  <si>
    <t>SACE_7222</t>
  </si>
  <si>
    <t>putative_regulator</t>
  </si>
  <si>
    <t>SACE_7128</t>
  </si>
  <si>
    <t>ToxA_protein</t>
  </si>
  <si>
    <t>SACE_7127</t>
  </si>
  <si>
    <t>SACE_7126</t>
  </si>
  <si>
    <t>SACE_7125</t>
  </si>
  <si>
    <t>purF_amidophosphoribosyltransferase</t>
  </si>
  <si>
    <t>small_multidrug_resistance_protein,_SMR_family</t>
  </si>
  <si>
    <t>SACE_7213</t>
  </si>
  <si>
    <t>ybjK_putative_DeoR_type_transcriptional_regulator</t>
  </si>
  <si>
    <t>SACE_7212</t>
  </si>
  <si>
    <t>cytosine/purines/uracil/thiamine/allantoin_permease_family_protein</t>
  </si>
  <si>
    <t>SACE_7211</t>
  </si>
  <si>
    <t>SACE_7114</t>
  </si>
  <si>
    <t>SACE_7113</t>
  </si>
  <si>
    <t>glycine_cleavage_T_protein_(aminomethyl_transferase)</t>
  </si>
  <si>
    <t>SACE_7112</t>
  </si>
  <si>
    <t>ferric_uptake_regulator,_FUR_family</t>
  </si>
  <si>
    <t>SACE_7111</t>
  </si>
  <si>
    <t>pabC_probable_amino_acid_aminotransferase</t>
  </si>
  <si>
    <t>SACE_7110</t>
  </si>
  <si>
    <t>SACE_7109</t>
  </si>
  <si>
    <t>SACE_7108</t>
  </si>
  <si>
    <t>SACE_7107</t>
  </si>
  <si>
    <t>SACE_7106</t>
  </si>
  <si>
    <t>cysA3_thiosulfate_sulfurtransferase</t>
  </si>
  <si>
    <t>SACE_7105</t>
  </si>
  <si>
    <t>SACE_7104</t>
  </si>
  <si>
    <t>trxA4_thioredoxin</t>
  </si>
  <si>
    <t>SACE_7103</t>
  </si>
  <si>
    <t>SACE_7102</t>
  </si>
  <si>
    <t>hydrolase</t>
  </si>
  <si>
    <t>SACE_7101</t>
  </si>
  <si>
    <t>glnR_transcriptional_regulator</t>
  </si>
  <si>
    <t>SACE_7100</t>
  </si>
  <si>
    <t>probable_multidrug_resistance_protein</t>
  </si>
  <si>
    <t>SACE_7197</t>
  </si>
  <si>
    <t>TetR_family_transcriptional_regulator</t>
  </si>
  <si>
    <t>SACE_7196</t>
  </si>
  <si>
    <t>SACE_7195</t>
  </si>
  <si>
    <t>ytrA_GntR_family_transcriptional_regulator</t>
  </si>
  <si>
    <t>SACE_7194</t>
  </si>
  <si>
    <t>dapE_peptidase,_M20/M25/M40_family</t>
  </si>
  <si>
    <t>SACE_7290</t>
  </si>
  <si>
    <t>nosF_ATP/GTP_binding_protein_NosF'</t>
  </si>
  <si>
    <t>SACE_7289</t>
  </si>
  <si>
    <t>SACE_7288</t>
  </si>
  <si>
    <t>SACE_7287</t>
  </si>
  <si>
    <t>SACE_7286</t>
  </si>
  <si>
    <t>putative_ABC_transporter_substrate_binding_protein</t>
  </si>
  <si>
    <t>uncharacterized_membrane_protein,_virulence_factor_homolog</t>
  </si>
  <si>
    <t>SACE_7379</t>
  </si>
  <si>
    <t>possible_glycoprotein</t>
  </si>
  <si>
    <t>SACE_7378</t>
  </si>
  <si>
    <t>NUDIX_hydrolase</t>
  </si>
  <si>
    <t>SACE_7377</t>
  </si>
  <si>
    <t>pcnA_poly(A)_polymerase</t>
  </si>
  <si>
    <t>SACE_7376</t>
  </si>
  <si>
    <t>putative_transcriptional_regulator</t>
  </si>
  <si>
    <t>SACE_7375</t>
  </si>
  <si>
    <t>SACE_7374</t>
  </si>
  <si>
    <t>phytase</t>
  </si>
  <si>
    <t>SACE_7373</t>
  </si>
  <si>
    <t>leuS_leucyl_tRNA_synthetase</t>
  </si>
  <si>
    <t>SACE_7372</t>
  </si>
  <si>
    <t>acyl_CoA_oxidase</t>
  </si>
  <si>
    <t>SACE_7371</t>
  </si>
  <si>
    <t>putative_integral_membrane_transport_protein</t>
  </si>
  <si>
    <t>SACE_7277</t>
  </si>
  <si>
    <t>ABC_transporter,_permease_protein</t>
  </si>
  <si>
    <t>SACE_7276</t>
  </si>
  <si>
    <t>slpE_peptidase</t>
  </si>
  <si>
    <t>SACE_7275</t>
  </si>
  <si>
    <t>SACE_7274</t>
  </si>
  <si>
    <t>pckA_phosphoenolpyruvate_carboxykinase_(GTP)</t>
  </si>
  <si>
    <t>SACE_7273</t>
  </si>
  <si>
    <t>SACE_7272</t>
  </si>
  <si>
    <t>alcohol_dehydrogenase,_zinc_binding</t>
  </si>
  <si>
    <t>SACE_7171</t>
  </si>
  <si>
    <t>mucin_associated_surface_protein</t>
  </si>
  <si>
    <t>SACE_7170</t>
  </si>
  <si>
    <t>SACE_7169</t>
  </si>
  <si>
    <t>glpQ_glycerophosphoryl_diester_phosphodiesterase</t>
  </si>
  <si>
    <t>SACE_7168</t>
  </si>
  <si>
    <t>SACE_7380</t>
  </si>
  <si>
    <t>transcriptional_regulator,_TetR_family</t>
  </si>
  <si>
    <t>SACE_7370</t>
  </si>
  <si>
    <t>SACE_7369</t>
  </si>
  <si>
    <t>SACE_7368</t>
  </si>
  <si>
    <t>FAD_linked_oxidase_like</t>
  </si>
  <si>
    <t>SACE_7271</t>
  </si>
  <si>
    <t>SACE_7270</t>
  </si>
  <si>
    <t>SACE_7269</t>
  </si>
  <si>
    <t>nha_possible_sodium/hydrogen_antiporter</t>
  </si>
  <si>
    <t>dynamin</t>
  </si>
  <si>
    <t>SACE_7267</t>
  </si>
  <si>
    <t>SACE_7266</t>
  </si>
  <si>
    <t>isoniazid_inductible_gene_protein_IniC</t>
  </si>
  <si>
    <t>SACE_7265</t>
  </si>
  <si>
    <t>SACE_7264</t>
  </si>
  <si>
    <t>SACE_7263</t>
  </si>
  <si>
    <t>two_component_system_sensor_kinase</t>
  </si>
  <si>
    <t>SACE_7262</t>
  </si>
  <si>
    <t>response_regulator,_two_component_system</t>
  </si>
  <si>
    <t>SACE_7261</t>
  </si>
  <si>
    <t>Cof_like_hydrolase</t>
  </si>
  <si>
    <t>SACE_7260</t>
  </si>
  <si>
    <t>ltaE_low_specificity_L_threonine_aldolase</t>
  </si>
  <si>
    <t>SACE_7161</t>
  </si>
  <si>
    <t>RNA_polymerase_ECF_sigma_factor</t>
  </si>
  <si>
    <t>SACE_7160</t>
  </si>
  <si>
    <t>SACE_7159</t>
  </si>
  <si>
    <t>SACE_7158</t>
  </si>
  <si>
    <t>putative_transcriptional_regulator,_TetR_family</t>
  </si>
  <si>
    <t>SACE_7157</t>
  </si>
  <si>
    <t>putative_ABC_transporter_ATP_binding_protein</t>
  </si>
  <si>
    <t>SACE_7156</t>
  </si>
  <si>
    <t>ABC_transporter,_ATP_binding/permease_protein</t>
  </si>
  <si>
    <t>SACE_7155</t>
  </si>
  <si>
    <t>SACE_7154</t>
  </si>
  <si>
    <t>SACE_7153</t>
  </si>
  <si>
    <t>purB,_adsL_adenylosuccinate_lyase</t>
  </si>
  <si>
    <t>SACE_7152</t>
  </si>
  <si>
    <t>SACE_7151</t>
  </si>
  <si>
    <t>transcriptional_regulator,_TenA/THI_4_family_protein,_putative</t>
  </si>
  <si>
    <t>SACE_7250</t>
  </si>
  <si>
    <t>SACE_7249</t>
  </si>
  <si>
    <t>SACE_7248</t>
  </si>
  <si>
    <t>SACE_7247</t>
  </si>
  <si>
    <t>trzA_1_N_ethylammeline_chlorohydrolase</t>
  </si>
  <si>
    <t>SACE_7246</t>
  </si>
  <si>
    <t>short_chain_dehydrogenase/reductase_SDR</t>
  </si>
  <si>
    <t>SACE_7245</t>
  </si>
  <si>
    <t>SACE_7338</t>
  </si>
  <si>
    <t>zinc_binding_oxidoreductase</t>
  </si>
  <si>
    <t>SACE_7337</t>
  </si>
  <si>
    <t>AraC_family_transcriptional_regulator</t>
  </si>
  <si>
    <t>SACE_7336</t>
  </si>
  <si>
    <t>DeoR_family_transcriptional_regulator</t>
  </si>
  <si>
    <t>SACE_7335</t>
  </si>
  <si>
    <t>SACE_7324</t>
  </si>
  <si>
    <t>ppsII_phosphoenolpyruvate_synthase</t>
  </si>
  <si>
    <t>SACE_7323</t>
  </si>
  <si>
    <t>drug_resistance_transporter,_EmrB/QacA_family</t>
  </si>
  <si>
    <t>SACE_7322</t>
  </si>
  <si>
    <t>SACE_7321</t>
  </si>
  <si>
    <t>SACE_7320</t>
  </si>
  <si>
    <t>SACE_7319</t>
  </si>
  <si>
    <t>groES2_putative_GroES_family_molecular_chaperone</t>
  </si>
  <si>
    <t>SACE_7318</t>
  </si>
  <si>
    <t>NHL_repeat_containing_protein</t>
  </si>
  <si>
    <t>SACE_7317</t>
  </si>
  <si>
    <t>probable_histidine_triad_(HIT)_protein</t>
  </si>
  <si>
    <t>SWIM_zinc_finger_domain_protein</t>
  </si>
  <si>
    <t>SACE_7221</t>
  </si>
  <si>
    <t>SACE_7220</t>
  </si>
  <si>
    <t>iron_sulphur_binding_reductase</t>
  </si>
  <si>
    <t>SACE_7124</t>
  </si>
  <si>
    <t>alkanal_monooxygenase_(luciferase)</t>
  </si>
  <si>
    <t>SACE_7216</t>
  </si>
  <si>
    <t>SACE_7215</t>
  </si>
  <si>
    <t>SACE_7214</t>
  </si>
  <si>
    <t>SACE_7316</t>
  </si>
  <si>
    <t>SACE_7315</t>
  </si>
  <si>
    <t>SACE_7314</t>
  </si>
  <si>
    <t>SACE_7219</t>
  </si>
  <si>
    <t>SACE_7218</t>
  </si>
  <si>
    <t>SACE_7217</t>
  </si>
  <si>
    <t>putative_ArsR_family_transcriptional_regulator_(partial_match)</t>
  </si>
  <si>
    <t>SACE_7313</t>
  </si>
  <si>
    <t>activator_of_HSP90_ATPase_1_family_protein</t>
  </si>
  <si>
    <t>SACE_7312</t>
  </si>
  <si>
    <t>DGPFAETKE_family_protein</t>
  </si>
  <si>
    <t>SACE_7311</t>
  </si>
  <si>
    <t>SACE_7310</t>
  </si>
  <si>
    <t>SACE_7309</t>
  </si>
  <si>
    <t>SACE_7308</t>
  </si>
  <si>
    <t>SACE_7307</t>
  </si>
  <si>
    <t>activator_of_HSP90_ATPase_like</t>
  </si>
  <si>
    <t>SACE_7306</t>
  </si>
  <si>
    <t>lipoprotein</t>
  </si>
  <si>
    <t>SACE_7210</t>
  </si>
  <si>
    <t>dnaK_70_kD_heat_shock_protein_(molecular_chaperone)</t>
  </si>
  <si>
    <t>SACE_7209</t>
  </si>
  <si>
    <t>grpE_heat_shock_protein_(HSP_70_cofactor)</t>
  </si>
  <si>
    <t>SACE_7208</t>
  </si>
  <si>
    <t>dnaJ_molecular_chaperone</t>
  </si>
  <si>
    <t>SACE_7207</t>
  </si>
  <si>
    <t>hspR_heat_shock_regulator</t>
  </si>
  <si>
    <t>SACE_7206</t>
  </si>
  <si>
    <t>fhbA_flavohemoprotein</t>
  </si>
  <si>
    <t>SACE_7205</t>
  </si>
  <si>
    <t>SACE_7204</t>
  </si>
  <si>
    <t>MarR_family_transcriptional_regulator</t>
  </si>
  <si>
    <t>SACE_7203</t>
  </si>
  <si>
    <t>SACE_7202</t>
  </si>
  <si>
    <t>SACE_7201</t>
  </si>
  <si>
    <t>SACE_7200</t>
  </si>
  <si>
    <t>SACE_7199</t>
  </si>
  <si>
    <t>clpB_putative_Clp_protease_ATP_binding_subunit</t>
  </si>
  <si>
    <t>SACE_7198</t>
  </si>
  <si>
    <t>pdhB2_pyruvate_dehydrogenase_E1_component_beta_subunit</t>
  </si>
  <si>
    <t>SACE_7294</t>
  </si>
  <si>
    <t>pyruvate_dehydrogenase_E1_component,_alpha_subunit</t>
  </si>
  <si>
    <t>SACE_7293</t>
  </si>
  <si>
    <t>SACE_7292</t>
  </si>
  <si>
    <t>SACE_7291</t>
  </si>
  <si>
    <t>SACE_7395</t>
  </si>
  <si>
    <t>ytjA_hypothetical_protein</t>
  </si>
  <si>
    <t>SACE_7394</t>
  </si>
  <si>
    <t>preprotein_translocase_YidC_subunit</t>
  </si>
  <si>
    <t>SACE_7393</t>
  </si>
  <si>
    <t>single_stranded_nucleic_acid_binding_R3H</t>
  </si>
  <si>
    <t>SACE_7392</t>
  </si>
  <si>
    <t>gidB_putative_glucose_inhibited_division_protein_B</t>
  </si>
  <si>
    <t>SACE_7391</t>
  </si>
  <si>
    <t>parA_putative_chromosome_partitioning_protein</t>
  </si>
  <si>
    <t>SACE_7390</t>
  </si>
  <si>
    <t>parB_chromosome_partitioning</t>
  </si>
  <si>
    <t>SACE_7389</t>
  </si>
  <si>
    <t>ddlA_D_alanine_D_alanine_ligase_B</t>
  </si>
  <si>
    <t>SACE_7388</t>
  </si>
  <si>
    <t>avtA_valine_pyruvate_aminotransferase</t>
  </si>
  <si>
    <t>SACE_7387</t>
  </si>
  <si>
    <t>hypothetical_protein</t>
  </si>
  <si>
    <t>SACE_7386</t>
  </si>
  <si>
    <t>cwlM_N_acetylmuramoyl_L_alanine_amidase</t>
  </si>
  <si>
    <t>SACE_7385</t>
  </si>
  <si>
    <t>trxB_thioredoxin_reductase</t>
  </si>
  <si>
    <t>SACE_7384</t>
  </si>
  <si>
    <t>SACE_7383</t>
  </si>
  <si>
    <t>SACE_7382</t>
  </si>
  <si>
    <t>sigT_putative_RNA_polymerase_sigma_factor</t>
  </si>
  <si>
    <t>SACE_7381</t>
  </si>
  <si>
    <t>integral_membrane_protein_MviN</t>
  </si>
  <si>
    <t>ptsA_putative_phosphoenolpyruvate_protein_phosphotransferase_enzyme_I</t>
  </si>
  <si>
    <t>SACE_7367</t>
  </si>
  <si>
    <t>secreted_trypsin_like_serine_protease</t>
  </si>
  <si>
    <t>SACE_7268</t>
  </si>
  <si>
    <t>SACE_7361</t>
  </si>
  <si>
    <t>possible_conserved_integral_membrane_protein</t>
  </si>
  <si>
    <t>SACE_7360</t>
  </si>
  <si>
    <t>SACE_7359</t>
  </si>
  <si>
    <t>ino1_putative_myo_inositol_1_phosphate_synthase</t>
  </si>
  <si>
    <t>SACE_7358</t>
  </si>
  <si>
    <t>transcriptional_regulator,_PadR_like_family</t>
  </si>
  <si>
    <t>SACE_7357</t>
  </si>
  <si>
    <t>SACE_7356</t>
  </si>
  <si>
    <t>pbp1A_membrane_carboxypeptidase_(penicillin_binding_protein)</t>
  </si>
  <si>
    <t>putative_ABC_transporter_ATP_binding_subunit</t>
  </si>
  <si>
    <t>SACE_7259</t>
  </si>
  <si>
    <t>putative_ABC_transporter_membrane_protein</t>
  </si>
  <si>
    <t>SACE_7258</t>
  </si>
  <si>
    <t>UspA_domain_protein</t>
  </si>
  <si>
    <t>SACE_7257</t>
  </si>
  <si>
    <t>SACE_7256</t>
  </si>
  <si>
    <t>tRNA_(guanine_N7_)_methyltransferase</t>
  </si>
  <si>
    <t>SACE_7255</t>
  </si>
  <si>
    <t>nos_nitric_oxide_synthase_oxygenase</t>
  </si>
  <si>
    <t>SACE_7254</t>
  </si>
  <si>
    <t>SACE_7253</t>
  </si>
  <si>
    <t>putative_transport_protein</t>
  </si>
  <si>
    <t>SACE_7252</t>
  </si>
  <si>
    <t>ABC_type_antimicrobial_peptide_transport_system,_permease_component</t>
  </si>
  <si>
    <t>SACE_7251</t>
  </si>
  <si>
    <t>phnL_ABC_transporter,_ATP_binding_protein</t>
  </si>
  <si>
    <t>transcriptional_regulator,_XRE_family_with_cupin_sensor</t>
  </si>
  <si>
    <t>SACE_7341</t>
  </si>
  <si>
    <t>SACE_7340</t>
  </si>
  <si>
    <t>methyltransferase_type_12</t>
  </si>
  <si>
    <t>SACE_7339</t>
  </si>
  <si>
    <t>methyltransferase</t>
  </si>
  <si>
    <t>-</t>
  </si>
  <si>
    <t>transcriptional_regulator,_ArsR_family</t>
  </si>
  <si>
    <t>SACE_7305</t>
  </si>
  <si>
    <t>SACE_7304</t>
  </si>
  <si>
    <t>acetyl_CoA_acetyltransferase</t>
  </si>
  <si>
    <t>SACE_7303</t>
  </si>
  <si>
    <t>fabG_3_ketoacyl_(acyl_carrier_protein)_reductase</t>
  </si>
  <si>
    <t>SACE_7302</t>
  </si>
  <si>
    <t>MaoC_like_dehydratase</t>
  </si>
  <si>
    <t>SACE_7301</t>
  </si>
  <si>
    <t>transcriptional_regulator_(TetR/AcrR_family)</t>
  </si>
  <si>
    <t>SACE_7300</t>
  </si>
  <si>
    <t>SACE_7299</t>
  </si>
  <si>
    <t>hypthetical_protein</t>
  </si>
  <si>
    <t>SACE_7298</t>
  </si>
  <si>
    <t>SACE_7297</t>
  </si>
  <si>
    <t>tnp_transposase,_ISlxx5</t>
  </si>
  <si>
    <t>SACE_7296</t>
  </si>
  <si>
    <t>bkdC1_putative_dihydrolipoamide_acyltransferase_component</t>
  </si>
  <si>
    <t>SACE_7295</t>
  </si>
  <si>
    <t>SACE_7397</t>
  </si>
  <si>
    <t>rpmH_50S_ribosomal_protein_L34</t>
  </si>
  <si>
    <t>SACE_7396</t>
  </si>
  <si>
    <t>rnpA_putative_RNase_P_component</t>
  </si>
  <si>
    <t>two_component_system_response_regulator</t>
  </si>
  <si>
    <t>SACE_7366</t>
  </si>
  <si>
    <t>sensor_kinase,_two_component_system</t>
  </si>
  <si>
    <t>SACE_7365</t>
  </si>
  <si>
    <t>GGDEF</t>
  </si>
  <si>
    <t>SACE_7364</t>
  </si>
  <si>
    <t>protein_of_unknown_function_UPF0118</t>
  </si>
  <si>
    <t>SACE_7363</t>
  </si>
  <si>
    <t>SACE_7362</t>
  </si>
  <si>
    <t>chr1</t>
  </si>
  <si>
    <t>+</t>
  </si>
  <si>
    <t>SACE_7355</t>
  </si>
  <si>
    <t>possible_membrane_protein</t>
  </si>
  <si>
    <t>SACE_7354</t>
  </si>
  <si>
    <t>SACE_7353</t>
  </si>
  <si>
    <t>end_endonuclease_IV</t>
  </si>
  <si>
    <t>SACE_7352</t>
  </si>
  <si>
    <t>SACE_7351</t>
  </si>
  <si>
    <t>rpsF_30S_ribosomal_protein_S6</t>
  </si>
  <si>
    <t>SACE_7350</t>
  </si>
  <si>
    <t>ssb_single_strand_DNA_binding_protein</t>
  </si>
  <si>
    <t>SACE_7349</t>
  </si>
  <si>
    <t>rpsR_30S_ribosomal_subunit_protein_S18</t>
  </si>
  <si>
    <t>SACE_7348</t>
  </si>
  <si>
    <t>rplI_50S_ribosomal_protein_L9</t>
  </si>
  <si>
    <t>SACE_7347</t>
  </si>
  <si>
    <t>dnaB_replicative_DNA_helicase</t>
  </si>
  <si>
    <t>SACE_7346</t>
  </si>
  <si>
    <t>acetyl_transferase</t>
  </si>
  <si>
    <t>SACE_7345</t>
  </si>
  <si>
    <t>SACE_7344</t>
  </si>
  <si>
    <t>SACE_7343</t>
  </si>
  <si>
    <t>possible_enhanced_intracellular_survival_protein</t>
  </si>
  <si>
    <t>SACE_7342</t>
  </si>
  <si>
    <t>Term</t>
  </si>
  <si>
    <t>Enrichment</t>
  </si>
  <si>
    <t>P-Value</t>
  </si>
  <si>
    <t>rRNA</t>
  </si>
  <si>
    <t>Unique</t>
  </si>
  <si>
    <t>Multi-map</t>
  </si>
  <si>
    <t>Unalign</t>
  </si>
  <si>
    <t>Total</t>
    <phoneticPr fontId="3" type="noConversion"/>
  </si>
  <si>
    <t>Reads</t>
    <phoneticPr fontId="3" type="noConversion"/>
  </si>
  <si>
    <t>small RNA</t>
    <phoneticPr fontId="3" type="noConversion"/>
  </si>
  <si>
    <t>Untreated</t>
    <phoneticPr fontId="3" type="noConversion"/>
  </si>
  <si>
    <t>Reads</t>
    <phoneticPr fontId="3" type="noConversion"/>
  </si>
  <si>
    <t>DSN</t>
    <phoneticPr fontId="3" type="noConversion"/>
  </si>
  <si>
    <t>Reads</t>
    <phoneticPr fontId="3" type="noConversion"/>
  </si>
  <si>
    <t>%</t>
    <phoneticPr fontId="3" type="noConversion"/>
  </si>
  <si>
    <t>%</t>
    <phoneticPr fontId="3" type="noConversion"/>
  </si>
  <si>
    <t>Cell wall membrane envelope biogenesis</t>
  </si>
  <si>
    <t>Coenzyme transport and metabolism</t>
  </si>
  <si>
    <t>Defense mechanisms</t>
  </si>
  <si>
    <t>Energy production and conversion</t>
  </si>
  <si>
    <t>Function unknown</t>
  </si>
  <si>
    <t>General function prediction only</t>
  </si>
  <si>
    <t>Inorganic ion transport and metabolism</t>
  </si>
  <si>
    <t>Lipid transport and metabolism</t>
  </si>
  <si>
    <t>Nucleotide transport and metabolism</t>
  </si>
  <si>
    <t>Posttranslational modification</t>
  </si>
  <si>
    <t>Replication recombination and repair</t>
  </si>
  <si>
    <t>Secondary metabolites biosynthesis transport and catabolism.txt</t>
  </si>
  <si>
    <t>Signal transduction mechanisms</t>
  </si>
  <si>
    <t>Transcription Regulation</t>
  </si>
  <si>
    <t>Translation ribosomal structure and biogenesis</t>
  </si>
  <si>
    <t>Before</t>
    <phoneticPr fontId="3" type="noConversion"/>
  </si>
  <si>
    <t>During</t>
    <phoneticPr fontId="3" type="noConversion"/>
  </si>
  <si>
    <t>After</t>
    <phoneticPr fontId="3" type="noConversion"/>
  </si>
  <si>
    <t>Novel ncRNAs</t>
    <phoneticPr fontId="3" type="noConversion"/>
  </si>
  <si>
    <t>Size</t>
    <phoneticPr fontId="3" type="noConversion"/>
  </si>
  <si>
    <t>Gene</t>
    <phoneticPr fontId="3" type="noConversion"/>
  </si>
  <si>
    <t>Description</t>
    <phoneticPr fontId="3" type="noConversion"/>
  </si>
  <si>
    <t>23h</t>
    <phoneticPr fontId="3" type="noConversion"/>
  </si>
  <si>
    <t>41h</t>
    <phoneticPr fontId="3" type="noConversion"/>
  </si>
  <si>
    <t>48h</t>
    <phoneticPr fontId="3" type="noConversion"/>
  </si>
  <si>
    <t>51h</t>
    <phoneticPr fontId="3" type="noConversion"/>
  </si>
  <si>
    <t>57h</t>
    <phoneticPr fontId="3" type="noConversion"/>
  </si>
  <si>
    <t>72h</t>
    <phoneticPr fontId="3" type="noConversion"/>
  </si>
  <si>
    <t>93h</t>
    <phoneticPr fontId="3" type="noConversion"/>
  </si>
  <si>
    <t>Amino acid transport and metabolism</t>
  </si>
  <si>
    <t>Carbohydrate transport and metabolism</t>
  </si>
  <si>
    <t>Start</t>
    <phoneticPr fontId="3" type="noConversion"/>
  </si>
  <si>
    <t>Stop</t>
    <phoneticPr fontId="3" type="noConversion"/>
  </si>
  <si>
    <t>Name</t>
    <phoneticPr fontId="3" type="noConversion"/>
  </si>
  <si>
    <t>Strand</t>
    <phoneticPr fontId="3" type="noConversion"/>
  </si>
  <si>
    <t>Table S1. Summary of sequenced libraries and alignments</t>
  </si>
  <si>
    <t>Intracellular trafficking secretion and vesicular transport</t>
  </si>
  <si>
    <r>
      <t>Table S5. Gene-ontology analysis.</t>
    </r>
    <r>
      <rPr>
        <sz val="10"/>
        <rFont val="Arial"/>
        <family val="2"/>
      </rPr>
      <t xml:space="preserve"> Enrichment for GO terms at exponential, transitional and stationary phases within </t>
    </r>
    <r>
      <rPr>
        <i/>
        <sz val="10"/>
        <rFont val="Arial"/>
        <family val="2"/>
      </rPr>
      <t>S.erythraea</t>
    </r>
    <r>
      <rPr>
        <sz val="10"/>
        <rFont val="Arial"/>
        <family val="2"/>
      </rPr>
      <t xml:space="preserve"> growth cycle.</t>
    </r>
  </si>
  <si>
    <t>23h</t>
  </si>
  <si>
    <t>41h</t>
  </si>
  <si>
    <t>48h</t>
  </si>
  <si>
    <t>51h</t>
  </si>
  <si>
    <t>57h</t>
  </si>
  <si>
    <t>72h</t>
  </si>
  <si>
    <t>93h</t>
  </si>
  <si>
    <t>Gene</t>
  </si>
  <si>
    <t>Description</t>
  </si>
  <si>
    <r>
      <t>Table S4. Novel ncRNAs annotated with secondary strutture and dynamic profile across the feremntation.</t>
    </r>
    <r>
      <rPr>
        <sz val="10"/>
        <rFont val="Arial"/>
        <family val="2"/>
      </rPr>
      <t xml:space="preserve"> Unique identifier, chromosome location, and size indicated.</t>
    </r>
  </si>
  <si>
    <t>ncRNA 17</t>
  </si>
  <si>
    <t>ncRNA 28</t>
  </si>
  <si>
    <t>ncRNA 29</t>
  </si>
  <si>
    <t>ncRNA 44</t>
  </si>
  <si>
    <t>ncRNA 73</t>
  </si>
  <si>
    <t>ncRNA 149</t>
  </si>
  <si>
    <t>ncRNA 159</t>
  </si>
  <si>
    <t>ncRNA 160</t>
  </si>
  <si>
    <t>ncRNA 163</t>
  </si>
  <si>
    <t>ncRNA 164</t>
  </si>
  <si>
    <t>ncRNA 174</t>
  </si>
  <si>
    <t>ncRNA 175</t>
  </si>
  <si>
    <t>Start</t>
  </si>
  <si>
    <t>ncRNA 188</t>
  </si>
  <si>
    <t>Normalized within libraries</t>
  </si>
  <si>
    <t>bowtie2 results before normalization</t>
  </si>
  <si>
    <t>Strand</t>
  </si>
  <si>
    <t>COG0592L</t>
  </si>
  <si>
    <t>COG1023G</t>
  </si>
  <si>
    <t>SACE_8001</t>
  </si>
  <si>
    <t>SACE_8002</t>
  </si>
  <si>
    <t>COG2409R</t>
  </si>
  <si>
    <t>COG1960I</t>
  </si>
  <si>
    <t>COG2907R</t>
  </si>
  <si>
    <t>COG0236IQ</t>
  </si>
  <si>
    <t>COG3321Q</t>
  </si>
  <si>
    <t>COG2070R</t>
  </si>
  <si>
    <t>COG0777I</t>
  </si>
  <si>
    <t>COG0511I</t>
  </si>
  <si>
    <t>COG4770I</t>
  </si>
  <si>
    <t>COG3764M</t>
  </si>
  <si>
    <t>COG0515RTKL</t>
  </si>
  <si>
    <t>COG0768M</t>
  </si>
  <si>
    <t>COG0772D</t>
  </si>
  <si>
    <t>COG0631T</t>
  </si>
  <si>
    <t>COG1716T</t>
  </si>
  <si>
    <t>COG1132V</t>
  </si>
  <si>
    <t>COG2372R</t>
  </si>
  <si>
    <t>COG4549S</t>
  </si>
  <si>
    <t>COG0640K</t>
  </si>
  <si>
    <t>COG0718S</t>
  </si>
  <si>
    <t>COG1929G</t>
  </si>
  <si>
    <t>COG0471P</t>
  </si>
  <si>
    <t>COG0745TK</t>
  </si>
  <si>
    <t>COG0642T</t>
  </si>
  <si>
    <t>SACE_8004</t>
  </si>
  <si>
    <t>COG3279KT</t>
  </si>
  <si>
    <t>COG4147R</t>
  </si>
  <si>
    <t>COG0607P</t>
  </si>
  <si>
    <t>COG1595K</t>
  </si>
  <si>
    <t>COG0179Q</t>
  </si>
  <si>
    <t>COG1131V</t>
  </si>
  <si>
    <t>COG1271C</t>
  </si>
  <si>
    <t>COG1294C</t>
  </si>
  <si>
    <t>COG2197TK</t>
  </si>
  <si>
    <t>COG2259S</t>
  </si>
  <si>
    <t>COG0406G</t>
  </si>
  <si>
    <t>COG3824S</t>
  </si>
  <si>
    <t>COG0754E</t>
  </si>
  <si>
    <t>COG0562M</t>
  </si>
  <si>
    <t>COG1216R</t>
  </si>
  <si>
    <t>COG0382H</t>
  </si>
  <si>
    <t>COG0300R</t>
  </si>
  <si>
    <t>COG0277C</t>
  </si>
  <si>
    <t>COG1134GM</t>
  </si>
  <si>
    <t>COG1682GM</t>
  </si>
  <si>
    <t>COG1846K</t>
  </si>
  <si>
    <t>COG0365I</t>
  </si>
  <si>
    <t>COG2124Q</t>
  </si>
  <si>
    <t>COG1309K</t>
  </si>
  <si>
    <t>COG0590FJ</t>
  </si>
  <si>
    <t>SACE_8008</t>
  </si>
  <si>
    <t>COG0584C</t>
  </si>
  <si>
    <t>COG0353L</t>
  </si>
  <si>
    <t>COG0601EP</t>
  </si>
  <si>
    <t>COG1173EP</t>
  </si>
  <si>
    <t>COG0444EP</t>
  </si>
  <si>
    <t>COG4608E</t>
  </si>
  <si>
    <t>COG3620K</t>
  </si>
  <si>
    <t>COG0527E</t>
  </si>
  <si>
    <t>COG0136E</t>
  </si>
  <si>
    <t>COG2226H</t>
  </si>
  <si>
    <t>SACE_8010</t>
  </si>
  <si>
    <t>COG1408R</t>
  </si>
  <si>
    <t>COG0251J</t>
  </si>
  <si>
    <t>COG0491R</t>
  </si>
  <si>
    <t>COG0177L</t>
  </si>
  <si>
    <t>COG0526OC</t>
  </si>
  <si>
    <t>COG0346E</t>
  </si>
  <si>
    <t>COG2207K</t>
  </si>
  <si>
    <t>COG4948MR</t>
  </si>
  <si>
    <t>COG1012C</t>
  </si>
  <si>
    <t>COG0329EM</t>
  </si>
  <si>
    <t>COG2271G</t>
  </si>
  <si>
    <t>COG0583K</t>
  </si>
  <si>
    <t>COG0596R</t>
  </si>
  <si>
    <t>COG1680V</t>
  </si>
  <si>
    <t>COG3876S</t>
  </si>
  <si>
    <t>COG1472G</t>
  </si>
  <si>
    <t>COG4962U</t>
  </si>
  <si>
    <t>COG0470L</t>
  </si>
  <si>
    <t>SACE_8011</t>
  </si>
  <si>
    <t>COG1409R</t>
  </si>
  <si>
    <t>COG2814G</t>
  </si>
  <si>
    <t>COG0302H</t>
  </si>
  <si>
    <t>COG0294H</t>
  </si>
  <si>
    <t>COG1539H</t>
  </si>
  <si>
    <t>COG0801H</t>
  </si>
  <si>
    <t>COG2329R</t>
  </si>
  <si>
    <t>COG1511S</t>
  </si>
  <si>
    <t>COG1329K</t>
  </si>
  <si>
    <t>COG1211I</t>
  </si>
  <si>
    <t>COG0245I</t>
  </si>
  <si>
    <t>COG0215J</t>
  </si>
  <si>
    <t>COG0566J</t>
  </si>
  <si>
    <t>COG0160E</t>
  </si>
  <si>
    <t>COG1028IQR</t>
  </si>
  <si>
    <t>COG0665E</t>
  </si>
  <si>
    <t>COG0351H</t>
  </si>
  <si>
    <t>COG0714R</t>
  </si>
  <si>
    <t>COG3552R</t>
  </si>
  <si>
    <t>COG1975O</t>
  </si>
  <si>
    <t>COG2080C</t>
  </si>
  <si>
    <t>COG1529C</t>
  </si>
  <si>
    <t>COG1319C</t>
  </si>
  <si>
    <t>COG3655K</t>
  </si>
  <si>
    <t>COG2205T</t>
  </si>
  <si>
    <t>COG2018R</t>
  </si>
  <si>
    <t>COG2229R</t>
  </si>
  <si>
    <t>COG0281C</t>
  </si>
  <si>
    <t>COG0315H</t>
  </si>
  <si>
    <t>COG4148P</t>
  </si>
  <si>
    <t>COG0725P</t>
  </si>
  <si>
    <t>COG4149P</t>
  </si>
  <si>
    <t>COG1118P</t>
  </si>
  <si>
    <t>COG0647G</t>
  </si>
  <si>
    <t>COG1674D</t>
  </si>
  <si>
    <t>COG0318IQ</t>
  </si>
  <si>
    <t>COG3682K</t>
  </si>
  <si>
    <t>COG1651O</t>
  </si>
  <si>
    <t>COG0785O</t>
  </si>
  <si>
    <t>COG0614P</t>
  </si>
  <si>
    <t>COG0667C</t>
  </si>
  <si>
    <t>COG0831E</t>
  </si>
  <si>
    <t>COG0832E</t>
  </si>
  <si>
    <t>COG0804E</t>
  </si>
  <si>
    <t>COG0830O</t>
  </si>
  <si>
    <t>COG0378OK</t>
  </si>
  <si>
    <t>COG0829O</t>
  </si>
  <si>
    <t>COG1819GC</t>
  </si>
  <si>
    <t>COG2233F</t>
  </si>
  <si>
    <t>COG0402FR</t>
  </si>
  <si>
    <t>COG2801L</t>
  </si>
  <si>
    <t>COG2963L</t>
  </si>
  <si>
    <t>COG0673R</t>
  </si>
  <si>
    <t>COG1898M</t>
  </si>
  <si>
    <t>COG0535R</t>
  </si>
  <si>
    <t>COG0399M</t>
  </si>
  <si>
    <t>COG0451MG</t>
  </si>
  <si>
    <t>COG3208Q</t>
  </si>
  <si>
    <t>SACE_8013</t>
  </si>
  <si>
    <t>COG0238J</t>
  </si>
  <si>
    <t>COG0199J</t>
  </si>
  <si>
    <t>COG0267J</t>
  </si>
  <si>
    <t>COG0227J</t>
  </si>
  <si>
    <t>COG1349KG</t>
  </si>
  <si>
    <t>COG2826L</t>
  </si>
  <si>
    <t>COG4585T</t>
  </si>
  <si>
    <t>COG1135P</t>
  </si>
  <si>
    <t>COG2011P</t>
  </si>
  <si>
    <t>COG0462FE</t>
  </si>
  <si>
    <t>COG1207M</t>
  </si>
  <si>
    <t>COG2951M</t>
  </si>
  <si>
    <t>COG0148G</t>
  </si>
  <si>
    <t>COG1507S</t>
  </si>
  <si>
    <t>COG4166E</t>
  </si>
  <si>
    <t>COG2120S</t>
  </si>
  <si>
    <t>COG1653G</t>
  </si>
  <si>
    <t>COG1175G</t>
  </si>
  <si>
    <t>COG0395G</t>
  </si>
  <si>
    <t>COG1063ER</t>
  </si>
  <si>
    <t>COG1070G</t>
  </si>
  <si>
    <t>COG1129G</t>
  </si>
  <si>
    <t>COG1172G</t>
  </si>
  <si>
    <t>COG1879G</t>
  </si>
  <si>
    <t>COG1609K</t>
  </si>
  <si>
    <t>COG0657I</t>
  </si>
  <si>
    <t>COG1123R</t>
  </si>
  <si>
    <t>COG0747E</t>
  </si>
  <si>
    <t>COG2834M</t>
  </si>
  <si>
    <t>COG1146C</t>
  </si>
  <si>
    <t>COG0436E</t>
  </si>
  <si>
    <t>COG1051F</t>
  </si>
  <si>
    <t>COG3402S</t>
  </si>
  <si>
    <t>COG0613R</t>
  </si>
  <si>
    <t>COG2887L</t>
  </si>
  <si>
    <t>COG2884D</t>
  </si>
  <si>
    <t>COG2177D</t>
  </si>
  <si>
    <t>COG0691O</t>
  </si>
  <si>
    <t>COG2159R</t>
  </si>
  <si>
    <t>COG1252C</t>
  </si>
  <si>
    <t>COG4974L</t>
  </si>
  <si>
    <t>COG3598L</t>
  </si>
  <si>
    <t>COG0270L</t>
  </si>
  <si>
    <t>COG0629L</t>
  </si>
  <si>
    <t>COG2041R</t>
  </si>
  <si>
    <t>COG1053C</t>
  </si>
  <si>
    <t>COG0479C</t>
  </si>
  <si>
    <t>COG0412Q</t>
  </si>
  <si>
    <t>COG0183I</t>
  </si>
  <si>
    <t>COG1488H</t>
  </si>
  <si>
    <t>COG2127S</t>
  </si>
  <si>
    <t>COG3191EQ</t>
  </si>
  <si>
    <t>COG1310R</t>
  </si>
  <si>
    <t>COG1977H</t>
  </si>
  <si>
    <t>COG0031E</t>
  </si>
  <si>
    <t>COG0705R</t>
  </si>
  <si>
    <t>COG0796M</t>
  </si>
  <si>
    <t>COG1234R</t>
  </si>
  <si>
    <t>COG0689J</t>
  </si>
  <si>
    <t>COG0127F</t>
  </si>
  <si>
    <t>COG2140GR</t>
  </si>
  <si>
    <t>COG3424Q</t>
  </si>
  <si>
    <t>COG2211G</t>
  </si>
  <si>
    <t>COG2723G</t>
  </si>
  <si>
    <t>COG2068R</t>
  </si>
  <si>
    <t>COG0208F</t>
  </si>
  <si>
    <t>COG0209F</t>
  </si>
  <si>
    <t>COG0488R</t>
  </si>
  <si>
    <t>SACE_8022</t>
  </si>
  <si>
    <t>COG1949A</t>
  </si>
  <si>
    <t>COG0819K</t>
  </si>
  <si>
    <t>COG1020Q</t>
  </si>
  <si>
    <t>COG2337T</t>
  </si>
  <si>
    <t>COG0824R</t>
  </si>
  <si>
    <t>COG2346R</t>
  </si>
  <si>
    <t>COG0668M</t>
  </si>
  <si>
    <t>COG2849S</t>
  </si>
  <si>
    <t>COG4842S</t>
  </si>
  <si>
    <t>COG0740OU</t>
  </si>
  <si>
    <t>COG2367V</t>
  </si>
  <si>
    <t>COG0105F</t>
  </si>
  <si>
    <t>COG0456R</t>
  </si>
  <si>
    <t>COG2272I</t>
  </si>
  <si>
    <t>COG0261J</t>
  </si>
  <si>
    <t>COG0211J</t>
  </si>
  <si>
    <t>COG0799S</t>
  </si>
  <si>
    <t>COG1307S</t>
  </si>
  <si>
    <t>COG1024I</t>
  </si>
  <si>
    <t>COG2084I</t>
  </si>
  <si>
    <t>COG1397O</t>
  </si>
  <si>
    <t>COG2138S</t>
  </si>
  <si>
    <t>COG2895P</t>
  </si>
  <si>
    <t>COG0175EH</t>
  </si>
  <si>
    <t>COG1420K</t>
  </si>
  <si>
    <t>COG0484O</t>
  </si>
  <si>
    <t>COG1385S</t>
  </si>
  <si>
    <t>COG1702T</t>
  </si>
  <si>
    <t>COG0319R</t>
  </si>
  <si>
    <t>COG1253R</t>
  </si>
  <si>
    <t>COG1381L</t>
  </si>
  <si>
    <t>COG0735P</t>
  </si>
  <si>
    <t>COG1225O</t>
  </si>
  <si>
    <t>SACE_8028</t>
  </si>
  <si>
    <t>COG1574R</t>
  </si>
  <si>
    <t>COG3568R</t>
  </si>
  <si>
    <t>COG1914P</t>
  </si>
  <si>
    <t>COG1540R</t>
  </si>
  <si>
    <t>COG2049E</t>
  </si>
  <si>
    <t>COG1984E</t>
  </si>
  <si>
    <t>COG1196D</t>
  </si>
  <si>
    <t>COG0079E</t>
  </si>
  <si>
    <t>COG0327S</t>
  </si>
  <si>
    <t>COG1579R</t>
  </si>
  <si>
    <t>COG1940KG</t>
  </si>
  <si>
    <t>COG1486G</t>
  </si>
  <si>
    <t>COG2971G</t>
  </si>
  <si>
    <t>COG0320H</t>
  </si>
  <si>
    <t>COG2141C</t>
  </si>
  <si>
    <t>COG0508C</t>
  </si>
  <si>
    <t>COG1764O</t>
  </si>
  <si>
    <t>COG0260E</t>
  </si>
  <si>
    <t>COG0366G</t>
  </si>
  <si>
    <t>COG1622C</t>
  </si>
  <si>
    <t>COG0723C</t>
  </si>
  <si>
    <t>COG2129R</t>
  </si>
  <si>
    <t>COG0204I</t>
  </si>
  <si>
    <t>COG1233Q</t>
  </si>
  <si>
    <t>COG0142H</t>
  </si>
  <si>
    <t>COG0800G</t>
  </si>
  <si>
    <t>COG0129EG</t>
  </si>
  <si>
    <t>COG0621J</t>
  </si>
  <si>
    <t>COG0702MG</t>
  </si>
  <si>
    <t>COG1087M</t>
  </si>
  <si>
    <t>COG0153G</t>
  </si>
  <si>
    <t>COG1321K</t>
  </si>
  <si>
    <t>COG1042C</t>
  </si>
  <si>
    <t>COG0520E</t>
  </si>
  <si>
    <t>COG0756F</t>
  </si>
  <si>
    <t>COG2132Q</t>
  </si>
  <si>
    <t>COG0637R</t>
  </si>
  <si>
    <t>COG3285L</t>
  </si>
  <si>
    <t>COG1985H</t>
  </si>
  <si>
    <t>COG3934G</t>
  </si>
  <si>
    <t>COG1804C</t>
  </si>
  <si>
    <t>COG3957G</t>
  </si>
  <si>
    <t>COG0282C</t>
  </si>
  <si>
    <t>COG3960R</t>
  </si>
  <si>
    <t>SACE_8030</t>
  </si>
  <si>
    <t>SACE_8031</t>
  </si>
  <si>
    <t>SACE_8032</t>
  </si>
  <si>
    <t>COG1278K</t>
  </si>
  <si>
    <t>COG3485Q</t>
  </si>
  <si>
    <t>COG2515E</t>
  </si>
  <si>
    <t>COG0589T</t>
  </si>
  <si>
    <t>COG2114T</t>
  </si>
  <si>
    <t>COG5001T</t>
  </si>
  <si>
    <t>COG0342U</t>
  </si>
  <si>
    <t>COG0341U</t>
  </si>
  <si>
    <t>COG0503F</t>
  </si>
  <si>
    <t>COG0169E</t>
  </si>
  <si>
    <t>COG1263G</t>
  </si>
  <si>
    <t>COG2188K</t>
  </si>
  <si>
    <t>COG1264G</t>
  </si>
  <si>
    <t>COG2190G</t>
  </si>
  <si>
    <t>COG0337E</t>
  </si>
  <si>
    <t>COG2065F</t>
  </si>
  <si>
    <t>COG0540F</t>
  </si>
  <si>
    <t>COG0044F</t>
  </si>
  <si>
    <t>COG0505EF</t>
  </si>
  <si>
    <t>COG0458EF</t>
  </si>
  <si>
    <t>COG0284F</t>
  </si>
  <si>
    <t>COG0163H</t>
  </si>
  <si>
    <t>COG0043H</t>
  </si>
  <si>
    <t>COG5651N</t>
  </si>
  <si>
    <t>COG0242J</t>
  </si>
  <si>
    <t>COG0223J</t>
  </si>
  <si>
    <t>COG0144J</t>
  </si>
  <si>
    <t>COG3382S</t>
  </si>
  <si>
    <t>COG2808K</t>
  </si>
  <si>
    <t>COG0738G</t>
  </si>
  <si>
    <t>COG0057G</t>
  </si>
  <si>
    <t>COG0126G</t>
  </si>
  <si>
    <t>COG0149G</t>
  </si>
  <si>
    <t>COG0363G</t>
  </si>
  <si>
    <t>COG3429G</t>
  </si>
  <si>
    <t>COG0364G</t>
  </si>
  <si>
    <t>COG0166G</t>
  </si>
  <si>
    <t>COG0176G</t>
  </si>
  <si>
    <t>COG0021G</t>
  </si>
  <si>
    <t>COG2220R</t>
  </si>
  <si>
    <t>COG1119P</t>
  </si>
  <si>
    <t>COG4175E</t>
  </si>
  <si>
    <t>COG0460E</t>
  </si>
  <si>
    <t>COG0140E</t>
  </si>
  <si>
    <t>COG0040E</t>
  </si>
  <si>
    <t>COG0638O</t>
  </si>
  <si>
    <t>COG0805U</t>
  </si>
  <si>
    <t>COG1105G</t>
  </si>
  <si>
    <t>COG1762GT</t>
  </si>
  <si>
    <t>COG1299G</t>
  </si>
  <si>
    <t>COG1112L</t>
  </si>
  <si>
    <t>COG1041L</t>
  </si>
  <si>
    <t>COG3293L</t>
  </si>
  <si>
    <t>COG2030I</t>
  </si>
  <si>
    <t>COG2301G</t>
  </si>
  <si>
    <t>COG5659L</t>
  </si>
  <si>
    <t>COG2267I</t>
  </si>
  <si>
    <t>COG0767Q</t>
  </si>
  <si>
    <t>COG1463Q</t>
  </si>
  <si>
    <t>COG4767V</t>
  </si>
  <si>
    <t>COG0563F</t>
  </si>
  <si>
    <t>COG1454C</t>
  </si>
  <si>
    <t>COG1402R</t>
  </si>
  <si>
    <t>COG4221R</t>
  </si>
  <si>
    <t>COG1215M</t>
  </si>
  <si>
    <t>COG0022C</t>
  </si>
  <si>
    <t>COG1071C</t>
  </si>
  <si>
    <t>COG0672P</t>
  </si>
  <si>
    <t>COG2822P</t>
  </si>
  <si>
    <t>COG2217P</t>
  </si>
  <si>
    <t>COG1994R</t>
  </si>
  <si>
    <t>COG1554G</t>
  </si>
  <si>
    <t>COG1877G</t>
  </si>
  <si>
    <t>COG3182S</t>
  </si>
  <si>
    <t>COG3315Q</t>
  </si>
  <si>
    <t>COG0574G</t>
  </si>
  <si>
    <t>COG0330O</t>
  </si>
  <si>
    <t>COG1585OU</t>
  </si>
  <si>
    <t>COG4288S</t>
  </si>
  <si>
    <t>COG2072P</t>
  </si>
  <si>
    <t>COG1104E</t>
  </si>
  <si>
    <t>COG1304C</t>
  </si>
  <si>
    <t>COG3734G</t>
  </si>
  <si>
    <t>COG3104E</t>
  </si>
  <si>
    <t>COG2249R</t>
  </si>
  <si>
    <t>COG1473R</t>
  </si>
  <si>
    <t>COG3559M</t>
  </si>
  <si>
    <t>COG1366T</t>
  </si>
  <si>
    <t>COG1018C</t>
  </si>
  <si>
    <t>COG1545R</t>
  </si>
  <si>
    <t>COG3173R</t>
  </si>
  <si>
    <t>COG1902C</t>
  </si>
  <si>
    <t>COG0624E</t>
  </si>
  <si>
    <t>COG1853R</t>
  </si>
  <si>
    <t>COG1231E</t>
  </si>
  <si>
    <t>COG2936R</t>
  </si>
  <si>
    <t>COG4638PR</t>
  </si>
  <si>
    <t>COG1301C</t>
  </si>
  <si>
    <t>COG2358R</t>
  </si>
  <si>
    <t>COG1141C</t>
  </si>
  <si>
    <t>COG1251C</t>
  </si>
  <si>
    <t>COG0546R</t>
  </si>
  <si>
    <t>COG0655R</t>
  </si>
  <si>
    <t>COG0807H</t>
  </si>
  <si>
    <t>COG2319R</t>
  </si>
  <si>
    <t>COG1262S</t>
  </si>
  <si>
    <t>COG0076E</t>
  </si>
  <si>
    <t>COG1045E</t>
  </si>
  <si>
    <t>COG1082G</t>
  </si>
  <si>
    <t>COG2154H</t>
  </si>
  <si>
    <t>COG0477GEPR</t>
  </si>
  <si>
    <t>COG0591ER</t>
  </si>
  <si>
    <t>COG3828S</t>
  </si>
  <si>
    <t>COG2133G</t>
  </si>
  <si>
    <t>COG1260I</t>
  </si>
  <si>
    <t>COG1099R</t>
  </si>
  <si>
    <t>COG1524R</t>
  </si>
  <si>
    <t>COG1733K</t>
  </si>
  <si>
    <t>COG3832S</t>
  </si>
  <si>
    <t>COG2175Q</t>
  </si>
  <si>
    <t>COG2423E</t>
  </si>
  <si>
    <t>COG3251S</t>
  </si>
  <si>
    <t>COG0119E</t>
  </si>
  <si>
    <t>COG3320Q</t>
  </si>
  <si>
    <t>COG0680C</t>
  </si>
  <si>
    <t>Stop</t>
  </si>
  <si>
    <t>DOOR operon ID</t>
  </si>
  <si>
    <t>Source</t>
  </si>
  <si>
    <t>Door</t>
  </si>
  <si>
    <t>bowtie, after remove multimapper reads and quantile normalization</t>
  </si>
  <si>
    <t>bowtie2 alignment, without removing multimappers and after quantile normalization</t>
  </si>
  <si>
    <t>Supplementary Table 3. Operon validated using Oases for de novo assemply of all reads. The majority of the DOOR operons present similarity with previous annotation (Mao et al., 2009)</t>
  </si>
  <si>
    <r>
      <t xml:space="preserve">Supplementary Table 2. Gene expression profiles for annotated genes. </t>
    </r>
    <r>
      <rPr>
        <sz val="10"/>
        <rFont val="Arial"/>
        <family val="2"/>
      </rPr>
      <t>Gene identifier, description and normalised expression (RPKM) indicated. RPKM result from Cufflinks after removing multi-mappers (1),  upper quantile normalization and masking of rRNA sequences. 
Bowtie2 alignments (2)  are also presented.</t>
    </r>
  </si>
  <si>
    <t xml:space="preserve">Supplementary Table S6. Gene expression profiles for annotated genes. Gene identifier, description and expression before Quantile normalization (FPKM) indicated.
Reads were aligned using Bowtie 2 and analysed using Cufflinks. Genes marked with "+" in Column J were considered highly expressed.  
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</si>
</sst>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20" applyNumberFormat="0" applyAlignment="0" applyProtection="0"/>
    <xf numFmtId="0" fontId="16" fillId="8" borderId="21" applyNumberFormat="0" applyAlignment="0" applyProtection="0"/>
    <xf numFmtId="0" fontId="17" fillId="8" borderId="20" applyNumberFormat="0" applyAlignment="0" applyProtection="0"/>
    <xf numFmtId="0" fontId="18" fillId="0" borderId="22" applyNumberFormat="0" applyFill="0" applyAlignment="0" applyProtection="0"/>
    <xf numFmtId="0" fontId="19" fillId="9" borderId="2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5" applyNumberFormat="0" applyFill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4" borderId="0" applyNumberFormat="0" applyBorder="0" applyAlignment="0" applyProtection="0"/>
    <xf numFmtId="0" fontId="1" fillId="0" borderId="0"/>
    <xf numFmtId="0" fontId="1" fillId="10" borderId="24" applyNumberFormat="0" applyFont="0" applyAlignment="0" applyProtection="0"/>
    <xf numFmtId="0" fontId="7" fillId="0" borderId="0"/>
    <xf numFmtId="0" fontId="1" fillId="0" borderId="0"/>
  </cellStyleXfs>
  <cellXfs count="6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horizontal="center" vertical="center"/>
    </xf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5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2" fillId="0" borderId="0" xfId="2" applyNumberFormat="1" applyAlignment="1">
      <alignment horizontal="left"/>
    </xf>
    <xf numFmtId="0" fontId="4" fillId="3" borderId="0" xfId="0" applyFont="1" applyFill="1"/>
    <xf numFmtId="0" fontId="4" fillId="3" borderId="7" xfId="0" applyFont="1" applyFill="1" applyBorder="1"/>
    <xf numFmtId="0" fontId="5" fillId="3" borderId="5" xfId="0" applyFont="1" applyFill="1" applyBorder="1"/>
    <xf numFmtId="0" fontId="5" fillId="3" borderId="5" xfId="0" applyFont="1" applyFill="1" applyBorder="1" applyAlignment="1">
      <alignment horizontal="center"/>
    </xf>
    <xf numFmtId="164" fontId="5" fillId="3" borderId="5" xfId="1" applyNumberFormat="1" applyFont="1" applyFill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0" fontId="7" fillId="0" borderId="0" xfId="1"/>
    <xf numFmtId="0" fontId="4" fillId="0" borderId="0" xfId="1" applyFont="1"/>
    <xf numFmtId="0" fontId="4" fillId="0" borderId="0" xfId="4" applyFont="1"/>
    <xf numFmtId="0" fontId="5" fillId="2" borderId="4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3" borderId="15" xfId="1" applyFont="1" applyFill="1" applyBorder="1" applyAlignment="1">
      <alignment horizontal="center"/>
    </xf>
    <xf numFmtId="0" fontId="2" fillId="3" borderId="16" xfId="2" applyFill="1" applyBorder="1"/>
    <xf numFmtId="2" fontId="0" fillId="0" borderId="0" xfId="0" applyNumberFormat="1"/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/>
    </xf>
    <xf numFmtId="0" fontId="7" fillId="35" borderId="1" xfId="0" applyFont="1" applyFill="1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5" fillId="3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5" fillId="3" borderId="26" xfId="1" applyFont="1" applyFill="1" applyBorder="1" applyAlignment="1">
      <alignment horizontal="center"/>
    </xf>
    <xf numFmtId="0" fontId="2" fillId="3" borderId="27" xfId="2" applyFill="1" applyBorder="1" applyAlignment="1">
      <alignment horizontal="center"/>
    </xf>
    <xf numFmtId="2" fontId="2" fillId="0" borderId="0" xfId="2" applyNumberFormat="1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1" applyFont="1" applyBorder="1" applyAlignment="1">
      <alignment horizontal="center" vertical="center"/>
    </xf>
  </cellXfs>
  <cellStyles count="49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1"/>
    <cellStyle name="Normal 3" xfId="3"/>
    <cellStyle name="Normal 4" xfId="2"/>
    <cellStyle name="Normal 4 2" xfId="48"/>
    <cellStyle name="Normal 5" xfId="4"/>
    <cellStyle name="Normal 6" xfId="47"/>
    <cellStyle name="Normal 7" xfId="45"/>
    <cellStyle name="Note 2" xfId="46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selection sqref="A1:P1"/>
    </sheetView>
  </sheetViews>
  <sheetFormatPr defaultColWidth="10.75" defaultRowHeight="12.75"/>
  <cols>
    <col min="1" max="1" width="12.375" style="3" bestFit="1" customWidth="1"/>
    <col min="2" max="2" width="10.75" style="3"/>
    <col min="3" max="3" width="10.75" style="2"/>
    <col min="4" max="4" width="6.125" style="2" customWidth="1"/>
    <col min="5" max="5" width="11.75" style="2" customWidth="1"/>
    <col min="6" max="6" width="6.125" style="2" customWidth="1"/>
    <col min="7" max="7" width="10.75" style="2"/>
    <col min="8" max="8" width="6.125" style="2" customWidth="1"/>
    <col min="9" max="9" width="12.625" style="2" customWidth="1"/>
    <col min="10" max="10" width="6.125" style="2" customWidth="1"/>
    <col min="11" max="11" width="10.75" style="2"/>
    <col min="12" max="12" width="6.125" style="2" customWidth="1"/>
    <col min="13" max="13" width="10.75" style="2"/>
    <col min="14" max="14" width="6.125" style="2" customWidth="1"/>
    <col min="15" max="15" width="10.75" style="2"/>
    <col min="16" max="16" width="6.125" style="2" customWidth="1"/>
    <col min="17" max="16384" width="10.75" style="2"/>
  </cols>
  <sheetData>
    <row r="1" spans="1:16" ht="27.95" customHeight="1">
      <c r="A1" s="40" t="s">
        <v>10554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s="3" customFormat="1"/>
    <row r="3" spans="1:16" s="3" customFormat="1">
      <c r="A3" s="4" t="s">
        <v>10515</v>
      </c>
      <c r="B3" s="4" t="s">
        <v>10516</v>
      </c>
      <c r="C3" s="4">
        <v>23</v>
      </c>
      <c r="D3" s="4" t="s">
        <v>10517</v>
      </c>
      <c r="E3" s="4">
        <v>40</v>
      </c>
      <c r="F3" s="4" t="s">
        <v>10517</v>
      </c>
      <c r="G3" s="4">
        <v>48</v>
      </c>
      <c r="H3" s="4" t="s">
        <v>10517</v>
      </c>
      <c r="I3" s="4">
        <v>51</v>
      </c>
      <c r="J3" s="4" t="s">
        <v>10517</v>
      </c>
      <c r="K3" s="4">
        <v>57</v>
      </c>
      <c r="L3" s="4" t="s">
        <v>10517</v>
      </c>
      <c r="M3" s="4">
        <v>72</v>
      </c>
      <c r="N3" s="4" t="s">
        <v>10517</v>
      </c>
      <c r="O3" s="4">
        <v>93</v>
      </c>
      <c r="P3" s="4" t="s">
        <v>10517</v>
      </c>
    </row>
    <row r="4" spans="1:16">
      <c r="B4" s="3" t="s">
        <v>10510</v>
      </c>
      <c r="C4" s="2">
        <v>13974899</v>
      </c>
      <c r="D4" s="2">
        <f>C4/13974899</f>
        <v>1</v>
      </c>
      <c r="E4" s="2">
        <v>34193186</v>
      </c>
      <c r="F4" s="2">
        <f>E4/34193186</f>
        <v>1</v>
      </c>
      <c r="G4" s="2">
        <v>20423189</v>
      </c>
      <c r="H4" s="2">
        <f>G4/20423189</f>
        <v>1</v>
      </c>
      <c r="I4" s="2">
        <v>28188815</v>
      </c>
      <c r="J4" s="2">
        <f>I4/28188815</f>
        <v>1</v>
      </c>
      <c r="K4" s="2">
        <v>20497484</v>
      </c>
      <c r="L4" s="2">
        <f>K4/20497484</f>
        <v>1</v>
      </c>
      <c r="M4" s="2">
        <v>20696086</v>
      </c>
      <c r="N4" s="2">
        <f>M4/20696086</f>
        <v>1</v>
      </c>
      <c r="O4" s="2">
        <v>12644998</v>
      </c>
      <c r="P4" s="2">
        <f>O4/12644998</f>
        <v>1</v>
      </c>
    </row>
    <row r="5" spans="1:16">
      <c r="B5" s="3" t="s">
        <v>10507</v>
      </c>
      <c r="C5" s="2">
        <v>1361946</v>
      </c>
      <c r="D5" s="2">
        <f>C5/13974899</f>
        <v>9.7456589847268307E-2</v>
      </c>
      <c r="E5" s="2">
        <v>1353481</v>
      </c>
      <c r="F5" s="2">
        <f>E5/34193186</f>
        <v>3.9583354414531598E-2</v>
      </c>
      <c r="G5" s="2">
        <v>4069404</v>
      </c>
      <c r="H5" s="2">
        <f>G5/20423189</f>
        <v>0.19925409298224681</v>
      </c>
      <c r="I5" s="2">
        <v>15306838</v>
      </c>
      <c r="J5" s="2">
        <f>I5/28188815</f>
        <v>0.54301104888587903</v>
      </c>
      <c r="K5" s="2">
        <v>2827775</v>
      </c>
      <c r="L5" s="2">
        <f>K5/20497484</f>
        <v>0.13795717562213977</v>
      </c>
      <c r="M5" s="2">
        <v>669198</v>
      </c>
      <c r="N5" s="2">
        <f>M5/20696086</f>
        <v>3.2334519676812321E-2</v>
      </c>
      <c r="O5" s="2">
        <v>1246962</v>
      </c>
      <c r="P5" s="2">
        <f>O5/12644998</f>
        <v>9.8613064232987616E-2</v>
      </c>
    </row>
    <row r="6" spans="1:16">
      <c r="B6" s="3" t="s">
        <v>10508</v>
      </c>
      <c r="C6" s="2">
        <v>10807551</v>
      </c>
      <c r="D6" s="2">
        <f>C6/13974899</f>
        <v>0.77335449794663991</v>
      </c>
      <c r="E6" s="2">
        <v>29023440</v>
      </c>
      <c r="F6" s="2">
        <f>E6/34193186</f>
        <v>0.84880771274136313</v>
      </c>
      <c r="G6" s="2">
        <v>12927126</v>
      </c>
      <c r="H6" s="2">
        <f>G6/20423189</f>
        <v>0.6329631479197495</v>
      </c>
      <c r="I6" s="2">
        <v>9886519</v>
      </c>
      <c r="J6" s="2">
        <f>I6/28188815</f>
        <v>0.35072488857726014</v>
      </c>
      <c r="K6" s="2">
        <v>16113537</v>
      </c>
      <c r="L6" s="2">
        <f>K6/20497484</f>
        <v>0.78612267730029695</v>
      </c>
      <c r="M6" s="2">
        <v>18216390</v>
      </c>
      <c r="N6" s="2">
        <f>M6/20696086</f>
        <v>0.88018526788108631</v>
      </c>
      <c r="O6" s="2">
        <v>9151022</v>
      </c>
      <c r="P6" s="2">
        <f>O6/12644998</f>
        <v>0.72368710536767189</v>
      </c>
    </row>
    <row r="7" spans="1:16">
      <c r="B7" s="3" t="s">
        <v>10506</v>
      </c>
      <c r="C7" s="2">
        <v>5318547</v>
      </c>
      <c r="D7" s="2">
        <f>C7/13974899</f>
        <v>0.38057856446762156</v>
      </c>
      <c r="E7" s="2">
        <v>15215431</v>
      </c>
      <c r="F7" s="2">
        <f>E7/34193186</f>
        <v>0.44498430184306309</v>
      </c>
      <c r="G7" s="2">
        <v>6797676</v>
      </c>
      <c r="H7" s="2">
        <f>G7/20423189</f>
        <v>0.33284106610382935</v>
      </c>
      <c r="I7" s="2">
        <v>5046215</v>
      </c>
      <c r="J7" s="2">
        <f>I7/28188815</f>
        <v>0.17901479718108051</v>
      </c>
      <c r="K7" s="2">
        <v>8578109</v>
      </c>
      <c r="L7" s="2">
        <f>K7/20497484</f>
        <v>0.41849570415569054</v>
      </c>
      <c r="M7" s="2">
        <v>13455944</v>
      </c>
      <c r="N7" s="2">
        <f>M7/20696086</f>
        <v>0.65016853911411077</v>
      </c>
      <c r="O7" s="2">
        <v>4685130</v>
      </c>
      <c r="P7" s="2">
        <f>O7/12644998</f>
        <v>0.37051251411823077</v>
      </c>
    </row>
    <row r="8" spans="1:16">
      <c r="B8" s="3" t="s">
        <v>10509</v>
      </c>
      <c r="C8" s="2">
        <v>1805402</v>
      </c>
      <c r="D8" s="2">
        <f>C8/13974899</f>
        <v>0.1291889122060918</v>
      </c>
      <c r="E8" s="2">
        <v>3816265</v>
      </c>
      <c r="F8" s="2">
        <f>E8/34193186</f>
        <v>0.11160893284410525</v>
      </c>
      <c r="G8" s="2">
        <v>3426659</v>
      </c>
      <c r="H8" s="2">
        <f>G8/20423189</f>
        <v>0.16778275909800375</v>
      </c>
      <c r="I8" s="2">
        <v>2995458</v>
      </c>
      <c r="J8" s="2">
        <f>I8/28188815</f>
        <v>0.10626406253686081</v>
      </c>
      <c r="K8" s="2">
        <v>1556172</v>
      </c>
      <c r="L8" s="2">
        <f>K8/20497484</f>
        <v>7.5920147077563269E-2</v>
      </c>
      <c r="M8" s="2">
        <v>1810498</v>
      </c>
      <c r="N8" s="2">
        <f>M8/20696086</f>
        <v>8.7480212442101371E-2</v>
      </c>
      <c r="O8" s="2">
        <v>2247014</v>
      </c>
      <c r="P8" s="2">
        <f>O8/12644998</f>
        <v>0.17769983039934051</v>
      </c>
    </row>
    <row r="10" spans="1:16" s="3" customFormat="1">
      <c r="A10" s="4" t="s">
        <v>0</v>
      </c>
      <c r="B10" s="4" t="s">
        <v>10511</v>
      </c>
      <c r="C10" s="4">
        <v>1</v>
      </c>
      <c r="D10" s="4" t="s">
        <v>10518</v>
      </c>
      <c r="E10" s="4">
        <v>2</v>
      </c>
      <c r="F10" s="4" t="s">
        <v>10518</v>
      </c>
      <c r="G10" s="4">
        <v>3</v>
      </c>
      <c r="H10" s="4" t="s">
        <v>10518</v>
      </c>
      <c r="I10" s="4">
        <v>4</v>
      </c>
      <c r="J10" s="4" t="s">
        <v>10518</v>
      </c>
      <c r="K10" s="4">
        <v>5</v>
      </c>
      <c r="L10" s="4" t="s">
        <v>10518</v>
      </c>
      <c r="M10" s="4">
        <v>6</v>
      </c>
      <c r="N10" s="4" t="s">
        <v>10518</v>
      </c>
      <c r="O10" s="4">
        <v>7</v>
      </c>
      <c r="P10" s="4" t="s">
        <v>10518</v>
      </c>
    </row>
    <row r="11" spans="1:16">
      <c r="B11" s="3" t="s">
        <v>10510</v>
      </c>
      <c r="C11" s="2">
        <v>21936382</v>
      </c>
      <c r="D11" s="2">
        <f>C11/21936382</f>
        <v>1</v>
      </c>
      <c r="E11" s="2">
        <v>20681811</v>
      </c>
      <c r="F11" s="2">
        <f>E11/20681811</f>
        <v>1</v>
      </c>
      <c r="G11" s="2">
        <v>25491415</v>
      </c>
      <c r="H11" s="2">
        <f>G11/27955526</f>
        <v>0.91185603161249762</v>
      </c>
      <c r="I11" s="2">
        <v>25103959</v>
      </c>
      <c r="J11" s="2">
        <f>I11/25103959</f>
        <v>1</v>
      </c>
      <c r="K11" s="2">
        <v>26055571</v>
      </c>
      <c r="L11" s="2">
        <f>K11/26055571</f>
        <v>1</v>
      </c>
      <c r="M11" s="2">
        <v>26045975</v>
      </c>
      <c r="N11" s="2">
        <f>M11/26045975</f>
        <v>1</v>
      </c>
      <c r="O11" s="2">
        <v>23641142</v>
      </c>
      <c r="P11" s="2">
        <f>O11/23641142</f>
        <v>1</v>
      </c>
    </row>
    <row r="12" spans="1:16">
      <c r="B12" s="3" t="s">
        <v>10507</v>
      </c>
      <c r="C12" s="2">
        <v>287446</v>
      </c>
      <c r="D12" s="2">
        <f>C12/21936382</f>
        <v>1.3103619366220008E-2</v>
      </c>
      <c r="E12" s="2">
        <v>1003746</v>
      </c>
      <c r="F12" s="2">
        <f>E12/20681811</f>
        <v>4.8532790479518452E-2</v>
      </c>
      <c r="G12" s="2">
        <v>9165786</v>
      </c>
      <c r="H12" s="2">
        <f>G12/27955526</f>
        <v>0.32787027509337507</v>
      </c>
      <c r="I12" s="2">
        <v>1131379</v>
      </c>
      <c r="J12" s="2">
        <f>I12/25103959</f>
        <v>4.5067752062533245E-2</v>
      </c>
      <c r="K12" s="2">
        <v>1098698</v>
      </c>
      <c r="L12" s="2">
        <f>K12/27780383</f>
        <v>3.9549418739115293E-2</v>
      </c>
      <c r="M12" s="2">
        <v>939668</v>
      </c>
      <c r="N12" s="2">
        <f>M12/26045975</f>
        <v>3.6077282574370893E-2</v>
      </c>
      <c r="O12" s="2">
        <v>959607</v>
      </c>
      <c r="P12" s="2">
        <f>O12/23641142</f>
        <v>4.0590551843899925E-2</v>
      </c>
    </row>
    <row r="13" spans="1:16">
      <c r="B13" s="3" t="s">
        <v>10508</v>
      </c>
      <c r="C13" s="3">
        <v>20327643</v>
      </c>
      <c r="D13" s="2">
        <f>C13/21936382</f>
        <v>0.92666343064230006</v>
      </c>
      <c r="E13" s="2">
        <v>17463324</v>
      </c>
      <c r="F13" s="2">
        <f>E13/20681811</f>
        <v>0.84438079431245161</v>
      </c>
      <c r="G13" s="2">
        <v>13121457</v>
      </c>
      <c r="H13" s="2">
        <f>G13/27955526</f>
        <v>0.46936898987341535</v>
      </c>
      <c r="I13" s="2">
        <v>22230077</v>
      </c>
      <c r="J13" s="2">
        <f>I13/25103959</f>
        <v>0.88552076586804496</v>
      </c>
      <c r="K13" s="2">
        <v>23404701</v>
      </c>
      <c r="L13" s="2">
        <f>K13/27780383</f>
        <v>0.84249022052719724</v>
      </c>
      <c r="M13" s="2">
        <v>23401432</v>
      </c>
      <c r="N13" s="2">
        <f>M13/26045975</f>
        <v>0.89846634652763047</v>
      </c>
      <c r="O13" s="2">
        <v>20984972</v>
      </c>
      <c r="P13" s="2">
        <f>O13/23641142</f>
        <v>0.88764629052183686</v>
      </c>
    </row>
    <row r="14" spans="1:16">
      <c r="B14" s="3" t="s">
        <v>10506</v>
      </c>
      <c r="C14" s="3">
        <v>19577191</v>
      </c>
      <c r="D14" s="2">
        <f>C14/21936382</f>
        <v>0.89245304900324951</v>
      </c>
      <c r="E14" s="2">
        <v>16819948</v>
      </c>
      <c r="F14" s="2">
        <f>E14/20681811</f>
        <v>0.81327249340011853</v>
      </c>
      <c r="G14" s="2">
        <v>11367026</v>
      </c>
      <c r="H14" s="2">
        <f>G14/27955526</f>
        <v>0.406611057863837</v>
      </c>
      <c r="I14" s="2">
        <v>21197837</v>
      </c>
      <c r="J14" s="2">
        <f>I14/25103959</f>
        <v>0.84440215186775913</v>
      </c>
      <c r="K14" s="2">
        <v>22456625</v>
      </c>
      <c r="L14" s="2">
        <f>K14/27780383</f>
        <v>0.80836268528047295</v>
      </c>
      <c r="M14" s="2">
        <v>22490810</v>
      </c>
      <c r="N14" s="2">
        <f>M14/26045975</f>
        <v>0.86350424585756536</v>
      </c>
      <c r="O14" s="2">
        <v>20052018</v>
      </c>
      <c r="P14" s="2">
        <f>O14/23641142</f>
        <v>0.84818313768429632</v>
      </c>
    </row>
    <row r="15" spans="1:16">
      <c r="B15" s="3" t="s">
        <v>10509</v>
      </c>
      <c r="C15" s="3">
        <v>1321293</v>
      </c>
      <c r="D15" s="2">
        <f>C15/21936382</f>
        <v>6.0232949991479906E-2</v>
      </c>
      <c r="E15" s="2">
        <v>2214741</v>
      </c>
      <c r="F15" s="2">
        <f>E15/20681811</f>
        <v>0.1070864152080299</v>
      </c>
      <c r="G15" s="2">
        <v>3204172</v>
      </c>
      <c r="H15" s="2">
        <f>G15/27955526</f>
        <v>0.11461676664570719</v>
      </c>
      <c r="I15" s="2">
        <v>1742503</v>
      </c>
      <c r="J15" s="2">
        <f>I15/25103959</f>
        <v>6.9411482069421798E-2</v>
      </c>
      <c r="K15" s="2">
        <v>1552172</v>
      </c>
      <c r="L15" s="2">
        <f>K15/27780383</f>
        <v>5.5872951787597748E-2</v>
      </c>
      <c r="M15" s="2">
        <v>1704875</v>
      </c>
      <c r="N15" s="2">
        <f>M15/26045975</f>
        <v>6.5456370897998634E-2</v>
      </c>
      <c r="O15" s="2">
        <v>1696563</v>
      </c>
      <c r="P15" s="2">
        <f>O15/23641142</f>
        <v>7.1763157634263178E-2</v>
      </c>
    </row>
    <row r="17" spans="1:8">
      <c r="A17" s="4" t="s">
        <v>10512</v>
      </c>
      <c r="B17" s="4" t="s">
        <v>10511</v>
      </c>
      <c r="C17" s="4">
        <v>40</v>
      </c>
      <c r="D17" s="4" t="s">
        <v>10518</v>
      </c>
      <c r="E17" s="4">
        <v>51</v>
      </c>
      <c r="F17" s="4" t="s">
        <v>10518</v>
      </c>
      <c r="G17" s="4">
        <v>93</v>
      </c>
      <c r="H17" s="4" t="s">
        <v>10518</v>
      </c>
    </row>
    <row r="18" spans="1:8">
      <c r="B18" s="3" t="s">
        <v>10510</v>
      </c>
      <c r="C18" s="3">
        <v>20635757</v>
      </c>
      <c r="D18" s="2">
        <f>C18/20635757</f>
        <v>1</v>
      </c>
      <c r="E18" s="2">
        <v>37469367</v>
      </c>
      <c r="F18" s="2">
        <f>E18/37469367</f>
        <v>1</v>
      </c>
      <c r="G18" s="2">
        <v>14731805</v>
      </c>
      <c r="H18" s="2">
        <f>G18/14731805</f>
        <v>1</v>
      </c>
    </row>
    <row r="19" spans="1:8">
      <c r="B19" s="3" t="s">
        <v>10507</v>
      </c>
      <c r="C19" s="2">
        <v>8446888</v>
      </c>
      <c r="D19" s="2">
        <f>C19/20635757</f>
        <v>0.4093325968124164</v>
      </c>
      <c r="E19" s="2">
        <v>11049502</v>
      </c>
      <c r="F19" s="2">
        <f>E19/37469367</f>
        <v>0.29489427990603628</v>
      </c>
      <c r="G19" s="2">
        <v>2863164</v>
      </c>
      <c r="H19" s="2">
        <f>G19/14731805</f>
        <v>0.19435255897020087</v>
      </c>
    </row>
    <row r="20" spans="1:8">
      <c r="B20" s="3" t="s">
        <v>10508</v>
      </c>
      <c r="C20" s="2">
        <v>10937794</v>
      </c>
      <c r="D20" s="2">
        <f>C20/20635757</f>
        <v>0.53004084124464157</v>
      </c>
      <c r="E20" s="2">
        <v>22827225</v>
      </c>
      <c r="F20" s="2">
        <f>E20/37469367</f>
        <v>0.60922366262552552</v>
      </c>
      <c r="G20" s="2">
        <v>11282690</v>
      </c>
      <c r="H20" s="2">
        <f>G20/14731805</f>
        <v>0.76587288523028918</v>
      </c>
    </row>
    <row r="21" spans="1:8">
      <c r="B21" s="3" t="s">
        <v>10506</v>
      </c>
      <c r="C21" s="2">
        <v>4750720</v>
      </c>
      <c r="D21" s="2">
        <f>C21/20635757</f>
        <v>0.23021786891559151</v>
      </c>
      <c r="E21" s="2">
        <v>12816267</v>
      </c>
      <c r="F21" s="2">
        <f>E21/37469367</f>
        <v>0.34204653097021898</v>
      </c>
      <c r="G21" s="2">
        <v>6234643</v>
      </c>
      <c r="H21" s="2">
        <f>G21/14731805</f>
        <v>0.42320971530644075</v>
      </c>
    </row>
    <row r="22" spans="1:8">
      <c r="B22" s="3" t="s">
        <v>10509</v>
      </c>
      <c r="C22" s="2">
        <v>1251075</v>
      </c>
      <c r="D22" s="2">
        <f>C22/20635757</f>
        <v>6.0626561942942046E-2</v>
      </c>
      <c r="E22" s="2">
        <v>3592640</v>
      </c>
      <c r="F22" s="2">
        <f>E22/37469367</f>
        <v>9.5882057468438156E-2</v>
      </c>
      <c r="G22" s="2">
        <v>585951</v>
      </c>
      <c r="H22" s="2">
        <f>G22/14731805</f>
        <v>3.9774555799509975E-2</v>
      </c>
    </row>
    <row r="24" spans="1:8">
      <c r="A24" s="4" t="s">
        <v>10513</v>
      </c>
      <c r="B24" s="4" t="s">
        <v>10511</v>
      </c>
      <c r="C24" s="4">
        <v>48</v>
      </c>
      <c r="D24" s="4" t="s">
        <v>10518</v>
      </c>
      <c r="E24" s="4" t="s">
        <v>10514</v>
      </c>
      <c r="F24" s="4" t="s">
        <v>10514</v>
      </c>
      <c r="G24" s="4" t="s">
        <v>10514</v>
      </c>
      <c r="H24" s="4" t="s">
        <v>10514</v>
      </c>
    </row>
    <row r="25" spans="1:8">
      <c r="B25" s="3" t="s">
        <v>10510</v>
      </c>
      <c r="C25" s="2">
        <v>21936382</v>
      </c>
      <c r="D25" s="2">
        <f>C25/21936382</f>
        <v>1</v>
      </c>
    </row>
    <row r="26" spans="1:8">
      <c r="B26" s="3" t="s">
        <v>10507</v>
      </c>
      <c r="C26" s="2">
        <v>287446</v>
      </c>
      <c r="D26" s="2">
        <f>C26/21936382</f>
        <v>1.3103619366220008E-2</v>
      </c>
    </row>
    <row r="27" spans="1:8">
      <c r="B27" s="3" t="s">
        <v>10508</v>
      </c>
      <c r="C27" s="3">
        <v>20327643</v>
      </c>
      <c r="D27" s="2">
        <f>C27/21936382</f>
        <v>0.92666343064230006</v>
      </c>
    </row>
    <row r="28" spans="1:8">
      <c r="B28" s="3" t="s">
        <v>10506</v>
      </c>
      <c r="C28" s="3"/>
      <c r="D28" s="2">
        <f>C28/21936382</f>
        <v>0</v>
      </c>
    </row>
    <row r="29" spans="1:8">
      <c r="B29" s="3" t="s">
        <v>10509</v>
      </c>
      <c r="C29" s="3">
        <v>1321293</v>
      </c>
      <c r="D29" s="2">
        <f>C29/21936382</f>
        <v>6.0232949991479906E-2</v>
      </c>
    </row>
    <row r="32" spans="1:8">
      <c r="C32" s="3"/>
    </row>
    <row r="33" spans="3:3">
      <c r="C33" s="3"/>
    </row>
    <row r="34" spans="3:3">
      <c r="C34" s="3"/>
    </row>
    <row r="35" spans="3:3">
      <c r="C35" s="3"/>
    </row>
    <row r="36" spans="3:3">
      <c r="C36" s="3"/>
    </row>
  </sheetData>
  <mergeCells count="1">
    <mergeCell ref="A1:P1"/>
  </mergeCells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R7201"/>
  <sheetViews>
    <sheetView tabSelected="1" workbookViewId="0">
      <selection activeCell="S9" sqref="S9"/>
    </sheetView>
  </sheetViews>
  <sheetFormatPr defaultColWidth="10.75" defaultRowHeight="12.75"/>
  <cols>
    <col min="1" max="1" width="10.75" style="7"/>
    <col min="2" max="2" width="50.5" style="7" customWidth="1"/>
    <col min="3" max="3" width="1.125" style="7" customWidth="1"/>
    <col min="4" max="10" width="10.75" style="7"/>
    <col min="11" max="11" width="1" style="7" customWidth="1"/>
    <col min="12" max="12" width="9.25" style="7" bestFit="1" customWidth="1"/>
    <col min="13" max="13" width="8.375" style="7" bestFit="1" customWidth="1"/>
    <col min="14" max="18" width="9.25" style="7" bestFit="1" customWidth="1"/>
    <col min="19" max="16384" width="10.75" style="7"/>
  </cols>
  <sheetData>
    <row r="1" spans="1:18" s="5" customFormat="1" ht="27.95" customHeight="1" thickBot="1">
      <c r="A1" s="50" t="s">
        <v>11010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>
      <c r="A2" s="44" t="s">
        <v>10539</v>
      </c>
      <c r="B2" s="46" t="s">
        <v>10540</v>
      </c>
      <c r="C2" s="47"/>
      <c r="D2" s="42" t="s">
        <v>11007</v>
      </c>
      <c r="E2" s="42"/>
      <c r="F2" s="42"/>
      <c r="G2" s="42"/>
      <c r="H2" s="42"/>
      <c r="I2" s="42"/>
      <c r="J2" s="42"/>
      <c r="K2" s="15"/>
      <c r="L2" s="42" t="s">
        <v>11008</v>
      </c>
      <c r="M2" s="42"/>
      <c r="N2" s="42"/>
      <c r="O2" s="42"/>
      <c r="P2" s="42"/>
      <c r="Q2" s="42"/>
      <c r="R2" s="43"/>
    </row>
    <row r="3" spans="1:18" s="9" customFormat="1" ht="13.5" thickBot="1">
      <c r="A3" s="45"/>
      <c r="B3" s="48"/>
      <c r="C3" s="49"/>
      <c r="D3" s="19" t="s">
        <v>10541</v>
      </c>
      <c r="E3" s="17" t="s">
        <v>10542</v>
      </c>
      <c r="F3" s="17" t="s">
        <v>10543</v>
      </c>
      <c r="G3" s="17" t="s">
        <v>10544</v>
      </c>
      <c r="H3" s="17" t="s">
        <v>10545</v>
      </c>
      <c r="I3" s="17" t="s">
        <v>10546</v>
      </c>
      <c r="J3" s="17" t="s">
        <v>10547</v>
      </c>
      <c r="K3" s="16"/>
      <c r="L3" s="18" t="s">
        <v>10557</v>
      </c>
      <c r="M3" s="18" t="s">
        <v>10558</v>
      </c>
      <c r="N3" s="18" t="s">
        <v>10559</v>
      </c>
      <c r="O3" s="18" t="s">
        <v>10560</v>
      </c>
      <c r="P3" s="18" t="s">
        <v>10561</v>
      </c>
      <c r="Q3" s="18" t="s">
        <v>10562</v>
      </c>
      <c r="R3" s="18" t="s">
        <v>10563</v>
      </c>
    </row>
    <row r="4" spans="1:18" ht="15">
      <c r="A4" s="7" t="s">
        <v>97</v>
      </c>
      <c r="B4" s="7" t="s">
        <v>98</v>
      </c>
      <c r="C4" s="14"/>
      <c r="D4" s="7">
        <v>394.61599999999999</v>
      </c>
      <c r="E4" s="7">
        <v>393.29700000000003</v>
      </c>
      <c r="F4" s="7">
        <v>484.66300000000001</v>
      </c>
      <c r="G4" s="7">
        <v>389.60399999999998</v>
      </c>
      <c r="H4" s="7">
        <v>383.69799999999998</v>
      </c>
      <c r="I4" s="7">
        <v>356.51600000000002</v>
      </c>
      <c r="J4" s="7">
        <v>607.83100000000002</v>
      </c>
      <c r="K4" s="14"/>
      <c r="L4" s="13">
        <v>524.61547618742998</v>
      </c>
      <c r="M4" s="13">
        <v>562.94569902051103</v>
      </c>
      <c r="N4" s="13">
        <v>493.12338538516303</v>
      </c>
      <c r="O4" s="13">
        <v>498.35796743313301</v>
      </c>
      <c r="P4" s="13">
        <v>460.033823549543</v>
      </c>
      <c r="Q4" s="13">
        <v>461.624832593414</v>
      </c>
      <c r="R4" s="13">
        <v>610.472227563351</v>
      </c>
    </row>
    <row r="5" spans="1:18" ht="15">
      <c r="A5" s="7" t="s">
        <v>96</v>
      </c>
      <c r="B5" s="7" t="s">
        <v>450</v>
      </c>
      <c r="C5" s="14"/>
      <c r="D5" s="7">
        <v>305.84699999999998</v>
      </c>
      <c r="E5" s="7">
        <v>546.68399999999997</v>
      </c>
      <c r="F5" s="7">
        <v>983.64200000000005</v>
      </c>
      <c r="G5" s="7">
        <v>425.803</v>
      </c>
      <c r="H5" s="7">
        <v>812.01300000000003</v>
      </c>
      <c r="I5" s="7">
        <v>966.60699999999997</v>
      </c>
      <c r="J5" s="7">
        <v>2127.7600000000002</v>
      </c>
      <c r="K5" s="14"/>
      <c r="L5" s="13">
        <v>366.97930206116399</v>
      </c>
      <c r="M5" s="13">
        <v>701.77270520115792</v>
      </c>
      <c r="N5" s="13">
        <v>859.91537261167298</v>
      </c>
      <c r="O5" s="13">
        <v>484.288310743274</v>
      </c>
      <c r="P5" s="13">
        <v>872.63136454697701</v>
      </c>
      <c r="Q5" s="13">
        <v>1255.9356100341899</v>
      </c>
      <c r="R5" s="13">
        <v>1914.4692723794501</v>
      </c>
    </row>
    <row r="6" spans="1:18" ht="15">
      <c r="A6" s="7" t="s">
        <v>94</v>
      </c>
      <c r="B6" s="7" t="s">
        <v>95</v>
      </c>
      <c r="C6" s="14"/>
      <c r="D6" s="7">
        <v>1426.2</v>
      </c>
      <c r="E6" s="7">
        <v>1169.43</v>
      </c>
      <c r="F6" s="7">
        <v>3692.39</v>
      </c>
      <c r="G6" s="7">
        <v>1962.57</v>
      </c>
      <c r="H6" s="7">
        <v>2511.31</v>
      </c>
      <c r="I6" s="7">
        <v>2302.04</v>
      </c>
      <c r="J6" s="7">
        <v>9770.83</v>
      </c>
      <c r="K6" s="14"/>
      <c r="L6" s="13">
        <v>2018.23954031057</v>
      </c>
      <c r="M6" s="13">
        <v>1617.1644944468001</v>
      </c>
      <c r="N6" s="13">
        <v>3632.6058373972101</v>
      </c>
      <c r="O6" s="13">
        <v>2342.7807698735901</v>
      </c>
      <c r="P6" s="13">
        <v>3142.9136196966301</v>
      </c>
      <c r="Q6" s="13">
        <v>2750.4248453815599</v>
      </c>
      <c r="R6" s="13">
        <v>10289.5046806391</v>
      </c>
    </row>
    <row r="7" spans="1:18" ht="15">
      <c r="A7" s="7" t="s">
        <v>255</v>
      </c>
      <c r="B7" s="7" t="s">
        <v>93</v>
      </c>
      <c r="C7" s="14"/>
      <c r="D7" s="7">
        <v>338.09899999999999</v>
      </c>
      <c r="E7" s="7">
        <v>315.36099999999999</v>
      </c>
      <c r="F7" s="7">
        <v>813.40700000000004</v>
      </c>
      <c r="G7" s="7">
        <v>484.56299999999999</v>
      </c>
      <c r="H7" s="7">
        <v>498.63099999999997</v>
      </c>
      <c r="I7" s="7">
        <v>359.74599999999998</v>
      </c>
      <c r="J7" s="7">
        <v>1549.03</v>
      </c>
      <c r="K7" s="14"/>
      <c r="L7" s="13">
        <v>469.03937225690697</v>
      </c>
      <c r="M7" s="13">
        <v>503.91644697559997</v>
      </c>
      <c r="N7" s="13">
        <v>783.46594070589299</v>
      </c>
      <c r="O7" s="13">
        <v>649.39588733017808</v>
      </c>
      <c r="P7" s="13">
        <v>632.06937858478204</v>
      </c>
      <c r="Q7" s="13">
        <v>512.18783380308105</v>
      </c>
      <c r="R7" s="13">
        <v>1583.8578843173598</v>
      </c>
    </row>
    <row r="8" spans="1:18" ht="15">
      <c r="A8" s="7" t="s">
        <v>225</v>
      </c>
      <c r="B8" s="7" t="s">
        <v>10397</v>
      </c>
      <c r="C8" s="14"/>
      <c r="D8" s="7">
        <v>382.33300000000003</v>
      </c>
      <c r="E8" s="7">
        <v>323.49900000000002</v>
      </c>
      <c r="F8" s="7">
        <v>333.51600000000002</v>
      </c>
      <c r="G8" s="7">
        <v>375.065</v>
      </c>
      <c r="H8" s="7">
        <v>195.29599999999999</v>
      </c>
      <c r="I8" s="7">
        <v>438.43200000000002</v>
      </c>
      <c r="J8" s="7">
        <v>673.58299999999997</v>
      </c>
      <c r="K8" s="14"/>
      <c r="L8" s="13">
        <v>574.11027668925396</v>
      </c>
      <c r="M8" s="13">
        <v>597.93593609758898</v>
      </c>
      <c r="N8" s="13">
        <v>390.53264974995204</v>
      </c>
      <c r="O8" s="13">
        <v>570.83509000580091</v>
      </c>
      <c r="P8" s="13">
        <v>363.08884797531402</v>
      </c>
      <c r="Q8" s="13">
        <v>718.01148327050691</v>
      </c>
      <c r="R8" s="13">
        <v>809.44345209968196</v>
      </c>
    </row>
    <row r="9" spans="1:18" ht="15">
      <c r="A9" s="7" t="s">
        <v>223</v>
      </c>
      <c r="B9" s="7" t="s">
        <v>224</v>
      </c>
      <c r="C9" s="14"/>
      <c r="D9" s="7">
        <v>1144.1500000000001</v>
      </c>
      <c r="E9" s="7">
        <v>1124.25</v>
      </c>
      <c r="F9" s="7">
        <v>2015.45</v>
      </c>
      <c r="G9" s="7">
        <v>574.46299999999997</v>
      </c>
      <c r="H9" s="7">
        <v>2140.84</v>
      </c>
      <c r="I9" s="7">
        <v>1603.04</v>
      </c>
      <c r="J9" s="7">
        <v>7434.59</v>
      </c>
      <c r="K9" s="14"/>
      <c r="L9" s="13">
        <v>1557.0254260336901</v>
      </c>
      <c r="M9" s="13">
        <v>1324.53811619301</v>
      </c>
      <c r="N9" s="13">
        <v>1721.7465195345299</v>
      </c>
      <c r="O9" s="13">
        <v>560.424969522531</v>
      </c>
      <c r="P9" s="13">
        <v>2518.3655823774197</v>
      </c>
      <c r="Q9" s="13">
        <v>1672.92446677154</v>
      </c>
      <c r="R9" s="13">
        <v>7570.5468345681193</v>
      </c>
    </row>
    <row r="10" spans="1:18" ht="15">
      <c r="A10" s="7" t="s">
        <v>221</v>
      </c>
      <c r="B10" s="7" t="s">
        <v>222</v>
      </c>
      <c r="C10" s="14"/>
      <c r="D10" s="7">
        <v>1047.04</v>
      </c>
      <c r="E10" s="7">
        <v>1257.94</v>
      </c>
      <c r="F10" s="7">
        <v>2561.9699999999998</v>
      </c>
      <c r="G10" s="7">
        <v>856.11099999999999</v>
      </c>
      <c r="H10" s="7">
        <v>2232.0300000000002</v>
      </c>
      <c r="I10" s="7">
        <v>1999.88</v>
      </c>
      <c r="J10" s="7">
        <v>7396.23</v>
      </c>
      <c r="K10" s="14"/>
      <c r="L10" s="13">
        <v>1491.9676156463199</v>
      </c>
      <c r="M10" s="13">
        <v>1561.5113210209302</v>
      </c>
      <c r="N10" s="13">
        <v>2299.5368863738499</v>
      </c>
      <c r="O10" s="13">
        <v>891.49562012240608</v>
      </c>
      <c r="P10" s="13">
        <v>2591.8482603135099</v>
      </c>
      <c r="Q10" s="13">
        <v>2095.9704805846</v>
      </c>
      <c r="R10" s="13">
        <v>7496.3141817216801</v>
      </c>
    </row>
    <row r="11" spans="1:18" ht="15">
      <c r="A11" s="7" t="s">
        <v>219</v>
      </c>
      <c r="B11" s="7" t="s">
        <v>220</v>
      </c>
      <c r="C11" s="14"/>
      <c r="D11" s="7">
        <v>1910.53</v>
      </c>
      <c r="E11" s="7">
        <v>1073.17</v>
      </c>
      <c r="F11" s="7">
        <v>3811.25</v>
      </c>
      <c r="G11" s="7">
        <v>3270.63</v>
      </c>
      <c r="H11" s="7">
        <v>2043.94</v>
      </c>
      <c r="I11" s="7">
        <v>2799.28</v>
      </c>
      <c r="J11" s="7">
        <v>7384.5</v>
      </c>
      <c r="K11" s="14"/>
      <c r="L11" s="13">
        <v>1841.32704903072</v>
      </c>
      <c r="M11" s="13">
        <v>1441.04834531489</v>
      </c>
      <c r="N11" s="13">
        <v>2895.6492193562299</v>
      </c>
      <c r="O11" s="13">
        <v>3786.6638683206702</v>
      </c>
      <c r="P11" s="13">
        <v>2091.9935506441802</v>
      </c>
      <c r="Q11" s="13">
        <v>3547.1811705518699</v>
      </c>
      <c r="R11" s="13">
        <v>6289.3292763117497</v>
      </c>
    </row>
    <row r="12" spans="1:18" ht="15">
      <c r="A12" s="7" t="s">
        <v>218</v>
      </c>
      <c r="B12" s="7" t="s">
        <v>10397</v>
      </c>
      <c r="C12" s="14"/>
      <c r="D12" s="7">
        <v>9445.5300000000007</v>
      </c>
      <c r="E12" s="7">
        <v>2570.48</v>
      </c>
      <c r="F12" s="7">
        <v>22831</v>
      </c>
      <c r="G12" s="7">
        <v>15205.8</v>
      </c>
      <c r="H12" s="7">
        <v>6858.23</v>
      </c>
      <c r="I12" s="7">
        <v>4337.26</v>
      </c>
      <c r="J12" s="7">
        <v>11533.6</v>
      </c>
      <c r="K12" s="14"/>
      <c r="L12" s="13">
        <v>24315.449626351598</v>
      </c>
      <c r="M12" s="13">
        <v>27535.610799734</v>
      </c>
      <c r="N12" s="13">
        <v>14065.6546493243</v>
      </c>
      <c r="O12" s="13">
        <v>48665.235519996</v>
      </c>
      <c r="P12" s="13">
        <v>6822.2636110149397</v>
      </c>
      <c r="Q12" s="13">
        <v>14716.330545975101</v>
      </c>
      <c r="R12" s="13">
        <v>26169.284338345402</v>
      </c>
    </row>
    <row r="13" spans="1:18" ht="15">
      <c r="A13" s="7" t="s">
        <v>217</v>
      </c>
      <c r="B13" s="7" t="s">
        <v>10210</v>
      </c>
      <c r="C13" s="14"/>
      <c r="D13" s="7">
        <v>417.16199999999998</v>
      </c>
      <c r="E13" s="7">
        <v>413.35500000000002</v>
      </c>
      <c r="F13" s="7">
        <v>285.721</v>
      </c>
      <c r="G13" s="7">
        <v>322.28699999999998</v>
      </c>
      <c r="H13" s="7">
        <v>294.608</v>
      </c>
      <c r="I13" s="7">
        <v>185.751</v>
      </c>
      <c r="J13" s="7">
        <v>489.86799999999999</v>
      </c>
      <c r="K13" s="14"/>
      <c r="L13" s="13">
        <v>184.566178779111</v>
      </c>
      <c r="M13" s="13">
        <v>453.40125068694596</v>
      </c>
      <c r="N13" s="13">
        <v>213.30729627353702</v>
      </c>
      <c r="O13" s="13">
        <v>383.688244348014</v>
      </c>
      <c r="P13" s="13">
        <v>247.55078127165902</v>
      </c>
      <c r="Q13" s="13">
        <v>209.18393079726999</v>
      </c>
      <c r="R13" s="13">
        <v>443.93466844247297</v>
      </c>
    </row>
    <row r="14" spans="1:18" ht="15">
      <c r="A14" s="7" t="s">
        <v>215</v>
      </c>
      <c r="B14" s="7" t="s">
        <v>216</v>
      </c>
      <c r="C14" s="14"/>
      <c r="D14" s="7">
        <v>527.06799999999998</v>
      </c>
      <c r="E14" s="7">
        <v>448.65</v>
      </c>
      <c r="F14" s="7">
        <v>141.54499999999999</v>
      </c>
      <c r="G14" s="7">
        <v>280.24099999999999</v>
      </c>
      <c r="H14" s="7">
        <v>288.75700000000001</v>
      </c>
      <c r="I14" s="7">
        <v>205.45099999999999</v>
      </c>
      <c r="J14" s="7">
        <v>291.63400000000001</v>
      </c>
      <c r="K14" s="14"/>
      <c r="L14" s="13">
        <v>591.01008980063602</v>
      </c>
      <c r="M14" s="13">
        <v>602.65570615989395</v>
      </c>
      <c r="N14" s="13">
        <v>130.302362254836</v>
      </c>
      <c r="O14" s="13">
        <v>374.73489210775699</v>
      </c>
      <c r="P14" s="13">
        <v>333.62893908247798</v>
      </c>
      <c r="Q14" s="13">
        <v>251.745022077898</v>
      </c>
      <c r="R14" s="13">
        <v>274.94357256374798</v>
      </c>
    </row>
    <row r="15" spans="1:18" ht="15">
      <c r="A15" s="7" t="s">
        <v>67</v>
      </c>
      <c r="B15" s="7" t="s">
        <v>214</v>
      </c>
      <c r="C15" s="14"/>
      <c r="D15" s="7">
        <v>222.59200000000001</v>
      </c>
      <c r="E15" s="7">
        <v>253.22399999999999</v>
      </c>
      <c r="F15" s="7">
        <v>137.95099999999999</v>
      </c>
      <c r="G15" s="7">
        <v>124.527</v>
      </c>
      <c r="H15" s="7">
        <v>158.80500000000001</v>
      </c>
      <c r="I15" s="7">
        <v>137.45699999999999</v>
      </c>
      <c r="J15" s="7">
        <v>262.64999999999998</v>
      </c>
      <c r="K15" s="14"/>
      <c r="L15" s="13">
        <v>252.398014367793</v>
      </c>
      <c r="M15" s="13">
        <v>346.31172916252802</v>
      </c>
      <c r="N15" s="13">
        <v>125.220793388112</v>
      </c>
      <c r="O15" s="13">
        <v>153.234207351973</v>
      </c>
      <c r="P15" s="13">
        <v>185.70458175764702</v>
      </c>
      <c r="Q15" s="13">
        <v>198.26011168706</v>
      </c>
      <c r="R15" s="13">
        <v>268.58188262545298</v>
      </c>
    </row>
    <row r="16" spans="1:18" ht="15">
      <c r="A16" s="7" t="s">
        <v>66</v>
      </c>
      <c r="B16" s="7" t="s">
        <v>7801</v>
      </c>
      <c r="C16" s="14"/>
      <c r="D16" s="7">
        <v>628.76</v>
      </c>
      <c r="E16" s="7">
        <v>535.93700000000001</v>
      </c>
      <c r="F16" s="7">
        <v>220.18199999999999</v>
      </c>
      <c r="G16" s="7">
        <v>420.68299999999999</v>
      </c>
      <c r="H16" s="7">
        <v>302.637</v>
      </c>
      <c r="I16" s="7">
        <v>262.75</v>
      </c>
      <c r="J16" s="7">
        <v>424.68599999999998</v>
      </c>
      <c r="K16" s="14"/>
      <c r="L16" s="13">
        <v>657.63447545349902</v>
      </c>
      <c r="M16" s="13">
        <v>570.58591323349901</v>
      </c>
      <c r="N16" s="13">
        <v>178.56413840703402</v>
      </c>
      <c r="O16" s="13">
        <v>468.73985141284004</v>
      </c>
      <c r="P16" s="13">
        <v>324.20394928262203</v>
      </c>
      <c r="Q16" s="13">
        <v>255.77433277162999</v>
      </c>
      <c r="R16" s="13">
        <v>382.59388394118798</v>
      </c>
    </row>
    <row r="17" spans="1:18" ht="15">
      <c r="A17" s="7" t="s">
        <v>65</v>
      </c>
      <c r="B17" s="7" t="s">
        <v>7410</v>
      </c>
      <c r="C17" s="14"/>
      <c r="D17" s="7">
        <v>255.44399999999999</v>
      </c>
      <c r="E17" s="7">
        <v>252.596</v>
      </c>
      <c r="F17" s="7">
        <v>86.321299999999994</v>
      </c>
      <c r="G17" s="7">
        <v>183.94900000000001</v>
      </c>
      <c r="H17" s="7">
        <v>230.07499999999999</v>
      </c>
      <c r="I17" s="7">
        <v>271.99200000000002</v>
      </c>
      <c r="J17" s="7">
        <v>261.20699999999999</v>
      </c>
      <c r="K17" s="14"/>
      <c r="L17" s="13">
        <v>261.80856303086102</v>
      </c>
      <c r="M17" s="13">
        <v>348.16079725016397</v>
      </c>
      <c r="N17" s="13">
        <v>78.411494330081098</v>
      </c>
      <c r="O17" s="13">
        <v>226.929691680443</v>
      </c>
      <c r="P17" s="13">
        <v>250.33547640304599</v>
      </c>
      <c r="Q17" s="13">
        <v>343.13768491043299</v>
      </c>
      <c r="R17" s="13">
        <v>239.21304546163901</v>
      </c>
    </row>
    <row r="18" spans="1:18" ht="15">
      <c r="A18" s="7" t="s">
        <v>64</v>
      </c>
      <c r="B18" s="7" t="s">
        <v>10397</v>
      </c>
      <c r="C18" s="14"/>
      <c r="D18" s="7">
        <v>280.07299999999998</v>
      </c>
      <c r="E18" s="7">
        <v>361.25400000000002</v>
      </c>
      <c r="F18" s="7">
        <v>106.619</v>
      </c>
      <c r="G18" s="7">
        <v>197.94300000000001</v>
      </c>
      <c r="H18" s="7">
        <v>285.791</v>
      </c>
      <c r="I18" s="7">
        <v>244.327</v>
      </c>
      <c r="J18" s="7">
        <v>285.87299999999999</v>
      </c>
      <c r="K18" s="14"/>
      <c r="L18" s="13">
        <v>393.714285960616</v>
      </c>
      <c r="M18" s="13">
        <v>523.99373461511198</v>
      </c>
      <c r="N18" s="13">
        <v>91.143543324078692</v>
      </c>
      <c r="O18" s="13">
        <v>246.225284019838</v>
      </c>
      <c r="P18" s="13">
        <v>350.67706960583502</v>
      </c>
      <c r="Q18" s="13">
        <v>328.272016024533</v>
      </c>
      <c r="R18" s="13">
        <v>245.31514474842999</v>
      </c>
    </row>
    <row r="19" spans="1:18" ht="15">
      <c r="A19" s="7" t="s">
        <v>63</v>
      </c>
      <c r="B19" s="7" t="s">
        <v>6650</v>
      </c>
      <c r="C19" s="14"/>
      <c r="D19" s="7">
        <v>361.089</v>
      </c>
      <c r="E19" s="7">
        <v>373.33600000000001</v>
      </c>
      <c r="F19" s="7">
        <v>136.54900000000001</v>
      </c>
      <c r="G19" s="7">
        <v>283.28399999999999</v>
      </c>
      <c r="H19" s="7">
        <v>263.41500000000002</v>
      </c>
      <c r="I19" s="7">
        <v>226.15600000000001</v>
      </c>
      <c r="J19" s="7">
        <v>163.02000000000001</v>
      </c>
      <c r="K19" s="14"/>
      <c r="L19" s="13">
        <v>438.93462991181497</v>
      </c>
      <c r="M19" s="13">
        <v>562.70262503564106</v>
      </c>
      <c r="N19" s="13">
        <v>122.13226961097401</v>
      </c>
      <c r="O19" s="13">
        <v>381.48007543605399</v>
      </c>
      <c r="P19" s="13">
        <v>298.89692999151305</v>
      </c>
      <c r="Q19" s="13">
        <v>249.99719749209501</v>
      </c>
      <c r="R19" s="13">
        <v>141.17367123878401</v>
      </c>
    </row>
    <row r="20" spans="1:18" ht="15">
      <c r="A20" s="7" t="s">
        <v>62</v>
      </c>
      <c r="B20" s="7" t="s">
        <v>7438</v>
      </c>
      <c r="C20" s="14"/>
      <c r="D20" s="7">
        <v>124.05</v>
      </c>
      <c r="E20" s="7">
        <v>335.56299999999999</v>
      </c>
      <c r="F20" s="7">
        <v>138.94399999999999</v>
      </c>
      <c r="G20" s="7">
        <v>206.267</v>
      </c>
      <c r="H20" s="7">
        <v>181.72499999999999</v>
      </c>
      <c r="I20" s="7">
        <v>0</v>
      </c>
      <c r="J20" s="7">
        <v>0</v>
      </c>
      <c r="K20" s="14"/>
      <c r="L20" s="13">
        <v>492.876200765823</v>
      </c>
      <c r="M20" s="13">
        <v>924.74728515074401</v>
      </c>
      <c r="N20" s="13">
        <v>77.8464140932969</v>
      </c>
      <c r="O20" s="13">
        <v>438.641638989645</v>
      </c>
      <c r="P20" s="13">
        <v>326.38182586096099</v>
      </c>
      <c r="Q20" s="13">
        <v>178.233993224096</v>
      </c>
      <c r="R20" s="13">
        <v>77.204370440605203</v>
      </c>
    </row>
    <row r="21" spans="1:18" ht="15">
      <c r="A21" s="7" t="s">
        <v>61</v>
      </c>
      <c r="B21" s="7" t="s">
        <v>10397</v>
      </c>
      <c r="C21" s="14"/>
      <c r="D21" s="7">
        <v>133.846</v>
      </c>
      <c r="E21" s="7">
        <v>234.24600000000001</v>
      </c>
      <c r="F21" s="7">
        <v>76.521699999999996</v>
      </c>
      <c r="G21" s="7">
        <v>134.63399999999999</v>
      </c>
      <c r="H21" s="7">
        <v>127.569</v>
      </c>
      <c r="I21" s="7">
        <v>193.357</v>
      </c>
      <c r="J21" s="7">
        <v>166.35499999999999</v>
      </c>
      <c r="K21" s="14"/>
      <c r="L21" s="13">
        <v>138.12980051099001</v>
      </c>
      <c r="M21" s="13">
        <v>376.90909226789802</v>
      </c>
      <c r="N21" s="13">
        <v>72.838000995947112</v>
      </c>
      <c r="O21" s="13">
        <v>200.88878109378399</v>
      </c>
      <c r="P21" s="13">
        <v>178.411932182675</v>
      </c>
      <c r="Q21" s="13">
        <v>277.30334306896503</v>
      </c>
      <c r="R21" s="13">
        <v>146.54861158582901</v>
      </c>
    </row>
    <row r="22" spans="1:18" ht="15">
      <c r="A22" s="7" t="s">
        <v>60</v>
      </c>
      <c r="B22" s="7" t="s">
        <v>59</v>
      </c>
      <c r="C22" s="14"/>
      <c r="D22" s="7">
        <v>120.30200000000001</v>
      </c>
      <c r="E22" s="7">
        <v>175.35499999999999</v>
      </c>
      <c r="F22" s="7">
        <v>44.443100000000001</v>
      </c>
      <c r="G22" s="7">
        <v>82.728800000000007</v>
      </c>
      <c r="H22" s="7">
        <v>120.32899999999999</v>
      </c>
      <c r="I22" s="7">
        <v>165.35400000000001</v>
      </c>
      <c r="J22" s="7">
        <v>140.16800000000001</v>
      </c>
      <c r="K22" s="14"/>
      <c r="L22" s="13">
        <v>144.704446710795</v>
      </c>
      <c r="M22" s="13">
        <v>251.434859854698</v>
      </c>
      <c r="N22" s="13">
        <v>45.423741231502795</v>
      </c>
      <c r="O22" s="13">
        <v>110.16571450384099</v>
      </c>
      <c r="P22" s="13">
        <v>145.62648026943398</v>
      </c>
      <c r="Q22" s="13">
        <v>201.680387731651</v>
      </c>
      <c r="R22" s="13">
        <v>124.529869741876</v>
      </c>
    </row>
    <row r="23" spans="1:18" ht="15">
      <c r="A23" s="7" t="s">
        <v>58</v>
      </c>
      <c r="B23" s="7" t="s">
        <v>59</v>
      </c>
      <c r="C23" s="14"/>
      <c r="D23" s="7">
        <v>258.51</v>
      </c>
      <c r="E23" s="7">
        <v>230.67599999999999</v>
      </c>
      <c r="F23" s="7">
        <v>52.547400000000003</v>
      </c>
      <c r="G23" s="7">
        <v>99.621099999999998</v>
      </c>
      <c r="H23" s="7">
        <v>170.71</v>
      </c>
      <c r="I23" s="7">
        <v>203.30600000000001</v>
      </c>
      <c r="J23" s="7">
        <v>199.89599999999999</v>
      </c>
      <c r="K23" s="14"/>
      <c r="L23" s="13">
        <v>322.93764774699798</v>
      </c>
      <c r="M23" s="13">
        <v>343.38597202552</v>
      </c>
      <c r="N23" s="13">
        <v>61.214164440219001</v>
      </c>
      <c r="O23" s="13">
        <v>136.733503783603</v>
      </c>
      <c r="P23" s="13">
        <v>204.11327565300601</v>
      </c>
      <c r="Q23" s="13">
        <v>329.502001252745</v>
      </c>
      <c r="R23" s="13">
        <v>218.60795672580201</v>
      </c>
    </row>
    <row r="24" spans="1:18" ht="15">
      <c r="A24" s="7" t="s">
        <v>56</v>
      </c>
      <c r="B24" s="7" t="s">
        <v>57</v>
      </c>
      <c r="C24" s="14"/>
      <c r="D24" s="7">
        <v>203.654</v>
      </c>
      <c r="E24" s="7">
        <v>238.64699999999999</v>
      </c>
      <c r="F24" s="7">
        <v>74.460400000000007</v>
      </c>
      <c r="G24" s="7">
        <v>128.24600000000001</v>
      </c>
      <c r="H24" s="7">
        <v>151.798</v>
      </c>
      <c r="I24" s="7">
        <v>181.363</v>
      </c>
      <c r="J24" s="7">
        <v>174.22900000000001</v>
      </c>
      <c r="K24" s="14"/>
      <c r="L24" s="13">
        <v>227.85430062539501</v>
      </c>
      <c r="M24" s="13">
        <v>327.22636505828797</v>
      </c>
      <c r="N24" s="13">
        <v>70.836874418394402</v>
      </c>
      <c r="O24" s="13">
        <v>159.837880955184</v>
      </c>
      <c r="P24" s="13">
        <v>173.31150181478</v>
      </c>
      <c r="Q24" s="13">
        <v>239.455918747363</v>
      </c>
      <c r="R24" s="13">
        <v>172.388163684852</v>
      </c>
    </row>
    <row r="25" spans="1:18" ht="15">
      <c r="A25" s="7" t="s">
        <v>54</v>
      </c>
      <c r="B25" s="7" t="s">
        <v>55</v>
      </c>
      <c r="C25" s="14"/>
      <c r="D25" s="7">
        <v>153.142</v>
      </c>
      <c r="E25" s="7">
        <v>178.608</v>
      </c>
      <c r="F25" s="7">
        <v>62.281599999999997</v>
      </c>
      <c r="G25" s="7">
        <v>56.979500000000002</v>
      </c>
      <c r="H25" s="7">
        <v>110.40900000000001</v>
      </c>
      <c r="I25" s="7">
        <v>149.54300000000001</v>
      </c>
      <c r="J25" s="7">
        <v>123.925</v>
      </c>
      <c r="K25" s="14"/>
      <c r="L25" s="13">
        <v>165.14377142927498</v>
      </c>
      <c r="M25" s="13">
        <v>282.308318760872</v>
      </c>
      <c r="N25" s="13">
        <v>63.610761520104198</v>
      </c>
      <c r="O25" s="13">
        <v>75.8622039056429</v>
      </c>
      <c r="P25" s="13">
        <v>128.05615340716099</v>
      </c>
      <c r="Q25" s="13">
        <v>203.05116284703698</v>
      </c>
      <c r="R25" s="13">
        <v>116.50667139182299</v>
      </c>
    </row>
    <row r="26" spans="1:18" ht="15">
      <c r="A26" s="7" t="s">
        <v>52</v>
      </c>
      <c r="B26" s="7" t="s">
        <v>53</v>
      </c>
      <c r="C26" s="14"/>
      <c r="D26" s="7">
        <v>65.015600000000006</v>
      </c>
      <c r="E26" s="7">
        <v>103.288</v>
      </c>
      <c r="F26" s="7">
        <v>32.533900000000003</v>
      </c>
      <c r="G26" s="7">
        <v>30.325700000000001</v>
      </c>
      <c r="H26" s="7">
        <v>58.6175</v>
      </c>
      <c r="I26" s="7">
        <v>107.629</v>
      </c>
      <c r="J26" s="7">
        <v>77.3035</v>
      </c>
      <c r="K26" s="14"/>
      <c r="L26" s="13">
        <v>63.792146679345805</v>
      </c>
      <c r="M26" s="13">
        <v>156.781399418429</v>
      </c>
      <c r="N26" s="13">
        <v>30.5333814325008</v>
      </c>
      <c r="O26" s="13">
        <v>39.724791276456806</v>
      </c>
      <c r="P26" s="13">
        <v>67.312840164958502</v>
      </c>
      <c r="Q26" s="13">
        <v>140.58082877655198</v>
      </c>
      <c r="R26" s="13">
        <v>71.107333994206513</v>
      </c>
    </row>
    <row r="27" spans="1:18" ht="15">
      <c r="A27" s="7" t="s">
        <v>38</v>
      </c>
      <c r="B27" s="7" t="s">
        <v>51</v>
      </c>
      <c r="C27" s="14"/>
      <c r="D27" s="7">
        <v>175.047</v>
      </c>
      <c r="E27" s="7">
        <v>223.203</v>
      </c>
      <c r="F27" s="7">
        <v>86.563599999999994</v>
      </c>
      <c r="G27" s="7">
        <v>119.533</v>
      </c>
      <c r="H27" s="7">
        <v>146.922</v>
      </c>
      <c r="I27" s="7">
        <v>174.346</v>
      </c>
      <c r="J27" s="7">
        <v>160.941</v>
      </c>
      <c r="K27" s="14"/>
      <c r="L27" s="13">
        <v>190.09299925371698</v>
      </c>
      <c r="M27" s="13">
        <v>311.06743469204002</v>
      </c>
      <c r="N27" s="13">
        <v>82.335172380003897</v>
      </c>
      <c r="O27" s="13">
        <v>149.823206460373</v>
      </c>
      <c r="P27" s="13">
        <v>167.33456348602598</v>
      </c>
      <c r="Q27" s="13">
        <v>215.435421796366</v>
      </c>
      <c r="R27" s="13">
        <v>158.72646377424101</v>
      </c>
    </row>
    <row r="28" spans="1:18" ht="15">
      <c r="A28" s="7" t="s">
        <v>36</v>
      </c>
      <c r="B28" s="7" t="s">
        <v>37</v>
      </c>
      <c r="C28" s="14"/>
      <c r="D28" s="7">
        <v>143.82400000000001</v>
      </c>
      <c r="E28" s="7">
        <v>181.11500000000001</v>
      </c>
      <c r="F28" s="7">
        <v>57.883000000000003</v>
      </c>
      <c r="G28" s="7">
        <v>174.58799999999999</v>
      </c>
      <c r="H28" s="7">
        <v>175.65299999999999</v>
      </c>
      <c r="I28" s="7">
        <v>321.25</v>
      </c>
      <c r="J28" s="7">
        <v>169.37299999999999</v>
      </c>
      <c r="K28" s="14"/>
      <c r="L28" s="13">
        <v>114.14230248672401</v>
      </c>
      <c r="M28" s="13">
        <v>239.91154240450999</v>
      </c>
      <c r="N28" s="13">
        <v>36.953108615020398</v>
      </c>
      <c r="O28" s="13">
        <v>207.00976533551</v>
      </c>
      <c r="P28" s="13">
        <v>206.04282248606398</v>
      </c>
      <c r="Q28" s="13">
        <v>380.30704464969898</v>
      </c>
      <c r="R28" s="13">
        <v>162.56933659506302</v>
      </c>
    </row>
    <row r="29" spans="1:18" ht="15">
      <c r="A29" s="7" t="s">
        <v>35</v>
      </c>
      <c r="B29" s="7" t="s">
        <v>7203</v>
      </c>
      <c r="C29" s="14"/>
      <c r="D29" s="7">
        <v>197.76599999999999</v>
      </c>
      <c r="E29" s="7">
        <v>264.95699999999999</v>
      </c>
      <c r="F29" s="7">
        <v>89.290099999999995</v>
      </c>
      <c r="G29" s="7">
        <v>208.666</v>
      </c>
      <c r="H29" s="7">
        <v>180.49199999999999</v>
      </c>
      <c r="I29" s="7">
        <v>247.244</v>
      </c>
      <c r="J29" s="7">
        <v>180.02500000000001</v>
      </c>
      <c r="K29" s="14"/>
      <c r="L29" s="13">
        <v>218.17082099861898</v>
      </c>
      <c r="M29" s="13">
        <v>365.804604715707</v>
      </c>
      <c r="N29" s="13">
        <v>69.711731867962712</v>
      </c>
      <c r="O29" s="13">
        <v>255.74776259100202</v>
      </c>
      <c r="P29" s="13">
        <v>198.32710015332501</v>
      </c>
      <c r="Q29" s="13">
        <v>333.65068857176198</v>
      </c>
      <c r="R29" s="13">
        <v>163.97162447101098</v>
      </c>
    </row>
    <row r="30" spans="1:18" ht="15">
      <c r="A30" s="7" t="s">
        <v>34</v>
      </c>
      <c r="B30" s="7" t="s">
        <v>10042</v>
      </c>
      <c r="C30" s="14"/>
      <c r="D30" s="7">
        <v>86.811899999999994</v>
      </c>
      <c r="E30" s="7">
        <v>139.54499999999999</v>
      </c>
      <c r="F30" s="7">
        <v>122.315</v>
      </c>
      <c r="G30" s="7">
        <v>126.31</v>
      </c>
      <c r="H30" s="7">
        <v>137.798</v>
      </c>
      <c r="I30" s="7">
        <v>316.60199999999998</v>
      </c>
      <c r="J30" s="7">
        <v>125.53</v>
      </c>
      <c r="K30" s="14"/>
      <c r="L30" s="13">
        <v>47.383519936196599</v>
      </c>
      <c r="M30" s="13">
        <v>222.43156036879202</v>
      </c>
      <c r="N30" s="13">
        <v>107.45810076322</v>
      </c>
      <c r="O30" s="13">
        <v>153.94010845555999</v>
      </c>
      <c r="P30" s="13">
        <v>176.20429770367602</v>
      </c>
      <c r="Q30" s="13">
        <v>336.271999229926</v>
      </c>
      <c r="R30" s="13">
        <v>76.9916729598106</v>
      </c>
    </row>
    <row r="31" spans="1:18" ht="15">
      <c r="A31" s="7" t="s">
        <v>32</v>
      </c>
      <c r="B31" s="7" t="s">
        <v>33</v>
      </c>
      <c r="C31" s="14"/>
      <c r="D31" s="7">
        <v>116.751</v>
      </c>
      <c r="E31" s="7">
        <v>167.70500000000001</v>
      </c>
      <c r="F31" s="7">
        <v>186.11</v>
      </c>
      <c r="G31" s="7">
        <v>186.417</v>
      </c>
      <c r="H31" s="7">
        <v>154.86600000000001</v>
      </c>
      <c r="I31" s="7">
        <v>226.02600000000001</v>
      </c>
      <c r="J31" s="7">
        <v>462.42599999999999</v>
      </c>
      <c r="K31" s="14"/>
      <c r="L31" s="13">
        <v>92.007321648485203</v>
      </c>
      <c r="M31" s="13">
        <v>77.408757713409997</v>
      </c>
      <c r="N31" s="13">
        <v>89.466507979209297</v>
      </c>
      <c r="O31" s="13">
        <v>136.17513948971998</v>
      </c>
      <c r="P31" s="13">
        <v>55.217355404915097</v>
      </c>
      <c r="Q31" s="13">
        <v>278.48405404765003</v>
      </c>
      <c r="R31" s="13">
        <v>139.867496647747</v>
      </c>
    </row>
    <row r="32" spans="1:18" ht="15">
      <c r="A32" s="7" t="s">
        <v>31</v>
      </c>
      <c r="B32" s="7" t="s">
        <v>10397</v>
      </c>
      <c r="C32" s="14"/>
      <c r="D32" s="7">
        <v>200.85599999999999</v>
      </c>
      <c r="E32" s="7">
        <v>177.548</v>
      </c>
      <c r="F32" s="7">
        <v>367.71</v>
      </c>
      <c r="G32" s="7">
        <v>257.60300000000001</v>
      </c>
      <c r="H32" s="7">
        <v>322.97800000000001</v>
      </c>
      <c r="I32" s="7">
        <v>0</v>
      </c>
      <c r="J32" s="7">
        <v>607.16099999999994</v>
      </c>
      <c r="K32" s="14"/>
      <c r="L32" s="13">
        <v>0</v>
      </c>
      <c r="M32" s="13">
        <v>351.71523031049298</v>
      </c>
      <c r="N32" s="13">
        <v>58.517544326788098</v>
      </c>
      <c r="O32" s="13">
        <v>195.31545481420801</v>
      </c>
      <c r="P32" s="13">
        <v>0</v>
      </c>
      <c r="Q32" s="13">
        <v>251.45785881170201</v>
      </c>
      <c r="R32" s="13">
        <v>156.68493537606599</v>
      </c>
    </row>
    <row r="33" spans="1:18" ht="15">
      <c r="A33" s="7" t="s">
        <v>30</v>
      </c>
      <c r="B33" s="7" t="s">
        <v>10397</v>
      </c>
      <c r="C33" s="14"/>
      <c r="D33" s="7">
        <v>504.28100000000001</v>
      </c>
      <c r="E33" s="7">
        <v>460.60199999999998</v>
      </c>
      <c r="F33" s="7">
        <v>987.20100000000002</v>
      </c>
      <c r="G33" s="7">
        <v>533.43799999999999</v>
      </c>
      <c r="H33" s="7">
        <v>560.52300000000002</v>
      </c>
      <c r="I33" s="7">
        <v>1025.08</v>
      </c>
      <c r="J33" s="7">
        <v>1439.27</v>
      </c>
      <c r="K33" s="14"/>
      <c r="L33" s="13">
        <v>490.065105454324</v>
      </c>
      <c r="M33" s="13">
        <v>601.14385449365795</v>
      </c>
      <c r="N33" s="13">
        <v>922.30608543220501</v>
      </c>
      <c r="O33" s="13">
        <v>666.39272869893898</v>
      </c>
      <c r="P33" s="13">
        <v>705.41226037507397</v>
      </c>
      <c r="Q33" s="13">
        <v>1316.1409700282099</v>
      </c>
      <c r="R33" s="13">
        <v>1443.99511113571</v>
      </c>
    </row>
    <row r="34" spans="1:18" ht="15">
      <c r="A34" s="7" t="s">
        <v>29</v>
      </c>
      <c r="B34" s="7" t="s">
        <v>10397</v>
      </c>
      <c r="C34" s="14"/>
      <c r="D34" s="7">
        <v>1399.48</v>
      </c>
      <c r="E34" s="7">
        <v>711.66099999999994</v>
      </c>
      <c r="F34" s="7">
        <v>3856.97</v>
      </c>
      <c r="G34" s="7">
        <v>4559.51</v>
      </c>
      <c r="H34" s="7">
        <v>1497.66</v>
      </c>
      <c r="I34" s="7">
        <v>4712.28</v>
      </c>
      <c r="J34" s="7">
        <v>5592.63</v>
      </c>
      <c r="K34" s="14"/>
      <c r="L34" s="13">
        <v>1809.10521694516</v>
      </c>
      <c r="M34" s="13">
        <v>1247.5865272245001</v>
      </c>
      <c r="N34" s="13">
        <v>3453.07597406991</v>
      </c>
      <c r="O34" s="13">
        <v>5815.3692749091397</v>
      </c>
      <c r="P34" s="13">
        <v>1743.1645511101801</v>
      </c>
      <c r="Q34" s="13">
        <v>5825.5701852989105</v>
      </c>
      <c r="R34" s="13">
        <v>6319.0137670107797</v>
      </c>
    </row>
    <row r="35" spans="1:18" ht="15">
      <c r="A35" s="7" t="s">
        <v>28</v>
      </c>
      <c r="B35" s="7" t="s">
        <v>10103</v>
      </c>
      <c r="C35" s="14"/>
      <c r="D35" s="7">
        <v>3789.81</v>
      </c>
      <c r="E35" s="7">
        <v>5008.45</v>
      </c>
      <c r="F35" s="7">
        <v>23542.9</v>
      </c>
      <c r="G35" s="7">
        <v>12910.8</v>
      </c>
      <c r="H35" s="7">
        <v>12632.5</v>
      </c>
      <c r="I35" s="7">
        <v>12570.5</v>
      </c>
      <c r="J35" s="7">
        <v>33715.699999999997</v>
      </c>
      <c r="K35" s="14"/>
      <c r="L35" s="13">
        <v>4706.5086475667204</v>
      </c>
      <c r="M35" s="13">
        <v>6518.5196666025904</v>
      </c>
      <c r="N35" s="13">
        <v>17251.523188609201</v>
      </c>
      <c r="O35" s="13">
        <v>14008.458982991699</v>
      </c>
      <c r="P35" s="13">
        <v>14490.6915447886</v>
      </c>
      <c r="Q35" s="13">
        <v>13703.007619856</v>
      </c>
      <c r="R35" s="13">
        <v>28298.4109628644</v>
      </c>
    </row>
    <row r="36" spans="1:18" ht="15">
      <c r="A36" s="7" t="s">
        <v>27</v>
      </c>
      <c r="B36" s="7" t="s">
        <v>1674</v>
      </c>
      <c r="C36" s="14"/>
      <c r="D36" s="7">
        <v>1022.69</v>
      </c>
      <c r="E36" s="7">
        <v>1213.6500000000001</v>
      </c>
      <c r="F36" s="7">
        <v>4079.8</v>
      </c>
      <c r="G36" s="7">
        <v>3148.87</v>
      </c>
      <c r="H36" s="7">
        <v>2380.06</v>
      </c>
      <c r="I36" s="7">
        <v>1761.19</v>
      </c>
      <c r="J36" s="7">
        <v>5171.83</v>
      </c>
      <c r="K36" s="14"/>
      <c r="L36" s="13">
        <v>1675.5590296759999</v>
      </c>
      <c r="M36" s="13">
        <v>1957.81381409144</v>
      </c>
      <c r="N36" s="13">
        <v>4783.0714896991894</v>
      </c>
      <c r="O36" s="13">
        <v>4487.5157103771699</v>
      </c>
      <c r="P36" s="13">
        <v>3546.1445235393403</v>
      </c>
      <c r="Q36" s="13">
        <v>2531.0145260916902</v>
      </c>
      <c r="R36" s="13">
        <v>6419.5154929105602</v>
      </c>
    </row>
    <row r="37" spans="1:18" ht="15">
      <c r="A37" s="7" t="s">
        <v>26</v>
      </c>
      <c r="B37" s="7" t="s">
        <v>10397</v>
      </c>
      <c r="C37" s="14"/>
      <c r="D37" s="7">
        <v>203.74199999999999</v>
      </c>
      <c r="E37" s="7">
        <v>263.39600000000002</v>
      </c>
      <c r="F37" s="7">
        <v>1000.36</v>
      </c>
      <c r="G37" s="7">
        <v>679.39099999999996</v>
      </c>
      <c r="H37" s="7">
        <v>433.57900000000001</v>
      </c>
      <c r="I37" s="7">
        <v>435.459</v>
      </c>
      <c r="J37" s="7">
        <v>1006.88</v>
      </c>
      <c r="K37" s="14"/>
      <c r="L37" s="13">
        <v>24.863852803005599</v>
      </c>
      <c r="M37" s="13">
        <v>215.47072689380499</v>
      </c>
      <c r="N37" s="13">
        <v>336.77511367879902</v>
      </c>
      <c r="O37" s="13">
        <v>370.58514671542895</v>
      </c>
      <c r="P37" s="13">
        <v>258.53462769924101</v>
      </c>
      <c r="Q37" s="13">
        <v>157.510597437195</v>
      </c>
      <c r="R37" s="13">
        <v>275.51465406331897</v>
      </c>
    </row>
    <row r="38" spans="1:18" ht="15">
      <c r="A38" s="7" t="s">
        <v>25</v>
      </c>
      <c r="B38" s="7" t="s">
        <v>10397</v>
      </c>
      <c r="C38" s="14"/>
      <c r="D38" s="7">
        <v>2973.32</v>
      </c>
      <c r="E38" s="7">
        <v>1881.85</v>
      </c>
      <c r="F38" s="7">
        <v>10954.8</v>
      </c>
      <c r="G38" s="7">
        <v>2958.67</v>
      </c>
      <c r="H38" s="7">
        <v>4370.2</v>
      </c>
      <c r="I38" s="7">
        <v>4139.21</v>
      </c>
      <c r="J38" s="7">
        <v>5982.58</v>
      </c>
      <c r="K38" s="14"/>
      <c r="L38" s="13">
        <v>8239.7887263654993</v>
      </c>
      <c r="M38" s="13">
        <v>3357.7076631243899</v>
      </c>
      <c r="N38" s="13">
        <v>10088.977169949301</v>
      </c>
      <c r="O38" s="13">
        <v>5305.8911209239295</v>
      </c>
      <c r="P38" s="13">
        <v>6956.44113331271</v>
      </c>
      <c r="Q38" s="13">
        <v>8869.9344697391498</v>
      </c>
      <c r="R38" s="13">
        <v>9084.1862065035202</v>
      </c>
    </row>
    <row r="39" spans="1:18" ht="15">
      <c r="A39" s="7" t="s">
        <v>23</v>
      </c>
      <c r="B39" s="7" t="s">
        <v>24</v>
      </c>
      <c r="C39" s="14"/>
      <c r="D39" s="7">
        <v>384.26</v>
      </c>
      <c r="E39" s="7">
        <v>381.77499999999998</v>
      </c>
      <c r="F39" s="7">
        <v>292.47899999999998</v>
      </c>
      <c r="G39" s="7">
        <v>316.572</v>
      </c>
      <c r="H39" s="7">
        <v>298.50900000000001</v>
      </c>
      <c r="I39" s="7">
        <v>228.13399999999999</v>
      </c>
      <c r="J39" s="7">
        <v>406.108</v>
      </c>
      <c r="K39" s="14"/>
      <c r="L39" s="13">
        <v>326.61299621185498</v>
      </c>
      <c r="M39" s="13">
        <v>505.94350323526396</v>
      </c>
      <c r="N39" s="13">
        <v>254.91089986586201</v>
      </c>
      <c r="O39" s="13">
        <v>358.21974653949599</v>
      </c>
      <c r="P39" s="13">
        <v>316.68006626556803</v>
      </c>
      <c r="Q39" s="13">
        <v>428.56255418588404</v>
      </c>
      <c r="R39" s="13">
        <v>338.12115299229998</v>
      </c>
    </row>
    <row r="40" spans="1:18" ht="15">
      <c r="A40" s="7" t="s">
        <v>22</v>
      </c>
      <c r="B40" s="7" t="s">
        <v>10397</v>
      </c>
      <c r="C40" s="14"/>
      <c r="D40" s="7">
        <v>256.536</v>
      </c>
      <c r="E40" s="7">
        <v>334.99700000000001</v>
      </c>
      <c r="F40" s="7">
        <v>0</v>
      </c>
      <c r="G40" s="7">
        <v>210.69</v>
      </c>
      <c r="H40" s="7">
        <v>276.697</v>
      </c>
      <c r="I40" s="7">
        <v>0</v>
      </c>
      <c r="J40" s="7">
        <v>0</v>
      </c>
      <c r="K40" s="14"/>
      <c r="L40" s="13">
        <v>0</v>
      </c>
      <c r="M40" s="13">
        <v>555.27604378569197</v>
      </c>
      <c r="N40" s="13">
        <v>58.113185239509896</v>
      </c>
      <c r="O40" s="13">
        <v>216.52120000219901</v>
      </c>
      <c r="P40" s="13">
        <v>132.35833902727501</v>
      </c>
      <c r="Q40" s="13">
        <v>0</v>
      </c>
      <c r="R40" s="13">
        <v>0</v>
      </c>
    </row>
    <row r="41" spans="1:18" ht="15">
      <c r="A41" s="7" t="s">
        <v>309</v>
      </c>
      <c r="B41" s="7" t="s">
        <v>21</v>
      </c>
      <c r="C41" s="14"/>
      <c r="D41" s="7">
        <v>429.92599999999999</v>
      </c>
      <c r="E41" s="7">
        <v>317.68700000000001</v>
      </c>
      <c r="F41" s="7">
        <v>1930.45</v>
      </c>
      <c r="G41" s="7">
        <v>1133.1400000000001</v>
      </c>
      <c r="H41" s="7">
        <v>677.31100000000004</v>
      </c>
      <c r="I41" s="7">
        <v>640.56700000000001</v>
      </c>
      <c r="J41" s="7">
        <v>915.63300000000004</v>
      </c>
      <c r="K41" s="14"/>
      <c r="L41" s="13">
        <v>594.19141613228703</v>
      </c>
      <c r="M41" s="13">
        <v>549.68155756072304</v>
      </c>
      <c r="N41" s="13">
        <v>1916.64922217248</v>
      </c>
      <c r="O41" s="13">
        <v>1608.26001117752</v>
      </c>
      <c r="P41" s="13">
        <v>833.92474103625807</v>
      </c>
      <c r="Q41" s="13">
        <v>886.11960092791605</v>
      </c>
      <c r="R41" s="13">
        <v>940.00068124849997</v>
      </c>
    </row>
    <row r="42" spans="1:18" ht="15">
      <c r="A42" s="7" t="s">
        <v>308</v>
      </c>
      <c r="B42" s="7" t="s">
        <v>5858</v>
      </c>
      <c r="C42" s="14"/>
      <c r="D42" s="7">
        <v>212.26499999999999</v>
      </c>
      <c r="E42" s="7">
        <v>63.326300000000003</v>
      </c>
      <c r="F42" s="7">
        <v>149.137</v>
      </c>
      <c r="G42" s="7">
        <v>80.111500000000007</v>
      </c>
      <c r="H42" s="7">
        <v>47.969900000000003</v>
      </c>
      <c r="I42" s="7">
        <v>0</v>
      </c>
      <c r="J42" s="7">
        <v>174.995</v>
      </c>
      <c r="K42" s="14"/>
      <c r="L42" s="13">
        <v>5672.4031820523405</v>
      </c>
      <c r="M42" s="13">
        <v>2984.4631704140997</v>
      </c>
      <c r="N42" s="13">
        <v>8818.7228583575688</v>
      </c>
      <c r="O42" s="13">
        <v>3092.3425737708203</v>
      </c>
      <c r="P42" s="13">
        <v>4208.2465944640408</v>
      </c>
      <c r="Q42" s="13">
        <v>2053.94332423166</v>
      </c>
      <c r="R42" s="13">
        <v>3934.84479348271</v>
      </c>
    </row>
    <row r="43" spans="1:18" ht="15">
      <c r="A43" s="7" t="s">
        <v>307</v>
      </c>
      <c r="B43" s="7" t="s">
        <v>7015</v>
      </c>
      <c r="C43" s="14"/>
      <c r="D43" s="7">
        <v>16.630400000000002</v>
      </c>
      <c r="E43" s="7">
        <v>21.095300000000002</v>
      </c>
      <c r="F43" s="7">
        <v>39.797800000000002</v>
      </c>
      <c r="G43" s="7">
        <v>20.520600000000002</v>
      </c>
      <c r="H43" s="7">
        <v>22.311</v>
      </c>
      <c r="I43" s="7">
        <v>7.0567700000000002</v>
      </c>
      <c r="J43" s="7">
        <v>86.290300000000002</v>
      </c>
      <c r="K43" s="14"/>
      <c r="L43" s="13">
        <v>1672.8117685018201</v>
      </c>
      <c r="M43" s="13">
        <v>875.42840617557101</v>
      </c>
      <c r="N43" s="13">
        <v>496.07385697034698</v>
      </c>
      <c r="O43" s="13">
        <v>1038.07366021699</v>
      </c>
      <c r="P43" s="13">
        <v>684.37789982915706</v>
      </c>
      <c r="Q43" s="13">
        <v>320.46093223023598</v>
      </c>
      <c r="R43" s="13">
        <v>683.30291913976407</v>
      </c>
    </row>
    <row r="44" spans="1:18" ht="15">
      <c r="A44" s="7" t="s">
        <v>306</v>
      </c>
      <c r="B44" s="7" t="s">
        <v>10397</v>
      </c>
      <c r="C44" s="14"/>
      <c r="D44" s="7">
        <v>411.09399999999999</v>
      </c>
      <c r="E44" s="7">
        <v>365.49299999999999</v>
      </c>
      <c r="F44" s="7">
        <v>1769.89</v>
      </c>
      <c r="G44" s="7">
        <v>740.88099999999997</v>
      </c>
      <c r="H44" s="7">
        <v>795.02300000000002</v>
      </c>
      <c r="I44" s="7">
        <v>399.68700000000001</v>
      </c>
      <c r="J44" s="7">
        <v>1596.7</v>
      </c>
      <c r="K44" s="14"/>
      <c r="L44" s="13">
        <v>928.14098931712203</v>
      </c>
      <c r="M44" s="13">
        <v>1016.97478069922</v>
      </c>
      <c r="N44" s="13">
        <v>2461.39200384378</v>
      </c>
      <c r="O44" s="13">
        <v>1842.4122527690699</v>
      </c>
      <c r="P44" s="13">
        <v>1475.0222160799401</v>
      </c>
      <c r="Q44" s="13">
        <v>852.56689797635397</v>
      </c>
      <c r="R44" s="13">
        <v>2560.06242196313</v>
      </c>
    </row>
    <row r="45" spans="1:18" ht="15">
      <c r="A45" s="7" t="s">
        <v>304</v>
      </c>
      <c r="B45" s="7" t="s">
        <v>305</v>
      </c>
      <c r="C45" s="14"/>
      <c r="D45" s="7">
        <v>982.62300000000005</v>
      </c>
      <c r="E45" s="7">
        <v>852.45500000000004</v>
      </c>
      <c r="F45" s="7">
        <v>3418.88</v>
      </c>
      <c r="G45" s="7">
        <v>1344.78</v>
      </c>
      <c r="H45" s="7">
        <v>1674.97</v>
      </c>
      <c r="I45" s="7">
        <v>1255.03</v>
      </c>
      <c r="J45" s="7">
        <v>3288.69</v>
      </c>
      <c r="K45" s="14"/>
      <c r="L45" s="13">
        <v>1030.9775057341101</v>
      </c>
      <c r="M45" s="13">
        <v>1028.0491885955701</v>
      </c>
      <c r="N45" s="13">
        <v>2541.6967099680501</v>
      </c>
      <c r="O45" s="13">
        <v>1415.1086960846401</v>
      </c>
      <c r="P45" s="13">
        <v>1614.92612729284</v>
      </c>
      <c r="Q45" s="13">
        <v>1309.8224704274801</v>
      </c>
      <c r="R45" s="13">
        <v>2769.4968601539599</v>
      </c>
    </row>
    <row r="46" spans="1:18" ht="15">
      <c r="A46" s="7" t="s">
        <v>302</v>
      </c>
      <c r="B46" s="7" t="s">
        <v>303</v>
      </c>
      <c r="C46" s="14"/>
      <c r="D46" s="7">
        <v>390.12099999999998</v>
      </c>
      <c r="E46" s="7">
        <v>420.99099999999999</v>
      </c>
      <c r="F46" s="7">
        <v>1698.54</v>
      </c>
      <c r="G46" s="7">
        <v>770.91700000000003</v>
      </c>
      <c r="H46" s="7">
        <v>651.25900000000001</v>
      </c>
      <c r="I46" s="7">
        <v>684.36500000000001</v>
      </c>
      <c r="J46" s="7">
        <v>1470.74</v>
      </c>
      <c r="K46" s="14"/>
      <c r="L46" s="13">
        <v>348.87962902232499</v>
      </c>
      <c r="M46" s="13">
        <v>566.54467435951494</v>
      </c>
      <c r="N46" s="13">
        <v>1419.8405421110601</v>
      </c>
      <c r="O46" s="13">
        <v>882.95188865005002</v>
      </c>
      <c r="P46" s="13">
        <v>701.77564276807504</v>
      </c>
      <c r="Q46" s="13">
        <v>765.094322028335</v>
      </c>
      <c r="R46" s="13">
        <v>1272.26666287851</v>
      </c>
    </row>
    <row r="47" spans="1:18" ht="15">
      <c r="A47" s="7" t="s">
        <v>123</v>
      </c>
      <c r="B47" s="7" t="s">
        <v>301</v>
      </c>
      <c r="C47" s="14"/>
      <c r="D47" s="7">
        <v>585.09699999999998</v>
      </c>
      <c r="E47" s="7">
        <v>788.54499999999996</v>
      </c>
      <c r="F47" s="7">
        <v>2915.06</v>
      </c>
      <c r="G47" s="7">
        <v>1238.67</v>
      </c>
      <c r="H47" s="7">
        <v>1418.02</v>
      </c>
      <c r="I47" s="7">
        <v>969.66600000000005</v>
      </c>
      <c r="J47" s="7">
        <v>2357.79</v>
      </c>
      <c r="K47" s="14"/>
      <c r="L47" s="13">
        <v>773.113315074723</v>
      </c>
      <c r="M47" s="13">
        <v>984.97751442512799</v>
      </c>
      <c r="N47" s="13">
        <v>2424.4664225329902</v>
      </c>
      <c r="O47" s="13">
        <v>1340.2827086223201</v>
      </c>
      <c r="P47" s="13">
        <v>1489.8173476393399</v>
      </c>
      <c r="Q47" s="13">
        <v>1158.91266464815</v>
      </c>
      <c r="R47" s="13">
        <v>2193.24069414732</v>
      </c>
    </row>
    <row r="48" spans="1:18" ht="15">
      <c r="A48" s="7" t="s">
        <v>121</v>
      </c>
      <c r="B48" s="7" t="s">
        <v>122</v>
      </c>
      <c r="C48" s="14"/>
      <c r="D48" s="7">
        <v>821.952</v>
      </c>
      <c r="E48" s="7">
        <v>975.85</v>
      </c>
      <c r="F48" s="7">
        <v>3752</v>
      </c>
      <c r="G48" s="7">
        <v>1221.8399999999999</v>
      </c>
      <c r="H48" s="7">
        <v>1697.3</v>
      </c>
      <c r="I48" s="7">
        <v>1070.55</v>
      </c>
      <c r="J48" s="7">
        <v>2675.52</v>
      </c>
      <c r="K48" s="14"/>
      <c r="L48" s="13">
        <v>1463.26373281322</v>
      </c>
      <c r="M48" s="13">
        <v>1417.0639752307002</v>
      </c>
      <c r="N48" s="13">
        <v>3890.3098894731502</v>
      </c>
      <c r="O48" s="13">
        <v>1691.4053107602201</v>
      </c>
      <c r="P48" s="13">
        <v>2165.40122365138</v>
      </c>
      <c r="Q48" s="13">
        <v>1462.0206352011201</v>
      </c>
      <c r="R48" s="13">
        <v>3268.6479580765904</v>
      </c>
    </row>
    <row r="49" spans="1:18" ht="15">
      <c r="A49" s="7" t="s">
        <v>119</v>
      </c>
      <c r="B49" s="7" t="s">
        <v>120</v>
      </c>
      <c r="C49" s="14"/>
      <c r="D49" s="7">
        <v>1830.52</v>
      </c>
      <c r="E49" s="7">
        <v>1496.48</v>
      </c>
      <c r="F49" s="7">
        <v>7886.74</v>
      </c>
      <c r="G49" s="7">
        <v>2749.48</v>
      </c>
      <c r="H49" s="7">
        <v>3797.22</v>
      </c>
      <c r="I49" s="7">
        <v>3334.86</v>
      </c>
      <c r="J49" s="7">
        <v>8221.7099999999991</v>
      </c>
      <c r="K49" s="14"/>
      <c r="L49" s="13">
        <v>2536.51417959522</v>
      </c>
      <c r="M49" s="13">
        <v>1977.93947669569</v>
      </c>
      <c r="N49" s="13">
        <v>7102.2919107449297</v>
      </c>
      <c r="O49" s="13">
        <v>3346.6496840334198</v>
      </c>
      <c r="P49" s="13">
        <v>4239.8165404867905</v>
      </c>
      <c r="Q49" s="13">
        <v>3795.9034081671298</v>
      </c>
      <c r="R49" s="13">
        <v>8216.1006815567689</v>
      </c>
    </row>
    <row r="50" spans="1:18" ht="15">
      <c r="A50" s="7" t="s">
        <v>118</v>
      </c>
      <c r="B50" s="7" t="s">
        <v>5445</v>
      </c>
      <c r="C50" s="14"/>
      <c r="D50" s="7">
        <v>1425.37</v>
      </c>
      <c r="E50" s="7">
        <v>2238.09</v>
      </c>
      <c r="F50" s="7">
        <v>8394.52</v>
      </c>
      <c r="G50" s="7">
        <v>2004.06</v>
      </c>
      <c r="H50" s="7">
        <v>5892.85</v>
      </c>
      <c r="I50" s="7">
        <v>5857.63</v>
      </c>
      <c r="J50" s="7">
        <v>13758.2</v>
      </c>
      <c r="K50" s="14"/>
      <c r="L50" s="13">
        <v>1135.0457900387901</v>
      </c>
      <c r="M50" s="13">
        <v>2708.9647283493</v>
      </c>
      <c r="N50" s="13">
        <v>5176.9021657347203</v>
      </c>
      <c r="O50" s="13">
        <v>1993.50615737721</v>
      </c>
      <c r="P50" s="13">
        <v>4817.9265297219099</v>
      </c>
      <c r="Q50" s="13">
        <v>6919.5630280125597</v>
      </c>
      <c r="R50" s="13">
        <v>11938.632995350501</v>
      </c>
    </row>
    <row r="51" spans="1:18" ht="15">
      <c r="A51" s="7" t="s">
        <v>117</v>
      </c>
      <c r="B51" s="7" t="s">
        <v>5445</v>
      </c>
      <c r="C51" s="14"/>
      <c r="D51" s="7">
        <v>3481.24</v>
      </c>
      <c r="E51" s="7">
        <v>4445.7299999999996</v>
      </c>
      <c r="F51" s="7">
        <v>17918.8</v>
      </c>
      <c r="G51" s="7">
        <v>3485.74</v>
      </c>
      <c r="H51" s="7">
        <v>10490.4</v>
      </c>
      <c r="I51" s="7">
        <v>11829.5</v>
      </c>
      <c r="J51" s="7">
        <v>26441.9</v>
      </c>
      <c r="K51" s="14"/>
      <c r="L51" s="13">
        <v>2888.50081941807</v>
      </c>
      <c r="M51" s="13">
        <v>6243.5176542210002</v>
      </c>
      <c r="N51" s="13">
        <v>14011.456780349399</v>
      </c>
      <c r="O51" s="13">
        <v>3520.5415263169798</v>
      </c>
      <c r="P51" s="13">
        <v>10952.938393710199</v>
      </c>
      <c r="Q51" s="13">
        <v>14884.4105886256</v>
      </c>
      <c r="R51" s="13">
        <v>23905.4672694445</v>
      </c>
    </row>
    <row r="52" spans="1:18" ht="15">
      <c r="A52" s="7" t="s">
        <v>115</v>
      </c>
      <c r="B52" s="7" t="s">
        <v>116</v>
      </c>
      <c r="C52" s="14"/>
      <c r="D52" s="7">
        <v>418.07100000000003</v>
      </c>
      <c r="E52" s="7">
        <v>380.46100000000001</v>
      </c>
      <c r="F52" s="7">
        <v>106.89700000000001</v>
      </c>
      <c r="G52" s="7">
        <v>375.91899999999998</v>
      </c>
      <c r="H52" s="7">
        <v>171.649</v>
      </c>
      <c r="I52" s="7">
        <v>314.49799999999999</v>
      </c>
      <c r="J52" s="7">
        <v>301.49299999999999</v>
      </c>
      <c r="K52" s="14"/>
      <c r="L52" s="13">
        <v>457.46249876063001</v>
      </c>
      <c r="M52" s="13">
        <v>518.01530391921597</v>
      </c>
      <c r="N52" s="13">
        <v>87.816951143466795</v>
      </c>
      <c r="O52" s="13">
        <v>480.073288117907</v>
      </c>
      <c r="P52" s="13">
        <v>190.28415986654599</v>
      </c>
      <c r="Q52" s="13">
        <v>431.169720657097</v>
      </c>
      <c r="R52" s="13">
        <v>249.75970231423202</v>
      </c>
    </row>
    <row r="53" spans="1:18" ht="15">
      <c r="A53" s="7" t="s">
        <v>114</v>
      </c>
      <c r="B53" s="7" t="s">
        <v>9389</v>
      </c>
      <c r="C53" s="14"/>
      <c r="D53" s="7">
        <v>210.42400000000001</v>
      </c>
      <c r="E53" s="7">
        <v>204.68</v>
      </c>
      <c r="F53" s="7">
        <v>76.733999999999995</v>
      </c>
      <c r="G53" s="7">
        <v>117.071</v>
      </c>
      <c r="H53" s="7">
        <v>172.24199999999999</v>
      </c>
      <c r="I53" s="7">
        <v>171.161</v>
      </c>
      <c r="J53" s="7">
        <v>180.535</v>
      </c>
      <c r="K53" s="14"/>
      <c r="L53" s="13">
        <v>248.86017565067701</v>
      </c>
      <c r="M53" s="13">
        <v>329.887867395797</v>
      </c>
      <c r="N53" s="13">
        <v>72.841325894320391</v>
      </c>
      <c r="O53" s="13">
        <v>167.28297683816101</v>
      </c>
      <c r="P53" s="13">
        <v>205.23420699642298</v>
      </c>
      <c r="Q53" s="13">
        <v>241.127410878441</v>
      </c>
      <c r="R53" s="13">
        <v>170.286254942228</v>
      </c>
    </row>
    <row r="54" spans="1:18" ht="15">
      <c r="A54" s="7" t="s">
        <v>112</v>
      </c>
      <c r="B54" s="7" t="s">
        <v>113</v>
      </c>
      <c r="C54" s="14"/>
      <c r="D54" s="7">
        <v>385.13</v>
      </c>
      <c r="E54" s="7">
        <v>413.72800000000001</v>
      </c>
      <c r="F54" s="7">
        <v>80.457700000000003</v>
      </c>
      <c r="G54" s="7">
        <v>276.10300000000001</v>
      </c>
      <c r="H54" s="7">
        <v>260.363</v>
      </c>
      <c r="I54" s="7">
        <v>263.827</v>
      </c>
      <c r="J54" s="7">
        <v>182.273</v>
      </c>
      <c r="K54" s="14"/>
      <c r="L54" s="13">
        <v>449.95702134257999</v>
      </c>
      <c r="M54" s="13">
        <v>567.74178701850099</v>
      </c>
      <c r="N54" s="13">
        <v>66.7224654958966</v>
      </c>
      <c r="O54" s="13">
        <v>312.36728969335803</v>
      </c>
      <c r="P54" s="13">
        <v>332.87023105115003</v>
      </c>
      <c r="Q54" s="13">
        <v>338.82462263910503</v>
      </c>
      <c r="R54" s="13">
        <v>184.82787584808599</v>
      </c>
    </row>
    <row r="55" spans="1:18" ht="15">
      <c r="A55" s="7" t="s">
        <v>110</v>
      </c>
      <c r="B55" s="7" t="s">
        <v>111</v>
      </c>
      <c r="C55" s="14"/>
      <c r="D55" s="7">
        <v>212.852</v>
      </c>
      <c r="E55" s="7">
        <v>272.22300000000001</v>
      </c>
      <c r="F55" s="7">
        <v>120.098</v>
      </c>
      <c r="G55" s="7">
        <v>212.28899999999999</v>
      </c>
      <c r="H55" s="7">
        <v>152.958</v>
      </c>
      <c r="I55" s="7">
        <v>182.90299999999999</v>
      </c>
      <c r="J55" s="7">
        <v>250.13499999999999</v>
      </c>
      <c r="K55" s="14"/>
      <c r="L55" s="13">
        <v>166.95384624562701</v>
      </c>
      <c r="M55" s="13">
        <v>292.30130429143696</v>
      </c>
      <c r="N55" s="13">
        <v>55.945730607109297</v>
      </c>
      <c r="O55" s="13">
        <v>158.56299064910399</v>
      </c>
      <c r="P55" s="13">
        <v>128.68707904911099</v>
      </c>
      <c r="Q55" s="13">
        <v>229.334234023373</v>
      </c>
      <c r="R55" s="13">
        <v>174.13865367449401</v>
      </c>
    </row>
    <row r="56" spans="1:18" ht="15">
      <c r="A56" s="7" t="s">
        <v>109</v>
      </c>
      <c r="B56" s="7" t="s">
        <v>7576</v>
      </c>
      <c r="C56" s="14"/>
      <c r="K56" s="14"/>
      <c r="L56" s="13">
        <v>0</v>
      </c>
      <c r="M56" s="13">
        <v>0</v>
      </c>
      <c r="N56" s="13">
        <v>0</v>
      </c>
      <c r="O56" s="13">
        <v>176.84138868544699</v>
      </c>
      <c r="P56" s="13">
        <v>108.22593492782499</v>
      </c>
      <c r="Q56" s="13">
        <v>0</v>
      </c>
      <c r="R56" s="13">
        <v>690.88974541008599</v>
      </c>
    </row>
    <row r="57" spans="1:18" ht="15">
      <c r="A57" s="7" t="s">
        <v>108</v>
      </c>
      <c r="B57" s="7" t="s">
        <v>10288</v>
      </c>
      <c r="C57" s="14"/>
      <c r="D57" s="7">
        <v>319.065</v>
      </c>
      <c r="E57" s="7">
        <v>427.95699999999999</v>
      </c>
      <c r="F57" s="7">
        <v>135.066</v>
      </c>
      <c r="G57" s="7">
        <v>367.74700000000001</v>
      </c>
      <c r="H57" s="7">
        <v>285.803</v>
      </c>
      <c r="I57" s="7">
        <v>233.142</v>
      </c>
      <c r="J57" s="7">
        <v>348.28800000000001</v>
      </c>
      <c r="K57" s="14"/>
      <c r="L57" s="13">
        <v>429.29104168371697</v>
      </c>
      <c r="M57" s="13">
        <v>573.28584996243103</v>
      </c>
      <c r="N57" s="13">
        <v>134.48032205047198</v>
      </c>
      <c r="O57" s="13">
        <v>484.19550693406603</v>
      </c>
      <c r="P57" s="13">
        <v>350.43240167581001</v>
      </c>
      <c r="Q57" s="13">
        <v>311.26350483165697</v>
      </c>
      <c r="R57" s="13">
        <v>378.08409077652198</v>
      </c>
    </row>
    <row r="58" spans="1:18" ht="15">
      <c r="A58" s="7" t="s">
        <v>107</v>
      </c>
      <c r="B58" s="7" t="s">
        <v>9432</v>
      </c>
      <c r="C58" s="14"/>
      <c r="D58" s="7">
        <v>255.58699999999999</v>
      </c>
      <c r="E58" s="7">
        <v>264.81799999999998</v>
      </c>
      <c r="F58" s="7">
        <v>272.20299999999997</v>
      </c>
      <c r="G58" s="7">
        <v>197.881</v>
      </c>
      <c r="H58" s="7">
        <v>249.74199999999999</v>
      </c>
      <c r="I58" s="7">
        <v>279.85000000000002</v>
      </c>
      <c r="J58" s="7">
        <v>179.62200000000001</v>
      </c>
      <c r="K58" s="14"/>
      <c r="L58" s="13">
        <v>355.218882616678</v>
      </c>
      <c r="M58" s="13">
        <v>414.80053906305602</v>
      </c>
      <c r="N58" s="13">
        <v>255.286054612746</v>
      </c>
      <c r="O58" s="13">
        <v>269.51809173051498</v>
      </c>
      <c r="P58" s="13">
        <v>328.67727206485398</v>
      </c>
      <c r="Q58" s="13">
        <v>358.55770809903896</v>
      </c>
      <c r="R58" s="13">
        <v>195.11852368295601</v>
      </c>
    </row>
    <row r="59" spans="1:18" ht="15">
      <c r="A59" s="7" t="s">
        <v>106</v>
      </c>
      <c r="B59" s="7" t="s">
        <v>6597</v>
      </c>
      <c r="C59" s="14"/>
      <c r="D59" s="7">
        <v>241.7</v>
      </c>
      <c r="E59" s="7">
        <v>279.06700000000001</v>
      </c>
      <c r="F59" s="7">
        <v>72.813900000000004</v>
      </c>
      <c r="G59" s="7">
        <v>221.56899999999999</v>
      </c>
      <c r="H59" s="7">
        <v>148.655</v>
      </c>
      <c r="I59" s="7">
        <v>256.11399999999998</v>
      </c>
      <c r="J59" s="7">
        <v>174.88</v>
      </c>
      <c r="K59" s="14"/>
      <c r="L59" s="13">
        <v>242.94419635404998</v>
      </c>
      <c r="M59" s="13">
        <v>427.14755680748999</v>
      </c>
      <c r="N59" s="13">
        <v>57.297469729752002</v>
      </c>
      <c r="O59" s="13">
        <v>309.447058356882</v>
      </c>
      <c r="P59" s="13">
        <v>193.89219206599398</v>
      </c>
      <c r="Q59" s="13">
        <v>289.80566746780397</v>
      </c>
      <c r="R59" s="13">
        <v>199.44395136984798</v>
      </c>
    </row>
    <row r="60" spans="1:18" ht="15">
      <c r="A60" s="7" t="s">
        <v>20</v>
      </c>
      <c r="B60" s="7" t="s">
        <v>8327</v>
      </c>
      <c r="C60" s="14"/>
      <c r="D60" s="7">
        <v>143.84200000000001</v>
      </c>
      <c r="E60" s="7">
        <v>372.39499999999998</v>
      </c>
      <c r="F60" s="7">
        <v>350.72500000000002</v>
      </c>
      <c r="G60" s="7">
        <v>312.52699999999999</v>
      </c>
      <c r="H60" s="7">
        <v>438.46499999999997</v>
      </c>
      <c r="I60" s="7">
        <v>345.565</v>
      </c>
      <c r="J60" s="7">
        <v>436.19400000000002</v>
      </c>
      <c r="K60" s="14"/>
      <c r="L60" s="13">
        <v>162.489603026438</v>
      </c>
      <c r="M60" s="13">
        <v>542.07731245206492</v>
      </c>
      <c r="N60" s="13">
        <v>316.24599460654701</v>
      </c>
      <c r="O60" s="13">
        <v>379.54261325245102</v>
      </c>
      <c r="P60" s="13">
        <v>482.41816088517095</v>
      </c>
      <c r="Q60" s="13">
        <v>443.18730871112001</v>
      </c>
      <c r="R60" s="13">
        <v>444.258792736646</v>
      </c>
    </row>
    <row r="61" spans="1:18" ht="15">
      <c r="A61" s="7" t="s">
        <v>140</v>
      </c>
      <c r="B61" s="7" t="s">
        <v>10397</v>
      </c>
      <c r="C61" s="14"/>
      <c r="D61" s="7">
        <v>260.21800000000002</v>
      </c>
      <c r="E61" s="7">
        <v>446.13200000000001</v>
      </c>
      <c r="F61" s="7">
        <v>2308.21</v>
      </c>
      <c r="G61" s="7">
        <v>1338.5</v>
      </c>
      <c r="H61" s="7">
        <v>934.26900000000001</v>
      </c>
      <c r="I61" s="7">
        <v>1285.76</v>
      </c>
      <c r="J61" s="7">
        <v>1214.51</v>
      </c>
      <c r="K61" s="14"/>
      <c r="L61" s="13">
        <v>245.30056118143</v>
      </c>
      <c r="M61" s="13">
        <v>653.83792387876099</v>
      </c>
      <c r="N61" s="13">
        <v>1925.6416776625699</v>
      </c>
      <c r="O61" s="13">
        <v>1617.83486717081</v>
      </c>
      <c r="P61" s="13">
        <v>933.10827934576002</v>
      </c>
      <c r="Q61" s="13">
        <v>1573.81857888081</v>
      </c>
      <c r="R61" s="13">
        <v>1019.49101534315</v>
      </c>
    </row>
    <row r="62" spans="1:18" ht="15">
      <c r="A62" s="7" t="s">
        <v>139</v>
      </c>
      <c r="B62" s="7" t="s">
        <v>9985</v>
      </c>
      <c r="C62" s="14"/>
      <c r="D62" s="7">
        <v>309.51799999999997</v>
      </c>
      <c r="E62" s="7">
        <v>356.85199999999998</v>
      </c>
      <c r="F62" s="7">
        <v>717.77099999999996</v>
      </c>
      <c r="G62" s="7">
        <v>602.14300000000003</v>
      </c>
      <c r="H62" s="7">
        <v>363.54599999999999</v>
      </c>
      <c r="I62" s="7">
        <v>616.56200000000001</v>
      </c>
      <c r="J62" s="7">
        <v>552.87300000000005</v>
      </c>
      <c r="K62" s="14"/>
      <c r="L62" s="13">
        <v>439.06622818829703</v>
      </c>
      <c r="M62" s="13">
        <v>420.97461595914405</v>
      </c>
      <c r="N62" s="13">
        <v>589.01695211722597</v>
      </c>
      <c r="O62" s="13">
        <v>709.9055210324849</v>
      </c>
      <c r="P62" s="13">
        <v>363.43779386657201</v>
      </c>
      <c r="Q62" s="13">
        <v>761.54217383217804</v>
      </c>
      <c r="R62" s="13">
        <v>466.65015421504597</v>
      </c>
    </row>
    <row r="63" spans="1:18" ht="15">
      <c r="A63" s="7" t="s">
        <v>138</v>
      </c>
      <c r="B63" s="7" t="s">
        <v>10397</v>
      </c>
      <c r="C63" s="14"/>
      <c r="K63" s="14"/>
      <c r="L63" s="13">
        <v>0</v>
      </c>
      <c r="M63" s="13">
        <v>3337.0182097528</v>
      </c>
      <c r="N63" s="13">
        <v>0</v>
      </c>
      <c r="O63" s="13">
        <v>1087.6968908666299</v>
      </c>
      <c r="P63" s="13">
        <v>0</v>
      </c>
      <c r="Q63" s="13">
        <v>0</v>
      </c>
      <c r="R63" s="13">
        <v>0</v>
      </c>
    </row>
    <row r="64" spans="1:18" ht="15">
      <c r="A64" s="7" t="s">
        <v>136</v>
      </c>
      <c r="B64" s="7" t="s">
        <v>137</v>
      </c>
      <c r="C64" s="14"/>
      <c r="D64" s="7">
        <v>165.858</v>
      </c>
      <c r="E64" s="7">
        <v>195.7</v>
      </c>
      <c r="F64" s="7">
        <v>58.4221</v>
      </c>
      <c r="G64" s="7">
        <v>142.559</v>
      </c>
      <c r="H64" s="7">
        <v>155.06100000000001</v>
      </c>
      <c r="I64" s="7">
        <v>200.45500000000001</v>
      </c>
      <c r="J64" s="7">
        <v>137.55000000000001</v>
      </c>
      <c r="K64" s="14"/>
      <c r="L64" s="13">
        <v>213.60604105179502</v>
      </c>
      <c r="M64" s="13">
        <v>282.60960251956504</v>
      </c>
      <c r="N64" s="13">
        <v>60.981877507147701</v>
      </c>
      <c r="O64" s="13">
        <v>193.66362772141699</v>
      </c>
      <c r="P64" s="13">
        <v>225.85919427184399</v>
      </c>
      <c r="Q64" s="13">
        <v>270.98132138106502</v>
      </c>
      <c r="R64" s="13">
        <v>148.927572066887</v>
      </c>
    </row>
    <row r="65" spans="1:18" ht="15">
      <c r="A65" s="7" t="s">
        <v>134</v>
      </c>
      <c r="B65" s="7" t="s">
        <v>135</v>
      </c>
      <c r="C65" s="14"/>
      <c r="D65" s="7">
        <v>161.702</v>
      </c>
      <c r="E65" s="7">
        <v>153.51400000000001</v>
      </c>
      <c r="F65" s="7">
        <v>111.628</v>
      </c>
      <c r="G65" s="7">
        <v>98.290800000000004</v>
      </c>
      <c r="H65" s="7">
        <v>122.151</v>
      </c>
      <c r="I65" s="7">
        <v>154.84800000000001</v>
      </c>
      <c r="J65" s="7">
        <v>217.30600000000001</v>
      </c>
      <c r="K65" s="14"/>
      <c r="L65" s="13">
        <v>194.642655047419</v>
      </c>
      <c r="M65" s="13">
        <v>192.16819953433102</v>
      </c>
      <c r="N65" s="13">
        <v>105.165152837034</v>
      </c>
      <c r="O65" s="13">
        <v>130.644003997901</v>
      </c>
      <c r="P65" s="13">
        <v>153.90708404021501</v>
      </c>
      <c r="Q65" s="13">
        <v>191.115379572069</v>
      </c>
      <c r="R65" s="13">
        <v>215.33691840682701</v>
      </c>
    </row>
    <row r="66" spans="1:18" ht="15">
      <c r="A66" s="7" t="s">
        <v>133</v>
      </c>
      <c r="B66" s="7" t="s">
        <v>10210</v>
      </c>
      <c r="C66" s="14"/>
      <c r="D66" s="7">
        <v>386.82499999999999</v>
      </c>
      <c r="E66" s="7">
        <v>508.70499999999998</v>
      </c>
      <c r="F66" s="7">
        <v>707.18100000000004</v>
      </c>
      <c r="G66" s="7">
        <v>322.11</v>
      </c>
      <c r="H66" s="7">
        <v>531.79300000000001</v>
      </c>
      <c r="I66" s="7">
        <v>612.22</v>
      </c>
      <c r="J66" s="7">
        <v>1096.8900000000001</v>
      </c>
      <c r="K66" s="14"/>
      <c r="L66" s="13">
        <v>495.276230976254</v>
      </c>
      <c r="M66" s="13">
        <v>640.9146150767649</v>
      </c>
      <c r="N66" s="13">
        <v>581.34621378411896</v>
      </c>
      <c r="O66" s="13">
        <v>401.80194104552004</v>
      </c>
      <c r="P66" s="13">
        <v>660.13600625796892</v>
      </c>
      <c r="Q66" s="13">
        <v>736.80770413039909</v>
      </c>
      <c r="R66" s="13">
        <v>1016.8282104276899</v>
      </c>
    </row>
    <row r="67" spans="1:18" ht="15">
      <c r="A67" s="7" t="s">
        <v>132</v>
      </c>
      <c r="B67" s="7" t="s">
        <v>10397</v>
      </c>
      <c r="C67" s="14"/>
      <c r="D67" s="7">
        <v>241.08600000000001</v>
      </c>
      <c r="E67" s="7">
        <v>213.86099999999999</v>
      </c>
      <c r="F67" s="7">
        <v>331.048</v>
      </c>
      <c r="G67" s="7">
        <v>266.05500000000001</v>
      </c>
      <c r="H67" s="7">
        <v>230.571</v>
      </c>
      <c r="I67" s="7">
        <v>257.09800000000001</v>
      </c>
      <c r="J67" s="7">
        <v>404.98700000000002</v>
      </c>
      <c r="K67" s="14"/>
      <c r="L67" s="13">
        <v>269.78588727674997</v>
      </c>
      <c r="M67" s="13">
        <v>300.786971472674</v>
      </c>
      <c r="N67" s="13">
        <v>320.61725230114399</v>
      </c>
      <c r="O67" s="13">
        <v>327.82579226919398</v>
      </c>
      <c r="P67" s="13">
        <v>260.24642326269799</v>
      </c>
      <c r="Q67" s="13">
        <v>326.73241179208799</v>
      </c>
      <c r="R67" s="13">
        <v>386.38833530022305</v>
      </c>
    </row>
    <row r="68" spans="1:18" ht="15">
      <c r="A68" s="7" t="s">
        <v>131</v>
      </c>
      <c r="B68" s="7" t="s">
        <v>10397</v>
      </c>
      <c r="C68" s="14"/>
      <c r="D68" s="7">
        <v>17920.400000000001</v>
      </c>
      <c r="E68" s="7">
        <v>29691.7</v>
      </c>
      <c r="F68" s="7">
        <v>142669</v>
      </c>
      <c r="G68" s="7">
        <v>112349</v>
      </c>
      <c r="H68" s="7">
        <v>58804.800000000003</v>
      </c>
      <c r="I68" s="7">
        <v>133902</v>
      </c>
      <c r="J68" s="7">
        <v>180280</v>
      </c>
      <c r="K68" s="14"/>
      <c r="L68" s="13">
        <v>16578.7205683215</v>
      </c>
      <c r="M68" s="13">
        <v>50968.823457445898</v>
      </c>
      <c r="N68" s="13">
        <v>114311.170179404</v>
      </c>
      <c r="O68" s="13">
        <v>172235.309028324</v>
      </c>
      <c r="P68" s="13">
        <v>70908.194158092898</v>
      </c>
      <c r="Q68" s="13">
        <v>209373.878376996</v>
      </c>
      <c r="R68" s="13">
        <v>169942.23145945399</v>
      </c>
    </row>
    <row r="69" spans="1:18" ht="15">
      <c r="A69" s="7" t="s">
        <v>130</v>
      </c>
      <c r="B69" s="7" t="s">
        <v>10397</v>
      </c>
      <c r="C69" s="14"/>
      <c r="D69" s="7">
        <v>15664.6</v>
      </c>
      <c r="E69" s="7">
        <v>23854.799999999999</v>
      </c>
      <c r="F69" s="7">
        <v>116471</v>
      </c>
      <c r="G69" s="7">
        <v>84317.7</v>
      </c>
      <c r="H69" s="7">
        <v>50998.9</v>
      </c>
      <c r="I69" s="7">
        <v>94511.5</v>
      </c>
      <c r="J69" s="7">
        <v>145281</v>
      </c>
      <c r="K69" s="14"/>
      <c r="L69" s="13">
        <v>6300.0674331989203</v>
      </c>
      <c r="M69" s="13">
        <v>27643.658015467401</v>
      </c>
      <c r="N69" s="13">
        <v>44133.478222372098</v>
      </c>
      <c r="O69" s="13">
        <v>75186.2384036656</v>
      </c>
      <c r="P69" s="13">
        <v>30768.245260975698</v>
      </c>
      <c r="Q69" s="13">
        <v>64938.618953287696</v>
      </c>
      <c r="R69" s="13">
        <v>52728.638110974702</v>
      </c>
    </row>
    <row r="70" spans="1:18" ht="15">
      <c r="A70" s="7" t="s">
        <v>129</v>
      </c>
      <c r="B70" s="7" t="s">
        <v>9245</v>
      </c>
      <c r="C70" s="14"/>
      <c r="D70" s="7">
        <v>603.80499999999995</v>
      </c>
      <c r="E70" s="7">
        <v>1271.42</v>
      </c>
      <c r="F70" s="7">
        <v>6704.64</v>
      </c>
      <c r="G70" s="7">
        <v>2342.27</v>
      </c>
      <c r="H70" s="7">
        <v>3015.95</v>
      </c>
      <c r="I70" s="7">
        <v>4088.73</v>
      </c>
      <c r="J70" s="7">
        <v>3694.35</v>
      </c>
      <c r="K70" s="14"/>
      <c r="L70" s="13">
        <v>864.17888966518001</v>
      </c>
      <c r="M70" s="13">
        <v>1723.65707943035</v>
      </c>
      <c r="N70" s="13">
        <v>6275.5433385836104</v>
      </c>
      <c r="O70" s="13">
        <v>3008.7090964543104</v>
      </c>
      <c r="P70" s="13">
        <v>3801.3778630489401</v>
      </c>
      <c r="Q70" s="13">
        <v>5242.63059163863</v>
      </c>
      <c r="R70" s="13">
        <v>4046.71302068163</v>
      </c>
    </row>
    <row r="71" spans="1:18" ht="15">
      <c r="A71" s="7" t="s">
        <v>128</v>
      </c>
      <c r="B71" s="7" t="s">
        <v>381</v>
      </c>
      <c r="C71" s="14"/>
      <c r="D71" s="7">
        <v>144.03299999999999</v>
      </c>
      <c r="E71" s="7">
        <v>278.673</v>
      </c>
      <c r="F71" s="7">
        <v>746.83600000000001</v>
      </c>
      <c r="G71" s="7">
        <v>319.09699999999998</v>
      </c>
      <c r="H71" s="7">
        <v>441.75</v>
      </c>
      <c r="I71" s="7">
        <v>246.06399999999999</v>
      </c>
      <c r="J71" s="7">
        <v>493.55200000000002</v>
      </c>
      <c r="K71" s="14"/>
      <c r="L71" s="13">
        <v>184.07933398009999</v>
      </c>
      <c r="M71" s="13">
        <v>413.020516044744</v>
      </c>
      <c r="N71" s="13">
        <v>742.86171457924206</v>
      </c>
      <c r="O71" s="13">
        <v>416.035728086814</v>
      </c>
      <c r="P71" s="13">
        <v>547.54143038554196</v>
      </c>
      <c r="Q71" s="13">
        <v>303.91909456449002</v>
      </c>
      <c r="R71" s="13">
        <v>471.24143123168102</v>
      </c>
    </row>
    <row r="72" spans="1:18" ht="15">
      <c r="A72" s="7" t="s">
        <v>127</v>
      </c>
      <c r="B72" s="7" t="s">
        <v>10397</v>
      </c>
      <c r="C72" s="14"/>
      <c r="D72" s="7">
        <v>2109.37</v>
      </c>
      <c r="E72" s="7">
        <v>1528.7</v>
      </c>
      <c r="F72" s="7">
        <v>6642.8</v>
      </c>
      <c r="G72" s="7">
        <v>5067.84</v>
      </c>
      <c r="H72" s="7">
        <v>1935.91</v>
      </c>
      <c r="I72" s="7">
        <v>713.99599999999998</v>
      </c>
      <c r="J72" s="7">
        <v>1005.9</v>
      </c>
      <c r="K72" s="14"/>
      <c r="L72" s="13">
        <v>2889.28537944351</v>
      </c>
      <c r="M72" s="13">
        <v>2325.7855513915297</v>
      </c>
      <c r="N72" s="13">
        <v>5097.0268482135298</v>
      </c>
      <c r="O72" s="13">
        <v>6543.04078886761</v>
      </c>
      <c r="P72" s="13">
        <v>2277.7548292757501</v>
      </c>
      <c r="Q72" s="13">
        <v>1121.05113219644</v>
      </c>
      <c r="R72" s="13">
        <v>1429.28517237867</v>
      </c>
    </row>
    <row r="73" spans="1:18" ht="15">
      <c r="A73" s="7" t="s">
        <v>125</v>
      </c>
      <c r="B73" s="7" t="s">
        <v>126</v>
      </c>
      <c r="C73" s="14"/>
      <c r="D73" s="7">
        <v>478.99799999999999</v>
      </c>
      <c r="E73" s="7">
        <v>245.167</v>
      </c>
      <c r="F73" s="7">
        <v>1058.8800000000001</v>
      </c>
      <c r="G73" s="7">
        <v>630.64300000000003</v>
      </c>
      <c r="H73" s="7">
        <v>362.38499999999999</v>
      </c>
      <c r="I73" s="7">
        <v>186.31800000000001</v>
      </c>
      <c r="J73" s="7">
        <v>236.029</v>
      </c>
      <c r="K73" s="14"/>
      <c r="L73" s="13">
        <v>86.787362324760295</v>
      </c>
      <c r="M73" s="13">
        <v>300.01400932897099</v>
      </c>
      <c r="N73" s="13">
        <v>626.48005424920098</v>
      </c>
      <c r="O73" s="13">
        <v>556.19397023347597</v>
      </c>
      <c r="P73" s="13">
        <v>258.083058286837</v>
      </c>
      <c r="Q73" s="13">
        <v>245.142004316673</v>
      </c>
      <c r="R73" s="13">
        <v>128.234642195052</v>
      </c>
    </row>
    <row r="74" spans="1:18" ht="15">
      <c r="A74" s="7" t="s">
        <v>19</v>
      </c>
      <c r="B74" s="7" t="s">
        <v>124</v>
      </c>
      <c r="C74" s="14"/>
      <c r="D74" s="7">
        <v>259.37299999999999</v>
      </c>
      <c r="E74" s="7">
        <v>238.15700000000001</v>
      </c>
      <c r="F74" s="7">
        <v>384.54399999999998</v>
      </c>
      <c r="G74" s="7">
        <v>315.05200000000002</v>
      </c>
      <c r="H74" s="7">
        <v>297.072</v>
      </c>
      <c r="I74" s="7">
        <v>468.82</v>
      </c>
      <c r="J74" s="7">
        <v>7617.58</v>
      </c>
      <c r="K74" s="14"/>
      <c r="L74" s="13">
        <v>409.16689682754003</v>
      </c>
      <c r="M74" s="13">
        <v>416.58803857044995</v>
      </c>
      <c r="N74" s="13">
        <v>414.87220294817701</v>
      </c>
      <c r="O74" s="13">
        <v>497.00650899295897</v>
      </c>
      <c r="P74" s="13">
        <v>474.58020935651604</v>
      </c>
      <c r="Q74" s="13">
        <v>813.63041138112806</v>
      </c>
      <c r="R74" s="13">
        <v>9302.2464661484391</v>
      </c>
    </row>
    <row r="75" spans="1:18" ht="15">
      <c r="A75" s="7" t="s">
        <v>18</v>
      </c>
      <c r="B75" s="7" t="s">
        <v>10397</v>
      </c>
      <c r="C75" s="14"/>
      <c r="D75" s="7">
        <v>343.55500000000001</v>
      </c>
      <c r="E75" s="7">
        <v>341.77499999999998</v>
      </c>
      <c r="F75" s="7">
        <v>353.62599999999998</v>
      </c>
      <c r="G75" s="7">
        <v>286.15600000000001</v>
      </c>
      <c r="H75" s="7">
        <v>271.23700000000002</v>
      </c>
      <c r="I75" s="7">
        <v>389.89699999999999</v>
      </c>
      <c r="J75" s="7">
        <v>8851.5</v>
      </c>
      <c r="K75" s="14"/>
      <c r="L75" s="13">
        <v>426.80481602753702</v>
      </c>
      <c r="M75" s="13">
        <v>510.03587544727196</v>
      </c>
      <c r="N75" s="13">
        <v>293.067940606354</v>
      </c>
      <c r="O75" s="13">
        <v>380.78073562929097</v>
      </c>
      <c r="P75" s="13">
        <v>335.73190590494801</v>
      </c>
      <c r="Q75" s="13">
        <v>614.157285713649</v>
      </c>
      <c r="R75" s="13">
        <v>8242.4344696696808</v>
      </c>
    </row>
    <row r="76" spans="1:18" ht="15">
      <c r="A76" s="7" t="s">
        <v>17</v>
      </c>
      <c r="B76" s="7" t="s">
        <v>10397</v>
      </c>
      <c r="C76" s="14"/>
      <c r="D76" s="7">
        <v>1072.05</v>
      </c>
      <c r="E76" s="7">
        <v>885.98400000000004</v>
      </c>
      <c r="F76" s="7">
        <v>1848.29</v>
      </c>
      <c r="G76" s="7">
        <v>1320.61</v>
      </c>
      <c r="H76" s="7">
        <v>826.93399999999997</v>
      </c>
      <c r="I76" s="7">
        <v>645.18899999999996</v>
      </c>
      <c r="J76" s="7">
        <v>3270.25</v>
      </c>
      <c r="K76" s="14"/>
      <c r="L76" s="13">
        <v>1202.1004936426</v>
      </c>
      <c r="M76" s="13">
        <v>1172.1028994471601</v>
      </c>
      <c r="N76" s="13">
        <v>1424.8764404895401</v>
      </c>
      <c r="O76" s="13">
        <v>1721.4327425229801</v>
      </c>
      <c r="P76" s="13">
        <v>838.43147900126303</v>
      </c>
      <c r="Q76" s="13">
        <v>548.33780422322604</v>
      </c>
      <c r="R76" s="13">
        <v>2552.9054549224002</v>
      </c>
    </row>
    <row r="77" spans="1:18" ht="15">
      <c r="A77" s="7" t="s">
        <v>15</v>
      </c>
      <c r="B77" s="7" t="s">
        <v>16</v>
      </c>
      <c r="C77" s="14"/>
      <c r="D77" s="7">
        <v>5693.62</v>
      </c>
      <c r="E77" s="7">
        <v>3508.64</v>
      </c>
      <c r="F77" s="7">
        <v>15311</v>
      </c>
      <c r="G77" s="7">
        <v>7283.78</v>
      </c>
      <c r="H77" s="7">
        <v>7446.87</v>
      </c>
      <c r="I77" s="7">
        <v>9379.2000000000007</v>
      </c>
      <c r="J77" s="7">
        <v>16623.7</v>
      </c>
      <c r="K77" s="14"/>
      <c r="L77" s="13">
        <v>9284.1523576001091</v>
      </c>
      <c r="M77" s="13">
        <v>4491.5588226202899</v>
      </c>
      <c r="N77" s="13">
        <v>15521.447667351</v>
      </c>
      <c r="O77" s="13">
        <v>9047.2133348379102</v>
      </c>
      <c r="P77" s="13">
        <v>9600.7338325236997</v>
      </c>
      <c r="Q77" s="13">
        <v>10922.0185156016</v>
      </c>
      <c r="R77" s="13">
        <v>19661.080133502499</v>
      </c>
    </row>
    <row r="78" spans="1:18" ht="15">
      <c r="A78" s="7" t="s">
        <v>13</v>
      </c>
      <c r="B78" s="7" t="s">
        <v>14</v>
      </c>
      <c r="C78" s="14"/>
      <c r="D78" s="7">
        <v>1479.53</v>
      </c>
      <c r="E78" s="7">
        <v>1184.75</v>
      </c>
      <c r="F78" s="7">
        <v>4062.02</v>
      </c>
      <c r="G78" s="7">
        <v>1982.65</v>
      </c>
      <c r="H78" s="7">
        <v>2343.9699999999998</v>
      </c>
      <c r="I78" s="7">
        <v>2241</v>
      </c>
      <c r="J78" s="7">
        <v>3436.7</v>
      </c>
      <c r="K78" s="14"/>
      <c r="L78" s="13">
        <v>1892.5620812385698</v>
      </c>
      <c r="M78" s="13">
        <v>1297.73303045021</v>
      </c>
      <c r="N78" s="13">
        <v>2962.5615233549297</v>
      </c>
      <c r="O78" s="13">
        <v>1653.1727332578398</v>
      </c>
      <c r="P78" s="13">
        <v>2328.53147433086</v>
      </c>
      <c r="Q78" s="13">
        <v>2038.0691391042899</v>
      </c>
      <c r="R78" s="13">
        <v>2507.82939068429</v>
      </c>
    </row>
    <row r="79" spans="1:18" ht="15">
      <c r="A79" s="7" t="s">
        <v>12</v>
      </c>
      <c r="B79" s="7" t="s">
        <v>10288</v>
      </c>
      <c r="C79" s="14"/>
      <c r="D79" s="7">
        <v>997.91099999999994</v>
      </c>
      <c r="E79" s="7">
        <v>775.44299999999998</v>
      </c>
      <c r="F79" s="7">
        <v>1913.14</v>
      </c>
      <c r="G79" s="7">
        <v>904.02300000000002</v>
      </c>
      <c r="H79" s="7">
        <v>1114.76</v>
      </c>
      <c r="I79" s="7">
        <v>719.73500000000001</v>
      </c>
      <c r="J79" s="7">
        <v>1259.79</v>
      </c>
      <c r="K79" s="14"/>
      <c r="L79" s="13">
        <v>1349.9118027893301</v>
      </c>
      <c r="M79" s="13">
        <v>1073.7149561147799</v>
      </c>
      <c r="N79" s="13">
        <v>1677.47249949611</v>
      </c>
      <c r="O79" s="13">
        <v>1079.80000810248</v>
      </c>
      <c r="P79" s="13">
        <v>1257.25599304958</v>
      </c>
      <c r="Q79" s="13">
        <v>825.28036099703297</v>
      </c>
      <c r="R79" s="13">
        <v>1216.8414016924301</v>
      </c>
    </row>
    <row r="80" spans="1:18" ht="15">
      <c r="A80" s="7" t="s">
        <v>10</v>
      </c>
      <c r="B80" s="7" t="s">
        <v>11</v>
      </c>
      <c r="C80" s="14"/>
      <c r="D80" s="7">
        <v>675.90899999999999</v>
      </c>
      <c r="E80" s="7">
        <v>835.89800000000002</v>
      </c>
      <c r="F80" s="7">
        <v>1495.3</v>
      </c>
      <c r="G80" s="7">
        <v>1092.8499999999999</v>
      </c>
      <c r="H80" s="7">
        <v>895.20299999999997</v>
      </c>
      <c r="I80" s="7">
        <v>859.78</v>
      </c>
      <c r="J80" s="7">
        <v>1349.11</v>
      </c>
      <c r="K80" s="14"/>
      <c r="L80" s="13">
        <v>1267.84054903078</v>
      </c>
      <c r="M80" s="13">
        <v>1287.0302050411301</v>
      </c>
      <c r="N80" s="13">
        <v>1697.14778705956</v>
      </c>
      <c r="O80" s="13">
        <v>1653.12388636276</v>
      </c>
      <c r="P80" s="13">
        <v>1443.5716258357099</v>
      </c>
      <c r="Q80" s="13">
        <v>1210.5956206357</v>
      </c>
      <c r="R80" s="13">
        <v>1727.76432363561</v>
      </c>
    </row>
    <row r="81" spans="1:18" ht="15">
      <c r="A81" s="7" t="s">
        <v>8</v>
      </c>
      <c r="B81" s="7" t="s">
        <v>9</v>
      </c>
      <c r="C81" s="14"/>
      <c r="D81" s="7">
        <v>601.67600000000004</v>
      </c>
      <c r="E81" s="7">
        <v>604.61800000000005</v>
      </c>
      <c r="F81" s="7">
        <v>1047.8800000000001</v>
      </c>
      <c r="G81" s="7">
        <v>755.13400000000001</v>
      </c>
      <c r="H81" s="7">
        <v>563.18299999999999</v>
      </c>
      <c r="I81" s="7">
        <v>550.91399999999999</v>
      </c>
      <c r="J81" s="7">
        <v>840.07299999999998</v>
      </c>
      <c r="K81" s="14"/>
      <c r="L81" s="13">
        <v>728.72000213048398</v>
      </c>
      <c r="M81" s="13">
        <v>749.92301153190101</v>
      </c>
      <c r="N81" s="13">
        <v>858.83550298563102</v>
      </c>
      <c r="O81" s="13">
        <v>868.21604414841693</v>
      </c>
      <c r="P81" s="13">
        <v>636.51165729869706</v>
      </c>
      <c r="Q81" s="13">
        <v>560.87383004830701</v>
      </c>
      <c r="R81" s="13">
        <v>766.12106748111194</v>
      </c>
    </row>
    <row r="82" spans="1:18" ht="15">
      <c r="A82" s="7" t="s">
        <v>7</v>
      </c>
      <c r="B82" s="7" t="s">
        <v>10397</v>
      </c>
      <c r="C82" s="14"/>
      <c r="D82" s="7">
        <v>171.804</v>
      </c>
      <c r="E82" s="7">
        <v>370.178</v>
      </c>
      <c r="F82" s="7">
        <v>178.042</v>
      </c>
      <c r="G82" s="7">
        <v>260.08699999999999</v>
      </c>
      <c r="H82" s="7">
        <v>318.15800000000002</v>
      </c>
      <c r="I82" s="7">
        <v>254.999</v>
      </c>
      <c r="J82" s="7">
        <v>340.98200000000003</v>
      </c>
      <c r="K82" s="14"/>
      <c r="L82" s="13">
        <v>224.009799010954</v>
      </c>
      <c r="M82" s="13">
        <v>704.83323199830295</v>
      </c>
      <c r="N82" s="13">
        <v>180.80478087052498</v>
      </c>
      <c r="O82" s="13">
        <v>531.11317746438795</v>
      </c>
      <c r="P82" s="13">
        <v>367.95388826463403</v>
      </c>
      <c r="Q82" s="13">
        <v>589.85677742332996</v>
      </c>
      <c r="R82" s="13">
        <v>273.39206765001802</v>
      </c>
    </row>
    <row r="83" spans="1:18" ht="15">
      <c r="A83" s="7" t="s">
        <v>6</v>
      </c>
      <c r="B83" s="7" t="s">
        <v>10397</v>
      </c>
      <c r="C83" s="14"/>
      <c r="D83" s="7">
        <v>0</v>
      </c>
      <c r="E83" s="7">
        <v>65.606800000000007</v>
      </c>
      <c r="F83" s="7">
        <v>51.411900000000003</v>
      </c>
      <c r="G83" s="7">
        <v>49.900300000000001</v>
      </c>
      <c r="H83" s="7">
        <v>90.315299999999993</v>
      </c>
      <c r="I83" s="7">
        <v>0</v>
      </c>
      <c r="J83" s="7">
        <v>101.98</v>
      </c>
      <c r="K83" s="14"/>
      <c r="L83" s="13">
        <v>14.914701292859</v>
      </c>
      <c r="M83" s="13">
        <v>99.643873349997591</v>
      </c>
      <c r="N83" s="13">
        <v>41.409189594019296</v>
      </c>
      <c r="O83" s="13">
        <v>95.927434312227504</v>
      </c>
      <c r="P83" s="13">
        <v>118.144110276348</v>
      </c>
      <c r="Q83" s="13">
        <v>34.165365203266894</v>
      </c>
      <c r="R83" s="13">
        <v>49.7713131726047</v>
      </c>
    </row>
    <row r="84" spans="1:18" ht="15">
      <c r="A84" s="7" t="s">
        <v>4</v>
      </c>
      <c r="B84" s="7" t="s">
        <v>5</v>
      </c>
      <c r="C84" s="14"/>
      <c r="D84" s="7">
        <v>245.27099999999999</v>
      </c>
      <c r="E84" s="7">
        <v>312.91199999999998</v>
      </c>
      <c r="F84" s="7">
        <v>137.006</v>
      </c>
      <c r="G84" s="7">
        <v>168.29599999999999</v>
      </c>
      <c r="H84" s="7">
        <v>215.15199999999999</v>
      </c>
      <c r="I84" s="7">
        <v>212.67599999999999</v>
      </c>
      <c r="J84" s="7">
        <v>288.23200000000003</v>
      </c>
      <c r="K84" s="14"/>
      <c r="L84" s="13">
        <v>251.400360244556</v>
      </c>
      <c r="M84" s="13">
        <v>340.612055273593</v>
      </c>
      <c r="N84" s="13">
        <v>121.64007694477699</v>
      </c>
      <c r="O84" s="13">
        <v>204.11761157240599</v>
      </c>
      <c r="P84" s="13">
        <v>246.37700725161</v>
      </c>
      <c r="Q84" s="13">
        <v>207.38901054405298</v>
      </c>
      <c r="R84" s="13">
        <v>286.219995601574</v>
      </c>
    </row>
    <row r="85" spans="1:18" ht="15">
      <c r="A85" s="7" t="s">
        <v>3</v>
      </c>
      <c r="B85" s="7" t="s">
        <v>10316</v>
      </c>
      <c r="C85" s="14"/>
      <c r="D85" s="7">
        <v>42.6539</v>
      </c>
      <c r="E85" s="7">
        <v>105.224</v>
      </c>
      <c r="F85" s="7">
        <v>40.557600000000001</v>
      </c>
      <c r="G85" s="7">
        <v>38.003</v>
      </c>
      <c r="H85" s="7">
        <v>107.919</v>
      </c>
      <c r="I85" s="7">
        <v>112.304</v>
      </c>
      <c r="J85" s="7">
        <v>92.753200000000007</v>
      </c>
      <c r="K85" s="14"/>
      <c r="L85" s="13">
        <v>43.066819381269106</v>
      </c>
      <c r="M85" s="13">
        <v>144.50117191512899</v>
      </c>
      <c r="N85" s="13">
        <v>29.798998805849099</v>
      </c>
      <c r="O85" s="13">
        <v>40.633092957236897</v>
      </c>
      <c r="P85" s="13">
        <v>87.145345414305595</v>
      </c>
      <c r="Q85" s="13">
        <v>132.63432428771401</v>
      </c>
      <c r="R85" s="13">
        <v>77.590904346648202</v>
      </c>
    </row>
    <row r="86" spans="1:18" ht="15">
      <c r="A86" s="7" t="s">
        <v>2</v>
      </c>
      <c r="B86" s="7" t="s">
        <v>10446</v>
      </c>
      <c r="C86" s="14"/>
      <c r="D86" s="7">
        <v>66.3643</v>
      </c>
      <c r="E86" s="7">
        <v>81.028800000000004</v>
      </c>
      <c r="F86" s="7">
        <v>68.299499999999995</v>
      </c>
      <c r="G86" s="7">
        <v>44.844099999999997</v>
      </c>
      <c r="H86" s="7">
        <v>71.239099999999993</v>
      </c>
      <c r="I86" s="7">
        <v>159.571</v>
      </c>
      <c r="J86" s="7">
        <v>0</v>
      </c>
      <c r="K86" s="14"/>
      <c r="L86" s="13">
        <v>53.6299507358016</v>
      </c>
      <c r="M86" s="13">
        <v>86.271463464320206</v>
      </c>
      <c r="N86" s="13">
        <v>66.545749227899194</v>
      </c>
      <c r="O86" s="13">
        <v>58.908765977588402</v>
      </c>
      <c r="P86" s="13">
        <v>46.573640030034703</v>
      </c>
      <c r="Q86" s="13">
        <v>212.719565438741</v>
      </c>
      <c r="R86" s="13">
        <v>12.623934006538001</v>
      </c>
    </row>
    <row r="87" spans="1:18" ht="15">
      <c r="A87" s="7" t="s">
        <v>1</v>
      </c>
      <c r="B87" s="7" t="s">
        <v>10397</v>
      </c>
      <c r="C87" s="14"/>
      <c r="D87" s="7">
        <v>108.023</v>
      </c>
      <c r="E87" s="7">
        <v>92.504199999999997</v>
      </c>
      <c r="F87" s="7">
        <v>160.346</v>
      </c>
      <c r="G87" s="7">
        <v>105.89</v>
      </c>
      <c r="H87" s="7">
        <v>77.4619</v>
      </c>
      <c r="I87" s="7">
        <v>192.399</v>
      </c>
      <c r="J87" s="7">
        <v>141.006</v>
      </c>
      <c r="K87" s="14"/>
      <c r="L87" s="13">
        <v>152.425639697392</v>
      </c>
      <c r="M87" s="13">
        <v>155.508837118987</v>
      </c>
      <c r="N87" s="13">
        <v>174.39675553442402</v>
      </c>
      <c r="O87" s="13">
        <v>158.28196417432</v>
      </c>
      <c r="P87" s="13">
        <v>103.86331561141699</v>
      </c>
      <c r="Q87" s="13">
        <v>276.926425531196</v>
      </c>
      <c r="R87" s="13">
        <v>155.945805343014</v>
      </c>
    </row>
    <row r="88" spans="1:18" ht="15">
      <c r="A88" s="7" t="s">
        <v>83</v>
      </c>
      <c r="B88" s="7" t="s">
        <v>10397</v>
      </c>
      <c r="C88" s="14"/>
      <c r="D88" s="7">
        <v>218.35300000000001</v>
      </c>
      <c r="E88" s="7">
        <v>238.59800000000001</v>
      </c>
      <c r="F88" s="7">
        <v>547.75599999999997</v>
      </c>
      <c r="G88" s="7">
        <v>489.38</v>
      </c>
      <c r="H88" s="7">
        <v>236.155</v>
      </c>
      <c r="I88" s="7">
        <v>441.68700000000001</v>
      </c>
      <c r="J88" s="7">
        <v>1704.99</v>
      </c>
      <c r="K88" s="14"/>
      <c r="L88" s="13">
        <v>272.72165517475298</v>
      </c>
      <c r="M88" s="13">
        <v>393.24179652372601</v>
      </c>
      <c r="N88" s="13">
        <v>592.02726380859997</v>
      </c>
      <c r="O88" s="13">
        <v>684.86924721227797</v>
      </c>
      <c r="P88" s="13">
        <v>304.24642779565602</v>
      </c>
      <c r="Q88" s="13">
        <v>595.54206671119903</v>
      </c>
      <c r="R88" s="13">
        <v>1811.74031947663</v>
      </c>
    </row>
    <row r="89" spans="1:18" ht="15">
      <c r="A89" s="7" t="s">
        <v>82</v>
      </c>
      <c r="B89" s="7" t="s">
        <v>10397</v>
      </c>
      <c r="C89" s="14"/>
      <c r="D89" s="7">
        <v>994.42</v>
      </c>
      <c r="E89" s="7">
        <v>662.57899999999995</v>
      </c>
      <c r="F89" s="7">
        <v>1638.91</v>
      </c>
      <c r="G89" s="7">
        <v>616.28200000000004</v>
      </c>
      <c r="H89" s="7">
        <v>1159.75</v>
      </c>
      <c r="I89" s="7">
        <v>832.22699999999998</v>
      </c>
      <c r="J89" s="7">
        <v>1212.72</v>
      </c>
      <c r="K89" s="14"/>
      <c r="L89" s="13">
        <v>1892.9267403520198</v>
      </c>
      <c r="M89" s="13">
        <v>925.54319009975995</v>
      </c>
      <c r="N89" s="13">
        <v>1630.4642054708099</v>
      </c>
      <c r="O89" s="13">
        <v>869.73302697230304</v>
      </c>
      <c r="P89" s="13">
        <v>1591.2847581042902</v>
      </c>
      <c r="Q89" s="13">
        <v>1054.3198600358701</v>
      </c>
      <c r="R89" s="13">
        <v>1455.0806628683299</v>
      </c>
    </row>
    <row r="90" spans="1:18" ht="15">
      <c r="A90" s="7" t="s">
        <v>81</v>
      </c>
      <c r="B90" s="7" t="s">
        <v>10397</v>
      </c>
      <c r="C90" s="14"/>
      <c r="D90" s="7">
        <v>497.57400000000001</v>
      </c>
      <c r="E90" s="7">
        <v>527.54</v>
      </c>
      <c r="F90" s="7">
        <v>1478.33</v>
      </c>
      <c r="G90" s="7">
        <v>477.99900000000002</v>
      </c>
      <c r="H90" s="7">
        <v>1053.07</v>
      </c>
      <c r="I90" s="7">
        <v>675.21699999999998</v>
      </c>
      <c r="J90" s="7">
        <v>1382.56</v>
      </c>
      <c r="K90" s="14"/>
      <c r="L90" s="13">
        <v>361.60898130867798</v>
      </c>
      <c r="M90" s="13">
        <v>719.47513874916797</v>
      </c>
      <c r="N90" s="13">
        <v>854.58913143912093</v>
      </c>
      <c r="O90" s="13">
        <v>457.56490271540702</v>
      </c>
      <c r="P90" s="13">
        <v>882.89865801631106</v>
      </c>
      <c r="Q90" s="13">
        <v>735.69340393267203</v>
      </c>
      <c r="R90" s="13">
        <v>923.41972391561899</v>
      </c>
    </row>
    <row r="91" spans="1:18" ht="15">
      <c r="A91" s="7" t="s">
        <v>80</v>
      </c>
      <c r="B91" s="7" t="s">
        <v>10397</v>
      </c>
      <c r="C91" s="14"/>
      <c r="D91" s="7">
        <v>390.15300000000002</v>
      </c>
      <c r="E91" s="7">
        <v>581.35199999999998</v>
      </c>
      <c r="F91" s="7">
        <v>766.404</v>
      </c>
      <c r="G91" s="7">
        <v>517.52099999999996</v>
      </c>
      <c r="H91" s="7">
        <v>546.88699999999994</v>
      </c>
      <c r="I91" s="7">
        <v>675.173</v>
      </c>
      <c r="J91" s="7">
        <v>700.37</v>
      </c>
      <c r="K91" s="14"/>
      <c r="L91" s="13">
        <v>169.206461601256</v>
      </c>
      <c r="M91" s="13">
        <v>1058.5654306312799</v>
      </c>
      <c r="N91" s="13">
        <v>435.49474844075598</v>
      </c>
      <c r="O91" s="13">
        <v>566.29401754662899</v>
      </c>
      <c r="P91" s="13">
        <v>449.06966255931201</v>
      </c>
      <c r="Q91" s="13">
        <v>563.07559461348205</v>
      </c>
      <c r="R91" s="13">
        <v>455.693116738095</v>
      </c>
    </row>
    <row r="92" spans="1:18" ht="15">
      <c r="A92" s="7" t="s">
        <v>79</v>
      </c>
      <c r="B92" s="7" t="s">
        <v>10397</v>
      </c>
      <c r="C92" s="14"/>
      <c r="D92" s="7">
        <v>357.37</v>
      </c>
      <c r="E92" s="7">
        <v>558.39400000000001</v>
      </c>
      <c r="F92" s="7">
        <v>752.649</v>
      </c>
      <c r="G92" s="7">
        <v>546.50699999999995</v>
      </c>
      <c r="H92" s="7">
        <v>547.505</v>
      </c>
      <c r="I92" s="7">
        <v>428.33499999999998</v>
      </c>
      <c r="J92" s="7">
        <v>993.43299999999999</v>
      </c>
      <c r="K92" s="14"/>
      <c r="L92" s="13">
        <v>453.26173405435901</v>
      </c>
      <c r="M92" s="13">
        <v>1098.21086031188</v>
      </c>
      <c r="N92" s="13">
        <v>451.74041516690397</v>
      </c>
      <c r="O92" s="13">
        <v>909.418015197209</v>
      </c>
      <c r="P92" s="13">
        <v>752.16697311044902</v>
      </c>
      <c r="Q92" s="13">
        <v>491.43301966246503</v>
      </c>
      <c r="R92" s="13">
        <v>1104.93157954757</v>
      </c>
    </row>
    <row r="93" spans="1:18" ht="15">
      <c r="A93" s="7" t="s">
        <v>78</v>
      </c>
      <c r="B93" s="7" t="s">
        <v>10304</v>
      </c>
      <c r="C93" s="14"/>
      <c r="D93" s="7">
        <v>264.98899999999998</v>
      </c>
      <c r="E93" s="7">
        <v>227.88300000000001</v>
      </c>
      <c r="F93" s="7">
        <v>901.57899999999995</v>
      </c>
      <c r="G93" s="7">
        <v>672.50099999999998</v>
      </c>
      <c r="H93" s="7">
        <v>514.14499999999998</v>
      </c>
      <c r="I93" s="7">
        <v>925.30899999999997</v>
      </c>
      <c r="J93" s="7">
        <v>871.93200000000002</v>
      </c>
      <c r="K93" s="14"/>
      <c r="L93" s="13">
        <v>472.14494899815099</v>
      </c>
      <c r="M93" s="13">
        <v>329.29073512383104</v>
      </c>
      <c r="N93" s="13">
        <v>756.93466583562804</v>
      </c>
      <c r="O93" s="13">
        <v>693.06290987050193</v>
      </c>
      <c r="P93" s="13">
        <v>543.863742705356</v>
      </c>
      <c r="Q93" s="13">
        <v>1110.0183786816499</v>
      </c>
      <c r="R93" s="13">
        <v>923.23275228039506</v>
      </c>
    </row>
    <row r="94" spans="1:18" ht="15">
      <c r="A94" s="7" t="s">
        <v>77</v>
      </c>
      <c r="B94" s="7" t="s">
        <v>10397</v>
      </c>
      <c r="C94" s="14"/>
      <c r="D94" s="7">
        <v>494.41399999999999</v>
      </c>
      <c r="E94" s="7">
        <v>431.18900000000002</v>
      </c>
      <c r="F94" s="7">
        <v>0</v>
      </c>
      <c r="G94" s="7">
        <v>474.67599999999999</v>
      </c>
      <c r="H94" s="7">
        <v>319.23700000000002</v>
      </c>
      <c r="I94" s="7">
        <v>0</v>
      </c>
      <c r="J94" s="7">
        <v>0</v>
      </c>
      <c r="K94" s="14"/>
      <c r="L94" s="13">
        <v>0</v>
      </c>
      <c r="M94" s="13">
        <v>2322.27624926004</v>
      </c>
      <c r="N94" s="13">
        <v>0</v>
      </c>
      <c r="O94" s="13">
        <v>929.01641269957702</v>
      </c>
      <c r="P94" s="13">
        <v>0</v>
      </c>
      <c r="Q94" s="13">
        <v>0</v>
      </c>
      <c r="R94" s="13">
        <v>0</v>
      </c>
    </row>
    <row r="95" spans="1:18" ht="15">
      <c r="A95" s="7" t="s">
        <v>76</v>
      </c>
      <c r="B95" s="7" t="s">
        <v>9940</v>
      </c>
      <c r="C95" s="14"/>
      <c r="D95" s="7">
        <v>203.07300000000001</v>
      </c>
      <c r="E95" s="7">
        <v>260.58600000000001</v>
      </c>
      <c r="F95" s="7">
        <v>193.32</v>
      </c>
      <c r="G95" s="7">
        <v>172.422</v>
      </c>
      <c r="H95" s="7">
        <v>255.46799999999999</v>
      </c>
      <c r="I95" s="7">
        <v>323.11</v>
      </c>
      <c r="J95" s="7">
        <v>261.17</v>
      </c>
      <c r="K95" s="14"/>
      <c r="L95" s="13">
        <v>205.88925350966602</v>
      </c>
      <c r="M95" s="13">
        <v>342.56531814875501</v>
      </c>
      <c r="N95" s="13">
        <v>203.98184331782801</v>
      </c>
      <c r="O95" s="13">
        <v>205.43792998118599</v>
      </c>
      <c r="P95" s="13">
        <v>319.92445681308601</v>
      </c>
      <c r="Q95" s="13">
        <v>287.26612044360502</v>
      </c>
      <c r="R95" s="13">
        <v>240.35996853154001</v>
      </c>
    </row>
    <row r="96" spans="1:18" ht="15">
      <c r="A96" s="7" t="s">
        <v>75</v>
      </c>
      <c r="B96" s="7" t="s">
        <v>7825</v>
      </c>
      <c r="C96" s="14"/>
      <c r="D96" s="7">
        <v>277.32299999999998</v>
      </c>
      <c r="E96" s="7">
        <v>108.925</v>
      </c>
      <c r="F96" s="7">
        <v>79.435199999999995</v>
      </c>
      <c r="G96" s="7">
        <v>121.1</v>
      </c>
      <c r="H96" s="7">
        <v>67.323700000000002</v>
      </c>
      <c r="I96" s="7">
        <v>77.177499999999995</v>
      </c>
      <c r="J96" s="7">
        <v>135.45099999999999</v>
      </c>
      <c r="K96" s="14"/>
      <c r="L96" s="13">
        <v>7429.5830467099204</v>
      </c>
      <c r="M96" s="13">
        <v>2076.4511655333399</v>
      </c>
      <c r="N96" s="13">
        <v>1885.0191319154301</v>
      </c>
      <c r="O96" s="13">
        <v>3072.6519872261902</v>
      </c>
      <c r="P96" s="13">
        <v>2856.4780720619801</v>
      </c>
      <c r="Q96" s="13">
        <v>1723.4170468121299</v>
      </c>
      <c r="R96" s="13">
        <v>2914.7812119277501</v>
      </c>
    </row>
    <row r="97" spans="1:18" ht="15">
      <c r="A97" s="7" t="s">
        <v>73</v>
      </c>
      <c r="B97" s="7" t="s">
        <v>74</v>
      </c>
      <c r="C97" s="14"/>
      <c r="D97" s="7">
        <v>142.18600000000001</v>
      </c>
      <c r="E97" s="7">
        <v>187.053</v>
      </c>
      <c r="F97" s="7">
        <v>380.32</v>
      </c>
      <c r="G97" s="7">
        <v>247.643</v>
      </c>
      <c r="H97" s="7">
        <v>235.428</v>
      </c>
      <c r="I97" s="7">
        <v>458.85300000000001</v>
      </c>
      <c r="J97" s="7">
        <v>666.38</v>
      </c>
      <c r="K97" s="14"/>
      <c r="L97" s="13">
        <v>159.30786931310399</v>
      </c>
      <c r="M97" s="13">
        <v>303.68838953026403</v>
      </c>
      <c r="N97" s="13">
        <v>374.88941823932498</v>
      </c>
      <c r="O97" s="13">
        <v>334.76019056171202</v>
      </c>
      <c r="P97" s="13">
        <v>286.743738975778</v>
      </c>
      <c r="Q97" s="13">
        <v>619.9482216151589</v>
      </c>
      <c r="R97" s="13">
        <v>667.67912877639003</v>
      </c>
    </row>
    <row r="98" spans="1:18" ht="15">
      <c r="A98" s="7" t="s">
        <v>72</v>
      </c>
      <c r="B98" s="7" t="s">
        <v>4232</v>
      </c>
      <c r="C98" s="14"/>
      <c r="D98" s="7">
        <v>378.649</v>
      </c>
      <c r="E98" s="7">
        <v>373.28399999999999</v>
      </c>
      <c r="F98" s="7">
        <v>636.03899999999999</v>
      </c>
      <c r="G98" s="7">
        <v>495.73099999999999</v>
      </c>
      <c r="H98" s="7">
        <v>404.69099999999997</v>
      </c>
      <c r="I98" s="7">
        <v>524.06200000000001</v>
      </c>
      <c r="J98" s="7">
        <v>812.06</v>
      </c>
      <c r="K98" s="14"/>
      <c r="L98" s="13">
        <v>460.91705607681098</v>
      </c>
      <c r="M98" s="13">
        <v>506.797569414343</v>
      </c>
      <c r="N98" s="13">
        <v>588.95653479350608</v>
      </c>
      <c r="O98" s="13">
        <v>585.74158436549703</v>
      </c>
      <c r="P98" s="13">
        <v>447.38862260235197</v>
      </c>
      <c r="Q98" s="13">
        <v>629.33081187927598</v>
      </c>
      <c r="R98" s="13">
        <v>801.81444440040207</v>
      </c>
    </row>
    <row r="99" spans="1:18" ht="15">
      <c r="A99" s="7" t="s">
        <v>70</v>
      </c>
      <c r="B99" s="7" t="s">
        <v>71</v>
      </c>
      <c r="C99" s="14"/>
      <c r="D99" s="7">
        <v>121.136</v>
      </c>
      <c r="E99" s="7">
        <v>124.05800000000001</v>
      </c>
      <c r="F99" s="7">
        <v>72.146000000000001</v>
      </c>
      <c r="G99" s="7">
        <v>68.377099999999999</v>
      </c>
      <c r="H99" s="7">
        <v>91.251900000000006</v>
      </c>
      <c r="I99" s="7">
        <v>107.877</v>
      </c>
      <c r="J99" s="7">
        <v>152.26599999999999</v>
      </c>
      <c r="K99" s="14"/>
      <c r="L99" s="13">
        <v>107.693192690392</v>
      </c>
      <c r="M99" s="13">
        <v>137.30681000717701</v>
      </c>
      <c r="N99" s="13">
        <v>62.428059885555001</v>
      </c>
      <c r="O99" s="13">
        <v>80.416048042905501</v>
      </c>
      <c r="P99" s="13">
        <v>69.692598537688411</v>
      </c>
      <c r="Q99" s="13">
        <v>80.078509371054793</v>
      </c>
      <c r="R99" s="13">
        <v>108.65913699051501</v>
      </c>
    </row>
    <row r="100" spans="1:18" ht="15">
      <c r="A100" s="7" t="s">
        <v>69</v>
      </c>
      <c r="B100" s="7" t="s">
        <v>6807</v>
      </c>
      <c r="C100" s="14"/>
      <c r="D100" s="7">
        <v>67.635300000000001</v>
      </c>
      <c r="E100" s="7">
        <v>83.795000000000002</v>
      </c>
      <c r="F100" s="7">
        <v>22.84</v>
      </c>
      <c r="G100" s="7">
        <v>24.590199999999999</v>
      </c>
      <c r="H100" s="7">
        <v>45.854799999999997</v>
      </c>
      <c r="I100" s="7">
        <v>63.243899999999996</v>
      </c>
      <c r="J100" s="7">
        <v>0</v>
      </c>
      <c r="K100" s="14"/>
      <c r="L100" s="13">
        <v>92.743369267587099</v>
      </c>
      <c r="M100" s="13">
        <v>116.992925342284</v>
      </c>
      <c r="N100" s="13">
        <v>23.095339250459801</v>
      </c>
      <c r="O100" s="13">
        <v>34.5577104800931</v>
      </c>
      <c r="P100" s="13">
        <v>47.029613872679001</v>
      </c>
      <c r="Q100" s="13">
        <v>105.146035277569</v>
      </c>
      <c r="R100" s="13">
        <v>19.6655372018142</v>
      </c>
    </row>
    <row r="101" spans="1:18" ht="15">
      <c r="A101" s="7" t="s">
        <v>228</v>
      </c>
      <c r="B101" s="7" t="s">
        <v>68</v>
      </c>
      <c r="C101" s="14"/>
      <c r="D101" s="7">
        <v>171.47300000000001</v>
      </c>
      <c r="E101" s="7">
        <v>174.46899999999999</v>
      </c>
      <c r="F101" s="7">
        <v>108.458</v>
      </c>
      <c r="G101" s="7">
        <v>89.210700000000003</v>
      </c>
      <c r="H101" s="7">
        <v>142.08799999999999</v>
      </c>
      <c r="I101" s="7">
        <v>111.983</v>
      </c>
      <c r="J101" s="7">
        <v>209.3</v>
      </c>
      <c r="K101" s="14"/>
      <c r="L101" s="13">
        <v>171.264892867209</v>
      </c>
      <c r="M101" s="13">
        <v>298.08258279441799</v>
      </c>
      <c r="N101" s="13">
        <v>120.49051742625701</v>
      </c>
      <c r="O101" s="13">
        <v>143.787364530264</v>
      </c>
      <c r="P101" s="13">
        <v>184.96181599059102</v>
      </c>
      <c r="Q101" s="13">
        <v>122.88265441454601</v>
      </c>
      <c r="R101" s="13">
        <v>268.90831170641798</v>
      </c>
    </row>
    <row r="102" spans="1:18" ht="15">
      <c r="A102" s="7" t="s">
        <v>227</v>
      </c>
      <c r="B102" s="7" t="s">
        <v>10469</v>
      </c>
      <c r="C102" s="14"/>
      <c r="D102" s="7">
        <v>193.22499999999999</v>
      </c>
      <c r="E102" s="7">
        <v>505.60899999999998</v>
      </c>
      <c r="F102" s="7">
        <v>744.10500000000002</v>
      </c>
      <c r="G102" s="7">
        <v>291.66800000000001</v>
      </c>
      <c r="H102" s="7">
        <v>638.97699999999998</v>
      </c>
      <c r="I102" s="7">
        <v>413.43099999999998</v>
      </c>
      <c r="J102" s="7">
        <v>606.24</v>
      </c>
      <c r="K102" s="14"/>
      <c r="L102" s="13">
        <v>183.75120354317801</v>
      </c>
      <c r="M102" s="13">
        <v>860.11298431247997</v>
      </c>
      <c r="N102" s="13">
        <v>677.26585735025901</v>
      </c>
      <c r="O102" s="13">
        <v>372.93573429299499</v>
      </c>
      <c r="P102" s="13">
        <v>743.01980003610197</v>
      </c>
      <c r="Q102" s="13">
        <v>625.78159778909105</v>
      </c>
      <c r="R102" s="13">
        <v>589.932068798101</v>
      </c>
    </row>
    <row r="103" spans="1:18" ht="15">
      <c r="A103" s="7" t="s">
        <v>392</v>
      </c>
      <c r="B103" s="7" t="s">
        <v>226</v>
      </c>
      <c r="C103" s="14"/>
      <c r="D103" s="7">
        <v>748.56100000000004</v>
      </c>
      <c r="E103" s="7">
        <v>731.43600000000004</v>
      </c>
      <c r="F103" s="7">
        <v>1389.46</v>
      </c>
      <c r="G103" s="7">
        <v>1088.56</v>
      </c>
      <c r="H103" s="7">
        <v>718.71199999999999</v>
      </c>
      <c r="I103" s="7">
        <v>632.79600000000005</v>
      </c>
      <c r="J103" s="7">
        <v>497.43599999999998</v>
      </c>
      <c r="K103" s="14"/>
      <c r="L103" s="13">
        <v>1066.2025507583098</v>
      </c>
      <c r="M103" s="13">
        <v>1005.9040773347</v>
      </c>
      <c r="N103" s="13">
        <v>1354.5605928478399</v>
      </c>
      <c r="O103" s="13">
        <v>1311.0912032558899</v>
      </c>
      <c r="P103" s="13">
        <v>848.77189852365598</v>
      </c>
      <c r="Q103" s="13">
        <v>831.71100867497307</v>
      </c>
      <c r="R103" s="13">
        <v>555.61461118959801</v>
      </c>
    </row>
    <row r="104" spans="1:18" ht="15">
      <c r="A104" s="7" t="s">
        <v>391</v>
      </c>
      <c r="B104" s="7" t="s">
        <v>10397</v>
      </c>
      <c r="C104" s="14"/>
      <c r="D104" s="7">
        <v>212.74100000000001</v>
      </c>
      <c r="E104" s="7">
        <v>230.59200000000001</v>
      </c>
      <c r="F104" s="7">
        <v>662.553</v>
      </c>
      <c r="G104" s="7">
        <v>480.90300000000002</v>
      </c>
      <c r="H104" s="7">
        <v>303.505</v>
      </c>
      <c r="I104" s="7">
        <v>440.59500000000003</v>
      </c>
      <c r="J104" s="7">
        <v>356.81599999999997</v>
      </c>
      <c r="K104" s="14"/>
      <c r="L104" s="13">
        <v>256.09558232471898</v>
      </c>
      <c r="M104" s="13">
        <v>354.48269242325199</v>
      </c>
      <c r="N104" s="13">
        <v>1073.1510824069198</v>
      </c>
      <c r="O104" s="13">
        <v>1320.9599109064</v>
      </c>
      <c r="P104" s="13">
        <v>643.33209096693508</v>
      </c>
      <c r="Q104" s="13">
        <v>1585.0247391447001</v>
      </c>
      <c r="R104" s="13">
        <v>450.52787551160901</v>
      </c>
    </row>
    <row r="105" spans="1:18" ht="15">
      <c r="A105" s="7" t="s">
        <v>390</v>
      </c>
      <c r="B105" s="7" t="s">
        <v>9615</v>
      </c>
      <c r="C105" s="14"/>
      <c r="D105" s="7">
        <v>298.00700000000001</v>
      </c>
      <c r="E105" s="7">
        <v>359.31099999999998</v>
      </c>
      <c r="F105" s="7">
        <v>490.14</v>
      </c>
      <c r="G105" s="7">
        <v>443.15100000000001</v>
      </c>
      <c r="H105" s="7">
        <v>380.78899999999999</v>
      </c>
      <c r="I105" s="7">
        <v>456.524</v>
      </c>
      <c r="J105" s="7">
        <v>703.31500000000005</v>
      </c>
      <c r="K105" s="14"/>
      <c r="L105" s="13">
        <v>358.47542930269799</v>
      </c>
      <c r="M105" s="13">
        <v>537.17309632193496</v>
      </c>
      <c r="N105" s="13">
        <v>499.07590460296598</v>
      </c>
      <c r="O105" s="13">
        <v>574.020489359919</v>
      </c>
      <c r="P105" s="13">
        <v>493.95925560023102</v>
      </c>
      <c r="Q105" s="13">
        <v>555.36332972275602</v>
      </c>
      <c r="R105" s="13">
        <v>707.61532220784102</v>
      </c>
    </row>
    <row r="106" spans="1:18" ht="15">
      <c r="A106" s="7" t="s">
        <v>389</v>
      </c>
      <c r="B106" s="7" t="s">
        <v>10397</v>
      </c>
      <c r="C106" s="14"/>
      <c r="D106" s="7">
        <v>387.93799999999999</v>
      </c>
      <c r="E106" s="7">
        <v>386.81200000000001</v>
      </c>
      <c r="F106" s="7">
        <v>1503.82</v>
      </c>
      <c r="G106" s="7">
        <v>595.78599999999994</v>
      </c>
      <c r="H106" s="7">
        <v>647.03399999999999</v>
      </c>
      <c r="I106" s="7">
        <v>646.84799999999996</v>
      </c>
      <c r="J106" s="7">
        <v>1220.03</v>
      </c>
      <c r="K106" s="14"/>
      <c r="L106" s="13">
        <v>356.05014119780401</v>
      </c>
      <c r="M106" s="13">
        <v>542.11408055034497</v>
      </c>
      <c r="N106" s="13">
        <v>1228.56284994776</v>
      </c>
      <c r="O106" s="13">
        <v>590.43825630445303</v>
      </c>
      <c r="P106" s="13">
        <v>641.2639309732449</v>
      </c>
      <c r="Q106" s="13">
        <v>683.91829863983196</v>
      </c>
      <c r="R106" s="13">
        <v>987.514867484815</v>
      </c>
    </row>
    <row r="107" spans="1:18" ht="15">
      <c r="A107" s="7" t="s">
        <v>388</v>
      </c>
      <c r="B107" s="7" t="s">
        <v>10397</v>
      </c>
      <c r="C107" s="14"/>
      <c r="D107" s="7">
        <v>317.46600000000001</v>
      </c>
      <c r="E107" s="7">
        <v>298.09399999999999</v>
      </c>
      <c r="F107" s="7">
        <v>371.58100000000002</v>
      </c>
      <c r="G107" s="7">
        <v>267.86399999999998</v>
      </c>
      <c r="H107" s="7">
        <v>266.101</v>
      </c>
      <c r="I107" s="7">
        <v>201.61</v>
      </c>
      <c r="J107" s="7">
        <v>367.20100000000002</v>
      </c>
      <c r="K107" s="14"/>
      <c r="L107" s="13">
        <v>330.27036520304404</v>
      </c>
      <c r="M107" s="13">
        <v>413.29925862572202</v>
      </c>
      <c r="N107" s="13">
        <v>349.336169786509</v>
      </c>
      <c r="O107" s="13">
        <v>321.89961572947902</v>
      </c>
      <c r="P107" s="13">
        <v>284.91607264855799</v>
      </c>
      <c r="Q107" s="13">
        <v>253.12946451678201</v>
      </c>
      <c r="R107" s="13">
        <v>311.62894970070403</v>
      </c>
    </row>
    <row r="108" spans="1:18" ht="15">
      <c r="A108" s="7" t="s">
        <v>386</v>
      </c>
      <c r="B108" s="7" t="s">
        <v>387</v>
      </c>
      <c r="C108" s="14"/>
      <c r="D108" s="7">
        <v>924.10299999999995</v>
      </c>
      <c r="E108" s="7">
        <v>1122.98</v>
      </c>
      <c r="F108" s="7">
        <v>4845.54</v>
      </c>
      <c r="G108" s="7">
        <v>2664.84</v>
      </c>
      <c r="H108" s="7">
        <v>1903.34</v>
      </c>
      <c r="I108" s="7">
        <v>2708.46</v>
      </c>
      <c r="J108" s="7">
        <v>4353.03</v>
      </c>
      <c r="K108" s="14"/>
      <c r="L108" s="13">
        <v>1429.6852369672399</v>
      </c>
      <c r="M108" s="13">
        <v>1898.62426438855</v>
      </c>
      <c r="N108" s="13">
        <v>4755.16610649022</v>
      </c>
      <c r="O108" s="13">
        <v>3920.9878629806899</v>
      </c>
      <c r="P108" s="13">
        <v>2691.4914916494799</v>
      </c>
      <c r="Q108" s="13">
        <v>3959.3371190154503</v>
      </c>
      <c r="R108" s="13">
        <v>5121.3885199876204</v>
      </c>
    </row>
    <row r="109" spans="1:18" ht="15">
      <c r="A109" s="7" t="s">
        <v>384</v>
      </c>
      <c r="B109" s="7" t="s">
        <v>385</v>
      </c>
      <c r="C109" s="14"/>
      <c r="D109" s="7">
        <v>403.392</v>
      </c>
      <c r="E109" s="7">
        <v>323.89600000000002</v>
      </c>
      <c r="F109" s="7">
        <v>187.61799999999999</v>
      </c>
      <c r="G109" s="7">
        <v>255.11</v>
      </c>
      <c r="H109" s="7">
        <v>291.02</v>
      </c>
      <c r="I109" s="7">
        <v>268.96899999999999</v>
      </c>
      <c r="J109" s="7">
        <v>424.94299999999998</v>
      </c>
      <c r="K109" s="14"/>
      <c r="L109" s="13">
        <v>373.92157819723201</v>
      </c>
      <c r="M109" s="13">
        <v>377.62254443571499</v>
      </c>
      <c r="N109" s="13">
        <v>96.817859580287688</v>
      </c>
      <c r="O109" s="13">
        <v>210.70895741030998</v>
      </c>
      <c r="P109" s="13">
        <v>300.56703605278096</v>
      </c>
      <c r="Q109" s="13">
        <v>221.10982806094501</v>
      </c>
      <c r="R109" s="13">
        <v>270.10959134183901</v>
      </c>
    </row>
    <row r="110" spans="1:18" ht="15">
      <c r="A110" s="7" t="s">
        <v>383</v>
      </c>
      <c r="B110" s="7" t="s">
        <v>10397</v>
      </c>
      <c r="C110" s="14"/>
      <c r="D110" s="7">
        <v>422.80399999999997</v>
      </c>
      <c r="E110" s="7">
        <v>369.322</v>
      </c>
      <c r="F110" s="7">
        <v>291.55900000000003</v>
      </c>
      <c r="G110" s="7">
        <v>431.12400000000002</v>
      </c>
      <c r="H110" s="7">
        <v>269.00299999999999</v>
      </c>
      <c r="I110" s="7">
        <v>549.524</v>
      </c>
      <c r="J110" s="7">
        <v>299.37</v>
      </c>
      <c r="K110" s="14"/>
      <c r="L110" s="13">
        <v>483.843338591227</v>
      </c>
      <c r="M110" s="13">
        <v>600.48874800091096</v>
      </c>
      <c r="N110" s="13">
        <v>219.271602789843</v>
      </c>
      <c r="O110" s="13">
        <v>609.63418370703005</v>
      </c>
      <c r="P110" s="13">
        <v>300.30110813246</v>
      </c>
      <c r="Q110" s="13">
        <v>679.34581286394393</v>
      </c>
      <c r="R110" s="13">
        <v>305.71823534343099</v>
      </c>
    </row>
    <row r="111" spans="1:18" ht="15">
      <c r="A111" s="7" t="s">
        <v>212</v>
      </c>
      <c r="B111" s="7" t="s">
        <v>213</v>
      </c>
      <c r="C111" s="14"/>
      <c r="D111" s="7">
        <v>947.03499999999997</v>
      </c>
      <c r="E111" s="7">
        <v>488.577</v>
      </c>
      <c r="F111" s="7">
        <v>603.43700000000001</v>
      </c>
      <c r="G111" s="7">
        <v>386</v>
      </c>
      <c r="H111" s="7">
        <v>655.62699999999995</v>
      </c>
      <c r="I111" s="7">
        <v>514.73699999999997</v>
      </c>
      <c r="J111" s="7">
        <v>508.28300000000002</v>
      </c>
      <c r="K111" s="14"/>
      <c r="L111" s="13">
        <v>302.21532754516397</v>
      </c>
      <c r="M111" s="13">
        <v>526.17441983925505</v>
      </c>
      <c r="N111" s="13">
        <v>407.53849484787202</v>
      </c>
      <c r="O111" s="13">
        <v>249.465138088846</v>
      </c>
      <c r="P111" s="13">
        <v>567.27784105689796</v>
      </c>
      <c r="Q111" s="13">
        <v>685.05972405704404</v>
      </c>
      <c r="R111" s="13">
        <v>367.85586725335702</v>
      </c>
    </row>
    <row r="112" spans="1:18" ht="15">
      <c r="A112" s="7" t="s">
        <v>210</v>
      </c>
      <c r="B112" s="7" t="s">
        <v>211</v>
      </c>
      <c r="C112" s="14"/>
      <c r="D112" s="7">
        <v>910.76300000000003</v>
      </c>
      <c r="E112" s="7">
        <v>585.27</v>
      </c>
      <c r="F112" s="7">
        <v>1127.5999999999999</v>
      </c>
      <c r="G112" s="7">
        <v>1243.33</v>
      </c>
      <c r="H112" s="7">
        <v>758.298</v>
      </c>
      <c r="I112" s="7">
        <v>1292.8399999999999</v>
      </c>
      <c r="J112" s="7">
        <v>1834.78</v>
      </c>
      <c r="K112" s="14"/>
      <c r="L112" s="13">
        <v>1062.56519052934</v>
      </c>
      <c r="M112" s="13">
        <v>821.08288419208998</v>
      </c>
      <c r="N112" s="13">
        <v>1004.6743604707999</v>
      </c>
      <c r="O112" s="13">
        <v>1548.5344207518699</v>
      </c>
      <c r="P112" s="13">
        <v>851.1830577811271</v>
      </c>
      <c r="Q112" s="13">
        <v>1794.2159549231301</v>
      </c>
      <c r="R112" s="13">
        <v>1702.4810214598501</v>
      </c>
    </row>
    <row r="113" spans="1:18" ht="15">
      <c r="A113" s="7" t="s">
        <v>209</v>
      </c>
      <c r="B113" s="7" t="s">
        <v>9322</v>
      </c>
      <c r="C113" s="14"/>
      <c r="D113" s="7">
        <v>112.708</v>
      </c>
      <c r="E113" s="7">
        <v>159.19999999999999</v>
      </c>
      <c r="F113" s="7">
        <v>62.830599999999997</v>
      </c>
      <c r="G113" s="7">
        <v>107.066</v>
      </c>
      <c r="H113" s="7">
        <v>129.47800000000001</v>
      </c>
      <c r="I113" s="7">
        <v>160.595</v>
      </c>
      <c r="J113" s="7">
        <v>140.92699999999999</v>
      </c>
      <c r="K113" s="14"/>
      <c r="L113" s="13">
        <v>97.3791279041981</v>
      </c>
      <c r="M113" s="13">
        <v>207.85766363873</v>
      </c>
      <c r="N113" s="13">
        <v>63.922992116931098</v>
      </c>
      <c r="O113" s="13">
        <v>159.82770459416798</v>
      </c>
      <c r="P113" s="13">
        <v>173.50110282102099</v>
      </c>
      <c r="Q113" s="13">
        <v>232.58772113407102</v>
      </c>
      <c r="R113" s="13">
        <v>162.32245345928499</v>
      </c>
    </row>
    <row r="114" spans="1:18" ht="15">
      <c r="A114" s="7" t="s">
        <v>208</v>
      </c>
      <c r="B114" s="7" t="s">
        <v>10397</v>
      </c>
      <c r="C114" s="14"/>
      <c r="D114" s="7">
        <v>1656.54</v>
      </c>
      <c r="E114" s="7">
        <v>709.27800000000002</v>
      </c>
      <c r="F114" s="7">
        <v>2909.72</v>
      </c>
      <c r="G114" s="7">
        <v>2761.92</v>
      </c>
      <c r="H114" s="7">
        <v>1216.68</v>
      </c>
      <c r="I114" s="7">
        <v>1713.53</v>
      </c>
      <c r="J114" s="7">
        <v>2424.09</v>
      </c>
      <c r="K114" s="14"/>
      <c r="L114" s="13">
        <v>2293.3654996728501</v>
      </c>
      <c r="M114" s="13">
        <v>1170.0851270866599</v>
      </c>
      <c r="N114" s="13">
        <v>2659.36095421256</v>
      </c>
      <c r="O114" s="13">
        <v>4091.39932750461</v>
      </c>
      <c r="P114" s="13">
        <v>1805.6136308164698</v>
      </c>
      <c r="Q114" s="13">
        <v>2569.28352432878</v>
      </c>
      <c r="R114" s="13">
        <v>2934.41692333744</v>
      </c>
    </row>
    <row r="115" spans="1:18" ht="15">
      <c r="A115" s="7" t="s">
        <v>207</v>
      </c>
      <c r="B115" s="7" t="s">
        <v>8409</v>
      </c>
      <c r="C115" s="14"/>
      <c r="D115" s="7">
        <v>295.505</v>
      </c>
      <c r="E115" s="7">
        <v>470.11500000000001</v>
      </c>
      <c r="F115" s="7">
        <v>846.14499999999998</v>
      </c>
      <c r="G115" s="7">
        <v>471.19499999999999</v>
      </c>
      <c r="H115" s="7">
        <v>560.101</v>
      </c>
      <c r="I115" s="7">
        <v>639.50699999999995</v>
      </c>
      <c r="J115" s="7">
        <v>834.33100000000002</v>
      </c>
      <c r="K115" s="14"/>
      <c r="L115" s="13">
        <v>479.174081090166</v>
      </c>
      <c r="M115" s="13">
        <v>651.66492416951598</v>
      </c>
      <c r="N115" s="13">
        <v>681.56249530709101</v>
      </c>
      <c r="O115" s="13">
        <v>525.79057258435</v>
      </c>
      <c r="P115" s="13">
        <v>631.31160904851697</v>
      </c>
      <c r="Q115" s="13">
        <v>785.48204756068799</v>
      </c>
      <c r="R115" s="13">
        <v>778.07360402756001</v>
      </c>
    </row>
    <row r="116" spans="1:18" ht="15">
      <c r="A116" s="7" t="s">
        <v>206</v>
      </c>
      <c r="B116" s="7" t="s">
        <v>10471</v>
      </c>
      <c r="C116" s="14"/>
      <c r="D116" s="7">
        <v>413.702</v>
      </c>
      <c r="E116" s="7">
        <v>458.8</v>
      </c>
      <c r="F116" s="7">
        <v>1518.35</v>
      </c>
      <c r="G116" s="7">
        <v>1331.76</v>
      </c>
      <c r="H116" s="7">
        <v>779.10599999999999</v>
      </c>
      <c r="I116" s="7">
        <v>935.49699999999996</v>
      </c>
      <c r="J116" s="7">
        <v>1195.3900000000001</v>
      </c>
      <c r="K116" s="14"/>
      <c r="L116" s="13">
        <v>553.24029404381804</v>
      </c>
      <c r="M116" s="13">
        <v>660.46600754585506</v>
      </c>
      <c r="N116" s="13">
        <v>1447.1803725387601</v>
      </c>
      <c r="O116" s="13">
        <v>1721.6483331254799</v>
      </c>
      <c r="P116" s="13">
        <v>920.46625149409408</v>
      </c>
      <c r="Q116" s="13">
        <v>1125.0531014285</v>
      </c>
      <c r="R116" s="13">
        <v>1282.6224578148599</v>
      </c>
    </row>
    <row r="117" spans="1:18" ht="15">
      <c r="A117" s="7" t="s">
        <v>204</v>
      </c>
      <c r="B117" s="7" t="s">
        <v>205</v>
      </c>
      <c r="C117" s="14"/>
      <c r="D117" s="7">
        <v>1021.52</v>
      </c>
      <c r="E117" s="7">
        <v>878.30899999999997</v>
      </c>
      <c r="F117" s="7">
        <v>3904.85</v>
      </c>
      <c r="G117" s="7">
        <v>3053.04</v>
      </c>
      <c r="H117" s="7">
        <v>1939.17</v>
      </c>
      <c r="I117" s="7">
        <v>2105.3200000000002</v>
      </c>
      <c r="J117" s="7">
        <v>3086.31</v>
      </c>
      <c r="K117" s="14"/>
      <c r="L117" s="13">
        <v>1395.2377151925798</v>
      </c>
      <c r="M117" s="13">
        <v>1363.9585982323001</v>
      </c>
      <c r="N117" s="13">
        <v>3862.81573802601</v>
      </c>
      <c r="O117" s="13">
        <v>4309.6648274935205</v>
      </c>
      <c r="P117" s="13">
        <v>2512.4593850426099</v>
      </c>
      <c r="Q117" s="13">
        <v>2866.8752697861801</v>
      </c>
      <c r="R117" s="13">
        <v>3208.2712970141201</v>
      </c>
    </row>
    <row r="118" spans="1:18" ht="15">
      <c r="A118" s="7" t="s">
        <v>203</v>
      </c>
      <c r="B118" s="7" t="s">
        <v>10276</v>
      </c>
      <c r="C118" s="14"/>
      <c r="D118" s="7">
        <v>718.20899999999995</v>
      </c>
      <c r="E118" s="7">
        <v>467.041</v>
      </c>
      <c r="F118" s="7">
        <v>1938.2</v>
      </c>
      <c r="G118" s="7">
        <v>1245.8900000000001</v>
      </c>
      <c r="H118" s="7">
        <v>774.12300000000005</v>
      </c>
      <c r="I118" s="7">
        <v>513.02099999999996</v>
      </c>
      <c r="J118" s="7">
        <v>1077.25</v>
      </c>
      <c r="K118" s="14"/>
      <c r="L118" s="13">
        <v>774.20403341580607</v>
      </c>
      <c r="M118" s="13">
        <v>610.50945420159007</v>
      </c>
      <c r="N118" s="13">
        <v>1793.9058362538099</v>
      </c>
      <c r="O118" s="13">
        <v>1603.6310676762898</v>
      </c>
      <c r="P118" s="13">
        <v>967.1199854457841</v>
      </c>
      <c r="Q118" s="13">
        <v>610.86035849427503</v>
      </c>
      <c r="R118" s="13">
        <v>985.70887706974406</v>
      </c>
    </row>
    <row r="119" spans="1:18" ht="15">
      <c r="A119" s="7" t="s">
        <v>202</v>
      </c>
      <c r="B119" s="7" t="s">
        <v>10397</v>
      </c>
      <c r="C119" s="14"/>
      <c r="D119" s="7">
        <v>257.54899999999998</v>
      </c>
      <c r="E119" s="7">
        <v>321.65899999999999</v>
      </c>
      <c r="F119" s="7">
        <v>1001.63</v>
      </c>
      <c r="G119" s="7">
        <v>696.92399999999998</v>
      </c>
      <c r="H119" s="7">
        <v>396.42899999999997</v>
      </c>
      <c r="I119" s="7">
        <v>226.88300000000001</v>
      </c>
      <c r="J119" s="7">
        <v>508.13600000000002</v>
      </c>
      <c r="K119" s="14"/>
      <c r="L119" s="13">
        <v>335.16313048713897</v>
      </c>
      <c r="M119" s="13">
        <v>596.80265693174999</v>
      </c>
      <c r="N119" s="13">
        <v>1085.8460973445701</v>
      </c>
      <c r="O119" s="13">
        <v>1154.1194719560901</v>
      </c>
      <c r="P119" s="13">
        <v>580.69909005251202</v>
      </c>
      <c r="Q119" s="13">
        <v>133.463713734283</v>
      </c>
      <c r="R119" s="13">
        <v>592.255901770116</v>
      </c>
    </row>
    <row r="120" spans="1:18" ht="15">
      <c r="A120" s="7" t="s">
        <v>200</v>
      </c>
      <c r="B120" s="7" t="s">
        <v>201</v>
      </c>
      <c r="C120" s="14"/>
      <c r="D120" s="7">
        <v>376.31099999999998</v>
      </c>
      <c r="E120" s="7">
        <v>370.06599999999997</v>
      </c>
      <c r="F120" s="7">
        <v>306.28899999999999</v>
      </c>
      <c r="G120" s="7">
        <v>367.92399999999998</v>
      </c>
      <c r="H120" s="7">
        <v>271.48200000000003</v>
      </c>
      <c r="I120" s="7">
        <v>221.696</v>
      </c>
      <c r="J120" s="7">
        <v>245.60499999999999</v>
      </c>
      <c r="K120" s="14"/>
      <c r="L120" s="13">
        <v>537.47965149825802</v>
      </c>
      <c r="M120" s="13">
        <v>549.67729749346108</v>
      </c>
      <c r="N120" s="13">
        <v>347.48085707317802</v>
      </c>
      <c r="O120" s="13">
        <v>542.67740861890104</v>
      </c>
      <c r="P120" s="13">
        <v>386.04000550844302</v>
      </c>
      <c r="Q120" s="13">
        <v>358.15765989950899</v>
      </c>
      <c r="R120" s="13">
        <v>279.20706828765299</v>
      </c>
    </row>
    <row r="121" spans="1:18" ht="15">
      <c r="A121" s="7" t="s">
        <v>198</v>
      </c>
      <c r="B121" s="7" t="s">
        <v>199</v>
      </c>
      <c r="C121" s="14"/>
      <c r="D121" s="7">
        <v>710.76700000000005</v>
      </c>
      <c r="E121" s="7">
        <v>1942.83</v>
      </c>
      <c r="F121" s="7">
        <v>5596.42</v>
      </c>
      <c r="G121" s="7">
        <v>680.87400000000002</v>
      </c>
      <c r="H121" s="7">
        <v>2995.37</v>
      </c>
      <c r="I121" s="7">
        <v>1689.52</v>
      </c>
      <c r="J121" s="7">
        <v>1508.12</v>
      </c>
      <c r="K121" s="14"/>
      <c r="L121" s="13">
        <v>1149.2276616996899</v>
      </c>
      <c r="M121" s="13">
        <v>3236.1336469757302</v>
      </c>
      <c r="N121" s="13">
        <v>7505.15724082614</v>
      </c>
      <c r="O121" s="13">
        <v>844.08904428397</v>
      </c>
      <c r="P121" s="13">
        <v>5870.9517680836198</v>
      </c>
      <c r="Q121" s="13">
        <v>2768.4224982488099</v>
      </c>
      <c r="R121" s="13">
        <v>2226.2575807422099</v>
      </c>
    </row>
    <row r="122" spans="1:18" ht="15">
      <c r="A122" s="7" t="s">
        <v>197</v>
      </c>
      <c r="B122" s="7" t="s">
        <v>8792</v>
      </c>
      <c r="C122" s="14"/>
      <c r="D122" s="7">
        <v>861.05100000000004</v>
      </c>
      <c r="E122" s="7">
        <v>993.61699999999996</v>
      </c>
      <c r="F122" s="7">
        <v>3742.72</v>
      </c>
      <c r="G122" s="7">
        <v>907.68499999999995</v>
      </c>
      <c r="H122" s="7">
        <v>2056.8200000000002</v>
      </c>
      <c r="I122" s="7">
        <v>1334.8</v>
      </c>
      <c r="J122" s="7">
        <v>798.11800000000005</v>
      </c>
      <c r="K122" s="14"/>
      <c r="L122" s="13">
        <v>1581.1605421003999</v>
      </c>
      <c r="M122" s="13">
        <v>1563.75951753444</v>
      </c>
      <c r="N122" s="13">
        <v>4074.3502181834601</v>
      </c>
      <c r="O122" s="13">
        <v>1339.84235545345</v>
      </c>
      <c r="P122" s="13">
        <v>2861.5281798993697</v>
      </c>
      <c r="Q122" s="13">
        <v>1814.9931174256899</v>
      </c>
      <c r="R122" s="13">
        <v>910.85325090743902</v>
      </c>
    </row>
    <row r="123" spans="1:18" ht="15">
      <c r="A123" s="7" t="s">
        <v>196</v>
      </c>
      <c r="B123" s="7" t="s">
        <v>10397</v>
      </c>
      <c r="C123" s="14"/>
      <c r="D123" s="7">
        <v>540.76599999999996</v>
      </c>
      <c r="E123" s="7">
        <v>0</v>
      </c>
      <c r="F123" s="7">
        <v>844.74</v>
      </c>
      <c r="G123" s="7">
        <v>337.60700000000003</v>
      </c>
      <c r="H123" s="7">
        <v>523.74800000000005</v>
      </c>
      <c r="I123" s="7">
        <v>0</v>
      </c>
      <c r="J123" s="7">
        <v>0</v>
      </c>
      <c r="K123" s="14"/>
      <c r="L123" s="13">
        <v>0</v>
      </c>
      <c r="M123" s="13">
        <v>2363.6620010409201</v>
      </c>
      <c r="N123" s="13">
        <v>716.25293816090789</v>
      </c>
      <c r="O123" s="13">
        <v>614.23554076419498</v>
      </c>
      <c r="P123" s="13">
        <v>890.23348466814991</v>
      </c>
      <c r="Q123" s="13">
        <v>0</v>
      </c>
      <c r="R123" s="13">
        <v>0</v>
      </c>
    </row>
    <row r="124" spans="1:18" ht="15">
      <c r="A124" s="7" t="s">
        <v>195</v>
      </c>
      <c r="B124" s="7" t="s">
        <v>8832</v>
      </c>
      <c r="C124" s="14"/>
      <c r="D124" s="7">
        <v>1062.01</v>
      </c>
      <c r="E124" s="7">
        <v>884.53700000000003</v>
      </c>
      <c r="F124" s="7">
        <v>4087.18</v>
      </c>
      <c r="G124" s="7">
        <v>4039.11</v>
      </c>
      <c r="H124" s="7">
        <v>2601.7199999999998</v>
      </c>
      <c r="I124" s="7">
        <v>3592.32</v>
      </c>
      <c r="J124" s="7">
        <v>3092.59</v>
      </c>
      <c r="K124" s="14"/>
      <c r="L124" s="13">
        <v>1178.33397765994</v>
      </c>
      <c r="M124" s="13">
        <v>1791.52221046665</v>
      </c>
      <c r="N124" s="13">
        <v>3366.46607472594</v>
      </c>
      <c r="O124" s="13">
        <v>5287.2120263310908</v>
      </c>
      <c r="P124" s="13">
        <v>2651.0896272394602</v>
      </c>
      <c r="Q124" s="13">
        <v>5887.8953945161493</v>
      </c>
      <c r="R124" s="13">
        <v>3004.8374812489501</v>
      </c>
    </row>
    <row r="125" spans="1:18" ht="15">
      <c r="A125" s="7" t="s">
        <v>194</v>
      </c>
      <c r="B125" s="7" t="s">
        <v>10481</v>
      </c>
      <c r="C125" s="14"/>
      <c r="D125" s="7">
        <v>275.33999999999997</v>
      </c>
      <c r="E125" s="7">
        <v>412.70299999999997</v>
      </c>
      <c r="F125" s="7">
        <v>1037.6099999999999</v>
      </c>
      <c r="G125" s="7">
        <v>884.11</v>
      </c>
      <c r="H125" s="7">
        <v>689.87599999999998</v>
      </c>
      <c r="I125" s="7">
        <v>788.91099999999994</v>
      </c>
      <c r="J125" s="7">
        <v>769.81</v>
      </c>
      <c r="K125" s="14"/>
      <c r="L125" s="13">
        <v>444.63066793928596</v>
      </c>
      <c r="M125" s="13">
        <v>807.94319071939992</v>
      </c>
      <c r="N125" s="13">
        <v>1313.45901392057</v>
      </c>
      <c r="O125" s="13">
        <v>1556.71377741884</v>
      </c>
      <c r="P125" s="13">
        <v>1128.2364256723899</v>
      </c>
      <c r="Q125" s="13">
        <v>1469.32042952134</v>
      </c>
      <c r="R125" s="13">
        <v>980.5032243579991</v>
      </c>
    </row>
    <row r="126" spans="1:18" ht="15">
      <c r="A126" s="7" t="s">
        <v>193</v>
      </c>
      <c r="B126" s="7" t="s">
        <v>7315</v>
      </c>
      <c r="C126" s="14"/>
      <c r="D126" s="7">
        <v>58.008899999999997</v>
      </c>
      <c r="E126" s="7">
        <v>60.892000000000003</v>
      </c>
      <c r="F126" s="7">
        <v>167.90700000000001</v>
      </c>
      <c r="G126" s="7">
        <v>93.243099999999998</v>
      </c>
      <c r="H126" s="7">
        <v>60.505200000000002</v>
      </c>
      <c r="I126" s="7">
        <v>143.05699999999999</v>
      </c>
      <c r="J126" s="7">
        <v>75.720699999999994</v>
      </c>
      <c r="K126" s="14"/>
      <c r="L126" s="13">
        <v>57.987796763627898</v>
      </c>
      <c r="M126" s="13">
        <v>95.918183534859892</v>
      </c>
      <c r="N126" s="13">
        <v>174.01874626338702</v>
      </c>
      <c r="O126" s="13">
        <v>137.51186414800799</v>
      </c>
      <c r="P126" s="13">
        <v>103.377245976415</v>
      </c>
      <c r="Q126" s="13">
        <v>178.49592425900499</v>
      </c>
      <c r="R126" s="13">
        <v>71.586258638938801</v>
      </c>
    </row>
    <row r="127" spans="1:18" ht="15">
      <c r="A127" s="7" t="s">
        <v>50</v>
      </c>
      <c r="B127" s="7" t="s">
        <v>192</v>
      </c>
      <c r="C127" s="14"/>
      <c r="D127" s="7">
        <v>311.17</v>
      </c>
      <c r="E127" s="7">
        <v>332.74799999999999</v>
      </c>
      <c r="F127" s="7">
        <v>217.94399999999999</v>
      </c>
      <c r="G127" s="7">
        <v>239.977</v>
      </c>
      <c r="H127" s="7">
        <v>263.70499999999998</v>
      </c>
      <c r="I127" s="7">
        <v>295.58499999999998</v>
      </c>
      <c r="J127" s="7">
        <v>339.67</v>
      </c>
      <c r="K127" s="14"/>
      <c r="L127" s="13">
        <v>421.85480575396497</v>
      </c>
      <c r="M127" s="13">
        <v>482.44481491432703</v>
      </c>
      <c r="N127" s="13">
        <v>230.39238175845998</v>
      </c>
      <c r="O127" s="13">
        <v>357.293730138461</v>
      </c>
      <c r="P127" s="13">
        <v>349.859089219179</v>
      </c>
      <c r="Q127" s="13">
        <v>393.38543016882898</v>
      </c>
      <c r="R127" s="13">
        <v>467.88481958280704</v>
      </c>
    </row>
    <row r="128" spans="1:18" ht="15">
      <c r="A128" s="7" t="s">
        <v>49</v>
      </c>
      <c r="B128" s="7" t="s">
        <v>10397</v>
      </c>
      <c r="C128" s="14"/>
      <c r="D128" s="7">
        <v>264.27499999999998</v>
      </c>
      <c r="E128" s="7">
        <v>290.64100000000002</v>
      </c>
      <c r="F128" s="7">
        <v>648.08000000000004</v>
      </c>
      <c r="G128" s="7">
        <v>614.26499999999999</v>
      </c>
      <c r="H128" s="7">
        <v>437.04</v>
      </c>
      <c r="I128" s="7">
        <v>539.34</v>
      </c>
      <c r="J128" s="7">
        <v>757.26</v>
      </c>
      <c r="K128" s="14"/>
      <c r="L128" s="13">
        <v>372.89330756588504</v>
      </c>
      <c r="M128" s="13">
        <v>441.08585298241098</v>
      </c>
      <c r="N128" s="13">
        <v>620.589254729304</v>
      </c>
      <c r="O128" s="13">
        <v>751.03168999493596</v>
      </c>
      <c r="P128" s="13">
        <v>484.18328846371304</v>
      </c>
      <c r="Q128" s="13">
        <v>769.91537019459906</v>
      </c>
      <c r="R128" s="13">
        <v>676.73190955342795</v>
      </c>
    </row>
    <row r="129" spans="1:18" ht="15">
      <c r="A129" s="7" t="s">
        <v>48</v>
      </c>
      <c r="B129" s="7" t="s">
        <v>10282</v>
      </c>
      <c r="C129" s="14"/>
      <c r="D129" s="7">
        <v>1291.8</v>
      </c>
      <c r="E129" s="7">
        <v>871.05499999999995</v>
      </c>
      <c r="F129" s="7">
        <v>3290.79</v>
      </c>
      <c r="G129" s="7">
        <v>2444.71</v>
      </c>
      <c r="H129" s="7">
        <v>921.48199999999997</v>
      </c>
      <c r="I129" s="7">
        <v>1092.47</v>
      </c>
      <c r="J129" s="7">
        <v>1917.35</v>
      </c>
      <c r="K129" s="14"/>
      <c r="L129" s="13">
        <v>1248.0533052195299</v>
      </c>
      <c r="M129" s="13">
        <v>949.53863243017304</v>
      </c>
      <c r="N129" s="13">
        <v>2197.1736063889102</v>
      </c>
      <c r="O129" s="13">
        <v>2437.1182919716498</v>
      </c>
      <c r="P129" s="13">
        <v>981.54191904939</v>
      </c>
      <c r="Q129" s="13">
        <v>1291.9949745221202</v>
      </c>
      <c r="R129" s="13">
        <v>1345.78666792839</v>
      </c>
    </row>
    <row r="130" spans="1:18" ht="15">
      <c r="A130" s="7" t="s">
        <v>47</v>
      </c>
      <c r="B130" s="7" t="s">
        <v>10397</v>
      </c>
      <c r="C130" s="14"/>
      <c r="D130" s="7">
        <v>325.56299999999999</v>
      </c>
      <c r="E130" s="7">
        <v>297.23500000000001</v>
      </c>
      <c r="F130" s="7">
        <v>1394.89</v>
      </c>
      <c r="G130" s="7">
        <v>946.35299999999995</v>
      </c>
      <c r="H130" s="7">
        <v>355.40100000000001</v>
      </c>
      <c r="I130" s="7">
        <v>560.20000000000005</v>
      </c>
      <c r="J130" s="7">
        <v>965.93700000000001</v>
      </c>
      <c r="K130" s="14"/>
      <c r="L130" s="13">
        <v>358.47498030330996</v>
      </c>
      <c r="M130" s="13">
        <v>311.583293460243</v>
      </c>
      <c r="N130" s="13">
        <v>871.53153548897603</v>
      </c>
      <c r="O130" s="13">
        <v>807.37723809015597</v>
      </c>
      <c r="P130" s="13">
        <v>385.894434163418</v>
      </c>
      <c r="Q130" s="13">
        <v>766.51036099273006</v>
      </c>
      <c r="R130" s="13">
        <v>707.45904305991303</v>
      </c>
    </row>
    <row r="131" spans="1:18" ht="15">
      <c r="A131" s="7" t="s">
        <v>46</v>
      </c>
      <c r="B131" s="7" t="s">
        <v>6983</v>
      </c>
      <c r="C131" s="14"/>
      <c r="D131" s="7">
        <v>8722.4</v>
      </c>
      <c r="E131" s="7">
        <v>1031.93</v>
      </c>
      <c r="F131" s="7">
        <v>1008.2</v>
      </c>
      <c r="G131" s="7">
        <v>379.48500000000001</v>
      </c>
      <c r="H131" s="7">
        <v>967.55</v>
      </c>
      <c r="I131" s="7">
        <v>499.75099999999998</v>
      </c>
      <c r="J131" s="7">
        <v>4804.57</v>
      </c>
      <c r="K131" s="14"/>
      <c r="L131" s="13">
        <v>16421.5633842721</v>
      </c>
      <c r="M131" s="13">
        <v>1392.71451593144</v>
      </c>
      <c r="N131" s="13">
        <v>972.003165057199</v>
      </c>
      <c r="O131" s="13">
        <v>504.12077803408198</v>
      </c>
      <c r="P131" s="13">
        <v>1392.8626793046701</v>
      </c>
      <c r="Q131" s="13">
        <v>573.46662703686297</v>
      </c>
      <c r="R131" s="13">
        <v>6372.5317794591892</v>
      </c>
    </row>
    <row r="132" spans="1:18" ht="15">
      <c r="A132" s="7" t="s">
        <v>44</v>
      </c>
      <c r="B132" s="7" t="s">
        <v>45</v>
      </c>
      <c r="C132" s="14"/>
      <c r="D132" s="7">
        <v>316.65199999999999</v>
      </c>
      <c r="E132" s="7">
        <v>363.88</v>
      </c>
      <c r="F132" s="7">
        <v>165.75200000000001</v>
      </c>
      <c r="G132" s="7">
        <v>324.00299999999999</v>
      </c>
      <c r="H132" s="7">
        <v>220.85</v>
      </c>
      <c r="I132" s="7">
        <v>295.60599999999999</v>
      </c>
      <c r="J132" s="7">
        <v>265.255</v>
      </c>
      <c r="K132" s="14"/>
      <c r="L132" s="13">
        <v>412.61505601792203</v>
      </c>
      <c r="M132" s="13">
        <v>551.348327389568</v>
      </c>
      <c r="N132" s="13">
        <v>178.22182711208001</v>
      </c>
      <c r="O132" s="13">
        <v>433.14814216154497</v>
      </c>
      <c r="P132" s="13">
        <v>267.833368866228</v>
      </c>
      <c r="Q132" s="13">
        <v>397.645098825986</v>
      </c>
      <c r="R132" s="13">
        <v>253.861087492759</v>
      </c>
    </row>
    <row r="133" spans="1:18" ht="15">
      <c r="A133" s="7" t="s">
        <v>42</v>
      </c>
      <c r="B133" s="7" t="s">
        <v>43</v>
      </c>
      <c r="C133" s="14"/>
      <c r="D133" s="7">
        <v>123.11799999999999</v>
      </c>
      <c r="E133" s="7">
        <v>172.196</v>
      </c>
      <c r="F133" s="7">
        <v>270.92099999999999</v>
      </c>
      <c r="G133" s="7">
        <v>173.24100000000001</v>
      </c>
      <c r="H133" s="7">
        <v>183.04900000000001</v>
      </c>
      <c r="I133" s="7">
        <v>150.036</v>
      </c>
      <c r="J133" s="7">
        <v>347.238</v>
      </c>
      <c r="K133" s="14"/>
      <c r="L133" s="13">
        <v>164.704018652917</v>
      </c>
      <c r="M133" s="13">
        <v>248.91437243314098</v>
      </c>
      <c r="N133" s="13">
        <v>316.52419905842299</v>
      </c>
      <c r="O133" s="13">
        <v>254.885692301088</v>
      </c>
      <c r="P133" s="13">
        <v>214.74988646222297</v>
      </c>
      <c r="Q133" s="13">
        <v>277.440080852047</v>
      </c>
      <c r="R133" s="13">
        <v>372.08612409601</v>
      </c>
    </row>
    <row r="134" spans="1:18" ht="15">
      <c r="A134" s="7" t="s">
        <v>41</v>
      </c>
      <c r="B134" s="7" t="s">
        <v>10397</v>
      </c>
      <c r="C134" s="14"/>
      <c r="D134" s="7">
        <v>330.17399999999998</v>
      </c>
      <c r="E134" s="7">
        <v>304.02100000000002</v>
      </c>
      <c r="F134" s="7">
        <v>909.40499999999997</v>
      </c>
      <c r="G134" s="7">
        <v>530.40800000000002</v>
      </c>
      <c r="H134" s="7">
        <v>492.65800000000002</v>
      </c>
      <c r="I134" s="7">
        <v>1477.71</v>
      </c>
      <c r="J134" s="7">
        <v>2056.63</v>
      </c>
      <c r="K134" s="14"/>
      <c r="L134" s="13">
        <v>265.10856896728399</v>
      </c>
      <c r="M134" s="13">
        <v>446.91316204014004</v>
      </c>
      <c r="N134" s="13">
        <v>672.99314642518902</v>
      </c>
      <c r="O134" s="13">
        <v>458.88163722316102</v>
      </c>
      <c r="P134" s="13">
        <v>466.40676424893104</v>
      </c>
      <c r="Q134" s="13">
        <v>1465.33870601956</v>
      </c>
      <c r="R134" s="13">
        <v>1648.76144078231</v>
      </c>
    </row>
    <row r="135" spans="1:18" ht="15">
      <c r="A135" s="7" t="s">
        <v>187</v>
      </c>
      <c r="B135" s="7" t="s">
        <v>10397</v>
      </c>
      <c r="C135" s="14"/>
      <c r="D135" s="7">
        <v>318.322</v>
      </c>
      <c r="E135" s="7">
        <v>564.26300000000003</v>
      </c>
      <c r="F135" s="7">
        <v>4099.3999999999996</v>
      </c>
      <c r="G135" s="7">
        <v>2402.94</v>
      </c>
      <c r="H135" s="7">
        <v>2006.98</v>
      </c>
      <c r="I135" s="7">
        <v>13317.5</v>
      </c>
      <c r="J135" s="7">
        <v>9279.0499999999993</v>
      </c>
      <c r="K135" s="14"/>
      <c r="L135" s="13">
        <v>476.66235472986898</v>
      </c>
      <c r="M135" s="13">
        <v>980.79830675354708</v>
      </c>
      <c r="N135" s="13">
        <v>4180.6303357975003</v>
      </c>
      <c r="O135" s="13">
        <v>3650.9947039134499</v>
      </c>
      <c r="P135" s="13">
        <v>2494.7630119636196</v>
      </c>
      <c r="Q135" s="13">
        <v>21297.122751878898</v>
      </c>
      <c r="R135" s="13">
        <v>9560.6885786442199</v>
      </c>
    </row>
    <row r="136" spans="1:18" ht="15">
      <c r="A136" s="7" t="s">
        <v>186</v>
      </c>
      <c r="B136" s="7" t="s">
        <v>10397</v>
      </c>
      <c r="C136" s="14"/>
      <c r="D136" s="7">
        <v>518.46600000000001</v>
      </c>
      <c r="E136" s="7">
        <v>387.27800000000002</v>
      </c>
      <c r="F136" s="7">
        <v>869.55600000000004</v>
      </c>
      <c r="G136" s="7">
        <v>550.54100000000005</v>
      </c>
      <c r="H136" s="7">
        <v>575.23699999999997</v>
      </c>
      <c r="I136" s="7">
        <v>730.88300000000004</v>
      </c>
      <c r="J136" s="7">
        <v>783.09199999999998</v>
      </c>
      <c r="K136" s="14"/>
      <c r="L136" s="13">
        <v>642.20964471592197</v>
      </c>
      <c r="M136" s="13">
        <v>522.72032664680705</v>
      </c>
      <c r="N136" s="13">
        <v>755.20217250436497</v>
      </c>
      <c r="O136" s="13">
        <v>679.30723945380203</v>
      </c>
      <c r="P136" s="13">
        <v>685.61147285894901</v>
      </c>
      <c r="Q136" s="13">
        <v>928.93891809979505</v>
      </c>
      <c r="R136" s="13">
        <v>823.76929419846601</v>
      </c>
    </row>
    <row r="137" spans="1:18" ht="15">
      <c r="A137" s="7" t="s">
        <v>184</v>
      </c>
      <c r="B137" s="7" t="s">
        <v>185</v>
      </c>
      <c r="C137" s="14"/>
      <c r="D137" s="7">
        <v>450.517</v>
      </c>
      <c r="E137" s="7">
        <v>322.06700000000001</v>
      </c>
      <c r="F137" s="7">
        <v>679.00699999999995</v>
      </c>
      <c r="G137" s="7">
        <v>526.19799999999998</v>
      </c>
      <c r="H137" s="7">
        <v>392.36</v>
      </c>
      <c r="I137" s="7">
        <v>513.46500000000003</v>
      </c>
      <c r="J137" s="7">
        <v>625.428</v>
      </c>
      <c r="K137" s="14"/>
      <c r="L137" s="13">
        <v>538.57298302482104</v>
      </c>
      <c r="M137" s="13">
        <v>443.53901851662704</v>
      </c>
      <c r="N137" s="13">
        <v>607.56526521590206</v>
      </c>
      <c r="O137" s="13">
        <v>670.48341627673597</v>
      </c>
      <c r="P137" s="13">
        <v>407.41157696853202</v>
      </c>
      <c r="Q137" s="13">
        <v>707.63616455616898</v>
      </c>
      <c r="R137" s="13">
        <v>558.77860338503797</v>
      </c>
    </row>
    <row r="138" spans="1:18" ht="15">
      <c r="A138" s="7" t="s">
        <v>182</v>
      </c>
      <c r="B138" s="7" t="s">
        <v>183</v>
      </c>
      <c r="C138" s="14"/>
      <c r="D138" s="7">
        <v>159.113</v>
      </c>
      <c r="E138" s="7">
        <v>47.383400000000002</v>
      </c>
      <c r="F138" s="7">
        <v>219.66800000000001</v>
      </c>
      <c r="G138" s="7">
        <v>200.38300000000001</v>
      </c>
      <c r="H138" s="7">
        <v>96.472700000000003</v>
      </c>
      <c r="I138" s="7">
        <v>207.36199999999999</v>
      </c>
      <c r="J138" s="7">
        <v>145.57300000000001</v>
      </c>
      <c r="K138" s="14"/>
      <c r="L138" s="13">
        <v>104.043324280398</v>
      </c>
      <c r="M138" s="13">
        <v>32.904207590477704</v>
      </c>
      <c r="N138" s="13">
        <v>130.017164011077</v>
      </c>
      <c r="O138" s="13">
        <v>183.53461500626702</v>
      </c>
      <c r="P138" s="13">
        <v>56.167757677652901</v>
      </c>
      <c r="Q138" s="13">
        <v>290.12294875520604</v>
      </c>
      <c r="R138" s="13">
        <v>107.660030542398</v>
      </c>
    </row>
    <row r="139" spans="1:18" ht="15">
      <c r="A139" s="7" t="s">
        <v>181</v>
      </c>
      <c r="B139" s="7" t="s">
        <v>10397</v>
      </c>
      <c r="C139" s="14"/>
      <c r="D139" s="7">
        <v>321.38200000000001</v>
      </c>
      <c r="E139" s="7">
        <v>286.596</v>
      </c>
      <c r="F139" s="7">
        <v>203.637</v>
      </c>
      <c r="G139" s="7">
        <v>206.761</v>
      </c>
      <c r="H139" s="7">
        <v>244.91300000000001</v>
      </c>
      <c r="I139" s="7">
        <v>285.392</v>
      </c>
      <c r="J139" s="7">
        <v>389.577</v>
      </c>
      <c r="K139" s="14"/>
      <c r="L139" s="13">
        <v>314.48147178853299</v>
      </c>
      <c r="M139" s="13">
        <v>371.21380916900898</v>
      </c>
      <c r="N139" s="13">
        <v>189.31330495124399</v>
      </c>
      <c r="O139" s="13">
        <v>244.41421591279197</v>
      </c>
      <c r="P139" s="13">
        <v>271.65623746252601</v>
      </c>
      <c r="Q139" s="13">
        <v>403.09969714265799</v>
      </c>
      <c r="R139" s="13">
        <v>392.455105338507</v>
      </c>
    </row>
    <row r="140" spans="1:18" ht="15">
      <c r="A140" s="7" t="s">
        <v>179</v>
      </c>
      <c r="B140" s="7" t="s">
        <v>180</v>
      </c>
      <c r="C140" s="14"/>
      <c r="D140" s="7">
        <v>155.39699999999999</v>
      </c>
      <c r="E140" s="7">
        <v>182.19399999999999</v>
      </c>
      <c r="F140" s="7">
        <v>44.043199999999999</v>
      </c>
      <c r="G140" s="7">
        <v>72.3733</v>
      </c>
      <c r="H140" s="7">
        <v>163.922</v>
      </c>
      <c r="I140" s="7">
        <v>172.33699999999999</v>
      </c>
      <c r="J140" s="7">
        <v>179.90100000000001</v>
      </c>
      <c r="K140" s="14"/>
      <c r="L140" s="13">
        <v>73.553999962597203</v>
      </c>
      <c r="M140" s="13">
        <v>211.124254795101</v>
      </c>
      <c r="N140" s="13">
        <v>24.322267934381902</v>
      </c>
      <c r="O140" s="13">
        <v>74.826732249819003</v>
      </c>
      <c r="P140" s="13">
        <v>169.924454261383</v>
      </c>
      <c r="Q140" s="13">
        <v>178.08701664399501</v>
      </c>
      <c r="R140" s="13">
        <v>180.431863554952</v>
      </c>
    </row>
    <row r="141" spans="1:18" ht="15">
      <c r="A141" s="7" t="s">
        <v>178</v>
      </c>
      <c r="B141" s="7" t="s">
        <v>9929</v>
      </c>
      <c r="C141" s="14"/>
      <c r="D141" s="7">
        <v>163.191</v>
      </c>
      <c r="E141" s="7">
        <v>181.291</v>
      </c>
      <c r="F141" s="7">
        <v>129.79599999999999</v>
      </c>
      <c r="G141" s="7">
        <v>171.52099999999999</v>
      </c>
      <c r="H141" s="7">
        <v>127.38200000000001</v>
      </c>
      <c r="I141" s="7">
        <v>135.39699999999999</v>
      </c>
      <c r="J141" s="7">
        <v>84.252899999999997</v>
      </c>
      <c r="K141" s="14"/>
      <c r="L141" s="13">
        <v>111.64819888325</v>
      </c>
      <c r="M141" s="13">
        <v>233.92806195285101</v>
      </c>
      <c r="N141" s="13">
        <v>80.856838465299504</v>
      </c>
      <c r="O141" s="13">
        <v>132.923519194829</v>
      </c>
      <c r="P141" s="13">
        <v>162.86845692277001</v>
      </c>
      <c r="Q141" s="13">
        <v>208.20940595305601</v>
      </c>
      <c r="R141" s="13">
        <v>54.959969001265698</v>
      </c>
    </row>
    <row r="142" spans="1:18" ht="15">
      <c r="A142" s="7" t="s">
        <v>176</v>
      </c>
      <c r="B142" s="7" t="s">
        <v>177</v>
      </c>
      <c r="C142" s="14"/>
      <c r="D142" s="7">
        <v>231.90899999999999</v>
      </c>
      <c r="E142" s="7">
        <v>438.73500000000001</v>
      </c>
      <c r="F142" s="7">
        <v>132.06200000000001</v>
      </c>
      <c r="G142" s="7">
        <v>209.899</v>
      </c>
      <c r="H142" s="7">
        <v>199.392</v>
      </c>
      <c r="I142" s="7">
        <v>331.41500000000002</v>
      </c>
      <c r="J142" s="7">
        <v>271.608</v>
      </c>
      <c r="K142" s="14"/>
      <c r="L142" s="13">
        <v>220.649506649964</v>
      </c>
      <c r="M142" s="13">
        <v>670.45266735196196</v>
      </c>
      <c r="N142" s="13">
        <v>81.242882379831798</v>
      </c>
      <c r="O142" s="13">
        <v>278.05266007045901</v>
      </c>
      <c r="P142" s="13">
        <v>225.37116176766099</v>
      </c>
      <c r="Q142" s="13">
        <v>552.08427233450504</v>
      </c>
      <c r="R142" s="13">
        <v>185.057163236153</v>
      </c>
    </row>
    <row r="143" spans="1:18" ht="15">
      <c r="A143" s="7" t="s">
        <v>174</v>
      </c>
      <c r="B143" s="7" t="s">
        <v>175</v>
      </c>
      <c r="C143" s="14"/>
      <c r="D143" s="7">
        <v>984.83600000000001</v>
      </c>
      <c r="E143" s="7">
        <v>494.65</v>
      </c>
      <c r="F143" s="7">
        <v>1443.5</v>
      </c>
      <c r="G143" s="7">
        <v>952.32600000000002</v>
      </c>
      <c r="H143" s="7">
        <v>1775.43</v>
      </c>
      <c r="I143" s="7">
        <v>2494.8200000000002</v>
      </c>
      <c r="J143" s="7">
        <v>28482.2</v>
      </c>
      <c r="K143" s="14"/>
      <c r="L143" s="13">
        <v>1260.3134956665299</v>
      </c>
      <c r="M143" s="13">
        <v>650.22005328626199</v>
      </c>
      <c r="N143" s="13">
        <v>1338.4704691951601</v>
      </c>
      <c r="O143" s="13">
        <v>1233.13661195847</v>
      </c>
      <c r="P143" s="13">
        <v>2165.3169267226604</v>
      </c>
      <c r="Q143" s="13">
        <v>3110.9304869533103</v>
      </c>
      <c r="R143" s="13">
        <v>30462.400589383698</v>
      </c>
    </row>
    <row r="144" spans="1:18" ht="15">
      <c r="A144" s="7" t="s">
        <v>173</v>
      </c>
      <c r="B144" s="7" t="s">
        <v>3859</v>
      </c>
      <c r="C144" s="14"/>
      <c r="D144" s="7">
        <v>1162.6500000000001</v>
      </c>
      <c r="E144" s="7">
        <v>504.95800000000003</v>
      </c>
      <c r="F144" s="7">
        <v>734.77099999999996</v>
      </c>
      <c r="G144" s="7">
        <v>640.03200000000004</v>
      </c>
      <c r="H144" s="7">
        <v>1065.04</v>
      </c>
      <c r="I144" s="7">
        <v>2190.1999999999998</v>
      </c>
      <c r="J144" s="7">
        <v>20761.3</v>
      </c>
      <c r="K144" s="14"/>
      <c r="L144" s="13">
        <v>1103.3908992162101</v>
      </c>
      <c r="M144" s="13">
        <v>833.3148674112241</v>
      </c>
      <c r="N144" s="13">
        <v>737.44739421189797</v>
      </c>
      <c r="O144" s="13">
        <v>912.56832658271003</v>
      </c>
      <c r="P144" s="13">
        <v>1423.6696878692501</v>
      </c>
      <c r="Q144" s="13">
        <v>2959.00312327648</v>
      </c>
      <c r="R144" s="13">
        <v>24145.4315260242</v>
      </c>
    </row>
    <row r="145" spans="1:18" ht="15">
      <c r="A145" s="7" t="s">
        <v>171</v>
      </c>
      <c r="B145" s="7" t="s">
        <v>172</v>
      </c>
      <c r="C145" s="14"/>
      <c r="D145" s="7">
        <v>193.309</v>
      </c>
      <c r="E145" s="7">
        <v>150.21700000000001</v>
      </c>
      <c r="F145" s="7">
        <v>180.535</v>
      </c>
      <c r="G145" s="7">
        <v>231.79300000000001</v>
      </c>
      <c r="H145" s="7">
        <v>250.54900000000001</v>
      </c>
      <c r="I145" s="7">
        <v>535.46500000000003</v>
      </c>
      <c r="J145" s="7">
        <v>3946.7</v>
      </c>
      <c r="K145" s="14"/>
      <c r="L145" s="13">
        <v>291.68815850059701</v>
      </c>
      <c r="M145" s="13">
        <v>247.250351094558</v>
      </c>
      <c r="N145" s="13">
        <v>209.73906090814998</v>
      </c>
      <c r="O145" s="13">
        <v>331.06703007432702</v>
      </c>
      <c r="P145" s="13">
        <v>323.79667774703205</v>
      </c>
      <c r="Q145" s="13">
        <v>717.74300711049102</v>
      </c>
      <c r="R145" s="13">
        <v>4008.33705318483</v>
      </c>
    </row>
    <row r="146" spans="1:18" ht="15">
      <c r="A146" s="7" t="s">
        <v>170</v>
      </c>
      <c r="B146" s="7" t="s">
        <v>10274</v>
      </c>
      <c r="C146" s="14"/>
      <c r="D146" s="7">
        <v>67.481499999999997</v>
      </c>
      <c r="E146" s="7">
        <v>101.779</v>
      </c>
      <c r="F146" s="7">
        <v>250.30699999999999</v>
      </c>
      <c r="G146" s="7">
        <v>243.19499999999999</v>
      </c>
      <c r="H146" s="7">
        <v>147.41800000000001</v>
      </c>
      <c r="I146" s="7">
        <v>144.22900000000001</v>
      </c>
      <c r="J146" s="7">
        <v>727.24699999999996</v>
      </c>
      <c r="K146" s="14"/>
      <c r="L146" s="13">
        <v>100.898398376781</v>
      </c>
      <c r="M146" s="13">
        <v>181.45008385873803</v>
      </c>
      <c r="N146" s="13">
        <v>280.56743079136402</v>
      </c>
      <c r="O146" s="13">
        <v>373.26935783030899</v>
      </c>
      <c r="P146" s="13">
        <v>190.324347511757</v>
      </c>
      <c r="Q146" s="13">
        <v>185.29364506857101</v>
      </c>
      <c r="R146" s="13">
        <v>747.83973873033597</v>
      </c>
    </row>
    <row r="147" spans="1:18" ht="15">
      <c r="A147" s="7" t="s">
        <v>169</v>
      </c>
      <c r="B147" s="7" t="s">
        <v>10397</v>
      </c>
      <c r="C147" s="14"/>
      <c r="D147" s="7">
        <v>600.572</v>
      </c>
      <c r="E147" s="7">
        <v>599.78200000000004</v>
      </c>
      <c r="F147" s="7">
        <v>796.98400000000004</v>
      </c>
      <c r="G147" s="7">
        <v>656.93299999999999</v>
      </c>
      <c r="H147" s="7">
        <v>462.27100000000002</v>
      </c>
      <c r="I147" s="7">
        <v>870.84400000000005</v>
      </c>
      <c r="J147" s="7">
        <v>3440.01</v>
      </c>
      <c r="K147" s="14"/>
      <c r="L147" s="13">
        <v>452.80457565593804</v>
      </c>
      <c r="M147" s="13">
        <v>543.56070090467006</v>
      </c>
      <c r="N147" s="13">
        <v>717.72186482660209</v>
      </c>
      <c r="O147" s="13">
        <v>637.07553715937399</v>
      </c>
      <c r="P147" s="13">
        <v>563.25517484120803</v>
      </c>
      <c r="Q147" s="13">
        <v>999.54243872579696</v>
      </c>
      <c r="R147" s="13">
        <v>4206.2714531832198</v>
      </c>
    </row>
    <row r="148" spans="1:18" ht="15">
      <c r="A148" s="7" t="s">
        <v>168</v>
      </c>
      <c r="B148" s="7" t="s">
        <v>10469</v>
      </c>
      <c r="C148" s="14"/>
      <c r="D148" s="7">
        <v>657.06600000000003</v>
      </c>
      <c r="E148" s="7">
        <v>551.03399999999999</v>
      </c>
      <c r="F148" s="7">
        <v>1594.94</v>
      </c>
      <c r="G148" s="7">
        <v>1218</v>
      </c>
      <c r="H148" s="7">
        <v>760.50099999999998</v>
      </c>
      <c r="I148" s="7">
        <v>727.27499999999998</v>
      </c>
      <c r="J148" s="7">
        <v>1524.63</v>
      </c>
      <c r="K148" s="14"/>
      <c r="L148" s="13">
        <v>1010.65840070913</v>
      </c>
      <c r="M148" s="13">
        <v>804.99572016479601</v>
      </c>
      <c r="N148" s="13">
        <v>1522.8072350818502</v>
      </c>
      <c r="O148" s="13">
        <v>1663.1114522835801</v>
      </c>
      <c r="P148" s="13">
        <v>1011.89632982592</v>
      </c>
      <c r="Q148" s="13">
        <v>966.11580817666197</v>
      </c>
      <c r="R148" s="13">
        <v>1553.5062045909799</v>
      </c>
    </row>
    <row r="149" spans="1:18" ht="15">
      <c r="A149" s="7" t="s">
        <v>166</v>
      </c>
      <c r="B149" s="7" t="s">
        <v>167</v>
      </c>
      <c r="C149" s="14"/>
      <c r="D149" s="7">
        <v>408.649</v>
      </c>
      <c r="E149" s="7">
        <v>442.05900000000003</v>
      </c>
      <c r="F149" s="7">
        <v>814.52</v>
      </c>
      <c r="G149" s="7">
        <v>850.78499999999997</v>
      </c>
      <c r="H149" s="7">
        <v>709.73199999999997</v>
      </c>
      <c r="I149" s="7">
        <v>826.68200000000002</v>
      </c>
      <c r="J149" s="7">
        <v>729.94399999999996</v>
      </c>
      <c r="K149" s="14"/>
      <c r="L149" s="13">
        <v>475.91393287111998</v>
      </c>
      <c r="M149" s="13">
        <v>508.94758086119401</v>
      </c>
      <c r="N149" s="13">
        <v>579.42357729788296</v>
      </c>
      <c r="O149" s="13">
        <v>926.94632906674701</v>
      </c>
      <c r="P149" s="13">
        <v>726.86089854601096</v>
      </c>
      <c r="Q149" s="13">
        <v>1012.2959356045</v>
      </c>
      <c r="R149" s="13">
        <v>740.68545019302098</v>
      </c>
    </row>
    <row r="150" spans="1:18" ht="15">
      <c r="A150" s="7" t="s">
        <v>164</v>
      </c>
      <c r="B150" s="7" t="s">
        <v>165</v>
      </c>
      <c r="C150" s="14"/>
      <c r="D150" s="7">
        <v>3596.78</v>
      </c>
      <c r="E150" s="7">
        <v>828.28499999999997</v>
      </c>
      <c r="F150" s="7">
        <v>1799.42</v>
      </c>
      <c r="G150" s="7">
        <v>3146.24</v>
      </c>
      <c r="H150" s="7">
        <v>1245.06</v>
      </c>
      <c r="I150" s="7">
        <v>762.64099999999996</v>
      </c>
      <c r="J150" s="7">
        <v>5302.93</v>
      </c>
      <c r="K150" s="14"/>
      <c r="L150" s="13">
        <v>4417.14821927919</v>
      </c>
      <c r="M150" s="13">
        <v>1267.46589582005</v>
      </c>
      <c r="N150" s="13">
        <v>1523.2273301937898</v>
      </c>
      <c r="O150" s="13">
        <v>4325.3566490291005</v>
      </c>
      <c r="P150" s="13">
        <v>1616.6468845962499</v>
      </c>
      <c r="Q150" s="13">
        <v>893.17767214723006</v>
      </c>
      <c r="R150" s="13">
        <v>6814.9695940197698</v>
      </c>
    </row>
    <row r="151" spans="1:18" ht="15">
      <c r="A151" s="7" t="s">
        <v>40</v>
      </c>
      <c r="B151" s="7" t="s">
        <v>163</v>
      </c>
      <c r="C151" s="14"/>
      <c r="D151" s="7">
        <v>609.12599999999998</v>
      </c>
      <c r="E151" s="7">
        <v>622.69600000000003</v>
      </c>
      <c r="F151" s="7">
        <v>2216.41</v>
      </c>
      <c r="G151" s="7">
        <v>2438.79</v>
      </c>
      <c r="H151" s="7">
        <v>1205.75</v>
      </c>
      <c r="I151" s="7">
        <v>2058.9499999999998</v>
      </c>
      <c r="J151" s="7">
        <v>2867.04</v>
      </c>
      <c r="K151" s="14"/>
      <c r="L151" s="13">
        <v>844.07869738956799</v>
      </c>
      <c r="M151" s="13">
        <v>1055.4910376773</v>
      </c>
      <c r="N151" s="13">
        <v>2877.3180158465998</v>
      </c>
      <c r="O151" s="13">
        <v>3945.86019967013</v>
      </c>
      <c r="P151" s="13">
        <v>1734.08754033275</v>
      </c>
      <c r="Q151" s="13">
        <v>3221.0633693942</v>
      </c>
      <c r="R151" s="13">
        <v>3859.5365443098599</v>
      </c>
    </row>
    <row r="152" spans="1:18" ht="15">
      <c r="A152" s="7" t="s">
        <v>152</v>
      </c>
      <c r="B152" s="7" t="s">
        <v>39</v>
      </c>
      <c r="C152" s="14"/>
      <c r="D152" s="7">
        <v>399.45699999999999</v>
      </c>
      <c r="E152" s="7">
        <v>337.892</v>
      </c>
      <c r="F152" s="7">
        <v>777.55</v>
      </c>
      <c r="G152" s="7">
        <v>571.99300000000005</v>
      </c>
      <c r="H152" s="7">
        <v>379.50599999999997</v>
      </c>
      <c r="I152" s="7">
        <v>436.32</v>
      </c>
      <c r="J152" s="7">
        <v>738.90700000000004</v>
      </c>
      <c r="K152" s="14"/>
      <c r="L152" s="13">
        <v>597.652026146769</v>
      </c>
      <c r="M152" s="13">
        <v>553.59866987690202</v>
      </c>
      <c r="N152" s="13">
        <v>827.14440927518103</v>
      </c>
      <c r="O152" s="13">
        <v>818.30072334094189</v>
      </c>
      <c r="P152" s="13">
        <v>508.78358176844398</v>
      </c>
      <c r="Q152" s="13">
        <v>585.73629071509606</v>
      </c>
      <c r="R152" s="13">
        <v>837.55776184020795</v>
      </c>
    </row>
    <row r="153" spans="1:18" ht="15">
      <c r="A153" s="7" t="s">
        <v>150</v>
      </c>
      <c r="B153" s="7" t="s">
        <v>151</v>
      </c>
      <c r="C153" s="14"/>
      <c r="D153" s="7">
        <v>99.268100000000004</v>
      </c>
      <c r="E153" s="7">
        <v>127.97</v>
      </c>
      <c r="F153" s="7">
        <v>350.83800000000002</v>
      </c>
      <c r="G153" s="7">
        <v>292.49700000000001</v>
      </c>
      <c r="H153" s="7">
        <v>220.619</v>
      </c>
      <c r="I153" s="7">
        <v>337.58300000000003</v>
      </c>
      <c r="J153" s="7">
        <v>206.976</v>
      </c>
      <c r="K153" s="14"/>
      <c r="L153" s="13">
        <v>92.328232406866789</v>
      </c>
      <c r="M153" s="13">
        <v>135.24105661741399</v>
      </c>
      <c r="N153" s="13">
        <v>258.95083687476802</v>
      </c>
      <c r="O153" s="13">
        <v>403.557697743755</v>
      </c>
      <c r="P153" s="13">
        <v>239.331552803976</v>
      </c>
      <c r="Q153" s="13">
        <v>483.09857922672199</v>
      </c>
      <c r="R153" s="13">
        <v>150.58647525214701</v>
      </c>
    </row>
    <row r="154" spans="1:18" ht="15">
      <c r="A154" s="7" t="s">
        <v>149</v>
      </c>
      <c r="B154" s="7" t="s">
        <v>10397</v>
      </c>
      <c r="C154" s="14"/>
      <c r="D154" s="7">
        <v>550.26199999999994</v>
      </c>
      <c r="E154" s="7">
        <v>554.47</v>
      </c>
      <c r="F154" s="7">
        <v>1521.42</v>
      </c>
      <c r="G154" s="7">
        <v>1155.17</v>
      </c>
      <c r="H154" s="7">
        <v>603.20899999999995</v>
      </c>
      <c r="I154" s="7">
        <v>789.90300000000002</v>
      </c>
      <c r="J154" s="7">
        <v>733.50699999999995</v>
      </c>
      <c r="K154" s="14"/>
      <c r="L154" s="13">
        <v>457.57817270713298</v>
      </c>
      <c r="M154" s="13">
        <v>640.7553892243759</v>
      </c>
      <c r="N154" s="13">
        <v>1528.6953257819901</v>
      </c>
      <c r="O154" s="13">
        <v>2054.8377825365301</v>
      </c>
      <c r="P154" s="13">
        <v>863.45921425893596</v>
      </c>
      <c r="Q154" s="13">
        <v>998.59140273603396</v>
      </c>
      <c r="R154" s="13">
        <v>1066.5847899094201</v>
      </c>
    </row>
    <row r="155" spans="1:18" ht="15">
      <c r="A155" s="7" t="s">
        <v>148</v>
      </c>
      <c r="B155" s="7" t="s">
        <v>9810</v>
      </c>
      <c r="C155" s="14"/>
      <c r="D155" s="7">
        <v>296.96100000000001</v>
      </c>
      <c r="E155" s="7">
        <v>303.08600000000001</v>
      </c>
      <c r="F155" s="7">
        <v>727.18899999999996</v>
      </c>
      <c r="G155" s="7">
        <v>334.44099999999997</v>
      </c>
      <c r="H155" s="7">
        <v>444.459</v>
      </c>
      <c r="I155" s="7">
        <v>255.178</v>
      </c>
      <c r="J155" s="7">
        <v>693.29899999999998</v>
      </c>
      <c r="K155" s="14"/>
      <c r="L155" s="13">
        <v>279.729931107455</v>
      </c>
      <c r="M155" s="13">
        <v>448.28963202149396</v>
      </c>
      <c r="N155" s="13">
        <v>654.09439156059898</v>
      </c>
      <c r="O155" s="13">
        <v>427.79798987782505</v>
      </c>
      <c r="P155" s="13">
        <v>521.93003846770705</v>
      </c>
      <c r="Q155" s="13">
        <v>287.94327377493903</v>
      </c>
      <c r="R155" s="13">
        <v>639.09662427625403</v>
      </c>
    </row>
    <row r="156" spans="1:18" ht="15">
      <c r="A156" s="7" t="s">
        <v>147</v>
      </c>
      <c r="B156" s="7" t="s">
        <v>10397</v>
      </c>
      <c r="C156" s="14"/>
      <c r="D156" s="7">
        <v>884.654</v>
      </c>
      <c r="E156" s="7">
        <v>1223.24</v>
      </c>
      <c r="F156" s="7">
        <v>5009.6099999999997</v>
      </c>
      <c r="G156" s="7">
        <v>1722.49</v>
      </c>
      <c r="H156" s="7">
        <v>2697.57</v>
      </c>
      <c r="I156" s="7">
        <v>3732.96</v>
      </c>
      <c r="J156" s="7">
        <v>5397.8</v>
      </c>
      <c r="K156" s="14"/>
      <c r="L156" s="13">
        <v>874.59754607193497</v>
      </c>
      <c r="M156" s="13">
        <v>1751.80435869759</v>
      </c>
      <c r="N156" s="13">
        <v>4273.3146967324801</v>
      </c>
      <c r="O156" s="13">
        <v>1936.3303490487299</v>
      </c>
      <c r="P156" s="13">
        <v>3377.6422125205004</v>
      </c>
      <c r="Q156" s="13">
        <v>4148.5184608012096</v>
      </c>
      <c r="R156" s="13">
        <v>5374.87696629116</v>
      </c>
    </row>
    <row r="157" spans="1:18" ht="15">
      <c r="A157" s="7" t="s">
        <v>146</v>
      </c>
      <c r="B157" s="7" t="s">
        <v>10397</v>
      </c>
      <c r="C157" s="14"/>
      <c r="D157" s="7">
        <v>1145.54</v>
      </c>
      <c r="E157" s="7">
        <v>1006.64</v>
      </c>
      <c r="F157" s="7">
        <v>3601.86</v>
      </c>
      <c r="G157" s="7">
        <v>1564.58</v>
      </c>
      <c r="H157" s="7">
        <v>1703.43</v>
      </c>
      <c r="I157" s="7">
        <v>1725.81</v>
      </c>
      <c r="J157" s="7">
        <v>2945.12</v>
      </c>
      <c r="K157" s="14"/>
      <c r="L157" s="13">
        <v>1515.88373023027</v>
      </c>
      <c r="M157" s="13">
        <v>1357.4213133379401</v>
      </c>
      <c r="N157" s="13">
        <v>3070.4654035429598</v>
      </c>
      <c r="O157" s="13">
        <v>1831.0461382000901</v>
      </c>
      <c r="P157" s="13">
        <v>2022.83278597092</v>
      </c>
      <c r="Q157" s="13">
        <v>1931.8543663810601</v>
      </c>
      <c r="R157" s="13">
        <v>2893.6423756231898</v>
      </c>
    </row>
    <row r="158" spans="1:18" ht="15">
      <c r="A158" s="7" t="s">
        <v>144</v>
      </c>
      <c r="B158" s="7" t="s">
        <v>145</v>
      </c>
      <c r="C158" s="14"/>
      <c r="D158" s="7">
        <v>450.45400000000001</v>
      </c>
      <c r="E158" s="7">
        <v>543.47</v>
      </c>
      <c r="F158" s="7">
        <v>1357.02</v>
      </c>
      <c r="G158" s="7">
        <v>846.755</v>
      </c>
      <c r="H158" s="7">
        <v>732.97400000000005</v>
      </c>
      <c r="I158" s="7">
        <v>535.26099999999997</v>
      </c>
      <c r="J158" s="7">
        <v>1622.72</v>
      </c>
      <c r="K158" s="14"/>
      <c r="L158" s="13">
        <v>573.64008926170709</v>
      </c>
      <c r="M158" s="13">
        <v>709.05693305602699</v>
      </c>
      <c r="N158" s="13">
        <v>1087.92640096687</v>
      </c>
      <c r="O158" s="13">
        <v>922.3054380391859</v>
      </c>
      <c r="P158" s="13">
        <v>832.31175547137605</v>
      </c>
      <c r="Q158" s="13">
        <v>586.144196384829</v>
      </c>
      <c r="R158" s="13">
        <v>1472.7784071029</v>
      </c>
    </row>
    <row r="159" spans="1:18" ht="15">
      <c r="A159" s="7" t="s">
        <v>142</v>
      </c>
      <c r="B159" s="7" t="s">
        <v>143</v>
      </c>
      <c r="C159" s="14"/>
      <c r="D159" s="7">
        <v>271.23200000000003</v>
      </c>
      <c r="E159" s="7">
        <v>363.245</v>
      </c>
      <c r="F159" s="7">
        <v>235.25700000000001</v>
      </c>
      <c r="G159" s="7">
        <v>184.04900000000001</v>
      </c>
      <c r="H159" s="7">
        <v>216.17699999999999</v>
      </c>
      <c r="I159" s="7">
        <v>270.67500000000001</v>
      </c>
      <c r="J159" s="7">
        <v>295.39400000000001</v>
      </c>
      <c r="K159" s="14"/>
      <c r="L159" s="13">
        <v>228.84900890985998</v>
      </c>
      <c r="M159" s="13">
        <v>522.32344838982101</v>
      </c>
      <c r="N159" s="13">
        <v>155.99499093209599</v>
      </c>
      <c r="O159" s="13">
        <v>208.87730382209202</v>
      </c>
      <c r="P159" s="13">
        <v>210.64343865744797</v>
      </c>
      <c r="Q159" s="13">
        <v>231.63212575460003</v>
      </c>
      <c r="R159" s="13">
        <v>265.62823058812796</v>
      </c>
    </row>
    <row r="160" spans="1:18" ht="15">
      <c r="A160" s="7" t="s">
        <v>141</v>
      </c>
      <c r="B160" s="7" t="s">
        <v>2874</v>
      </c>
      <c r="C160" s="14"/>
      <c r="D160" s="7">
        <v>133.38499999999999</v>
      </c>
      <c r="E160" s="7">
        <v>140.506</v>
      </c>
      <c r="F160" s="7">
        <v>420.404</v>
      </c>
      <c r="G160" s="7">
        <v>304.358</v>
      </c>
      <c r="H160" s="7">
        <v>306.46199999999999</v>
      </c>
      <c r="I160" s="7">
        <v>443.46499999999997</v>
      </c>
      <c r="J160" s="7">
        <v>468.57400000000001</v>
      </c>
      <c r="K160" s="14"/>
      <c r="L160" s="13">
        <v>74.474908359712913</v>
      </c>
      <c r="M160" s="13">
        <v>185.437854874745</v>
      </c>
      <c r="N160" s="13">
        <v>385.66145055787803</v>
      </c>
      <c r="O160" s="13">
        <v>363.49858152260202</v>
      </c>
      <c r="P160" s="13">
        <v>352.43158322744699</v>
      </c>
      <c r="Q160" s="13">
        <v>597.19404887820394</v>
      </c>
      <c r="R160" s="13">
        <v>410.58853644449897</v>
      </c>
    </row>
    <row r="161" spans="1:18" ht="15">
      <c r="A161" s="7" t="s">
        <v>315</v>
      </c>
      <c r="B161" s="7" t="s">
        <v>316</v>
      </c>
      <c r="C161" s="14"/>
      <c r="D161" s="7">
        <v>606.60699999999997</v>
      </c>
      <c r="E161" s="7">
        <v>512.577</v>
      </c>
      <c r="F161" s="7">
        <v>644.41600000000005</v>
      </c>
      <c r="G161" s="7">
        <v>697.28</v>
      </c>
      <c r="H161" s="7">
        <v>422.35700000000003</v>
      </c>
      <c r="I161" s="7">
        <v>492.83699999999999</v>
      </c>
      <c r="J161" s="7">
        <v>936.44100000000003</v>
      </c>
      <c r="K161" s="14"/>
      <c r="L161" s="13">
        <v>776.38912620450799</v>
      </c>
      <c r="M161" s="13">
        <v>763.22176084461205</v>
      </c>
      <c r="N161" s="13">
        <v>617.34636888960904</v>
      </c>
      <c r="O161" s="13">
        <v>957.07460677681399</v>
      </c>
      <c r="P161" s="13">
        <v>520.42340861108994</v>
      </c>
      <c r="Q161" s="13">
        <v>643.69894138728307</v>
      </c>
      <c r="R161" s="13">
        <v>1086.37053505276</v>
      </c>
    </row>
    <row r="162" spans="1:18" ht="15">
      <c r="A162" s="7" t="s">
        <v>314</v>
      </c>
      <c r="B162" s="7" t="s">
        <v>10397</v>
      </c>
      <c r="C162" s="14"/>
      <c r="D162" s="7">
        <v>487.69499999999999</v>
      </c>
      <c r="E162" s="7">
        <v>390.03899999999999</v>
      </c>
      <c r="F162" s="7">
        <v>893.22500000000002</v>
      </c>
      <c r="G162" s="7">
        <v>1118.74</v>
      </c>
      <c r="H162" s="7">
        <v>474.245</v>
      </c>
      <c r="I162" s="7">
        <v>792.83399999999995</v>
      </c>
      <c r="J162" s="7">
        <v>1863.76</v>
      </c>
      <c r="K162" s="14"/>
      <c r="L162" s="13">
        <v>653.97671668625208</v>
      </c>
      <c r="M162" s="13">
        <v>634.54626785924302</v>
      </c>
      <c r="N162" s="13">
        <v>901.96362407774006</v>
      </c>
      <c r="O162" s="13">
        <v>1625.4537008161801</v>
      </c>
      <c r="P162" s="13">
        <v>617.11064773891098</v>
      </c>
      <c r="Q162" s="13">
        <v>1245.8163644501899</v>
      </c>
      <c r="R162" s="13">
        <v>2017.6380383963599</v>
      </c>
    </row>
    <row r="163" spans="1:18" ht="15">
      <c r="A163" s="7" t="s">
        <v>312</v>
      </c>
      <c r="B163" s="7" t="s">
        <v>313</v>
      </c>
      <c r="C163" s="14"/>
      <c r="D163" s="7">
        <v>204.63399999999999</v>
      </c>
      <c r="E163" s="7">
        <v>206.09800000000001</v>
      </c>
      <c r="F163" s="7">
        <v>89.263400000000004</v>
      </c>
      <c r="G163" s="7">
        <v>109.357</v>
      </c>
      <c r="H163" s="7">
        <v>130.23099999999999</v>
      </c>
      <c r="I163" s="7">
        <v>192.709</v>
      </c>
      <c r="J163" s="7">
        <v>155.453</v>
      </c>
      <c r="K163" s="14"/>
      <c r="L163" s="13">
        <v>182.45427092827998</v>
      </c>
      <c r="M163" s="13">
        <v>259.39956671848404</v>
      </c>
      <c r="N163" s="13">
        <v>71.736105289297001</v>
      </c>
      <c r="O163" s="13">
        <v>105.932588009596</v>
      </c>
      <c r="P163" s="13">
        <v>127.85803205122501</v>
      </c>
      <c r="Q163" s="13">
        <v>232.97789571435902</v>
      </c>
      <c r="R163" s="13">
        <v>88.114430241169202</v>
      </c>
    </row>
    <row r="164" spans="1:18" ht="15">
      <c r="A164" s="7" t="s">
        <v>311</v>
      </c>
      <c r="B164" s="7" t="s">
        <v>10397</v>
      </c>
      <c r="C164" s="14"/>
      <c r="D164" s="7">
        <v>439.38799999999998</v>
      </c>
      <c r="E164" s="7">
        <v>467.46499999999997</v>
      </c>
      <c r="F164" s="7">
        <v>1027.49</v>
      </c>
      <c r="G164" s="7">
        <v>618.90700000000004</v>
      </c>
      <c r="H164" s="7">
        <v>488.36799999999999</v>
      </c>
      <c r="I164" s="7">
        <v>449.80599999999998</v>
      </c>
      <c r="J164" s="7">
        <v>539.12800000000004</v>
      </c>
      <c r="K164" s="14"/>
      <c r="L164" s="13">
        <v>584.831827149422</v>
      </c>
      <c r="M164" s="13">
        <v>607.65246829462603</v>
      </c>
      <c r="N164" s="13">
        <v>970.53119559655806</v>
      </c>
      <c r="O164" s="13">
        <v>733.37838166674794</v>
      </c>
      <c r="P164" s="13">
        <v>620.32778202789598</v>
      </c>
      <c r="Q164" s="13">
        <v>580.314357752099</v>
      </c>
      <c r="R164" s="13">
        <v>534.14145543841801</v>
      </c>
    </row>
    <row r="165" spans="1:18" ht="15">
      <c r="A165" s="7" t="s">
        <v>479</v>
      </c>
      <c r="B165" s="7" t="s">
        <v>310</v>
      </c>
      <c r="C165" s="14"/>
      <c r="D165" s="7">
        <v>4605.01</v>
      </c>
      <c r="E165" s="7">
        <v>1679.34</v>
      </c>
      <c r="F165" s="7">
        <v>8259.0400000000009</v>
      </c>
      <c r="G165" s="7">
        <v>1543.18</v>
      </c>
      <c r="H165" s="7">
        <v>4650.08</v>
      </c>
      <c r="I165" s="7">
        <v>1839.87</v>
      </c>
      <c r="J165" s="7">
        <v>4850.1099999999997</v>
      </c>
      <c r="K165" s="14"/>
      <c r="L165" s="13">
        <v>4735.3445188251098</v>
      </c>
      <c r="M165" s="13">
        <v>1742.9479288369698</v>
      </c>
      <c r="N165" s="13">
        <v>6155.5045222986801</v>
      </c>
      <c r="O165" s="13">
        <v>1611.78154812412</v>
      </c>
      <c r="P165" s="13">
        <v>5115.5285551781199</v>
      </c>
      <c r="Q165" s="13">
        <v>1755.29966221979</v>
      </c>
      <c r="R165" s="13">
        <v>4195.73830541389</v>
      </c>
    </row>
    <row r="166" spans="1:18" ht="15">
      <c r="A166" s="7" t="s">
        <v>478</v>
      </c>
      <c r="B166" s="7" t="s">
        <v>7909</v>
      </c>
      <c r="C166" s="14"/>
      <c r="D166" s="7">
        <v>1055.03</v>
      </c>
      <c r="E166" s="7">
        <v>903.52800000000002</v>
      </c>
      <c r="F166" s="7">
        <v>2482.4499999999998</v>
      </c>
      <c r="G166" s="7">
        <v>903.197</v>
      </c>
      <c r="H166" s="7">
        <v>1640.64</v>
      </c>
      <c r="I166" s="7">
        <v>1036.27</v>
      </c>
      <c r="J166" s="7">
        <v>2457.2800000000002</v>
      </c>
      <c r="K166" s="14"/>
      <c r="L166" s="13">
        <v>1100.6480795279499</v>
      </c>
      <c r="M166" s="13">
        <v>1238.3163969135301</v>
      </c>
      <c r="N166" s="13">
        <v>2136.7786790151599</v>
      </c>
      <c r="O166" s="13">
        <v>1096.4226694465001</v>
      </c>
      <c r="P166" s="13">
        <v>1907.50978234529</v>
      </c>
      <c r="Q166" s="13">
        <v>1267.9934645174901</v>
      </c>
      <c r="R166" s="13">
        <v>2347.12470782123</v>
      </c>
    </row>
    <row r="167" spans="1:18" ht="15">
      <c r="A167" s="7" t="s">
        <v>476</v>
      </c>
      <c r="B167" s="7" t="s">
        <v>477</v>
      </c>
      <c r="C167" s="14"/>
      <c r="D167" s="7">
        <v>896.053</v>
      </c>
      <c r="E167" s="7">
        <v>542.60199999999998</v>
      </c>
      <c r="F167" s="7">
        <v>2055.91</v>
      </c>
      <c r="G167" s="7">
        <v>1551.15</v>
      </c>
      <c r="H167" s="7">
        <v>1033</v>
      </c>
      <c r="I167" s="7">
        <v>1165.06</v>
      </c>
      <c r="J167" s="7">
        <v>1861.49</v>
      </c>
      <c r="K167" s="14"/>
      <c r="L167" s="13">
        <v>720.45152004403099</v>
      </c>
      <c r="M167" s="13">
        <v>569.541149642503</v>
      </c>
      <c r="N167" s="13">
        <v>1487.1374228684699</v>
      </c>
      <c r="O167" s="13">
        <v>1553.87101316556</v>
      </c>
      <c r="P167" s="13">
        <v>931.15187044168999</v>
      </c>
      <c r="Q167" s="13">
        <v>1266.5467133617301</v>
      </c>
      <c r="R167" s="13">
        <v>1225.1345976954001</v>
      </c>
    </row>
    <row r="168" spans="1:18" ht="15">
      <c r="A168" s="7" t="s">
        <v>474</v>
      </c>
      <c r="B168" s="7" t="s">
        <v>475</v>
      </c>
      <c r="C168" s="14"/>
      <c r="D168" s="7">
        <v>2639.66</v>
      </c>
      <c r="E168" s="7">
        <v>1525.82</v>
      </c>
      <c r="F168" s="7">
        <v>6248.56</v>
      </c>
      <c r="G168" s="7">
        <v>4484.6400000000003</v>
      </c>
      <c r="H168" s="7">
        <v>2914.55</v>
      </c>
      <c r="I168" s="7">
        <v>2833.62</v>
      </c>
      <c r="J168" s="7">
        <v>5253.4</v>
      </c>
      <c r="K168" s="14"/>
      <c r="L168" s="13">
        <v>3990.7626874552402</v>
      </c>
      <c r="M168" s="13">
        <v>2059.55449440047</v>
      </c>
      <c r="N168" s="13">
        <v>6311.4228087711999</v>
      </c>
      <c r="O168" s="13">
        <v>6025.8004129818901</v>
      </c>
      <c r="P168" s="13">
        <v>3772.0690944818398</v>
      </c>
      <c r="Q168" s="13">
        <v>3622.7404369416599</v>
      </c>
      <c r="R168" s="13">
        <v>6156.2504330563597</v>
      </c>
    </row>
    <row r="169" spans="1:18" ht="15">
      <c r="A169" s="7" t="s">
        <v>473</v>
      </c>
      <c r="B169" s="7" t="s">
        <v>10397</v>
      </c>
      <c r="C169" s="14"/>
      <c r="D169" s="7">
        <v>1738.71</v>
      </c>
      <c r="E169" s="7">
        <v>1437.93</v>
      </c>
      <c r="F169" s="7">
        <v>2388</v>
      </c>
      <c r="G169" s="7">
        <v>2182.37</v>
      </c>
      <c r="H169" s="7">
        <v>1463.5</v>
      </c>
      <c r="I169" s="7">
        <v>1784.41</v>
      </c>
      <c r="J169" s="7">
        <v>1451.55</v>
      </c>
      <c r="K169" s="14"/>
      <c r="L169" s="13">
        <v>2008.5562786693702</v>
      </c>
      <c r="M169" s="13">
        <v>1060.77022908457</v>
      </c>
      <c r="N169" s="13">
        <v>1328.4344993095301</v>
      </c>
      <c r="O169" s="13">
        <v>2300.4378484017798</v>
      </c>
      <c r="P169" s="13">
        <v>1257.41381592987</v>
      </c>
      <c r="Q169" s="13">
        <v>1846.9433800143399</v>
      </c>
      <c r="R169" s="13">
        <v>816.37270008284008</v>
      </c>
    </row>
    <row r="170" spans="1:18" ht="15">
      <c r="A170" s="7" t="s">
        <v>472</v>
      </c>
      <c r="B170" s="7" t="s">
        <v>10013</v>
      </c>
      <c r="C170" s="14"/>
      <c r="D170" s="7">
        <v>1222.2</v>
      </c>
      <c r="E170" s="7">
        <v>963.96500000000003</v>
      </c>
      <c r="F170" s="7">
        <v>1112.71</v>
      </c>
      <c r="G170" s="7">
        <v>696.745</v>
      </c>
      <c r="H170" s="7">
        <v>847.53200000000004</v>
      </c>
      <c r="I170" s="7">
        <v>465.25099999999998</v>
      </c>
      <c r="J170" s="7">
        <v>758.70399999999995</v>
      </c>
      <c r="K170" s="14"/>
      <c r="L170" s="13">
        <v>1576.11244966769</v>
      </c>
      <c r="M170" s="13">
        <v>1241.0775501292001</v>
      </c>
      <c r="N170" s="13">
        <v>770.59405974722097</v>
      </c>
      <c r="O170" s="13">
        <v>579.83641176154799</v>
      </c>
      <c r="P170" s="13">
        <v>876.725403398823</v>
      </c>
      <c r="Q170" s="13">
        <v>367.23336186473801</v>
      </c>
      <c r="R170" s="13">
        <v>620.003699178989</v>
      </c>
    </row>
    <row r="171" spans="1:18" ht="15">
      <c r="A171" s="7" t="s">
        <v>471</v>
      </c>
      <c r="B171" s="7" t="s">
        <v>10397</v>
      </c>
      <c r="C171" s="14"/>
      <c r="D171" s="7">
        <v>353.15300000000002</v>
      </c>
      <c r="E171" s="7">
        <v>0</v>
      </c>
      <c r="F171" s="7">
        <v>227.15700000000001</v>
      </c>
      <c r="G171" s="7">
        <v>213.99299999999999</v>
      </c>
      <c r="H171" s="7">
        <v>224.46299999999999</v>
      </c>
      <c r="I171" s="7">
        <v>0</v>
      </c>
      <c r="J171" s="7">
        <v>0</v>
      </c>
      <c r="K171" s="14"/>
      <c r="L171" s="13">
        <v>0</v>
      </c>
      <c r="M171" s="13">
        <v>1433.0533652791901</v>
      </c>
      <c r="N171" s="13">
        <v>56.529634888627101</v>
      </c>
      <c r="O171" s="13">
        <v>345.14810737524198</v>
      </c>
      <c r="P171" s="13">
        <v>260.26280685327799</v>
      </c>
      <c r="Q171" s="13">
        <v>672.43534878563901</v>
      </c>
      <c r="R171" s="13">
        <v>0</v>
      </c>
    </row>
    <row r="172" spans="1:18" ht="15">
      <c r="A172" s="7" t="s">
        <v>300</v>
      </c>
      <c r="B172" s="7" t="s">
        <v>10397</v>
      </c>
      <c r="C172" s="14"/>
      <c r="D172" s="7">
        <v>190.471</v>
      </c>
      <c r="E172" s="7">
        <v>337.63299999999998</v>
      </c>
      <c r="F172" s="7">
        <v>99.055300000000003</v>
      </c>
      <c r="G172" s="7">
        <v>197.048</v>
      </c>
      <c r="H172" s="7">
        <v>210.64400000000001</v>
      </c>
      <c r="I172" s="7">
        <v>122.706</v>
      </c>
      <c r="J172" s="7">
        <v>318.51</v>
      </c>
      <c r="K172" s="14"/>
      <c r="L172" s="13">
        <v>297.95916561748101</v>
      </c>
      <c r="M172" s="13">
        <v>473.30654665197397</v>
      </c>
      <c r="N172" s="13">
        <v>91.286877542720205</v>
      </c>
      <c r="O172" s="13">
        <v>309.19099384841201</v>
      </c>
      <c r="P172" s="13">
        <v>265.05003932804203</v>
      </c>
      <c r="Q172" s="13">
        <v>184.495368690161</v>
      </c>
      <c r="R172" s="13">
        <v>339.31707858730101</v>
      </c>
    </row>
    <row r="173" spans="1:18" ht="15">
      <c r="A173" s="7" t="s">
        <v>299</v>
      </c>
      <c r="B173" s="7" t="s">
        <v>2571</v>
      </c>
      <c r="C173" s="14"/>
      <c r="D173" s="7">
        <v>392.62299999999999</v>
      </c>
      <c r="E173" s="7">
        <v>364.23500000000001</v>
      </c>
      <c r="F173" s="7">
        <v>136.79499999999999</v>
      </c>
      <c r="G173" s="7">
        <v>318.54899999999998</v>
      </c>
      <c r="H173" s="7">
        <v>263.928</v>
      </c>
      <c r="I173" s="7">
        <v>281.661</v>
      </c>
      <c r="J173" s="7">
        <v>259.74799999999999</v>
      </c>
      <c r="K173" s="14"/>
      <c r="L173" s="13">
        <v>358.81043216624602</v>
      </c>
      <c r="M173" s="13">
        <v>466.71474448326495</v>
      </c>
      <c r="N173" s="13">
        <v>107.198290982229</v>
      </c>
      <c r="O173" s="13">
        <v>374.62775645962495</v>
      </c>
      <c r="P173" s="13">
        <v>271.466206424186</v>
      </c>
      <c r="Q173" s="13">
        <v>329.10052055639096</v>
      </c>
      <c r="R173" s="13">
        <v>226.88661706594701</v>
      </c>
    </row>
    <row r="174" spans="1:18" ht="15">
      <c r="A174" s="7" t="s">
        <v>298</v>
      </c>
      <c r="B174" s="7" t="s">
        <v>10418</v>
      </c>
      <c r="C174" s="14"/>
      <c r="D174" s="7">
        <v>822.38199999999995</v>
      </c>
      <c r="E174" s="7">
        <v>657.84799999999996</v>
      </c>
      <c r="F174" s="7">
        <v>433.95100000000002</v>
      </c>
      <c r="G174" s="7">
        <v>515.77499999999998</v>
      </c>
      <c r="H174" s="7">
        <v>436.80500000000001</v>
      </c>
      <c r="I174" s="7">
        <v>350.83499999999998</v>
      </c>
      <c r="J174" s="7">
        <v>633.32899999999995</v>
      </c>
      <c r="K174" s="14"/>
      <c r="L174" s="13">
        <v>403.66618699723699</v>
      </c>
      <c r="M174" s="13">
        <v>715.57051549928997</v>
      </c>
      <c r="N174" s="13">
        <v>366.718583084888</v>
      </c>
      <c r="O174" s="13">
        <v>391.69163807197299</v>
      </c>
      <c r="P174" s="13">
        <v>424.64081022744199</v>
      </c>
      <c r="Q174" s="13">
        <v>321.59670262700001</v>
      </c>
      <c r="R174" s="13">
        <v>560.38149396243205</v>
      </c>
    </row>
    <row r="175" spans="1:18" ht="15">
      <c r="A175" s="7" t="s">
        <v>297</v>
      </c>
      <c r="B175" s="7" t="s">
        <v>9389</v>
      </c>
      <c r="C175" s="14"/>
      <c r="D175" s="7">
        <v>155.619</v>
      </c>
      <c r="E175" s="7">
        <v>232.85</v>
      </c>
      <c r="F175" s="7">
        <v>110.52500000000001</v>
      </c>
      <c r="G175" s="7">
        <v>113.10899999999999</v>
      </c>
      <c r="H175" s="7">
        <v>197.822</v>
      </c>
      <c r="I175" s="7">
        <v>103.93899999999999</v>
      </c>
      <c r="J175" s="7">
        <v>173.733</v>
      </c>
      <c r="K175" s="14"/>
      <c r="L175" s="13">
        <v>190.27594695679701</v>
      </c>
      <c r="M175" s="13">
        <v>335.61030506796499</v>
      </c>
      <c r="N175" s="13">
        <v>99.303063812065588</v>
      </c>
      <c r="O175" s="13">
        <v>154.423758096565</v>
      </c>
      <c r="P175" s="13">
        <v>236.05613101494802</v>
      </c>
      <c r="Q175" s="13">
        <v>149.521008608789</v>
      </c>
      <c r="R175" s="13">
        <v>165.50750297094598</v>
      </c>
    </row>
    <row r="176" spans="1:18" ht="15">
      <c r="A176" s="7" t="s">
        <v>296</v>
      </c>
      <c r="B176" s="7" t="s">
        <v>10397</v>
      </c>
      <c r="C176" s="14"/>
      <c r="D176" s="7">
        <v>428.435</v>
      </c>
      <c r="E176" s="7">
        <v>418.48500000000001</v>
      </c>
      <c r="F176" s="7">
        <v>234.24299999999999</v>
      </c>
      <c r="G176" s="7">
        <v>213.03800000000001</v>
      </c>
      <c r="H176" s="7">
        <v>295.30799999999999</v>
      </c>
      <c r="I176" s="7">
        <v>282.33999999999997</v>
      </c>
      <c r="J176" s="7">
        <v>313.76799999999997</v>
      </c>
      <c r="K176" s="14"/>
      <c r="L176" s="13">
        <v>362.78614310426701</v>
      </c>
      <c r="M176" s="13">
        <v>418.70154502571296</v>
      </c>
      <c r="N176" s="13">
        <v>177.56034581076798</v>
      </c>
      <c r="O176" s="13">
        <v>258.169991534281</v>
      </c>
      <c r="P176" s="13">
        <v>274.66499978945899</v>
      </c>
      <c r="Q176" s="13">
        <v>180.665863411694</v>
      </c>
      <c r="R176" s="13">
        <v>237.74757353356202</v>
      </c>
    </row>
    <row r="177" spans="1:18" ht="15">
      <c r="A177" s="7" t="s">
        <v>295</v>
      </c>
      <c r="B177" s="7" t="s">
        <v>10013</v>
      </c>
      <c r="C177" s="14"/>
      <c r="D177" s="7">
        <v>277.51</v>
      </c>
      <c r="E177" s="7">
        <v>320.73200000000003</v>
      </c>
      <c r="F177" s="7">
        <v>346.74400000000003</v>
      </c>
      <c r="G177" s="7">
        <v>213.19800000000001</v>
      </c>
      <c r="H177" s="7">
        <v>302.76</v>
      </c>
      <c r="I177" s="7">
        <v>414.73200000000003</v>
      </c>
      <c r="J177" s="7">
        <v>450.11799999999999</v>
      </c>
      <c r="K177" s="14"/>
      <c r="L177" s="13">
        <v>351.66896598855402</v>
      </c>
      <c r="M177" s="13">
        <v>408.96123298451397</v>
      </c>
      <c r="N177" s="13">
        <v>279.401653159658</v>
      </c>
      <c r="O177" s="13">
        <v>238.69014100895302</v>
      </c>
      <c r="P177" s="13">
        <v>326.59605437659098</v>
      </c>
      <c r="Q177" s="13">
        <v>501.66967459872001</v>
      </c>
      <c r="R177" s="13">
        <v>446.32826273274299</v>
      </c>
    </row>
    <row r="178" spans="1:18" ht="15">
      <c r="A178" s="7" t="s">
        <v>293</v>
      </c>
      <c r="B178" s="7" t="s">
        <v>294</v>
      </c>
      <c r="C178" s="14"/>
      <c r="D178" s="7">
        <v>185.46600000000001</v>
      </c>
      <c r="E178" s="7">
        <v>197.21199999999999</v>
      </c>
      <c r="F178" s="7">
        <v>133.756</v>
      </c>
      <c r="G178" s="7">
        <v>130.03</v>
      </c>
      <c r="H178" s="7">
        <v>166.47399999999999</v>
      </c>
      <c r="I178" s="7">
        <v>147.29</v>
      </c>
      <c r="J178" s="7">
        <v>230.89599999999999</v>
      </c>
      <c r="K178" s="14"/>
      <c r="L178" s="13">
        <v>215.90503323774499</v>
      </c>
      <c r="M178" s="13">
        <v>306.467859766076</v>
      </c>
      <c r="N178" s="13">
        <v>132.91528006633303</v>
      </c>
      <c r="O178" s="13">
        <v>182.94759070436101</v>
      </c>
      <c r="P178" s="13">
        <v>201.96204098762101</v>
      </c>
      <c r="Q178" s="13">
        <v>235.677896362224</v>
      </c>
      <c r="R178" s="13">
        <v>240.185359221976</v>
      </c>
    </row>
    <row r="179" spans="1:18" ht="15">
      <c r="A179" s="7" t="s">
        <v>291</v>
      </c>
      <c r="B179" s="7" t="s">
        <v>292</v>
      </c>
      <c r="C179" s="14"/>
      <c r="D179" s="7">
        <v>275.92200000000003</v>
      </c>
      <c r="E179" s="7">
        <v>250.595</v>
      </c>
      <c r="F179" s="7">
        <v>54.688600000000001</v>
      </c>
      <c r="G179" s="7">
        <v>147.28299999999999</v>
      </c>
      <c r="H179" s="7">
        <v>146.82599999999999</v>
      </c>
      <c r="I179" s="7">
        <v>184.291</v>
      </c>
      <c r="J179" s="7">
        <v>153.303</v>
      </c>
      <c r="K179" s="14"/>
      <c r="L179" s="13">
        <v>339.721032143797</v>
      </c>
      <c r="M179" s="13">
        <v>351.883848911597</v>
      </c>
      <c r="N179" s="13">
        <v>57.7822498217716</v>
      </c>
      <c r="O179" s="13">
        <v>202.37406120294901</v>
      </c>
      <c r="P179" s="13">
        <v>191.46879497425903</v>
      </c>
      <c r="Q179" s="13">
        <v>265.68493871864797</v>
      </c>
      <c r="R179" s="13">
        <v>161.24342140076999</v>
      </c>
    </row>
    <row r="180" spans="1:18" ht="15">
      <c r="A180" s="7" t="s">
        <v>290</v>
      </c>
      <c r="B180" s="7" t="s">
        <v>9006</v>
      </c>
      <c r="C180" s="14"/>
      <c r="D180" s="7">
        <v>733.00800000000004</v>
      </c>
      <c r="E180" s="7">
        <v>506.596</v>
      </c>
      <c r="F180" s="7">
        <v>420.214</v>
      </c>
      <c r="G180" s="7">
        <v>510.798</v>
      </c>
      <c r="H180" s="7">
        <v>482.85899999999998</v>
      </c>
      <c r="I180" s="7">
        <v>502.04</v>
      </c>
      <c r="J180" s="7">
        <v>549.97299999999996</v>
      </c>
      <c r="K180" s="14"/>
      <c r="L180" s="13">
        <v>583.823743390049</v>
      </c>
      <c r="M180" s="13">
        <v>479.67059518775795</v>
      </c>
      <c r="N180" s="13">
        <v>309.402431746189</v>
      </c>
      <c r="O180" s="13">
        <v>343.25598308006596</v>
      </c>
      <c r="P180" s="13">
        <v>466.64505249737499</v>
      </c>
      <c r="Q180" s="13">
        <v>389.20504253977703</v>
      </c>
      <c r="R180" s="13">
        <v>400.08088840941502</v>
      </c>
    </row>
    <row r="181" spans="1:18" ht="15">
      <c r="A181" s="7" t="s">
        <v>289</v>
      </c>
      <c r="B181" s="7" t="s">
        <v>3106</v>
      </c>
      <c r="C181" s="14"/>
      <c r="D181" s="7">
        <v>877.74400000000003</v>
      </c>
      <c r="E181" s="7">
        <v>645.58199999999999</v>
      </c>
      <c r="F181" s="7">
        <v>577.62699999999995</v>
      </c>
      <c r="G181" s="7">
        <v>806.13599999999997</v>
      </c>
      <c r="H181" s="7">
        <v>507.846</v>
      </c>
      <c r="I181" s="7">
        <v>430.012</v>
      </c>
      <c r="J181" s="7">
        <v>648.52800000000002</v>
      </c>
      <c r="K181" s="14"/>
      <c r="L181" s="13">
        <v>596.65048099675596</v>
      </c>
      <c r="M181" s="13">
        <v>541.678276477488</v>
      </c>
      <c r="N181" s="13">
        <v>442.25269210822501</v>
      </c>
      <c r="O181" s="13">
        <v>292.565449268078</v>
      </c>
      <c r="P181" s="13">
        <v>407.39588272959196</v>
      </c>
      <c r="Q181" s="13">
        <v>204.39388160101001</v>
      </c>
      <c r="R181" s="13">
        <v>383.96707020335202</v>
      </c>
    </row>
    <row r="182" spans="1:18" ht="15">
      <c r="A182" s="7" t="s">
        <v>287</v>
      </c>
      <c r="B182" s="7" t="s">
        <v>288</v>
      </c>
      <c r="C182" s="14"/>
      <c r="D182" s="7">
        <v>458.59699999999998</v>
      </c>
      <c r="E182" s="7">
        <v>559.81700000000001</v>
      </c>
      <c r="F182" s="7">
        <v>318.28199999999998</v>
      </c>
      <c r="G182" s="7">
        <v>532.65099999999995</v>
      </c>
      <c r="H182" s="7">
        <v>401.673</v>
      </c>
      <c r="I182" s="7">
        <v>634.92399999999998</v>
      </c>
      <c r="J182" s="7">
        <v>748.79899999999998</v>
      </c>
      <c r="K182" s="14"/>
      <c r="L182" s="13">
        <v>381.17496567782399</v>
      </c>
      <c r="M182" s="13">
        <v>660.86839101605301</v>
      </c>
      <c r="N182" s="13">
        <v>240.75818264420798</v>
      </c>
      <c r="O182" s="13">
        <v>570.41355019340699</v>
      </c>
      <c r="P182" s="13">
        <v>392.35338044751097</v>
      </c>
      <c r="Q182" s="13">
        <v>658.83926241517304</v>
      </c>
      <c r="R182" s="13">
        <v>624.68784492423595</v>
      </c>
    </row>
    <row r="183" spans="1:18" ht="15">
      <c r="A183" s="7" t="s">
        <v>286</v>
      </c>
      <c r="B183" s="7" t="s">
        <v>10397</v>
      </c>
      <c r="C183" s="14"/>
      <c r="D183" s="7">
        <v>242.636</v>
      </c>
      <c r="E183" s="7">
        <v>219.726</v>
      </c>
      <c r="F183" s="7">
        <v>115.35599999999999</v>
      </c>
      <c r="G183" s="7">
        <v>231.16</v>
      </c>
      <c r="H183" s="7">
        <v>168.87100000000001</v>
      </c>
      <c r="I183" s="7">
        <v>219.209</v>
      </c>
      <c r="J183" s="7">
        <v>320.34300000000002</v>
      </c>
      <c r="K183" s="14"/>
      <c r="L183" s="13">
        <v>192.293646686215</v>
      </c>
      <c r="M183" s="13">
        <v>326.83156663544599</v>
      </c>
      <c r="N183" s="13">
        <v>90.812122992167104</v>
      </c>
      <c r="O183" s="13">
        <v>338.224304486265</v>
      </c>
      <c r="P183" s="13">
        <v>156.21727158463401</v>
      </c>
      <c r="Q183" s="13">
        <v>256.579858032922</v>
      </c>
      <c r="R183" s="13">
        <v>203.91458931862198</v>
      </c>
    </row>
    <row r="184" spans="1:18" ht="15">
      <c r="A184" s="7" t="s">
        <v>285</v>
      </c>
      <c r="B184" s="7" t="s">
        <v>10397</v>
      </c>
      <c r="C184" s="14"/>
      <c r="D184" s="7">
        <v>189.691</v>
      </c>
      <c r="E184" s="7">
        <v>271.351</v>
      </c>
      <c r="F184" s="7">
        <v>258.85300000000001</v>
      </c>
      <c r="G184" s="7">
        <v>192.31700000000001</v>
      </c>
      <c r="H184" s="7">
        <v>219.8</v>
      </c>
      <c r="I184" s="7">
        <v>334.59399999999999</v>
      </c>
      <c r="J184" s="7">
        <v>542.45500000000004</v>
      </c>
      <c r="K184" s="14"/>
      <c r="L184" s="13">
        <v>289.82695331737</v>
      </c>
      <c r="M184" s="13">
        <v>390.82306242977603</v>
      </c>
      <c r="N184" s="13">
        <v>258.893189151596</v>
      </c>
      <c r="O184" s="13">
        <v>253.45751660929</v>
      </c>
      <c r="P184" s="13">
        <v>269.06637590668197</v>
      </c>
      <c r="Q184" s="13">
        <v>397.91448556828499</v>
      </c>
      <c r="R184" s="13">
        <v>557.98321584965697</v>
      </c>
    </row>
    <row r="185" spans="1:18" ht="15">
      <c r="A185" s="7" t="s">
        <v>284</v>
      </c>
      <c r="B185" s="7" t="s">
        <v>10397</v>
      </c>
      <c r="C185" s="14"/>
      <c r="D185" s="7">
        <v>641.721</v>
      </c>
      <c r="E185" s="7">
        <v>796.41600000000005</v>
      </c>
      <c r="F185" s="7">
        <v>1735.78</v>
      </c>
      <c r="G185" s="7">
        <v>839.06200000000001</v>
      </c>
      <c r="H185" s="7">
        <v>1072.1199999999999</v>
      </c>
      <c r="I185" s="7">
        <v>2293.13</v>
      </c>
      <c r="J185" s="7">
        <v>4281.54</v>
      </c>
      <c r="K185" s="14"/>
      <c r="L185" s="13">
        <v>760.94221598331308</v>
      </c>
      <c r="M185" s="13">
        <v>1129.6888937955998</v>
      </c>
      <c r="N185" s="13">
        <v>1531.8716335727599</v>
      </c>
      <c r="O185" s="13">
        <v>1031.9690077084599</v>
      </c>
      <c r="P185" s="13">
        <v>1225.6553676406302</v>
      </c>
      <c r="Q185" s="13">
        <v>2697.49672801934</v>
      </c>
      <c r="R185" s="13">
        <v>4138.0610289425194</v>
      </c>
    </row>
    <row r="186" spans="1:18" ht="15">
      <c r="A186" s="7" t="s">
        <v>282</v>
      </c>
      <c r="B186" s="7" t="s">
        <v>283</v>
      </c>
      <c r="C186" s="14"/>
      <c r="D186" s="7">
        <v>432.40300000000002</v>
      </c>
      <c r="E186" s="7">
        <v>281.67</v>
      </c>
      <c r="F186" s="7">
        <v>477.56799999999998</v>
      </c>
      <c r="G186" s="7">
        <v>259.79899999999998</v>
      </c>
      <c r="H186" s="7">
        <v>259.44799999999998</v>
      </c>
      <c r="I186" s="7">
        <v>283.58199999999999</v>
      </c>
      <c r="J186" s="7">
        <v>245.48400000000001</v>
      </c>
      <c r="K186" s="14"/>
      <c r="L186" s="13">
        <v>580.25466905191001</v>
      </c>
      <c r="M186" s="13">
        <v>429.30010209685804</v>
      </c>
      <c r="N186" s="13">
        <v>508.63796907754897</v>
      </c>
      <c r="O186" s="13">
        <v>362.542924308495</v>
      </c>
      <c r="P186" s="13">
        <v>325.88707302505696</v>
      </c>
      <c r="Q186" s="13">
        <v>384.16737013766198</v>
      </c>
      <c r="R186" s="13">
        <v>272.34973248556798</v>
      </c>
    </row>
    <row r="187" spans="1:18" ht="15">
      <c r="A187" s="7" t="s">
        <v>280</v>
      </c>
      <c r="B187" s="7" t="s">
        <v>281</v>
      </c>
      <c r="C187" s="14"/>
      <c r="D187" s="7">
        <v>606.23</v>
      </c>
      <c r="E187" s="7">
        <v>933.70100000000002</v>
      </c>
      <c r="F187" s="7">
        <v>2460.9699999999998</v>
      </c>
      <c r="G187" s="7">
        <v>2273.83</v>
      </c>
      <c r="H187" s="7">
        <v>1096.02</v>
      </c>
      <c r="I187" s="7">
        <v>1811.58</v>
      </c>
      <c r="J187" s="7">
        <v>1215.22</v>
      </c>
      <c r="K187" s="14"/>
      <c r="L187" s="13">
        <v>952.55024455528996</v>
      </c>
      <c r="M187" s="13">
        <v>2177.7695551462202</v>
      </c>
      <c r="N187" s="13">
        <v>2657.5250476819701</v>
      </c>
      <c r="O187" s="13">
        <v>4028.8900404280203</v>
      </c>
      <c r="P187" s="13">
        <v>1614.93803679044</v>
      </c>
      <c r="Q187" s="13">
        <v>3329.1523256468199</v>
      </c>
      <c r="R187" s="13">
        <v>1594.29769220668</v>
      </c>
    </row>
    <row r="188" spans="1:18" ht="15">
      <c r="A188" s="7" t="s">
        <v>104</v>
      </c>
      <c r="B188" s="7" t="s">
        <v>105</v>
      </c>
      <c r="C188" s="14"/>
      <c r="D188" s="7">
        <v>392.30700000000002</v>
      </c>
      <c r="E188" s="7">
        <v>304.92</v>
      </c>
      <c r="F188" s="7">
        <v>159.01</v>
      </c>
      <c r="G188" s="7">
        <v>325.24700000000001</v>
      </c>
      <c r="H188" s="7">
        <v>209.499</v>
      </c>
      <c r="I188" s="7">
        <v>220.149</v>
      </c>
      <c r="J188" s="7">
        <v>297.58100000000002</v>
      </c>
      <c r="K188" s="14"/>
      <c r="L188" s="13">
        <v>546.440704875596</v>
      </c>
      <c r="M188" s="13">
        <v>467.29505428015801</v>
      </c>
      <c r="N188" s="13">
        <v>145.03874021596701</v>
      </c>
      <c r="O188" s="13">
        <v>438.04055973616499</v>
      </c>
      <c r="P188" s="13">
        <v>241.17584107563798</v>
      </c>
      <c r="Q188" s="13">
        <v>147.630532463154</v>
      </c>
      <c r="R188" s="13">
        <v>290.46178216454604</v>
      </c>
    </row>
    <row r="189" spans="1:18" ht="15">
      <c r="A189" s="7" t="s">
        <v>103</v>
      </c>
      <c r="B189" s="7" t="s">
        <v>10274</v>
      </c>
      <c r="C189" s="14"/>
      <c r="D189" s="7">
        <v>105.33199999999999</v>
      </c>
      <c r="E189" s="7">
        <v>197.619</v>
      </c>
      <c r="F189" s="7">
        <v>89.875100000000003</v>
      </c>
      <c r="G189" s="7">
        <v>115.57299999999999</v>
      </c>
      <c r="H189" s="7">
        <v>151.81100000000001</v>
      </c>
      <c r="I189" s="7">
        <v>122.518</v>
      </c>
      <c r="J189" s="7">
        <v>165.10900000000001</v>
      </c>
      <c r="K189" s="14"/>
      <c r="L189" s="13">
        <v>82.709812930146796</v>
      </c>
      <c r="M189" s="13">
        <v>249.11016959247601</v>
      </c>
      <c r="N189" s="13">
        <v>84.465201372063291</v>
      </c>
      <c r="O189" s="13">
        <v>118.41884181957799</v>
      </c>
      <c r="P189" s="13">
        <v>178.76916433451999</v>
      </c>
      <c r="Q189" s="13">
        <v>128.90055204912699</v>
      </c>
      <c r="R189" s="13">
        <v>155.31639084435301</v>
      </c>
    </row>
    <row r="190" spans="1:18" ht="15">
      <c r="A190" s="7" t="s">
        <v>102</v>
      </c>
      <c r="B190" s="7" t="s">
        <v>10469</v>
      </c>
      <c r="C190" s="14"/>
      <c r="D190" s="7">
        <v>449.83600000000001</v>
      </c>
      <c r="E190" s="7">
        <v>404.577</v>
      </c>
      <c r="F190" s="7">
        <v>213.751</v>
      </c>
      <c r="G190" s="7">
        <v>295.27499999999998</v>
      </c>
      <c r="H190" s="7">
        <v>277.04300000000001</v>
      </c>
      <c r="I190" s="7">
        <v>303.15600000000001</v>
      </c>
      <c r="J190" s="7">
        <v>332.988</v>
      </c>
      <c r="K190" s="14"/>
      <c r="L190" s="13">
        <v>349.70727823950403</v>
      </c>
      <c r="M190" s="13">
        <v>443.23200191471801</v>
      </c>
      <c r="N190" s="13">
        <v>165.47933725842799</v>
      </c>
      <c r="O190" s="13">
        <v>305.45066884646502</v>
      </c>
      <c r="P190" s="13">
        <v>256.60942920931399</v>
      </c>
      <c r="Q190" s="13">
        <v>270.284153556327</v>
      </c>
      <c r="R190" s="13">
        <v>306.16170521412903</v>
      </c>
    </row>
    <row r="191" spans="1:18" ht="15">
      <c r="A191" s="7" t="s">
        <v>101</v>
      </c>
      <c r="B191" s="7" t="s">
        <v>10397</v>
      </c>
      <c r="C191" s="14"/>
      <c r="D191" s="7">
        <v>323.57</v>
      </c>
      <c r="E191" s="7">
        <v>381.125</v>
      </c>
      <c r="F191" s="7">
        <v>104.06399999999999</v>
      </c>
      <c r="G191" s="7">
        <v>290.41699999999997</v>
      </c>
      <c r="H191" s="7">
        <v>296.15100000000001</v>
      </c>
      <c r="I191" s="7">
        <v>195.94399999999999</v>
      </c>
      <c r="J191" s="7">
        <v>277.42700000000002</v>
      </c>
      <c r="K191" s="14"/>
      <c r="L191" s="13">
        <v>344.95280997007001</v>
      </c>
      <c r="M191" s="13">
        <v>679.7647909822</v>
      </c>
      <c r="N191" s="13">
        <v>69.689906791136707</v>
      </c>
      <c r="O191" s="13">
        <v>435.40578179659099</v>
      </c>
      <c r="P191" s="13">
        <v>319.845697559695</v>
      </c>
      <c r="Q191" s="13">
        <v>287.34460614623896</v>
      </c>
      <c r="R191" s="13">
        <v>288.89306082749101</v>
      </c>
    </row>
    <row r="192" spans="1:18" ht="15">
      <c r="A192" s="7" t="s">
        <v>100</v>
      </c>
      <c r="B192" s="7" t="s">
        <v>10397</v>
      </c>
      <c r="C192" s="14"/>
      <c r="D192" s="7">
        <v>452.27100000000002</v>
      </c>
      <c r="E192" s="7">
        <v>435.565</v>
      </c>
      <c r="F192" s="7">
        <v>314.053</v>
      </c>
      <c r="G192" s="7">
        <v>338.226</v>
      </c>
      <c r="H192" s="7">
        <v>362.95800000000003</v>
      </c>
      <c r="I192" s="7">
        <v>219.691</v>
      </c>
      <c r="J192" s="7">
        <v>358.03100000000001</v>
      </c>
      <c r="K192" s="14"/>
      <c r="L192" s="13">
        <v>405.54326762562403</v>
      </c>
      <c r="M192" s="13">
        <v>642.87805619263906</v>
      </c>
      <c r="N192" s="13">
        <v>242.898452955202</v>
      </c>
      <c r="O192" s="13">
        <v>418.33147568999101</v>
      </c>
      <c r="P192" s="13">
        <v>395.95858917150099</v>
      </c>
      <c r="Q192" s="13">
        <v>258.60662113175397</v>
      </c>
      <c r="R192" s="13">
        <v>340.67364253585401</v>
      </c>
    </row>
    <row r="193" spans="1:18" ht="15">
      <c r="A193" s="7" t="s">
        <v>276</v>
      </c>
      <c r="B193" s="7" t="s">
        <v>9758</v>
      </c>
      <c r="C193" s="14"/>
      <c r="D193" s="7">
        <v>2965.62</v>
      </c>
      <c r="E193" s="7">
        <v>2069.86</v>
      </c>
      <c r="F193" s="7">
        <v>7565.84</v>
      </c>
      <c r="G193" s="7">
        <v>4959.54</v>
      </c>
      <c r="H193" s="7">
        <v>5893.2</v>
      </c>
      <c r="I193" s="7">
        <v>5670.45</v>
      </c>
      <c r="J193" s="7">
        <v>15291</v>
      </c>
      <c r="K193" s="14"/>
      <c r="L193" s="13">
        <v>2948.4769395942399</v>
      </c>
      <c r="M193" s="13">
        <v>2818.57342467538</v>
      </c>
      <c r="N193" s="13">
        <v>6339.9007704893102</v>
      </c>
      <c r="O193" s="13">
        <v>6304.36524064677</v>
      </c>
      <c r="P193" s="13">
        <v>7111.0862654008297</v>
      </c>
      <c r="Q193" s="13">
        <v>6796.1493224349406</v>
      </c>
      <c r="R193" s="13">
        <v>14919.473672395299</v>
      </c>
    </row>
    <row r="194" spans="1:18" ht="15">
      <c r="A194" s="7" t="s">
        <v>275</v>
      </c>
      <c r="B194" s="7" t="s">
        <v>2631</v>
      </c>
      <c r="C194" s="14"/>
      <c r="D194" s="7">
        <v>3928.09</v>
      </c>
      <c r="E194" s="7">
        <v>2274.21</v>
      </c>
      <c r="F194" s="7">
        <v>8106.7</v>
      </c>
      <c r="G194" s="7">
        <v>3270.37</v>
      </c>
      <c r="H194" s="7">
        <v>5640.69</v>
      </c>
      <c r="I194" s="7">
        <v>5482.44</v>
      </c>
      <c r="J194" s="7">
        <v>12915.3</v>
      </c>
      <c r="K194" s="14"/>
      <c r="L194" s="13">
        <v>4292.3037080575605</v>
      </c>
      <c r="M194" s="13">
        <v>2734.7093085430402</v>
      </c>
      <c r="N194" s="13">
        <v>6893.5298280132001</v>
      </c>
      <c r="O194" s="13">
        <v>3749.7564359018597</v>
      </c>
      <c r="P194" s="13">
        <v>6206.6486785610996</v>
      </c>
      <c r="Q194" s="13">
        <v>5912.86398123034</v>
      </c>
      <c r="R194" s="13">
        <v>12530.5183681827</v>
      </c>
    </row>
    <row r="195" spans="1:18" ht="15">
      <c r="A195" s="7" t="s">
        <v>273</v>
      </c>
      <c r="B195" s="7" t="s">
        <v>274</v>
      </c>
      <c r="C195" s="14"/>
      <c r="D195" s="7">
        <v>1697.55</v>
      </c>
      <c r="E195" s="7">
        <v>1429.84</v>
      </c>
      <c r="F195" s="7">
        <v>4817.45</v>
      </c>
      <c r="G195" s="7">
        <v>2089.7800000000002</v>
      </c>
      <c r="H195" s="7">
        <v>3396.6</v>
      </c>
      <c r="I195" s="7">
        <v>3204.3</v>
      </c>
      <c r="J195" s="7">
        <v>8257.2199999999993</v>
      </c>
      <c r="K195" s="14"/>
      <c r="L195" s="13">
        <v>2593.7730254542798</v>
      </c>
      <c r="M195" s="13">
        <v>1888.8281218997899</v>
      </c>
      <c r="N195" s="13">
        <v>4418.8479812015303</v>
      </c>
      <c r="O195" s="13">
        <v>2562.4372296005799</v>
      </c>
      <c r="P195" s="13">
        <v>3924.2496317544997</v>
      </c>
      <c r="Q195" s="13">
        <v>3635.4281808928999</v>
      </c>
      <c r="R195" s="13">
        <v>8609.7270251792597</v>
      </c>
    </row>
    <row r="196" spans="1:18" ht="15">
      <c r="A196" s="7" t="s">
        <v>271</v>
      </c>
      <c r="B196" s="7" t="s">
        <v>272</v>
      </c>
      <c r="C196" s="14"/>
      <c r="D196" s="7">
        <v>1718.09</v>
      </c>
      <c r="E196" s="7">
        <v>1398.19</v>
      </c>
      <c r="F196" s="7">
        <v>3764.56</v>
      </c>
      <c r="G196" s="7">
        <v>1036.31</v>
      </c>
      <c r="H196" s="7">
        <v>2112.4499999999998</v>
      </c>
      <c r="I196" s="7">
        <v>1552.05</v>
      </c>
      <c r="J196" s="7">
        <v>3322.82</v>
      </c>
      <c r="K196" s="14"/>
      <c r="L196" s="13">
        <v>2627.3224536144498</v>
      </c>
      <c r="M196" s="13">
        <v>1984.95922048783</v>
      </c>
      <c r="N196" s="13">
        <v>3755.1797828532203</v>
      </c>
      <c r="O196" s="13">
        <v>1433.8289798624198</v>
      </c>
      <c r="P196" s="13">
        <v>2893.75651280799</v>
      </c>
      <c r="Q196" s="13">
        <v>2041.6123437924298</v>
      </c>
      <c r="R196" s="13">
        <v>3942.2814479168001</v>
      </c>
    </row>
    <row r="197" spans="1:18" ht="15">
      <c r="A197" s="7" t="s">
        <v>270</v>
      </c>
      <c r="B197" s="7" t="s">
        <v>10397</v>
      </c>
      <c r="C197" s="14"/>
      <c r="D197" s="7">
        <v>179.78700000000001</v>
      </c>
      <c r="E197" s="7">
        <v>137.196</v>
      </c>
      <c r="F197" s="7">
        <v>296.33600000000001</v>
      </c>
      <c r="G197" s="7">
        <v>258.32499999999999</v>
      </c>
      <c r="H197" s="7">
        <v>266.63499999999999</v>
      </c>
      <c r="I197" s="7">
        <v>300.20299999999997</v>
      </c>
      <c r="J197" s="7">
        <v>301.07100000000003</v>
      </c>
      <c r="K197" s="14"/>
      <c r="L197" s="13">
        <v>217.61677150526199</v>
      </c>
      <c r="M197" s="13">
        <v>276.72370597349396</v>
      </c>
      <c r="N197" s="13">
        <v>354.11624213707</v>
      </c>
      <c r="O197" s="13">
        <v>700.13900796815301</v>
      </c>
      <c r="P197" s="13">
        <v>413.02113770292601</v>
      </c>
      <c r="Q197" s="13">
        <v>910.92735661457596</v>
      </c>
      <c r="R197" s="13">
        <v>615.66504698672793</v>
      </c>
    </row>
    <row r="198" spans="1:18" ht="15">
      <c r="A198" s="7" t="s">
        <v>269</v>
      </c>
      <c r="B198" s="7" t="s">
        <v>7158</v>
      </c>
      <c r="C198" s="14"/>
      <c r="D198" s="7">
        <v>354.33499999999998</v>
      </c>
      <c r="E198" s="7">
        <v>346.34300000000002</v>
      </c>
      <c r="F198" s="7">
        <v>937.8</v>
      </c>
      <c r="G198" s="7">
        <v>559.077</v>
      </c>
      <c r="H198" s="7">
        <v>481.56400000000002</v>
      </c>
      <c r="I198" s="7">
        <v>436.81400000000002</v>
      </c>
      <c r="J198" s="7">
        <v>1013.22</v>
      </c>
      <c r="K198" s="14"/>
      <c r="L198" s="13">
        <v>456.599229490813</v>
      </c>
      <c r="M198" s="13">
        <v>477.63405383184903</v>
      </c>
      <c r="N198" s="13">
        <v>893.29736055644491</v>
      </c>
      <c r="O198" s="13">
        <v>701.81191302332593</v>
      </c>
      <c r="P198" s="13">
        <v>592.94749747290098</v>
      </c>
      <c r="Q198" s="13">
        <v>540.97383452199404</v>
      </c>
      <c r="R198" s="13">
        <v>1020.2262371819701</v>
      </c>
    </row>
    <row r="199" spans="1:18" ht="15">
      <c r="A199" s="7" t="s">
        <v>268</v>
      </c>
      <c r="B199" s="7" t="s">
        <v>9615</v>
      </c>
      <c r="C199" s="14"/>
      <c r="D199" s="7">
        <v>630.05799999999999</v>
      </c>
      <c r="E199" s="7">
        <v>479.26100000000002</v>
      </c>
      <c r="F199" s="7">
        <v>1090.4000000000001</v>
      </c>
      <c r="G199" s="7">
        <v>901.553</v>
      </c>
      <c r="H199" s="7">
        <v>668.22199999999998</v>
      </c>
      <c r="I199" s="7">
        <v>746.976</v>
      </c>
      <c r="J199" s="7">
        <v>1708.52</v>
      </c>
      <c r="K199" s="14"/>
      <c r="L199" s="13">
        <v>693.26155001243899</v>
      </c>
      <c r="M199" s="13">
        <v>617.2176749596091</v>
      </c>
      <c r="N199" s="13">
        <v>884.70598139557501</v>
      </c>
      <c r="O199" s="13">
        <v>1057.85027077012</v>
      </c>
      <c r="P199" s="13">
        <v>723.48568268646409</v>
      </c>
      <c r="Q199" s="13">
        <v>849.97011882679089</v>
      </c>
      <c r="R199" s="13">
        <v>1562.4738416187499</v>
      </c>
    </row>
    <row r="200" spans="1:18" ht="15">
      <c r="A200" s="7" t="s">
        <v>266</v>
      </c>
      <c r="B200" s="7" t="s">
        <v>267</v>
      </c>
      <c r="C200" s="14"/>
      <c r="D200" s="7">
        <v>3289</v>
      </c>
      <c r="E200" s="7">
        <v>890.28200000000004</v>
      </c>
      <c r="F200" s="7">
        <v>3343.97</v>
      </c>
      <c r="G200" s="7">
        <v>1225.22</v>
      </c>
      <c r="H200" s="7">
        <v>1711.52</v>
      </c>
      <c r="I200" s="7">
        <v>1360.7</v>
      </c>
      <c r="J200" s="7">
        <v>3247.46</v>
      </c>
      <c r="K200" s="14"/>
      <c r="L200" s="13">
        <v>4313.7159199825501</v>
      </c>
      <c r="M200" s="13">
        <v>943.22504618662811</v>
      </c>
      <c r="N200" s="13">
        <v>2712.5617430585398</v>
      </c>
      <c r="O200" s="13">
        <v>1314.4117941895499</v>
      </c>
      <c r="P200" s="13">
        <v>1795.79345492328</v>
      </c>
      <c r="Q200" s="13">
        <v>1374.01464073172</v>
      </c>
      <c r="R200" s="13">
        <v>3360.3064944380399</v>
      </c>
    </row>
    <row r="201" spans="1:18" ht="15">
      <c r="A201" s="7" t="s">
        <v>265</v>
      </c>
      <c r="B201" s="7" t="s">
        <v>8052</v>
      </c>
      <c r="C201" s="14"/>
      <c r="D201" s="7">
        <v>6529.29</v>
      </c>
      <c r="E201" s="7">
        <v>2626.63</v>
      </c>
      <c r="F201" s="7">
        <v>10958.3</v>
      </c>
      <c r="G201" s="7">
        <v>2275.0300000000002</v>
      </c>
      <c r="H201" s="7">
        <v>4838.21</v>
      </c>
      <c r="I201" s="7">
        <v>1727.58</v>
      </c>
      <c r="J201" s="7">
        <v>7833.68</v>
      </c>
      <c r="K201" s="14"/>
      <c r="L201" s="13">
        <v>14465.1764259262</v>
      </c>
      <c r="M201" s="13">
        <v>3539.7398058111203</v>
      </c>
      <c r="N201" s="13">
        <v>10679.1660775453</v>
      </c>
      <c r="O201" s="13">
        <v>2996.5704006982801</v>
      </c>
      <c r="P201" s="13">
        <v>6605.5886428863096</v>
      </c>
      <c r="Q201" s="13">
        <v>2110.2030419646703</v>
      </c>
      <c r="R201" s="13">
        <v>10716.920260762001</v>
      </c>
    </row>
    <row r="202" spans="1:18" ht="15">
      <c r="A202" s="7" t="s">
        <v>264</v>
      </c>
      <c r="B202" s="7" t="s">
        <v>5835</v>
      </c>
      <c r="C202" s="14"/>
      <c r="D202" s="7">
        <v>667.48699999999997</v>
      </c>
      <c r="E202" s="7">
        <v>453.37900000000002</v>
      </c>
      <c r="F202" s="7">
        <v>1024.51</v>
      </c>
      <c r="G202" s="7">
        <v>965.78099999999995</v>
      </c>
      <c r="H202" s="7">
        <v>547.16999999999996</v>
      </c>
      <c r="I202" s="7">
        <v>856.27300000000002</v>
      </c>
      <c r="J202" s="7">
        <v>1177.3599999999999</v>
      </c>
      <c r="K202" s="14"/>
      <c r="L202" s="13">
        <v>918.95316846861795</v>
      </c>
      <c r="M202" s="13">
        <v>705.733781937755</v>
      </c>
      <c r="N202" s="13">
        <v>1115.9553453051599</v>
      </c>
      <c r="O202" s="13">
        <v>1372.85093431682</v>
      </c>
      <c r="P202" s="13">
        <v>688.46611597520302</v>
      </c>
      <c r="Q202" s="13">
        <v>1176.89662575847</v>
      </c>
      <c r="R202" s="13">
        <v>1300.94957863593</v>
      </c>
    </row>
    <row r="203" spans="1:18" ht="15">
      <c r="A203" s="7" t="s">
        <v>263</v>
      </c>
      <c r="B203" s="7" t="s">
        <v>7527</v>
      </c>
      <c r="C203" s="14"/>
      <c r="D203" s="7">
        <v>512.47</v>
      </c>
      <c r="E203" s="7">
        <v>425.27699999999999</v>
      </c>
      <c r="F203" s="7">
        <v>753.20399999999995</v>
      </c>
      <c r="G203" s="7">
        <v>598.73299999999995</v>
      </c>
      <c r="H203" s="7">
        <v>451.55200000000002</v>
      </c>
      <c r="I203" s="7">
        <v>723.58299999999997</v>
      </c>
      <c r="J203" s="7">
        <v>924.88099999999997</v>
      </c>
      <c r="K203" s="14"/>
      <c r="L203" s="13">
        <v>494.52440776968501</v>
      </c>
      <c r="M203" s="13">
        <v>531.76274105443702</v>
      </c>
      <c r="N203" s="13">
        <v>719.992548152876</v>
      </c>
      <c r="O203" s="13">
        <v>763.63015896743195</v>
      </c>
      <c r="P203" s="13">
        <v>574.65488134463601</v>
      </c>
      <c r="Q203" s="13">
        <v>901.31263624197004</v>
      </c>
      <c r="R203" s="13">
        <v>965.93567259836504</v>
      </c>
    </row>
    <row r="204" spans="1:18" ht="15">
      <c r="A204" s="7" t="s">
        <v>262</v>
      </c>
      <c r="B204" s="7" t="s">
        <v>8675</v>
      </c>
      <c r="C204" s="14"/>
      <c r="D204" s="7">
        <v>1787.78</v>
      </c>
      <c r="E204" s="7">
        <v>1370.88</v>
      </c>
      <c r="F204" s="7">
        <v>4024.27</v>
      </c>
      <c r="G204" s="7">
        <v>1593.85</v>
      </c>
      <c r="H204" s="7">
        <v>1889.99</v>
      </c>
      <c r="I204" s="7">
        <v>4214.1099999999997</v>
      </c>
      <c r="J204" s="7">
        <v>1704.73</v>
      </c>
      <c r="K204" s="14"/>
      <c r="L204" s="13">
        <v>2339.3413171079001</v>
      </c>
      <c r="M204" s="13">
        <v>1879.94343427831</v>
      </c>
      <c r="N204" s="13">
        <v>3782.9739118553498</v>
      </c>
      <c r="O204" s="13">
        <v>1992.10327658601</v>
      </c>
      <c r="P204" s="13">
        <v>2349.5354336164901</v>
      </c>
      <c r="Q204" s="13">
        <v>5154.9083390436099</v>
      </c>
      <c r="R204" s="13">
        <v>1670.0460719356499</v>
      </c>
    </row>
    <row r="205" spans="1:18" ht="15">
      <c r="A205" s="7" t="s">
        <v>261</v>
      </c>
      <c r="B205" s="7" t="s">
        <v>10234</v>
      </c>
      <c r="C205" s="14"/>
      <c r="D205" s="7">
        <v>576.1</v>
      </c>
      <c r="E205" s="7">
        <v>480.15199999999999</v>
      </c>
      <c r="F205" s="7">
        <v>750.803</v>
      </c>
      <c r="G205" s="7">
        <v>389.50700000000001</v>
      </c>
      <c r="H205" s="7">
        <v>579.31100000000004</v>
      </c>
      <c r="I205" s="7">
        <v>654.70399999999995</v>
      </c>
      <c r="J205" s="7">
        <v>491.488</v>
      </c>
      <c r="K205" s="14"/>
      <c r="L205" s="13">
        <v>616.31311541472701</v>
      </c>
      <c r="M205" s="13">
        <v>673.966329146421</v>
      </c>
      <c r="N205" s="13">
        <v>617.75048519697702</v>
      </c>
      <c r="O205" s="13">
        <v>476.892302775465</v>
      </c>
      <c r="P205" s="13">
        <v>583.46423862228301</v>
      </c>
      <c r="Q205" s="13">
        <v>824.34617212812191</v>
      </c>
      <c r="R205" s="13">
        <v>434.42761534940303</v>
      </c>
    </row>
    <row r="206" spans="1:18" ht="15">
      <c r="A206" s="7" t="s">
        <v>260</v>
      </c>
      <c r="B206" s="7" t="s">
        <v>7625</v>
      </c>
      <c r="C206" s="14"/>
      <c r="D206" s="7">
        <v>682.89499999999998</v>
      </c>
      <c r="E206" s="7">
        <v>454.31</v>
      </c>
      <c r="F206" s="7">
        <v>607.28700000000003</v>
      </c>
      <c r="G206" s="7">
        <v>536.68600000000004</v>
      </c>
      <c r="H206" s="7">
        <v>451.88099999999997</v>
      </c>
      <c r="I206" s="7">
        <v>317.19900000000001</v>
      </c>
      <c r="J206" s="7">
        <v>585.41300000000001</v>
      </c>
      <c r="K206" s="14"/>
      <c r="L206" s="13">
        <v>756.20955502029994</v>
      </c>
      <c r="M206" s="13">
        <v>638.74980492682494</v>
      </c>
      <c r="N206" s="13">
        <v>520.47801224638101</v>
      </c>
      <c r="O206" s="13">
        <v>710.55447441701097</v>
      </c>
      <c r="P206" s="13">
        <v>492.13592933516799</v>
      </c>
      <c r="Q206" s="13">
        <v>493.17298272097696</v>
      </c>
      <c r="R206" s="13">
        <v>534.71075266201092</v>
      </c>
    </row>
    <row r="207" spans="1:18" ht="15">
      <c r="A207" s="7" t="s">
        <v>258</v>
      </c>
      <c r="B207" s="7" t="s">
        <v>259</v>
      </c>
      <c r="C207" s="14"/>
      <c r="D207" s="7">
        <v>429.10599999999999</v>
      </c>
      <c r="E207" s="7">
        <v>469.15699999999998</v>
      </c>
      <c r="F207" s="7">
        <v>561.81100000000004</v>
      </c>
      <c r="G207" s="7">
        <v>487.45100000000002</v>
      </c>
      <c r="H207" s="7">
        <v>320.21600000000001</v>
      </c>
      <c r="I207" s="7">
        <v>417.92700000000002</v>
      </c>
      <c r="J207" s="7">
        <v>538.197</v>
      </c>
      <c r="K207" s="14"/>
      <c r="L207" s="13">
        <v>374.82068815759101</v>
      </c>
      <c r="M207" s="13">
        <v>647.20851656243497</v>
      </c>
      <c r="N207" s="13">
        <v>507.772897322451</v>
      </c>
      <c r="O207" s="13">
        <v>594.58774997456601</v>
      </c>
      <c r="P207" s="13">
        <v>376.994434489897</v>
      </c>
      <c r="Q207" s="13">
        <v>528.00744936236492</v>
      </c>
      <c r="R207" s="13">
        <v>575.50391942883698</v>
      </c>
    </row>
    <row r="208" spans="1:18" ht="15">
      <c r="A208" s="7" t="s">
        <v>257</v>
      </c>
      <c r="B208" s="7" t="s">
        <v>10397</v>
      </c>
      <c r="C208" s="14"/>
      <c r="D208" s="7">
        <v>246.01599999999999</v>
      </c>
      <c r="E208" s="7">
        <v>198.423</v>
      </c>
      <c r="F208" s="7">
        <v>340.71600000000001</v>
      </c>
      <c r="G208" s="7">
        <v>344.67500000000001</v>
      </c>
      <c r="H208" s="7">
        <v>261.52199999999999</v>
      </c>
      <c r="I208" s="7">
        <v>381.125</v>
      </c>
      <c r="J208" s="7">
        <v>373.28899999999999</v>
      </c>
      <c r="K208" s="14"/>
      <c r="L208" s="13">
        <v>129.467567528785</v>
      </c>
      <c r="M208" s="13">
        <v>98.056447360286612</v>
      </c>
      <c r="N208" s="13">
        <v>185.63527248166301</v>
      </c>
      <c r="O208" s="13">
        <v>387.36998505344104</v>
      </c>
      <c r="P208" s="13">
        <v>267.08553154708102</v>
      </c>
      <c r="Q208" s="13">
        <v>327.297982001278</v>
      </c>
      <c r="R208" s="13">
        <v>257.56141426557201</v>
      </c>
    </row>
    <row r="209" spans="1:18" ht="15">
      <c r="A209" s="7" t="s">
        <v>256</v>
      </c>
      <c r="B209" s="7" t="s">
        <v>9977</v>
      </c>
      <c r="C209" s="14"/>
      <c r="D209" s="7">
        <v>822.10799999999995</v>
      </c>
      <c r="E209" s="7">
        <v>408.774</v>
      </c>
      <c r="F209" s="7">
        <v>1416.3</v>
      </c>
      <c r="G209" s="7">
        <v>2390.81</v>
      </c>
      <c r="H209" s="7">
        <v>909.45399999999995</v>
      </c>
      <c r="I209" s="7">
        <v>788.44</v>
      </c>
      <c r="J209" s="7">
        <v>862.60400000000004</v>
      </c>
      <c r="K209" s="14"/>
      <c r="L209" s="13">
        <v>983.29499081908796</v>
      </c>
      <c r="M209" s="13">
        <v>534.52745191556096</v>
      </c>
      <c r="N209" s="13">
        <v>1181.88432695037</v>
      </c>
      <c r="O209" s="13">
        <v>2891.1999573656103</v>
      </c>
      <c r="P209" s="13">
        <v>948.28889353090699</v>
      </c>
      <c r="Q209" s="13">
        <v>1078.6823291737001</v>
      </c>
      <c r="R209" s="13">
        <v>942.43986811576701</v>
      </c>
    </row>
    <row r="210" spans="1:18" ht="15">
      <c r="A210" s="7" t="s">
        <v>426</v>
      </c>
      <c r="B210" s="7" t="s">
        <v>10397</v>
      </c>
      <c r="C210" s="14"/>
      <c r="D210" s="7">
        <v>664.86</v>
      </c>
      <c r="E210" s="7">
        <v>525.26499999999999</v>
      </c>
      <c r="F210" s="7">
        <v>622.04300000000001</v>
      </c>
      <c r="G210" s="7">
        <v>504.31200000000001</v>
      </c>
      <c r="H210" s="7">
        <v>553.20100000000002</v>
      </c>
      <c r="I210" s="7">
        <v>452.14</v>
      </c>
      <c r="J210" s="7">
        <v>539.81799999999998</v>
      </c>
      <c r="K210" s="14"/>
      <c r="L210" s="13">
        <v>803.47820744763806</v>
      </c>
      <c r="M210" s="13">
        <v>620.80119474677997</v>
      </c>
      <c r="N210" s="13">
        <v>411.936793290629</v>
      </c>
      <c r="O210" s="13">
        <v>675.01956910429396</v>
      </c>
      <c r="P210" s="13">
        <v>533.893195548515</v>
      </c>
      <c r="Q210" s="13">
        <v>589.583494282591</v>
      </c>
      <c r="R210" s="13">
        <v>473.32450234237803</v>
      </c>
    </row>
    <row r="211" spans="1:18" ht="15">
      <c r="A211" s="7" t="s">
        <v>254</v>
      </c>
      <c r="B211" s="7" t="s">
        <v>10397</v>
      </c>
      <c r="C211" s="14"/>
      <c r="D211" s="7">
        <v>286.685</v>
      </c>
      <c r="E211" s="7">
        <v>290.28800000000001</v>
      </c>
      <c r="F211" s="7">
        <v>399.036</v>
      </c>
      <c r="G211" s="7">
        <v>315.84899999999999</v>
      </c>
      <c r="H211" s="7">
        <v>337.21699999999998</v>
      </c>
      <c r="I211" s="7">
        <v>209.267</v>
      </c>
      <c r="J211" s="7">
        <v>344.19099999999997</v>
      </c>
      <c r="K211" s="14"/>
      <c r="L211" s="13">
        <v>341.84924539831798</v>
      </c>
      <c r="M211" s="13">
        <v>470.65758261226296</v>
      </c>
      <c r="N211" s="13">
        <v>378.43653521791799</v>
      </c>
      <c r="O211" s="13">
        <v>421.10243410952597</v>
      </c>
      <c r="P211" s="13">
        <v>401.12662271795699</v>
      </c>
      <c r="Q211" s="13">
        <v>251.52455673906502</v>
      </c>
      <c r="R211" s="13">
        <v>298.51687133262203</v>
      </c>
    </row>
    <row r="212" spans="1:18" ht="15">
      <c r="A212" s="7" t="s">
        <v>253</v>
      </c>
      <c r="B212" s="7" t="s">
        <v>10397</v>
      </c>
      <c r="C212" s="14"/>
      <c r="D212" s="7">
        <v>463.29700000000003</v>
      </c>
      <c r="E212" s="7">
        <v>412.21</v>
      </c>
      <c r="F212" s="7">
        <v>491.48500000000001</v>
      </c>
      <c r="G212" s="7">
        <v>400.47</v>
      </c>
      <c r="H212" s="7">
        <v>517.64400000000001</v>
      </c>
      <c r="I212" s="7">
        <v>658.90700000000004</v>
      </c>
      <c r="J212" s="7">
        <v>778.154</v>
      </c>
      <c r="K212" s="14"/>
      <c r="L212" s="13">
        <v>575.60245741196502</v>
      </c>
      <c r="M212" s="13">
        <v>551.85901071495402</v>
      </c>
      <c r="N212" s="13">
        <v>373.449932275349</v>
      </c>
      <c r="O212" s="13">
        <v>462.82818920442799</v>
      </c>
      <c r="P212" s="13">
        <v>520.68018554801404</v>
      </c>
      <c r="Q212" s="13">
        <v>727.48358841503705</v>
      </c>
      <c r="R212" s="13">
        <v>721.79262659618098</v>
      </c>
    </row>
    <row r="213" spans="1:18" ht="15">
      <c r="A213" s="7" t="s">
        <v>252</v>
      </c>
      <c r="B213" s="7" t="s">
        <v>10397</v>
      </c>
      <c r="C213" s="14"/>
      <c r="D213" s="7">
        <v>346.50400000000002</v>
      </c>
      <c r="E213" s="7">
        <v>375.154</v>
      </c>
      <c r="F213" s="7">
        <v>612.08799999999997</v>
      </c>
      <c r="G213" s="7">
        <v>275.39400000000001</v>
      </c>
      <c r="H213" s="7">
        <v>672.03399999999999</v>
      </c>
      <c r="I213" s="7">
        <v>1022.45</v>
      </c>
      <c r="J213" s="7">
        <v>637.41499999999996</v>
      </c>
      <c r="K213" s="14"/>
      <c r="L213" s="13">
        <v>459.09942161460305</v>
      </c>
      <c r="M213" s="13">
        <v>537.66165648082904</v>
      </c>
      <c r="N213" s="13">
        <v>539.53070754494399</v>
      </c>
      <c r="O213" s="13">
        <v>362.03130295431498</v>
      </c>
      <c r="P213" s="13">
        <v>917.21502961728902</v>
      </c>
      <c r="Q213" s="13">
        <v>1229.6766334413098</v>
      </c>
      <c r="R213" s="13">
        <v>692.18320922339296</v>
      </c>
    </row>
    <row r="214" spans="1:18" ht="15">
      <c r="A214" s="7" t="s">
        <v>92</v>
      </c>
      <c r="B214" s="7" t="s">
        <v>251</v>
      </c>
      <c r="C214" s="14"/>
      <c r="D214" s="7">
        <v>364.12900000000002</v>
      </c>
      <c r="E214" s="7">
        <v>329.904</v>
      </c>
      <c r="F214" s="7">
        <v>246.035</v>
      </c>
      <c r="G214" s="7">
        <v>239.72200000000001</v>
      </c>
      <c r="H214" s="7">
        <v>231.20400000000001</v>
      </c>
      <c r="I214" s="7">
        <v>240.97399999999999</v>
      </c>
      <c r="J214" s="7">
        <v>372.94900000000001</v>
      </c>
      <c r="K214" s="14"/>
      <c r="L214" s="13">
        <v>522.69558495455703</v>
      </c>
      <c r="M214" s="13">
        <v>438.816455392911</v>
      </c>
      <c r="N214" s="13">
        <v>246.797474678534</v>
      </c>
      <c r="O214" s="13">
        <v>326.21533257017097</v>
      </c>
      <c r="P214" s="13">
        <v>291.91457976601697</v>
      </c>
      <c r="Q214" s="13">
        <v>293.03124040206598</v>
      </c>
      <c r="R214" s="13">
        <v>417.92775268031096</v>
      </c>
    </row>
    <row r="215" spans="1:18" ht="15">
      <c r="A215" s="7" t="s">
        <v>91</v>
      </c>
      <c r="B215" s="7" t="s">
        <v>4972</v>
      </c>
      <c r="C215" s="14"/>
      <c r="D215" s="7">
        <v>359.73099999999999</v>
      </c>
      <c r="E215" s="7">
        <v>543.6</v>
      </c>
      <c r="F215" s="7">
        <v>609.01300000000003</v>
      </c>
      <c r="G215" s="7">
        <v>229.55199999999999</v>
      </c>
      <c r="H215" s="7">
        <v>604.84100000000001</v>
      </c>
      <c r="I215" s="7">
        <v>440.81</v>
      </c>
      <c r="J215" s="7">
        <v>431.80399999999997</v>
      </c>
      <c r="K215" s="14"/>
      <c r="L215" s="13">
        <v>372.84415073240899</v>
      </c>
      <c r="M215" s="13">
        <v>581.17976626805103</v>
      </c>
      <c r="N215" s="13">
        <v>408.68200605728401</v>
      </c>
      <c r="O215" s="13">
        <v>248.36308573422798</v>
      </c>
      <c r="P215" s="13">
        <v>548.92703681751595</v>
      </c>
      <c r="Q215" s="13">
        <v>450.00022126725099</v>
      </c>
      <c r="R215" s="13">
        <v>391.74143847789702</v>
      </c>
    </row>
    <row r="216" spans="1:18" ht="15">
      <c r="A216" s="7" t="s">
        <v>90</v>
      </c>
      <c r="B216" s="7" t="s">
        <v>2424</v>
      </c>
      <c r="C216" s="14"/>
      <c r="D216" s="7">
        <v>276.75200000000001</v>
      </c>
      <c r="E216" s="7">
        <v>386.79199999999997</v>
      </c>
      <c r="F216" s="7">
        <v>449.846</v>
      </c>
      <c r="G216" s="7">
        <v>361.49200000000002</v>
      </c>
      <c r="H216" s="7">
        <v>367.654</v>
      </c>
      <c r="I216" s="7">
        <v>639.46400000000006</v>
      </c>
      <c r="J216" s="7">
        <v>634.63300000000004</v>
      </c>
      <c r="K216" s="14"/>
      <c r="L216" s="13">
        <v>333.67936115523099</v>
      </c>
      <c r="M216" s="13">
        <v>619.49554072809997</v>
      </c>
      <c r="N216" s="13">
        <v>385.95784489487801</v>
      </c>
      <c r="O216" s="13">
        <v>530.78976132129401</v>
      </c>
      <c r="P216" s="13">
        <v>415.17326403728805</v>
      </c>
      <c r="Q216" s="13">
        <v>891.17670777943192</v>
      </c>
      <c r="R216" s="13">
        <v>667.01877325485702</v>
      </c>
    </row>
    <row r="217" spans="1:18" ht="15">
      <c r="A217" s="7" t="s">
        <v>89</v>
      </c>
      <c r="B217" s="7" t="s">
        <v>6427</v>
      </c>
      <c r="C217" s="14"/>
      <c r="D217" s="7">
        <v>451.036</v>
      </c>
      <c r="E217" s="7">
        <v>598.31799999999998</v>
      </c>
      <c r="F217" s="7">
        <v>1315.83</v>
      </c>
      <c r="G217" s="7">
        <v>544.16700000000003</v>
      </c>
      <c r="H217" s="7">
        <v>818.78099999999995</v>
      </c>
      <c r="I217" s="7">
        <v>1448.64</v>
      </c>
      <c r="J217" s="7">
        <v>1087.42</v>
      </c>
      <c r="K217" s="14"/>
      <c r="L217" s="13">
        <v>628.01192015612105</v>
      </c>
      <c r="M217" s="13">
        <v>980.70920264421693</v>
      </c>
      <c r="N217" s="13">
        <v>1357.4706811548499</v>
      </c>
      <c r="O217" s="13">
        <v>769.70649366469604</v>
      </c>
      <c r="P217" s="13">
        <v>1101.1648810858001</v>
      </c>
      <c r="Q217" s="13">
        <v>2097.4319747825803</v>
      </c>
      <c r="R217" s="13">
        <v>1137.75671708252</v>
      </c>
    </row>
    <row r="218" spans="1:18" ht="15">
      <c r="A218" s="7" t="s">
        <v>87</v>
      </c>
      <c r="B218" s="7" t="s">
        <v>88</v>
      </c>
      <c r="C218" s="14"/>
      <c r="D218" s="7">
        <v>649.15499999999997</v>
      </c>
      <c r="E218" s="7">
        <v>786.09199999999998</v>
      </c>
      <c r="F218" s="7">
        <v>2405.7800000000002</v>
      </c>
      <c r="G218" s="7">
        <v>1951.25</v>
      </c>
      <c r="H218" s="7">
        <v>1253.8</v>
      </c>
      <c r="I218" s="7">
        <v>1875.47</v>
      </c>
      <c r="J218" s="7">
        <v>2116.85</v>
      </c>
      <c r="K218" s="14"/>
      <c r="L218" s="13">
        <v>950.52698741878396</v>
      </c>
      <c r="M218" s="13">
        <v>1299.3842165641702</v>
      </c>
      <c r="N218" s="13">
        <v>2338.9132866180103</v>
      </c>
      <c r="O218" s="13">
        <v>2747.8954151453299</v>
      </c>
      <c r="P218" s="13">
        <v>1678.7095328821601</v>
      </c>
      <c r="Q218" s="13">
        <v>2801.8754092756199</v>
      </c>
      <c r="R218" s="13">
        <v>2048.2493367264301</v>
      </c>
    </row>
    <row r="219" spans="1:18" ht="15">
      <c r="A219" s="7" t="s">
        <v>85</v>
      </c>
      <c r="B219" s="7" t="s">
        <v>86</v>
      </c>
      <c r="C219" s="14"/>
      <c r="D219" s="7">
        <v>474.464</v>
      </c>
      <c r="E219" s="7">
        <v>506.1</v>
      </c>
      <c r="F219" s="7">
        <v>1057.05</v>
      </c>
      <c r="G219" s="7">
        <v>789.77800000000002</v>
      </c>
      <c r="H219" s="7">
        <v>617.76800000000003</v>
      </c>
      <c r="I219" s="7">
        <v>763.06100000000004</v>
      </c>
      <c r="J219" s="7">
        <v>934.31299999999999</v>
      </c>
      <c r="K219" s="14"/>
      <c r="L219" s="13">
        <v>544.89664429342497</v>
      </c>
      <c r="M219" s="13">
        <v>663.10284090297489</v>
      </c>
      <c r="N219" s="13">
        <v>844.25565677072404</v>
      </c>
      <c r="O219" s="13">
        <v>920.04781455846899</v>
      </c>
      <c r="P219" s="13">
        <v>696.87408798232002</v>
      </c>
      <c r="Q219" s="13">
        <v>978.68307423627903</v>
      </c>
      <c r="R219" s="13">
        <v>823.45449474520501</v>
      </c>
    </row>
    <row r="220" spans="1:18" ht="15">
      <c r="A220" s="7" t="s">
        <v>84</v>
      </c>
      <c r="B220" s="7" t="s">
        <v>10397</v>
      </c>
      <c r="C220" s="14"/>
      <c r="D220" s="7">
        <v>0</v>
      </c>
      <c r="E220" s="7">
        <v>499.35500000000002</v>
      </c>
      <c r="F220" s="7">
        <v>422.37</v>
      </c>
      <c r="G220" s="7">
        <v>434.06599999999997</v>
      </c>
      <c r="H220" s="7">
        <v>720.154</v>
      </c>
      <c r="I220" s="7">
        <v>0</v>
      </c>
      <c r="J220" s="7">
        <v>689.95500000000004</v>
      </c>
      <c r="K220" s="14"/>
      <c r="L220" s="13">
        <v>7124.2716349311204</v>
      </c>
      <c r="M220" s="13">
        <v>0</v>
      </c>
      <c r="N220" s="13">
        <v>0</v>
      </c>
      <c r="O220" s="13">
        <v>444.77450373070201</v>
      </c>
      <c r="P220" s="13">
        <v>0</v>
      </c>
      <c r="Q220" s="13">
        <v>0</v>
      </c>
      <c r="R220" s="13">
        <v>0</v>
      </c>
    </row>
    <row r="221" spans="1:18" ht="15">
      <c r="A221" s="7" t="s">
        <v>241</v>
      </c>
      <c r="B221" s="7" t="s">
        <v>10397</v>
      </c>
      <c r="C221" s="14"/>
      <c r="D221" s="7">
        <v>654.16099999999994</v>
      </c>
      <c r="E221" s="7">
        <v>434.59300000000002</v>
      </c>
      <c r="F221" s="7">
        <v>1390.71</v>
      </c>
      <c r="G221" s="7">
        <v>663.35</v>
      </c>
      <c r="H221" s="7">
        <v>870.80799999999999</v>
      </c>
      <c r="I221" s="7">
        <v>1001.18</v>
      </c>
      <c r="J221" s="7">
        <v>835.53300000000002</v>
      </c>
      <c r="K221" s="14"/>
      <c r="L221" s="13">
        <v>822.62341083704405</v>
      </c>
      <c r="M221" s="13">
        <v>788.20239891936399</v>
      </c>
      <c r="N221" s="13">
        <v>1336.39053656649</v>
      </c>
      <c r="O221" s="13">
        <v>1018.01749117304</v>
      </c>
      <c r="P221" s="13">
        <v>1057.0463456793</v>
      </c>
      <c r="Q221" s="13">
        <v>1626.4612369878</v>
      </c>
      <c r="R221" s="13">
        <v>844.16185660599103</v>
      </c>
    </row>
    <row r="222" spans="1:18" ht="15">
      <c r="A222" s="7" t="s">
        <v>240</v>
      </c>
      <c r="B222" s="7" t="s">
        <v>10397</v>
      </c>
      <c r="C222" s="14"/>
      <c r="D222" s="7">
        <v>749.86800000000005</v>
      </c>
      <c r="E222" s="7">
        <v>532.46299999999997</v>
      </c>
      <c r="F222" s="7">
        <v>1229.27</v>
      </c>
      <c r="G222" s="7">
        <v>558.47900000000004</v>
      </c>
      <c r="H222" s="7">
        <v>908.68</v>
      </c>
      <c r="I222" s="7">
        <v>809.24099999999999</v>
      </c>
      <c r="J222" s="7">
        <v>535.00199999999995</v>
      </c>
      <c r="K222" s="14"/>
      <c r="L222" s="13">
        <v>733.53073499108098</v>
      </c>
      <c r="M222" s="13">
        <v>668.12134656958506</v>
      </c>
      <c r="N222" s="13">
        <v>942.31805094669301</v>
      </c>
      <c r="O222" s="13">
        <v>597.74445000822698</v>
      </c>
      <c r="P222" s="13">
        <v>943.84123099908606</v>
      </c>
      <c r="Q222" s="13">
        <v>993.04013417954297</v>
      </c>
      <c r="R222" s="13">
        <v>369.19176374326003</v>
      </c>
    </row>
    <row r="223" spans="1:18" ht="15">
      <c r="A223" s="7" t="s">
        <v>239</v>
      </c>
      <c r="B223" s="7" t="s">
        <v>10397</v>
      </c>
      <c r="C223" s="14"/>
      <c r="D223" s="7">
        <v>949.76099999999997</v>
      </c>
      <c r="E223" s="7">
        <v>749.86300000000006</v>
      </c>
      <c r="F223" s="7">
        <v>1295.48</v>
      </c>
      <c r="G223" s="7">
        <v>884.10299999999995</v>
      </c>
      <c r="H223" s="7">
        <v>814.40200000000004</v>
      </c>
      <c r="I223" s="7">
        <v>659.84699999999998</v>
      </c>
      <c r="J223" s="7">
        <v>541.43600000000004</v>
      </c>
      <c r="K223" s="14"/>
      <c r="L223" s="13">
        <v>1831.7844692574999</v>
      </c>
      <c r="M223" s="13">
        <v>1341.1863039823299</v>
      </c>
      <c r="N223" s="13">
        <v>1335.6826636181399</v>
      </c>
      <c r="O223" s="13">
        <v>1603.3627336644299</v>
      </c>
      <c r="P223" s="13">
        <v>1167.73556367172</v>
      </c>
      <c r="Q223" s="13">
        <v>1137.2822550042499</v>
      </c>
      <c r="R223" s="13">
        <v>688.80739698761704</v>
      </c>
    </row>
    <row r="224" spans="1:18" ht="15">
      <c r="A224" s="7" t="s">
        <v>238</v>
      </c>
      <c r="B224" s="7" t="s">
        <v>10397</v>
      </c>
      <c r="C224" s="14"/>
      <c r="D224" s="7">
        <v>422.68599999999998</v>
      </c>
      <c r="E224" s="7">
        <v>717.553</v>
      </c>
      <c r="F224" s="7">
        <v>552.00300000000004</v>
      </c>
      <c r="G224" s="7">
        <v>616.20899999999995</v>
      </c>
      <c r="H224" s="7">
        <v>788.78800000000001</v>
      </c>
      <c r="I224" s="7">
        <v>547.52099999999996</v>
      </c>
      <c r="J224" s="7">
        <v>274.55200000000002</v>
      </c>
      <c r="K224" s="14"/>
      <c r="L224" s="13">
        <v>298.47859619957802</v>
      </c>
      <c r="M224" s="13">
        <v>1428.17620718886</v>
      </c>
      <c r="N224" s="13">
        <v>426.09221171531499</v>
      </c>
      <c r="O224" s="13">
        <v>917.20778577681506</v>
      </c>
      <c r="P224" s="13">
        <v>1050.69296082648</v>
      </c>
      <c r="Q224" s="13">
        <v>1193.82985874421</v>
      </c>
      <c r="R224" s="13">
        <v>222.760227670066</v>
      </c>
    </row>
    <row r="225" spans="1:18" ht="15">
      <c r="A225" s="7" t="s">
        <v>236</v>
      </c>
      <c r="B225" s="7" t="s">
        <v>237</v>
      </c>
      <c r="C225" s="14"/>
      <c r="D225" s="7">
        <v>614.65899999999999</v>
      </c>
      <c r="E225" s="7">
        <v>644.09500000000003</v>
      </c>
      <c r="F225" s="7">
        <v>2678.97</v>
      </c>
      <c r="G225" s="7">
        <v>1731.58</v>
      </c>
      <c r="H225" s="7">
        <v>1203.0999999999999</v>
      </c>
      <c r="I225" s="7">
        <v>1621.21</v>
      </c>
      <c r="J225" s="7">
        <v>929.94</v>
      </c>
      <c r="K225" s="14"/>
      <c r="L225" s="13">
        <v>937.11994044309506</v>
      </c>
      <c r="M225" s="13">
        <v>1000.30925105268</v>
      </c>
      <c r="N225" s="13">
        <v>2751.1192823817701</v>
      </c>
      <c r="O225" s="13">
        <v>2389.1678594291202</v>
      </c>
      <c r="P225" s="13">
        <v>1700.4825874517599</v>
      </c>
      <c r="Q225" s="13">
        <v>2060.2139278038098</v>
      </c>
      <c r="R225" s="13">
        <v>1098.8716911924</v>
      </c>
    </row>
    <row r="226" spans="1:18" ht="15">
      <c r="A226" s="7" t="s">
        <v>235</v>
      </c>
      <c r="B226" s="7" t="s">
        <v>10397</v>
      </c>
      <c r="C226" s="14"/>
      <c r="D226" s="7">
        <v>534.50199999999995</v>
      </c>
      <c r="E226" s="7">
        <v>371.892</v>
      </c>
      <c r="F226" s="7">
        <v>1611.59</v>
      </c>
      <c r="G226" s="7">
        <v>532.44200000000001</v>
      </c>
      <c r="H226" s="7">
        <v>641.70899999999995</v>
      </c>
      <c r="I226" s="7">
        <v>356.99799999999999</v>
      </c>
      <c r="J226" s="7">
        <v>0</v>
      </c>
      <c r="K226" s="14"/>
      <c r="L226" s="13">
        <v>341.48060905447397</v>
      </c>
      <c r="M226" s="13">
        <v>568.34720756892398</v>
      </c>
      <c r="N226" s="13">
        <v>725.29074711991495</v>
      </c>
      <c r="O226" s="13">
        <v>951.82895843804897</v>
      </c>
      <c r="P226" s="13">
        <v>710.53211713978203</v>
      </c>
      <c r="Q226" s="13">
        <v>732.79877901973703</v>
      </c>
      <c r="R226" s="13">
        <v>0</v>
      </c>
    </row>
    <row r="227" spans="1:18" ht="15">
      <c r="A227" s="7" t="s">
        <v>234</v>
      </c>
      <c r="B227" s="7" t="s">
        <v>10057</v>
      </c>
      <c r="C227" s="14"/>
      <c r="D227" s="7">
        <v>275.98</v>
      </c>
      <c r="E227" s="7">
        <v>223.517</v>
      </c>
      <c r="F227" s="7">
        <v>215.286</v>
      </c>
      <c r="G227" s="7">
        <v>227.71700000000001</v>
      </c>
      <c r="H227" s="7">
        <v>199.04900000000001</v>
      </c>
      <c r="I227" s="7">
        <v>345.12700000000001</v>
      </c>
      <c r="J227" s="7">
        <v>0</v>
      </c>
      <c r="K227" s="14"/>
      <c r="L227" s="13">
        <v>390.74604248135296</v>
      </c>
      <c r="M227" s="13">
        <v>343.13458264614701</v>
      </c>
      <c r="N227" s="13">
        <v>226.87234083023901</v>
      </c>
      <c r="O227" s="13">
        <v>346.06878300850298</v>
      </c>
      <c r="P227" s="13">
        <v>271.66342502105704</v>
      </c>
      <c r="Q227" s="13">
        <v>475.11018921346999</v>
      </c>
      <c r="R227" s="13">
        <v>55.329665564116304</v>
      </c>
    </row>
    <row r="228" spans="1:18" ht="15">
      <c r="A228" s="7" t="s">
        <v>232</v>
      </c>
      <c r="B228" s="7" t="s">
        <v>233</v>
      </c>
      <c r="C228" s="14"/>
      <c r="D228" s="7">
        <v>140.459</v>
      </c>
      <c r="E228" s="7">
        <v>114.848</v>
      </c>
      <c r="F228" s="7">
        <v>61.157600000000002</v>
      </c>
      <c r="G228" s="7">
        <v>78.246499999999997</v>
      </c>
      <c r="H228" s="7">
        <v>91.564400000000006</v>
      </c>
      <c r="I228" s="7">
        <v>100.068</v>
      </c>
      <c r="J228" s="7">
        <v>162.11500000000001</v>
      </c>
      <c r="K228" s="14"/>
      <c r="L228" s="13">
        <v>198.04273705125502</v>
      </c>
      <c r="M228" s="13">
        <v>199.91801883387498</v>
      </c>
      <c r="N228" s="13">
        <v>76.377435149367301</v>
      </c>
      <c r="O228" s="13">
        <v>120.33089933052401</v>
      </c>
      <c r="P228" s="13">
        <v>131.19795263828701</v>
      </c>
      <c r="Q228" s="13">
        <v>189.89581373645498</v>
      </c>
      <c r="R228" s="13">
        <v>210.023173012694</v>
      </c>
    </row>
    <row r="229" spans="1:18" ht="15">
      <c r="A229" s="7" t="s">
        <v>231</v>
      </c>
      <c r="B229" s="7" t="s">
        <v>8087</v>
      </c>
      <c r="C229" s="14"/>
      <c r="D229" s="7">
        <v>472.60199999999998</v>
      </c>
      <c r="E229" s="7">
        <v>489.947</v>
      </c>
      <c r="F229" s="7">
        <v>316.36900000000003</v>
      </c>
      <c r="G229" s="7">
        <v>218.01</v>
      </c>
      <c r="H229" s="7">
        <v>401.11700000000002</v>
      </c>
      <c r="I229" s="7">
        <v>605.6</v>
      </c>
      <c r="J229" s="7">
        <v>3456.94</v>
      </c>
      <c r="K229" s="14"/>
      <c r="L229" s="13">
        <v>599.48707495903307</v>
      </c>
      <c r="M229" s="13">
        <v>686.75228962046697</v>
      </c>
      <c r="N229" s="13">
        <v>292.685076452457</v>
      </c>
      <c r="O229" s="13">
        <v>292.86534708874603</v>
      </c>
      <c r="P229" s="13">
        <v>477.64025928579201</v>
      </c>
      <c r="Q229" s="13">
        <v>702.41749164773398</v>
      </c>
      <c r="R229" s="13">
        <v>3440.6646890667598</v>
      </c>
    </row>
    <row r="230" spans="1:18" ht="15">
      <c r="A230" s="7" t="s">
        <v>230</v>
      </c>
      <c r="B230" s="7" t="s">
        <v>2569</v>
      </c>
      <c r="C230" s="14"/>
      <c r="D230" s="7">
        <v>415.18599999999998</v>
      </c>
      <c r="E230" s="7">
        <v>519.78700000000003</v>
      </c>
      <c r="F230" s="7">
        <v>421.41300000000001</v>
      </c>
      <c r="G230" s="7">
        <v>223.815</v>
      </c>
      <c r="H230" s="7">
        <v>434.70800000000003</v>
      </c>
      <c r="I230" s="7">
        <v>658.072</v>
      </c>
      <c r="J230" s="7">
        <v>13328.8</v>
      </c>
      <c r="K230" s="14"/>
      <c r="L230" s="13">
        <v>378.45897789552799</v>
      </c>
      <c r="M230" s="13">
        <v>711.96176999186093</v>
      </c>
      <c r="N230" s="13">
        <v>272.47931430183098</v>
      </c>
      <c r="O230" s="13">
        <v>246.55663831666701</v>
      </c>
      <c r="P230" s="13">
        <v>396.36130648381197</v>
      </c>
      <c r="Q230" s="13">
        <v>629.29969913434206</v>
      </c>
      <c r="R230" s="13">
        <v>9859.7061509943196</v>
      </c>
    </row>
    <row r="231" spans="1:18" ht="15">
      <c r="A231" s="7" t="s">
        <v>398</v>
      </c>
      <c r="B231" s="7" t="s">
        <v>229</v>
      </c>
      <c r="C231" s="14"/>
      <c r="D231" s="7">
        <v>49.574599999999997</v>
      </c>
      <c r="E231" s="7">
        <v>18.017700000000001</v>
      </c>
      <c r="F231" s="7">
        <v>102.849</v>
      </c>
      <c r="G231" s="7">
        <v>138.99700000000001</v>
      </c>
      <c r="H231" s="7">
        <v>34.733400000000003</v>
      </c>
      <c r="I231" s="7">
        <v>151.845</v>
      </c>
      <c r="J231" s="7">
        <v>99.2029</v>
      </c>
      <c r="K231" s="14"/>
      <c r="L231" s="13">
        <v>68.1660708938022</v>
      </c>
      <c r="M231" s="13">
        <v>53.736738336007804</v>
      </c>
      <c r="N231" s="13">
        <v>133.499538608058</v>
      </c>
      <c r="O231" s="13">
        <v>266.66785290966499</v>
      </c>
      <c r="P231" s="13">
        <v>68.133867522792499</v>
      </c>
      <c r="Q231" s="13">
        <v>236.57251931978701</v>
      </c>
      <c r="R231" s="13">
        <v>118.06016068276899</v>
      </c>
    </row>
    <row r="232" spans="1:18" ht="15">
      <c r="A232" s="7" t="s">
        <v>397</v>
      </c>
      <c r="B232" s="7" t="s">
        <v>10397</v>
      </c>
      <c r="C232" s="14"/>
      <c r="D232" s="7">
        <v>275.40699999999998</v>
      </c>
      <c r="E232" s="7">
        <v>187.738</v>
      </c>
      <c r="F232" s="7">
        <v>422.60700000000003</v>
      </c>
      <c r="G232" s="7">
        <v>287.27699999999999</v>
      </c>
      <c r="H232" s="7">
        <v>182.62899999999999</v>
      </c>
      <c r="I232" s="7">
        <v>231.42099999999999</v>
      </c>
      <c r="J232" s="7">
        <v>240.09399999999999</v>
      </c>
      <c r="K232" s="14"/>
      <c r="L232" s="13">
        <v>458.17927783573498</v>
      </c>
      <c r="M232" s="13">
        <v>345.168303034958</v>
      </c>
      <c r="N232" s="13">
        <v>439.90726552557004</v>
      </c>
      <c r="O232" s="13">
        <v>433.93382423082795</v>
      </c>
      <c r="P232" s="13">
        <v>251.291618808805</v>
      </c>
      <c r="Q232" s="13">
        <v>334.79048526170197</v>
      </c>
      <c r="R232" s="13">
        <v>257.04416693672698</v>
      </c>
    </row>
    <row r="233" spans="1:18" ht="15">
      <c r="A233" s="7" t="s">
        <v>395</v>
      </c>
      <c r="B233" s="7" t="s">
        <v>396</v>
      </c>
      <c r="C233" s="14"/>
      <c r="D233" s="7">
        <v>255.964</v>
      </c>
      <c r="E233" s="7">
        <v>225.30699999999999</v>
      </c>
      <c r="F233" s="7">
        <v>147.524</v>
      </c>
      <c r="G233" s="7">
        <v>117.998</v>
      </c>
      <c r="H233" s="7">
        <v>151.55099999999999</v>
      </c>
      <c r="I233" s="7">
        <v>215.72900000000001</v>
      </c>
      <c r="J233" s="7">
        <v>154.51499999999999</v>
      </c>
      <c r="K233" s="14"/>
      <c r="L233" s="13">
        <v>123.12916501957601</v>
      </c>
      <c r="M233" s="13">
        <v>308.86400796975897</v>
      </c>
      <c r="N233" s="13">
        <v>90.315658058970698</v>
      </c>
      <c r="O233" s="13">
        <v>110.44017899561901</v>
      </c>
      <c r="P233" s="13">
        <v>92.330423235529494</v>
      </c>
      <c r="Q233" s="13">
        <v>149.61950836262</v>
      </c>
      <c r="R233" s="13">
        <v>27.7666090108712</v>
      </c>
    </row>
    <row r="234" spans="1:18" ht="15">
      <c r="A234" s="7" t="s">
        <v>393</v>
      </c>
      <c r="B234" s="7" t="s">
        <v>394</v>
      </c>
      <c r="C234" s="14"/>
      <c r="D234" s="7">
        <v>50.1434</v>
      </c>
      <c r="E234" s="7">
        <v>72.027699999999996</v>
      </c>
      <c r="F234" s="7">
        <v>67.732399999999998</v>
      </c>
      <c r="G234" s="7">
        <v>41.249200000000002</v>
      </c>
      <c r="H234" s="7">
        <v>59.492699999999999</v>
      </c>
      <c r="I234" s="7">
        <v>116.10299999999999</v>
      </c>
      <c r="J234" s="7">
        <v>0</v>
      </c>
      <c r="K234" s="14"/>
      <c r="L234" s="13">
        <v>108.713840848746</v>
      </c>
      <c r="M234" s="13">
        <v>93.095215601855799</v>
      </c>
      <c r="N234" s="13">
        <v>56.496469757758106</v>
      </c>
      <c r="O234" s="13">
        <v>42.530489763596904</v>
      </c>
      <c r="P234" s="13">
        <v>64.881733358758794</v>
      </c>
      <c r="Q234" s="13">
        <v>117.442307853711</v>
      </c>
      <c r="R234" s="13">
        <v>45.2669684549357</v>
      </c>
    </row>
    <row r="235" spans="1:18" ht="15">
      <c r="A235" s="7" t="s">
        <v>552</v>
      </c>
      <c r="B235" s="7" t="s">
        <v>553</v>
      </c>
      <c r="C235" s="14"/>
      <c r="D235" s="7">
        <v>192.53800000000001</v>
      </c>
      <c r="E235" s="7">
        <v>212.977</v>
      </c>
      <c r="F235" s="7">
        <v>128.36500000000001</v>
      </c>
      <c r="G235" s="7">
        <v>106.32</v>
      </c>
      <c r="H235" s="7">
        <v>180.24</v>
      </c>
      <c r="I235" s="7">
        <v>170.21199999999999</v>
      </c>
      <c r="J235" s="7">
        <v>128.02799999999999</v>
      </c>
      <c r="K235" s="14"/>
      <c r="L235" s="13">
        <v>227.84430828470801</v>
      </c>
      <c r="M235" s="13">
        <v>293.93226688625799</v>
      </c>
      <c r="N235" s="13">
        <v>106.07664532394</v>
      </c>
      <c r="O235" s="13">
        <v>136.40170790935801</v>
      </c>
      <c r="P235" s="13">
        <v>221.617958363691</v>
      </c>
      <c r="Q235" s="13">
        <v>193.085599554721</v>
      </c>
      <c r="R235" s="13">
        <v>114.554558961814</v>
      </c>
    </row>
    <row r="236" spans="1:18" ht="15">
      <c r="A236" s="7" t="s">
        <v>551</v>
      </c>
      <c r="B236" s="7" t="s">
        <v>10397</v>
      </c>
      <c r="C236" s="14"/>
      <c r="D236" s="7">
        <v>304.13099999999997</v>
      </c>
      <c r="E236" s="7">
        <v>295.327</v>
      </c>
      <c r="F236" s="7">
        <v>167.88499999999999</v>
      </c>
      <c r="G236" s="7">
        <v>190.048</v>
      </c>
      <c r="H236" s="7">
        <v>191.50800000000001</v>
      </c>
      <c r="I236" s="7">
        <v>344.12599999999998</v>
      </c>
      <c r="J236" s="7">
        <v>101.01900000000001</v>
      </c>
      <c r="K236" s="14"/>
      <c r="L236" s="13">
        <v>364.51115531161997</v>
      </c>
      <c r="M236" s="13">
        <v>425.89585056132</v>
      </c>
      <c r="N236" s="13">
        <v>163.48102845733902</v>
      </c>
      <c r="O236" s="13">
        <v>302.41179031733401</v>
      </c>
      <c r="P236" s="13">
        <v>229.86192663209002</v>
      </c>
      <c r="Q236" s="13">
        <v>639.93692162353693</v>
      </c>
      <c r="R236" s="13">
        <v>229.42173468577599</v>
      </c>
    </row>
    <row r="237" spans="1:18" ht="15">
      <c r="A237" s="7" t="s">
        <v>550</v>
      </c>
      <c r="B237" s="7" t="s">
        <v>9047</v>
      </c>
      <c r="C237" s="14"/>
      <c r="D237" s="7">
        <v>151.452</v>
      </c>
      <c r="E237" s="7">
        <v>246.40600000000001</v>
      </c>
      <c r="F237" s="7">
        <v>126.163</v>
      </c>
      <c r="G237" s="7">
        <v>297.61599999999999</v>
      </c>
      <c r="H237" s="7">
        <v>156.249</v>
      </c>
      <c r="I237" s="7">
        <v>175.994</v>
      </c>
      <c r="J237" s="7">
        <v>92.690100000000001</v>
      </c>
      <c r="K237" s="14"/>
      <c r="L237" s="13">
        <v>161.99549153771099</v>
      </c>
      <c r="M237" s="13">
        <v>358.076904153768</v>
      </c>
      <c r="N237" s="13">
        <v>132.55250166667801</v>
      </c>
      <c r="O237" s="13">
        <v>424.71588180965205</v>
      </c>
      <c r="P237" s="13">
        <v>171.39058767326901</v>
      </c>
      <c r="Q237" s="13">
        <v>258.50888974474799</v>
      </c>
      <c r="R237" s="13">
        <v>80.049812195181005</v>
      </c>
    </row>
    <row r="238" spans="1:18" ht="15">
      <c r="A238" s="7" t="s">
        <v>549</v>
      </c>
      <c r="B238" s="7" t="s">
        <v>9703</v>
      </c>
      <c r="C238" s="14"/>
      <c r="D238" s="7">
        <v>525.55899999999997</v>
      </c>
      <c r="E238" s="7">
        <v>671.04899999999998</v>
      </c>
      <c r="F238" s="7">
        <v>464.50900000000001</v>
      </c>
      <c r="G238" s="7">
        <v>408.60399999999998</v>
      </c>
      <c r="H238" s="7">
        <v>560.86400000000003</v>
      </c>
      <c r="I238" s="7">
        <v>301.62099999999998</v>
      </c>
      <c r="J238" s="7">
        <v>646.71100000000001</v>
      </c>
      <c r="K238" s="14"/>
      <c r="L238" s="13">
        <v>674.491955166548</v>
      </c>
      <c r="M238" s="13">
        <v>837.47826160313002</v>
      </c>
      <c r="N238" s="13">
        <v>314.293721379499</v>
      </c>
      <c r="O238" s="13">
        <v>518.48162986412797</v>
      </c>
      <c r="P238" s="13">
        <v>661.43683500667407</v>
      </c>
      <c r="Q238" s="13">
        <v>273.923906047071</v>
      </c>
      <c r="R238" s="13">
        <v>539.61488169321694</v>
      </c>
    </row>
    <row r="239" spans="1:18" ht="15">
      <c r="A239" s="7" t="s">
        <v>548</v>
      </c>
      <c r="B239" s="7" t="s">
        <v>10397</v>
      </c>
      <c r="C239" s="14"/>
      <c r="D239" s="7">
        <v>622.274</v>
      </c>
      <c r="E239" s="7">
        <v>360.827</v>
      </c>
      <c r="F239" s="7">
        <v>127.996</v>
      </c>
      <c r="G239" s="7">
        <v>595.34199999999998</v>
      </c>
      <c r="H239" s="7">
        <v>258.33100000000002</v>
      </c>
      <c r="I239" s="7">
        <v>539.99599999999998</v>
      </c>
      <c r="J239" s="7">
        <v>308.553</v>
      </c>
      <c r="K239" s="14"/>
      <c r="L239" s="13">
        <v>807.64459677940704</v>
      </c>
      <c r="M239" s="13">
        <v>1007.93793692758</v>
      </c>
      <c r="N239" s="13">
        <v>61.827118789368001</v>
      </c>
      <c r="O239" s="13">
        <v>1255.96169476664</v>
      </c>
      <c r="P239" s="13">
        <v>384.87424242357702</v>
      </c>
      <c r="Q239" s="13">
        <v>1041.4063428521299</v>
      </c>
      <c r="R239" s="13">
        <v>123.17278630748601</v>
      </c>
    </row>
    <row r="240" spans="1:18" ht="15">
      <c r="A240" s="7" t="s">
        <v>547</v>
      </c>
      <c r="C240" s="14"/>
      <c r="D240" s="7">
        <v>231.506</v>
      </c>
      <c r="E240" s="7">
        <v>362.04399999999998</v>
      </c>
      <c r="F240" s="7">
        <v>81.653800000000004</v>
      </c>
      <c r="G240" s="7">
        <v>324.27100000000002</v>
      </c>
      <c r="H240" s="7">
        <v>233.953</v>
      </c>
      <c r="I240" s="7">
        <v>262.72000000000003</v>
      </c>
      <c r="J240" s="7">
        <v>251.732</v>
      </c>
      <c r="K240" s="14"/>
      <c r="L240" s="13">
        <v>276.06565720308004</v>
      </c>
      <c r="M240" s="13">
        <v>541.69590502456504</v>
      </c>
      <c r="N240" s="13">
        <v>51.918413909287999</v>
      </c>
      <c r="O240" s="13">
        <v>446.75637988899297</v>
      </c>
      <c r="P240" s="13">
        <v>275.81973006608098</v>
      </c>
      <c r="Q240" s="13">
        <v>483.91639829620999</v>
      </c>
      <c r="R240" s="13">
        <v>291.44819390001999</v>
      </c>
    </row>
    <row r="241" spans="1:18" ht="15">
      <c r="A241" s="7" t="s">
        <v>546</v>
      </c>
      <c r="B241" s="7" t="s">
        <v>10397</v>
      </c>
      <c r="C241" s="14"/>
      <c r="D241" s="7">
        <v>376.62599999999998</v>
      </c>
      <c r="E241" s="7">
        <v>261.62599999999998</v>
      </c>
      <c r="F241" s="7">
        <v>0</v>
      </c>
      <c r="G241" s="7">
        <v>270.92500000000001</v>
      </c>
      <c r="H241" s="7">
        <v>174.857</v>
      </c>
      <c r="I241" s="7">
        <v>0</v>
      </c>
      <c r="J241" s="7">
        <v>0</v>
      </c>
      <c r="K241" s="14"/>
      <c r="L241" s="13">
        <v>0</v>
      </c>
      <c r="M241" s="13">
        <v>222.65393580094201</v>
      </c>
      <c r="N241" s="13">
        <v>24.075568874991699</v>
      </c>
      <c r="O241" s="13">
        <v>238.71466873565601</v>
      </c>
      <c r="P241" s="13">
        <v>39.268388354474894</v>
      </c>
      <c r="Q241" s="13">
        <v>195.29981771271301</v>
      </c>
      <c r="R241" s="13">
        <v>250.842439408969</v>
      </c>
    </row>
    <row r="242" spans="1:18" ht="15">
      <c r="A242" s="7" t="s">
        <v>545</v>
      </c>
      <c r="B242" s="7" t="s">
        <v>10397</v>
      </c>
      <c r="C242" s="14"/>
      <c r="D242" s="7">
        <v>942.07399999999996</v>
      </c>
      <c r="E242" s="7">
        <v>542.54399999999998</v>
      </c>
      <c r="F242" s="7">
        <v>164.95699999999999</v>
      </c>
      <c r="G242" s="7">
        <v>853.00800000000004</v>
      </c>
      <c r="H242" s="7">
        <v>323.29199999999997</v>
      </c>
      <c r="I242" s="7">
        <v>413.26499999999999</v>
      </c>
      <c r="J242" s="7">
        <v>373.94900000000001</v>
      </c>
      <c r="K242" s="14"/>
      <c r="L242" s="13">
        <v>518.617889653921</v>
      </c>
      <c r="M242" s="13">
        <v>682.41592790856498</v>
      </c>
      <c r="N242" s="13">
        <v>125.63957452704901</v>
      </c>
      <c r="O242" s="13">
        <v>923.73555803378497</v>
      </c>
      <c r="P242" s="13">
        <v>332.27837579852599</v>
      </c>
      <c r="Q242" s="13">
        <v>531.23160139597201</v>
      </c>
      <c r="R242" s="13">
        <v>245.825526729551</v>
      </c>
    </row>
    <row r="243" spans="1:18" ht="15">
      <c r="A243" s="7" t="s">
        <v>544</v>
      </c>
      <c r="B243" s="7" t="s">
        <v>10397</v>
      </c>
      <c r="C243" s="14"/>
      <c r="D243" s="7">
        <v>211.65</v>
      </c>
      <c r="E243" s="7">
        <v>224.976</v>
      </c>
      <c r="F243" s="7">
        <v>54.455399999999997</v>
      </c>
      <c r="G243" s="7">
        <v>166.02500000000001</v>
      </c>
      <c r="H243" s="7">
        <v>157.84200000000001</v>
      </c>
      <c r="I243" s="7">
        <v>0</v>
      </c>
      <c r="J243" s="7">
        <v>196.59</v>
      </c>
      <c r="K243" s="14"/>
      <c r="L243" s="13">
        <v>108.089105630796</v>
      </c>
      <c r="M243" s="13">
        <v>340.11071982330202</v>
      </c>
      <c r="N243" s="13">
        <v>11.652000100059901</v>
      </c>
      <c r="O243" s="13">
        <v>221.30198056269398</v>
      </c>
      <c r="P243" s="13">
        <v>163.68112288535298</v>
      </c>
      <c r="Q243" s="13">
        <v>127.32195436630799</v>
      </c>
      <c r="R243" s="13">
        <v>191.84405827121398</v>
      </c>
    </row>
    <row r="244" spans="1:18" ht="15">
      <c r="A244" s="7" t="s">
        <v>543</v>
      </c>
      <c r="B244" s="7" t="s">
        <v>10397</v>
      </c>
      <c r="C244" s="14"/>
      <c r="D244" s="7">
        <v>414.524</v>
      </c>
      <c r="E244" s="7">
        <v>281.47899999999998</v>
      </c>
      <c r="F244" s="7">
        <v>164.827</v>
      </c>
      <c r="G244" s="7">
        <v>336.01499999999999</v>
      </c>
      <c r="H244" s="7">
        <v>361.94</v>
      </c>
      <c r="I244" s="7">
        <v>147.661</v>
      </c>
      <c r="J244" s="7">
        <v>201.93799999999999</v>
      </c>
      <c r="K244" s="14"/>
      <c r="L244" s="13">
        <v>457.61786557489205</v>
      </c>
      <c r="M244" s="13">
        <v>374.48537059404202</v>
      </c>
      <c r="N244" s="13">
        <v>148.86393326605901</v>
      </c>
      <c r="O244" s="13">
        <v>509.70635017179001</v>
      </c>
      <c r="P244" s="13">
        <v>408.65244436181098</v>
      </c>
      <c r="Q244" s="13">
        <v>196.62658782151399</v>
      </c>
      <c r="R244" s="13">
        <v>88.731159609993696</v>
      </c>
    </row>
    <row r="245" spans="1:18" ht="15">
      <c r="A245" s="7" t="s">
        <v>542</v>
      </c>
      <c r="B245" s="7" t="s">
        <v>10397</v>
      </c>
      <c r="C245" s="14"/>
      <c r="D245" s="7">
        <v>407.33</v>
      </c>
      <c r="E245" s="7">
        <v>554.83799999999997</v>
      </c>
      <c r="F245" s="7">
        <v>162.624</v>
      </c>
      <c r="G245" s="7">
        <v>473.01100000000002</v>
      </c>
      <c r="H245" s="7">
        <v>246.00299999999999</v>
      </c>
      <c r="I245" s="7">
        <v>262.678</v>
      </c>
      <c r="J245" s="7">
        <v>288.52699999999999</v>
      </c>
      <c r="K245" s="14"/>
      <c r="L245" s="13">
        <v>699.372008816537</v>
      </c>
      <c r="M245" s="13">
        <v>798.47864597442504</v>
      </c>
      <c r="N245" s="13">
        <v>245.21797664115601</v>
      </c>
      <c r="O245" s="13">
        <v>584.53645875580798</v>
      </c>
      <c r="P245" s="13">
        <v>331.30851608461199</v>
      </c>
      <c r="Q245" s="13">
        <v>467.88235024243602</v>
      </c>
      <c r="R245" s="13">
        <v>129.96526491397302</v>
      </c>
    </row>
    <row r="246" spans="1:18" ht="15">
      <c r="A246" s="7" t="s">
        <v>541</v>
      </c>
      <c r="B246" s="7" t="s">
        <v>10397</v>
      </c>
      <c r="C246" s="14"/>
      <c r="D246" s="7">
        <v>1879.28</v>
      </c>
      <c r="E246" s="7">
        <v>1041.74</v>
      </c>
      <c r="F246" s="7">
        <v>356.96100000000001</v>
      </c>
      <c r="G246" s="7">
        <v>789.274</v>
      </c>
      <c r="H246" s="7">
        <v>712.58199999999999</v>
      </c>
      <c r="I246" s="7">
        <v>247.10599999999999</v>
      </c>
      <c r="J246" s="7">
        <v>495.64100000000002</v>
      </c>
      <c r="K246" s="14"/>
      <c r="L246" s="13">
        <v>606.89214984959301</v>
      </c>
      <c r="M246" s="13">
        <v>296.04606186016798</v>
      </c>
      <c r="N246" s="13">
        <v>54.773960756305506</v>
      </c>
      <c r="O246" s="13">
        <v>227.945057044463</v>
      </c>
      <c r="P246" s="13">
        <v>478.93811976443595</v>
      </c>
      <c r="Q246" s="13">
        <v>241.55168160812198</v>
      </c>
      <c r="R246" s="13">
        <v>106.739317840529</v>
      </c>
    </row>
    <row r="247" spans="1:18" ht="15">
      <c r="A247" s="7" t="s">
        <v>382</v>
      </c>
      <c r="B247" s="7" t="s">
        <v>10397</v>
      </c>
      <c r="C247" s="14"/>
      <c r="D247" s="7">
        <v>1064.8900000000001</v>
      </c>
      <c r="E247" s="7">
        <v>628.24800000000005</v>
      </c>
      <c r="F247" s="7">
        <v>293.55700000000002</v>
      </c>
      <c r="G247" s="7">
        <v>437.16500000000002</v>
      </c>
      <c r="H247" s="7">
        <v>429.74200000000002</v>
      </c>
      <c r="I247" s="7">
        <v>0</v>
      </c>
      <c r="J247" s="7">
        <v>0</v>
      </c>
      <c r="K247" s="14"/>
      <c r="L247" s="13">
        <v>166.35605047071201</v>
      </c>
      <c r="M247" s="13">
        <v>701.70613487989397</v>
      </c>
      <c r="N247" s="13">
        <v>31.852585494803801</v>
      </c>
      <c r="O247" s="13">
        <v>248.53755251396402</v>
      </c>
      <c r="P247" s="13">
        <v>68.518676970811995</v>
      </c>
      <c r="Q247" s="13">
        <v>0</v>
      </c>
      <c r="R247" s="13">
        <v>206.05950213478499</v>
      </c>
    </row>
    <row r="248" spans="1:18" ht="15">
      <c r="A248" s="7" t="s">
        <v>380</v>
      </c>
      <c r="B248" s="7" t="s">
        <v>381</v>
      </c>
      <c r="C248" s="14"/>
      <c r="D248" s="7">
        <v>2389.81</v>
      </c>
      <c r="E248" s="7">
        <v>1293.52</v>
      </c>
      <c r="F248" s="7">
        <v>2121.9899999999998</v>
      </c>
      <c r="G248" s="7">
        <v>1175.5899999999999</v>
      </c>
      <c r="H248" s="7">
        <v>1377.09</v>
      </c>
      <c r="I248" s="7">
        <v>670.85699999999997</v>
      </c>
      <c r="J248" s="7">
        <v>2969.59</v>
      </c>
      <c r="K248" s="14"/>
      <c r="L248" s="13">
        <v>2897.99362846846</v>
      </c>
      <c r="M248" s="13">
        <v>1458.3858354491001</v>
      </c>
      <c r="N248" s="13">
        <v>1631.6598466586702</v>
      </c>
      <c r="O248" s="13">
        <v>1432.84965735835</v>
      </c>
      <c r="P248" s="13">
        <v>1646.3195841617401</v>
      </c>
      <c r="Q248" s="13">
        <v>675.96377967602007</v>
      </c>
      <c r="R248" s="13">
        <v>3021.1017200271599</v>
      </c>
    </row>
    <row r="249" spans="1:18" ht="15">
      <c r="A249" s="7" t="s">
        <v>378</v>
      </c>
      <c r="B249" s="7" t="s">
        <v>379</v>
      </c>
      <c r="C249" s="14"/>
      <c r="D249" s="7">
        <v>249.16300000000001</v>
      </c>
      <c r="E249" s="7">
        <v>170.08</v>
      </c>
      <c r="F249" s="7">
        <v>445.04199999999997</v>
      </c>
      <c r="G249" s="7">
        <v>386.20499999999998</v>
      </c>
      <c r="H249" s="7">
        <v>206.50299999999999</v>
      </c>
      <c r="I249" s="7">
        <v>201.71899999999999</v>
      </c>
      <c r="J249" s="7">
        <v>704.38099999999997</v>
      </c>
      <c r="K249" s="14"/>
      <c r="L249" s="13">
        <v>227.84899172174801</v>
      </c>
      <c r="M249" s="13">
        <v>229.504246319484</v>
      </c>
      <c r="N249" s="13">
        <v>417.47571312435798</v>
      </c>
      <c r="O249" s="13">
        <v>441.62427975529698</v>
      </c>
      <c r="P249" s="13">
        <v>219.936241171891</v>
      </c>
      <c r="Q249" s="13">
        <v>230.96274823227</v>
      </c>
      <c r="R249" s="13">
        <v>612.74919633422894</v>
      </c>
    </row>
    <row r="250" spans="1:18" ht="15">
      <c r="A250" s="7" t="s">
        <v>377</v>
      </c>
      <c r="B250" s="7" t="s">
        <v>10397</v>
      </c>
      <c r="C250" s="14"/>
      <c r="D250" s="7">
        <v>163.89400000000001</v>
      </c>
      <c r="E250" s="7">
        <v>186.37700000000001</v>
      </c>
      <c r="F250" s="7">
        <v>316.26299999999998</v>
      </c>
      <c r="G250" s="7">
        <v>222.69900000000001</v>
      </c>
      <c r="H250" s="7">
        <v>185.19300000000001</v>
      </c>
      <c r="I250" s="7">
        <v>267.584</v>
      </c>
      <c r="J250" s="7">
        <v>585.50900000000001</v>
      </c>
      <c r="K250" s="14"/>
      <c r="L250" s="13">
        <v>81.795996634818209</v>
      </c>
      <c r="M250" s="13">
        <v>454.33073311569501</v>
      </c>
      <c r="N250" s="13">
        <v>134.70955415721298</v>
      </c>
      <c r="O250" s="13">
        <v>275.45263103155503</v>
      </c>
      <c r="P250" s="13">
        <v>329.15017362170101</v>
      </c>
      <c r="Q250" s="13">
        <v>362.03261716533001</v>
      </c>
      <c r="R250" s="13">
        <v>0</v>
      </c>
    </row>
    <row r="251" spans="1:18" ht="15">
      <c r="A251" s="7" t="s">
        <v>375</v>
      </c>
      <c r="B251" s="7" t="s">
        <v>376</v>
      </c>
      <c r="C251" s="14"/>
      <c r="D251" s="7">
        <v>247.06800000000001</v>
      </c>
      <c r="E251" s="7">
        <v>233.59</v>
      </c>
      <c r="F251" s="7">
        <v>206.506</v>
      </c>
      <c r="G251" s="7">
        <v>222.17</v>
      </c>
      <c r="H251" s="7">
        <v>171.13200000000001</v>
      </c>
      <c r="I251" s="7">
        <v>211.32300000000001</v>
      </c>
      <c r="J251" s="7">
        <v>299.20100000000002</v>
      </c>
      <c r="K251" s="14"/>
      <c r="L251" s="13">
        <v>283.74079842380104</v>
      </c>
      <c r="M251" s="13">
        <v>370.93171750917503</v>
      </c>
      <c r="N251" s="13">
        <v>224.96471748619598</v>
      </c>
      <c r="O251" s="13">
        <v>311.16753630052403</v>
      </c>
      <c r="P251" s="13">
        <v>221.81052743983199</v>
      </c>
      <c r="Q251" s="13">
        <v>318.92843790880397</v>
      </c>
      <c r="R251" s="13">
        <v>301.557296265172</v>
      </c>
    </row>
    <row r="252" spans="1:18" ht="15">
      <c r="A252" s="7" t="s">
        <v>374</v>
      </c>
      <c r="B252" s="7" t="s">
        <v>10397</v>
      </c>
      <c r="C252" s="14"/>
      <c r="D252" s="7">
        <v>2784.16</v>
      </c>
      <c r="E252" s="7">
        <v>2819.54</v>
      </c>
      <c r="F252" s="7">
        <v>10766.2</v>
      </c>
      <c r="G252" s="7">
        <v>3274.29</v>
      </c>
      <c r="H252" s="7">
        <v>5442.8</v>
      </c>
      <c r="I252" s="7">
        <v>6831.2</v>
      </c>
      <c r="J252" s="7">
        <v>12851</v>
      </c>
      <c r="K252" s="14"/>
      <c r="L252" s="13">
        <v>3895.3735674487502</v>
      </c>
      <c r="M252" s="13">
        <v>4857.6133986006398</v>
      </c>
      <c r="N252" s="13">
        <v>7795.3743267643795</v>
      </c>
      <c r="O252" s="13">
        <v>4484.3030628586503</v>
      </c>
      <c r="P252" s="13">
        <v>7218.9555261858004</v>
      </c>
      <c r="Q252" s="13">
        <v>9926.5362422396902</v>
      </c>
      <c r="R252" s="13">
        <v>15693.9399625563</v>
      </c>
    </row>
    <row r="253" spans="1:18" ht="15">
      <c r="A253" s="7" t="s">
        <v>372</v>
      </c>
      <c r="B253" s="7" t="s">
        <v>373</v>
      </c>
      <c r="C253" s="14"/>
      <c r="D253" s="7">
        <v>1370.75</v>
      </c>
      <c r="E253" s="7">
        <v>1602.35</v>
      </c>
      <c r="F253" s="7">
        <v>5831.37</v>
      </c>
      <c r="G253" s="7">
        <v>2330.21</v>
      </c>
      <c r="H253" s="7">
        <v>2988.27</v>
      </c>
      <c r="I253" s="7">
        <v>3258.04</v>
      </c>
      <c r="J253" s="7">
        <v>6881.08</v>
      </c>
      <c r="K253" s="14"/>
      <c r="L253" s="13">
        <v>1434.9087780950299</v>
      </c>
      <c r="M253" s="13">
        <v>2482.2999624478598</v>
      </c>
      <c r="N253" s="13">
        <v>5000.3580392142303</v>
      </c>
      <c r="O253" s="13">
        <v>3083.31746521577</v>
      </c>
      <c r="P253" s="13">
        <v>3344.3023697978997</v>
      </c>
      <c r="Q253" s="13">
        <v>3979.2684336652501</v>
      </c>
      <c r="R253" s="13">
        <v>6809.9838890154606</v>
      </c>
    </row>
    <row r="254" spans="1:18" ht="15">
      <c r="A254" s="7" t="s">
        <v>371</v>
      </c>
      <c r="B254" s="7" t="s">
        <v>10397</v>
      </c>
      <c r="C254" s="14"/>
      <c r="D254" s="7">
        <v>156.131</v>
      </c>
      <c r="E254" s="7">
        <v>156.99</v>
      </c>
      <c r="F254" s="7">
        <v>207.55</v>
      </c>
      <c r="G254" s="7">
        <v>195.33099999999999</v>
      </c>
      <c r="H254" s="7">
        <v>241.108</v>
      </c>
      <c r="I254" s="7">
        <v>185.38900000000001</v>
      </c>
      <c r="J254" s="7">
        <v>148.74</v>
      </c>
      <c r="K254" s="14"/>
      <c r="L254" s="13">
        <v>234.437861326117</v>
      </c>
      <c r="M254" s="13">
        <v>266.88245019904002</v>
      </c>
      <c r="N254" s="13">
        <v>181.58533971764601</v>
      </c>
      <c r="O254" s="13">
        <v>249.76986980620202</v>
      </c>
      <c r="P254" s="13">
        <v>376.27498011506304</v>
      </c>
      <c r="Q254" s="13">
        <v>258.67115943146899</v>
      </c>
      <c r="R254" s="13">
        <v>101.819214121573</v>
      </c>
    </row>
    <row r="255" spans="1:18" ht="15">
      <c r="A255" s="7" t="s">
        <v>369</v>
      </c>
      <c r="B255" s="7" t="s">
        <v>370</v>
      </c>
      <c r="C255" s="14"/>
      <c r="D255" s="7">
        <v>585.28300000000002</v>
      </c>
      <c r="E255" s="7">
        <v>823.72400000000005</v>
      </c>
      <c r="F255" s="7">
        <v>1214.6400000000001</v>
      </c>
      <c r="G255" s="7">
        <v>330.69600000000003</v>
      </c>
      <c r="H255" s="7">
        <v>548.14700000000005</v>
      </c>
      <c r="I255" s="7">
        <v>365.27600000000001</v>
      </c>
      <c r="J255" s="7">
        <v>253.61500000000001</v>
      </c>
      <c r="K255" s="14"/>
      <c r="L255" s="13">
        <v>665.91256182280097</v>
      </c>
      <c r="M255" s="13">
        <v>992.19312626411295</v>
      </c>
      <c r="N255" s="13">
        <v>951.37513655783198</v>
      </c>
      <c r="O255" s="13">
        <v>384.61056353365296</v>
      </c>
      <c r="P255" s="13">
        <v>594.00822675098902</v>
      </c>
      <c r="Q255" s="13">
        <v>348.67581876020699</v>
      </c>
      <c r="R255" s="13">
        <v>233.407278976328</v>
      </c>
    </row>
    <row r="256" spans="1:18" ht="15">
      <c r="A256" s="7" t="s">
        <v>368</v>
      </c>
      <c r="B256" s="7" t="s">
        <v>1566</v>
      </c>
      <c r="C256" s="14"/>
      <c r="D256" s="7">
        <v>366.13400000000001</v>
      </c>
      <c r="E256" s="7">
        <v>426.11599999999999</v>
      </c>
      <c r="F256" s="7">
        <v>479.608</v>
      </c>
      <c r="G256" s="7">
        <v>235.94300000000001</v>
      </c>
      <c r="H256" s="7">
        <v>327.649</v>
      </c>
      <c r="I256" s="7">
        <v>257.03899999999999</v>
      </c>
      <c r="J256" s="7">
        <v>133.66499999999999</v>
      </c>
      <c r="K256" s="14"/>
      <c r="L256" s="13">
        <v>577.16631531991095</v>
      </c>
      <c r="M256" s="13">
        <v>680.91205605148002</v>
      </c>
      <c r="N256" s="13">
        <v>472.31090519204798</v>
      </c>
      <c r="O256" s="13">
        <v>347.17743187072796</v>
      </c>
      <c r="P256" s="13">
        <v>409.74868125548801</v>
      </c>
      <c r="Q256" s="13">
        <v>336.03473612677601</v>
      </c>
      <c r="R256" s="13">
        <v>143.41342440838201</v>
      </c>
    </row>
    <row r="257" spans="1:18" ht="15">
      <c r="A257" s="7" t="s">
        <v>191</v>
      </c>
      <c r="B257" s="7" t="s">
        <v>367</v>
      </c>
      <c r="C257" s="14"/>
      <c r="D257" s="7">
        <v>180.40199999999999</v>
      </c>
      <c r="E257" s="7">
        <v>329.99299999999999</v>
      </c>
      <c r="F257" s="7">
        <v>346.30399999999997</v>
      </c>
      <c r="G257" s="7">
        <v>248.02799999999999</v>
      </c>
      <c r="H257" s="7">
        <v>250.03</v>
      </c>
      <c r="I257" s="7">
        <v>235.96299999999999</v>
      </c>
      <c r="J257" s="7">
        <v>211.471</v>
      </c>
      <c r="K257" s="14"/>
      <c r="L257" s="13">
        <v>331.21143222810502</v>
      </c>
      <c r="M257" s="13">
        <v>524.50527961220803</v>
      </c>
      <c r="N257" s="13">
        <v>385.78344987317899</v>
      </c>
      <c r="O257" s="13">
        <v>357.76315301963797</v>
      </c>
      <c r="P257" s="13">
        <v>373.84600591221499</v>
      </c>
      <c r="Q257" s="13">
        <v>332.99408285073901</v>
      </c>
      <c r="R257" s="13">
        <v>225.27248115009098</v>
      </c>
    </row>
    <row r="258" spans="1:18" ht="15">
      <c r="A258" s="7" t="s">
        <v>190</v>
      </c>
      <c r="B258" s="7" t="s">
        <v>3565</v>
      </c>
      <c r="C258" s="14"/>
      <c r="D258" s="7">
        <v>249.042</v>
      </c>
      <c r="E258" s="7">
        <v>303.13099999999997</v>
      </c>
      <c r="F258" s="7">
        <v>311.94900000000001</v>
      </c>
      <c r="G258" s="7">
        <v>234.327</v>
      </c>
      <c r="H258" s="7">
        <v>265.11399999999998</v>
      </c>
      <c r="I258" s="7">
        <v>126.066</v>
      </c>
      <c r="J258" s="7">
        <v>163.892</v>
      </c>
      <c r="K258" s="14"/>
      <c r="L258" s="13">
        <v>272.38390371555397</v>
      </c>
      <c r="M258" s="13">
        <v>443.77689438253299</v>
      </c>
      <c r="N258" s="13">
        <v>266.53139242127099</v>
      </c>
      <c r="O258" s="13">
        <v>292.5968462116</v>
      </c>
      <c r="P258" s="13">
        <v>308.36844436873503</v>
      </c>
      <c r="Q258" s="13">
        <v>216.40998411200002</v>
      </c>
      <c r="R258" s="13">
        <v>143.32953280547801</v>
      </c>
    </row>
    <row r="259" spans="1:18" ht="15">
      <c r="A259" s="7" t="s">
        <v>189</v>
      </c>
      <c r="B259" s="7" t="s">
        <v>3565</v>
      </c>
      <c r="C259" s="14"/>
      <c r="D259" s="7">
        <v>282.99</v>
      </c>
      <c r="E259" s="7">
        <v>322.51</v>
      </c>
      <c r="F259" s="7">
        <v>362.548</v>
      </c>
      <c r="G259" s="7">
        <v>358.50200000000001</v>
      </c>
      <c r="H259" s="7">
        <v>299.94499999999999</v>
      </c>
      <c r="I259" s="7">
        <v>191.61500000000001</v>
      </c>
      <c r="J259" s="7">
        <v>192.16900000000001</v>
      </c>
      <c r="K259" s="14"/>
      <c r="L259" s="13">
        <v>322.89869249023002</v>
      </c>
      <c r="M259" s="13">
        <v>474.42025338441999</v>
      </c>
      <c r="N259" s="13">
        <v>381.00046681874801</v>
      </c>
      <c r="O259" s="13">
        <v>455.83754405908797</v>
      </c>
      <c r="P259" s="13">
        <v>328.57177006800896</v>
      </c>
      <c r="Q259" s="13">
        <v>294.43655258637</v>
      </c>
      <c r="R259" s="13">
        <v>178.03141227932801</v>
      </c>
    </row>
    <row r="260" spans="1:18" ht="15">
      <c r="A260" s="7" t="s">
        <v>188</v>
      </c>
      <c r="B260" s="7" t="s">
        <v>10397</v>
      </c>
      <c r="C260" s="14"/>
      <c r="D260" s="7">
        <v>545.78200000000004</v>
      </c>
      <c r="E260" s="7">
        <v>726.33399999999995</v>
      </c>
      <c r="F260" s="7">
        <v>1920.51</v>
      </c>
      <c r="G260" s="7">
        <v>1134.22</v>
      </c>
      <c r="H260" s="7">
        <v>925.06200000000001</v>
      </c>
      <c r="I260" s="7">
        <v>400.27100000000002</v>
      </c>
      <c r="J260" s="7">
        <v>946.22400000000005</v>
      </c>
      <c r="K260" s="14"/>
      <c r="L260" s="13">
        <v>246.82606244379301</v>
      </c>
      <c r="M260" s="13">
        <v>1351.0467816154601</v>
      </c>
      <c r="N260" s="13">
        <v>1051.3909312513701</v>
      </c>
      <c r="O260" s="13">
        <v>1469.1426341264801</v>
      </c>
      <c r="P260" s="13">
        <v>1074.50492137828</v>
      </c>
      <c r="Q260" s="13">
        <v>230.252278078236</v>
      </c>
      <c r="R260" s="13">
        <v>217.90431688479401</v>
      </c>
    </row>
    <row r="261" spans="1:18" ht="15">
      <c r="A261" s="7" t="s">
        <v>360</v>
      </c>
      <c r="B261" s="7" t="s">
        <v>361</v>
      </c>
      <c r="C261" s="14"/>
      <c r="D261" s="7">
        <v>755.923</v>
      </c>
      <c r="E261" s="7">
        <v>727.38199999999995</v>
      </c>
      <c r="F261" s="7">
        <v>2269.69</v>
      </c>
      <c r="G261" s="7">
        <v>1741.53</v>
      </c>
      <c r="H261" s="7">
        <v>1243.31</v>
      </c>
      <c r="I261" s="7">
        <v>805.74</v>
      </c>
      <c r="J261" s="7">
        <v>995.75099999999998</v>
      </c>
      <c r="K261" s="14"/>
      <c r="L261" s="13">
        <v>1239.4861858874201</v>
      </c>
      <c r="M261" s="13">
        <v>1118.8669366430902</v>
      </c>
      <c r="N261" s="13">
        <v>2351.00055378966</v>
      </c>
      <c r="O261" s="13">
        <v>2530.2066725498198</v>
      </c>
      <c r="P261" s="13">
        <v>1548.3963701180899</v>
      </c>
      <c r="Q261" s="13">
        <v>1113.34859339272</v>
      </c>
      <c r="R261" s="13">
        <v>1170.66776169336</v>
      </c>
    </row>
    <row r="262" spans="1:18" ht="15">
      <c r="A262" s="7" t="s">
        <v>359</v>
      </c>
      <c r="B262" s="7" t="s">
        <v>6320</v>
      </c>
      <c r="C262" s="14"/>
      <c r="D262" s="7">
        <v>166.36099999999999</v>
      </c>
      <c r="E262" s="7">
        <v>218.005</v>
      </c>
      <c r="F262" s="7">
        <v>116.39400000000001</v>
      </c>
      <c r="G262" s="7">
        <v>184.571</v>
      </c>
      <c r="H262" s="7">
        <v>135.214</v>
      </c>
      <c r="I262" s="7">
        <v>197.536</v>
      </c>
      <c r="J262" s="7">
        <v>297.161</v>
      </c>
      <c r="K262" s="14"/>
      <c r="L262" s="13">
        <v>227.732112867605</v>
      </c>
      <c r="M262" s="13">
        <v>327.47616305991903</v>
      </c>
      <c r="N262" s="13">
        <v>129.497723927262</v>
      </c>
      <c r="O262" s="13">
        <v>228.576231073321</v>
      </c>
      <c r="P262" s="13">
        <v>179.68114162208599</v>
      </c>
      <c r="Q262" s="13">
        <v>268.93466565228601</v>
      </c>
      <c r="R262" s="13">
        <v>280.04636549738899</v>
      </c>
    </row>
    <row r="263" spans="1:18" ht="15">
      <c r="A263" s="7" t="s">
        <v>358</v>
      </c>
      <c r="B263" s="7" t="s">
        <v>9252</v>
      </c>
      <c r="C263" s="14"/>
      <c r="D263" s="7">
        <v>161.99199999999999</v>
      </c>
      <c r="E263" s="7">
        <v>206.029</v>
      </c>
      <c r="F263" s="7">
        <v>156.29599999999999</v>
      </c>
      <c r="G263" s="7">
        <v>166.57300000000001</v>
      </c>
      <c r="H263" s="7">
        <v>174.464</v>
      </c>
      <c r="I263" s="7">
        <v>135.245</v>
      </c>
      <c r="J263" s="7">
        <v>192.905</v>
      </c>
      <c r="K263" s="14"/>
      <c r="L263" s="13">
        <v>220.85758444746699</v>
      </c>
      <c r="M263" s="13">
        <v>293.19545931008599</v>
      </c>
      <c r="N263" s="13">
        <v>139.85767367731702</v>
      </c>
      <c r="O263" s="13">
        <v>216.72199020176097</v>
      </c>
      <c r="P263" s="13">
        <v>187.71584726931999</v>
      </c>
      <c r="Q263" s="13">
        <v>152.30506235122402</v>
      </c>
      <c r="R263" s="13">
        <v>155.75618804149502</v>
      </c>
    </row>
    <row r="264" spans="1:18" ht="15">
      <c r="A264" s="7" t="s">
        <v>357</v>
      </c>
      <c r="B264" s="7" t="s">
        <v>10469</v>
      </c>
      <c r="C264" s="14"/>
      <c r="D264" s="7">
        <v>315.49900000000002</v>
      </c>
      <c r="E264" s="7">
        <v>415.90499999999997</v>
      </c>
      <c r="F264" s="7">
        <v>570.27800000000002</v>
      </c>
      <c r="G264" s="7">
        <v>654.41499999999996</v>
      </c>
      <c r="H264" s="7">
        <v>446.75099999999998</v>
      </c>
      <c r="I264" s="7">
        <v>796.66200000000003</v>
      </c>
      <c r="J264" s="7">
        <v>741.89700000000005</v>
      </c>
      <c r="K264" s="14"/>
      <c r="L264" s="13">
        <v>466.14373797375401</v>
      </c>
      <c r="M264" s="13">
        <v>696.519847163446</v>
      </c>
      <c r="N264" s="13">
        <v>522.08970584151405</v>
      </c>
      <c r="O264" s="13">
        <v>896.948801976048</v>
      </c>
      <c r="P264" s="13">
        <v>526.56568463563201</v>
      </c>
      <c r="Q264" s="13">
        <v>981.04921373598495</v>
      </c>
      <c r="R264" s="13">
        <v>672.3970373803769</v>
      </c>
    </row>
    <row r="265" spans="1:18" ht="15">
      <c r="A265" s="7" t="s">
        <v>356</v>
      </c>
      <c r="B265" s="7" t="s">
        <v>10397</v>
      </c>
      <c r="C265" s="14"/>
      <c r="D265" s="7">
        <v>346.36399999999998</v>
      </c>
      <c r="E265" s="7">
        <v>553.68299999999999</v>
      </c>
      <c r="F265" s="7">
        <v>1348.19</v>
      </c>
      <c r="G265" s="7">
        <v>1572.41</v>
      </c>
      <c r="H265" s="7">
        <v>848.90700000000004</v>
      </c>
      <c r="I265" s="7">
        <v>1591.48</v>
      </c>
      <c r="J265" s="7">
        <v>1603.83</v>
      </c>
      <c r="K265" s="14"/>
      <c r="L265" s="13">
        <v>123.56965931942101</v>
      </c>
      <c r="M265" s="13">
        <v>474.91978025445303</v>
      </c>
      <c r="N265" s="13">
        <v>135.46655100210899</v>
      </c>
      <c r="O265" s="13">
        <v>1334.83940659681</v>
      </c>
      <c r="P265" s="13">
        <v>780.24886963606104</v>
      </c>
      <c r="Q265" s="13">
        <v>2225.4634447307199</v>
      </c>
      <c r="R265" s="13">
        <v>221.45731369501399</v>
      </c>
    </row>
    <row r="266" spans="1:18" ht="15">
      <c r="A266" s="7" t="s">
        <v>355</v>
      </c>
      <c r="B266" s="7" t="s">
        <v>10013</v>
      </c>
      <c r="C266" s="14"/>
      <c r="D266" s="7">
        <v>637.07899999999995</v>
      </c>
      <c r="E266" s="7">
        <v>663.66300000000001</v>
      </c>
      <c r="F266" s="7">
        <v>579.05600000000004</v>
      </c>
      <c r="G266" s="7">
        <v>457.387</v>
      </c>
      <c r="H266" s="7">
        <v>623.21600000000001</v>
      </c>
      <c r="I266" s="7">
        <v>365.57299999999998</v>
      </c>
      <c r="J266" s="7">
        <v>563.44100000000003</v>
      </c>
      <c r="K266" s="14"/>
      <c r="L266" s="13">
        <v>597.10422790175505</v>
      </c>
      <c r="M266" s="13">
        <v>700.92082237275201</v>
      </c>
      <c r="N266" s="13">
        <v>326.23830938142703</v>
      </c>
      <c r="O266" s="13">
        <v>372.029225198213</v>
      </c>
      <c r="P266" s="13">
        <v>599.16785531058599</v>
      </c>
      <c r="Q266" s="13">
        <v>226.99401485737599</v>
      </c>
      <c r="R266" s="13">
        <v>363.115752315257</v>
      </c>
    </row>
    <row r="267" spans="1:18" ht="15">
      <c r="A267" s="7" t="s">
        <v>354</v>
      </c>
      <c r="B267" s="7" t="s">
        <v>10397</v>
      </c>
      <c r="C267" s="14"/>
      <c r="D267" s="7">
        <v>270.226</v>
      </c>
      <c r="E267" s="7">
        <v>531.92600000000004</v>
      </c>
      <c r="F267" s="7">
        <v>238.19300000000001</v>
      </c>
      <c r="G267" s="7">
        <v>298.45100000000002</v>
      </c>
      <c r="H267" s="7">
        <v>322.30700000000002</v>
      </c>
      <c r="I267" s="7">
        <v>0</v>
      </c>
      <c r="J267" s="7">
        <v>375.42500000000001</v>
      </c>
      <c r="K267" s="14"/>
      <c r="L267" s="13">
        <v>284.56043371638498</v>
      </c>
      <c r="M267" s="13">
        <v>893.81177030142806</v>
      </c>
      <c r="N267" s="13">
        <v>135.31841007225299</v>
      </c>
      <c r="O267" s="13">
        <v>318.64987659873702</v>
      </c>
      <c r="P267" s="13">
        <v>237.682453931547</v>
      </c>
      <c r="Q267" s="13">
        <v>204.36855847762499</v>
      </c>
      <c r="R267" s="13">
        <v>79.477892446088404</v>
      </c>
    </row>
    <row r="268" spans="1:18" ht="15">
      <c r="A268" s="7" t="s">
        <v>353</v>
      </c>
      <c r="B268" s="7" t="s">
        <v>10397</v>
      </c>
      <c r="C268" s="14"/>
      <c r="D268" s="7">
        <v>359.50900000000001</v>
      </c>
      <c r="E268" s="7">
        <v>391.053</v>
      </c>
      <c r="F268" s="7">
        <v>574.19500000000005</v>
      </c>
      <c r="G268" s="7">
        <v>456.60399999999998</v>
      </c>
      <c r="H268" s="7">
        <v>413.93900000000002</v>
      </c>
      <c r="I268" s="7">
        <v>648.87400000000002</v>
      </c>
      <c r="J268" s="7">
        <v>1252.98</v>
      </c>
      <c r="K268" s="14"/>
      <c r="L268" s="13">
        <v>362.13893551140302</v>
      </c>
      <c r="M268" s="13">
        <v>526.00495142080706</v>
      </c>
      <c r="N268" s="13">
        <v>484.95627470251202</v>
      </c>
      <c r="O268" s="13">
        <v>526.002726147251</v>
      </c>
      <c r="P268" s="13">
        <v>459.34749362586604</v>
      </c>
      <c r="Q268" s="13">
        <v>762.81877234219007</v>
      </c>
      <c r="R268" s="13">
        <v>1008.18371506189</v>
      </c>
    </row>
    <row r="269" spans="1:18" ht="15">
      <c r="A269" s="7" t="s">
        <v>352</v>
      </c>
      <c r="B269" s="7" t="s">
        <v>10397</v>
      </c>
      <c r="C269" s="14"/>
      <c r="D269" s="7">
        <v>477.28</v>
      </c>
      <c r="E269" s="7">
        <v>484.76600000000002</v>
      </c>
      <c r="F269" s="7">
        <v>773.46299999999997</v>
      </c>
      <c r="G269" s="7">
        <v>509.084</v>
      </c>
      <c r="H269" s="7">
        <v>666.7</v>
      </c>
      <c r="I269" s="7">
        <v>1239.58</v>
      </c>
      <c r="J269" s="7">
        <v>1519.74</v>
      </c>
      <c r="K269" s="14"/>
      <c r="L269" s="13">
        <v>0</v>
      </c>
      <c r="M269" s="13">
        <v>484.09654014111101</v>
      </c>
      <c r="N269" s="13">
        <v>567.60330009331597</v>
      </c>
      <c r="O269" s="13">
        <v>585.90632169847004</v>
      </c>
      <c r="P269" s="13">
        <v>509.071370647913</v>
      </c>
      <c r="Q269" s="13">
        <v>3462.0369500044799</v>
      </c>
      <c r="R269" s="13">
        <v>561.75845370255399</v>
      </c>
    </row>
    <row r="270" spans="1:18" ht="15">
      <c r="A270" s="7" t="s">
        <v>351</v>
      </c>
      <c r="B270" s="7" t="s">
        <v>9929</v>
      </c>
      <c r="C270" s="14"/>
      <c r="D270" s="7">
        <v>368.67599999999999</v>
      </c>
      <c r="E270" s="7">
        <v>379.06700000000001</v>
      </c>
      <c r="F270" s="7">
        <v>1230.6400000000001</v>
      </c>
      <c r="G270" s="7">
        <v>651.88499999999999</v>
      </c>
      <c r="H270" s="7">
        <v>537.178</v>
      </c>
      <c r="I270" s="7">
        <v>414.72300000000001</v>
      </c>
      <c r="J270" s="7">
        <v>519.90300000000002</v>
      </c>
      <c r="K270" s="14"/>
      <c r="L270" s="13">
        <v>549.19865040928698</v>
      </c>
      <c r="M270" s="13">
        <v>538.99762392485195</v>
      </c>
      <c r="N270" s="13">
        <v>1122.29274181499</v>
      </c>
      <c r="O270" s="13">
        <v>842.94601962470597</v>
      </c>
      <c r="P270" s="13">
        <v>638.56634997254594</v>
      </c>
      <c r="Q270" s="13">
        <v>492.273788707542</v>
      </c>
      <c r="R270" s="13">
        <v>498.35822332709199</v>
      </c>
    </row>
    <row r="271" spans="1:18" ht="15">
      <c r="A271" s="7" t="s">
        <v>349</v>
      </c>
      <c r="B271" s="7" t="s">
        <v>350</v>
      </c>
      <c r="C271" s="14"/>
      <c r="D271" s="7">
        <v>1706.74</v>
      </c>
      <c r="E271" s="7">
        <v>1915.2</v>
      </c>
      <c r="F271" s="7">
        <v>5105.4799999999996</v>
      </c>
      <c r="G271" s="7">
        <v>1762.72</v>
      </c>
      <c r="H271" s="7">
        <v>4023.12</v>
      </c>
      <c r="I271" s="7">
        <v>4193.07</v>
      </c>
      <c r="J271" s="7">
        <v>6125.18</v>
      </c>
      <c r="K271" s="14"/>
      <c r="L271" s="13">
        <v>2210.7535580570802</v>
      </c>
      <c r="M271" s="13">
        <v>2497.71271579212</v>
      </c>
      <c r="N271" s="13">
        <v>4474.9568868410997</v>
      </c>
      <c r="O271" s="13">
        <v>2124.5962665789202</v>
      </c>
      <c r="P271" s="13">
        <v>4559.7937963223803</v>
      </c>
      <c r="Q271" s="13">
        <v>4683.86712765016</v>
      </c>
      <c r="R271" s="13">
        <v>5915.4139311707804</v>
      </c>
    </row>
    <row r="272" spans="1:18" ht="15">
      <c r="A272" s="7" t="s">
        <v>348</v>
      </c>
      <c r="B272" s="7" t="s">
        <v>10397</v>
      </c>
      <c r="C272" s="14"/>
      <c r="D272" s="7">
        <v>745.88400000000001</v>
      </c>
      <c r="E272" s="7">
        <v>673.45899999999995</v>
      </c>
      <c r="F272" s="7">
        <v>1240.55</v>
      </c>
      <c r="G272" s="7">
        <v>1380.56</v>
      </c>
      <c r="H272" s="7">
        <v>824.75300000000004</v>
      </c>
      <c r="I272" s="7">
        <v>1176.6600000000001</v>
      </c>
      <c r="J272" s="7">
        <v>1313.29</v>
      </c>
      <c r="K272" s="14"/>
      <c r="L272" s="13">
        <v>1259.5697704321399</v>
      </c>
      <c r="M272" s="13">
        <v>1104.8310180252199</v>
      </c>
      <c r="N272" s="13">
        <v>1346.84087413007</v>
      </c>
      <c r="O272" s="13">
        <v>2813.5706637222502</v>
      </c>
      <c r="P272" s="13">
        <v>1294.4299689862901</v>
      </c>
      <c r="Q272" s="13">
        <v>2090.80475361052</v>
      </c>
      <c r="R272" s="13">
        <v>2055.3553833160299</v>
      </c>
    </row>
    <row r="273" spans="1:18" ht="15">
      <c r="A273" s="7" t="s">
        <v>347</v>
      </c>
      <c r="B273" s="7" t="s">
        <v>10397</v>
      </c>
      <c r="C273" s="14"/>
      <c r="D273" s="7">
        <v>205.68700000000001</v>
      </c>
      <c r="E273" s="7">
        <v>261.84100000000001</v>
      </c>
      <c r="F273" s="7">
        <v>292.83600000000001</v>
      </c>
      <c r="G273" s="7">
        <v>300.39</v>
      </c>
      <c r="H273" s="7">
        <v>121.059</v>
      </c>
      <c r="I273" s="7">
        <v>378.20600000000002</v>
      </c>
      <c r="J273" s="7">
        <v>230.61799999999999</v>
      </c>
      <c r="K273" s="14"/>
      <c r="L273" s="13">
        <v>281.10384890138198</v>
      </c>
      <c r="M273" s="13">
        <v>462.89686803630195</v>
      </c>
      <c r="N273" s="13">
        <v>231.21113122457299</v>
      </c>
      <c r="O273" s="13">
        <v>392.77955532061304</v>
      </c>
      <c r="P273" s="13">
        <v>161.261111094645</v>
      </c>
      <c r="Q273" s="13">
        <v>739.95430912716893</v>
      </c>
      <c r="R273" s="13">
        <v>132.978517090651</v>
      </c>
    </row>
    <row r="274" spans="1:18" ht="15">
      <c r="A274" s="7" t="s">
        <v>346</v>
      </c>
      <c r="B274" s="7" t="s">
        <v>10397</v>
      </c>
      <c r="C274" s="14"/>
      <c r="D274" s="7">
        <v>166.755</v>
      </c>
      <c r="E274" s="7">
        <v>206.678</v>
      </c>
      <c r="F274" s="7">
        <v>297.16500000000002</v>
      </c>
      <c r="G274" s="7">
        <v>238.161</v>
      </c>
      <c r="H274" s="7">
        <v>135.249</v>
      </c>
      <c r="I274" s="7">
        <v>119.99</v>
      </c>
      <c r="J274" s="7">
        <v>179.33</v>
      </c>
      <c r="K274" s="14"/>
      <c r="L274" s="13">
        <v>323.08853364277996</v>
      </c>
      <c r="M274" s="13">
        <v>305.80542700045498</v>
      </c>
      <c r="N274" s="13">
        <v>272.015285721959</v>
      </c>
      <c r="O274" s="13">
        <v>276.80105000543296</v>
      </c>
      <c r="P274" s="13">
        <v>227.13537644167599</v>
      </c>
      <c r="Q274" s="13">
        <v>129.939047864998</v>
      </c>
      <c r="R274" s="13">
        <v>76.334469344208799</v>
      </c>
    </row>
    <row r="275" spans="1:18" ht="15">
      <c r="A275" s="7" t="s">
        <v>345</v>
      </c>
      <c r="B275" s="7" t="s">
        <v>10397</v>
      </c>
      <c r="C275" s="14"/>
      <c r="D275" s="7">
        <v>348.82</v>
      </c>
      <c r="E275" s="7">
        <v>206.958</v>
      </c>
      <c r="F275" s="7">
        <v>156.083</v>
      </c>
      <c r="G275" s="7">
        <v>113.621</v>
      </c>
      <c r="H275" s="7">
        <v>162.80099999999999</v>
      </c>
      <c r="I275" s="7">
        <v>378.17</v>
      </c>
      <c r="J275" s="7">
        <v>0</v>
      </c>
      <c r="K275" s="14"/>
      <c r="L275" s="13">
        <v>264.22179767953497</v>
      </c>
      <c r="M275" s="13">
        <v>287.69211700951098</v>
      </c>
      <c r="N275" s="13">
        <v>54.898335057427296</v>
      </c>
      <c r="O275" s="13">
        <v>149.20213772480201</v>
      </c>
      <c r="P275" s="13">
        <v>145.59780943215699</v>
      </c>
      <c r="Q275" s="13">
        <v>430.80756862340502</v>
      </c>
      <c r="R275" s="13">
        <v>0</v>
      </c>
    </row>
    <row r="276" spans="1:18" ht="15">
      <c r="A276" s="7" t="s">
        <v>343</v>
      </c>
      <c r="B276" s="7" t="s">
        <v>344</v>
      </c>
      <c r="C276" s="14"/>
      <c r="D276" s="7">
        <v>139.08199999999999</v>
      </c>
      <c r="E276" s="7">
        <v>191.726</v>
      </c>
      <c r="F276" s="7">
        <v>399.68900000000002</v>
      </c>
      <c r="G276" s="7">
        <v>277.13299999999998</v>
      </c>
      <c r="H276" s="7">
        <v>155.88900000000001</v>
      </c>
      <c r="I276" s="7">
        <v>163.81299999999999</v>
      </c>
      <c r="J276" s="7">
        <v>192.33600000000001</v>
      </c>
      <c r="K276" s="14"/>
      <c r="L276" s="13">
        <v>145.49344657462001</v>
      </c>
      <c r="M276" s="13">
        <v>317.90294352058697</v>
      </c>
      <c r="N276" s="13">
        <v>368.67383904594897</v>
      </c>
      <c r="O276" s="13">
        <v>362.80515512743801</v>
      </c>
      <c r="P276" s="13">
        <v>171.24242280973701</v>
      </c>
      <c r="Q276" s="13">
        <v>220.032399687414</v>
      </c>
      <c r="R276" s="13">
        <v>175.86778337106497</v>
      </c>
    </row>
    <row r="277" spans="1:18" ht="15">
      <c r="A277" s="7" t="s">
        <v>341</v>
      </c>
      <c r="B277" s="7" t="s">
        <v>342</v>
      </c>
      <c r="C277" s="14"/>
      <c r="D277" s="7">
        <v>179.19499999999999</v>
      </c>
      <c r="E277" s="7">
        <v>157.95099999999999</v>
      </c>
      <c r="F277" s="7">
        <v>269.81900000000002</v>
      </c>
      <c r="G277" s="7">
        <v>188.15100000000001</v>
      </c>
      <c r="H277" s="7">
        <v>230.09299999999999</v>
      </c>
      <c r="I277" s="7">
        <v>384.44499999999999</v>
      </c>
      <c r="J277" s="7">
        <v>225.51400000000001</v>
      </c>
      <c r="K277" s="14"/>
      <c r="L277" s="13">
        <v>181.67945107044699</v>
      </c>
      <c r="M277" s="13">
        <v>194.81256878888399</v>
      </c>
      <c r="N277" s="13">
        <v>238.351335901033</v>
      </c>
      <c r="O277" s="13">
        <v>238.73978425443198</v>
      </c>
      <c r="P277" s="13">
        <v>295.05083228659402</v>
      </c>
      <c r="Q277" s="13">
        <v>434.53761771980101</v>
      </c>
      <c r="R277" s="13">
        <v>285.13590220934896</v>
      </c>
    </row>
    <row r="278" spans="1:18" ht="15">
      <c r="A278" s="7" t="s">
        <v>504</v>
      </c>
      <c r="B278" s="7" t="s">
        <v>9929</v>
      </c>
      <c r="C278" s="14"/>
      <c r="D278" s="7">
        <v>502.43599999999998</v>
      </c>
      <c r="E278" s="7">
        <v>335.08300000000003</v>
      </c>
      <c r="F278" s="7">
        <v>651.79100000000005</v>
      </c>
      <c r="G278" s="7">
        <v>547.50099999999998</v>
      </c>
      <c r="H278" s="7">
        <v>336.34399999999999</v>
      </c>
      <c r="I278" s="7">
        <v>248.161</v>
      </c>
      <c r="J278" s="7">
        <v>497.75799999999998</v>
      </c>
      <c r="K278" s="14"/>
      <c r="L278" s="13">
        <v>649.35543522142302</v>
      </c>
      <c r="M278" s="13">
        <v>490.14538811081201</v>
      </c>
      <c r="N278" s="13">
        <v>628.05265106745208</v>
      </c>
      <c r="O278" s="13">
        <v>714.85380249683999</v>
      </c>
      <c r="P278" s="13">
        <v>400.60357539734599</v>
      </c>
      <c r="Q278" s="13">
        <v>304.38962819909301</v>
      </c>
      <c r="R278" s="13">
        <v>523.57965553647603</v>
      </c>
    </row>
    <row r="279" spans="1:18" ht="15">
      <c r="A279" s="7" t="s">
        <v>339</v>
      </c>
      <c r="B279" s="7" t="s">
        <v>340</v>
      </c>
      <c r="C279" s="14"/>
      <c r="D279" s="7">
        <v>3175.47</v>
      </c>
      <c r="E279" s="7">
        <v>2924.58</v>
      </c>
      <c r="F279" s="7">
        <v>11159.5</v>
      </c>
      <c r="G279" s="7">
        <v>6193.09</v>
      </c>
      <c r="H279" s="7">
        <v>8600.5</v>
      </c>
      <c r="I279" s="7">
        <v>10786.6</v>
      </c>
      <c r="J279" s="7">
        <v>23491.200000000001</v>
      </c>
      <c r="K279" s="14"/>
      <c r="L279" s="13">
        <v>3911.1549850577303</v>
      </c>
      <c r="M279" s="13">
        <v>3775.7259406355402</v>
      </c>
      <c r="N279" s="13">
        <v>9629.0573450825395</v>
      </c>
      <c r="O279" s="13">
        <v>6913.1094854377397</v>
      </c>
      <c r="P279" s="13">
        <v>9186.4452188728301</v>
      </c>
      <c r="Q279" s="13">
        <v>11088.933940180401</v>
      </c>
      <c r="R279" s="13">
        <v>22034.028681919299</v>
      </c>
    </row>
    <row r="280" spans="1:18" ht="15">
      <c r="A280" s="7" t="s">
        <v>162</v>
      </c>
      <c r="B280" s="7" t="s">
        <v>338</v>
      </c>
      <c r="C280" s="14"/>
      <c r="D280" s="7">
        <v>3714.13</v>
      </c>
      <c r="E280" s="7">
        <v>2667.55</v>
      </c>
      <c r="F280" s="7">
        <v>9430.66</v>
      </c>
      <c r="G280" s="7">
        <v>5810.6</v>
      </c>
      <c r="H280" s="7">
        <v>7219.94</v>
      </c>
      <c r="I280" s="7">
        <v>10495.1</v>
      </c>
      <c r="J280" s="7">
        <v>21111.1</v>
      </c>
      <c r="K280" s="14"/>
      <c r="L280" s="13">
        <v>5036.5619202134703</v>
      </c>
      <c r="M280" s="13">
        <v>3745.27913059807</v>
      </c>
      <c r="N280" s="13">
        <v>8632.6650577904311</v>
      </c>
      <c r="O280" s="13">
        <v>7026.4530795313003</v>
      </c>
      <c r="P280" s="13">
        <v>8446.7789578900502</v>
      </c>
      <c r="Q280" s="13">
        <v>13133.967671035</v>
      </c>
      <c r="R280" s="13">
        <v>21677.5906036376</v>
      </c>
    </row>
    <row r="281" spans="1:18" ht="15">
      <c r="A281" s="7" t="s">
        <v>161</v>
      </c>
      <c r="B281" s="7" t="s">
        <v>4908</v>
      </c>
      <c r="C281" s="14"/>
      <c r="D281" s="7">
        <v>103.93899999999999</v>
      </c>
      <c r="E281" s="7">
        <v>72.633399999999995</v>
      </c>
      <c r="F281" s="7">
        <v>56.014800000000001</v>
      </c>
      <c r="G281" s="7">
        <v>96.355900000000005</v>
      </c>
      <c r="H281" s="7">
        <v>66.658900000000003</v>
      </c>
      <c r="I281" s="7">
        <v>75.050799999999995</v>
      </c>
      <c r="J281" s="7">
        <v>95.339299999999994</v>
      </c>
      <c r="K281" s="14"/>
      <c r="L281" s="13">
        <v>109.98481511664399</v>
      </c>
      <c r="M281" s="13">
        <v>107.308175921651</v>
      </c>
      <c r="N281" s="13">
        <v>52.023349678802504</v>
      </c>
      <c r="O281" s="13">
        <v>120.48586175154999</v>
      </c>
      <c r="P281" s="13">
        <v>86.171023961611297</v>
      </c>
      <c r="Q281" s="13">
        <v>138.70861720431702</v>
      </c>
      <c r="R281" s="13">
        <v>64.442901332240297</v>
      </c>
    </row>
    <row r="282" spans="1:18" ht="15">
      <c r="A282" s="7" t="s">
        <v>160</v>
      </c>
      <c r="B282" s="7" t="s">
        <v>10366</v>
      </c>
      <c r="C282" s="14"/>
      <c r="D282" s="7">
        <v>453.02699999999999</v>
      </c>
      <c r="E282" s="7">
        <v>321.35399999999998</v>
      </c>
      <c r="F282" s="7">
        <v>129.51</v>
      </c>
      <c r="G282" s="7">
        <v>401.34399999999999</v>
      </c>
      <c r="H282" s="7">
        <v>271.74900000000002</v>
      </c>
      <c r="I282" s="7">
        <v>408.42099999999999</v>
      </c>
      <c r="J282" s="7">
        <v>269.738</v>
      </c>
      <c r="K282" s="14"/>
      <c r="L282" s="13">
        <v>391.41163504695004</v>
      </c>
      <c r="M282" s="13">
        <v>350.64749731669599</v>
      </c>
      <c r="N282" s="13">
        <v>51.697505422083296</v>
      </c>
      <c r="O282" s="13">
        <v>378.84215235664703</v>
      </c>
      <c r="P282" s="13">
        <v>291.53383123949698</v>
      </c>
      <c r="Q282" s="13">
        <v>415.77579093183499</v>
      </c>
      <c r="R282" s="13">
        <v>311.11469865382202</v>
      </c>
    </row>
    <row r="283" spans="1:18" ht="15">
      <c r="A283" s="7" t="s">
        <v>159</v>
      </c>
      <c r="B283" s="7" t="s">
        <v>10397</v>
      </c>
      <c r="C283" s="14"/>
      <c r="D283" s="7">
        <v>1620.31</v>
      </c>
      <c r="E283" s="7">
        <v>966.84699999999998</v>
      </c>
      <c r="F283" s="7">
        <v>2194.65</v>
      </c>
      <c r="G283" s="7">
        <v>1159.8900000000001</v>
      </c>
      <c r="H283" s="7">
        <v>1056.48</v>
      </c>
      <c r="I283" s="7">
        <v>732.37699999999995</v>
      </c>
      <c r="J283" s="7">
        <v>1407.78</v>
      </c>
      <c r="K283" s="14"/>
      <c r="L283" s="13">
        <v>1362.66540032069</v>
      </c>
      <c r="M283" s="13">
        <v>917.99280078717095</v>
      </c>
      <c r="N283" s="13">
        <v>1668.4675648264702</v>
      </c>
      <c r="O283" s="13">
        <v>1075.0723258581202</v>
      </c>
      <c r="P283" s="13">
        <v>1025.04109650947</v>
      </c>
      <c r="Q283" s="13">
        <v>928.23486804206493</v>
      </c>
      <c r="R283" s="13">
        <v>1558.2863643455898</v>
      </c>
    </row>
    <row r="284" spans="1:18" ht="15">
      <c r="A284" s="7" t="s">
        <v>157</v>
      </c>
      <c r="B284" s="7" t="s">
        <v>158</v>
      </c>
      <c r="C284" s="14"/>
      <c r="D284" s="7">
        <v>251.68199999999999</v>
      </c>
      <c r="E284" s="7">
        <v>393.65899999999999</v>
      </c>
      <c r="F284" s="7">
        <v>485.66300000000001</v>
      </c>
      <c r="G284" s="7">
        <v>285.08999999999997</v>
      </c>
      <c r="H284" s="7">
        <v>439.22199999999998</v>
      </c>
      <c r="I284" s="7">
        <v>278.92200000000003</v>
      </c>
      <c r="J284" s="7">
        <v>599.41800000000001</v>
      </c>
      <c r="K284" s="14"/>
      <c r="L284" s="13">
        <v>247.46815544989502</v>
      </c>
      <c r="M284" s="13">
        <v>412.30977031091197</v>
      </c>
      <c r="N284" s="13">
        <v>333.06445342540201</v>
      </c>
      <c r="O284" s="13">
        <v>172.454579582093</v>
      </c>
      <c r="P284" s="13">
        <v>392.42074723194702</v>
      </c>
      <c r="Q284" s="13">
        <v>253.42744686870398</v>
      </c>
      <c r="R284" s="13">
        <v>474.72575828545399</v>
      </c>
    </row>
    <row r="285" spans="1:18" ht="15">
      <c r="A285" s="7" t="s">
        <v>155</v>
      </c>
      <c r="B285" s="7" t="s">
        <v>156</v>
      </c>
      <c r="C285" s="14"/>
      <c r="D285" s="7">
        <v>204.38399999999999</v>
      </c>
      <c r="E285" s="7">
        <v>429.89100000000002</v>
      </c>
      <c r="F285" s="7">
        <v>453.86700000000002</v>
      </c>
      <c r="G285" s="7">
        <v>434.267</v>
      </c>
      <c r="H285" s="7">
        <v>395.904</v>
      </c>
      <c r="I285" s="7">
        <v>433.36399999999998</v>
      </c>
      <c r="J285" s="7">
        <v>834.46500000000003</v>
      </c>
      <c r="K285" s="14"/>
      <c r="L285" s="13">
        <v>135.135931984178</v>
      </c>
      <c r="M285" s="13">
        <v>543.24444384229696</v>
      </c>
      <c r="N285" s="13">
        <v>370.92482897313801</v>
      </c>
      <c r="O285" s="13">
        <v>506.82952348198603</v>
      </c>
      <c r="P285" s="13">
        <v>447.44600739976801</v>
      </c>
      <c r="Q285" s="13">
        <v>508.95142589813497</v>
      </c>
      <c r="R285" s="13">
        <v>967.45292375021995</v>
      </c>
    </row>
    <row r="286" spans="1:18" ht="15">
      <c r="A286" s="7" t="s">
        <v>154</v>
      </c>
      <c r="B286" s="7" t="s">
        <v>5552</v>
      </c>
      <c r="C286" s="14"/>
      <c r="D286" s="7">
        <v>509.46199999999999</v>
      </c>
      <c r="E286" s="7">
        <v>523.38199999999995</v>
      </c>
      <c r="F286" s="7">
        <v>738.35900000000004</v>
      </c>
      <c r="G286" s="7">
        <v>314.19499999999999</v>
      </c>
      <c r="H286" s="7">
        <v>581.74</v>
      </c>
      <c r="I286" s="7">
        <v>424.983</v>
      </c>
      <c r="J286" s="7">
        <v>410.85300000000001</v>
      </c>
      <c r="K286" s="14"/>
      <c r="L286" s="13">
        <v>601.61262187763896</v>
      </c>
      <c r="M286" s="13">
        <v>623.60923925579004</v>
      </c>
      <c r="N286" s="13">
        <v>459.56692382599903</v>
      </c>
      <c r="O286" s="13">
        <v>377.142876414836</v>
      </c>
      <c r="P286" s="13">
        <v>635.48606826116907</v>
      </c>
      <c r="Q286" s="13">
        <v>408.81536558171297</v>
      </c>
      <c r="R286" s="13">
        <v>396.81773670669696</v>
      </c>
    </row>
    <row r="287" spans="1:18" ht="15">
      <c r="A287" s="7" t="s">
        <v>330</v>
      </c>
      <c r="B287" s="7" t="s">
        <v>153</v>
      </c>
      <c r="C287" s="14"/>
      <c r="D287" s="7">
        <v>223.858</v>
      </c>
      <c r="E287" s="7">
        <v>148.67699999999999</v>
      </c>
      <c r="F287" s="7">
        <v>139.346</v>
      </c>
      <c r="G287" s="7">
        <v>123.404</v>
      </c>
      <c r="H287" s="7">
        <v>144.154</v>
      </c>
      <c r="I287" s="7">
        <v>154.34</v>
      </c>
      <c r="J287" s="7">
        <v>163.386</v>
      </c>
      <c r="K287" s="14"/>
      <c r="L287" s="13">
        <v>289.07745005405098</v>
      </c>
      <c r="M287" s="13">
        <v>273.72158083037601</v>
      </c>
      <c r="N287" s="13">
        <v>134.70041591097498</v>
      </c>
      <c r="O287" s="13">
        <v>147.56784095025699</v>
      </c>
      <c r="P287" s="13">
        <v>180.721429807216</v>
      </c>
      <c r="Q287" s="13">
        <v>184.06709060423302</v>
      </c>
      <c r="R287" s="13">
        <v>170.78430335902502</v>
      </c>
    </row>
    <row r="288" spans="1:18" ht="15">
      <c r="A288" s="7" t="s">
        <v>328</v>
      </c>
      <c r="B288" s="7" t="s">
        <v>329</v>
      </c>
      <c r="C288" s="14"/>
      <c r="D288" s="7">
        <v>137.976</v>
      </c>
      <c r="E288" s="7">
        <v>111.48399999999999</v>
      </c>
      <c r="F288" s="7">
        <v>247.75899999999999</v>
      </c>
      <c r="G288" s="7">
        <v>184.94800000000001</v>
      </c>
      <c r="H288" s="7">
        <v>126.67400000000001</v>
      </c>
      <c r="I288" s="7">
        <v>255.98699999999999</v>
      </c>
      <c r="J288" s="7">
        <v>195.113</v>
      </c>
      <c r="K288" s="14"/>
      <c r="L288" s="13">
        <v>195.78405677821797</v>
      </c>
      <c r="M288" s="13">
        <v>168.315348289421</v>
      </c>
      <c r="N288" s="13">
        <v>212.467426808921</v>
      </c>
      <c r="O288" s="13">
        <v>227.89072068935002</v>
      </c>
      <c r="P288" s="13">
        <v>156.921875155089</v>
      </c>
      <c r="Q288" s="13">
        <v>270.98505437580098</v>
      </c>
      <c r="R288" s="13">
        <v>178.44096051553899</v>
      </c>
    </row>
    <row r="289" spans="1:18" ht="15">
      <c r="A289" s="7" t="s">
        <v>327</v>
      </c>
      <c r="B289" s="7" t="s">
        <v>7410</v>
      </c>
      <c r="C289" s="14"/>
      <c r="D289" s="7">
        <v>75.623500000000007</v>
      </c>
      <c r="E289" s="7">
        <v>85.875</v>
      </c>
      <c r="F289" s="7">
        <v>77.565799999999996</v>
      </c>
      <c r="G289" s="7">
        <v>72.658000000000001</v>
      </c>
      <c r="H289" s="7">
        <v>62.933500000000002</v>
      </c>
      <c r="I289" s="7">
        <v>114.67</v>
      </c>
      <c r="J289" s="7">
        <v>94.922300000000007</v>
      </c>
      <c r="K289" s="14"/>
      <c r="L289" s="13">
        <v>104.565028204405</v>
      </c>
      <c r="M289" s="13">
        <v>148.962960642719</v>
      </c>
      <c r="N289" s="13">
        <v>89.257668473973695</v>
      </c>
      <c r="O289" s="13">
        <v>93.006204623587891</v>
      </c>
      <c r="P289" s="13">
        <v>90.720153555153203</v>
      </c>
      <c r="Q289" s="13">
        <v>154.18762454140398</v>
      </c>
      <c r="R289" s="13">
        <v>84.346332558425601</v>
      </c>
    </row>
    <row r="290" spans="1:18" ht="15">
      <c r="A290" s="7" t="s">
        <v>325</v>
      </c>
      <c r="B290" s="7" t="s">
        <v>326</v>
      </c>
      <c r="C290" s="14"/>
      <c r="D290" s="7">
        <v>322.00099999999998</v>
      </c>
      <c r="E290" s="7">
        <v>297.13400000000001</v>
      </c>
      <c r="F290" s="7">
        <v>414.238</v>
      </c>
      <c r="G290" s="7">
        <v>292.488</v>
      </c>
      <c r="H290" s="7">
        <v>272.88400000000001</v>
      </c>
      <c r="I290" s="7">
        <v>381.13200000000001</v>
      </c>
      <c r="J290" s="7">
        <v>320.34899999999999</v>
      </c>
      <c r="K290" s="14"/>
      <c r="L290" s="13">
        <v>344.50399782896699</v>
      </c>
      <c r="M290" s="13">
        <v>399.90584442362899</v>
      </c>
      <c r="N290" s="13">
        <v>395.59330380637601</v>
      </c>
      <c r="O290" s="13">
        <v>343.106432672491</v>
      </c>
      <c r="P290" s="13">
        <v>344.806898405102</v>
      </c>
      <c r="Q290" s="13">
        <v>418.12332069990401</v>
      </c>
      <c r="R290" s="13">
        <v>332.27924996718798</v>
      </c>
    </row>
    <row r="291" spans="1:18" ht="15">
      <c r="A291" s="7" t="s">
        <v>324</v>
      </c>
      <c r="B291" s="7" t="s">
        <v>9515</v>
      </c>
      <c r="C291" s="14"/>
      <c r="D291" s="7">
        <v>20439.2</v>
      </c>
      <c r="E291" s="7">
        <v>30215.9</v>
      </c>
      <c r="F291" s="7">
        <v>123769</v>
      </c>
      <c r="G291" s="7">
        <v>17110</v>
      </c>
      <c r="H291" s="7">
        <v>73212.100000000006</v>
      </c>
      <c r="I291" s="7">
        <v>72723.899999999994</v>
      </c>
      <c r="J291" s="7">
        <v>103195</v>
      </c>
      <c r="K291" s="14"/>
      <c r="L291" s="13">
        <v>29439.8428031121</v>
      </c>
      <c r="M291" s="13">
        <v>42727.555594191399</v>
      </c>
      <c r="N291" s="13">
        <v>123489.40264178399</v>
      </c>
      <c r="O291" s="13">
        <v>20959.696521934598</v>
      </c>
      <c r="P291" s="13">
        <v>94212.303130974207</v>
      </c>
      <c r="Q291" s="13">
        <v>92292.593766078498</v>
      </c>
      <c r="R291" s="13">
        <v>105268.312171271</v>
      </c>
    </row>
    <row r="292" spans="1:18" ht="15">
      <c r="A292" s="7" t="s">
        <v>322</v>
      </c>
      <c r="B292" s="7" t="s">
        <v>323</v>
      </c>
      <c r="C292" s="14"/>
      <c r="D292" s="7">
        <v>386.56900000000002</v>
      </c>
      <c r="E292" s="7">
        <v>502.47899999999998</v>
      </c>
      <c r="F292" s="7">
        <v>1057.97</v>
      </c>
      <c r="G292" s="7">
        <v>485.238</v>
      </c>
      <c r="H292" s="7">
        <v>592.53599999999994</v>
      </c>
      <c r="I292" s="7">
        <v>418.87299999999999</v>
      </c>
      <c r="J292" s="7">
        <v>543.14300000000003</v>
      </c>
      <c r="K292" s="14"/>
      <c r="L292" s="13">
        <v>502.34337429223797</v>
      </c>
      <c r="M292" s="13">
        <v>630.86256796209204</v>
      </c>
      <c r="N292" s="13">
        <v>901.47308174957698</v>
      </c>
      <c r="O292" s="13">
        <v>576.9451235751211</v>
      </c>
      <c r="P292" s="13">
        <v>605.56397349143299</v>
      </c>
      <c r="Q292" s="13">
        <v>445.804411168059</v>
      </c>
      <c r="R292" s="13">
        <v>485.87081570493206</v>
      </c>
    </row>
    <row r="293" spans="1:18" ht="15">
      <c r="A293" s="7" t="s">
        <v>321</v>
      </c>
      <c r="B293" s="7" t="s">
        <v>10270</v>
      </c>
      <c r="C293" s="14"/>
      <c r="D293" s="7">
        <v>208.422</v>
      </c>
      <c r="E293" s="7">
        <v>324.94600000000003</v>
      </c>
      <c r="F293" s="7">
        <v>435.01100000000002</v>
      </c>
      <c r="G293" s="7">
        <v>363.67</v>
      </c>
      <c r="H293" s="7">
        <v>317.83999999999997</v>
      </c>
      <c r="I293" s="7">
        <v>231.09899999999999</v>
      </c>
      <c r="J293" s="7">
        <v>356.09199999999998</v>
      </c>
      <c r="K293" s="14"/>
      <c r="L293" s="13">
        <v>257.32429406855897</v>
      </c>
      <c r="M293" s="13">
        <v>496.909982250187</v>
      </c>
      <c r="N293" s="13">
        <v>425.761464443443</v>
      </c>
      <c r="O293" s="13">
        <v>496.75198978479006</v>
      </c>
      <c r="P293" s="13">
        <v>415.969593486218</v>
      </c>
      <c r="Q293" s="13">
        <v>327.81904967289898</v>
      </c>
      <c r="R293" s="13">
        <v>346.04680630034204</v>
      </c>
    </row>
    <row r="294" spans="1:18" ht="15">
      <c r="A294" s="7" t="s">
        <v>320</v>
      </c>
      <c r="B294" s="7" t="s">
        <v>9432</v>
      </c>
      <c r="C294" s="14"/>
      <c r="D294" s="7">
        <v>350.12200000000001</v>
      </c>
      <c r="E294" s="7">
        <v>484.63799999999998</v>
      </c>
      <c r="F294" s="7">
        <v>372.61500000000001</v>
      </c>
      <c r="G294" s="7">
        <v>508.39600000000002</v>
      </c>
      <c r="H294" s="7">
        <v>395.62099999999998</v>
      </c>
      <c r="I294" s="7">
        <v>427.07</v>
      </c>
      <c r="J294" s="7">
        <v>648.14300000000003</v>
      </c>
      <c r="K294" s="14"/>
      <c r="L294" s="13">
        <v>464.804922283802</v>
      </c>
      <c r="M294" s="13">
        <v>691.91629557713395</v>
      </c>
      <c r="N294" s="13">
        <v>373.66241094570296</v>
      </c>
      <c r="O294" s="13">
        <v>705.37292854329701</v>
      </c>
      <c r="P294" s="13">
        <v>502.831084782056</v>
      </c>
      <c r="Q294" s="13">
        <v>561.04369687922303</v>
      </c>
      <c r="R294" s="13">
        <v>673.69823751587398</v>
      </c>
    </row>
    <row r="295" spans="1:18" ht="15">
      <c r="A295" s="7" t="s">
        <v>319</v>
      </c>
      <c r="B295" s="7" t="s">
        <v>10397</v>
      </c>
      <c r="C295" s="14"/>
      <c r="D295" s="7">
        <v>424.07900000000001</v>
      </c>
      <c r="E295" s="7">
        <v>512.58699999999999</v>
      </c>
      <c r="F295" s="7">
        <v>648.67999999999995</v>
      </c>
      <c r="G295" s="7">
        <v>629.41800000000001</v>
      </c>
      <c r="H295" s="7">
        <v>441.20499999999998</v>
      </c>
      <c r="I295" s="7">
        <v>626.36500000000001</v>
      </c>
      <c r="J295" s="7">
        <v>1136.26</v>
      </c>
      <c r="K295" s="14"/>
      <c r="L295" s="13">
        <v>673.96846441355001</v>
      </c>
      <c r="M295" s="13">
        <v>763.162154590402</v>
      </c>
      <c r="N295" s="13">
        <v>669.44522234245198</v>
      </c>
      <c r="O295" s="13">
        <v>887.80466966345898</v>
      </c>
      <c r="P295" s="13">
        <v>588.50203836025298</v>
      </c>
      <c r="Q295" s="13">
        <v>1076.1498407832601</v>
      </c>
      <c r="R295" s="13">
        <v>1373.12900398073</v>
      </c>
    </row>
    <row r="296" spans="1:18" ht="15">
      <c r="A296" s="7" t="s">
        <v>318</v>
      </c>
      <c r="B296" s="7" t="s">
        <v>10397</v>
      </c>
      <c r="C296" s="14"/>
      <c r="D296" s="7">
        <v>0</v>
      </c>
      <c r="E296" s="7">
        <v>274.55900000000003</v>
      </c>
      <c r="F296" s="7">
        <v>0</v>
      </c>
      <c r="G296" s="7">
        <v>286.39400000000001</v>
      </c>
      <c r="H296" s="7">
        <v>302.37</v>
      </c>
      <c r="I296" s="7">
        <v>0</v>
      </c>
      <c r="J296" s="7">
        <v>0</v>
      </c>
      <c r="K296" s="14"/>
      <c r="L296" s="13">
        <v>0</v>
      </c>
      <c r="M296" s="13">
        <v>457.87857235453902</v>
      </c>
      <c r="N296" s="13">
        <v>0</v>
      </c>
      <c r="O296" s="13">
        <v>111.48380489189499</v>
      </c>
      <c r="P296" s="13">
        <v>0</v>
      </c>
      <c r="Q296" s="13">
        <v>0</v>
      </c>
      <c r="R296" s="13">
        <v>0</v>
      </c>
    </row>
    <row r="297" spans="1:18" ht="15">
      <c r="A297" s="7" t="s">
        <v>317</v>
      </c>
      <c r="B297" s="7" t="s">
        <v>10013</v>
      </c>
      <c r="C297" s="14"/>
      <c r="D297" s="7">
        <v>910.01400000000001</v>
      </c>
      <c r="E297" s="7">
        <v>593.40300000000002</v>
      </c>
      <c r="F297" s="7">
        <v>425.73200000000003</v>
      </c>
      <c r="G297" s="7">
        <v>412.43700000000001</v>
      </c>
      <c r="H297" s="7">
        <v>556.928</v>
      </c>
      <c r="I297" s="7">
        <v>408.69200000000001</v>
      </c>
      <c r="J297" s="7">
        <v>612.577</v>
      </c>
      <c r="K297" s="14"/>
      <c r="L297" s="13">
        <v>808.15854205875905</v>
      </c>
      <c r="M297" s="13">
        <v>784.95469060944299</v>
      </c>
      <c r="N297" s="13">
        <v>336.169411726428</v>
      </c>
      <c r="O297" s="13">
        <v>512.64429327931396</v>
      </c>
      <c r="P297" s="13">
        <v>530.351661287468</v>
      </c>
      <c r="Q297" s="13">
        <v>463.87946550721097</v>
      </c>
      <c r="R297" s="13">
        <v>535.76385364416194</v>
      </c>
    </row>
    <row r="298" spans="1:18" ht="15">
      <c r="A298" s="7" t="s">
        <v>484</v>
      </c>
      <c r="B298" s="7" t="s">
        <v>10397</v>
      </c>
      <c r="C298" s="14"/>
      <c r="D298" s="7">
        <v>1592.81</v>
      </c>
      <c r="E298" s="7">
        <v>369.78500000000003</v>
      </c>
      <c r="F298" s="7">
        <v>602.48299999999995</v>
      </c>
      <c r="G298" s="7">
        <v>593.85599999999999</v>
      </c>
      <c r="H298" s="7">
        <v>540.62599999999998</v>
      </c>
      <c r="I298" s="7">
        <v>0</v>
      </c>
      <c r="J298" s="7">
        <v>537.15899999999999</v>
      </c>
      <c r="K298" s="14"/>
      <c r="L298" s="13">
        <v>0</v>
      </c>
      <c r="M298" s="13">
        <v>579.52037846239602</v>
      </c>
      <c r="N298" s="13">
        <v>403.06152072809101</v>
      </c>
      <c r="O298" s="13">
        <v>1157.6559553966599</v>
      </c>
      <c r="P298" s="13">
        <v>343.72815779421296</v>
      </c>
      <c r="Q298" s="13">
        <v>0</v>
      </c>
      <c r="R298" s="13">
        <v>200.01796030977499</v>
      </c>
    </row>
    <row r="299" spans="1:18" ht="15">
      <c r="A299" s="7" t="s">
        <v>482</v>
      </c>
      <c r="B299" s="7" t="s">
        <v>483</v>
      </c>
      <c r="C299" s="14"/>
      <c r="D299" s="7">
        <v>288.55500000000001</v>
      </c>
      <c r="E299" s="7">
        <v>423.33600000000001</v>
      </c>
      <c r="F299" s="7">
        <v>246.72</v>
      </c>
      <c r="G299" s="7">
        <v>194.75200000000001</v>
      </c>
      <c r="H299" s="7">
        <v>287.28500000000003</v>
      </c>
      <c r="I299" s="7">
        <v>256.971</v>
      </c>
      <c r="J299" s="7">
        <v>361.428</v>
      </c>
      <c r="K299" s="14"/>
      <c r="L299" s="13">
        <v>355.97373643085899</v>
      </c>
      <c r="M299" s="13">
        <v>536.95427722702402</v>
      </c>
      <c r="N299" s="13">
        <v>211.36351992503302</v>
      </c>
      <c r="O299" s="13">
        <v>243.011134108812</v>
      </c>
      <c r="P299" s="13">
        <v>335.27257887970501</v>
      </c>
      <c r="Q299" s="13">
        <v>309.337940575537</v>
      </c>
      <c r="R299" s="13">
        <v>323.74654184377897</v>
      </c>
    </row>
    <row r="300" spans="1:18" ht="15">
      <c r="A300" s="7" t="s">
        <v>481</v>
      </c>
      <c r="B300" s="7" t="s">
        <v>10258</v>
      </c>
      <c r="C300" s="14"/>
      <c r="D300" s="7">
        <v>0</v>
      </c>
      <c r="E300" s="7">
        <v>62.176400000000001</v>
      </c>
      <c r="F300" s="7">
        <v>0</v>
      </c>
      <c r="G300" s="7">
        <v>45.922400000000003</v>
      </c>
      <c r="H300" s="7">
        <v>67.930999999999997</v>
      </c>
      <c r="I300" s="7">
        <v>0</v>
      </c>
      <c r="J300" s="7">
        <v>0</v>
      </c>
      <c r="K300" s="14"/>
      <c r="L300" s="13">
        <v>15.627414548646501</v>
      </c>
      <c r="M300" s="13">
        <v>44.440818195442603</v>
      </c>
      <c r="N300" s="13">
        <v>13.971922758035999</v>
      </c>
      <c r="O300" s="13">
        <v>68.557798815230996</v>
      </c>
      <c r="P300" s="13">
        <v>108.26973461674601</v>
      </c>
      <c r="Q300" s="13">
        <v>122.913365923426</v>
      </c>
      <c r="R300" s="13">
        <v>45.686948056629397</v>
      </c>
    </row>
    <row r="301" spans="1:18" ht="15">
      <c r="A301" s="7" t="s">
        <v>635</v>
      </c>
      <c r="B301" s="7" t="s">
        <v>480</v>
      </c>
      <c r="C301" s="14"/>
      <c r="D301" s="7">
        <v>65.341099999999997</v>
      </c>
      <c r="E301" s="7">
        <v>101.68</v>
      </c>
      <c r="F301" s="7">
        <v>80.555599999999998</v>
      </c>
      <c r="G301" s="7">
        <v>84.386099999999999</v>
      </c>
      <c r="H301" s="7">
        <v>104.596</v>
      </c>
      <c r="I301" s="7">
        <v>232.75700000000001</v>
      </c>
      <c r="J301" s="7">
        <v>252.88200000000001</v>
      </c>
      <c r="K301" s="14"/>
      <c r="L301" s="13">
        <v>30.513518381690101</v>
      </c>
      <c r="M301" s="13">
        <v>94.384958168974308</v>
      </c>
      <c r="N301" s="13">
        <v>69.445376019937001</v>
      </c>
      <c r="O301" s="13">
        <v>92.868232221606306</v>
      </c>
      <c r="P301" s="13">
        <v>117.81078975694601</v>
      </c>
      <c r="Q301" s="13">
        <v>271.36622276956001</v>
      </c>
      <c r="R301" s="13">
        <v>145.60831198376002</v>
      </c>
    </row>
    <row r="302" spans="1:18" ht="15">
      <c r="A302" s="7" t="s">
        <v>634</v>
      </c>
      <c r="B302" s="7" t="s">
        <v>10397</v>
      </c>
      <c r="C302" s="14"/>
      <c r="D302" s="7">
        <v>428.12400000000002</v>
      </c>
      <c r="E302" s="7">
        <v>580.25599999999997</v>
      </c>
      <c r="F302" s="7">
        <v>493.01900000000001</v>
      </c>
      <c r="G302" s="7">
        <v>274.89100000000002</v>
      </c>
      <c r="H302" s="7">
        <v>362.82</v>
      </c>
      <c r="I302" s="7">
        <v>319.76900000000001</v>
      </c>
      <c r="J302" s="7">
        <v>407.03500000000003</v>
      </c>
      <c r="K302" s="14"/>
      <c r="L302" s="13">
        <v>499.96498677673804</v>
      </c>
      <c r="M302" s="13">
        <v>782.16051973912499</v>
      </c>
      <c r="N302" s="13">
        <v>447.17934964587801</v>
      </c>
      <c r="O302" s="13">
        <v>337.61986855671699</v>
      </c>
      <c r="P302" s="13">
        <v>509.22180622022404</v>
      </c>
      <c r="Q302" s="13">
        <v>428.38768788156602</v>
      </c>
      <c r="R302" s="13">
        <v>496.15917194878801</v>
      </c>
    </row>
    <row r="303" spans="1:18" ht="15">
      <c r="A303" s="7" t="s">
        <v>632</v>
      </c>
      <c r="B303" s="7" t="s">
        <v>633</v>
      </c>
      <c r="C303" s="14"/>
      <c r="D303" s="7">
        <v>273.56599999999997</v>
      </c>
      <c r="E303" s="7">
        <v>354.07299999999998</v>
      </c>
      <c r="F303" s="7">
        <v>214.45699999999999</v>
      </c>
      <c r="G303" s="7">
        <v>255.34899999999999</v>
      </c>
      <c r="H303" s="7">
        <v>253.57300000000001</v>
      </c>
      <c r="I303" s="7">
        <v>301.99099999999999</v>
      </c>
      <c r="J303" s="7">
        <v>206.15100000000001</v>
      </c>
      <c r="K303" s="14"/>
      <c r="L303" s="13">
        <v>296.22154226156903</v>
      </c>
      <c r="M303" s="13">
        <v>430.81907188598899</v>
      </c>
      <c r="N303" s="13">
        <v>182.51819439652098</v>
      </c>
      <c r="O303" s="13">
        <v>276.139403678593</v>
      </c>
      <c r="P303" s="13">
        <v>249.751089211687</v>
      </c>
      <c r="Q303" s="13">
        <v>332.707497986291</v>
      </c>
      <c r="R303" s="13">
        <v>205.50034315202802</v>
      </c>
    </row>
    <row r="304" spans="1:18" ht="15">
      <c r="A304" s="7" t="s">
        <v>631</v>
      </c>
      <c r="B304" s="7" t="s">
        <v>10397</v>
      </c>
      <c r="C304" s="14"/>
      <c r="D304" s="7">
        <v>158.33500000000001</v>
      </c>
      <c r="E304" s="7">
        <v>242.11099999999999</v>
      </c>
      <c r="F304" s="7">
        <v>78.847800000000007</v>
      </c>
      <c r="G304" s="7">
        <v>190.94900000000001</v>
      </c>
      <c r="H304" s="7">
        <v>187.56800000000001</v>
      </c>
      <c r="I304" s="7">
        <v>227.42699999999999</v>
      </c>
      <c r="J304" s="7">
        <v>0</v>
      </c>
      <c r="K304" s="14"/>
      <c r="L304" s="13">
        <v>203.33574662940001</v>
      </c>
      <c r="M304" s="13">
        <v>346.32932552847802</v>
      </c>
      <c r="N304" s="13">
        <v>79.109922599888307</v>
      </c>
      <c r="O304" s="13">
        <v>244.88013535065301</v>
      </c>
      <c r="P304" s="13">
        <v>254.65858689714599</v>
      </c>
      <c r="Q304" s="13">
        <v>306.90716084053599</v>
      </c>
      <c r="R304" s="13">
        <v>0</v>
      </c>
    </row>
    <row r="305" spans="1:18" ht="15">
      <c r="A305" s="7" t="s">
        <v>630</v>
      </c>
      <c r="B305" s="7" t="s">
        <v>10397</v>
      </c>
      <c r="C305" s="14"/>
      <c r="D305" s="7">
        <v>149.97900000000001</v>
      </c>
      <c r="E305" s="7">
        <v>204.292</v>
      </c>
      <c r="F305" s="7">
        <v>143.042</v>
      </c>
      <c r="G305" s="7">
        <v>157.25899999999999</v>
      </c>
      <c r="H305" s="7">
        <v>201.61</v>
      </c>
      <c r="I305" s="7">
        <v>92.112499999999997</v>
      </c>
      <c r="J305" s="7">
        <v>314.08800000000002</v>
      </c>
      <c r="K305" s="14"/>
      <c r="L305" s="13">
        <v>155.456012948054</v>
      </c>
      <c r="M305" s="13">
        <v>337.07584243718497</v>
      </c>
      <c r="N305" s="13">
        <v>117.313963599958</v>
      </c>
      <c r="O305" s="13">
        <v>189.19378806583302</v>
      </c>
      <c r="P305" s="13">
        <v>199.60742826727198</v>
      </c>
      <c r="Q305" s="13">
        <v>107.75605737024401</v>
      </c>
      <c r="R305" s="13">
        <v>263.39976485168802</v>
      </c>
    </row>
    <row r="306" spans="1:18" ht="15">
      <c r="A306" s="7" t="s">
        <v>628</v>
      </c>
      <c r="B306" s="7" t="s">
        <v>629</v>
      </c>
      <c r="C306" s="14"/>
      <c r="D306" s="7">
        <v>415.25299999999999</v>
      </c>
      <c r="E306" s="7">
        <v>438.88299999999998</v>
      </c>
      <c r="F306" s="7">
        <v>613.70600000000002</v>
      </c>
      <c r="G306" s="7">
        <v>555.93100000000004</v>
      </c>
      <c r="H306" s="7">
        <v>550.03399999999999</v>
      </c>
      <c r="I306" s="7">
        <v>633.23699999999997</v>
      </c>
      <c r="J306" s="7">
        <v>1108.8900000000001</v>
      </c>
      <c r="K306" s="14"/>
      <c r="L306" s="13">
        <v>486.804922033259</v>
      </c>
      <c r="M306" s="13">
        <v>653.06571318040903</v>
      </c>
      <c r="N306" s="13">
        <v>604.51105674709493</v>
      </c>
      <c r="O306" s="13">
        <v>729.64952988912592</v>
      </c>
      <c r="P306" s="13">
        <v>632.19772463880099</v>
      </c>
      <c r="Q306" s="13">
        <v>834.43438825698604</v>
      </c>
      <c r="R306" s="13">
        <v>1113.4896705101</v>
      </c>
    </row>
    <row r="307" spans="1:18" ht="15">
      <c r="A307" s="7" t="s">
        <v>627</v>
      </c>
      <c r="B307" s="7" t="s">
        <v>10444</v>
      </c>
      <c r="C307" s="14"/>
      <c r="D307" s="7">
        <v>577.67700000000002</v>
      </c>
      <c r="E307" s="7">
        <v>500.65800000000002</v>
      </c>
      <c r="F307" s="7">
        <v>645.58799999999997</v>
      </c>
      <c r="G307" s="7">
        <v>792.17600000000004</v>
      </c>
      <c r="H307" s="7">
        <v>592.57799999999997</v>
      </c>
      <c r="I307" s="7">
        <v>936.92600000000004</v>
      </c>
      <c r="J307" s="7">
        <v>668.69799999999998</v>
      </c>
      <c r="K307" s="14"/>
      <c r="L307" s="13">
        <v>664.16383375870396</v>
      </c>
      <c r="M307" s="13">
        <v>648.07996563467304</v>
      </c>
      <c r="N307" s="13">
        <v>571.09316052961196</v>
      </c>
      <c r="O307" s="13">
        <v>1016.37243491583</v>
      </c>
      <c r="P307" s="13">
        <v>610.9395430192551</v>
      </c>
      <c r="Q307" s="13">
        <v>1274.28802315038</v>
      </c>
      <c r="R307" s="13">
        <v>644.56261102828694</v>
      </c>
    </row>
    <row r="308" spans="1:18" ht="15">
      <c r="A308" s="7" t="s">
        <v>626</v>
      </c>
      <c r="B308" s="7" t="s">
        <v>6038</v>
      </c>
      <c r="C308" s="14"/>
      <c r="D308" s="7">
        <v>365.53100000000001</v>
      </c>
      <c r="E308" s="7">
        <v>431.71699999999998</v>
      </c>
      <c r="F308" s="7">
        <v>1159.92</v>
      </c>
      <c r="G308" s="7">
        <v>894.52599999999995</v>
      </c>
      <c r="H308" s="7">
        <v>666.971</v>
      </c>
      <c r="I308" s="7">
        <v>978.97500000000002</v>
      </c>
      <c r="J308" s="7">
        <v>1184.94</v>
      </c>
      <c r="K308" s="14"/>
      <c r="L308" s="13">
        <v>363.15950160307295</v>
      </c>
      <c r="M308" s="13">
        <v>673.44175421662896</v>
      </c>
      <c r="N308" s="13">
        <v>1086.1968729615201</v>
      </c>
      <c r="O308" s="13">
        <v>1234.6554167422798</v>
      </c>
      <c r="P308" s="13">
        <v>822.11806743651505</v>
      </c>
      <c r="Q308" s="13">
        <v>1265.4787041219201</v>
      </c>
      <c r="R308" s="13">
        <v>1166.30201101171</v>
      </c>
    </row>
    <row r="309" spans="1:18" ht="15">
      <c r="A309" s="7" t="s">
        <v>470</v>
      </c>
      <c r="B309" s="7" t="s">
        <v>625</v>
      </c>
      <c r="C309" s="14"/>
      <c r="D309" s="7">
        <v>1661.75</v>
      </c>
      <c r="E309" s="7">
        <v>910.93700000000001</v>
      </c>
      <c r="F309" s="7">
        <v>5725.86</v>
      </c>
      <c r="G309" s="7">
        <v>3585.69</v>
      </c>
      <c r="H309" s="7">
        <v>1788.13</v>
      </c>
      <c r="I309" s="7">
        <v>3953.27</v>
      </c>
      <c r="J309" s="7">
        <v>4226.92</v>
      </c>
      <c r="K309" s="14"/>
      <c r="L309" s="13">
        <v>2607.4331543559601</v>
      </c>
      <c r="M309" s="13">
        <v>1735.1899653002201</v>
      </c>
      <c r="N309" s="13">
        <v>6296.5315574044398</v>
      </c>
      <c r="O309" s="13">
        <v>5928.5196987590607</v>
      </c>
      <c r="P309" s="13">
        <v>2909.3655104222398</v>
      </c>
      <c r="Q309" s="13">
        <v>5679.1782791211699</v>
      </c>
      <c r="R309" s="13">
        <v>5940.5993101247295</v>
      </c>
    </row>
    <row r="310" spans="1:18" ht="15">
      <c r="A310" s="7" t="s">
        <v>468</v>
      </c>
      <c r="B310" s="7" t="s">
        <v>469</v>
      </c>
      <c r="C310" s="14"/>
      <c r="D310" s="7">
        <v>303.322</v>
      </c>
      <c r="E310" s="7">
        <v>277.76</v>
      </c>
      <c r="F310" s="7">
        <v>658.476</v>
      </c>
      <c r="G310" s="7">
        <v>392.10199999999998</v>
      </c>
      <c r="H310" s="7">
        <v>357.73399999999998</v>
      </c>
      <c r="I310" s="7">
        <v>513.23099999999999</v>
      </c>
      <c r="J310" s="7">
        <v>670.48400000000004</v>
      </c>
      <c r="K310" s="14"/>
      <c r="L310" s="13">
        <v>420.61758464048802</v>
      </c>
      <c r="M310" s="13">
        <v>564.39459787474095</v>
      </c>
      <c r="N310" s="13">
        <v>678.29461321000804</v>
      </c>
      <c r="O310" s="13">
        <v>536.75073319619901</v>
      </c>
      <c r="P310" s="13">
        <v>468.36288149230398</v>
      </c>
      <c r="Q310" s="13">
        <v>694.3891313545289</v>
      </c>
      <c r="R310" s="13">
        <v>781.58003393557397</v>
      </c>
    </row>
    <row r="311" spans="1:18" ht="15">
      <c r="A311" s="7" t="s">
        <v>466</v>
      </c>
      <c r="B311" s="7" t="s">
        <v>467</v>
      </c>
      <c r="C311" s="14"/>
      <c r="D311" s="7">
        <v>307.37700000000001</v>
      </c>
      <c r="E311" s="7">
        <v>367.21699999999998</v>
      </c>
      <c r="F311" s="7">
        <v>186.08199999999999</v>
      </c>
      <c r="G311" s="7">
        <v>275.71199999999999</v>
      </c>
      <c r="H311" s="7">
        <v>259.35599999999999</v>
      </c>
      <c r="I311" s="7">
        <v>200.37899999999999</v>
      </c>
      <c r="J311" s="7">
        <v>240.43299999999999</v>
      </c>
      <c r="K311" s="14"/>
      <c r="L311" s="13">
        <v>340.30664361520201</v>
      </c>
      <c r="M311" s="13">
        <v>479.38264083328096</v>
      </c>
      <c r="N311" s="13">
        <v>164.82276667699102</v>
      </c>
      <c r="O311" s="13">
        <v>331.25546349609601</v>
      </c>
      <c r="P311" s="13">
        <v>298.90581931768702</v>
      </c>
      <c r="Q311" s="13">
        <v>214.69923269216099</v>
      </c>
      <c r="R311" s="13">
        <v>222.13747035534399</v>
      </c>
    </row>
    <row r="312" spans="1:18" ht="15">
      <c r="A312" s="7" t="s">
        <v>464</v>
      </c>
      <c r="B312" s="7" t="s">
        <v>465</v>
      </c>
      <c r="C312" s="14"/>
      <c r="D312" s="7">
        <v>845.70899999999995</v>
      </c>
      <c r="E312" s="7">
        <v>756.91600000000005</v>
      </c>
      <c r="F312" s="7">
        <v>744.83500000000004</v>
      </c>
      <c r="G312" s="7">
        <v>690.92200000000003</v>
      </c>
      <c r="H312" s="7">
        <v>352.84100000000001</v>
      </c>
      <c r="I312" s="7">
        <v>672.03399999999999</v>
      </c>
      <c r="J312" s="7">
        <v>534.53399999999999</v>
      </c>
      <c r="K312" s="14"/>
      <c r="L312" s="13">
        <v>926.05426405772994</v>
      </c>
      <c r="M312" s="13">
        <v>789.7397140565231</v>
      </c>
      <c r="N312" s="13">
        <v>366.77167650018202</v>
      </c>
      <c r="O312" s="13">
        <v>609.65931618321611</v>
      </c>
      <c r="P312" s="13">
        <v>79.977880078055293</v>
      </c>
      <c r="Q312" s="13">
        <v>303.53094350142601</v>
      </c>
      <c r="R312" s="13">
        <v>392.97197420816502</v>
      </c>
    </row>
    <row r="313" spans="1:18" ht="15">
      <c r="A313" s="7" t="s">
        <v>462</v>
      </c>
      <c r="B313" s="7" t="s">
        <v>463</v>
      </c>
      <c r="C313" s="14"/>
      <c r="D313" s="7">
        <v>155.30799999999999</v>
      </c>
      <c r="E313" s="7">
        <v>199.51900000000001</v>
      </c>
      <c r="F313" s="7">
        <v>285.36900000000003</v>
      </c>
      <c r="G313" s="7">
        <v>185.929</v>
      </c>
      <c r="H313" s="7">
        <v>214.548</v>
      </c>
      <c r="I313" s="7">
        <v>196.292</v>
      </c>
      <c r="J313" s="7">
        <v>370.625</v>
      </c>
      <c r="K313" s="14"/>
      <c r="L313" s="13">
        <v>178.38653213874099</v>
      </c>
      <c r="M313" s="13">
        <v>273.035665808413</v>
      </c>
      <c r="N313" s="13">
        <v>246.96496357462999</v>
      </c>
      <c r="O313" s="13">
        <v>230.77465448259599</v>
      </c>
      <c r="P313" s="13">
        <v>228.43951310070099</v>
      </c>
      <c r="Q313" s="13">
        <v>251.01893588637</v>
      </c>
      <c r="R313" s="13">
        <v>335.89181009443701</v>
      </c>
    </row>
    <row r="314" spans="1:18" ht="15">
      <c r="A314" s="7" t="s">
        <v>460</v>
      </c>
      <c r="B314" s="7" t="s">
        <v>461</v>
      </c>
      <c r="C314" s="14"/>
      <c r="D314" s="7">
        <v>292.18400000000003</v>
      </c>
      <c r="E314" s="7">
        <v>336.65499999999997</v>
      </c>
      <c r="F314" s="7">
        <v>515.08100000000002</v>
      </c>
      <c r="G314" s="7">
        <v>328.20600000000002</v>
      </c>
      <c r="H314" s="7">
        <v>314.77699999999999</v>
      </c>
      <c r="I314" s="7">
        <v>482.875</v>
      </c>
      <c r="J314" s="7">
        <v>665.66300000000001</v>
      </c>
      <c r="K314" s="14"/>
      <c r="L314" s="13">
        <v>331.17943860980898</v>
      </c>
      <c r="M314" s="13">
        <v>444.37663365449697</v>
      </c>
      <c r="N314" s="13">
        <v>509.32478853254798</v>
      </c>
      <c r="O314" s="13">
        <v>406.95182794286899</v>
      </c>
      <c r="P314" s="13">
        <v>375.08934668992498</v>
      </c>
      <c r="Q314" s="13">
        <v>641.79299384690501</v>
      </c>
      <c r="R314" s="13">
        <v>669.54135266870901</v>
      </c>
    </row>
    <row r="315" spans="1:18" ht="15">
      <c r="A315" s="7" t="s">
        <v>459</v>
      </c>
      <c r="B315" s="7" t="s">
        <v>10397</v>
      </c>
      <c r="C315" s="14"/>
      <c r="K315" s="14"/>
      <c r="L315" s="13">
        <v>0</v>
      </c>
      <c r="M315" s="13">
        <v>116.52766759212901</v>
      </c>
      <c r="N315" s="13">
        <v>21.2579438707773</v>
      </c>
      <c r="O315" s="13">
        <v>40.633053107464406</v>
      </c>
      <c r="P315" s="13">
        <v>33.498888153097305</v>
      </c>
      <c r="Q315" s="13">
        <v>0</v>
      </c>
      <c r="R315" s="13">
        <v>0</v>
      </c>
    </row>
    <row r="316" spans="1:18" ht="15">
      <c r="A316" s="7" t="s">
        <v>458</v>
      </c>
      <c r="B316" s="7" t="s">
        <v>10397</v>
      </c>
      <c r="C316" s="14"/>
      <c r="D316" s="7">
        <v>1366.91</v>
      </c>
      <c r="E316" s="7">
        <v>919.07399999999996</v>
      </c>
      <c r="F316" s="7">
        <v>3591.75</v>
      </c>
      <c r="G316" s="7">
        <v>1973.77</v>
      </c>
      <c r="H316" s="7">
        <v>1281.6400000000001</v>
      </c>
      <c r="I316" s="7">
        <v>1502.19</v>
      </c>
      <c r="J316" s="7">
        <v>3168.92</v>
      </c>
      <c r="K316" s="14"/>
      <c r="L316" s="13">
        <v>528.89734507224307</v>
      </c>
      <c r="M316" s="13">
        <v>1108.3874436403999</v>
      </c>
      <c r="N316" s="13">
        <v>2167.0791947848202</v>
      </c>
      <c r="O316" s="13">
        <v>4676.5381793465294</v>
      </c>
      <c r="P316" s="13">
        <v>1433.9816659696401</v>
      </c>
      <c r="Q316" s="13">
        <v>3378.14593623266</v>
      </c>
      <c r="R316" s="13">
        <v>0</v>
      </c>
    </row>
    <row r="317" spans="1:18" ht="15">
      <c r="A317" s="7" t="s">
        <v>457</v>
      </c>
      <c r="B317" s="7" t="s">
        <v>6902</v>
      </c>
      <c r="C317" s="14"/>
      <c r="D317" s="7">
        <v>1372.03</v>
      </c>
      <c r="E317" s="7">
        <v>894.25300000000004</v>
      </c>
      <c r="F317" s="7">
        <v>3168.53</v>
      </c>
      <c r="G317" s="7">
        <v>2381.7199999999998</v>
      </c>
      <c r="H317" s="7">
        <v>1321.54</v>
      </c>
      <c r="I317" s="7">
        <v>2163.81</v>
      </c>
      <c r="J317" s="7">
        <v>3605.99</v>
      </c>
      <c r="K317" s="14"/>
      <c r="L317" s="13">
        <v>1197.90244382481</v>
      </c>
      <c r="M317" s="13">
        <v>997.65079282112004</v>
      </c>
      <c r="N317" s="13">
        <v>2165.7410695583499</v>
      </c>
      <c r="O317" s="13">
        <v>2458.9969257471598</v>
      </c>
      <c r="P317" s="13">
        <v>1382.40939417191</v>
      </c>
      <c r="Q317" s="13">
        <v>2622.0405629975699</v>
      </c>
      <c r="R317" s="13">
        <v>3201.8791397673103</v>
      </c>
    </row>
    <row r="318" spans="1:18" ht="15">
      <c r="A318" s="7" t="s">
        <v>456</v>
      </c>
      <c r="B318" s="7" t="s">
        <v>10397</v>
      </c>
      <c r="C318" s="14"/>
      <c r="D318" s="7">
        <v>761.36099999999999</v>
      </c>
      <c r="E318" s="7">
        <v>465.81099999999998</v>
      </c>
      <c r="F318" s="7">
        <v>535.07100000000003</v>
      </c>
      <c r="G318" s="7">
        <v>581.64599999999996</v>
      </c>
      <c r="H318" s="7">
        <v>390.322</v>
      </c>
      <c r="I318" s="7">
        <v>845.43899999999996</v>
      </c>
      <c r="J318" s="7">
        <v>1225.6500000000001</v>
      </c>
      <c r="K318" s="14"/>
      <c r="L318" s="13">
        <v>412.39102020664797</v>
      </c>
      <c r="M318" s="13">
        <v>519.62132866239699</v>
      </c>
      <c r="N318" s="13">
        <v>302.91389535308099</v>
      </c>
      <c r="O318" s="13">
        <v>465.58917729275902</v>
      </c>
      <c r="P318" s="13">
        <v>367.21099604107201</v>
      </c>
      <c r="Q318" s="13">
        <v>693.16685127442202</v>
      </c>
      <c r="R318" s="13">
        <v>926.55792963988995</v>
      </c>
    </row>
    <row r="319" spans="1:18" ht="15">
      <c r="A319" s="7" t="s">
        <v>455</v>
      </c>
      <c r="B319" s="7" t="s">
        <v>10397</v>
      </c>
      <c r="C319" s="14"/>
      <c r="D319" s="7">
        <v>333.24</v>
      </c>
      <c r="E319" s="7">
        <v>305.03899999999999</v>
      </c>
      <c r="F319" s="7">
        <v>685.07299999999998</v>
      </c>
      <c r="G319" s="7">
        <v>303.14999999999998</v>
      </c>
      <c r="H319" s="7">
        <v>391.31099999999998</v>
      </c>
      <c r="I319" s="7">
        <v>690.51099999999997</v>
      </c>
      <c r="J319" s="7">
        <v>836.45699999999999</v>
      </c>
      <c r="K319" s="14"/>
      <c r="L319" s="13">
        <v>361.928987315938</v>
      </c>
      <c r="M319" s="13">
        <v>463.37756918057897</v>
      </c>
      <c r="N319" s="13">
        <v>649.90751384790997</v>
      </c>
      <c r="O319" s="13">
        <v>396.63807718995901</v>
      </c>
      <c r="P319" s="13">
        <v>494.67742202683201</v>
      </c>
      <c r="Q319" s="13">
        <v>932.03755120552489</v>
      </c>
      <c r="R319" s="13">
        <v>813.89626220894502</v>
      </c>
    </row>
    <row r="320" spans="1:18" ht="15">
      <c r="A320" s="7" t="s">
        <v>454</v>
      </c>
      <c r="B320" s="7" t="s">
        <v>10397</v>
      </c>
      <c r="C320" s="14"/>
      <c r="D320" s="7">
        <v>174.81399999999999</v>
      </c>
      <c r="E320" s="7">
        <v>127.71599999999999</v>
      </c>
      <c r="F320" s="7">
        <v>131.49700000000001</v>
      </c>
      <c r="G320" s="7">
        <v>114.34699999999999</v>
      </c>
      <c r="H320" s="7">
        <v>112.71899999999999</v>
      </c>
      <c r="I320" s="7">
        <v>234.01300000000001</v>
      </c>
      <c r="J320" s="7">
        <v>183.346</v>
      </c>
      <c r="K320" s="14"/>
      <c r="L320" s="13">
        <v>208.14791013826201</v>
      </c>
      <c r="M320" s="13">
        <v>244.56652767886501</v>
      </c>
      <c r="N320" s="13">
        <v>164.50721310846799</v>
      </c>
      <c r="O320" s="13">
        <v>185.76713975063902</v>
      </c>
      <c r="P320" s="13">
        <v>158.619404199228</v>
      </c>
      <c r="Q320" s="13">
        <v>344.15619262253205</v>
      </c>
      <c r="R320" s="13">
        <v>205.04996797020502</v>
      </c>
    </row>
    <row r="321" spans="1:18" ht="15">
      <c r="A321" s="7" t="s">
        <v>453</v>
      </c>
      <c r="B321" s="7" t="s">
        <v>10227</v>
      </c>
      <c r="C321" s="14"/>
      <c r="D321" s="7">
        <v>208.95500000000001</v>
      </c>
      <c r="E321" s="7">
        <v>131.751</v>
      </c>
      <c r="F321" s="7">
        <v>377.86900000000003</v>
      </c>
      <c r="G321" s="7">
        <v>342.334</v>
      </c>
      <c r="H321" s="7">
        <v>286.66399999999999</v>
      </c>
      <c r="I321" s="7">
        <v>384.17500000000001</v>
      </c>
      <c r="J321" s="7">
        <v>400.255</v>
      </c>
      <c r="K321" s="14"/>
      <c r="L321" s="13">
        <v>81.023354825958407</v>
      </c>
      <c r="M321" s="13">
        <v>92.749443968830107</v>
      </c>
      <c r="N321" s="13">
        <v>71.804087256560493</v>
      </c>
      <c r="O321" s="13">
        <v>136.19190238529001</v>
      </c>
      <c r="P321" s="13">
        <v>148.25283371475001</v>
      </c>
      <c r="Q321" s="13">
        <v>229.64559668928399</v>
      </c>
      <c r="R321" s="13">
        <v>75.318132768579503</v>
      </c>
    </row>
    <row r="322" spans="1:18" ht="15">
      <c r="A322" s="7" t="s">
        <v>452</v>
      </c>
      <c r="B322" s="7" t="s">
        <v>7305</v>
      </c>
      <c r="C322" s="14"/>
      <c r="D322" s="7">
        <v>521.10500000000002</v>
      </c>
      <c r="E322" s="7">
        <v>426.755</v>
      </c>
      <c r="F322" s="7">
        <v>835.92600000000004</v>
      </c>
      <c r="G322" s="7">
        <v>692.44</v>
      </c>
      <c r="H322" s="7">
        <v>499.06400000000002</v>
      </c>
      <c r="I322" s="7">
        <v>758.35400000000004</v>
      </c>
      <c r="J322" s="7">
        <v>1010.28</v>
      </c>
      <c r="K322" s="14"/>
      <c r="L322" s="13">
        <v>201.98752816170202</v>
      </c>
      <c r="M322" s="13">
        <v>419.61037553131501</v>
      </c>
      <c r="N322" s="13">
        <v>488.461794532775</v>
      </c>
      <c r="O322" s="13">
        <v>538.810396320368</v>
      </c>
      <c r="P322" s="13">
        <v>359.937685775212</v>
      </c>
      <c r="Q322" s="13">
        <v>659.42504588747204</v>
      </c>
      <c r="R322" s="13">
        <v>559.12060687871997</v>
      </c>
    </row>
    <row r="323" spans="1:18" ht="15">
      <c r="A323" s="7" t="s">
        <v>451</v>
      </c>
      <c r="B323" s="7" t="s">
        <v>10397</v>
      </c>
      <c r="C323" s="14"/>
      <c r="D323" s="7">
        <v>172.917</v>
      </c>
      <c r="E323" s="7">
        <v>303.58</v>
      </c>
      <c r="F323" s="7">
        <v>652.92899999999997</v>
      </c>
      <c r="G323" s="7">
        <v>444.28199999999998</v>
      </c>
      <c r="H323" s="7">
        <v>341.92899999999997</v>
      </c>
      <c r="I323" s="7">
        <v>450.56400000000002</v>
      </c>
      <c r="J323" s="7">
        <v>366.06900000000002</v>
      </c>
      <c r="K323" s="14"/>
      <c r="L323" s="13">
        <v>197.494695990568</v>
      </c>
      <c r="M323" s="13">
        <v>411.26680850954</v>
      </c>
      <c r="N323" s="13">
        <v>519.71952737161905</v>
      </c>
      <c r="O323" s="13">
        <v>570.19086499334105</v>
      </c>
      <c r="P323" s="13">
        <v>419.06932101274901</v>
      </c>
      <c r="Q323" s="13">
        <v>600.34323813702008</v>
      </c>
      <c r="R323" s="13">
        <v>241.109832464178</v>
      </c>
    </row>
    <row r="324" spans="1:18" ht="15">
      <c r="A324" s="7" t="s">
        <v>279</v>
      </c>
      <c r="B324" s="7" t="s">
        <v>450</v>
      </c>
      <c r="C324" s="14"/>
      <c r="D324" s="7">
        <v>80.430999999999997</v>
      </c>
      <c r="E324" s="7">
        <v>164.80600000000001</v>
      </c>
      <c r="F324" s="7">
        <v>209.98400000000001</v>
      </c>
      <c r="G324" s="7">
        <v>156.202</v>
      </c>
      <c r="H324" s="7">
        <v>126.96899999999999</v>
      </c>
      <c r="I324" s="7">
        <v>214.88200000000001</v>
      </c>
      <c r="J324" s="7">
        <v>638.05999999999995</v>
      </c>
      <c r="K324" s="14"/>
      <c r="L324" s="13">
        <v>86.528283907421496</v>
      </c>
      <c r="M324" s="13">
        <v>211.02239375046301</v>
      </c>
      <c r="N324" s="13">
        <v>198.29512429985499</v>
      </c>
      <c r="O324" s="13">
        <v>193.545920796166</v>
      </c>
      <c r="P324" s="13">
        <v>145.68089856540399</v>
      </c>
      <c r="Q324" s="13">
        <v>300.15398482979202</v>
      </c>
      <c r="R324" s="13">
        <v>612.52099840708206</v>
      </c>
    </row>
    <row r="325" spans="1:18" ht="15">
      <c r="A325" s="7" t="s">
        <v>278</v>
      </c>
      <c r="B325" s="7" t="s">
        <v>4143</v>
      </c>
      <c r="C325" s="14"/>
      <c r="D325" s="7">
        <v>224.93199999999999</v>
      </c>
      <c r="E325" s="7">
        <v>186.64500000000001</v>
      </c>
      <c r="F325" s="7">
        <v>95.518299999999996</v>
      </c>
      <c r="G325" s="7">
        <v>159.435</v>
      </c>
      <c r="H325" s="7">
        <v>127.081</v>
      </c>
      <c r="I325" s="7">
        <v>178.92</v>
      </c>
      <c r="J325" s="7">
        <v>222.346</v>
      </c>
      <c r="K325" s="14"/>
      <c r="L325" s="13">
        <v>397.66476683968699</v>
      </c>
      <c r="M325" s="13">
        <v>303.75555966254103</v>
      </c>
      <c r="N325" s="13">
        <v>107.91764603959601</v>
      </c>
      <c r="O325" s="13">
        <v>240.012646364191</v>
      </c>
      <c r="P325" s="13">
        <v>167.609485412563</v>
      </c>
      <c r="Q325" s="13">
        <v>295.02925433481602</v>
      </c>
      <c r="R325" s="13">
        <v>248.10934234022301</v>
      </c>
    </row>
    <row r="326" spans="1:18" ht="15">
      <c r="A326" s="7" t="s">
        <v>447</v>
      </c>
      <c r="B326" s="7" t="s">
        <v>277</v>
      </c>
      <c r="C326" s="14"/>
      <c r="D326" s="7">
        <v>6028.05</v>
      </c>
      <c r="E326" s="7">
        <v>2058.88</v>
      </c>
      <c r="F326" s="7">
        <v>12736.1</v>
      </c>
      <c r="G326" s="7">
        <v>11620.5</v>
      </c>
      <c r="H326" s="7">
        <v>5914.33</v>
      </c>
      <c r="I326" s="7">
        <v>5308.98</v>
      </c>
      <c r="J326" s="7">
        <v>11379</v>
      </c>
      <c r="K326" s="14"/>
      <c r="L326" s="13">
        <v>7439.7778834380997</v>
      </c>
      <c r="M326" s="13">
        <v>2690.62409337809</v>
      </c>
      <c r="N326" s="13">
        <v>10203.3507098437</v>
      </c>
      <c r="O326" s="13">
        <v>14332.992351791401</v>
      </c>
      <c r="P326" s="13">
        <v>6715.1079105418103</v>
      </c>
      <c r="Q326" s="13">
        <v>6563.9054317916207</v>
      </c>
      <c r="R326" s="13">
        <v>10570.578446863901</v>
      </c>
    </row>
    <row r="327" spans="1:18" ht="15">
      <c r="A327" s="7" t="s">
        <v>446</v>
      </c>
      <c r="B327" s="7" t="s">
        <v>10397</v>
      </c>
      <c r="C327" s="14"/>
      <c r="D327" s="7">
        <v>10335</v>
      </c>
      <c r="E327" s="7">
        <v>2759.49</v>
      </c>
      <c r="F327" s="7">
        <v>17567.7</v>
      </c>
      <c r="G327" s="7">
        <v>14773.9</v>
      </c>
      <c r="H327" s="7">
        <v>7757.36</v>
      </c>
      <c r="I327" s="7">
        <v>4641.6899999999996</v>
      </c>
      <c r="J327" s="7">
        <v>12023.5</v>
      </c>
      <c r="K327" s="14"/>
      <c r="L327" s="13">
        <v>5470.2039044173707</v>
      </c>
      <c r="M327" s="13">
        <v>6334.3990304211202</v>
      </c>
      <c r="N327" s="13">
        <v>8808.8566130118797</v>
      </c>
      <c r="O327" s="13">
        <v>19556.668345489001</v>
      </c>
      <c r="P327" s="13">
        <v>5786.5928377117698</v>
      </c>
      <c r="Q327" s="13">
        <v>6983.3687470073201</v>
      </c>
      <c r="R327" s="13">
        <v>4907.1219824411301</v>
      </c>
    </row>
    <row r="328" spans="1:18" ht="15">
      <c r="A328" s="7" t="s">
        <v>444</v>
      </c>
      <c r="B328" s="7" t="s">
        <v>445</v>
      </c>
      <c r="C328" s="14"/>
      <c r="D328" s="7">
        <v>347.11200000000002</v>
      </c>
      <c r="E328" s="7">
        <v>509.91500000000002</v>
      </c>
      <c r="F328" s="7">
        <v>1217.3399999999999</v>
      </c>
      <c r="G328" s="7">
        <v>415.99400000000003</v>
      </c>
      <c r="H328" s="7">
        <v>687.404</v>
      </c>
      <c r="I328" s="7">
        <v>553.39400000000001</v>
      </c>
      <c r="J328" s="7">
        <v>1453.03</v>
      </c>
      <c r="K328" s="14"/>
      <c r="L328" s="13">
        <v>372.96683341306198</v>
      </c>
      <c r="M328" s="13">
        <v>657.12617115073192</v>
      </c>
      <c r="N328" s="13">
        <v>971.28990180965104</v>
      </c>
      <c r="O328" s="13">
        <v>427.64305213631701</v>
      </c>
      <c r="P328" s="13">
        <v>692.47793764173491</v>
      </c>
      <c r="Q328" s="13">
        <v>601.59139725610191</v>
      </c>
      <c r="R328" s="13">
        <v>1293.3775659382102</v>
      </c>
    </row>
    <row r="329" spans="1:18" ht="15">
      <c r="A329" s="7" t="s">
        <v>442</v>
      </c>
      <c r="B329" s="7" t="s">
        <v>443</v>
      </c>
      <c r="C329" s="14"/>
      <c r="D329" s="7">
        <v>131.77000000000001</v>
      </c>
      <c r="E329" s="7">
        <v>151.94900000000001</v>
      </c>
      <c r="F329" s="7">
        <v>343.61799999999999</v>
      </c>
      <c r="G329" s="7">
        <v>193.81700000000001</v>
      </c>
      <c r="H329" s="7">
        <v>181.12200000000001</v>
      </c>
      <c r="I329" s="7">
        <v>160.928</v>
      </c>
      <c r="J329" s="7">
        <v>229.459</v>
      </c>
      <c r="K329" s="14"/>
      <c r="L329" s="13">
        <v>157.93482070081799</v>
      </c>
      <c r="M329" s="13">
        <v>202.12598570186799</v>
      </c>
      <c r="N329" s="13">
        <v>269.248368851159</v>
      </c>
      <c r="O329" s="13">
        <v>197.94105324319798</v>
      </c>
      <c r="P329" s="13">
        <v>206.52655562223501</v>
      </c>
      <c r="Q329" s="13">
        <v>132.31627580872399</v>
      </c>
      <c r="R329" s="13">
        <v>179.22282175415</v>
      </c>
    </row>
    <row r="330" spans="1:18" ht="15">
      <c r="A330" s="7" t="s">
        <v>441</v>
      </c>
      <c r="B330" s="7" t="s">
        <v>10227</v>
      </c>
      <c r="C330" s="14"/>
      <c r="D330" s="7">
        <v>88.840100000000007</v>
      </c>
      <c r="E330" s="7">
        <v>49.935499999999998</v>
      </c>
      <c r="F330" s="7">
        <v>208.7</v>
      </c>
      <c r="G330" s="7">
        <v>162.846</v>
      </c>
      <c r="H330" s="7">
        <v>144.03100000000001</v>
      </c>
      <c r="I330" s="7">
        <v>123.834</v>
      </c>
      <c r="J330" s="7">
        <v>206.98699999999999</v>
      </c>
      <c r="K330" s="14"/>
      <c r="L330" s="13">
        <v>36.906240940497895</v>
      </c>
      <c r="M330" s="13">
        <v>71.744326538779006</v>
      </c>
      <c r="N330" s="13">
        <v>99.780734821242191</v>
      </c>
      <c r="O330" s="13">
        <v>139.765943289017</v>
      </c>
      <c r="P330" s="13">
        <v>109.84644292460301</v>
      </c>
      <c r="Q330" s="13">
        <v>74.452848820423611</v>
      </c>
      <c r="R330" s="13">
        <v>50.221174707940399</v>
      </c>
    </row>
    <row r="331" spans="1:18" ht="15">
      <c r="A331" s="7" t="s">
        <v>439</v>
      </c>
      <c r="B331" s="7" t="s">
        <v>440</v>
      </c>
      <c r="C331" s="14"/>
      <c r="D331" s="7">
        <v>753.41399999999999</v>
      </c>
      <c r="E331" s="7">
        <v>508.17700000000002</v>
      </c>
      <c r="F331" s="7">
        <v>1049.3</v>
      </c>
      <c r="G331" s="7">
        <v>824.76400000000001</v>
      </c>
      <c r="H331" s="7">
        <v>562.61300000000006</v>
      </c>
      <c r="I331" s="7">
        <v>602.88099999999997</v>
      </c>
      <c r="J331" s="7">
        <v>1146.8399999999999</v>
      </c>
      <c r="K331" s="14"/>
      <c r="L331" s="13">
        <v>778.72108614473098</v>
      </c>
      <c r="M331" s="13">
        <v>645.08691104583602</v>
      </c>
      <c r="N331" s="13">
        <v>887.80604884320803</v>
      </c>
      <c r="O331" s="13">
        <v>1026.8085832849699</v>
      </c>
      <c r="P331" s="13">
        <v>629.08650845250202</v>
      </c>
      <c r="Q331" s="13">
        <v>604.83666678979</v>
      </c>
      <c r="R331" s="13">
        <v>988.19511935048092</v>
      </c>
    </row>
    <row r="332" spans="1:18" ht="15">
      <c r="A332" s="7" t="s">
        <v>438</v>
      </c>
      <c r="B332" s="7" t="s">
        <v>10397</v>
      </c>
      <c r="C332" s="14"/>
      <c r="D332" s="7">
        <v>1478.97</v>
      </c>
      <c r="E332" s="7">
        <v>824.46799999999996</v>
      </c>
      <c r="F332" s="7">
        <v>2929.49</v>
      </c>
      <c r="G332" s="7">
        <v>2965.51</v>
      </c>
      <c r="H332" s="7">
        <v>1472.08</v>
      </c>
      <c r="I332" s="7">
        <v>2054.09</v>
      </c>
      <c r="J332" s="7">
        <v>3729.04</v>
      </c>
      <c r="K332" s="14"/>
      <c r="L332" s="13">
        <v>3248.9011373250096</v>
      </c>
      <c r="M332" s="13">
        <v>1514.03925931868</v>
      </c>
      <c r="N332" s="13">
        <v>3566.6323004118199</v>
      </c>
      <c r="O332" s="13">
        <v>5076.30421402313</v>
      </c>
      <c r="P332" s="13">
        <v>2442.98233420834</v>
      </c>
      <c r="Q332" s="13">
        <v>3270.73278848164</v>
      </c>
      <c r="R332" s="13">
        <v>5286.1143261469497</v>
      </c>
    </row>
    <row r="333" spans="1:18" ht="15">
      <c r="A333" s="7" t="s">
        <v>437</v>
      </c>
      <c r="B333" s="7" t="s">
        <v>8587</v>
      </c>
      <c r="C333" s="14"/>
      <c r="D333" s="7">
        <v>451.16899999999998</v>
      </c>
      <c r="E333" s="7">
        <v>471.86900000000003</v>
      </c>
      <c r="F333" s="7">
        <v>1243.73</v>
      </c>
      <c r="G333" s="7">
        <v>1041.01</v>
      </c>
      <c r="H333" s="7">
        <v>587.32600000000002</v>
      </c>
      <c r="I333" s="7">
        <v>836.899</v>
      </c>
      <c r="J333" s="7">
        <v>1422.39</v>
      </c>
      <c r="K333" s="14"/>
      <c r="L333" s="13">
        <v>628.02495036118808</v>
      </c>
      <c r="M333" s="13">
        <v>629.04450141282803</v>
      </c>
      <c r="N333" s="13">
        <v>998.83191810467201</v>
      </c>
      <c r="O333" s="13">
        <v>1297.01704276847</v>
      </c>
      <c r="P333" s="13">
        <v>763.56842044470898</v>
      </c>
      <c r="Q333" s="13">
        <v>939.47613077340407</v>
      </c>
      <c r="R333" s="13">
        <v>1333.7523566949001</v>
      </c>
    </row>
    <row r="334" spans="1:18" ht="15">
      <c r="A334" s="7" t="s">
        <v>436</v>
      </c>
      <c r="B334" s="7" t="s">
        <v>6636</v>
      </c>
      <c r="C334" s="14"/>
      <c r="D334" s="7">
        <v>145.792</v>
      </c>
      <c r="E334" s="7">
        <v>183.702</v>
      </c>
      <c r="F334" s="7">
        <v>360.30200000000002</v>
      </c>
      <c r="G334" s="7">
        <v>98.816199999999995</v>
      </c>
      <c r="H334" s="7">
        <v>328.75400000000002</v>
      </c>
      <c r="I334" s="7">
        <v>373.55799999999999</v>
      </c>
      <c r="J334" s="7">
        <v>438.60199999999998</v>
      </c>
      <c r="K334" s="14"/>
      <c r="L334" s="13">
        <v>806.39566672451599</v>
      </c>
      <c r="M334" s="13">
        <v>993.41189321994705</v>
      </c>
      <c r="N334" s="13">
        <v>920.39775995346906</v>
      </c>
      <c r="O334" s="13">
        <v>561.83925076000605</v>
      </c>
      <c r="P334" s="13">
        <v>1244.9344768555</v>
      </c>
      <c r="Q334" s="13">
        <v>1459.9790163374898</v>
      </c>
      <c r="R334" s="13">
        <v>1773.04304127557</v>
      </c>
    </row>
    <row r="335" spans="1:18" ht="15">
      <c r="A335" s="7" t="s">
        <v>435</v>
      </c>
      <c r="B335" s="7" t="s">
        <v>10397</v>
      </c>
      <c r="C335" s="14"/>
      <c r="D335" s="7">
        <v>258.01600000000002</v>
      </c>
      <c r="E335" s="7">
        <v>170.286</v>
      </c>
      <c r="F335" s="7">
        <v>524.79999999999995</v>
      </c>
      <c r="G335" s="7">
        <v>540.86900000000003</v>
      </c>
      <c r="H335" s="7">
        <v>346.70299999999997</v>
      </c>
      <c r="I335" s="7">
        <v>322.92599999999999</v>
      </c>
      <c r="J335" s="7">
        <v>448.42200000000003</v>
      </c>
      <c r="K335" s="14"/>
      <c r="L335" s="13">
        <v>375.98064959813701</v>
      </c>
      <c r="M335" s="13">
        <v>234.79381549742399</v>
      </c>
      <c r="N335" s="13">
        <v>561.37241304455995</v>
      </c>
      <c r="O335" s="13">
        <v>801.95344054206601</v>
      </c>
      <c r="P335" s="13">
        <v>511.51082196694603</v>
      </c>
      <c r="Q335" s="13">
        <v>451.51017067313995</v>
      </c>
      <c r="R335" s="13">
        <v>411.77434268827801</v>
      </c>
    </row>
    <row r="336" spans="1:18" ht="15">
      <c r="A336" s="7" t="s">
        <v>434</v>
      </c>
      <c r="B336" s="7" t="s">
        <v>4460</v>
      </c>
      <c r="C336" s="14"/>
      <c r="D336" s="7">
        <v>181.36</v>
      </c>
      <c r="E336" s="7">
        <v>240.47200000000001</v>
      </c>
      <c r="F336" s="7">
        <v>489.95100000000002</v>
      </c>
      <c r="G336" s="7">
        <v>268.25599999999997</v>
      </c>
      <c r="H336" s="7">
        <v>261.67700000000002</v>
      </c>
      <c r="I336" s="7">
        <v>303.14</v>
      </c>
      <c r="J336" s="7">
        <v>647.904</v>
      </c>
      <c r="K336" s="14"/>
      <c r="L336" s="13">
        <v>209.28355477137401</v>
      </c>
      <c r="M336" s="13">
        <v>320.17672571845799</v>
      </c>
      <c r="N336" s="13">
        <v>447.21466727557203</v>
      </c>
      <c r="O336" s="13">
        <v>333.42320787120502</v>
      </c>
      <c r="P336" s="13">
        <v>294.36822406695899</v>
      </c>
      <c r="Q336" s="13">
        <v>307.83495703223497</v>
      </c>
      <c r="R336" s="13">
        <v>608.42187833421201</v>
      </c>
    </row>
    <row r="337" spans="1:18" ht="15">
      <c r="A337" s="7" t="s">
        <v>432</v>
      </c>
      <c r="B337" s="7" t="s">
        <v>433</v>
      </c>
      <c r="C337" s="14"/>
      <c r="D337" s="7">
        <v>468.01400000000001</v>
      </c>
      <c r="E337" s="7">
        <v>396.46699999999998</v>
      </c>
      <c r="F337" s="7">
        <v>710.14099999999996</v>
      </c>
      <c r="G337" s="7">
        <v>457.89100000000002</v>
      </c>
      <c r="H337" s="7">
        <v>494.93400000000003</v>
      </c>
      <c r="I337" s="7">
        <v>512.96799999999996</v>
      </c>
      <c r="J337" s="7">
        <v>1264.69</v>
      </c>
      <c r="K337" s="14"/>
      <c r="L337" s="13">
        <v>574.53394533045605</v>
      </c>
      <c r="M337" s="13">
        <v>610.985850833114</v>
      </c>
      <c r="N337" s="13">
        <v>546.62166454893304</v>
      </c>
      <c r="O337" s="13">
        <v>635.50033685600101</v>
      </c>
      <c r="P337" s="13">
        <v>596.14173350229305</v>
      </c>
      <c r="Q337" s="13">
        <v>613.49002590316604</v>
      </c>
      <c r="R337" s="13">
        <v>1511.9175676797499</v>
      </c>
    </row>
    <row r="338" spans="1:18" ht="15">
      <c r="A338" s="7" t="s">
        <v>430</v>
      </c>
      <c r="B338" s="7" t="s">
        <v>431</v>
      </c>
      <c r="C338" s="14"/>
      <c r="D338" s="7">
        <v>321.36900000000003</v>
      </c>
      <c r="E338" s="7">
        <v>253.006</v>
      </c>
      <c r="F338" s="7">
        <v>178.886</v>
      </c>
      <c r="G338" s="7">
        <v>258.28300000000002</v>
      </c>
      <c r="H338" s="7">
        <v>317.74099999999999</v>
      </c>
      <c r="I338" s="7">
        <v>231.15600000000001</v>
      </c>
      <c r="J338" s="7">
        <v>717.553</v>
      </c>
      <c r="K338" s="14"/>
      <c r="L338" s="13">
        <v>434.66033146484301</v>
      </c>
      <c r="M338" s="13">
        <v>488.02796120566001</v>
      </c>
      <c r="N338" s="13">
        <v>193.82989466066999</v>
      </c>
      <c r="O338" s="13">
        <v>476.58362092264997</v>
      </c>
      <c r="P338" s="13">
        <v>485.07502353214198</v>
      </c>
      <c r="Q338" s="13">
        <v>407.60146988114803</v>
      </c>
      <c r="R338" s="13">
        <v>872.47749644960493</v>
      </c>
    </row>
    <row r="339" spans="1:18" ht="15">
      <c r="A339" s="7" t="s">
        <v>429</v>
      </c>
      <c r="B339" s="7" t="s">
        <v>8952</v>
      </c>
      <c r="C339" s="14"/>
      <c r="D339" s="7">
        <v>213.471</v>
      </c>
      <c r="E339" s="7">
        <v>279.25900000000001</v>
      </c>
      <c r="F339" s="7">
        <v>115.242</v>
      </c>
      <c r="G339" s="7">
        <v>162.67099999999999</v>
      </c>
      <c r="H339" s="7">
        <v>194.90799999999999</v>
      </c>
      <c r="I339" s="7">
        <v>203.684</v>
      </c>
      <c r="J339" s="7">
        <v>160.01400000000001</v>
      </c>
      <c r="K339" s="14"/>
      <c r="L339" s="13">
        <v>261.42573481519599</v>
      </c>
      <c r="M339" s="13">
        <v>395.90179354073604</v>
      </c>
      <c r="N339" s="13">
        <v>118.252594545107</v>
      </c>
      <c r="O339" s="13">
        <v>228.90802512277</v>
      </c>
      <c r="P339" s="13">
        <v>257.67832986230201</v>
      </c>
      <c r="Q339" s="13">
        <v>280.25136506897701</v>
      </c>
      <c r="R339" s="13">
        <v>185.990530035864</v>
      </c>
    </row>
    <row r="340" spans="1:18" ht="15">
      <c r="A340" s="7" t="s">
        <v>428</v>
      </c>
      <c r="B340" s="7" t="s">
        <v>8478</v>
      </c>
      <c r="C340" s="14"/>
      <c r="D340" s="7">
        <v>152.078</v>
      </c>
      <c r="E340" s="7">
        <v>126.654</v>
      </c>
      <c r="F340" s="7">
        <v>56.194600000000001</v>
      </c>
      <c r="G340" s="7">
        <v>50.977499999999999</v>
      </c>
      <c r="H340" s="7">
        <v>103.28700000000001</v>
      </c>
      <c r="I340" s="7">
        <v>126.78700000000001</v>
      </c>
      <c r="J340" s="7">
        <v>130.04400000000001</v>
      </c>
      <c r="K340" s="14"/>
      <c r="L340" s="13">
        <v>166.89708923291701</v>
      </c>
      <c r="M340" s="13">
        <v>186.97010119705701</v>
      </c>
      <c r="N340" s="13">
        <v>51.085295510361803</v>
      </c>
      <c r="O340" s="13">
        <v>68.124320478207792</v>
      </c>
      <c r="P340" s="13">
        <v>126.67086715441799</v>
      </c>
      <c r="Q340" s="13">
        <v>180.485664442733</v>
      </c>
      <c r="R340" s="13">
        <v>125.572955929966</v>
      </c>
    </row>
    <row r="341" spans="1:18" ht="15">
      <c r="A341" s="7" t="s">
        <v>425</v>
      </c>
      <c r="B341" s="7" t="s">
        <v>427</v>
      </c>
      <c r="C341" s="14"/>
      <c r="D341" s="7">
        <v>137.649</v>
      </c>
      <c r="E341" s="7">
        <v>209.83</v>
      </c>
      <c r="F341" s="7">
        <v>68.663300000000007</v>
      </c>
      <c r="G341" s="7">
        <v>76.548299999999998</v>
      </c>
      <c r="H341" s="7">
        <v>149.18899999999999</v>
      </c>
      <c r="I341" s="7">
        <v>80.054100000000005</v>
      </c>
      <c r="J341" s="7">
        <v>195.696</v>
      </c>
      <c r="K341" s="14"/>
      <c r="L341" s="13">
        <v>139.23156206898099</v>
      </c>
      <c r="M341" s="13">
        <v>282.51440568909499</v>
      </c>
      <c r="N341" s="13">
        <v>57.509380824131796</v>
      </c>
      <c r="O341" s="13">
        <v>96.705441613721504</v>
      </c>
      <c r="P341" s="13">
        <v>167.65786849774099</v>
      </c>
      <c r="Q341" s="13">
        <v>113.893306846209</v>
      </c>
      <c r="R341" s="13">
        <v>156.362671128123</v>
      </c>
    </row>
    <row r="342" spans="1:18" ht="15">
      <c r="A342" s="7" t="s">
        <v>423</v>
      </c>
      <c r="B342" s="7" t="s">
        <v>424</v>
      </c>
      <c r="C342" s="14"/>
      <c r="D342" s="7">
        <v>328.983</v>
      </c>
      <c r="E342" s="7">
        <v>276.786</v>
      </c>
      <c r="F342" s="7">
        <v>95.526799999999994</v>
      </c>
      <c r="G342" s="7">
        <v>187.64500000000001</v>
      </c>
      <c r="H342" s="7">
        <v>203.923</v>
      </c>
      <c r="I342" s="7">
        <v>174.11</v>
      </c>
      <c r="J342" s="7">
        <v>177.97200000000001</v>
      </c>
      <c r="K342" s="14"/>
      <c r="L342" s="13">
        <v>465.23906560662903</v>
      </c>
      <c r="M342" s="13">
        <v>344.67391255877499</v>
      </c>
      <c r="N342" s="13">
        <v>81.766704741782902</v>
      </c>
      <c r="O342" s="13">
        <v>234.492698184376</v>
      </c>
      <c r="P342" s="13">
        <v>246.47684967396302</v>
      </c>
      <c r="Q342" s="13">
        <v>176.547448112772</v>
      </c>
      <c r="R342" s="13">
        <v>153.09660592235599</v>
      </c>
    </row>
    <row r="343" spans="1:18" ht="15">
      <c r="A343" s="7" t="s">
        <v>422</v>
      </c>
      <c r="B343" s="7" t="s">
        <v>6320</v>
      </c>
      <c r="C343" s="14"/>
      <c r="D343" s="7">
        <v>101.756</v>
      </c>
      <c r="E343" s="7">
        <v>217.09899999999999</v>
      </c>
      <c r="F343" s="7">
        <v>105.878</v>
      </c>
      <c r="G343" s="7">
        <v>132.33099999999999</v>
      </c>
      <c r="H343" s="7">
        <v>130.197</v>
      </c>
      <c r="I343" s="7">
        <v>143.923</v>
      </c>
      <c r="J343" s="7">
        <v>112.264</v>
      </c>
      <c r="K343" s="14"/>
      <c r="L343" s="13">
        <v>75.651120819085392</v>
      </c>
      <c r="M343" s="13">
        <v>185.04248804254001</v>
      </c>
      <c r="N343" s="13">
        <v>76.850791380080807</v>
      </c>
      <c r="O343" s="13">
        <v>121.54713479225201</v>
      </c>
      <c r="P343" s="13">
        <v>119.654523071516</v>
      </c>
      <c r="Q343" s="13">
        <v>98.7188959122374</v>
      </c>
      <c r="R343" s="13">
        <v>104.280505947827</v>
      </c>
    </row>
    <row r="344" spans="1:18" ht="15">
      <c r="A344" s="7" t="s">
        <v>250</v>
      </c>
      <c r="B344" s="7" t="s">
        <v>10132</v>
      </c>
      <c r="C344" s="14"/>
      <c r="D344" s="7">
        <v>113.398</v>
      </c>
      <c r="E344" s="7">
        <v>179.17699999999999</v>
      </c>
      <c r="F344" s="7">
        <v>189.64500000000001</v>
      </c>
      <c r="G344" s="7">
        <v>159.91499999999999</v>
      </c>
      <c r="H344" s="7">
        <v>198.608</v>
      </c>
      <c r="I344" s="7">
        <v>232.267</v>
      </c>
      <c r="J344" s="7">
        <v>212.68299999999999</v>
      </c>
      <c r="K344" s="14"/>
      <c r="L344" s="13">
        <v>151.60417749682699</v>
      </c>
      <c r="M344" s="13">
        <v>255.62352254455803</v>
      </c>
      <c r="N344" s="13">
        <v>213.459245688077</v>
      </c>
      <c r="O344" s="13">
        <v>258.125745369139</v>
      </c>
      <c r="P344" s="13">
        <v>254.64956988799301</v>
      </c>
      <c r="Q344" s="13">
        <v>459.28583602420298</v>
      </c>
      <c r="R344" s="13">
        <v>257.39985180388402</v>
      </c>
    </row>
    <row r="345" spans="1:18" ht="15">
      <c r="A345" s="7" t="s">
        <v>249</v>
      </c>
      <c r="B345" s="7" t="s">
        <v>6320</v>
      </c>
      <c r="C345" s="14"/>
      <c r="D345" s="7">
        <v>57.557000000000002</v>
      </c>
      <c r="E345" s="7">
        <v>126.08199999999999</v>
      </c>
      <c r="F345" s="7">
        <v>79.597499999999997</v>
      </c>
      <c r="G345" s="7">
        <v>79.687899999999999</v>
      </c>
      <c r="H345" s="7">
        <v>105.685</v>
      </c>
      <c r="I345" s="7">
        <v>102.514</v>
      </c>
      <c r="J345" s="7">
        <v>87.388999999999996</v>
      </c>
      <c r="K345" s="14"/>
      <c r="L345" s="13">
        <v>47.247769737916599</v>
      </c>
      <c r="M345" s="13">
        <v>100.12153186422199</v>
      </c>
      <c r="N345" s="13">
        <v>49.887598799282998</v>
      </c>
      <c r="O345" s="13">
        <v>71.100403795092703</v>
      </c>
      <c r="P345" s="13">
        <v>83.544028432132507</v>
      </c>
      <c r="Q345" s="13">
        <v>117.054676465798</v>
      </c>
      <c r="R345" s="13">
        <v>71.506537429080893</v>
      </c>
    </row>
    <row r="346" spans="1:18" ht="15">
      <c r="A346" s="7" t="s">
        <v>247</v>
      </c>
      <c r="B346" s="7" t="s">
        <v>248</v>
      </c>
      <c r="C346" s="14"/>
      <c r="D346" s="7">
        <v>312.262</v>
      </c>
      <c r="E346" s="7">
        <v>377.524</v>
      </c>
      <c r="F346" s="7">
        <v>150.64099999999999</v>
      </c>
      <c r="G346" s="7">
        <v>176.983</v>
      </c>
      <c r="H346" s="7">
        <v>285.21300000000002</v>
      </c>
      <c r="I346" s="7">
        <v>241.005</v>
      </c>
      <c r="J346" s="7">
        <v>288.18299999999999</v>
      </c>
      <c r="K346" s="14"/>
      <c r="L346" s="13">
        <v>351.85449525668002</v>
      </c>
      <c r="M346" s="13">
        <v>614.25213618973498</v>
      </c>
      <c r="N346" s="13">
        <v>160.82433304136597</v>
      </c>
      <c r="O346" s="13">
        <v>258.60749819491002</v>
      </c>
      <c r="P346" s="13">
        <v>358.95324049866599</v>
      </c>
      <c r="Q346" s="13">
        <v>391.05169071011295</v>
      </c>
      <c r="R346" s="13">
        <v>315.95386124194602</v>
      </c>
    </row>
    <row r="347" spans="1:18" ht="15">
      <c r="A347" s="7" t="s">
        <v>246</v>
      </c>
      <c r="B347" s="7" t="s">
        <v>10397</v>
      </c>
      <c r="C347" s="14"/>
      <c r="D347" s="7">
        <v>143.84200000000001</v>
      </c>
      <c r="E347" s="7">
        <v>314.73399999999998</v>
      </c>
      <c r="F347" s="7">
        <v>126.95</v>
      </c>
      <c r="G347" s="7">
        <v>225.79599999999999</v>
      </c>
      <c r="H347" s="7">
        <v>170.09399999999999</v>
      </c>
      <c r="I347" s="7">
        <v>297.90100000000001</v>
      </c>
      <c r="J347" s="7">
        <v>197.18299999999999</v>
      </c>
      <c r="K347" s="14"/>
      <c r="L347" s="13">
        <v>156.41959656520601</v>
      </c>
      <c r="M347" s="13">
        <v>457.11028056839103</v>
      </c>
      <c r="N347" s="13">
        <v>122.163539278432</v>
      </c>
      <c r="O347" s="13">
        <v>323.174253182347</v>
      </c>
      <c r="P347" s="13">
        <v>250.54014011087401</v>
      </c>
      <c r="Q347" s="13">
        <v>484.17823428751802</v>
      </c>
      <c r="R347" s="13">
        <v>241.330338983617</v>
      </c>
    </row>
    <row r="348" spans="1:18" ht="15">
      <c r="A348" s="7" t="s">
        <v>245</v>
      </c>
      <c r="B348" s="7" t="s">
        <v>9227</v>
      </c>
      <c r="C348" s="14"/>
      <c r="D348" s="7">
        <v>214.28800000000001</v>
      </c>
      <c r="E348" s="7">
        <v>243.125</v>
      </c>
      <c r="F348" s="7">
        <v>413.505</v>
      </c>
      <c r="G348" s="7">
        <v>323.90600000000001</v>
      </c>
      <c r="H348" s="7">
        <v>264.94499999999999</v>
      </c>
      <c r="I348" s="7">
        <v>392.72800000000001</v>
      </c>
      <c r="J348" s="7">
        <v>282.916</v>
      </c>
      <c r="K348" s="14"/>
      <c r="L348" s="13">
        <v>197.73657674417902</v>
      </c>
      <c r="M348" s="13">
        <v>320.39297548805399</v>
      </c>
      <c r="N348" s="13">
        <v>396.59057355477603</v>
      </c>
      <c r="O348" s="13">
        <v>409.89117330341003</v>
      </c>
      <c r="P348" s="13">
        <v>307.86249456490799</v>
      </c>
      <c r="Q348" s="13">
        <v>475.73315105282603</v>
      </c>
      <c r="R348" s="13">
        <v>325.94387171042297</v>
      </c>
    </row>
    <row r="349" spans="1:18" ht="15">
      <c r="A349" s="7" t="s">
        <v>243</v>
      </c>
      <c r="B349" s="7" t="s">
        <v>244</v>
      </c>
      <c r="C349" s="14"/>
      <c r="D349" s="7">
        <v>257.15300000000002</v>
      </c>
      <c r="E349" s="7">
        <v>210.04499999999999</v>
      </c>
      <c r="F349" s="7">
        <v>221.19499999999999</v>
      </c>
      <c r="G349" s="7">
        <v>138.465</v>
      </c>
      <c r="H349" s="7">
        <v>253.886</v>
      </c>
      <c r="I349" s="7">
        <v>336.22800000000001</v>
      </c>
      <c r="J349" s="7">
        <v>333.96899999999999</v>
      </c>
      <c r="K349" s="14"/>
      <c r="L349" s="13">
        <v>234.772881923726</v>
      </c>
      <c r="M349" s="13">
        <v>268.183688755118</v>
      </c>
      <c r="N349" s="13">
        <v>176.280412782577</v>
      </c>
      <c r="O349" s="13">
        <v>143.58941265560298</v>
      </c>
      <c r="P349" s="13">
        <v>251.512930867492</v>
      </c>
      <c r="Q349" s="13">
        <v>368.98390002644703</v>
      </c>
      <c r="R349" s="13">
        <v>258.96292984312697</v>
      </c>
    </row>
    <row r="350" spans="1:18" ht="15">
      <c r="A350" s="7" t="s">
        <v>412</v>
      </c>
      <c r="B350" s="7" t="s">
        <v>242</v>
      </c>
      <c r="C350" s="14"/>
      <c r="D350" s="7">
        <v>272.59800000000001</v>
      </c>
      <c r="E350" s="7">
        <v>367.06700000000001</v>
      </c>
      <c r="F350" s="7">
        <v>402.97199999999998</v>
      </c>
      <c r="G350" s="7">
        <v>180.548</v>
      </c>
      <c r="H350" s="7">
        <v>454.21699999999998</v>
      </c>
      <c r="I350" s="7">
        <v>370.09199999999998</v>
      </c>
      <c r="J350" s="7">
        <v>605.97199999999998</v>
      </c>
      <c r="K350" s="14"/>
      <c r="L350" s="13">
        <v>237.76501764863701</v>
      </c>
      <c r="M350" s="13">
        <v>517.36873008376995</v>
      </c>
      <c r="N350" s="13">
        <v>293.65654294484898</v>
      </c>
      <c r="O350" s="13">
        <v>210.13059240931901</v>
      </c>
      <c r="P350" s="13">
        <v>492.20243932286104</v>
      </c>
      <c r="Q350" s="13">
        <v>423.38325334605901</v>
      </c>
      <c r="R350" s="13">
        <v>567.69846002177405</v>
      </c>
    </row>
    <row r="351" spans="1:18" ht="15">
      <c r="A351" s="7" t="s">
        <v>411</v>
      </c>
      <c r="B351" s="7" t="s">
        <v>10397</v>
      </c>
      <c r="C351" s="14"/>
      <c r="D351" s="7">
        <v>60.549100000000003</v>
      </c>
      <c r="E351" s="7">
        <v>81.571700000000007</v>
      </c>
      <c r="F351" s="7">
        <v>122.649</v>
      </c>
      <c r="G351" s="7">
        <v>111.057</v>
      </c>
      <c r="H351" s="7">
        <v>75.448599999999999</v>
      </c>
      <c r="I351" s="7">
        <v>81.862499999999997</v>
      </c>
      <c r="J351" s="7">
        <v>70.456699999999998</v>
      </c>
      <c r="K351" s="14"/>
      <c r="L351" s="13">
        <v>74.219837126494895</v>
      </c>
      <c r="M351" s="13">
        <v>120.42006127519301</v>
      </c>
      <c r="N351" s="13">
        <v>114.382034099615</v>
      </c>
      <c r="O351" s="13">
        <v>158.01675998554398</v>
      </c>
      <c r="P351" s="13">
        <v>93.766764323761905</v>
      </c>
      <c r="Q351" s="13">
        <v>102.300572285589</v>
      </c>
      <c r="R351" s="13">
        <v>71.615391650009101</v>
      </c>
    </row>
    <row r="352" spans="1:18" ht="15">
      <c r="A352" s="7" t="s">
        <v>410</v>
      </c>
      <c r="B352" s="7" t="s">
        <v>10397</v>
      </c>
      <c r="C352" s="14"/>
      <c r="D352" s="7">
        <v>210.67400000000001</v>
      </c>
      <c r="E352" s="7">
        <v>207.762</v>
      </c>
      <c r="F352" s="7">
        <v>106.38500000000001</v>
      </c>
      <c r="G352" s="7">
        <v>114.78700000000001</v>
      </c>
      <c r="H352" s="7">
        <v>127.297</v>
      </c>
      <c r="I352" s="7">
        <v>154.54599999999999</v>
      </c>
      <c r="J352" s="7">
        <v>95.615700000000004</v>
      </c>
      <c r="K352" s="14"/>
      <c r="L352" s="13">
        <v>296.70067239438998</v>
      </c>
      <c r="M352" s="13">
        <v>329.56703096877999</v>
      </c>
      <c r="N352" s="13">
        <v>118.357188086517</v>
      </c>
      <c r="O352" s="13">
        <v>164.268917339137</v>
      </c>
      <c r="P352" s="13">
        <v>161.913162646936</v>
      </c>
      <c r="Q352" s="13">
        <v>267.11403097811103</v>
      </c>
      <c r="R352" s="13">
        <v>91.674772879975293</v>
      </c>
    </row>
    <row r="353" spans="1:18" ht="15">
      <c r="A353" s="7" t="s">
        <v>408</v>
      </c>
      <c r="B353" s="7" t="s">
        <v>409</v>
      </c>
      <c r="C353" s="14"/>
      <c r="D353" s="7">
        <v>334.27800000000002</v>
      </c>
      <c r="E353" s="7">
        <v>253.86799999999999</v>
      </c>
      <c r="F353" s="7">
        <v>162.13800000000001</v>
      </c>
      <c r="G353" s="7">
        <v>111.182</v>
      </c>
      <c r="H353" s="7">
        <v>162.47499999999999</v>
      </c>
      <c r="I353" s="7">
        <v>268.12299999999999</v>
      </c>
      <c r="J353" s="7">
        <v>222.06700000000001</v>
      </c>
      <c r="K353" s="14"/>
      <c r="L353" s="13">
        <v>258.16153255113801</v>
      </c>
      <c r="M353" s="13">
        <v>280.41457582699002</v>
      </c>
      <c r="N353" s="13">
        <v>133.66674423411402</v>
      </c>
      <c r="O353" s="13">
        <v>122.087679462121</v>
      </c>
      <c r="P353" s="13">
        <v>135.98585385626302</v>
      </c>
      <c r="Q353" s="13">
        <v>203.00882988836298</v>
      </c>
      <c r="R353" s="13">
        <v>218.70383268131499</v>
      </c>
    </row>
    <row r="354" spans="1:18" ht="15">
      <c r="A354" s="7" t="s">
        <v>407</v>
      </c>
      <c r="B354" s="7" t="s">
        <v>10397</v>
      </c>
      <c r="C354" s="14"/>
      <c r="D354" s="7">
        <v>261.36399999999998</v>
      </c>
      <c r="E354" s="7">
        <v>258.11</v>
      </c>
      <c r="F354" s="7">
        <v>63.043500000000002</v>
      </c>
      <c r="G354" s="7">
        <v>255.15799999999999</v>
      </c>
      <c r="H354" s="7">
        <v>138.43600000000001</v>
      </c>
      <c r="I354" s="7">
        <v>242.45500000000001</v>
      </c>
      <c r="J354" s="7">
        <v>0</v>
      </c>
      <c r="K354" s="14"/>
      <c r="L354" s="13">
        <v>309.16265657730804</v>
      </c>
      <c r="M354" s="13">
        <v>335.79857871639001</v>
      </c>
      <c r="N354" s="13">
        <v>62.649530602249101</v>
      </c>
      <c r="O354" s="13">
        <v>391.91144121548598</v>
      </c>
      <c r="P354" s="13">
        <v>131.92292594199</v>
      </c>
      <c r="Q354" s="13">
        <v>234.7481865439</v>
      </c>
      <c r="R354" s="13">
        <v>76.6832417228281</v>
      </c>
    </row>
    <row r="355" spans="1:18" ht="15">
      <c r="A355" s="7" t="s">
        <v>406</v>
      </c>
      <c r="B355" s="7" t="s">
        <v>10397</v>
      </c>
      <c r="C355" s="14"/>
      <c r="D355" s="7">
        <v>250.71700000000001</v>
      </c>
      <c r="E355" s="7">
        <v>349.334</v>
      </c>
      <c r="F355" s="7">
        <v>161.268</v>
      </c>
      <c r="G355" s="7">
        <v>197.03899999999999</v>
      </c>
      <c r="H355" s="7">
        <v>322.95999999999998</v>
      </c>
      <c r="I355" s="7">
        <v>294.72300000000001</v>
      </c>
      <c r="J355" s="7">
        <v>367.23</v>
      </c>
      <c r="K355" s="14"/>
      <c r="L355" s="13">
        <v>309.18956003529297</v>
      </c>
      <c r="M355" s="13">
        <v>444.97183956355099</v>
      </c>
      <c r="N355" s="13">
        <v>113.482368227327</v>
      </c>
      <c r="O355" s="13">
        <v>247.197052736936</v>
      </c>
      <c r="P355" s="13">
        <v>401.814692458607</v>
      </c>
      <c r="Q355" s="13">
        <v>325.69554186125697</v>
      </c>
      <c r="R355" s="13">
        <v>388.054105378099</v>
      </c>
    </row>
    <row r="356" spans="1:18" ht="15">
      <c r="A356" s="7" t="s">
        <v>405</v>
      </c>
      <c r="B356" s="7" t="s">
        <v>7877</v>
      </c>
      <c r="C356" s="14"/>
      <c r="D356" s="7">
        <v>576.577</v>
      </c>
      <c r="E356" s="7">
        <v>605.63099999999997</v>
      </c>
      <c r="F356" s="7">
        <v>843.726</v>
      </c>
      <c r="G356" s="7">
        <v>450.48399999999998</v>
      </c>
      <c r="H356" s="7">
        <v>508.98700000000002</v>
      </c>
      <c r="I356" s="7">
        <v>462.12</v>
      </c>
      <c r="J356" s="7">
        <v>1235.8800000000001</v>
      </c>
      <c r="K356" s="14"/>
      <c r="L356" s="13">
        <v>746.40342333832393</v>
      </c>
      <c r="M356" s="13">
        <v>874.94406356965794</v>
      </c>
      <c r="N356" s="13">
        <v>704.06313184137809</v>
      </c>
      <c r="O356" s="13">
        <v>588.30118648755592</v>
      </c>
      <c r="P356" s="13">
        <v>552.07486227866991</v>
      </c>
      <c r="Q356" s="13">
        <v>586.00943398622007</v>
      </c>
      <c r="R356" s="13">
        <v>1310.93604313889</v>
      </c>
    </row>
    <row r="357" spans="1:18" ht="15">
      <c r="A357" s="7" t="s">
        <v>404</v>
      </c>
      <c r="B357" s="7" t="s">
        <v>10397</v>
      </c>
      <c r="C357" s="14"/>
      <c r="D357" s="7">
        <v>294.41500000000002</v>
      </c>
      <c r="E357" s="7">
        <v>477.59399999999999</v>
      </c>
      <c r="F357" s="7">
        <v>1070.95</v>
      </c>
      <c r="G357" s="7">
        <v>410.11700000000002</v>
      </c>
      <c r="H357" s="7">
        <v>662.48199999999997</v>
      </c>
      <c r="I357" s="7">
        <v>895.06100000000004</v>
      </c>
      <c r="J357" s="7">
        <v>3608.73</v>
      </c>
      <c r="K357" s="14"/>
      <c r="L357" s="13">
        <v>390.84690451880499</v>
      </c>
      <c r="M357" s="13">
        <v>766.21963483426998</v>
      </c>
      <c r="N357" s="13">
        <v>770.10307947911406</v>
      </c>
      <c r="O357" s="13">
        <v>482.50377999565001</v>
      </c>
      <c r="P357" s="13">
        <v>653.96635237374005</v>
      </c>
      <c r="Q357" s="13">
        <v>1004.56817831246</v>
      </c>
      <c r="R357" s="13">
        <v>3171.7257750560502</v>
      </c>
    </row>
    <row r="358" spans="1:18" ht="15">
      <c r="A358" s="7" t="s">
        <v>402</v>
      </c>
      <c r="B358" s="7" t="s">
        <v>403</v>
      </c>
      <c r="C358" s="14"/>
      <c r="D358" s="7">
        <v>373.78899999999999</v>
      </c>
      <c r="E358" s="7">
        <v>387.18400000000003</v>
      </c>
      <c r="F358" s="7">
        <v>558.45000000000005</v>
      </c>
      <c r="G358" s="7">
        <v>477.22300000000001</v>
      </c>
      <c r="H358" s="7">
        <v>360.10300000000001</v>
      </c>
      <c r="I358" s="7">
        <v>440.298</v>
      </c>
      <c r="J358" s="7">
        <v>393.69</v>
      </c>
      <c r="K358" s="14"/>
      <c r="L358" s="13">
        <v>429.352011519634</v>
      </c>
      <c r="M358" s="13">
        <v>484.78623427645903</v>
      </c>
      <c r="N358" s="13">
        <v>485.80999014429699</v>
      </c>
      <c r="O358" s="13">
        <v>562.04386545026398</v>
      </c>
      <c r="P358" s="13">
        <v>392.31168045068495</v>
      </c>
      <c r="Q358" s="13">
        <v>505.28978611050201</v>
      </c>
      <c r="R358" s="13">
        <v>376.58525896472003</v>
      </c>
    </row>
    <row r="359" spans="1:18" ht="15">
      <c r="A359" s="7" t="s">
        <v>400</v>
      </c>
      <c r="B359" s="7" t="s">
        <v>401</v>
      </c>
      <c r="C359" s="14"/>
      <c r="D359" s="7">
        <v>405.428</v>
      </c>
      <c r="E359" s="7">
        <v>373.31400000000002</v>
      </c>
      <c r="F359" s="7">
        <v>714.14</v>
      </c>
      <c r="G359" s="7">
        <v>373.524</v>
      </c>
      <c r="H359" s="7">
        <v>556.78499999999997</v>
      </c>
      <c r="I359" s="7">
        <v>448.07400000000001</v>
      </c>
      <c r="J359" s="7">
        <v>545.92899999999997</v>
      </c>
      <c r="K359" s="14"/>
      <c r="L359" s="13">
        <v>475.76444186564299</v>
      </c>
      <c r="M359" s="13">
        <v>459.78780029608697</v>
      </c>
      <c r="N359" s="13">
        <v>558.50283068466808</v>
      </c>
      <c r="O359" s="13">
        <v>402.090650336664</v>
      </c>
      <c r="P359" s="13">
        <v>620.18046872958098</v>
      </c>
      <c r="Q359" s="13">
        <v>493.26136115726501</v>
      </c>
      <c r="R359" s="13">
        <v>474.57731317372799</v>
      </c>
    </row>
    <row r="360" spans="1:18" ht="15">
      <c r="A360" s="7" t="s">
        <v>557</v>
      </c>
      <c r="B360" s="7" t="s">
        <v>399</v>
      </c>
      <c r="C360" s="14"/>
      <c r="D360" s="7">
        <v>265.70400000000001</v>
      </c>
      <c r="E360" s="7">
        <v>411.18700000000001</v>
      </c>
      <c r="F360" s="7">
        <v>899.86</v>
      </c>
      <c r="G360" s="7">
        <v>305.13299999999998</v>
      </c>
      <c r="H360" s="7">
        <v>448.69</v>
      </c>
      <c r="I360" s="7">
        <v>674.56600000000003</v>
      </c>
      <c r="J360" s="7">
        <v>508.69900000000001</v>
      </c>
      <c r="K360" s="14"/>
      <c r="L360" s="13">
        <v>307.67183584499497</v>
      </c>
      <c r="M360" s="13">
        <v>477.430338055883</v>
      </c>
      <c r="N360" s="13">
        <v>748.85518994702602</v>
      </c>
      <c r="O360" s="13">
        <v>301.04082264109604</v>
      </c>
      <c r="P360" s="13">
        <v>501.44179663846603</v>
      </c>
      <c r="Q360" s="13">
        <v>771.67892590300596</v>
      </c>
      <c r="R360" s="13">
        <v>437.25005347135198</v>
      </c>
    </row>
    <row r="361" spans="1:18" ht="15">
      <c r="A361" s="7" t="s">
        <v>555</v>
      </c>
      <c r="B361" s="7" t="s">
        <v>556</v>
      </c>
      <c r="C361" s="14"/>
      <c r="D361" s="7">
        <v>403.66699999999997</v>
      </c>
      <c r="E361" s="7">
        <v>444.99400000000003</v>
      </c>
      <c r="F361" s="7">
        <v>2079.1999999999998</v>
      </c>
      <c r="G361" s="7">
        <v>1239.04</v>
      </c>
      <c r="H361" s="7">
        <v>963.52</v>
      </c>
      <c r="I361" s="7">
        <v>886.16899999999998</v>
      </c>
      <c r="J361" s="7">
        <v>1235.28</v>
      </c>
      <c r="K361" s="14"/>
      <c r="L361" s="13">
        <v>749.26178181035198</v>
      </c>
      <c r="M361" s="13">
        <v>724.80891694971899</v>
      </c>
      <c r="N361" s="13">
        <v>2218.3662305552498</v>
      </c>
      <c r="O361" s="13">
        <v>1826.6731262650001</v>
      </c>
      <c r="P361" s="13">
        <v>1353.90978393511</v>
      </c>
      <c r="Q361" s="13">
        <v>1352.7251496898002</v>
      </c>
      <c r="R361" s="13">
        <v>1588.7498214956302</v>
      </c>
    </row>
    <row r="362" spans="1:18" ht="15">
      <c r="A362" s="7" t="s">
        <v>718</v>
      </c>
      <c r="B362" s="7" t="s">
        <v>554</v>
      </c>
      <c r="C362" s="14"/>
      <c r="D362" s="7">
        <v>95.678700000000006</v>
      </c>
      <c r="E362" s="7">
        <v>79.904700000000005</v>
      </c>
      <c r="F362" s="7">
        <v>52.955599999999997</v>
      </c>
      <c r="G362" s="7">
        <v>43.145400000000002</v>
      </c>
      <c r="H362" s="7">
        <v>65.3703</v>
      </c>
      <c r="I362" s="7">
        <v>75.298500000000004</v>
      </c>
      <c r="J362" s="7">
        <v>59.618099999999998</v>
      </c>
      <c r="K362" s="14"/>
      <c r="L362" s="13">
        <v>63.579537040932401</v>
      </c>
      <c r="M362" s="13">
        <v>99.665559946380796</v>
      </c>
      <c r="N362" s="13">
        <v>18.276881822793801</v>
      </c>
      <c r="O362" s="13">
        <v>36.527925575962399</v>
      </c>
      <c r="P362" s="13">
        <v>49.460121740098799</v>
      </c>
      <c r="Q362" s="13">
        <v>75.346002960825402</v>
      </c>
      <c r="R362" s="13">
        <v>24.912808713215998</v>
      </c>
    </row>
    <row r="363" spans="1:18" ht="15">
      <c r="A363" s="7" t="s">
        <v>716</v>
      </c>
      <c r="B363" s="7" t="s">
        <v>717</v>
      </c>
      <c r="C363" s="14"/>
      <c r="D363" s="7">
        <v>71.720399999999998</v>
      </c>
      <c r="E363" s="7">
        <v>116.39</v>
      </c>
      <c r="F363" s="7">
        <v>45.6648</v>
      </c>
      <c r="G363" s="7">
        <v>66.319800000000001</v>
      </c>
      <c r="H363" s="7">
        <v>109.474</v>
      </c>
      <c r="I363" s="7">
        <v>146.56700000000001</v>
      </c>
      <c r="J363" s="7">
        <v>126.554</v>
      </c>
      <c r="K363" s="14"/>
      <c r="L363" s="13">
        <v>73.552181326367005</v>
      </c>
      <c r="M363" s="13">
        <v>180.11672748986501</v>
      </c>
      <c r="N363" s="13">
        <v>41.623091404607806</v>
      </c>
      <c r="O363" s="13">
        <v>86.96266770223599</v>
      </c>
      <c r="P363" s="13">
        <v>134.41734110395799</v>
      </c>
      <c r="Q363" s="13">
        <v>200.45328714546599</v>
      </c>
      <c r="R363" s="13">
        <v>107.777697033794</v>
      </c>
    </row>
    <row r="364" spans="1:18" ht="15">
      <c r="A364" s="7" t="s">
        <v>715</v>
      </c>
      <c r="B364" s="7" t="s">
        <v>714</v>
      </c>
      <c r="C364" s="14"/>
      <c r="D364" s="7">
        <v>346.06</v>
      </c>
      <c r="E364" s="7">
        <v>232.97900000000001</v>
      </c>
      <c r="F364" s="7">
        <v>92.515500000000003</v>
      </c>
      <c r="G364" s="7">
        <v>193.625</v>
      </c>
      <c r="H364" s="7">
        <v>177.886</v>
      </c>
      <c r="I364" s="7">
        <v>273.964</v>
      </c>
      <c r="J364" s="7">
        <v>222.148</v>
      </c>
      <c r="K364" s="14"/>
      <c r="L364" s="13">
        <v>203.52739297312999</v>
      </c>
      <c r="M364" s="13">
        <v>179.93511665503701</v>
      </c>
      <c r="N364" s="13">
        <v>63.1731335957382</v>
      </c>
      <c r="O364" s="13">
        <v>91.515928665465708</v>
      </c>
      <c r="P364" s="13">
        <v>140.61778025038799</v>
      </c>
      <c r="Q364" s="13">
        <v>166.85914776617699</v>
      </c>
      <c r="R364" s="13">
        <v>109.24376698640401</v>
      </c>
    </row>
    <row r="365" spans="1:18" ht="15">
      <c r="A365" s="7" t="s">
        <v>713</v>
      </c>
      <c r="B365" s="7" t="s">
        <v>714</v>
      </c>
      <c r="C365" s="14"/>
      <c r="D365" s="7">
        <v>232.97</v>
      </c>
      <c r="E365" s="7">
        <v>190.56200000000001</v>
      </c>
      <c r="F365" s="7">
        <v>162.34</v>
      </c>
      <c r="G365" s="7">
        <v>128.81</v>
      </c>
      <c r="H365" s="7">
        <v>285.18200000000002</v>
      </c>
      <c r="I365" s="7">
        <v>230.52199999999999</v>
      </c>
      <c r="J365" s="7">
        <v>161.83199999999999</v>
      </c>
      <c r="K365" s="14"/>
      <c r="L365" s="13">
        <v>0</v>
      </c>
      <c r="M365" s="13">
        <v>142.187370705006</v>
      </c>
      <c r="N365" s="13">
        <v>25.748724679747301</v>
      </c>
      <c r="O365" s="13">
        <v>95.333005536215595</v>
      </c>
      <c r="P365" s="13">
        <v>111.535032243092</v>
      </c>
      <c r="Q365" s="13">
        <v>202.542360847212</v>
      </c>
      <c r="R365" s="13">
        <v>0</v>
      </c>
    </row>
    <row r="366" spans="1:18" ht="15">
      <c r="A366" s="7" t="s">
        <v>712</v>
      </c>
      <c r="B366" s="7" t="s">
        <v>10397</v>
      </c>
      <c r="C366" s="14"/>
      <c r="D366" s="7">
        <v>555.22500000000002</v>
      </c>
      <c r="E366" s="7">
        <v>341.80399999999997</v>
      </c>
      <c r="F366" s="7">
        <v>425.16</v>
      </c>
      <c r="G366" s="7">
        <v>292.26</v>
      </c>
      <c r="H366" s="7">
        <v>463.06400000000002</v>
      </c>
      <c r="I366" s="7">
        <v>0</v>
      </c>
      <c r="J366" s="7">
        <v>377.815</v>
      </c>
      <c r="K366" s="14"/>
      <c r="L366" s="13">
        <v>211.99415863796099</v>
      </c>
      <c r="M366" s="13">
        <v>82.708341358451094</v>
      </c>
      <c r="N366" s="13">
        <v>23.421261310375801</v>
      </c>
      <c r="O366" s="13">
        <v>152.722061939773</v>
      </c>
      <c r="P366" s="13">
        <v>214.069920271363</v>
      </c>
      <c r="Q366" s="13">
        <v>0</v>
      </c>
      <c r="R366" s="13">
        <v>0</v>
      </c>
    </row>
    <row r="367" spans="1:18" ht="15">
      <c r="A367" s="7" t="s">
        <v>540</v>
      </c>
      <c r="B367" s="7" t="s">
        <v>711</v>
      </c>
      <c r="C367" s="14"/>
      <c r="D367" s="7">
        <v>323.81799999999998</v>
      </c>
      <c r="E367" s="7">
        <v>351.69299999999998</v>
      </c>
      <c r="F367" s="7">
        <v>157.48599999999999</v>
      </c>
      <c r="G367" s="7">
        <v>285.40699999999998</v>
      </c>
      <c r="H367" s="7">
        <v>272.19299999999998</v>
      </c>
      <c r="I367" s="7">
        <v>379.81</v>
      </c>
      <c r="J367" s="7">
        <v>352.69299999999998</v>
      </c>
      <c r="K367" s="14"/>
      <c r="L367" s="13">
        <v>257.41291142620099</v>
      </c>
      <c r="M367" s="13">
        <v>262.09954883346501</v>
      </c>
      <c r="N367" s="13">
        <v>67.080243090522998</v>
      </c>
      <c r="O367" s="13">
        <v>314.67723356918799</v>
      </c>
      <c r="P367" s="13">
        <v>203.02334154647099</v>
      </c>
      <c r="Q367" s="13">
        <v>343.77975796626998</v>
      </c>
      <c r="R367" s="13">
        <v>373.698140487263</v>
      </c>
    </row>
    <row r="368" spans="1:18" ht="15">
      <c r="A368" s="7" t="s">
        <v>539</v>
      </c>
      <c r="B368" s="7" t="s">
        <v>10397</v>
      </c>
      <c r="C368" s="14"/>
      <c r="D368" s="7">
        <v>1922.27</v>
      </c>
      <c r="E368" s="7">
        <v>5089.5200000000004</v>
      </c>
      <c r="F368" s="7">
        <v>17281.5</v>
      </c>
      <c r="G368" s="7">
        <v>17209.400000000001</v>
      </c>
      <c r="H368" s="7">
        <v>7068.44</v>
      </c>
      <c r="I368" s="7">
        <v>18605.7</v>
      </c>
      <c r="J368" s="7">
        <v>13188.9</v>
      </c>
      <c r="K368" s="14"/>
      <c r="L368" s="13">
        <v>2741.94884516826</v>
      </c>
      <c r="M368" s="13">
        <v>6041.6819647788307</v>
      </c>
      <c r="N368" s="13">
        <v>14467.1376469555</v>
      </c>
      <c r="O368" s="13">
        <v>17850.6825082123</v>
      </c>
      <c r="P368" s="13">
        <v>7424.8179976085703</v>
      </c>
      <c r="Q368" s="13">
        <v>19594.785704501301</v>
      </c>
      <c r="R368" s="13">
        <v>13341.0373391048</v>
      </c>
    </row>
    <row r="369" spans="1:18" ht="15">
      <c r="A369" s="7" t="s">
        <v>538</v>
      </c>
      <c r="B369" s="7" t="s">
        <v>7733</v>
      </c>
      <c r="C369" s="14"/>
      <c r="D369" s="7">
        <v>373.524</v>
      </c>
      <c r="E369" s="7">
        <v>2792.77</v>
      </c>
      <c r="F369" s="7">
        <v>12646.2</v>
      </c>
      <c r="G369" s="7">
        <v>4208</v>
      </c>
      <c r="H369" s="7">
        <v>7249.65</v>
      </c>
      <c r="I369" s="7">
        <v>13652.5</v>
      </c>
      <c r="J369" s="7">
        <v>9683.01</v>
      </c>
      <c r="K369" s="14"/>
      <c r="L369" s="13">
        <v>398.73519231641501</v>
      </c>
      <c r="M369" s="13">
        <v>2784.9403100568697</v>
      </c>
      <c r="N369" s="13">
        <v>8619.6454125148903</v>
      </c>
      <c r="O369" s="13">
        <v>4428.7862841557098</v>
      </c>
      <c r="P369" s="13">
        <v>6097.4563402166705</v>
      </c>
      <c r="Q369" s="13">
        <v>13192.5211288427</v>
      </c>
      <c r="R369" s="13">
        <v>6196.72832976065</v>
      </c>
    </row>
    <row r="370" spans="1:18" ht="15">
      <c r="A370" s="7" t="s">
        <v>537</v>
      </c>
      <c r="B370" s="7" t="s">
        <v>10397</v>
      </c>
      <c r="C370" s="14"/>
      <c r="D370" s="7">
        <v>109.626</v>
      </c>
      <c r="E370" s="7">
        <v>145.66</v>
      </c>
      <c r="F370" s="7">
        <v>52.8857</v>
      </c>
      <c r="G370" s="7">
        <v>110.71299999999999</v>
      </c>
      <c r="H370" s="7">
        <v>58.839399999999998</v>
      </c>
      <c r="I370" s="7">
        <v>156.203</v>
      </c>
      <c r="J370" s="7">
        <v>107.7</v>
      </c>
      <c r="K370" s="14"/>
      <c r="L370" s="13">
        <v>36.686935386712996</v>
      </c>
      <c r="M370" s="13">
        <v>175.21809561183301</v>
      </c>
      <c r="N370" s="13">
        <v>33.840435300448206</v>
      </c>
      <c r="O370" s="13">
        <v>92.162603845118994</v>
      </c>
      <c r="P370" s="13">
        <v>73.501391941526492</v>
      </c>
      <c r="Q370" s="13">
        <v>164.27561137095699</v>
      </c>
      <c r="R370" s="13">
        <v>134.35949356358199</v>
      </c>
    </row>
    <row r="371" spans="1:18" ht="15">
      <c r="A371" s="7" t="s">
        <v>535</v>
      </c>
      <c r="B371" s="7" t="s">
        <v>536</v>
      </c>
      <c r="C371" s="14"/>
      <c r="D371" s="7">
        <v>326.279</v>
      </c>
      <c r="E371" s="7">
        <v>551.11699999999996</v>
      </c>
      <c r="F371" s="7">
        <v>852.47299999999996</v>
      </c>
      <c r="G371" s="7">
        <v>424.73</v>
      </c>
      <c r="H371" s="7">
        <v>450.34199999999998</v>
      </c>
      <c r="I371" s="7">
        <v>950.25599999999997</v>
      </c>
      <c r="J371" s="7">
        <v>635.96900000000005</v>
      </c>
      <c r="K371" s="14"/>
      <c r="L371" s="13">
        <v>494.94769379603298</v>
      </c>
      <c r="M371" s="13">
        <v>726.78454150713901</v>
      </c>
      <c r="N371" s="13">
        <v>836.94109071800494</v>
      </c>
      <c r="O371" s="13">
        <v>527.48434436811795</v>
      </c>
      <c r="P371" s="13">
        <v>540.88713389263103</v>
      </c>
      <c r="Q371" s="13">
        <v>1156.2680926160099</v>
      </c>
      <c r="R371" s="13">
        <v>665.23022364543601</v>
      </c>
    </row>
    <row r="372" spans="1:18" ht="15">
      <c r="A372" s="7" t="s">
        <v>534</v>
      </c>
      <c r="B372" s="7" t="s">
        <v>10397</v>
      </c>
      <c r="C372" s="14"/>
      <c r="D372" s="7">
        <v>69.310400000000001</v>
      </c>
      <c r="E372" s="7">
        <v>56.417200000000001</v>
      </c>
      <c r="F372" s="7">
        <v>190.21700000000001</v>
      </c>
      <c r="G372" s="7">
        <v>88.239699999999999</v>
      </c>
      <c r="H372" s="7">
        <v>70.485699999999994</v>
      </c>
      <c r="I372" s="7">
        <v>0</v>
      </c>
      <c r="J372" s="7">
        <v>140.31200000000001</v>
      </c>
      <c r="K372" s="14"/>
      <c r="L372" s="13">
        <v>11.345324966419799</v>
      </c>
      <c r="M372" s="13">
        <v>37.053805281413503</v>
      </c>
      <c r="N372" s="13">
        <v>160.68253302076599</v>
      </c>
      <c r="O372" s="13">
        <v>94.849815844216195</v>
      </c>
      <c r="P372" s="13">
        <v>28.215781939673498</v>
      </c>
      <c r="Q372" s="13">
        <v>56.0453963653502</v>
      </c>
      <c r="R372" s="13">
        <v>75.06190710662591</v>
      </c>
    </row>
    <row r="373" spans="1:18" ht="15">
      <c r="A373" s="7" t="s">
        <v>532</v>
      </c>
      <c r="B373" s="7" t="s">
        <v>533</v>
      </c>
      <c r="C373" s="14"/>
      <c r="D373" s="7">
        <v>898.274</v>
      </c>
      <c r="E373" s="7">
        <v>690.86500000000001</v>
      </c>
      <c r="F373" s="7">
        <v>2474.33</v>
      </c>
      <c r="G373" s="7">
        <v>992.05799999999999</v>
      </c>
      <c r="H373" s="7">
        <v>1264.1400000000001</v>
      </c>
      <c r="I373" s="7">
        <v>1261.46</v>
      </c>
      <c r="J373" s="7">
        <v>3353.6</v>
      </c>
      <c r="K373" s="14"/>
      <c r="L373" s="13">
        <v>1118.55456194101</v>
      </c>
      <c r="M373" s="13">
        <v>924.33192022737103</v>
      </c>
      <c r="N373" s="13">
        <v>2227.1102256986901</v>
      </c>
      <c r="O373" s="13">
        <v>1161.2971325691401</v>
      </c>
      <c r="P373" s="13">
        <v>1423.9278413034301</v>
      </c>
      <c r="Q373" s="13">
        <v>1524.2249354656001</v>
      </c>
      <c r="R373" s="13">
        <v>3287.78118063599</v>
      </c>
    </row>
    <row r="374" spans="1:18" ht="15">
      <c r="A374" s="7" t="s">
        <v>531</v>
      </c>
      <c r="B374" s="7" t="s">
        <v>10397</v>
      </c>
      <c r="C374" s="14"/>
      <c r="D374" s="7">
        <v>361.36599999999999</v>
      </c>
      <c r="E374" s="7">
        <v>135.66800000000001</v>
      </c>
      <c r="F374" s="7">
        <v>681.471</v>
      </c>
      <c r="G374" s="7">
        <v>465.08499999999998</v>
      </c>
      <c r="H374" s="7">
        <v>315.52499999999998</v>
      </c>
      <c r="I374" s="7">
        <v>307.185</v>
      </c>
      <c r="J374" s="7">
        <v>396.09399999999999</v>
      </c>
      <c r="K374" s="14"/>
      <c r="L374" s="13">
        <v>57.455836418323798</v>
      </c>
      <c r="M374" s="13">
        <v>154.951898441059</v>
      </c>
      <c r="N374" s="13">
        <v>307.13728069877197</v>
      </c>
      <c r="O374" s="13">
        <v>295.88014622138598</v>
      </c>
      <c r="P374" s="13">
        <v>310.48842993010999</v>
      </c>
      <c r="Q374" s="13">
        <v>323.64372201363398</v>
      </c>
      <c r="R374" s="13">
        <v>48.962300187872401</v>
      </c>
    </row>
    <row r="375" spans="1:18" ht="15">
      <c r="A375" s="7" t="s">
        <v>529</v>
      </c>
      <c r="B375" s="7" t="s">
        <v>530</v>
      </c>
      <c r="C375" s="14"/>
      <c r="D375" s="7">
        <v>444.63299999999998</v>
      </c>
      <c r="E375" s="7">
        <v>250.58500000000001</v>
      </c>
      <c r="F375" s="7">
        <v>610.31299999999999</v>
      </c>
      <c r="G375" s="7">
        <v>527.36599999999999</v>
      </c>
      <c r="H375" s="7">
        <v>302.89</v>
      </c>
      <c r="I375" s="7">
        <v>284.185</v>
      </c>
      <c r="J375" s="7">
        <v>798.02</v>
      </c>
      <c r="K375" s="14"/>
      <c r="L375" s="13">
        <v>487.62379993257099</v>
      </c>
      <c r="M375" s="13">
        <v>422.22193019338403</v>
      </c>
      <c r="N375" s="13">
        <v>548.76862761931602</v>
      </c>
      <c r="O375" s="13">
        <v>693.68178421188907</v>
      </c>
      <c r="P375" s="13">
        <v>311.55569957234297</v>
      </c>
      <c r="Q375" s="13">
        <v>345.26803847765899</v>
      </c>
      <c r="R375" s="13">
        <v>736.53689982068704</v>
      </c>
    </row>
    <row r="376" spans="1:18" ht="15">
      <c r="A376" s="7" t="s">
        <v>527</v>
      </c>
      <c r="B376" s="7" t="s">
        <v>528</v>
      </c>
      <c r="C376" s="14"/>
      <c r="D376" s="7">
        <v>160.38800000000001</v>
      </c>
      <c r="E376" s="7">
        <v>295.49599999999998</v>
      </c>
      <c r="F376" s="7">
        <v>190.63200000000001</v>
      </c>
      <c r="G376" s="7">
        <v>224.85</v>
      </c>
      <c r="H376" s="7">
        <v>260.02699999999999</v>
      </c>
      <c r="I376" s="7">
        <v>440.91899999999998</v>
      </c>
      <c r="J376" s="7">
        <v>442.19400000000002</v>
      </c>
      <c r="K376" s="14"/>
      <c r="L376" s="13">
        <v>238.90949348398101</v>
      </c>
      <c r="M376" s="13">
        <v>451.08221418014301</v>
      </c>
      <c r="N376" s="13">
        <v>162.14819865987701</v>
      </c>
      <c r="O376" s="13">
        <v>265.58214380322698</v>
      </c>
      <c r="P376" s="13">
        <v>351.21996794300298</v>
      </c>
      <c r="Q376" s="13">
        <v>567.62450811523308</v>
      </c>
      <c r="R376" s="13">
        <v>440.168003195837</v>
      </c>
    </row>
    <row r="377" spans="1:18" ht="15">
      <c r="A377" s="7" t="s">
        <v>526</v>
      </c>
      <c r="B377" s="7" t="s">
        <v>10397</v>
      </c>
      <c r="C377" s="14"/>
      <c r="D377" s="7">
        <v>109.17100000000001</v>
      </c>
      <c r="E377" s="7">
        <v>164.79</v>
      </c>
      <c r="F377" s="7">
        <v>42.847000000000001</v>
      </c>
      <c r="G377" s="7">
        <v>91.736400000000003</v>
      </c>
      <c r="H377" s="7">
        <v>120.22199999999999</v>
      </c>
      <c r="I377" s="7">
        <v>187.852</v>
      </c>
      <c r="J377" s="7">
        <v>142.12200000000001</v>
      </c>
      <c r="K377" s="14"/>
      <c r="L377" s="13">
        <v>136.96055155840801</v>
      </c>
      <c r="M377" s="13">
        <v>222.12943170167799</v>
      </c>
      <c r="N377" s="13">
        <v>43.049441416986497</v>
      </c>
      <c r="O377" s="13">
        <v>120.921953220422</v>
      </c>
      <c r="P377" s="13">
        <v>133.38435880134199</v>
      </c>
      <c r="Q377" s="13">
        <v>228.12829687368</v>
      </c>
      <c r="R377" s="13">
        <v>126.603117270341</v>
      </c>
    </row>
    <row r="378" spans="1:18" ht="15">
      <c r="A378" s="7" t="s">
        <v>524</v>
      </c>
      <c r="B378" s="7" t="s">
        <v>525</v>
      </c>
      <c r="C378" s="14"/>
      <c r="D378" s="7">
        <v>602.524</v>
      </c>
      <c r="E378" s="7">
        <v>539.07399999999996</v>
      </c>
      <c r="F378" s="7">
        <v>467.28500000000003</v>
      </c>
      <c r="G378" s="7">
        <v>578.09100000000001</v>
      </c>
      <c r="H378" s="7">
        <v>525.20699999999999</v>
      </c>
      <c r="I378" s="7">
        <v>416.995</v>
      </c>
      <c r="J378" s="7">
        <v>578.10199999999998</v>
      </c>
      <c r="K378" s="14"/>
      <c r="L378" s="13">
        <v>724.26621098760791</v>
      </c>
      <c r="M378" s="13">
        <v>742.31724550097294</v>
      </c>
      <c r="N378" s="13">
        <v>421.63471703805101</v>
      </c>
      <c r="O378" s="13">
        <v>785.03055983886907</v>
      </c>
      <c r="P378" s="13">
        <v>667.78161121461801</v>
      </c>
      <c r="Q378" s="13">
        <v>583.53067120216303</v>
      </c>
      <c r="R378" s="13">
        <v>560.06126263586498</v>
      </c>
    </row>
    <row r="379" spans="1:18" ht="15">
      <c r="A379" s="7" t="s">
        <v>523</v>
      </c>
      <c r="B379" s="7" t="s">
        <v>10397</v>
      </c>
      <c r="C379" s="14"/>
      <c r="D379" s="7">
        <v>423.60300000000001</v>
      </c>
      <c r="E379" s="7">
        <v>299.69799999999998</v>
      </c>
      <c r="F379" s="7">
        <v>390.40800000000002</v>
      </c>
      <c r="G379" s="7">
        <v>428.61700000000002</v>
      </c>
      <c r="H379" s="7">
        <v>428.64299999999997</v>
      </c>
      <c r="I379" s="7">
        <v>360.346</v>
      </c>
      <c r="J379" s="7">
        <v>598.54899999999998</v>
      </c>
      <c r="K379" s="14"/>
      <c r="L379" s="13">
        <v>421.549120149685</v>
      </c>
      <c r="M379" s="13">
        <v>508.43200512058399</v>
      </c>
      <c r="N379" s="13">
        <v>355.99391064206702</v>
      </c>
      <c r="O379" s="13">
        <v>678.55119582565101</v>
      </c>
      <c r="P379" s="13">
        <v>568.17491956201195</v>
      </c>
      <c r="Q379" s="13">
        <v>577.22066381447701</v>
      </c>
      <c r="R379" s="13">
        <v>615.98325918110208</v>
      </c>
    </row>
    <row r="380" spans="1:18" ht="15">
      <c r="A380" s="7" t="s">
        <v>522</v>
      </c>
      <c r="B380" s="7" t="s">
        <v>10258</v>
      </c>
      <c r="C380" s="14"/>
      <c r="D380" s="7">
        <v>180.34700000000001</v>
      </c>
      <c r="E380" s="7">
        <v>249.57900000000001</v>
      </c>
      <c r="F380" s="7">
        <v>118.833</v>
      </c>
      <c r="G380" s="7">
        <v>165.09299999999999</v>
      </c>
      <c r="H380" s="7">
        <v>208.75399999999999</v>
      </c>
      <c r="I380" s="7">
        <v>172.35900000000001</v>
      </c>
      <c r="J380" s="7">
        <v>157.143</v>
      </c>
      <c r="K380" s="14"/>
      <c r="L380" s="13">
        <v>241.39150471562701</v>
      </c>
      <c r="M380" s="13">
        <v>415.61941437083698</v>
      </c>
      <c r="N380" s="13">
        <v>99.120073418262393</v>
      </c>
      <c r="O380" s="13">
        <v>245.63676328408499</v>
      </c>
      <c r="P380" s="13">
        <v>262.273055147045</v>
      </c>
      <c r="Q380" s="13">
        <v>268.70098597578198</v>
      </c>
      <c r="R380" s="13">
        <v>148.411746128479</v>
      </c>
    </row>
    <row r="381" spans="1:18" ht="15">
      <c r="A381" s="7" t="s">
        <v>520</v>
      </c>
      <c r="B381" s="7" t="s">
        <v>521</v>
      </c>
      <c r="C381" s="14"/>
      <c r="D381" s="7">
        <v>311.22300000000001</v>
      </c>
      <c r="E381" s="7">
        <v>316.20699999999999</v>
      </c>
      <c r="F381" s="7">
        <v>111.486</v>
      </c>
      <c r="G381" s="7">
        <v>248.00899999999999</v>
      </c>
      <c r="H381" s="7">
        <v>255.173</v>
      </c>
      <c r="I381" s="7">
        <v>227.58500000000001</v>
      </c>
      <c r="J381" s="7">
        <v>237.28200000000001</v>
      </c>
      <c r="K381" s="14"/>
      <c r="L381" s="13">
        <v>296.06514363736602</v>
      </c>
      <c r="M381" s="13">
        <v>396.63764299347599</v>
      </c>
      <c r="N381" s="13">
        <v>98.076016677041096</v>
      </c>
      <c r="O381" s="13">
        <v>289.73334681928196</v>
      </c>
      <c r="P381" s="13">
        <v>260.98380045264298</v>
      </c>
      <c r="Q381" s="13">
        <v>265.08783365860904</v>
      </c>
      <c r="R381" s="13">
        <v>197.37521931726999</v>
      </c>
    </row>
    <row r="382" spans="1:18" ht="15">
      <c r="A382" s="7" t="s">
        <v>366</v>
      </c>
      <c r="B382" s="7" t="s">
        <v>10397</v>
      </c>
      <c r="C382" s="14"/>
      <c r="D382" s="7">
        <v>279.67500000000001</v>
      </c>
      <c r="E382" s="7">
        <v>307.07299999999998</v>
      </c>
      <c r="F382" s="7">
        <v>157.149</v>
      </c>
      <c r="G382" s="7">
        <v>281.68200000000002</v>
      </c>
      <c r="H382" s="7">
        <v>263.35000000000002</v>
      </c>
      <c r="I382" s="7">
        <v>188.94399999999999</v>
      </c>
      <c r="J382" s="7">
        <v>218.202</v>
      </c>
      <c r="K382" s="14"/>
      <c r="L382" s="13">
        <v>285.33565897076102</v>
      </c>
      <c r="M382" s="13">
        <v>434.13546132897596</v>
      </c>
      <c r="N382" s="13">
        <v>110.839490585334</v>
      </c>
      <c r="O382" s="13">
        <v>355.435661736871</v>
      </c>
      <c r="P382" s="13">
        <v>286.84713300598304</v>
      </c>
      <c r="Q382" s="13">
        <v>290.037894238999</v>
      </c>
      <c r="R382" s="13">
        <v>162.24540737743399</v>
      </c>
    </row>
    <row r="383" spans="1:18" ht="15">
      <c r="A383" s="7" t="s">
        <v>365</v>
      </c>
      <c r="B383" s="7" t="s">
        <v>10397</v>
      </c>
      <c r="C383" s="14"/>
      <c r="D383" s="7">
        <v>200.13800000000001</v>
      </c>
      <c r="E383" s="7">
        <v>239.57</v>
      </c>
      <c r="F383" s="7">
        <v>102.51</v>
      </c>
      <c r="G383" s="7">
        <v>135.565</v>
      </c>
      <c r="H383" s="7">
        <v>167.51599999999999</v>
      </c>
      <c r="I383" s="7">
        <v>363.06400000000002</v>
      </c>
      <c r="J383" s="7">
        <v>549.48199999999997</v>
      </c>
      <c r="K383" s="14"/>
      <c r="L383" s="13">
        <v>209.42567025976899</v>
      </c>
      <c r="M383" s="13">
        <v>383.97322728950797</v>
      </c>
      <c r="N383" s="13">
        <v>80.889466023977391</v>
      </c>
      <c r="O383" s="13">
        <v>184.53905185013801</v>
      </c>
      <c r="P383" s="13">
        <v>180.14087247190798</v>
      </c>
      <c r="Q383" s="13">
        <v>463.72724914241599</v>
      </c>
      <c r="R383" s="13">
        <v>504.70294044751898</v>
      </c>
    </row>
    <row r="384" spans="1:18" ht="15">
      <c r="A384" s="7" t="s">
        <v>364</v>
      </c>
      <c r="B384" s="7" t="s">
        <v>3409</v>
      </c>
      <c r="C384" s="14"/>
      <c r="D384" s="7">
        <v>158.696</v>
      </c>
      <c r="E384" s="7">
        <v>188.607</v>
      </c>
      <c r="F384" s="7">
        <v>113.622</v>
      </c>
      <c r="G384" s="7">
        <v>108.928</v>
      </c>
      <c r="H384" s="7">
        <v>143.02799999999999</v>
      </c>
      <c r="I384" s="7">
        <v>119.45399999999999</v>
      </c>
      <c r="J384" s="7">
        <v>109.676</v>
      </c>
      <c r="K384" s="14"/>
      <c r="L384" s="13">
        <v>191.27411433701701</v>
      </c>
      <c r="M384" s="13">
        <v>274.53310740907801</v>
      </c>
      <c r="N384" s="13">
        <v>112.90875152259201</v>
      </c>
      <c r="O384" s="13">
        <v>135.942827164839</v>
      </c>
      <c r="P384" s="13">
        <v>162.01030750273</v>
      </c>
      <c r="Q384" s="13">
        <v>144.71475035735699</v>
      </c>
      <c r="R384" s="13">
        <v>101.748155676745</v>
      </c>
    </row>
    <row r="385" spans="1:18" ht="15">
      <c r="A385" s="7" t="s">
        <v>363</v>
      </c>
      <c r="B385" s="7" t="s">
        <v>5592</v>
      </c>
      <c r="C385" s="14"/>
      <c r="D385" s="7">
        <v>381.09</v>
      </c>
      <c r="E385" s="7">
        <v>302.51600000000002</v>
      </c>
      <c r="F385" s="7">
        <v>445.09800000000001</v>
      </c>
      <c r="G385" s="7">
        <v>421.33100000000002</v>
      </c>
      <c r="H385" s="7">
        <v>311.62799999999999</v>
      </c>
      <c r="I385" s="7">
        <v>330.447</v>
      </c>
      <c r="J385" s="7">
        <v>438.88400000000001</v>
      </c>
      <c r="K385" s="14"/>
      <c r="L385" s="13">
        <v>433.32688719331395</v>
      </c>
      <c r="M385" s="13">
        <v>327.40292309594497</v>
      </c>
      <c r="N385" s="13">
        <v>391.67864843853999</v>
      </c>
      <c r="O385" s="13">
        <v>516.10970483279903</v>
      </c>
      <c r="P385" s="13">
        <v>310.26589135078802</v>
      </c>
      <c r="Q385" s="13">
        <v>361.55375750920501</v>
      </c>
      <c r="R385" s="13">
        <v>454.93119893341304</v>
      </c>
    </row>
    <row r="386" spans="1:18" ht="15">
      <c r="A386" s="7" t="s">
        <v>518</v>
      </c>
      <c r="B386" s="7" t="s">
        <v>362</v>
      </c>
      <c r="C386" s="14"/>
      <c r="D386" s="7">
        <v>473.27499999999998</v>
      </c>
      <c r="E386" s="7">
        <v>375.03800000000001</v>
      </c>
      <c r="F386" s="7">
        <v>470.84</v>
      </c>
      <c r="G386" s="7">
        <v>520.60900000000004</v>
      </c>
      <c r="H386" s="7">
        <v>501.8</v>
      </c>
      <c r="I386" s="7">
        <v>525.43499999999995</v>
      </c>
      <c r="J386" s="7">
        <v>1138.45</v>
      </c>
      <c r="K386" s="14"/>
      <c r="L386" s="13">
        <v>655.22539570840001</v>
      </c>
      <c r="M386" s="13">
        <v>463.84649936420698</v>
      </c>
      <c r="N386" s="13">
        <v>475.74207105740896</v>
      </c>
      <c r="O386" s="13">
        <v>667.72497477655497</v>
      </c>
      <c r="P386" s="13">
        <v>620.37009538688199</v>
      </c>
      <c r="Q386" s="13">
        <v>652.61345970108391</v>
      </c>
      <c r="R386" s="13">
        <v>1233.34848807245</v>
      </c>
    </row>
    <row r="387" spans="1:18" ht="15">
      <c r="A387" s="7" t="s">
        <v>516</v>
      </c>
      <c r="B387" s="7" t="s">
        <v>517</v>
      </c>
      <c r="C387" s="14"/>
      <c r="D387" s="7">
        <v>5535.41</v>
      </c>
      <c r="E387" s="7">
        <v>3029.24</v>
      </c>
      <c r="F387" s="7">
        <v>14517.3</v>
      </c>
      <c r="G387" s="7">
        <v>4246.01</v>
      </c>
      <c r="H387" s="7">
        <v>9480.76</v>
      </c>
      <c r="I387" s="7">
        <v>8384.7099999999991</v>
      </c>
      <c r="J387" s="7">
        <v>24814.5</v>
      </c>
      <c r="K387" s="14"/>
      <c r="L387" s="13">
        <v>6997.0016427575792</v>
      </c>
      <c r="M387" s="13">
        <v>4761.7105508800996</v>
      </c>
      <c r="N387" s="13">
        <v>11025.3040293718</v>
      </c>
      <c r="O387" s="13">
        <v>5421.6301847535797</v>
      </c>
      <c r="P387" s="13">
        <v>10349.9484314614</v>
      </c>
      <c r="Q387" s="13">
        <v>10384.1834257097</v>
      </c>
      <c r="R387" s="13">
        <v>25540.722721063499</v>
      </c>
    </row>
    <row r="388" spans="1:18" ht="15">
      <c r="A388" s="7" t="s">
        <v>515</v>
      </c>
      <c r="B388" s="7" t="s">
        <v>10397</v>
      </c>
      <c r="C388" s="14"/>
      <c r="D388" s="7">
        <v>315.52699999999999</v>
      </c>
      <c r="E388" s="7">
        <v>245.58099999999999</v>
      </c>
      <c r="F388" s="7">
        <v>415.25099999999998</v>
      </c>
      <c r="G388" s="7">
        <v>263.65199999999999</v>
      </c>
      <c r="H388" s="7">
        <v>278.959</v>
      </c>
      <c r="I388" s="7">
        <v>277.464</v>
      </c>
      <c r="J388" s="7">
        <v>428.012</v>
      </c>
      <c r="K388" s="14"/>
      <c r="L388" s="13">
        <v>321.22408346316996</v>
      </c>
      <c r="M388" s="13">
        <v>343.84177212474901</v>
      </c>
      <c r="N388" s="13">
        <v>350.61605327155399</v>
      </c>
      <c r="O388" s="13">
        <v>295.228493430269</v>
      </c>
      <c r="P388" s="13">
        <v>288.20948811720496</v>
      </c>
      <c r="Q388" s="13">
        <v>315.405240903351</v>
      </c>
      <c r="R388" s="13">
        <v>340.79996478470503</v>
      </c>
    </row>
    <row r="389" spans="1:18" ht="15">
      <c r="A389" s="7" t="s">
        <v>514</v>
      </c>
      <c r="B389" s="7" t="s">
        <v>10397</v>
      </c>
      <c r="C389" s="14"/>
      <c r="D389" s="7">
        <v>737.04899999999998</v>
      </c>
      <c r="E389" s="7">
        <v>766.99300000000005</v>
      </c>
      <c r="F389" s="7">
        <v>2038.23</v>
      </c>
      <c r="G389" s="7">
        <v>1328.29</v>
      </c>
      <c r="H389" s="7">
        <v>1186.93</v>
      </c>
      <c r="I389" s="7">
        <v>1571.47</v>
      </c>
      <c r="J389" s="7">
        <v>1648.08</v>
      </c>
      <c r="K389" s="14"/>
      <c r="L389" s="13">
        <v>829.78926676141202</v>
      </c>
      <c r="M389" s="13">
        <v>1074.40092959557</v>
      </c>
      <c r="N389" s="13">
        <v>1751.90713780992</v>
      </c>
      <c r="O389" s="13">
        <v>1527.0495334908499</v>
      </c>
      <c r="P389" s="13">
        <v>1243.30178904933</v>
      </c>
      <c r="Q389" s="13">
        <v>2006.7372614588201</v>
      </c>
      <c r="R389" s="13">
        <v>1490.5379689286601</v>
      </c>
    </row>
    <row r="390" spans="1:18" ht="15">
      <c r="A390" s="7" t="s">
        <v>512</v>
      </c>
      <c r="B390" s="7" t="s">
        <v>513</v>
      </c>
      <c r="C390" s="14"/>
      <c r="D390" s="7">
        <v>65.537400000000005</v>
      </c>
      <c r="E390" s="7">
        <v>101.67100000000001</v>
      </c>
      <c r="F390" s="7">
        <v>53.958799999999997</v>
      </c>
      <c r="G390" s="7">
        <v>52.9499</v>
      </c>
      <c r="H390" s="7">
        <v>68.129800000000003</v>
      </c>
      <c r="I390" s="7">
        <v>84.0441</v>
      </c>
      <c r="J390" s="7">
        <v>0</v>
      </c>
      <c r="K390" s="14"/>
      <c r="L390" s="13">
        <v>41.864897229322601</v>
      </c>
      <c r="M390" s="13">
        <v>161.037217432348</v>
      </c>
      <c r="N390" s="13">
        <v>46.648613613828502</v>
      </c>
      <c r="O390" s="13">
        <v>82.698994632764496</v>
      </c>
      <c r="P390" s="13">
        <v>79.974785211435403</v>
      </c>
      <c r="Q390" s="13">
        <v>125.14662273831799</v>
      </c>
      <c r="R390" s="13">
        <v>21.067676122045</v>
      </c>
    </row>
    <row r="391" spans="1:18" ht="15">
      <c r="A391" s="7" t="s">
        <v>510</v>
      </c>
      <c r="B391" s="7" t="s">
        <v>511</v>
      </c>
      <c r="C391" s="14"/>
      <c r="D391" s="7">
        <v>1498.82</v>
      </c>
      <c r="E391" s="7">
        <v>1398.02</v>
      </c>
      <c r="F391" s="7">
        <v>3715.45</v>
      </c>
      <c r="G391" s="7">
        <v>982.19399999999996</v>
      </c>
      <c r="H391" s="7">
        <v>1850.3</v>
      </c>
      <c r="I391" s="7">
        <v>1542.78</v>
      </c>
      <c r="J391" s="7">
        <v>3859.4</v>
      </c>
      <c r="K391" s="14"/>
      <c r="L391" s="13">
        <v>2045.11601273424</v>
      </c>
      <c r="M391" s="13">
        <v>1596.83942831167</v>
      </c>
      <c r="N391" s="13">
        <v>3560.8287318541102</v>
      </c>
      <c r="O391" s="13">
        <v>986.48288770088209</v>
      </c>
      <c r="P391" s="13">
        <v>2225.2932152625804</v>
      </c>
      <c r="Q391" s="13">
        <v>1663.68874947466</v>
      </c>
      <c r="R391" s="13">
        <v>4880.0289108482202</v>
      </c>
    </row>
    <row r="392" spans="1:18" ht="15">
      <c r="A392" s="7" t="s">
        <v>508</v>
      </c>
      <c r="B392" s="7" t="s">
        <v>509</v>
      </c>
      <c r="C392" s="14"/>
      <c r="D392" s="7">
        <v>3295.74</v>
      </c>
      <c r="E392" s="7">
        <v>2903.96</v>
      </c>
      <c r="F392" s="7">
        <v>17036.8</v>
      </c>
      <c r="G392" s="7">
        <v>3217.63</v>
      </c>
      <c r="H392" s="7">
        <v>6571.72</v>
      </c>
      <c r="I392" s="7">
        <v>3613.91</v>
      </c>
      <c r="J392" s="7">
        <v>10349.9</v>
      </c>
      <c r="K392" s="14"/>
      <c r="L392" s="13">
        <v>2695.0273409449901</v>
      </c>
      <c r="M392" s="13">
        <v>2755.19107969074</v>
      </c>
      <c r="N392" s="13">
        <v>10051.145727007899</v>
      </c>
      <c r="O392" s="13">
        <v>2758.7289274555701</v>
      </c>
      <c r="P392" s="13">
        <v>5729.4233052590198</v>
      </c>
      <c r="Q392" s="13">
        <v>3468.08274164263</v>
      </c>
      <c r="R392" s="13">
        <v>7275.3404883940302</v>
      </c>
    </row>
    <row r="393" spans="1:18" ht="15">
      <c r="A393" s="7" t="s">
        <v>506</v>
      </c>
      <c r="B393" s="7" t="s">
        <v>507</v>
      </c>
      <c r="C393" s="14"/>
      <c r="D393" s="7">
        <v>676.47900000000004</v>
      </c>
      <c r="E393" s="7">
        <v>659.80799999999999</v>
      </c>
      <c r="F393" s="7">
        <v>1670.68</v>
      </c>
      <c r="G393" s="7">
        <v>1527.09</v>
      </c>
      <c r="H393" s="7">
        <v>891.78700000000003</v>
      </c>
      <c r="I393" s="7">
        <v>632.18399999999997</v>
      </c>
      <c r="J393" s="7">
        <v>1238.19</v>
      </c>
      <c r="K393" s="14"/>
      <c r="L393" s="13">
        <v>885.65952903618108</v>
      </c>
      <c r="M393" s="13">
        <v>913.82313397031498</v>
      </c>
      <c r="N393" s="13">
        <v>1523.53234377486</v>
      </c>
      <c r="O393" s="13">
        <v>1832.3698695616501</v>
      </c>
      <c r="P393" s="13">
        <v>1178.3764296705499</v>
      </c>
      <c r="Q393" s="13">
        <v>723.05634116064698</v>
      </c>
      <c r="R393" s="13">
        <v>1351.41864592605</v>
      </c>
    </row>
    <row r="394" spans="1:18" ht="15">
      <c r="A394" s="7" t="s">
        <v>668</v>
      </c>
      <c r="B394" s="7" t="s">
        <v>505</v>
      </c>
      <c r="C394" s="14"/>
      <c r="D394" s="7">
        <v>371.346</v>
      </c>
      <c r="E394" s="7">
        <v>404.66699999999997</v>
      </c>
      <c r="F394" s="7">
        <v>981.33900000000006</v>
      </c>
      <c r="G394" s="7">
        <v>753.82799999999997</v>
      </c>
      <c r="H394" s="7">
        <v>547.87300000000005</v>
      </c>
      <c r="I394" s="7">
        <v>471.28199999999998</v>
      </c>
      <c r="J394" s="7">
        <v>657.72900000000004</v>
      </c>
      <c r="K394" s="14"/>
      <c r="L394" s="13">
        <v>404.15108459988301</v>
      </c>
      <c r="M394" s="13">
        <v>489.78752080805305</v>
      </c>
      <c r="N394" s="13">
        <v>763.79078555026797</v>
      </c>
      <c r="O394" s="13">
        <v>790.51133928733896</v>
      </c>
      <c r="P394" s="13">
        <v>598.16536663029103</v>
      </c>
      <c r="Q394" s="13">
        <v>491.97247323121996</v>
      </c>
      <c r="R394" s="13">
        <v>583.33752053785497</v>
      </c>
    </row>
    <row r="395" spans="1:18" ht="15">
      <c r="A395" s="7" t="s">
        <v>666</v>
      </c>
      <c r="B395" s="7" t="s">
        <v>667</v>
      </c>
      <c r="C395" s="14"/>
      <c r="D395" s="7">
        <v>282.36399999999998</v>
      </c>
      <c r="E395" s="7">
        <v>385.286</v>
      </c>
      <c r="F395" s="7">
        <v>939.84799999999996</v>
      </c>
      <c r="G395" s="7">
        <v>591.00599999999997</v>
      </c>
      <c r="H395" s="7">
        <v>512.95399999999995</v>
      </c>
      <c r="I395" s="7">
        <v>500.53899999999999</v>
      </c>
      <c r="J395" s="7">
        <v>542.82899999999995</v>
      </c>
      <c r="K395" s="14"/>
      <c r="L395" s="13">
        <v>230.886161635473</v>
      </c>
      <c r="M395" s="13">
        <v>465.049969486934</v>
      </c>
      <c r="N395" s="13">
        <v>637.59548242715698</v>
      </c>
      <c r="O395" s="13">
        <v>541.51535790818502</v>
      </c>
      <c r="P395" s="13">
        <v>523.66666966492403</v>
      </c>
      <c r="Q395" s="13">
        <v>176.88316884086601</v>
      </c>
      <c r="R395" s="13">
        <v>277.68812119274702</v>
      </c>
    </row>
    <row r="396" spans="1:18" ht="15">
      <c r="A396" s="7" t="s">
        <v>502</v>
      </c>
      <c r="B396" s="7" t="s">
        <v>503</v>
      </c>
      <c r="C396" s="14"/>
      <c r="D396" s="7">
        <v>375.71100000000001</v>
      </c>
      <c r="E396" s="7">
        <v>246.37799999999999</v>
      </c>
      <c r="F396" s="7">
        <v>725.00099999999998</v>
      </c>
      <c r="G396" s="7">
        <v>691.88599999999997</v>
      </c>
      <c r="H396" s="7">
        <v>276.87099999999998</v>
      </c>
      <c r="I396" s="7">
        <v>504.30599999999998</v>
      </c>
      <c r="J396" s="7">
        <v>1001.8</v>
      </c>
      <c r="K396" s="14"/>
      <c r="L396" s="13">
        <v>284.77552400383598</v>
      </c>
      <c r="M396" s="13">
        <v>349.69605652719298</v>
      </c>
      <c r="N396" s="13">
        <v>618.542682364965</v>
      </c>
      <c r="O396" s="13">
        <v>883.74080145982998</v>
      </c>
      <c r="P396" s="13">
        <v>280.13544056601199</v>
      </c>
      <c r="Q396" s="13">
        <v>592.55722722225698</v>
      </c>
      <c r="R396" s="13">
        <v>803.10395475554003</v>
      </c>
    </row>
    <row r="397" spans="1:18" ht="15">
      <c r="A397" s="7" t="s">
        <v>337</v>
      </c>
      <c r="B397" s="7" t="s">
        <v>10165</v>
      </c>
      <c r="C397" s="14"/>
      <c r="D397" s="7">
        <v>350.786</v>
      </c>
      <c r="E397" s="7">
        <v>331.291</v>
      </c>
      <c r="F397" s="7">
        <v>284.26299999999998</v>
      </c>
      <c r="G397" s="7">
        <v>197.39400000000001</v>
      </c>
      <c r="H397" s="7">
        <v>321.46600000000001</v>
      </c>
      <c r="I397" s="7">
        <v>290.25200000000001</v>
      </c>
      <c r="J397" s="7">
        <v>434.17099999999999</v>
      </c>
      <c r="K397" s="14"/>
      <c r="L397" s="13">
        <v>401.70462049115002</v>
      </c>
      <c r="M397" s="13">
        <v>456.031958699092</v>
      </c>
      <c r="N397" s="13">
        <v>242.13636954550299</v>
      </c>
      <c r="O397" s="13">
        <v>243.826691446572</v>
      </c>
      <c r="P397" s="13">
        <v>345.97898397150698</v>
      </c>
      <c r="Q397" s="13">
        <v>377.54964950457401</v>
      </c>
      <c r="R397" s="13">
        <v>402.58555114000501</v>
      </c>
    </row>
    <row r="398" spans="1:18" ht="15">
      <c r="A398" s="7" t="s">
        <v>336</v>
      </c>
      <c r="B398" s="7" t="s">
        <v>10397</v>
      </c>
      <c r="C398" s="14"/>
      <c r="D398" s="7">
        <v>333.58100000000002</v>
      </c>
      <c r="E398" s="7">
        <v>333.70499999999998</v>
      </c>
      <c r="F398" s="7">
        <v>567.07100000000003</v>
      </c>
      <c r="G398" s="7">
        <v>510.584</v>
      </c>
      <c r="H398" s="7">
        <v>393.75799999999998</v>
      </c>
      <c r="I398" s="7">
        <v>594.13699999999994</v>
      </c>
      <c r="J398" s="7">
        <v>872.50199999999995</v>
      </c>
      <c r="K398" s="14"/>
      <c r="L398" s="13">
        <v>379.215352384016</v>
      </c>
      <c r="M398" s="13">
        <v>589.66297199863402</v>
      </c>
      <c r="N398" s="13">
        <v>537.2761365251381</v>
      </c>
      <c r="O398" s="13">
        <v>661.44644565797296</v>
      </c>
      <c r="P398" s="13">
        <v>434.327291586206</v>
      </c>
      <c r="Q398" s="13">
        <v>824.35010680965604</v>
      </c>
      <c r="R398" s="13">
        <v>970.75984207737292</v>
      </c>
    </row>
    <row r="399" spans="1:18" ht="15">
      <c r="A399" s="7" t="s">
        <v>335</v>
      </c>
      <c r="B399" s="7" t="s">
        <v>10397</v>
      </c>
      <c r="C399" s="14"/>
      <c r="D399" s="7">
        <v>320.64499999999998</v>
      </c>
      <c r="E399" s="7">
        <v>258.52199999999999</v>
      </c>
      <c r="F399" s="7">
        <v>1172.28</v>
      </c>
      <c r="G399" s="7">
        <v>1110.08</v>
      </c>
      <c r="H399" s="7">
        <v>499.05799999999999</v>
      </c>
      <c r="I399" s="7">
        <v>346.34300000000002</v>
      </c>
      <c r="J399" s="7">
        <v>447.11399999999998</v>
      </c>
      <c r="K399" s="14"/>
      <c r="L399" s="13">
        <v>322.25996910745096</v>
      </c>
      <c r="M399" s="13">
        <v>337.78045489291003</v>
      </c>
      <c r="N399" s="13">
        <v>1112.82481529387</v>
      </c>
      <c r="O399" s="13">
        <v>1419.1053759782601</v>
      </c>
      <c r="P399" s="13">
        <v>554.67059613409106</v>
      </c>
      <c r="Q399" s="13">
        <v>450.57625682631601</v>
      </c>
      <c r="R399" s="13">
        <v>370.12074071425201</v>
      </c>
    </row>
    <row r="400" spans="1:18" ht="15">
      <c r="A400" s="7" t="s">
        <v>334</v>
      </c>
      <c r="B400" s="7" t="s">
        <v>7679</v>
      </c>
      <c r="C400" s="14"/>
      <c r="D400" s="7">
        <v>331.20100000000002</v>
      </c>
      <c r="E400" s="7">
        <v>232.51599999999999</v>
      </c>
      <c r="F400" s="7">
        <v>317.63600000000002</v>
      </c>
      <c r="G400" s="7">
        <v>194.06200000000001</v>
      </c>
      <c r="H400" s="7">
        <v>317.76799999999997</v>
      </c>
      <c r="I400" s="7">
        <v>284.32</v>
      </c>
      <c r="J400" s="7">
        <v>325.11599999999999</v>
      </c>
      <c r="K400" s="14"/>
      <c r="L400" s="13">
        <v>482.89240999785898</v>
      </c>
      <c r="M400" s="13">
        <v>393.914049421333</v>
      </c>
      <c r="N400" s="13">
        <v>320.01827463678302</v>
      </c>
      <c r="O400" s="13">
        <v>266.11974941646497</v>
      </c>
      <c r="P400" s="13">
        <v>414.39214009449603</v>
      </c>
      <c r="Q400" s="13">
        <v>429.97446681832997</v>
      </c>
      <c r="R400" s="13">
        <v>403.92524611561799</v>
      </c>
    </row>
    <row r="401" spans="1:18" ht="15">
      <c r="A401" s="7" t="s">
        <v>332</v>
      </c>
      <c r="B401" s="7" t="s">
        <v>333</v>
      </c>
      <c r="C401" s="14"/>
      <c r="D401" s="7">
        <v>148.767</v>
      </c>
      <c r="E401" s="7">
        <v>206.874</v>
      </c>
      <c r="F401" s="7">
        <v>1164.58</v>
      </c>
      <c r="G401" s="7">
        <v>795.32799999999997</v>
      </c>
      <c r="H401" s="7">
        <v>504.3</v>
      </c>
      <c r="I401" s="7">
        <v>1296.6500000000001</v>
      </c>
      <c r="J401" s="7">
        <v>1040.32</v>
      </c>
      <c r="K401" s="14"/>
      <c r="L401" s="13">
        <v>191.01370102558099</v>
      </c>
      <c r="M401" s="13">
        <v>295.27313057945497</v>
      </c>
      <c r="N401" s="13">
        <v>1070.5254336524301</v>
      </c>
      <c r="O401" s="13">
        <v>980.14331314919298</v>
      </c>
      <c r="P401" s="13">
        <v>575.63845701249397</v>
      </c>
      <c r="Q401" s="13">
        <v>1556.67932525573</v>
      </c>
      <c r="R401" s="13">
        <v>993.96639852138594</v>
      </c>
    </row>
    <row r="402" spans="1:18" ht="15">
      <c r="A402" s="7" t="s">
        <v>492</v>
      </c>
      <c r="B402" s="7" t="s">
        <v>331</v>
      </c>
      <c r="C402" s="14"/>
      <c r="D402" s="7">
        <v>388.51</v>
      </c>
      <c r="E402" s="7">
        <v>481.59199999999998</v>
      </c>
      <c r="F402" s="7">
        <v>1573.44</v>
      </c>
      <c r="G402" s="7">
        <v>983.09900000000005</v>
      </c>
      <c r="H402" s="7">
        <v>1089.3599999999999</v>
      </c>
      <c r="I402" s="7">
        <v>1650.48</v>
      </c>
      <c r="J402" s="7">
        <v>1588.42</v>
      </c>
      <c r="K402" s="14"/>
      <c r="L402" s="13">
        <v>361.35195481980099</v>
      </c>
      <c r="M402" s="13">
        <v>630.95262790004199</v>
      </c>
      <c r="N402" s="13">
        <v>1256.3898927185901</v>
      </c>
      <c r="O402" s="13">
        <v>985.04941556471601</v>
      </c>
      <c r="P402" s="13">
        <v>1109.1264420785501</v>
      </c>
      <c r="Q402" s="13">
        <v>1890.36178446637</v>
      </c>
      <c r="R402" s="13">
        <v>1568.8940500856802</v>
      </c>
    </row>
    <row r="403" spans="1:18" ht="15">
      <c r="A403" s="7" t="s">
        <v>490</v>
      </c>
      <c r="B403" s="7" t="s">
        <v>491</v>
      </c>
      <c r="C403" s="14"/>
      <c r="D403" s="7">
        <v>755.04499999999996</v>
      </c>
      <c r="E403" s="7">
        <v>461.947</v>
      </c>
      <c r="F403" s="7">
        <v>2381.5500000000002</v>
      </c>
      <c r="G403" s="7">
        <v>2289.75</v>
      </c>
      <c r="H403" s="7">
        <v>1921.2</v>
      </c>
      <c r="I403" s="7">
        <v>3556.25</v>
      </c>
      <c r="J403" s="7">
        <v>2587.4899999999998</v>
      </c>
      <c r="K403" s="14"/>
      <c r="L403" s="13">
        <v>1109.34350395549</v>
      </c>
      <c r="M403" s="13">
        <v>775.49376231336305</v>
      </c>
      <c r="N403" s="13">
        <v>2171.1966729390301</v>
      </c>
      <c r="O403" s="13">
        <v>3235.9640769557</v>
      </c>
      <c r="P403" s="13">
        <v>2370.2405040896801</v>
      </c>
      <c r="Q403" s="13">
        <v>5375.4393310389896</v>
      </c>
      <c r="R403" s="13">
        <v>3365.7664356946202</v>
      </c>
    </row>
    <row r="404" spans="1:18" ht="15">
      <c r="A404" s="7" t="s">
        <v>488</v>
      </c>
      <c r="B404" s="7" t="s">
        <v>489</v>
      </c>
      <c r="C404" s="14"/>
      <c r="D404" s="7">
        <v>409.80900000000003</v>
      </c>
      <c r="E404" s="7">
        <v>401.14499999999998</v>
      </c>
      <c r="F404" s="7">
        <v>1638.99</v>
      </c>
      <c r="G404" s="7">
        <v>1498.2</v>
      </c>
      <c r="H404" s="7">
        <v>1323.84</v>
      </c>
      <c r="I404" s="7">
        <v>2201.4899999999998</v>
      </c>
      <c r="J404" s="7">
        <v>2290.5</v>
      </c>
      <c r="K404" s="14"/>
      <c r="L404" s="13">
        <v>503.79959716065201</v>
      </c>
      <c r="M404" s="13">
        <v>502.73436392717304</v>
      </c>
      <c r="N404" s="13">
        <v>1501.57150142464</v>
      </c>
      <c r="O404" s="13">
        <v>1812.8580819700301</v>
      </c>
      <c r="P404" s="13">
        <v>1540.5909055200898</v>
      </c>
      <c r="Q404" s="13">
        <v>2573.51598246406</v>
      </c>
      <c r="R404" s="13">
        <v>2421.0383916712299</v>
      </c>
    </row>
    <row r="405" spans="1:18" ht="15">
      <c r="A405" s="7" t="s">
        <v>486</v>
      </c>
      <c r="B405" s="7" t="s">
        <v>487</v>
      </c>
      <c r="C405" s="14"/>
      <c r="D405" s="7">
        <v>1195.79</v>
      </c>
      <c r="E405" s="7">
        <v>621.54</v>
      </c>
      <c r="F405" s="7">
        <v>993.54200000000003</v>
      </c>
      <c r="G405" s="7">
        <v>474.74299999999999</v>
      </c>
      <c r="H405" s="7">
        <v>664.22</v>
      </c>
      <c r="I405" s="7">
        <v>379.36099999999999</v>
      </c>
      <c r="J405" s="7">
        <v>766.90800000000002</v>
      </c>
      <c r="K405" s="14"/>
      <c r="L405" s="13">
        <v>1417.8216229598002</v>
      </c>
      <c r="M405" s="13">
        <v>711.97596224451706</v>
      </c>
      <c r="N405" s="13">
        <v>812.39030897798989</v>
      </c>
      <c r="O405" s="13">
        <v>568.72206504459791</v>
      </c>
      <c r="P405" s="13">
        <v>712.31573295455098</v>
      </c>
      <c r="Q405" s="13">
        <v>399.90205846369696</v>
      </c>
      <c r="R405" s="13">
        <v>657.08066418531098</v>
      </c>
    </row>
    <row r="406" spans="1:18" ht="15">
      <c r="A406" s="7" t="s">
        <v>639</v>
      </c>
      <c r="B406" s="7" t="s">
        <v>485</v>
      </c>
      <c r="C406" s="14"/>
      <c r="D406" s="7">
        <v>18339.3</v>
      </c>
      <c r="E406" s="7">
        <v>4329.58</v>
      </c>
      <c r="F406" s="7">
        <v>25705.7</v>
      </c>
      <c r="G406" s="7">
        <v>8920.4599999999991</v>
      </c>
      <c r="H406" s="7">
        <v>12959.7</v>
      </c>
      <c r="I406" s="7">
        <v>7577.22</v>
      </c>
      <c r="J406" s="7">
        <v>10225.1</v>
      </c>
      <c r="K406" s="14"/>
      <c r="L406" s="13">
        <v>16843.968662470001</v>
      </c>
      <c r="M406" s="13">
        <v>4615.07148786163</v>
      </c>
      <c r="N406" s="13">
        <v>11695.023221495399</v>
      </c>
      <c r="O406" s="13">
        <v>8636.3242638119609</v>
      </c>
      <c r="P406" s="13">
        <v>10511.218842807701</v>
      </c>
      <c r="Q406" s="13">
        <v>9907.0295093675795</v>
      </c>
      <c r="R406" s="13">
        <v>6305.0857260389594</v>
      </c>
    </row>
    <row r="407" spans="1:18" ht="15">
      <c r="A407" s="7" t="s">
        <v>637</v>
      </c>
      <c r="B407" s="7" t="s">
        <v>638</v>
      </c>
      <c r="C407" s="14"/>
      <c r="D407" s="7">
        <v>409.697</v>
      </c>
      <c r="E407" s="7">
        <v>478.86799999999999</v>
      </c>
      <c r="F407" s="7">
        <v>2863.55</v>
      </c>
      <c r="G407" s="7">
        <v>1698.55</v>
      </c>
      <c r="H407" s="7">
        <v>1206.92</v>
      </c>
      <c r="I407" s="7">
        <v>1394.14</v>
      </c>
      <c r="J407" s="7">
        <v>2012.93</v>
      </c>
      <c r="K407" s="14"/>
      <c r="L407" s="13">
        <v>685.01344640884201</v>
      </c>
      <c r="M407" s="13">
        <v>780.38781412626497</v>
      </c>
      <c r="N407" s="13">
        <v>3302.2842149363796</v>
      </c>
      <c r="O407" s="13">
        <v>2564.8679475194699</v>
      </c>
      <c r="P407" s="13">
        <v>1778.91991333338</v>
      </c>
      <c r="Q407" s="13">
        <v>2235.2239357496901</v>
      </c>
      <c r="R407" s="13">
        <v>2503.9632214298204</v>
      </c>
    </row>
    <row r="408" spans="1:18" ht="15">
      <c r="A408" s="7" t="s">
        <v>798</v>
      </c>
      <c r="B408" s="7" t="s">
        <v>636</v>
      </c>
      <c r="C408" s="14"/>
      <c r="D408" s="7">
        <v>389.06900000000002</v>
      </c>
      <c r="E408" s="7">
        <v>514.25599999999997</v>
      </c>
      <c r="F408" s="7">
        <v>2802.89</v>
      </c>
      <c r="G408" s="7">
        <v>1445.01</v>
      </c>
      <c r="H408" s="7">
        <v>1152.93</v>
      </c>
      <c r="I408" s="7">
        <v>1284.83</v>
      </c>
      <c r="J408" s="7">
        <v>2630.13</v>
      </c>
      <c r="K408" s="14"/>
      <c r="L408" s="13">
        <v>550.20823956820902</v>
      </c>
      <c r="M408" s="13">
        <v>824.40202456123495</v>
      </c>
      <c r="N408" s="13">
        <v>3031.2391320947199</v>
      </c>
      <c r="O408" s="13">
        <v>2024.27957583688</v>
      </c>
      <c r="P408" s="13">
        <v>1422.9666915161902</v>
      </c>
      <c r="Q408" s="13">
        <v>2066.91652637978</v>
      </c>
      <c r="R408" s="13">
        <v>2980.9992269515801</v>
      </c>
    </row>
    <row r="409" spans="1:18" ht="15">
      <c r="A409" s="7" t="s">
        <v>796</v>
      </c>
      <c r="B409" s="7" t="s">
        <v>797</v>
      </c>
      <c r="C409" s="14"/>
      <c r="D409" s="7">
        <v>536.60199999999998</v>
      </c>
      <c r="E409" s="7">
        <v>775.37800000000004</v>
      </c>
      <c r="F409" s="7">
        <v>3885.65</v>
      </c>
      <c r="G409" s="7">
        <v>1486.81</v>
      </c>
      <c r="H409" s="7">
        <v>2266.7600000000002</v>
      </c>
      <c r="I409" s="7">
        <v>3223.75</v>
      </c>
      <c r="J409" s="7">
        <v>4796.9399999999996</v>
      </c>
      <c r="K409" s="14"/>
      <c r="L409" s="13">
        <v>664.64451347655199</v>
      </c>
      <c r="M409" s="13">
        <v>1328.2212885106499</v>
      </c>
      <c r="N409" s="13">
        <v>3818.8330195267299</v>
      </c>
      <c r="O409" s="13">
        <v>2113.7775758566499</v>
      </c>
      <c r="P409" s="13">
        <v>3097.8066379847901</v>
      </c>
      <c r="Q409" s="13">
        <v>4825.3414305032602</v>
      </c>
      <c r="R409" s="13">
        <v>5553.5015071952503</v>
      </c>
    </row>
    <row r="410" spans="1:18" ht="15">
      <c r="A410" s="7" t="s">
        <v>795</v>
      </c>
      <c r="B410" s="7" t="s">
        <v>4024</v>
      </c>
      <c r="C410" s="14"/>
      <c r="D410" s="7">
        <v>1174.04</v>
      </c>
      <c r="E410" s="7">
        <v>1720.35</v>
      </c>
      <c r="F410" s="7">
        <v>7893.52</v>
      </c>
      <c r="G410" s="7">
        <v>1057.1099999999999</v>
      </c>
      <c r="H410" s="7">
        <v>3974.81</v>
      </c>
      <c r="I410" s="7">
        <v>4436.28</v>
      </c>
      <c r="J410" s="7">
        <v>6314.19</v>
      </c>
      <c r="K410" s="14"/>
      <c r="L410" s="13">
        <v>7825.4097971862602</v>
      </c>
      <c r="M410" s="13">
        <v>4764.9880182954103</v>
      </c>
      <c r="N410" s="13">
        <v>19604.4220130834</v>
      </c>
      <c r="O410" s="13">
        <v>2733.8630105396201</v>
      </c>
      <c r="P410" s="13">
        <v>12385.0446819558</v>
      </c>
      <c r="Q410" s="13">
        <v>9575.3525116778492</v>
      </c>
      <c r="R410" s="13">
        <v>17368.437409615301</v>
      </c>
    </row>
    <row r="411" spans="1:18" ht="15">
      <c r="A411" s="7" t="s">
        <v>794</v>
      </c>
      <c r="B411" s="7" t="s">
        <v>10461</v>
      </c>
      <c r="C411" s="14"/>
      <c r="D411" s="7">
        <v>51.315600000000003</v>
      </c>
      <c r="E411" s="7">
        <v>30.446000000000002</v>
      </c>
      <c r="F411" s="7">
        <v>60.274500000000003</v>
      </c>
      <c r="G411" s="7">
        <v>39.493099999999998</v>
      </c>
      <c r="H411" s="7">
        <v>46.639400000000002</v>
      </c>
      <c r="I411" s="7">
        <v>59.607100000000003</v>
      </c>
      <c r="J411" s="7">
        <v>0</v>
      </c>
      <c r="K411" s="14"/>
      <c r="L411" s="13">
        <v>819.39318383351701</v>
      </c>
      <c r="M411" s="13">
        <v>773.98763355419703</v>
      </c>
      <c r="N411" s="13">
        <v>609.41028631643599</v>
      </c>
      <c r="O411" s="13">
        <v>622.96148570222601</v>
      </c>
      <c r="P411" s="13">
        <v>684.84544488924496</v>
      </c>
      <c r="Q411" s="13">
        <v>616.912068680169</v>
      </c>
      <c r="R411" s="13">
        <v>589.78081524355196</v>
      </c>
    </row>
    <row r="412" spans="1:18" ht="15">
      <c r="A412" s="7" t="s">
        <v>624</v>
      </c>
      <c r="B412" s="7" t="s">
        <v>793</v>
      </c>
      <c r="C412" s="14"/>
      <c r="D412" s="7">
        <v>88.288300000000007</v>
      </c>
      <c r="E412" s="7">
        <v>74.7333</v>
      </c>
      <c r="F412" s="7">
        <v>40.563699999999997</v>
      </c>
      <c r="G412" s="7">
        <v>46.087299999999999</v>
      </c>
      <c r="H412" s="7">
        <v>44.5364</v>
      </c>
      <c r="I412" s="7">
        <v>0</v>
      </c>
      <c r="J412" s="7">
        <v>0</v>
      </c>
      <c r="K412" s="14"/>
      <c r="L412" s="13">
        <v>746.18239014868493</v>
      </c>
      <c r="M412" s="13">
        <v>600.29994983493702</v>
      </c>
      <c r="N412" s="13">
        <v>125.230988704463</v>
      </c>
      <c r="O412" s="13">
        <v>715.34061277085209</v>
      </c>
      <c r="P412" s="13">
        <v>444.78887398033504</v>
      </c>
      <c r="Q412" s="13">
        <v>295.61626672485903</v>
      </c>
      <c r="R412" s="13">
        <v>185.096834061572</v>
      </c>
    </row>
    <row r="413" spans="1:18" ht="15">
      <c r="A413" s="7" t="s">
        <v>623</v>
      </c>
      <c r="B413" s="7" t="s">
        <v>3647</v>
      </c>
      <c r="C413" s="14"/>
      <c r="K413" s="14"/>
      <c r="L413" s="13">
        <v>606.26599246408398</v>
      </c>
      <c r="M413" s="13">
        <v>369.998080537014</v>
      </c>
      <c r="N413" s="13">
        <v>135.02802746802701</v>
      </c>
      <c r="O413" s="13">
        <v>362.92011726836398</v>
      </c>
      <c r="P413" s="13">
        <v>354.83857249942605</v>
      </c>
      <c r="Q413" s="13">
        <v>209.26812991927599</v>
      </c>
      <c r="R413" s="13">
        <v>247.31203707329698</v>
      </c>
    </row>
    <row r="414" spans="1:18" ht="15">
      <c r="A414" s="7" t="s">
        <v>622</v>
      </c>
      <c r="B414" s="7" t="s">
        <v>2072</v>
      </c>
      <c r="C414" s="14"/>
      <c r="D414" s="7">
        <v>361.06200000000001</v>
      </c>
      <c r="E414" s="7">
        <v>312.91399999999999</v>
      </c>
      <c r="F414" s="7">
        <v>162.571</v>
      </c>
      <c r="G414" s="7">
        <v>389.12900000000002</v>
      </c>
      <c r="H414" s="7">
        <v>232.55</v>
      </c>
      <c r="I414" s="7">
        <v>291.53100000000001</v>
      </c>
      <c r="J414" s="7">
        <v>283.77499999999998</v>
      </c>
      <c r="K414" s="14"/>
      <c r="L414" s="13">
        <v>420.21013402115602</v>
      </c>
      <c r="M414" s="13">
        <v>423.93216839070402</v>
      </c>
      <c r="N414" s="13">
        <v>154.76057254348402</v>
      </c>
      <c r="O414" s="13">
        <v>480.91321042550697</v>
      </c>
      <c r="P414" s="13">
        <v>248.55604196118</v>
      </c>
      <c r="Q414" s="13">
        <v>353.83043333368897</v>
      </c>
      <c r="R414" s="13">
        <v>290.046529585153</v>
      </c>
    </row>
    <row r="415" spans="1:18" ht="15">
      <c r="A415" s="7" t="s">
        <v>621</v>
      </c>
      <c r="B415" s="7" t="s">
        <v>10231</v>
      </c>
      <c r="C415" s="14"/>
      <c r="D415" s="7">
        <v>996.452</v>
      </c>
      <c r="E415" s="7">
        <v>570.97</v>
      </c>
      <c r="F415" s="7">
        <v>2549.7600000000002</v>
      </c>
      <c r="G415" s="7">
        <v>3041.9</v>
      </c>
      <c r="H415" s="7">
        <v>1141.32</v>
      </c>
      <c r="I415" s="7">
        <v>1173.48</v>
      </c>
      <c r="J415" s="7">
        <v>1634.01</v>
      </c>
      <c r="K415" s="14"/>
      <c r="L415" s="13">
        <v>1290.6089544255001</v>
      </c>
      <c r="M415" s="13">
        <v>899.141988140801</v>
      </c>
      <c r="N415" s="13">
        <v>2540.46577427189</v>
      </c>
      <c r="O415" s="13">
        <v>4968.88010493209</v>
      </c>
      <c r="P415" s="13">
        <v>1715.32441955174</v>
      </c>
      <c r="Q415" s="13">
        <v>1908.23697281212</v>
      </c>
      <c r="R415" s="13">
        <v>1856.3436898775699</v>
      </c>
    </row>
    <row r="416" spans="1:18" ht="15">
      <c r="A416" s="7" t="s">
        <v>620</v>
      </c>
      <c r="B416" s="7" t="s">
        <v>10397</v>
      </c>
      <c r="C416" s="14"/>
      <c r="D416" s="7">
        <v>315.72699999999998</v>
      </c>
      <c r="E416" s="7">
        <v>477.64400000000001</v>
      </c>
      <c r="F416" s="7">
        <v>1028.3800000000001</v>
      </c>
      <c r="G416" s="7">
        <v>589.11599999999999</v>
      </c>
      <c r="H416" s="7">
        <v>556.00800000000004</v>
      </c>
      <c r="I416" s="7">
        <v>496.53199999999998</v>
      </c>
      <c r="J416" s="7">
        <v>743.952</v>
      </c>
      <c r="K416" s="14"/>
      <c r="L416" s="13">
        <v>279.74277529855499</v>
      </c>
      <c r="M416" s="13">
        <v>568.63252358826492</v>
      </c>
      <c r="N416" s="13">
        <v>947.80798965378392</v>
      </c>
      <c r="O416" s="13">
        <v>700.22426304590397</v>
      </c>
      <c r="P416" s="13">
        <v>557.93904332277009</v>
      </c>
      <c r="Q416" s="13">
        <v>521.94662793812199</v>
      </c>
      <c r="R416" s="13">
        <v>598.92093015089904</v>
      </c>
    </row>
    <row r="417" spans="1:18" ht="15">
      <c r="A417" s="7" t="s">
        <v>619</v>
      </c>
      <c r="B417" s="7" t="s">
        <v>10231</v>
      </c>
      <c r="C417" s="14"/>
      <c r="D417" s="7">
        <v>147.071</v>
      </c>
      <c r="E417" s="7">
        <v>170.27600000000001</v>
      </c>
      <c r="F417" s="7">
        <v>267.77300000000002</v>
      </c>
      <c r="G417" s="7">
        <v>252.58099999999999</v>
      </c>
      <c r="H417" s="7">
        <v>143.02600000000001</v>
      </c>
      <c r="I417" s="7">
        <v>216.14099999999999</v>
      </c>
      <c r="J417" s="7">
        <v>96.180999999999997</v>
      </c>
      <c r="K417" s="14"/>
      <c r="L417" s="13">
        <v>183.64273992736398</v>
      </c>
      <c r="M417" s="13">
        <v>254.03007376216701</v>
      </c>
      <c r="N417" s="13">
        <v>287.15338561191703</v>
      </c>
      <c r="O417" s="13">
        <v>342.98984341630802</v>
      </c>
      <c r="P417" s="13">
        <v>176.72117973847398</v>
      </c>
      <c r="Q417" s="13">
        <v>289.17437237906603</v>
      </c>
      <c r="R417" s="13">
        <v>104.352959724431</v>
      </c>
    </row>
    <row r="418" spans="1:18" ht="15">
      <c r="A418" s="7" t="s">
        <v>618</v>
      </c>
      <c r="B418" s="7" t="s">
        <v>10397</v>
      </c>
      <c r="C418" s="14"/>
      <c r="D418" s="7">
        <v>0</v>
      </c>
      <c r="E418" s="7">
        <v>113.935</v>
      </c>
      <c r="F418" s="7">
        <v>93.535200000000003</v>
      </c>
      <c r="G418" s="7">
        <v>114.574</v>
      </c>
      <c r="H418" s="7">
        <v>186.71899999999999</v>
      </c>
      <c r="I418" s="7">
        <v>0</v>
      </c>
      <c r="J418" s="7">
        <v>0</v>
      </c>
      <c r="K418" s="14"/>
      <c r="L418" s="13">
        <v>0</v>
      </c>
      <c r="M418" s="13">
        <v>0</v>
      </c>
      <c r="N418" s="13">
        <v>23.746883775988501</v>
      </c>
      <c r="O418" s="13">
        <v>104.765362966243</v>
      </c>
      <c r="P418" s="13">
        <v>76.267233603168393</v>
      </c>
      <c r="Q418" s="13">
        <v>171.05444733027599</v>
      </c>
      <c r="R418" s="13">
        <v>0</v>
      </c>
    </row>
    <row r="419" spans="1:18" ht="15">
      <c r="A419" s="7" t="s">
        <v>616</v>
      </c>
      <c r="B419" s="7" t="s">
        <v>617</v>
      </c>
      <c r="C419" s="14"/>
      <c r="D419" s="7">
        <v>1148.76</v>
      </c>
      <c r="E419" s="7">
        <v>2622.42</v>
      </c>
      <c r="F419" s="7">
        <v>12601.3</v>
      </c>
      <c r="G419" s="7">
        <v>7255.04</v>
      </c>
      <c r="H419" s="7">
        <v>5774.37</v>
      </c>
      <c r="I419" s="7">
        <v>3866.94</v>
      </c>
      <c r="J419" s="7">
        <v>3065.44</v>
      </c>
      <c r="K419" s="14"/>
      <c r="L419" s="13">
        <v>1752.2493261965699</v>
      </c>
      <c r="M419" s="13">
        <v>3894.3763359770401</v>
      </c>
      <c r="N419" s="13">
        <v>12911.278239012699</v>
      </c>
      <c r="O419" s="13">
        <v>10445.252819491099</v>
      </c>
      <c r="P419" s="13">
        <v>7504.8402686982308</v>
      </c>
      <c r="Q419" s="13">
        <v>5336.59103917417</v>
      </c>
      <c r="R419" s="13">
        <v>3779.3161088325301</v>
      </c>
    </row>
    <row r="420" spans="1:18" ht="15">
      <c r="A420" s="7" t="s">
        <v>615</v>
      </c>
      <c r="B420" s="7" t="s">
        <v>5657</v>
      </c>
      <c r="C420" s="14"/>
      <c r="D420" s="7">
        <v>253.05099999999999</v>
      </c>
      <c r="E420" s="7">
        <v>735.01800000000003</v>
      </c>
      <c r="F420" s="7">
        <v>3311.14</v>
      </c>
      <c r="G420" s="7">
        <v>2231.67</v>
      </c>
      <c r="H420" s="7">
        <v>2022.85</v>
      </c>
      <c r="I420" s="7">
        <v>2089.29</v>
      </c>
      <c r="J420" s="7">
        <v>2540.9299999999998</v>
      </c>
      <c r="K420" s="14"/>
      <c r="L420" s="13">
        <v>273.76993582282597</v>
      </c>
      <c r="M420" s="13">
        <v>1316.2006923818499</v>
      </c>
      <c r="N420" s="13">
        <v>3197.9747363791298</v>
      </c>
      <c r="O420" s="13">
        <v>3055.0972806360896</v>
      </c>
      <c r="P420" s="13">
        <v>2455.7178969964502</v>
      </c>
      <c r="Q420" s="13">
        <v>3202.0505579859496</v>
      </c>
      <c r="R420" s="13">
        <v>2707.5617193972903</v>
      </c>
    </row>
    <row r="421" spans="1:18" ht="15">
      <c r="A421" s="7" t="s">
        <v>613</v>
      </c>
      <c r="B421" s="7" t="s">
        <v>614</v>
      </c>
      <c r="C421" s="14"/>
      <c r="D421" s="7">
        <v>74.833100000000002</v>
      </c>
      <c r="E421" s="7">
        <v>257.61200000000002</v>
      </c>
      <c r="F421" s="7">
        <v>121.166</v>
      </c>
      <c r="G421" s="7">
        <v>108.79</v>
      </c>
      <c r="H421" s="7">
        <v>173.489</v>
      </c>
      <c r="I421" s="7">
        <v>238.99299999999999</v>
      </c>
      <c r="J421" s="7">
        <v>239.684</v>
      </c>
      <c r="K421" s="14"/>
      <c r="L421" s="13">
        <v>99.107004352740702</v>
      </c>
      <c r="M421" s="13">
        <v>306.74821271245202</v>
      </c>
      <c r="N421" s="13">
        <v>117.417742566031</v>
      </c>
      <c r="O421" s="13">
        <v>131.36204887810001</v>
      </c>
      <c r="P421" s="13">
        <v>162.62331017248698</v>
      </c>
      <c r="Q421" s="13">
        <v>334.66562656514498</v>
      </c>
      <c r="R421" s="13">
        <v>190.50421290124001</v>
      </c>
    </row>
    <row r="422" spans="1:18" ht="15">
      <c r="A422" s="7" t="s">
        <v>612</v>
      </c>
      <c r="B422" s="7" t="s">
        <v>10366</v>
      </c>
      <c r="C422" s="14"/>
      <c r="D422" s="7">
        <v>146.05199999999999</v>
      </c>
      <c r="E422" s="7">
        <v>209.79400000000001</v>
      </c>
      <c r="F422" s="7">
        <v>160.054</v>
      </c>
      <c r="G422" s="7">
        <v>82.242900000000006</v>
      </c>
      <c r="H422" s="7">
        <v>168.08799999999999</v>
      </c>
      <c r="I422" s="7">
        <v>183.05600000000001</v>
      </c>
      <c r="J422" s="7">
        <v>183.58500000000001</v>
      </c>
      <c r="K422" s="14"/>
      <c r="L422" s="13">
        <v>84.622595077184599</v>
      </c>
      <c r="M422" s="13">
        <v>298.74586785902397</v>
      </c>
      <c r="N422" s="13">
        <v>157.89701503822801</v>
      </c>
      <c r="O422" s="13">
        <v>107.250317744637</v>
      </c>
      <c r="P422" s="13">
        <v>115.71469377458</v>
      </c>
      <c r="Q422" s="13">
        <v>340.17082291638502</v>
      </c>
      <c r="R422" s="13">
        <v>147.03971716641098</v>
      </c>
    </row>
    <row r="423" spans="1:18" ht="15">
      <c r="A423" s="7" t="s">
        <v>611</v>
      </c>
      <c r="B423" s="7" t="s">
        <v>9929</v>
      </c>
      <c r="C423" s="14"/>
      <c r="D423" s="7">
        <v>91.150800000000004</v>
      </c>
      <c r="E423" s="7">
        <v>112.872</v>
      </c>
      <c r="F423" s="7">
        <v>303.26100000000002</v>
      </c>
      <c r="G423" s="7">
        <v>149.94200000000001</v>
      </c>
      <c r="H423" s="7">
        <v>135.84800000000001</v>
      </c>
      <c r="I423" s="7">
        <v>235.124</v>
      </c>
      <c r="J423" s="7">
        <v>336.863</v>
      </c>
      <c r="K423" s="14"/>
      <c r="L423" s="13">
        <v>112.583337600654</v>
      </c>
      <c r="M423" s="13">
        <v>159.22823766672599</v>
      </c>
      <c r="N423" s="13">
        <v>327.36584448104202</v>
      </c>
      <c r="O423" s="13">
        <v>202.752896771108</v>
      </c>
      <c r="P423" s="13">
        <v>174.800693382443</v>
      </c>
      <c r="Q423" s="13">
        <v>281.13850194297601</v>
      </c>
      <c r="R423" s="13">
        <v>319.83419323753299</v>
      </c>
    </row>
    <row r="424" spans="1:18" ht="15">
      <c r="A424" s="7" t="s">
        <v>610</v>
      </c>
      <c r="B424" s="7" t="s">
        <v>4287</v>
      </c>
      <c r="C424" s="14"/>
      <c r="D424" s="7">
        <v>5774.76</v>
      </c>
      <c r="E424" s="7">
        <v>2521.19</v>
      </c>
      <c r="F424" s="7">
        <v>16753.3</v>
      </c>
      <c r="G424" s="7">
        <v>13405.7</v>
      </c>
      <c r="H424" s="7">
        <v>9910.7099999999991</v>
      </c>
      <c r="I424" s="7">
        <v>19390.7</v>
      </c>
      <c r="J424" s="7">
        <v>40924.800000000003</v>
      </c>
      <c r="K424" s="14"/>
      <c r="L424" s="13">
        <v>11620.207595472501</v>
      </c>
      <c r="M424" s="13">
        <v>6370.86439925583</v>
      </c>
      <c r="N424" s="13">
        <v>17322.466908374998</v>
      </c>
      <c r="O424" s="13">
        <v>27495.432015135797</v>
      </c>
      <c r="P424" s="13">
        <v>19018.2999955331</v>
      </c>
      <c r="Q424" s="13">
        <v>36035.533691093398</v>
      </c>
      <c r="R424" s="13">
        <v>72604.634381961296</v>
      </c>
    </row>
    <row r="425" spans="1:18" ht="15">
      <c r="A425" s="7" t="s">
        <v>609</v>
      </c>
      <c r="B425" s="7" t="s">
        <v>7625</v>
      </c>
      <c r="C425" s="14"/>
      <c r="D425" s="7">
        <v>276.90499999999997</v>
      </c>
      <c r="E425" s="7">
        <v>314.334</v>
      </c>
      <c r="F425" s="7">
        <v>113.97499999999999</v>
      </c>
      <c r="G425" s="7">
        <v>217.131</v>
      </c>
      <c r="H425" s="7">
        <v>215.44900000000001</v>
      </c>
      <c r="I425" s="7">
        <v>264.202</v>
      </c>
      <c r="J425" s="7">
        <v>169.01400000000001</v>
      </c>
      <c r="K425" s="14"/>
      <c r="L425" s="13">
        <v>338.441123086132</v>
      </c>
      <c r="M425" s="13">
        <v>430.05055898342505</v>
      </c>
      <c r="N425" s="13">
        <v>98.54881382517101</v>
      </c>
      <c r="O425" s="13">
        <v>277.83324829927199</v>
      </c>
      <c r="P425" s="13">
        <v>257.22390810583403</v>
      </c>
      <c r="Q425" s="13">
        <v>336.71328173210003</v>
      </c>
      <c r="R425" s="13">
        <v>186.53195294769699</v>
      </c>
    </row>
    <row r="426" spans="1:18" ht="15">
      <c r="A426" s="7" t="s">
        <v>608</v>
      </c>
      <c r="B426" s="7" t="s">
        <v>10066</v>
      </c>
      <c r="C426" s="14"/>
      <c r="D426" s="7">
        <v>292.01600000000002</v>
      </c>
      <c r="E426" s="7">
        <v>263.536</v>
      </c>
      <c r="F426" s="7">
        <v>84.713999999999999</v>
      </c>
      <c r="G426" s="7">
        <v>153.71</v>
      </c>
      <c r="H426" s="7">
        <v>165.23</v>
      </c>
      <c r="I426" s="7">
        <v>178.99199999999999</v>
      </c>
      <c r="J426" s="7">
        <v>109.836</v>
      </c>
      <c r="K426" s="14"/>
      <c r="L426" s="13">
        <v>294.42656488151499</v>
      </c>
      <c r="M426" s="13">
        <v>378.94073560856202</v>
      </c>
      <c r="N426" s="13">
        <v>79.205863133584913</v>
      </c>
      <c r="O426" s="13">
        <v>197.62950428851499</v>
      </c>
      <c r="P426" s="13">
        <v>194.103102745792</v>
      </c>
      <c r="Q426" s="13">
        <v>212.59767410317801</v>
      </c>
      <c r="R426" s="13">
        <v>76.99594477205801</v>
      </c>
    </row>
    <row r="427" spans="1:18" ht="15">
      <c r="A427" s="7" t="s">
        <v>607</v>
      </c>
      <c r="B427" s="7" t="s">
        <v>10397</v>
      </c>
      <c r="C427" s="14"/>
      <c r="D427" s="7">
        <v>165.494</v>
      </c>
      <c r="E427" s="7">
        <v>193.149</v>
      </c>
      <c r="F427" s="7">
        <v>202.92</v>
      </c>
      <c r="G427" s="7">
        <v>194.48500000000001</v>
      </c>
      <c r="H427" s="7">
        <v>219.14099999999999</v>
      </c>
      <c r="I427" s="7">
        <v>101.324</v>
      </c>
      <c r="J427" s="7">
        <v>314.08800000000002</v>
      </c>
      <c r="K427" s="14"/>
      <c r="L427" s="13">
        <v>181.225630241972</v>
      </c>
      <c r="M427" s="13">
        <v>292.56859153631802</v>
      </c>
      <c r="N427" s="13">
        <v>181.74766270648101</v>
      </c>
      <c r="O427" s="13">
        <v>240.061898129383</v>
      </c>
      <c r="P427" s="13">
        <v>256.36895729678901</v>
      </c>
      <c r="Q427" s="13">
        <v>154.62397942886301</v>
      </c>
      <c r="R427" s="13">
        <v>223.298851058667</v>
      </c>
    </row>
    <row r="428" spans="1:18" ht="15">
      <c r="A428" s="7" t="s">
        <v>605</v>
      </c>
      <c r="B428" s="7" t="s">
        <v>606</v>
      </c>
      <c r="C428" s="14"/>
      <c r="D428" s="7">
        <v>227.35</v>
      </c>
      <c r="E428" s="7">
        <v>140.55000000000001</v>
      </c>
      <c r="F428" s="7">
        <v>575.69299999999998</v>
      </c>
      <c r="G428" s="7">
        <v>502.22399999999999</v>
      </c>
      <c r="H428" s="7">
        <v>320.30500000000001</v>
      </c>
      <c r="I428" s="7">
        <v>522.822</v>
      </c>
      <c r="J428" s="7">
        <v>889.31100000000004</v>
      </c>
      <c r="K428" s="14"/>
      <c r="L428" s="13">
        <v>251.764278761377</v>
      </c>
      <c r="M428" s="13">
        <v>251.64406798270699</v>
      </c>
      <c r="N428" s="13">
        <v>520.40509682689299</v>
      </c>
      <c r="O428" s="13">
        <v>615.16379889770099</v>
      </c>
      <c r="P428" s="13">
        <v>328.49525313239604</v>
      </c>
      <c r="Q428" s="13">
        <v>616.02976304788092</v>
      </c>
      <c r="R428" s="13">
        <v>769.39080340329201</v>
      </c>
    </row>
    <row r="429" spans="1:18" ht="15">
      <c r="A429" s="7" t="s">
        <v>603</v>
      </c>
      <c r="B429" s="7" t="s">
        <v>604</v>
      </c>
      <c r="C429" s="14"/>
      <c r="D429" s="7">
        <v>1619.1</v>
      </c>
      <c r="E429" s="7">
        <v>1467.34</v>
      </c>
      <c r="F429" s="7">
        <v>4921.42</v>
      </c>
      <c r="G429" s="7">
        <v>4465.3500000000004</v>
      </c>
      <c r="H429" s="7">
        <v>2868.35</v>
      </c>
      <c r="I429" s="7">
        <v>5239.91</v>
      </c>
      <c r="J429" s="7">
        <v>5519.64</v>
      </c>
      <c r="K429" s="14"/>
      <c r="L429" s="13">
        <v>2331.02825025531</v>
      </c>
      <c r="M429" s="13">
        <v>2476.8532754896501</v>
      </c>
      <c r="N429" s="13">
        <v>4907.2407160736502</v>
      </c>
      <c r="O429" s="13">
        <v>6122.5916147059797</v>
      </c>
      <c r="P429" s="13">
        <v>3568.5820929289703</v>
      </c>
      <c r="Q429" s="13">
        <v>6886.0276052587005</v>
      </c>
      <c r="R429" s="13">
        <v>5962.1173728980802</v>
      </c>
    </row>
    <row r="430" spans="1:18" ht="15">
      <c r="A430" s="7" t="s">
        <v>602</v>
      </c>
      <c r="B430" s="7" t="s">
        <v>10397</v>
      </c>
      <c r="C430" s="14"/>
      <c r="D430" s="7">
        <v>134.91900000000001</v>
      </c>
      <c r="E430" s="7">
        <v>121.908</v>
      </c>
      <c r="F430" s="7">
        <v>75.585700000000003</v>
      </c>
      <c r="G430" s="7">
        <v>87.268699999999995</v>
      </c>
      <c r="H430" s="7">
        <v>115.569</v>
      </c>
      <c r="I430" s="7">
        <v>131.779</v>
      </c>
      <c r="J430" s="7">
        <v>93.289699999999996</v>
      </c>
      <c r="K430" s="14"/>
      <c r="L430" s="13">
        <v>173.53115706672401</v>
      </c>
      <c r="M430" s="13">
        <v>105.132663300559</v>
      </c>
      <c r="N430" s="13">
        <v>38.842325892834594</v>
      </c>
      <c r="O430" s="13">
        <v>85.199194686420597</v>
      </c>
      <c r="P430" s="13">
        <v>114.878743762471</v>
      </c>
      <c r="Q430" s="13">
        <v>99.628812605592387</v>
      </c>
      <c r="R430" s="13">
        <v>38.5949039331704</v>
      </c>
    </row>
    <row r="431" spans="1:18" ht="15">
      <c r="A431" s="7" t="s">
        <v>601</v>
      </c>
      <c r="B431" s="7" t="s">
        <v>10397</v>
      </c>
      <c r="C431" s="14"/>
      <c r="D431" s="7">
        <v>226.934</v>
      </c>
      <c r="E431" s="7">
        <v>241.44399999999999</v>
      </c>
      <c r="F431" s="7">
        <v>197.11199999999999</v>
      </c>
      <c r="G431" s="7">
        <v>196.435</v>
      </c>
      <c r="H431" s="7">
        <v>161.47499999999999</v>
      </c>
      <c r="I431" s="7">
        <v>264.137</v>
      </c>
      <c r="J431" s="7">
        <v>249.91</v>
      </c>
      <c r="K431" s="14"/>
      <c r="L431" s="13">
        <v>331.82445670499101</v>
      </c>
      <c r="M431" s="13">
        <v>373.11661841438001</v>
      </c>
      <c r="N431" s="13">
        <v>196.65746444584701</v>
      </c>
      <c r="O431" s="13">
        <v>268.98007366535802</v>
      </c>
      <c r="P431" s="13">
        <v>221.531899661213</v>
      </c>
      <c r="Q431" s="13">
        <v>384.65201704123598</v>
      </c>
      <c r="R431" s="13">
        <v>282.11457538882104</v>
      </c>
    </row>
    <row r="432" spans="1:18" ht="15">
      <c r="A432" s="7" t="s">
        <v>599</v>
      </c>
      <c r="B432" s="7" t="s">
        <v>600</v>
      </c>
      <c r="C432" s="14"/>
      <c r="D432" s="7">
        <v>136.154</v>
      </c>
      <c r="E432" s="7">
        <v>157.762</v>
      </c>
      <c r="F432" s="7">
        <v>216.18199999999999</v>
      </c>
      <c r="G432" s="7">
        <v>216.98099999999999</v>
      </c>
      <c r="H432" s="7">
        <v>233.756</v>
      </c>
      <c r="I432" s="7">
        <v>218.761</v>
      </c>
      <c r="J432" s="7">
        <v>499.67</v>
      </c>
      <c r="K432" s="14"/>
      <c r="L432" s="13">
        <v>189.12950471465601</v>
      </c>
      <c r="M432" s="13">
        <v>277.97325700577903</v>
      </c>
      <c r="N432" s="13">
        <v>231.57595555963601</v>
      </c>
      <c r="O432" s="13">
        <v>311.74776593568197</v>
      </c>
      <c r="P432" s="13">
        <v>326.530141026492</v>
      </c>
      <c r="Q432" s="13">
        <v>347.92625379409799</v>
      </c>
      <c r="R432" s="13">
        <v>555.187981398038</v>
      </c>
    </row>
    <row r="433" spans="1:18" ht="15">
      <c r="A433" s="7" t="s">
        <v>598</v>
      </c>
      <c r="B433" s="7" t="s">
        <v>10397</v>
      </c>
      <c r="C433" s="14"/>
      <c r="D433" s="7">
        <v>393.78100000000001</v>
      </c>
      <c r="E433" s="7">
        <v>1037.01</v>
      </c>
      <c r="F433" s="7">
        <v>3436.3</v>
      </c>
      <c r="G433" s="7">
        <v>785.73199999999997</v>
      </c>
      <c r="H433" s="7">
        <v>2664.78</v>
      </c>
      <c r="I433" s="7">
        <v>2337.86</v>
      </c>
      <c r="J433" s="7">
        <v>3907.71</v>
      </c>
      <c r="K433" s="14"/>
      <c r="L433" s="13">
        <v>559.27940349927405</v>
      </c>
      <c r="M433" s="13">
        <v>1575.5434031498901</v>
      </c>
      <c r="N433" s="13">
        <v>2517.7080958597903</v>
      </c>
      <c r="O433" s="13">
        <v>702.35575007192699</v>
      </c>
      <c r="P433" s="13">
        <v>2815.09033345026</v>
      </c>
      <c r="Q433" s="13">
        <v>2847.1923478490198</v>
      </c>
      <c r="R433" s="13">
        <v>3550.8836677611898</v>
      </c>
    </row>
    <row r="434" spans="1:18" ht="15">
      <c r="A434" s="7" t="s">
        <v>448</v>
      </c>
      <c r="B434" s="7" t="s">
        <v>449</v>
      </c>
      <c r="C434" s="14"/>
      <c r="D434" s="7">
        <v>52380.9</v>
      </c>
      <c r="E434" s="7">
        <v>8315.25</v>
      </c>
      <c r="F434" s="7">
        <v>57978.8</v>
      </c>
      <c r="G434" s="7">
        <v>49781.2</v>
      </c>
      <c r="H434" s="7">
        <v>21602.1</v>
      </c>
      <c r="I434" s="7">
        <v>17632</v>
      </c>
      <c r="J434" s="7">
        <v>45736.3</v>
      </c>
      <c r="K434" s="14"/>
      <c r="L434" s="13">
        <v>73476.785233129209</v>
      </c>
      <c r="M434" s="13">
        <v>11883.416429176201</v>
      </c>
      <c r="N434" s="13">
        <v>50667.342657298104</v>
      </c>
      <c r="O434" s="13">
        <v>64117.497396595703</v>
      </c>
      <c r="P434" s="13">
        <v>30818.530789144399</v>
      </c>
      <c r="Q434" s="13">
        <v>21897.699281233003</v>
      </c>
      <c r="R434" s="13">
        <v>46148.835206215503</v>
      </c>
    </row>
    <row r="435" spans="1:18" ht="15">
      <c r="A435" s="7" t="s">
        <v>596</v>
      </c>
      <c r="B435" s="7" t="s">
        <v>597</v>
      </c>
      <c r="C435" s="14"/>
      <c r="D435" s="7">
        <v>1017.59</v>
      </c>
      <c r="E435" s="7">
        <v>716.84100000000001</v>
      </c>
      <c r="F435" s="7">
        <v>4045.19</v>
      </c>
      <c r="G435" s="7">
        <v>3218.47</v>
      </c>
      <c r="H435" s="7">
        <v>1202.67</v>
      </c>
      <c r="I435" s="7">
        <v>1367.49</v>
      </c>
      <c r="J435" s="7">
        <v>2784.04</v>
      </c>
      <c r="K435" s="14"/>
      <c r="L435" s="13">
        <v>877.46546295246708</v>
      </c>
      <c r="M435" s="13">
        <v>731.9723336144109</v>
      </c>
      <c r="N435" s="13">
        <v>2715.9506359951997</v>
      </c>
      <c r="O435" s="13">
        <v>1994.9693689532598</v>
      </c>
      <c r="P435" s="13">
        <v>845.61282891215308</v>
      </c>
      <c r="Q435" s="13">
        <v>973.46101156236398</v>
      </c>
      <c r="R435" s="13">
        <v>1583.6518953182001</v>
      </c>
    </row>
    <row r="436" spans="1:18" ht="15">
      <c r="A436" s="7" t="s">
        <v>594</v>
      </c>
      <c r="B436" s="7" t="s">
        <v>595</v>
      </c>
      <c r="C436" s="14"/>
      <c r="D436" s="7">
        <v>444.20499999999998</v>
      </c>
      <c r="E436" s="7">
        <v>372.81</v>
      </c>
      <c r="F436" s="7">
        <v>1046.44</v>
      </c>
      <c r="G436" s="7">
        <v>468.76900000000001</v>
      </c>
      <c r="H436" s="7">
        <v>460.56700000000001</v>
      </c>
      <c r="I436" s="7">
        <v>287.536</v>
      </c>
      <c r="J436" s="7">
        <v>506.17700000000002</v>
      </c>
      <c r="K436" s="14"/>
      <c r="L436" s="13">
        <v>199.03885444365898</v>
      </c>
      <c r="M436" s="13">
        <v>334.02019032326496</v>
      </c>
      <c r="N436" s="13">
        <v>529.92580089578405</v>
      </c>
      <c r="O436" s="13">
        <v>368.559722296225</v>
      </c>
      <c r="P436" s="13">
        <v>325.78104598663003</v>
      </c>
      <c r="Q436" s="13">
        <v>261.81763447291502</v>
      </c>
      <c r="R436" s="13">
        <v>292.46883933364796</v>
      </c>
    </row>
    <row r="437" spans="1:18" ht="15">
      <c r="A437" s="7" t="s">
        <v>593</v>
      </c>
      <c r="B437" s="7" t="s">
        <v>10397</v>
      </c>
      <c r="C437" s="14"/>
      <c r="D437" s="7">
        <v>1656.29</v>
      </c>
      <c r="E437" s="7">
        <v>532.64499999999998</v>
      </c>
      <c r="F437" s="7">
        <v>2003.52</v>
      </c>
      <c r="G437" s="7">
        <v>1408.98</v>
      </c>
      <c r="H437" s="7">
        <v>796.09699999999998</v>
      </c>
      <c r="I437" s="7">
        <v>1188.8</v>
      </c>
      <c r="J437" s="7">
        <v>1633.81</v>
      </c>
      <c r="K437" s="14"/>
      <c r="L437" s="13">
        <v>1260.8040174761802</v>
      </c>
      <c r="M437" s="13">
        <v>2738.3958969342402</v>
      </c>
      <c r="N437" s="13">
        <v>781.78475522732401</v>
      </c>
      <c r="O437" s="13">
        <v>1730.4630526777598</v>
      </c>
      <c r="P437" s="13">
        <v>177.22819446332298</v>
      </c>
      <c r="Q437" s="13">
        <v>1058.28262230263</v>
      </c>
      <c r="R437" s="13">
        <v>789.407305202614</v>
      </c>
    </row>
    <row r="438" spans="1:18" ht="15">
      <c r="A438" s="7" t="s">
        <v>592</v>
      </c>
      <c r="B438" s="7" t="s">
        <v>10114</v>
      </c>
      <c r="C438" s="14"/>
      <c r="D438" s="7">
        <v>1906.69</v>
      </c>
      <c r="E438" s="7">
        <v>870.93899999999996</v>
      </c>
      <c r="F438" s="7">
        <v>2736.27</v>
      </c>
      <c r="G438" s="7">
        <v>2521.9299999999998</v>
      </c>
      <c r="H438" s="7">
        <v>1438.52</v>
      </c>
      <c r="I438" s="7">
        <v>2229.27</v>
      </c>
      <c r="J438" s="7">
        <v>4248.5600000000004</v>
      </c>
      <c r="K438" s="14"/>
      <c r="L438" s="13">
        <v>2144.30577049356</v>
      </c>
      <c r="M438" s="13">
        <v>1223.57998962038</v>
      </c>
      <c r="N438" s="13">
        <v>2615.2318177755496</v>
      </c>
      <c r="O438" s="13">
        <v>3320.7164571222902</v>
      </c>
      <c r="P438" s="13">
        <v>1772.8870561220999</v>
      </c>
      <c r="Q438" s="13">
        <v>3061.47357189789</v>
      </c>
      <c r="R438" s="13">
        <v>4522.2335508696997</v>
      </c>
    </row>
    <row r="439" spans="1:18" ht="15">
      <c r="A439" s="7" t="s">
        <v>590</v>
      </c>
      <c r="B439" s="7" t="s">
        <v>591</v>
      </c>
      <c r="C439" s="14"/>
      <c r="D439" s="7">
        <v>525.00800000000004</v>
      </c>
      <c r="E439" s="7">
        <v>527.62599999999998</v>
      </c>
      <c r="F439" s="7">
        <v>1853.7</v>
      </c>
      <c r="G439" s="7">
        <v>876.779</v>
      </c>
      <c r="H439" s="7">
        <v>979.47699999999998</v>
      </c>
      <c r="I439" s="7">
        <v>739.99599999999998</v>
      </c>
      <c r="J439" s="7">
        <v>1696.79</v>
      </c>
      <c r="K439" s="14"/>
      <c r="L439" s="13">
        <v>559.4075953855961</v>
      </c>
      <c r="M439" s="13">
        <v>677.543637171765</v>
      </c>
      <c r="N439" s="13">
        <v>1562.1792225371598</v>
      </c>
      <c r="O439" s="13">
        <v>975.1201846589081</v>
      </c>
      <c r="P439" s="13">
        <v>992.06226095303407</v>
      </c>
      <c r="Q439" s="13">
        <v>857.56474660573292</v>
      </c>
      <c r="R439" s="13">
        <v>1486.3166326575601</v>
      </c>
    </row>
    <row r="440" spans="1:18" ht="15">
      <c r="A440" s="7" t="s">
        <v>589</v>
      </c>
      <c r="B440" s="7" t="s">
        <v>4816</v>
      </c>
      <c r="C440" s="14"/>
      <c r="D440" s="7">
        <v>1044.42</v>
      </c>
      <c r="E440" s="7">
        <v>655.14499999999998</v>
      </c>
      <c r="F440" s="7">
        <v>2459.79</v>
      </c>
      <c r="G440" s="7">
        <v>1312.81</v>
      </c>
      <c r="H440" s="7">
        <v>1183.2</v>
      </c>
      <c r="I440" s="7">
        <v>1115.1600000000001</v>
      </c>
      <c r="J440" s="7">
        <v>1643.84</v>
      </c>
      <c r="K440" s="14"/>
      <c r="L440" s="13">
        <v>1233.11663393905</v>
      </c>
      <c r="M440" s="13">
        <v>976.69605276874302</v>
      </c>
      <c r="N440" s="13">
        <v>2208.82178179941</v>
      </c>
      <c r="O440" s="13">
        <v>1732.9215679234201</v>
      </c>
      <c r="P440" s="13">
        <v>1400.02356304198</v>
      </c>
      <c r="Q440" s="13">
        <v>1469.7286624979399</v>
      </c>
      <c r="R440" s="13">
        <v>1561.43463849928</v>
      </c>
    </row>
    <row r="441" spans="1:18" ht="15">
      <c r="A441" s="7" t="s">
        <v>587</v>
      </c>
      <c r="B441" s="7" t="s">
        <v>588</v>
      </c>
      <c r="C441" s="14"/>
      <c r="D441" s="7">
        <v>340.12599999999998</v>
      </c>
      <c r="E441" s="7">
        <v>288.53800000000001</v>
      </c>
      <c r="F441" s="7">
        <v>518.40700000000004</v>
      </c>
      <c r="G441" s="7">
        <v>221.577</v>
      </c>
      <c r="H441" s="7">
        <v>302.16899999999998</v>
      </c>
      <c r="I441" s="7">
        <v>215.101</v>
      </c>
      <c r="J441" s="7">
        <v>361.005</v>
      </c>
      <c r="K441" s="14"/>
      <c r="L441" s="13">
        <v>385.364548348901</v>
      </c>
      <c r="M441" s="13">
        <v>461.91398947577301</v>
      </c>
      <c r="N441" s="13">
        <v>524.18145491970199</v>
      </c>
      <c r="O441" s="13">
        <v>302.381919912466</v>
      </c>
      <c r="P441" s="13">
        <v>352.05511908190999</v>
      </c>
      <c r="Q441" s="13">
        <v>268.61246224383001</v>
      </c>
      <c r="R441" s="13">
        <v>359.23873202037601</v>
      </c>
    </row>
    <row r="442" spans="1:18" ht="15">
      <c r="A442" s="7" t="s">
        <v>755</v>
      </c>
      <c r="B442" s="7" t="s">
        <v>586</v>
      </c>
      <c r="C442" s="14"/>
      <c r="D442" s="7">
        <v>519.77800000000002</v>
      </c>
      <c r="E442" s="7">
        <v>428.476</v>
      </c>
      <c r="F442" s="7">
        <v>332.036</v>
      </c>
      <c r="G442" s="7">
        <v>301.48</v>
      </c>
      <c r="H442" s="7">
        <v>398.61399999999998</v>
      </c>
      <c r="I442" s="7">
        <v>257.68900000000002</v>
      </c>
      <c r="J442" s="7">
        <v>274.387</v>
      </c>
      <c r="K442" s="14"/>
      <c r="L442" s="13">
        <v>726.30215908080595</v>
      </c>
      <c r="M442" s="13">
        <v>576.51028234099704</v>
      </c>
      <c r="N442" s="13">
        <v>277.72102342677101</v>
      </c>
      <c r="O442" s="13">
        <v>395.94570313167702</v>
      </c>
      <c r="P442" s="13">
        <v>477.69794841975499</v>
      </c>
      <c r="Q442" s="13">
        <v>301.14030268884602</v>
      </c>
      <c r="R442" s="13">
        <v>275.30003671677702</v>
      </c>
    </row>
    <row r="443" spans="1:18" ht="15">
      <c r="A443" s="7" t="s">
        <v>753</v>
      </c>
      <c r="B443" s="7" t="s">
        <v>754</v>
      </c>
      <c r="C443" s="14"/>
      <c r="D443" s="7">
        <v>233.37700000000001</v>
      </c>
      <c r="E443" s="7">
        <v>546.30200000000002</v>
      </c>
      <c r="F443" s="7">
        <v>122.315</v>
      </c>
      <c r="G443" s="7">
        <v>246.96100000000001</v>
      </c>
      <c r="H443" s="7">
        <v>263.70499999999998</v>
      </c>
      <c r="I443" s="7">
        <v>230.92500000000001</v>
      </c>
      <c r="J443" s="7">
        <v>200.714</v>
      </c>
      <c r="K443" s="14"/>
      <c r="L443" s="13">
        <v>238.01328607954599</v>
      </c>
      <c r="M443" s="13">
        <v>703.88583995003603</v>
      </c>
      <c r="N443" s="13">
        <v>120.592866153781</v>
      </c>
      <c r="O443" s="13">
        <v>209.608864669989</v>
      </c>
      <c r="P443" s="13">
        <v>275.58872962107699</v>
      </c>
      <c r="Q443" s="13">
        <v>336.54736983919497</v>
      </c>
      <c r="R443" s="13">
        <v>192.36669380642101</v>
      </c>
    </row>
    <row r="444" spans="1:18" ht="15">
      <c r="A444" s="7" t="s">
        <v>752</v>
      </c>
      <c r="B444" s="7" t="s">
        <v>10397</v>
      </c>
      <c r="C444" s="14"/>
      <c r="D444" s="7">
        <v>1175.25</v>
      </c>
      <c r="E444" s="7">
        <v>596.67899999999997</v>
      </c>
      <c r="F444" s="7">
        <v>462.69200000000001</v>
      </c>
      <c r="G444" s="7">
        <v>966.63699999999994</v>
      </c>
      <c r="H444" s="7">
        <v>429.30200000000002</v>
      </c>
      <c r="I444" s="7">
        <v>685.71</v>
      </c>
      <c r="J444" s="7">
        <v>524.81799999999998</v>
      </c>
      <c r="K444" s="14"/>
      <c r="L444" s="13">
        <v>1853.56027262263</v>
      </c>
      <c r="M444" s="13">
        <v>1470.01449303957</v>
      </c>
      <c r="N444" s="13">
        <v>393.46949895620901</v>
      </c>
      <c r="O444" s="13">
        <v>2272.2591562939397</v>
      </c>
      <c r="P444" s="13">
        <v>601.22806290476592</v>
      </c>
      <c r="Q444" s="13">
        <v>1019.7091623877001</v>
      </c>
      <c r="R444" s="13">
        <v>372.25741719538001</v>
      </c>
    </row>
    <row r="445" spans="1:18" ht="15">
      <c r="A445" s="7" t="s">
        <v>751</v>
      </c>
      <c r="B445" s="7" t="s">
        <v>10397</v>
      </c>
      <c r="C445" s="14"/>
      <c r="D445" s="7">
        <v>1013.89</v>
      </c>
      <c r="E445" s="7">
        <v>1047.29</v>
      </c>
      <c r="F445" s="7">
        <v>432.33100000000002</v>
      </c>
      <c r="G445" s="7">
        <v>1151.3399999999999</v>
      </c>
      <c r="H445" s="7">
        <v>405.48200000000003</v>
      </c>
      <c r="I445" s="7">
        <v>405.80399999999997</v>
      </c>
      <c r="J445" s="7">
        <v>447.67599999999999</v>
      </c>
      <c r="K445" s="14"/>
      <c r="L445" s="13">
        <v>557.33903123415405</v>
      </c>
      <c r="M445" s="13">
        <v>1544.38068731778</v>
      </c>
      <c r="N445" s="13">
        <v>216.29936113768301</v>
      </c>
      <c r="O445" s="13">
        <v>846.538022138987</v>
      </c>
      <c r="P445" s="13">
        <v>272.30398955252303</v>
      </c>
      <c r="Q445" s="13">
        <v>792.86189240720205</v>
      </c>
      <c r="R445" s="13">
        <v>175.53387602950698</v>
      </c>
    </row>
    <row r="446" spans="1:18" ht="15">
      <c r="A446" s="7" t="s">
        <v>750</v>
      </c>
      <c r="B446" s="7" t="s">
        <v>10397</v>
      </c>
      <c r="C446" s="14"/>
      <c r="D446" s="7">
        <v>307.25200000000001</v>
      </c>
      <c r="E446" s="7">
        <v>370.67399999999998</v>
      </c>
      <c r="F446" s="7">
        <v>564.47799999999995</v>
      </c>
      <c r="G446" s="7">
        <v>308.56599999999997</v>
      </c>
      <c r="H446" s="7">
        <v>466.31</v>
      </c>
      <c r="I446" s="7">
        <v>661.69899999999996</v>
      </c>
      <c r="J446" s="7">
        <v>1481.47</v>
      </c>
      <c r="K446" s="14"/>
      <c r="L446" s="13">
        <v>423.28181274112001</v>
      </c>
      <c r="M446" s="13">
        <v>485.789960707408</v>
      </c>
      <c r="N446" s="13">
        <v>523.603621925212</v>
      </c>
      <c r="O446" s="13">
        <v>393.93141995292098</v>
      </c>
      <c r="P446" s="13">
        <v>568.21640676693301</v>
      </c>
      <c r="Q446" s="13">
        <v>676.318379900482</v>
      </c>
      <c r="R446" s="13">
        <v>1271.46904469062</v>
      </c>
    </row>
    <row r="447" spans="1:18" ht="15">
      <c r="A447" s="7" t="s">
        <v>749</v>
      </c>
      <c r="B447" s="7" t="s">
        <v>8052</v>
      </c>
      <c r="C447" s="14"/>
      <c r="D447" s="7">
        <v>233.898</v>
      </c>
      <c r="E447" s="7">
        <v>235.00399999999999</v>
      </c>
      <c r="F447" s="7">
        <v>377.30599999999998</v>
      </c>
      <c r="G447" s="7">
        <v>324.40600000000001</v>
      </c>
      <c r="H447" s="7">
        <v>332.91899999999998</v>
      </c>
      <c r="I447" s="7">
        <v>3453.91</v>
      </c>
      <c r="J447" s="7">
        <v>9060.5300000000007</v>
      </c>
      <c r="K447" s="14"/>
      <c r="L447" s="13">
        <v>262.96497372525403</v>
      </c>
      <c r="M447" s="13">
        <v>347.587651603729</v>
      </c>
      <c r="N447" s="13">
        <v>338.71369813290198</v>
      </c>
      <c r="O447" s="13">
        <v>447.519620955292</v>
      </c>
      <c r="P447" s="13">
        <v>348.94540162620598</v>
      </c>
      <c r="Q447" s="13">
        <v>4793.7303346601502</v>
      </c>
      <c r="R447" s="13">
        <v>8274.3278378752493</v>
      </c>
    </row>
    <row r="448" spans="1:18" ht="15">
      <c r="A448" s="7" t="s">
        <v>584</v>
      </c>
      <c r="B448" s="7" t="s">
        <v>585</v>
      </c>
      <c r="C448" s="14"/>
      <c r="D448" s="7">
        <v>254.934</v>
      </c>
      <c r="E448" s="7">
        <v>386</v>
      </c>
      <c r="F448" s="7">
        <v>458.20299999999997</v>
      </c>
      <c r="G448" s="7">
        <v>194.601</v>
      </c>
      <c r="H448" s="7">
        <v>341.31900000000002</v>
      </c>
      <c r="I448" s="7">
        <v>4991.97</v>
      </c>
      <c r="J448" s="7">
        <v>13317.1</v>
      </c>
      <c r="K448" s="14"/>
      <c r="L448" s="13">
        <v>227.86042590655401</v>
      </c>
      <c r="M448" s="13">
        <v>508.923486025241</v>
      </c>
      <c r="N448" s="13">
        <v>334.84546717929504</v>
      </c>
      <c r="O448" s="13">
        <v>201.771941862234</v>
      </c>
      <c r="P448" s="13">
        <v>297.72798489798902</v>
      </c>
      <c r="Q448" s="13">
        <v>5771.9634402337297</v>
      </c>
      <c r="R448" s="13">
        <v>9688.4444555629489</v>
      </c>
    </row>
    <row r="449" spans="1:18" ht="15">
      <c r="A449" s="7" t="s">
        <v>582</v>
      </c>
      <c r="B449" s="7" t="s">
        <v>583</v>
      </c>
      <c r="C449" s="14"/>
      <c r="D449" s="7">
        <v>147.25299999999999</v>
      </c>
      <c r="E449" s="7">
        <v>331.70100000000002</v>
      </c>
      <c r="F449" s="7">
        <v>433.40199999999999</v>
      </c>
      <c r="G449" s="7">
        <v>123.887</v>
      </c>
      <c r="H449" s="7">
        <v>489.084</v>
      </c>
      <c r="I449" s="7">
        <v>7872.11</v>
      </c>
      <c r="J449" s="7">
        <v>17674.8</v>
      </c>
      <c r="K449" s="14"/>
      <c r="L449" s="13">
        <v>156.780682455103</v>
      </c>
      <c r="M449" s="13">
        <v>445.56131292418797</v>
      </c>
      <c r="N449" s="13">
        <v>377.42605718079096</v>
      </c>
      <c r="O449" s="13">
        <v>159.38452254776499</v>
      </c>
      <c r="P449" s="13">
        <v>562.43495319224405</v>
      </c>
      <c r="Q449" s="13">
        <v>9372.1682094355201</v>
      </c>
      <c r="R449" s="13">
        <v>17235.064426847799</v>
      </c>
    </row>
    <row r="450" spans="1:18" ht="15">
      <c r="A450" s="7" t="s">
        <v>421</v>
      </c>
      <c r="B450" s="7" t="s">
        <v>8656</v>
      </c>
      <c r="C450" s="14"/>
      <c r="D450" s="7">
        <v>765.96</v>
      </c>
      <c r="E450" s="7">
        <v>1953.72</v>
      </c>
      <c r="F450" s="7">
        <v>4919.17</v>
      </c>
      <c r="G450" s="7">
        <v>793.58</v>
      </c>
      <c r="H450" s="7">
        <v>2024.89</v>
      </c>
      <c r="I450" s="7">
        <v>3786.73</v>
      </c>
      <c r="J450" s="7">
        <v>822.61800000000005</v>
      </c>
      <c r="K450" s="14"/>
      <c r="L450" s="13">
        <v>629.73697563933297</v>
      </c>
      <c r="M450" s="13">
        <v>2827.37728963475</v>
      </c>
      <c r="N450" s="13">
        <v>5073.0372095295706</v>
      </c>
      <c r="O450" s="13">
        <v>1038.10501532219</v>
      </c>
      <c r="P450" s="13">
        <v>2725.3101035897698</v>
      </c>
      <c r="Q450" s="13">
        <v>4794.4828103460395</v>
      </c>
      <c r="R450" s="13">
        <v>887.73665206495605</v>
      </c>
    </row>
    <row r="451" spans="1:18" ht="15">
      <c r="A451" s="7" t="s">
        <v>419</v>
      </c>
      <c r="B451" s="7" t="s">
        <v>420</v>
      </c>
      <c r="C451" s="14"/>
      <c r="D451" s="7">
        <v>437.49299999999999</v>
      </c>
      <c r="E451" s="7">
        <v>535.51700000000005</v>
      </c>
      <c r="F451" s="7">
        <v>2372.29</v>
      </c>
      <c r="G451" s="7">
        <v>1360.48</v>
      </c>
      <c r="H451" s="7">
        <v>1112.28</v>
      </c>
      <c r="I451" s="7">
        <v>1793.03</v>
      </c>
      <c r="J451" s="7">
        <v>3058.65</v>
      </c>
      <c r="K451" s="14"/>
      <c r="L451" s="13">
        <v>603.58819134892497</v>
      </c>
      <c r="M451" s="13">
        <v>804.49856067181997</v>
      </c>
      <c r="N451" s="13">
        <v>2364.4696891254098</v>
      </c>
      <c r="O451" s="13">
        <v>1822.4064378676999</v>
      </c>
      <c r="P451" s="13">
        <v>1400.65973218763</v>
      </c>
      <c r="Q451" s="13">
        <v>2396.7037125306897</v>
      </c>
      <c r="R451" s="13">
        <v>3293.4567375079801</v>
      </c>
    </row>
    <row r="452" spans="1:18" ht="15">
      <c r="A452" s="7" t="s">
        <v>417</v>
      </c>
      <c r="B452" s="7" t="s">
        <v>418</v>
      </c>
      <c r="C452" s="14"/>
      <c r="D452" s="7">
        <v>322.02600000000001</v>
      </c>
      <c r="E452" s="7">
        <v>223.23</v>
      </c>
      <c r="F452" s="7">
        <v>232.898</v>
      </c>
      <c r="G452" s="7">
        <v>222.52</v>
      </c>
      <c r="H452" s="7">
        <v>192.79900000000001</v>
      </c>
      <c r="I452" s="7">
        <v>231.13499999999999</v>
      </c>
      <c r="J452" s="7">
        <v>349.13600000000002</v>
      </c>
      <c r="K452" s="14"/>
      <c r="L452" s="13">
        <v>399.83768600898202</v>
      </c>
      <c r="M452" s="13">
        <v>381.07330495414595</v>
      </c>
      <c r="N452" s="13">
        <v>207.297258143763</v>
      </c>
      <c r="O452" s="13">
        <v>318.38158387043001</v>
      </c>
      <c r="P452" s="13">
        <v>235.466067619645</v>
      </c>
      <c r="Q452" s="13">
        <v>309.377988910917</v>
      </c>
      <c r="R452" s="13">
        <v>318.19571414136999</v>
      </c>
    </row>
    <row r="453" spans="1:18" ht="15">
      <c r="A453" s="7" t="s">
        <v>416</v>
      </c>
      <c r="B453" s="7" t="s">
        <v>10397</v>
      </c>
      <c r="C453" s="14"/>
      <c r="D453" s="7">
        <v>177.51599999999999</v>
      </c>
      <c r="E453" s="7">
        <v>146.38300000000001</v>
      </c>
      <c r="F453" s="7">
        <v>537.08100000000002</v>
      </c>
      <c r="G453" s="7">
        <v>169.49799999999999</v>
      </c>
      <c r="H453" s="7">
        <v>345.45100000000002</v>
      </c>
      <c r="I453" s="7">
        <v>421.56200000000001</v>
      </c>
      <c r="J453" s="7">
        <v>317.08600000000001</v>
      </c>
      <c r="K453" s="14"/>
      <c r="L453" s="13">
        <v>154.19170997254301</v>
      </c>
      <c r="M453" s="13">
        <v>269.41400889745802</v>
      </c>
      <c r="N453" s="13">
        <v>465.54256794442705</v>
      </c>
      <c r="O453" s="13">
        <v>211.20584677584401</v>
      </c>
      <c r="P453" s="13">
        <v>416.55663067415702</v>
      </c>
      <c r="Q453" s="13">
        <v>580.12279050882694</v>
      </c>
      <c r="R453" s="13">
        <v>356.95053942302297</v>
      </c>
    </row>
    <row r="454" spans="1:18" ht="15">
      <c r="A454" s="7" t="s">
        <v>415</v>
      </c>
      <c r="B454" s="7" t="s">
        <v>10397</v>
      </c>
      <c r="C454" s="14"/>
      <c r="D454" s="7">
        <v>356.82799999999997</v>
      </c>
      <c r="E454" s="7">
        <v>332.666</v>
      </c>
      <c r="F454" s="7">
        <v>415.13400000000001</v>
      </c>
      <c r="G454" s="7">
        <v>302.67</v>
      </c>
      <c r="H454" s="7">
        <v>225.41499999999999</v>
      </c>
      <c r="I454" s="7">
        <v>303.024</v>
      </c>
      <c r="J454" s="7">
        <v>248.12700000000001</v>
      </c>
      <c r="K454" s="14"/>
      <c r="L454" s="13">
        <v>345.867227032703</v>
      </c>
      <c r="M454" s="13">
        <v>454.86888984372501</v>
      </c>
      <c r="N454" s="13">
        <v>336.42215356307503</v>
      </c>
      <c r="O454" s="13">
        <v>381.973851151372</v>
      </c>
      <c r="P454" s="13">
        <v>237.32549743150099</v>
      </c>
      <c r="Q454" s="13">
        <v>339.56832427931897</v>
      </c>
      <c r="R454" s="13">
        <v>231.15855604180601</v>
      </c>
    </row>
    <row r="455" spans="1:18" ht="15">
      <c r="A455" s="7" t="s">
        <v>414</v>
      </c>
      <c r="B455" s="7" t="s">
        <v>10397</v>
      </c>
      <c r="C455" s="14"/>
      <c r="D455" s="7">
        <v>498.31599999999997</v>
      </c>
      <c r="E455" s="7">
        <v>435.84399999999999</v>
      </c>
      <c r="F455" s="7">
        <v>550.68799999999999</v>
      </c>
      <c r="G455" s="7">
        <v>366.09899999999999</v>
      </c>
      <c r="H455" s="7">
        <v>382.47500000000002</v>
      </c>
      <c r="I455" s="7">
        <v>378.17</v>
      </c>
      <c r="J455" s="7">
        <v>410.75200000000001</v>
      </c>
      <c r="K455" s="14"/>
      <c r="L455" s="13">
        <v>632.88839729714698</v>
      </c>
      <c r="M455" s="13">
        <v>681.39480488957895</v>
      </c>
      <c r="N455" s="13">
        <v>445.37968962528203</v>
      </c>
      <c r="O455" s="13">
        <v>537.87744205030299</v>
      </c>
      <c r="P455" s="13">
        <v>520.80803302073298</v>
      </c>
      <c r="Q455" s="13">
        <v>462.48785646853503</v>
      </c>
      <c r="R455" s="13">
        <v>643.15566756951603</v>
      </c>
    </row>
    <row r="456" spans="1:18" ht="15">
      <c r="A456" s="7" t="s">
        <v>413</v>
      </c>
      <c r="B456" s="7" t="s">
        <v>10397</v>
      </c>
      <c r="C456" s="14"/>
      <c r="D456" s="7">
        <v>385.18599999999998</v>
      </c>
      <c r="E456" s="7">
        <v>359.32400000000001</v>
      </c>
      <c r="F456" s="7">
        <v>773.346</v>
      </c>
      <c r="G456" s="7">
        <v>412.83100000000002</v>
      </c>
      <c r="H456" s="7">
        <v>414.41699999999997</v>
      </c>
      <c r="I456" s="7">
        <v>395.93200000000002</v>
      </c>
      <c r="J456" s="7">
        <v>246.773</v>
      </c>
      <c r="K456" s="14"/>
      <c r="L456" s="13">
        <v>300.29152427202899</v>
      </c>
      <c r="M456" s="13">
        <v>445.76616944763697</v>
      </c>
      <c r="N456" s="13">
        <v>525.5874833951649</v>
      </c>
      <c r="O456" s="13">
        <v>399.759185318108</v>
      </c>
      <c r="P456" s="13">
        <v>455.89811699202801</v>
      </c>
      <c r="Q456" s="13">
        <v>434.04838941355803</v>
      </c>
      <c r="R456" s="13">
        <v>116.80189447230801</v>
      </c>
    </row>
    <row r="457" spans="1:18" ht="15">
      <c r="A457" s="7" t="s">
        <v>566</v>
      </c>
      <c r="B457" s="7" t="s">
        <v>567</v>
      </c>
      <c r="C457" s="14"/>
      <c r="D457" s="7">
        <v>488.07799999999997</v>
      </c>
      <c r="E457" s="7">
        <v>743.04399999999998</v>
      </c>
      <c r="F457" s="7">
        <v>2076.62</v>
      </c>
      <c r="G457" s="7">
        <v>708.75599999999997</v>
      </c>
      <c r="H457" s="7">
        <v>1304.3699999999999</v>
      </c>
      <c r="I457" s="7">
        <v>1456.49</v>
      </c>
      <c r="J457" s="7">
        <v>2472.23</v>
      </c>
      <c r="K457" s="14"/>
      <c r="L457" s="13">
        <v>600.52059273933003</v>
      </c>
      <c r="M457" s="13">
        <v>1072.6916249292901</v>
      </c>
      <c r="N457" s="13">
        <v>1885.37304935409</v>
      </c>
      <c r="O457" s="13">
        <v>903.97302248177095</v>
      </c>
      <c r="P457" s="13">
        <v>1502.6725836130199</v>
      </c>
      <c r="Q457" s="13">
        <v>1793.6951620338</v>
      </c>
      <c r="R457" s="13">
        <v>2312.7716377317302</v>
      </c>
    </row>
    <row r="458" spans="1:18" ht="15">
      <c r="A458" s="7" t="s">
        <v>564</v>
      </c>
      <c r="B458" s="7" t="s">
        <v>565</v>
      </c>
      <c r="C458" s="14"/>
      <c r="D458" s="7">
        <v>745.178</v>
      </c>
      <c r="E458" s="7">
        <v>657.82299999999998</v>
      </c>
      <c r="F458" s="7">
        <v>2347.4</v>
      </c>
      <c r="G458" s="7">
        <v>926.92200000000003</v>
      </c>
      <c r="H458" s="7">
        <v>1408.72</v>
      </c>
      <c r="I458" s="7">
        <v>1311.39</v>
      </c>
      <c r="J458" s="7">
        <v>2646.25</v>
      </c>
      <c r="K458" s="14"/>
      <c r="L458" s="13">
        <v>932.14825905852399</v>
      </c>
      <c r="M458" s="13">
        <v>852.80860754231094</v>
      </c>
      <c r="N458" s="13">
        <v>1886.1327988668402</v>
      </c>
      <c r="O458" s="13">
        <v>1199.96203927695</v>
      </c>
      <c r="P458" s="13">
        <v>1629.9793737971202</v>
      </c>
      <c r="Q458" s="13">
        <v>1589.97166094108</v>
      </c>
      <c r="R458" s="13">
        <v>2617.1128599294898</v>
      </c>
    </row>
    <row r="459" spans="1:18" ht="15">
      <c r="A459" s="7" t="s">
        <v>562</v>
      </c>
      <c r="B459" s="7" t="s">
        <v>563</v>
      </c>
      <c r="C459" s="14"/>
      <c r="D459" s="7">
        <v>375.572</v>
      </c>
      <c r="E459" s="7">
        <v>259.61099999999999</v>
      </c>
      <c r="F459" s="7">
        <v>578.42399999999998</v>
      </c>
      <c r="G459" s="7">
        <v>300.32900000000001</v>
      </c>
      <c r="H459" s="7">
        <v>260.00599999999997</v>
      </c>
      <c r="I459" s="7">
        <v>383.14100000000002</v>
      </c>
      <c r="J459" s="7">
        <v>611.01900000000001</v>
      </c>
      <c r="K459" s="14"/>
      <c r="L459" s="13">
        <v>562.44268787799103</v>
      </c>
      <c r="M459" s="13">
        <v>386.47473910792604</v>
      </c>
      <c r="N459" s="13">
        <v>627.53822825307293</v>
      </c>
      <c r="O459" s="13">
        <v>398.52170094682401</v>
      </c>
      <c r="P459" s="13">
        <v>330.333105002732</v>
      </c>
      <c r="Q459" s="13">
        <v>497.39213777729503</v>
      </c>
      <c r="R459" s="13">
        <v>645.96054917942297</v>
      </c>
    </row>
    <row r="460" spans="1:18" ht="15">
      <c r="A460" s="7" t="s">
        <v>561</v>
      </c>
      <c r="B460" s="7" t="s">
        <v>9703</v>
      </c>
      <c r="C460" s="14"/>
      <c r="D460" s="7">
        <v>367.85599999999999</v>
      </c>
      <c r="E460" s="7">
        <v>479.12</v>
      </c>
      <c r="F460" s="7">
        <v>207.191</v>
      </c>
      <c r="G460" s="7">
        <v>248.346</v>
      </c>
      <c r="H460" s="7">
        <v>398.43099999999998</v>
      </c>
      <c r="I460" s="7">
        <v>149.369</v>
      </c>
      <c r="J460" s="7">
        <v>231.51</v>
      </c>
      <c r="K460" s="14"/>
      <c r="L460" s="13">
        <v>415.78104260409299</v>
      </c>
      <c r="M460" s="13">
        <v>619.02384484439801</v>
      </c>
      <c r="N460" s="13">
        <v>169.114740942357</v>
      </c>
      <c r="O460" s="13">
        <v>291.40570267942098</v>
      </c>
      <c r="P460" s="13">
        <v>456.07354101484196</v>
      </c>
      <c r="Q460" s="13">
        <v>164.50255286810099</v>
      </c>
      <c r="R460" s="13">
        <v>222.80245771440201</v>
      </c>
    </row>
    <row r="461" spans="1:18" ht="15">
      <c r="A461" s="7" t="s">
        <v>560</v>
      </c>
      <c r="B461" s="7" t="s">
        <v>10397</v>
      </c>
      <c r="C461" s="14"/>
      <c r="D461" s="7">
        <v>566.68600000000004</v>
      </c>
      <c r="E461" s="7">
        <v>452.00900000000001</v>
      </c>
      <c r="F461" s="7">
        <v>171.67400000000001</v>
      </c>
      <c r="G461" s="7">
        <v>547.18700000000001</v>
      </c>
      <c r="H461" s="7">
        <v>257.89600000000002</v>
      </c>
      <c r="I461" s="7">
        <v>428.608</v>
      </c>
      <c r="J461" s="7">
        <v>531.44899999999996</v>
      </c>
      <c r="K461" s="14"/>
      <c r="L461" s="13">
        <v>515.15732679238397</v>
      </c>
      <c r="M461" s="13">
        <v>499.13126451949603</v>
      </c>
      <c r="N461" s="13">
        <v>98.0778613011625</v>
      </c>
      <c r="O461" s="13">
        <v>680.95842162776898</v>
      </c>
      <c r="P461" s="13">
        <v>295.21502304540599</v>
      </c>
      <c r="Q461" s="13">
        <v>439.612927123958</v>
      </c>
      <c r="R461" s="13">
        <v>388.41023681528401</v>
      </c>
    </row>
    <row r="462" spans="1:18" ht="15">
      <c r="A462" s="7" t="s">
        <v>559</v>
      </c>
      <c r="C462" s="14"/>
      <c r="D462" s="7">
        <v>0</v>
      </c>
      <c r="E462" s="7">
        <v>122.42400000000001</v>
      </c>
      <c r="F462" s="7">
        <v>0</v>
      </c>
      <c r="G462" s="7">
        <v>95.142600000000002</v>
      </c>
      <c r="H462" s="7">
        <v>0</v>
      </c>
      <c r="I462" s="7">
        <v>0</v>
      </c>
      <c r="J462" s="7">
        <v>0</v>
      </c>
      <c r="K462" s="14"/>
      <c r="L462" s="13">
        <v>46.518344441774097</v>
      </c>
      <c r="M462" s="13">
        <v>192.66441555981399</v>
      </c>
      <c r="N462" s="13">
        <v>54.362783350350504</v>
      </c>
      <c r="O462" s="13">
        <v>222.64319698161202</v>
      </c>
      <c r="P462" s="13">
        <v>53.393205560692095</v>
      </c>
      <c r="Q462" s="13">
        <v>112.16539624112001</v>
      </c>
      <c r="R462" s="13">
        <v>85.333152668219</v>
      </c>
    </row>
    <row r="463" spans="1:18" ht="15">
      <c r="A463" s="7" t="s">
        <v>558</v>
      </c>
      <c r="B463" s="7" t="s">
        <v>10397</v>
      </c>
      <c r="C463" s="14"/>
      <c r="D463" s="7">
        <v>252.42599999999999</v>
      </c>
      <c r="E463" s="7">
        <v>248.864</v>
      </c>
      <c r="F463" s="7">
        <v>0</v>
      </c>
      <c r="G463" s="7">
        <v>191.9</v>
      </c>
      <c r="H463" s="7">
        <v>182.661</v>
      </c>
      <c r="I463" s="7">
        <v>0</v>
      </c>
      <c r="J463" s="7">
        <v>0</v>
      </c>
      <c r="K463" s="14"/>
      <c r="L463" s="13">
        <v>0</v>
      </c>
      <c r="M463" s="13">
        <v>325.79723009814501</v>
      </c>
      <c r="N463" s="13">
        <v>0</v>
      </c>
      <c r="O463" s="13">
        <v>212.14655409370297</v>
      </c>
      <c r="P463" s="13">
        <v>160.675544223261</v>
      </c>
      <c r="Q463" s="13">
        <v>192.97467808322801</v>
      </c>
      <c r="R463" s="13">
        <v>124.36989310034001</v>
      </c>
    </row>
    <row r="464" spans="1:18" ht="15">
      <c r="A464" s="7" t="s">
        <v>726</v>
      </c>
      <c r="B464" s="7" t="s">
        <v>10397</v>
      </c>
      <c r="C464" s="14"/>
      <c r="D464" s="7">
        <v>947.30799999999999</v>
      </c>
      <c r="E464" s="7">
        <v>436.04</v>
      </c>
      <c r="F464" s="7">
        <v>107.727</v>
      </c>
      <c r="G464" s="7">
        <v>700.52499999999998</v>
      </c>
      <c r="H464" s="7">
        <v>340.048</v>
      </c>
      <c r="I464" s="7">
        <v>400.83600000000001</v>
      </c>
      <c r="J464" s="7">
        <v>277.34500000000003</v>
      </c>
      <c r="K464" s="14"/>
      <c r="L464" s="13">
        <v>534.09849041823702</v>
      </c>
      <c r="M464" s="13">
        <v>531.03490280959898</v>
      </c>
      <c r="N464" s="13">
        <v>78.42745915519221</v>
      </c>
      <c r="O464" s="13">
        <v>780.42045085724396</v>
      </c>
      <c r="P464" s="13">
        <v>304.69311232689</v>
      </c>
      <c r="Q464" s="13">
        <v>502.72742145454998</v>
      </c>
      <c r="R464" s="13">
        <v>171.113252280062</v>
      </c>
    </row>
    <row r="465" spans="1:18" ht="15">
      <c r="A465" s="7" t="s">
        <v>725</v>
      </c>
      <c r="B465" s="7" t="s">
        <v>10397</v>
      </c>
      <c r="C465" s="14"/>
      <c r="D465" s="7">
        <v>0</v>
      </c>
      <c r="E465" s="7">
        <v>124.16</v>
      </c>
      <c r="F465" s="7">
        <v>0</v>
      </c>
      <c r="G465" s="7">
        <v>108.56100000000001</v>
      </c>
      <c r="H465" s="7">
        <v>166.03700000000001</v>
      </c>
      <c r="I465" s="7">
        <v>230.92500000000001</v>
      </c>
      <c r="J465" s="7">
        <v>0</v>
      </c>
      <c r="K465" s="14"/>
      <c r="L465" s="13">
        <v>0</v>
      </c>
      <c r="M465" s="13">
        <v>67.942505988358093</v>
      </c>
      <c r="N465" s="13">
        <v>0</v>
      </c>
      <c r="O465" s="13">
        <v>120.49442933957799</v>
      </c>
      <c r="P465" s="13">
        <v>148.674925456106</v>
      </c>
      <c r="Q465" s="13">
        <v>414.59817503284199</v>
      </c>
      <c r="R465" s="13">
        <v>108.369639925261</v>
      </c>
    </row>
    <row r="466" spans="1:18" ht="15">
      <c r="A466" s="7" t="s">
        <v>724</v>
      </c>
      <c r="B466" s="7" t="s">
        <v>10397</v>
      </c>
      <c r="C466" s="14"/>
      <c r="D466" s="7">
        <v>211.03100000000001</v>
      </c>
      <c r="E466" s="7">
        <v>227.34800000000001</v>
      </c>
      <c r="F466" s="7">
        <v>0</v>
      </c>
      <c r="G466" s="7">
        <v>196.51599999999999</v>
      </c>
      <c r="H466" s="7">
        <v>191.61500000000001</v>
      </c>
      <c r="I466" s="7">
        <v>161.08500000000001</v>
      </c>
      <c r="J466" s="7">
        <v>0</v>
      </c>
      <c r="K466" s="14"/>
      <c r="L466" s="13">
        <v>131.59911630483901</v>
      </c>
      <c r="M466" s="13">
        <v>332.90497210811202</v>
      </c>
      <c r="N466" s="13">
        <v>19.959801616778602</v>
      </c>
      <c r="O466" s="13">
        <v>192.12149728169999</v>
      </c>
      <c r="P466" s="13">
        <v>195.700319291619</v>
      </c>
      <c r="Q466" s="13">
        <v>270.951493203778</v>
      </c>
      <c r="R466" s="13">
        <v>79.538373620269596</v>
      </c>
    </row>
    <row r="467" spans="1:18" ht="15">
      <c r="A467" s="7" t="s">
        <v>723</v>
      </c>
      <c r="B467" s="7" t="s">
        <v>10397</v>
      </c>
      <c r="C467" s="14"/>
      <c r="D467" s="7">
        <v>484.58199999999999</v>
      </c>
      <c r="E467" s="7">
        <v>585.10199999999998</v>
      </c>
      <c r="F467" s="7">
        <v>167.14099999999999</v>
      </c>
      <c r="G467" s="7">
        <v>417.81700000000001</v>
      </c>
      <c r="H467" s="7">
        <v>301.55200000000002</v>
      </c>
      <c r="I467" s="7">
        <v>125.08499999999999</v>
      </c>
      <c r="J467" s="7">
        <v>200.714</v>
      </c>
      <c r="K467" s="14"/>
      <c r="L467" s="13">
        <v>622.33861967743394</v>
      </c>
      <c r="M467" s="13">
        <v>916.01569043662096</v>
      </c>
      <c r="N467" s="13">
        <v>163.072467927682</v>
      </c>
      <c r="O467" s="13">
        <v>640.37658601282203</v>
      </c>
      <c r="P467" s="13">
        <v>488.95045503686799</v>
      </c>
      <c r="Q467" s="13">
        <v>169.82942569108499</v>
      </c>
      <c r="R467" s="13">
        <v>329.62034704674795</v>
      </c>
    </row>
    <row r="468" spans="1:18" ht="15">
      <c r="A468" s="7" t="s">
        <v>722</v>
      </c>
      <c r="B468" s="7" t="s">
        <v>10397</v>
      </c>
      <c r="C468" s="14"/>
      <c r="D468" s="7">
        <v>996.39599999999996</v>
      </c>
      <c r="E468" s="7">
        <v>634.101</v>
      </c>
      <c r="F468" s="7">
        <v>170.36799999999999</v>
      </c>
      <c r="G468" s="7">
        <v>225.11</v>
      </c>
      <c r="H468" s="7">
        <v>384.79500000000002</v>
      </c>
      <c r="I468" s="7">
        <v>0</v>
      </c>
      <c r="J468" s="7">
        <v>405.52499999999998</v>
      </c>
      <c r="K468" s="14"/>
      <c r="L468" s="13">
        <v>66.8645051667568</v>
      </c>
      <c r="M468" s="13">
        <v>351.09727500532102</v>
      </c>
      <c r="N468" s="13">
        <v>40.853738781171799</v>
      </c>
      <c r="O468" s="13">
        <v>40.536782427758801</v>
      </c>
      <c r="P468" s="13">
        <v>217.27435979971602</v>
      </c>
      <c r="Q468" s="13">
        <v>0</v>
      </c>
      <c r="R468" s="13">
        <v>0</v>
      </c>
    </row>
    <row r="469" spans="1:18" ht="15">
      <c r="A469" s="7" t="s">
        <v>721</v>
      </c>
      <c r="B469" s="7" t="s">
        <v>10397</v>
      </c>
      <c r="C469" s="14"/>
      <c r="D469" s="7">
        <v>986.26700000000005</v>
      </c>
      <c r="E469" s="7">
        <v>929.13900000000001</v>
      </c>
      <c r="F469" s="7">
        <v>552.00300000000004</v>
      </c>
      <c r="G469" s="7">
        <v>624.67600000000004</v>
      </c>
      <c r="H469" s="7">
        <v>803.26099999999997</v>
      </c>
      <c r="I469" s="7">
        <v>456.267</v>
      </c>
      <c r="J469" s="7">
        <v>800.77700000000004</v>
      </c>
      <c r="K469" s="14"/>
      <c r="L469" s="13">
        <v>543.13928361548199</v>
      </c>
      <c r="M469" s="13">
        <v>975.55280474088397</v>
      </c>
      <c r="N469" s="13">
        <v>274.52051870112001</v>
      </c>
      <c r="O469" s="13">
        <v>655.14154448698798</v>
      </c>
      <c r="P469" s="13">
        <v>638.63529589062296</v>
      </c>
      <c r="Q469" s="13">
        <v>324.84998456303197</v>
      </c>
      <c r="R469" s="13">
        <v>389.74624366248202</v>
      </c>
    </row>
    <row r="470" spans="1:18" ht="15">
      <c r="A470" s="7" t="s">
        <v>720</v>
      </c>
      <c r="B470" s="7" t="s">
        <v>10397</v>
      </c>
      <c r="C470" s="14"/>
      <c r="D470" s="7">
        <v>3213.69</v>
      </c>
      <c r="E470" s="7">
        <v>1051.6300000000001</v>
      </c>
      <c r="F470" s="7">
        <v>770.58600000000001</v>
      </c>
      <c r="G470" s="7">
        <v>748.62699999999995</v>
      </c>
      <c r="H470" s="7">
        <v>1579.3</v>
      </c>
      <c r="I470" s="7">
        <v>0</v>
      </c>
      <c r="J470" s="7">
        <v>1392.65</v>
      </c>
      <c r="K470" s="14"/>
      <c r="L470" s="13">
        <v>3300.3997780309901</v>
      </c>
      <c r="M470" s="13">
        <v>1850.1874918604099</v>
      </c>
      <c r="N470" s="13">
        <v>285.65690780279499</v>
      </c>
      <c r="O470" s="13">
        <v>2214.2823853349901</v>
      </c>
      <c r="P470" s="13">
        <v>2175.7969791606197</v>
      </c>
      <c r="Q470" s="13">
        <v>347.35984339065999</v>
      </c>
      <c r="R470" s="13">
        <v>0</v>
      </c>
    </row>
    <row r="471" spans="1:18" ht="15">
      <c r="A471" s="7" t="s">
        <v>719</v>
      </c>
      <c r="B471" s="7" t="s">
        <v>10397</v>
      </c>
      <c r="C471" s="14"/>
      <c r="D471" s="7">
        <v>600.09500000000003</v>
      </c>
      <c r="E471" s="7">
        <v>778.08500000000004</v>
      </c>
      <c r="F471" s="7">
        <v>845.43299999999999</v>
      </c>
      <c r="G471" s="7">
        <v>453.63299999999998</v>
      </c>
      <c r="H471" s="7">
        <v>706.58199999999999</v>
      </c>
      <c r="I471" s="7">
        <v>520.22299999999996</v>
      </c>
      <c r="J471" s="7">
        <v>611.84400000000005</v>
      </c>
      <c r="K471" s="14"/>
      <c r="L471" s="13">
        <v>563.93732340460394</v>
      </c>
      <c r="M471" s="13">
        <v>851.03308854974705</v>
      </c>
      <c r="N471" s="13">
        <v>643.650561472135</v>
      </c>
      <c r="O471" s="13">
        <v>507.247602252614</v>
      </c>
      <c r="P471" s="13">
        <v>792.62210705345899</v>
      </c>
      <c r="Q471" s="13">
        <v>553.36712556804207</v>
      </c>
      <c r="R471" s="13">
        <v>517.31423859758104</v>
      </c>
    </row>
    <row r="472" spans="1:18" ht="15">
      <c r="A472" s="7" t="s">
        <v>879</v>
      </c>
      <c r="B472" s="7" t="s">
        <v>10397</v>
      </c>
      <c r="C472" s="14"/>
      <c r="D472" s="7">
        <v>2703.27</v>
      </c>
      <c r="E472" s="7">
        <v>3908.62</v>
      </c>
      <c r="F472" s="7">
        <v>6760.78</v>
      </c>
      <c r="G472" s="7">
        <v>1775.21</v>
      </c>
      <c r="H472" s="7">
        <v>3858.4</v>
      </c>
      <c r="I472" s="7">
        <v>2724.14</v>
      </c>
      <c r="J472" s="7">
        <v>4860.46</v>
      </c>
      <c r="K472" s="14"/>
      <c r="L472" s="13">
        <v>1578.46774705649</v>
      </c>
      <c r="M472" s="13">
        <v>1891.3973659718799</v>
      </c>
      <c r="N472" s="13">
        <v>1598.04585972978</v>
      </c>
      <c r="O472" s="13">
        <v>945.99199008279004</v>
      </c>
      <c r="P472" s="13">
        <v>2687.2303278713903</v>
      </c>
      <c r="Q472" s="13">
        <v>4457.5551047744102</v>
      </c>
      <c r="R472" s="13">
        <v>1169.85046669539</v>
      </c>
    </row>
    <row r="473" spans="1:18" ht="15">
      <c r="A473" s="7" t="s">
        <v>878</v>
      </c>
      <c r="B473" s="7" t="s">
        <v>10397</v>
      </c>
      <c r="C473" s="14"/>
      <c r="D473" s="7">
        <v>513.995</v>
      </c>
      <c r="E473" s="7">
        <v>887.74199999999996</v>
      </c>
      <c r="F473" s="7">
        <v>1535</v>
      </c>
      <c r="G473" s="7">
        <v>569.87800000000004</v>
      </c>
      <c r="H473" s="7">
        <v>1085.52</v>
      </c>
      <c r="I473" s="7">
        <v>850.08</v>
      </c>
      <c r="J473" s="7">
        <v>1639.5</v>
      </c>
      <c r="K473" s="14"/>
      <c r="L473" s="13">
        <v>225.056692733912</v>
      </c>
      <c r="M473" s="13">
        <v>1257.37837893847</v>
      </c>
      <c r="N473" s="13">
        <v>717.73205759922803</v>
      </c>
      <c r="O473" s="13">
        <v>588.54074272004789</v>
      </c>
      <c r="P473" s="13">
        <v>1147.14652084217</v>
      </c>
      <c r="Q473" s="13">
        <v>956.58382355812398</v>
      </c>
      <c r="R473" s="13">
        <v>1638.85168556442</v>
      </c>
    </row>
    <row r="474" spans="1:18" ht="15">
      <c r="A474" s="7" t="s">
        <v>877</v>
      </c>
      <c r="B474" s="7" t="s">
        <v>10397</v>
      </c>
      <c r="C474" s="14"/>
      <c r="D474" s="7">
        <v>416.49</v>
      </c>
      <c r="E474" s="7">
        <v>308.77999999999997</v>
      </c>
      <c r="F474" s="7">
        <v>86.418400000000005</v>
      </c>
      <c r="G474" s="7">
        <v>204.26599999999999</v>
      </c>
      <c r="H474" s="7">
        <v>182.173</v>
      </c>
      <c r="I474" s="7">
        <v>0</v>
      </c>
      <c r="J474" s="7">
        <v>0</v>
      </c>
      <c r="K474" s="14"/>
      <c r="L474" s="13">
        <v>66.858548851037995</v>
      </c>
      <c r="M474" s="13">
        <v>315.36518229981198</v>
      </c>
      <c r="N474" s="13">
        <v>0</v>
      </c>
      <c r="O474" s="13">
        <v>92.896212039696692</v>
      </c>
      <c r="P474" s="13">
        <v>165.18812041955601</v>
      </c>
      <c r="Q474" s="13">
        <v>0</v>
      </c>
      <c r="R474" s="13">
        <v>114.445418965115</v>
      </c>
    </row>
    <row r="475" spans="1:18" ht="15">
      <c r="A475" s="7" t="s">
        <v>876</v>
      </c>
      <c r="B475" s="7" t="s">
        <v>10397</v>
      </c>
      <c r="C475" s="14"/>
      <c r="D475" s="7">
        <v>0</v>
      </c>
      <c r="E475" s="7">
        <v>186.077</v>
      </c>
      <c r="F475" s="7">
        <v>76.380300000000005</v>
      </c>
      <c r="G475" s="7">
        <v>126.861</v>
      </c>
      <c r="H475" s="7">
        <v>121.979</v>
      </c>
      <c r="I475" s="7">
        <v>0</v>
      </c>
      <c r="J475" s="7">
        <v>0</v>
      </c>
      <c r="K475" s="14"/>
      <c r="L475" s="13">
        <v>0</v>
      </c>
      <c r="M475" s="13">
        <v>505.16881330790596</v>
      </c>
      <c r="N475" s="13">
        <v>76.095377997568789</v>
      </c>
      <c r="O475" s="13">
        <v>213.69101059667099</v>
      </c>
      <c r="P475" s="13">
        <v>230.38174405815701</v>
      </c>
      <c r="Q475" s="13">
        <v>109.878228699307</v>
      </c>
      <c r="R475" s="13">
        <v>0</v>
      </c>
    </row>
    <row r="476" spans="1:18" ht="15">
      <c r="A476" s="7" t="s">
        <v>875</v>
      </c>
      <c r="B476" s="7" t="s">
        <v>10397</v>
      </c>
      <c r="C476" s="14"/>
      <c r="D476" s="7">
        <v>500.315</v>
      </c>
      <c r="E476" s="7">
        <v>0</v>
      </c>
      <c r="F476" s="7">
        <v>0</v>
      </c>
      <c r="G476" s="7">
        <v>242.17400000000001</v>
      </c>
      <c r="H476" s="7">
        <v>0</v>
      </c>
      <c r="I476" s="7">
        <v>0</v>
      </c>
      <c r="J476" s="7">
        <v>0</v>
      </c>
      <c r="K476" s="14"/>
      <c r="L476" s="13">
        <v>0</v>
      </c>
      <c r="M476" s="13">
        <v>0</v>
      </c>
      <c r="N476" s="13">
        <v>97.469816092949202</v>
      </c>
      <c r="O476" s="13">
        <v>143.528127099762</v>
      </c>
      <c r="P476" s="13">
        <v>0</v>
      </c>
      <c r="Q476" s="13">
        <v>0</v>
      </c>
      <c r="R476" s="13">
        <v>0</v>
      </c>
    </row>
    <row r="477" spans="1:18" ht="15">
      <c r="A477" s="7" t="s">
        <v>874</v>
      </c>
      <c r="B477" s="7" t="s">
        <v>10397</v>
      </c>
      <c r="C477" s="14"/>
      <c r="D477" s="7">
        <v>273.79599999999999</v>
      </c>
      <c r="E477" s="7">
        <v>328.94</v>
      </c>
      <c r="F477" s="7">
        <v>113.578</v>
      </c>
      <c r="G477" s="7">
        <v>234.10900000000001</v>
      </c>
      <c r="H477" s="7">
        <v>208.876</v>
      </c>
      <c r="I477" s="7">
        <v>383.29500000000002</v>
      </c>
      <c r="J477" s="7">
        <v>177.417</v>
      </c>
      <c r="K477" s="14"/>
      <c r="L477" s="13">
        <v>60.838526010448199</v>
      </c>
      <c r="M477" s="13">
        <v>338.671110470592</v>
      </c>
      <c r="N477" s="13">
        <v>43.748850989300699</v>
      </c>
      <c r="O477" s="13">
        <v>201.727913530503</v>
      </c>
      <c r="P477" s="13">
        <v>123.71963212292299</v>
      </c>
      <c r="Q477" s="13">
        <v>315.74326288492796</v>
      </c>
      <c r="R477" s="13">
        <v>119.106451607625</v>
      </c>
    </row>
    <row r="478" spans="1:18" ht="15">
      <c r="A478" s="7" t="s">
        <v>873</v>
      </c>
      <c r="B478" s="7" t="s">
        <v>10397</v>
      </c>
      <c r="C478" s="14"/>
      <c r="D478" s="7">
        <v>0</v>
      </c>
      <c r="E478" s="7">
        <v>108.82</v>
      </c>
      <c r="F478" s="7">
        <v>0</v>
      </c>
      <c r="G478" s="7">
        <v>53.299599999999998</v>
      </c>
      <c r="H478" s="7">
        <v>76.591099999999997</v>
      </c>
      <c r="I478" s="7">
        <v>0</v>
      </c>
      <c r="J478" s="7">
        <v>0</v>
      </c>
      <c r="K478" s="14"/>
      <c r="L478" s="13">
        <v>31.572602388840401</v>
      </c>
      <c r="M478" s="13">
        <v>85.496149791426305</v>
      </c>
      <c r="N478" s="13">
        <v>0</v>
      </c>
      <c r="O478" s="13">
        <v>24.521417808985198</v>
      </c>
      <c r="P478" s="13">
        <v>19.245146338535697</v>
      </c>
      <c r="Q478" s="13">
        <v>61.060461815516298</v>
      </c>
      <c r="R478" s="13">
        <v>0</v>
      </c>
    </row>
    <row r="479" spans="1:18" ht="15">
      <c r="A479" s="7" t="s">
        <v>872</v>
      </c>
      <c r="B479" s="7" t="s">
        <v>10204</v>
      </c>
      <c r="C479" s="14"/>
      <c r="D479" s="7">
        <v>302.18299999999999</v>
      </c>
      <c r="E479" s="7">
        <v>807.98900000000003</v>
      </c>
      <c r="F479" s="7">
        <v>3088.87</v>
      </c>
      <c r="G479" s="7">
        <v>1371.27</v>
      </c>
      <c r="H479" s="7">
        <v>1641.44</v>
      </c>
      <c r="I479" s="7">
        <v>3326.55</v>
      </c>
      <c r="J479" s="7">
        <v>604.803</v>
      </c>
      <c r="K479" s="14"/>
      <c r="L479" s="13">
        <v>460.07810701040103</v>
      </c>
      <c r="M479" s="13">
        <v>1313.02093862369</v>
      </c>
      <c r="N479" s="13">
        <v>3066.3156298331401</v>
      </c>
      <c r="O479" s="13">
        <v>1959.0265091016299</v>
      </c>
      <c r="P479" s="13">
        <v>2288.9257005571699</v>
      </c>
      <c r="Q479" s="13">
        <v>4644.9822691708805</v>
      </c>
      <c r="R479" s="13">
        <v>653.526533962803</v>
      </c>
    </row>
    <row r="480" spans="1:18" ht="15">
      <c r="A480" s="7" t="s">
        <v>710</v>
      </c>
      <c r="B480" s="7" t="s">
        <v>871</v>
      </c>
      <c r="C480" s="14"/>
      <c r="D480" s="7">
        <v>4045.21</v>
      </c>
      <c r="E480" s="7">
        <v>6007.39</v>
      </c>
      <c r="F480" s="7">
        <v>19036</v>
      </c>
      <c r="G480" s="7">
        <v>5810.24</v>
      </c>
      <c r="H480" s="7">
        <v>9725.0499999999993</v>
      </c>
      <c r="I480" s="7">
        <v>6166.67</v>
      </c>
      <c r="J480" s="7">
        <v>14464</v>
      </c>
      <c r="K480" s="14"/>
      <c r="L480" s="13">
        <v>3220.76930457041</v>
      </c>
      <c r="M480" s="13">
        <v>5809.8609927592397</v>
      </c>
      <c r="N480" s="13">
        <v>12379.949260528401</v>
      </c>
      <c r="O480" s="13">
        <v>5370.5569216701397</v>
      </c>
      <c r="P480" s="13">
        <v>9205.6728964270587</v>
      </c>
      <c r="Q480" s="13">
        <v>5411.9155006629098</v>
      </c>
      <c r="R480" s="13">
        <v>13234.2747727033</v>
      </c>
    </row>
    <row r="481" spans="1:18" ht="15">
      <c r="A481" s="7" t="s">
        <v>708</v>
      </c>
      <c r="B481" s="7" t="s">
        <v>709</v>
      </c>
      <c r="C481" s="14"/>
      <c r="D481" s="7">
        <v>1648.74</v>
      </c>
      <c r="E481" s="7">
        <v>6952.25</v>
      </c>
      <c r="F481" s="7">
        <v>16101.4</v>
      </c>
      <c r="G481" s="7">
        <v>958.62300000000005</v>
      </c>
      <c r="H481" s="7">
        <v>15092.8</v>
      </c>
      <c r="I481" s="7">
        <v>11055.2</v>
      </c>
      <c r="J481" s="7">
        <v>32048.9</v>
      </c>
      <c r="K481" s="14"/>
      <c r="L481" s="13">
        <v>1705.3793325879399</v>
      </c>
      <c r="M481" s="13">
        <v>7705.6461528759091</v>
      </c>
      <c r="N481" s="13">
        <v>11259.1747154521</v>
      </c>
      <c r="O481" s="13">
        <v>1034.65402504285</v>
      </c>
      <c r="P481" s="13">
        <v>13523.995506319501</v>
      </c>
      <c r="Q481" s="13">
        <v>11380.506361006399</v>
      </c>
      <c r="R481" s="13">
        <v>23616.968658362199</v>
      </c>
    </row>
    <row r="482" spans="1:18" ht="15">
      <c r="A482" s="7" t="s">
        <v>706</v>
      </c>
      <c r="B482" s="7" t="s">
        <v>707</v>
      </c>
      <c r="C482" s="14"/>
      <c r="D482" s="7">
        <v>6511.63</v>
      </c>
      <c r="E482" s="7">
        <v>15007.3</v>
      </c>
      <c r="F482" s="7">
        <v>54787.3</v>
      </c>
      <c r="G482" s="7">
        <v>3748.05</v>
      </c>
      <c r="H482" s="7">
        <v>34105.1</v>
      </c>
      <c r="I482" s="7">
        <v>19997.900000000001</v>
      </c>
      <c r="J482" s="7">
        <v>67999.5</v>
      </c>
      <c r="K482" s="14"/>
      <c r="L482" s="13">
        <v>9105.3747966811097</v>
      </c>
      <c r="M482" s="13">
        <v>21901.9041699837</v>
      </c>
      <c r="N482" s="13">
        <v>41229.608063809093</v>
      </c>
      <c r="O482" s="13">
        <v>5183.2509397132708</v>
      </c>
      <c r="P482" s="13">
        <v>34705.356616125893</v>
      </c>
      <c r="Q482" s="13">
        <v>24713.107422712299</v>
      </c>
      <c r="R482" s="13">
        <v>52485.370816795599</v>
      </c>
    </row>
    <row r="483" spans="1:18" ht="15">
      <c r="A483" s="7" t="s">
        <v>704</v>
      </c>
      <c r="B483" s="7" t="s">
        <v>705</v>
      </c>
      <c r="C483" s="14"/>
      <c r="D483" s="7">
        <v>475.28699999999998</v>
      </c>
      <c r="E483" s="7">
        <v>680.63699999999994</v>
      </c>
      <c r="F483" s="7">
        <v>2149.34</v>
      </c>
      <c r="G483" s="7">
        <v>555.35299999999995</v>
      </c>
      <c r="H483" s="7">
        <v>1368.83</v>
      </c>
      <c r="I483" s="7">
        <v>944.601</v>
      </c>
      <c r="J483" s="7">
        <v>2034.44</v>
      </c>
      <c r="K483" s="14"/>
      <c r="L483" s="13">
        <v>646.04207516226495</v>
      </c>
      <c r="M483" s="13">
        <v>842.841103248747</v>
      </c>
      <c r="N483" s="13">
        <v>1837.3527237772</v>
      </c>
      <c r="O483" s="13">
        <v>642.71210045381406</v>
      </c>
      <c r="P483" s="13">
        <v>1508.9480043603799</v>
      </c>
      <c r="Q483" s="13">
        <v>1126.4100062963398</v>
      </c>
      <c r="R483" s="13">
        <v>1994.81627477439</v>
      </c>
    </row>
    <row r="484" spans="1:18" ht="15">
      <c r="A484" s="7" t="s">
        <v>703</v>
      </c>
      <c r="B484" s="7" t="s">
        <v>9517</v>
      </c>
      <c r="C484" s="14"/>
      <c r="D484" s="7">
        <v>173.17099999999999</v>
      </c>
      <c r="E484" s="7">
        <v>127.979</v>
      </c>
      <c r="F484" s="7">
        <v>243.761</v>
      </c>
      <c r="G484" s="7">
        <v>212.53800000000001</v>
      </c>
      <c r="H484" s="7">
        <v>134.703</v>
      </c>
      <c r="I484" s="7">
        <v>214.56100000000001</v>
      </c>
      <c r="J484" s="7">
        <v>130.006</v>
      </c>
      <c r="K484" s="14"/>
      <c r="L484" s="13">
        <v>178.66436328790599</v>
      </c>
      <c r="M484" s="13">
        <v>186.361650617328</v>
      </c>
      <c r="N484" s="13">
        <v>230.065836079527</v>
      </c>
      <c r="O484" s="13">
        <v>284.25684337988895</v>
      </c>
      <c r="P484" s="13">
        <v>158.21392438000498</v>
      </c>
      <c r="Q484" s="13">
        <v>260.83001060615999</v>
      </c>
      <c r="R484" s="13">
        <v>138.22195422578099</v>
      </c>
    </row>
    <row r="485" spans="1:18" ht="15">
      <c r="A485" s="7" t="s">
        <v>702</v>
      </c>
      <c r="B485" s="7" t="s">
        <v>4057</v>
      </c>
      <c r="C485" s="14"/>
      <c r="D485" s="7">
        <v>177.822</v>
      </c>
      <c r="E485" s="7">
        <v>176.547</v>
      </c>
      <c r="F485" s="7">
        <v>67.281999999999996</v>
      </c>
      <c r="G485" s="7">
        <v>103.142</v>
      </c>
      <c r="H485" s="7">
        <v>125.581</v>
      </c>
      <c r="I485" s="7">
        <v>147.49</v>
      </c>
      <c r="J485" s="7">
        <v>79.408100000000005</v>
      </c>
      <c r="K485" s="14"/>
      <c r="L485" s="13">
        <v>204.247230748741</v>
      </c>
      <c r="M485" s="13">
        <v>224.417942945606</v>
      </c>
      <c r="N485" s="13">
        <v>58.718648518250902</v>
      </c>
      <c r="O485" s="13">
        <v>132.96439608327501</v>
      </c>
      <c r="P485" s="13">
        <v>147.54199275961</v>
      </c>
      <c r="Q485" s="13">
        <v>189.468029435673</v>
      </c>
      <c r="R485" s="13">
        <v>74.41981694693871</v>
      </c>
    </row>
    <row r="486" spans="1:18" ht="15">
      <c r="A486" s="7" t="s">
        <v>700</v>
      </c>
      <c r="B486" s="7" t="s">
        <v>701</v>
      </c>
      <c r="C486" s="14"/>
      <c r="D486" s="7">
        <v>143.399</v>
      </c>
      <c r="E486" s="7">
        <v>192.54900000000001</v>
      </c>
      <c r="F486" s="7">
        <v>212.548</v>
      </c>
      <c r="G486" s="7">
        <v>180.654</v>
      </c>
      <c r="H486" s="7">
        <v>186.691</v>
      </c>
      <c r="I486" s="7">
        <v>238.749</v>
      </c>
      <c r="J486" s="7">
        <v>206.029</v>
      </c>
      <c r="K486" s="14"/>
      <c r="L486" s="13">
        <v>105.57400889958099</v>
      </c>
      <c r="M486" s="13">
        <v>213.73393329068202</v>
      </c>
      <c r="N486" s="13">
        <v>133.771291542635</v>
      </c>
      <c r="O486" s="13">
        <v>186.777053917666</v>
      </c>
      <c r="P486" s="13">
        <v>198.87940278912899</v>
      </c>
      <c r="Q486" s="13">
        <v>288.32341729920495</v>
      </c>
      <c r="R486" s="13">
        <v>159.039077818924</v>
      </c>
    </row>
    <row r="487" spans="1:18" ht="15">
      <c r="A487" s="7" t="s">
        <v>699</v>
      </c>
      <c r="B487" s="7" t="s">
        <v>10397</v>
      </c>
      <c r="C487" s="14"/>
      <c r="D487" s="7">
        <v>136.023</v>
      </c>
      <c r="E487" s="7">
        <v>233.61600000000001</v>
      </c>
      <c r="F487" s="7">
        <v>939.60299999999995</v>
      </c>
      <c r="G487" s="7">
        <v>449.14699999999999</v>
      </c>
      <c r="H487" s="7">
        <v>424.34500000000003</v>
      </c>
      <c r="I487" s="7">
        <v>294.93599999999998</v>
      </c>
      <c r="J487" s="7">
        <v>274.66199999999998</v>
      </c>
      <c r="K487" s="14"/>
      <c r="L487" s="13">
        <v>95.531203493607208</v>
      </c>
      <c r="M487" s="13">
        <v>302.45641564658098</v>
      </c>
      <c r="N487" s="13">
        <v>530.28822260810898</v>
      </c>
      <c r="O487" s="13">
        <v>431.57716068563502</v>
      </c>
      <c r="P487" s="13">
        <v>378.03312775592002</v>
      </c>
      <c r="Q487" s="13">
        <v>257.45670795337202</v>
      </c>
      <c r="R487" s="13">
        <v>100.64140593537999</v>
      </c>
    </row>
    <row r="488" spans="1:18" ht="15">
      <c r="A488" s="7" t="s">
        <v>698</v>
      </c>
      <c r="B488" s="7" t="s">
        <v>10397</v>
      </c>
      <c r="C488" s="14"/>
      <c r="D488" s="7">
        <v>598.08199999999999</v>
      </c>
      <c r="E488" s="7">
        <v>411.32900000000001</v>
      </c>
      <c r="F488" s="7">
        <v>1081.83</v>
      </c>
      <c r="G488" s="7">
        <v>907.58399999999995</v>
      </c>
      <c r="H488" s="7">
        <v>524.26</v>
      </c>
      <c r="I488" s="7">
        <v>581.03800000000001</v>
      </c>
      <c r="J488" s="7">
        <v>725.16099999999994</v>
      </c>
      <c r="K488" s="14"/>
      <c r="L488" s="13">
        <v>707.34721983074803</v>
      </c>
      <c r="M488" s="13">
        <v>517.84424175829395</v>
      </c>
      <c r="N488" s="13">
        <v>817.54060686739399</v>
      </c>
      <c r="O488" s="13">
        <v>1059.5176365953901</v>
      </c>
      <c r="P488" s="13">
        <v>562.46503822613101</v>
      </c>
      <c r="Q488" s="13">
        <v>595.44975322567495</v>
      </c>
      <c r="R488" s="13">
        <v>623.12080094364103</v>
      </c>
    </row>
    <row r="489" spans="1:18" ht="15">
      <c r="A489" s="7" t="s">
        <v>697</v>
      </c>
      <c r="B489" s="7" t="s">
        <v>10397</v>
      </c>
      <c r="C489" s="14"/>
      <c r="D489" s="7">
        <v>249.791</v>
      </c>
      <c r="E489" s="7">
        <v>210.33600000000001</v>
      </c>
      <c r="F489" s="7">
        <v>578.97299999999996</v>
      </c>
      <c r="G489" s="7">
        <v>544.39400000000001</v>
      </c>
      <c r="H489" s="7">
        <v>291.98500000000001</v>
      </c>
      <c r="I489" s="7">
        <v>513.93600000000004</v>
      </c>
      <c r="J489" s="7">
        <v>761.59500000000003</v>
      </c>
      <c r="K489" s="14"/>
      <c r="L489" s="13">
        <v>283.46334154758398</v>
      </c>
      <c r="M489" s="13">
        <v>244.74174885201001</v>
      </c>
      <c r="N489" s="13">
        <v>633.05131630375502</v>
      </c>
      <c r="O489" s="13">
        <v>782.02998098550597</v>
      </c>
      <c r="P489" s="13">
        <v>379.03230455603</v>
      </c>
      <c r="Q489" s="13">
        <v>723.73494824127999</v>
      </c>
      <c r="R489" s="13">
        <v>812.26294106774901</v>
      </c>
    </row>
    <row r="490" spans="1:18" ht="15">
      <c r="A490" s="7" t="s">
        <v>696</v>
      </c>
      <c r="B490" s="7" t="s">
        <v>8875</v>
      </c>
      <c r="C490" s="14"/>
      <c r="D490" s="7">
        <v>335.80200000000002</v>
      </c>
      <c r="E490" s="7">
        <v>395.12200000000001</v>
      </c>
      <c r="F490" s="7">
        <v>790.45299999999997</v>
      </c>
      <c r="G490" s="7">
        <v>316.43599999999998</v>
      </c>
      <c r="H490" s="7">
        <v>427.87900000000002</v>
      </c>
      <c r="I490" s="7">
        <v>292.68400000000003</v>
      </c>
      <c r="J490" s="7">
        <v>204.19499999999999</v>
      </c>
      <c r="K490" s="14"/>
      <c r="L490" s="13">
        <v>331.34167255974802</v>
      </c>
      <c r="M490" s="13">
        <v>484.02461557398397</v>
      </c>
      <c r="N490" s="13">
        <v>788.59642150865204</v>
      </c>
      <c r="O490" s="13">
        <v>394.64449286001002</v>
      </c>
      <c r="P490" s="13">
        <v>565.06774191595503</v>
      </c>
      <c r="Q490" s="13">
        <v>468.01741239204603</v>
      </c>
      <c r="R490" s="13">
        <v>217.452322592147</v>
      </c>
    </row>
    <row r="491" spans="1:18" ht="15">
      <c r="A491" s="7" t="s">
        <v>694</v>
      </c>
      <c r="B491" s="7" t="s">
        <v>695</v>
      </c>
      <c r="C491" s="14"/>
      <c r="D491" s="7">
        <v>118.34399999999999</v>
      </c>
      <c r="E491" s="7">
        <v>77.441299999999998</v>
      </c>
      <c r="F491" s="7">
        <v>160.70099999999999</v>
      </c>
      <c r="G491" s="7">
        <v>134.43899999999999</v>
      </c>
      <c r="H491" s="7">
        <v>81.7196</v>
      </c>
      <c r="I491" s="7">
        <v>234.20099999999999</v>
      </c>
      <c r="J491" s="7">
        <v>84.556200000000004</v>
      </c>
      <c r="K491" s="14"/>
      <c r="L491" s="13">
        <v>113.17911986505599</v>
      </c>
      <c r="M491" s="13">
        <v>102.53559908253099</v>
      </c>
      <c r="N491" s="13">
        <v>166.80510676600699</v>
      </c>
      <c r="O491" s="13">
        <v>203.11081394757602</v>
      </c>
      <c r="P491" s="13">
        <v>110.91686164904101</v>
      </c>
      <c r="Q491" s="13">
        <v>314.67108571831699</v>
      </c>
      <c r="R491" s="13">
        <v>133.42439772526899</v>
      </c>
    </row>
    <row r="492" spans="1:18" ht="15">
      <c r="A492" s="7" t="s">
        <v>693</v>
      </c>
      <c r="B492" s="7" t="s">
        <v>5458</v>
      </c>
      <c r="C492" s="14"/>
      <c r="D492" s="7">
        <v>161.24600000000001</v>
      </c>
      <c r="E492" s="7">
        <v>227.935</v>
      </c>
      <c r="F492" s="7">
        <v>223.97</v>
      </c>
      <c r="G492" s="7">
        <v>209.934</v>
      </c>
      <c r="H492" s="7">
        <v>140.114</v>
      </c>
      <c r="I492" s="7">
        <v>371.78399999999999</v>
      </c>
      <c r="J492" s="7">
        <v>268.55099999999999</v>
      </c>
      <c r="K492" s="14"/>
      <c r="L492" s="13">
        <v>133.85611668719201</v>
      </c>
      <c r="M492" s="13">
        <v>263.56507935797401</v>
      </c>
      <c r="N492" s="13">
        <v>191.227065380863</v>
      </c>
      <c r="O492" s="13">
        <v>216.87729482600301</v>
      </c>
      <c r="P492" s="13">
        <v>155.62355147201299</v>
      </c>
      <c r="Q492" s="13">
        <v>380.165601976809</v>
      </c>
      <c r="R492" s="13">
        <v>296.29133117700297</v>
      </c>
    </row>
    <row r="493" spans="1:18" ht="15">
      <c r="A493" s="7" t="s">
        <v>692</v>
      </c>
      <c r="B493" s="7" t="s">
        <v>10397</v>
      </c>
      <c r="C493" s="14"/>
      <c r="D493" s="7">
        <v>397.64600000000002</v>
      </c>
      <c r="E493" s="7">
        <v>565.54399999999998</v>
      </c>
      <c r="F493" s="7">
        <v>444.57100000000003</v>
      </c>
      <c r="G493" s="7">
        <v>555.87800000000004</v>
      </c>
      <c r="H493" s="7">
        <v>353.255</v>
      </c>
      <c r="I493" s="7">
        <v>510.142</v>
      </c>
      <c r="J493" s="7">
        <v>493.904</v>
      </c>
      <c r="K493" s="14"/>
      <c r="L493" s="13">
        <v>170.15574974661899</v>
      </c>
      <c r="M493" s="13">
        <v>500.52529389348302</v>
      </c>
      <c r="N493" s="13">
        <v>264.86097861672403</v>
      </c>
      <c r="O493" s="13">
        <v>350.761496463784</v>
      </c>
      <c r="P493" s="13">
        <v>258.70108600057</v>
      </c>
      <c r="Q493" s="13">
        <v>507.130553049561</v>
      </c>
      <c r="R493" s="13">
        <v>333.41438381606497</v>
      </c>
    </row>
    <row r="494" spans="1:18" ht="15">
      <c r="A494" s="7" t="s">
        <v>691</v>
      </c>
      <c r="B494" s="7" t="s">
        <v>9472</v>
      </c>
      <c r="C494" s="14"/>
      <c r="D494" s="7">
        <v>118.65900000000001</v>
      </c>
      <c r="E494" s="7">
        <v>179.32400000000001</v>
      </c>
      <c r="F494" s="7">
        <v>147.87899999999999</v>
      </c>
      <c r="G494" s="7">
        <v>129.82300000000001</v>
      </c>
      <c r="H494" s="7">
        <v>181.566</v>
      </c>
      <c r="I494" s="7">
        <v>184.92500000000001</v>
      </c>
      <c r="J494" s="7">
        <v>189.876</v>
      </c>
      <c r="K494" s="14"/>
      <c r="L494" s="13">
        <v>179.58608715509601</v>
      </c>
      <c r="M494" s="13">
        <v>268.21856770116705</v>
      </c>
      <c r="N494" s="13">
        <v>134.24859168937101</v>
      </c>
      <c r="O494" s="13">
        <v>174.62201594880702</v>
      </c>
      <c r="P494" s="13">
        <v>202.706575626432</v>
      </c>
      <c r="Q494" s="13">
        <v>310.794381190872</v>
      </c>
      <c r="R494" s="13">
        <v>208.45074553830298</v>
      </c>
    </row>
    <row r="495" spans="1:18" ht="15">
      <c r="A495" s="7" t="s">
        <v>690</v>
      </c>
      <c r="B495" s="7" t="s">
        <v>9335</v>
      </c>
      <c r="C495" s="14"/>
      <c r="D495" s="7">
        <v>465.702</v>
      </c>
      <c r="E495" s="7">
        <v>558.29600000000005</v>
      </c>
      <c r="F495" s="7">
        <v>1423.43</v>
      </c>
      <c r="G495" s="7">
        <v>507.41899999999998</v>
      </c>
      <c r="H495" s="7">
        <v>947.59299999999996</v>
      </c>
      <c r="I495" s="7">
        <v>1758.7</v>
      </c>
      <c r="J495" s="7">
        <v>1551.13</v>
      </c>
      <c r="K495" s="14"/>
      <c r="L495" s="13">
        <v>504.98287086303202</v>
      </c>
      <c r="M495" s="13">
        <v>849.81909151542504</v>
      </c>
      <c r="N495" s="13">
        <v>1244.2760890690902</v>
      </c>
      <c r="O495" s="13">
        <v>631.43614293701091</v>
      </c>
      <c r="P495" s="13">
        <v>1014.20575713217</v>
      </c>
      <c r="Q495" s="13">
        <v>2218.7994134682899</v>
      </c>
      <c r="R495" s="13">
        <v>1489.7167803076502</v>
      </c>
    </row>
    <row r="496" spans="1:18" ht="15">
      <c r="A496" s="7" t="s">
        <v>689</v>
      </c>
      <c r="B496" s="7" t="s">
        <v>10397</v>
      </c>
      <c r="C496" s="14"/>
      <c r="D496" s="7">
        <v>1441.83</v>
      </c>
      <c r="E496" s="7">
        <v>767.13900000000001</v>
      </c>
      <c r="F496" s="7">
        <v>2856.98</v>
      </c>
      <c r="G496" s="7">
        <v>2187</v>
      </c>
      <c r="H496" s="7">
        <v>1048.57</v>
      </c>
      <c r="I496" s="7">
        <v>1259.28</v>
      </c>
      <c r="J496" s="7">
        <v>3518.14</v>
      </c>
      <c r="K496" s="14"/>
      <c r="L496" s="13">
        <v>1331.4094981297101</v>
      </c>
      <c r="M496" s="13">
        <v>1159.0004934988201</v>
      </c>
      <c r="N496" s="13">
        <v>2257.7639889977204</v>
      </c>
      <c r="O496" s="13">
        <v>2692.1305357098399</v>
      </c>
      <c r="P496" s="13">
        <v>1029.4247042781801</v>
      </c>
      <c r="Q496" s="13">
        <v>1530.0393546580399</v>
      </c>
      <c r="R496" s="13">
        <v>3320.55654831931</v>
      </c>
    </row>
    <row r="497" spans="1:18" ht="15">
      <c r="A497" s="7" t="s">
        <v>688</v>
      </c>
      <c r="B497" s="7" t="s">
        <v>10461</v>
      </c>
      <c r="C497" s="14"/>
      <c r="D497" s="7">
        <v>76.343400000000003</v>
      </c>
      <c r="E497" s="7">
        <v>93.996200000000002</v>
      </c>
      <c r="F497" s="7">
        <v>29.229700000000001</v>
      </c>
      <c r="G497" s="7">
        <v>53.402999999999999</v>
      </c>
      <c r="H497" s="7">
        <v>61.617400000000004</v>
      </c>
      <c r="I497" s="7">
        <v>61.5122</v>
      </c>
      <c r="J497" s="7">
        <v>58.443300000000001</v>
      </c>
      <c r="K497" s="14"/>
      <c r="L497" s="13">
        <v>553.92392617277198</v>
      </c>
      <c r="M497" s="13">
        <v>737.38178678063809</v>
      </c>
      <c r="N497" s="13">
        <v>415.450176893395</v>
      </c>
      <c r="O497" s="13">
        <v>496.32378959094098</v>
      </c>
      <c r="P497" s="13">
        <v>503.585309454894</v>
      </c>
      <c r="Q497" s="13">
        <v>535.25617074413901</v>
      </c>
      <c r="R497" s="13">
        <v>498.71332217092902</v>
      </c>
    </row>
    <row r="498" spans="1:18" ht="15">
      <c r="A498" s="7" t="s">
        <v>687</v>
      </c>
      <c r="B498" s="7" t="s">
        <v>9107</v>
      </c>
      <c r="C498" s="14"/>
      <c r="D498" s="7">
        <v>198.404</v>
      </c>
      <c r="E498" s="7">
        <v>273.529</v>
      </c>
      <c r="F498" s="7">
        <v>516.34199999999998</v>
      </c>
      <c r="G498" s="7">
        <v>249.57499999999999</v>
      </c>
      <c r="H498" s="7">
        <v>390.39499999999998</v>
      </c>
      <c r="I498" s="7">
        <v>710.81299999999999</v>
      </c>
      <c r="J498" s="7">
        <v>476.60399999999998</v>
      </c>
      <c r="K498" s="14"/>
      <c r="L498" s="13">
        <v>262.26161240418401</v>
      </c>
      <c r="M498" s="13">
        <v>430.13555867425202</v>
      </c>
      <c r="N498" s="13">
        <v>444.59593244421302</v>
      </c>
      <c r="O498" s="13">
        <v>337.40811365255496</v>
      </c>
      <c r="P498" s="13">
        <v>472.59252469709298</v>
      </c>
      <c r="Q498" s="13">
        <v>926.947048611794</v>
      </c>
      <c r="R498" s="13">
        <v>423.14022805062905</v>
      </c>
    </row>
    <row r="499" spans="1:18" ht="15">
      <c r="A499" s="7" t="s">
        <v>852</v>
      </c>
      <c r="B499" s="7" t="s">
        <v>686</v>
      </c>
      <c r="C499" s="14"/>
      <c r="D499" s="7">
        <v>325.89999999999998</v>
      </c>
      <c r="E499" s="7">
        <v>265.46600000000001</v>
      </c>
      <c r="F499" s="7">
        <v>756.70299999999997</v>
      </c>
      <c r="G499" s="7">
        <v>970.904</v>
      </c>
      <c r="H499" s="7">
        <v>498.48700000000002</v>
      </c>
      <c r="I499" s="7">
        <v>495.512</v>
      </c>
      <c r="J499" s="7">
        <v>717.02099999999996</v>
      </c>
      <c r="K499" s="14"/>
      <c r="L499" s="13">
        <v>464.42046444308198</v>
      </c>
      <c r="M499" s="13">
        <v>475.45506010723398</v>
      </c>
      <c r="N499" s="13">
        <v>831.29263126843</v>
      </c>
      <c r="O499" s="13">
        <v>1562.80578868471</v>
      </c>
      <c r="P499" s="13">
        <v>699.34918290133498</v>
      </c>
      <c r="Q499" s="13">
        <v>745.22495649132509</v>
      </c>
      <c r="R499" s="13">
        <v>879.75757871447092</v>
      </c>
    </row>
    <row r="500" spans="1:18" ht="15">
      <c r="A500" s="7" t="s">
        <v>685</v>
      </c>
      <c r="B500" s="7" t="s">
        <v>519</v>
      </c>
      <c r="C500" s="14"/>
      <c r="D500" s="7">
        <v>165.292</v>
      </c>
      <c r="E500" s="7">
        <v>199.01400000000001</v>
      </c>
      <c r="F500" s="7">
        <v>1323.54</v>
      </c>
      <c r="G500" s="7">
        <v>997.68200000000002</v>
      </c>
      <c r="H500" s="7">
        <v>520.74099999999999</v>
      </c>
      <c r="I500" s="7">
        <v>1967.24</v>
      </c>
      <c r="J500" s="7">
        <v>874.64700000000005</v>
      </c>
      <c r="K500" s="14"/>
      <c r="L500" s="13">
        <v>194.59395583302302</v>
      </c>
      <c r="M500" s="13">
        <v>246.852523856527</v>
      </c>
      <c r="N500" s="13">
        <v>1147.07556299209</v>
      </c>
      <c r="O500" s="13">
        <v>1166.0564406968699</v>
      </c>
      <c r="P500" s="13">
        <v>510.70003197590199</v>
      </c>
      <c r="Q500" s="13">
        <v>2257.8259661411898</v>
      </c>
      <c r="R500" s="13">
        <v>710.14468798467396</v>
      </c>
    </row>
    <row r="501" spans="1:18" ht="15">
      <c r="A501" s="7" t="s">
        <v>683</v>
      </c>
      <c r="B501" s="7" t="s">
        <v>684</v>
      </c>
      <c r="C501" s="14"/>
      <c r="D501" s="7">
        <v>355.59</v>
      </c>
      <c r="E501" s="7">
        <v>303.71899999999999</v>
      </c>
      <c r="F501" s="7">
        <v>3193.02</v>
      </c>
      <c r="G501" s="7">
        <v>1595.86</v>
      </c>
      <c r="H501" s="7">
        <v>1368.47</v>
      </c>
      <c r="I501" s="7">
        <v>4519.9799999999996</v>
      </c>
      <c r="J501" s="7">
        <v>1458.64</v>
      </c>
      <c r="K501" s="14"/>
      <c r="L501" s="13">
        <v>401.834015354342</v>
      </c>
      <c r="M501" s="13">
        <v>910.68238529111306</v>
      </c>
      <c r="N501" s="13">
        <v>1976.49666859126</v>
      </c>
      <c r="O501" s="13">
        <v>2297.30251365098</v>
      </c>
      <c r="P501" s="13">
        <v>862.42891897732795</v>
      </c>
      <c r="Q501" s="13">
        <v>7068.9819431351407</v>
      </c>
      <c r="R501" s="13">
        <v>748.51006946903203</v>
      </c>
    </row>
    <row r="502" spans="1:18" ht="15">
      <c r="A502" s="7" t="s">
        <v>681</v>
      </c>
      <c r="B502" s="7" t="s">
        <v>682</v>
      </c>
      <c r="C502" s="14"/>
      <c r="D502" s="7">
        <v>528.98900000000003</v>
      </c>
      <c r="E502" s="7">
        <v>1020.59</v>
      </c>
      <c r="F502" s="7">
        <v>5771.06</v>
      </c>
      <c r="G502" s="7">
        <v>5141.8599999999997</v>
      </c>
      <c r="H502" s="7">
        <v>3131.26</v>
      </c>
      <c r="I502" s="7">
        <v>10554.8</v>
      </c>
      <c r="J502" s="7">
        <v>4996.24</v>
      </c>
      <c r="K502" s="14"/>
      <c r="L502" s="13">
        <v>835.61510257517898</v>
      </c>
      <c r="M502" s="13">
        <v>1523.9762861013401</v>
      </c>
      <c r="N502" s="13">
        <v>6010.0316177499899</v>
      </c>
      <c r="O502" s="13">
        <v>7190.8880948553806</v>
      </c>
      <c r="P502" s="13">
        <v>4187.6176586982601</v>
      </c>
      <c r="Q502" s="13">
        <v>13715.0776696342</v>
      </c>
      <c r="R502" s="13">
        <v>5972.5096818961001</v>
      </c>
    </row>
    <row r="503" spans="1:18" ht="15">
      <c r="A503" s="7" t="s">
        <v>680</v>
      </c>
      <c r="B503" s="7" t="s">
        <v>10397</v>
      </c>
      <c r="C503" s="14"/>
      <c r="D503" s="7">
        <v>609.08000000000004</v>
      </c>
      <c r="E503" s="7">
        <v>304.47300000000001</v>
      </c>
      <c r="F503" s="7">
        <v>855.00599999999997</v>
      </c>
      <c r="G503" s="7">
        <v>557.65300000000002</v>
      </c>
      <c r="H503" s="7">
        <v>418.42099999999999</v>
      </c>
      <c r="I503" s="7">
        <v>589.03499999999997</v>
      </c>
      <c r="J503" s="7">
        <v>1484.83</v>
      </c>
      <c r="K503" s="14"/>
      <c r="L503" s="13">
        <v>737.69013579694706</v>
      </c>
      <c r="M503" s="13">
        <v>508.27516975405496</v>
      </c>
      <c r="N503" s="13">
        <v>839.99504056848502</v>
      </c>
      <c r="O503" s="13">
        <v>764.19286796253607</v>
      </c>
      <c r="P503" s="13">
        <v>484.94834987968801</v>
      </c>
      <c r="Q503" s="13">
        <v>761.745372252322</v>
      </c>
      <c r="R503" s="13">
        <v>1504.80937351384</v>
      </c>
    </row>
    <row r="504" spans="1:18" ht="15">
      <c r="A504" s="7" t="s">
        <v>679</v>
      </c>
      <c r="B504" s="7" t="s">
        <v>1537</v>
      </c>
      <c r="C504" s="14"/>
      <c r="D504" s="7">
        <v>496.23</v>
      </c>
      <c r="E504" s="7">
        <v>495.48399999999998</v>
      </c>
      <c r="F504" s="7">
        <v>2024.12</v>
      </c>
      <c r="G504" s="7">
        <v>1005.19</v>
      </c>
      <c r="H504" s="7">
        <v>870.13599999999997</v>
      </c>
      <c r="I504" s="7">
        <v>1530.53</v>
      </c>
      <c r="J504" s="7">
        <v>891.79</v>
      </c>
      <c r="K504" s="14"/>
      <c r="L504" s="13">
        <v>651.21611567346201</v>
      </c>
      <c r="M504" s="13">
        <v>781.86079136565399</v>
      </c>
      <c r="N504" s="13">
        <v>2002.74981722354</v>
      </c>
      <c r="O504" s="13">
        <v>1445.9086821267499</v>
      </c>
      <c r="P504" s="13">
        <v>946.37121694451105</v>
      </c>
      <c r="Q504" s="13">
        <v>1682.1590799759999</v>
      </c>
      <c r="R504" s="13">
        <v>856.83717044245498</v>
      </c>
    </row>
    <row r="505" spans="1:18" ht="15">
      <c r="A505" s="7" t="s">
        <v>677</v>
      </c>
      <c r="B505" s="7" t="s">
        <v>678</v>
      </c>
      <c r="C505" s="14"/>
      <c r="D505" s="7">
        <v>1479.52</v>
      </c>
      <c r="E505" s="7">
        <v>3188.96</v>
      </c>
      <c r="F505" s="7">
        <v>16895.5</v>
      </c>
      <c r="G505" s="7">
        <v>2853.41</v>
      </c>
      <c r="H505" s="7">
        <v>8551.7099999999991</v>
      </c>
      <c r="I505" s="7">
        <v>22445.8</v>
      </c>
      <c r="J505" s="7">
        <v>6811.94</v>
      </c>
      <c r="K505" s="14"/>
      <c r="L505" s="13">
        <v>1717.5832844701099</v>
      </c>
      <c r="M505" s="13">
        <v>4064.3401727840796</v>
      </c>
      <c r="N505" s="13">
        <v>14302.621452929099</v>
      </c>
      <c r="O505" s="13">
        <v>3177.3254751607396</v>
      </c>
      <c r="P505" s="13">
        <v>9517.5864157765991</v>
      </c>
      <c r="Q505" s="13">
        <v>25462.038381808401</v>
      </c>
      <c r="R505" s="13">
        <v>6669.4856867029703</v>
      </c>
    </row>
    <row r="506" spans="1:18" ht="15">
      <c r="A506" s="7" t="s">
        <v>676</v>
      </c>
      <c r="B506" s="7" t="s">
        <v>10397</v>
      </c>
      <c r="C506" s="14"/>
      <c r="D506" s="7">
        <v>3132.88</v>
      </c>
      <c r="E506" s="7">
        <v>1601.35</v>
      </c>
      <c r="F506" s="7">
        <v>2284.2399999999998</v>
      </c>
      <c r="G506" s="7">
        <v>702.53599999999994</v>
      </c>
      <c r="H506" s="7">
        <v>2159.4499999999998</v>
      </c>
      <c r="I506" s="7">
        <v>1354.76</v>
      </c>
      <c r="J506" s="7">
        <v>3345.75</v>
      </c>
      <c r="K506" s="14"/>
      <c r="L506" s="13">
        <v>2116.7878133154504</v>
      </c>
      <c r="M506" s="13">
        <v>1403.7552328930999</v>
      </c>
      <c r="N506" s="13">
        <v>1392.4844940840499</v>
      </c>
      <c r="O506" s="13">
        <v>621.69968604429903</v>
      </c>
      <c r="P506" s="13">
        <v>1521.4616787720399</v>
      </c>
      <c r="Q506" s="13">
        <v>1058.6705301734701</v>
      </c>
      <c r="R506" s="13">
        <v>2257.6120511274398</v>
      </c>
    </row>
    <row r="507" spans="1:18" ht="15">
      <c r="A507" s="7" t="s">
        <v>675</v>
      </c>
      <c r="B507" s="7" t="s">
        <v>10397</v>
      </c>
      <c r="C507" s="14"/>
      <c r="D507" s="7">
        <v>1062.76</v>
      </c>
      <c r="E507" s="7">
        <v>783.20399999999995</v>
      </c>
      <c r="F507" s="7">
        <v>900.56</v>
      </c>
      <c r="G507" s="7">
        <v>744.94600000000003</v>
      </c>
      <c r="H507" s="7">
        <v>715.3</v>
      </c>
      <c r="I507" s="7">
        <v>567.86099999999999</v>
      </c>
      <c r="J507" s="7">
        <v>718.06899999999996</v>
      </c>
      <c r="K507" s="14"/>
      <c r="L507" s="13">
        <v>829.04650790864105</v>
      </c>
      <c r="M507" s="13">
        <v>783.47465926627103</v>
      </c>
      <c r="N507" s="13">
        <v>533.34586330632601</v>
      </c>
      <c r="O507" s="13">
        <v>693.311274601842</v>
      </c>
      <c r="P507" s="13">
        <v>737.69380064556594</v>
      </c>
      <c r="Q507" s="13">
        <v>387.17798793349397</v>
      </c>
      <c r="R507" s="13">
        <v>513.200984322512</v>
      </c>
    </row>
    <row r="508" spans="1:18" ht="15">
      <c r="A508" s="7" t="s">
        <v>674</v>
      </c>
      <c r="B508" s="7" t="s">
        <v>2770</v>
      </c>
      <c r="C508" s="14"/>
      <c r="D508" s="7">
        <v>521.673</v>
      </c>
      <c r="E508" s="7">
        <v>658.21100000000001</v>
      </c>
      <c r="F508" s="7">
        <v>804.11800000000005</v>
      </c>
      <c r="G508" s="7">
        <v>599.94100000000003</v>
      </c>
      <c r="H508" s="7">
        <v>669.12300000000005</v>
      </c>
      <c r="I508" s="7">
        <v>544.09400000000005</v>
      </c>
      <c r="J508" s="7">
        <v>730.35599999999999</v>
      </c>
      <c r="K508" s="14"/>
      <c r="L508" s="13">
        <v>387.944640947035</v>
      </c>
      <c r="M508" s="13">
        <v>762.45791832374505</v>
      </c>
      <c r="N508" s="13">
        <v>704.47368552039904</v>
      </c>
      <c r="O508" s="13">
        <v>576.85133102985299</v>
      </c>
      <c r="P508" s="13">
        <v>636.85107255602395</v>
      </c>
      <c r="Q508" s="13">
        <v>586.94263609978691</v>
      </c>
      <c r="R508" s="13">
        <v>714.80475913520604</v>
      </c>
    </row>
    <row r="509" spans="1:18" ht="15">
      <c r="A509" s="7" t="s">
        <v>673</v>
      </c>
      <c r="B509" s="7" t="s">
        <v>10397</v>
      </c>
      <c r="C509" s="14"/>
      <c r="D509" s="7">
        <v>1443.03</v>
      </c>
      <c r="E509" s="7">
        <v>1053.4000000000001</v>
      </c>
      <c r="F509" s="7">
        <v>3530.17</v>
      </c>
      <c r="G509" s="7">
        <v>2283.96</v>
      </c>
      <c r="H509" s="7">
        <v>1466.83</v>
      </c>
      <c r="I509" s="7">
        <v>3033.63</v>
      </c>
      <c r="J509" s="7">
        <v>3433.27</v>
      </c>
      <c r="K509" s="14"/>
      <c r="L509" s="13">
        <v>1743.44352981874</v>
      </c>
      <c r="M509" s="13">
        <v>1603.83116120868</v>
      </c>
      <c r="N509" s="13">
        <v>2927.7697376986898</v>
      </c>
      <c r="O509" s="13">
        <v>2766.4306892392597</v>
      </c>
      <c r="P509" s="13">
        <v>1707.05887584329</v>
      </c>
      <c r="Q509" s="13">
        <v>3733.62225224445</v>
      </c>
      <c r="R509" s="13">
        <v>3629.7271171614402</v>
      </c>
    </row>
    <row r="510" spans="1:18" ht="15">
      <c r="A510" s="7" t="s">
        <v>672</v>
      </c>
      <c r="B510" s="7" t="s">
        <v>10225</v>
      </c>
      <c r="C510" s="14"/>
      <c r="D510" s="7">
        <v>299.517</v>
      </c>
      <c r="E510" s="7">
        <v>215.11799999999999</v>
      </c>
      <c r="F510" s="7">
        <v>615.96</v>
      </c>
      <c r="G510" s="7">
        <v>345.78899999999999</v>
      </c>
      <c r="H510" s="7">
        <v>345.59</v>
      </c>
      <c r="I510" s="7">
        <v>781.41600000000005</v>
      </c>
      <c r="J510" s="7">
        <v>821.35299999999995</v>
      </c>
      <c r="K510" s="14"/>
      <c r="L510" s="13">
        <v>313.67114647565899</v>
      </c>
      <c r="M510" s="13">
        <v>349.16012825030003</v>
      </c>
      <c r="N510" s="13">
        <v>455.235188297067</v>
      </c>
      <c r="O510" s="13">
        <v>405.60594930916102</v>
      </c>
      <c r="P510" s="13">
        <v>361.835564321383</v>
      </c>
      <c r="Q510" s="13">
        <v>1116.84708978033</v>
      </c>
      <c r="R510" s="13">
        <v>668.90447611398997</v>
      </c>
    </row>
    <row r="511" spans="1:18" ht="15">
      <c r="A511" s="7" t="s">
        <v>671</v>
      </c>
      <c r="B511" s="7" t="s">
        <v>10397</v>
      </c>
      <c r="C511" s="14"/>
      <c r="D511" s="7">
        <v>772.52200000000005</v>
      </c>
      <c r="E511" s="7">
        <v>580.44600000000003</v>
      </c>
      <c r="F511" s="7">
        <v>565.70799999999997</v>
      </c>
      <c r="G511" s="7">
        <v>632.00300000000004</v>
      </c>
      <c r="H511" s="7">
        <v>369.31</v>
      </c>
      <c r="I511" s="7">
        <v>529.20399999999995</v>
      </c>
      <c r="J511" s="7">
        <v>785.48699999999997</v>
      </c>
      <c r="K511" s="14"/>
      <c r="L511" s="13">
        <v>577.26572580368997</v>
      </c>
      <c r="M511" s="13">
        <v>1389.7106792632399</v>
      </c>
      <c r="N511" s="13">
        <v>429.79723411547701</v>
      </c>
      <c r="O511" s="13">
        <v>1046.96125213659</v>
      </c>
      <c r="P511" s="13">
        <v>699.208361986706</v>
      </c>
      <c r="Q511" s="13">
        <v>0</v>
      </c>
      <c r="R511" s="13">
        <v>92.711772444876004</v>
      </c>
    </row>
    <row r="512" spans="1:18" ht="15">
      <c r="A512" s="7" t="s">
        <v>670</v>
      </c>
      <c r="B512" s="7" t="s">
        <v>10397</v>
      </c>
      <c r="C512" s="14"/>
      <c r="D512" s="7">
        <v>464.93099999999998</v>
      </c>
      <c r="E512" s="7">
        <v>395.00400000000002</v>
      </c>
      <c r="F512" s="7">
        <v>258.93799999999999</v>
      </c>
      <c r="G512" s="7">
        <v>294.42700000000002</v>
      </c>
      <c r="H512" s="7">
        <v>297.91199999999998</v>
      </c>
      <c r="I512" s="7">
        <v>646.30899999999997</v>
      </c>
      <c r="J512" s="7">
        <v>354.47199999999998</v>
      </c>
      <c r="K512" s="14"/>
      <c r="L512" s="13">
        <v>668.59101244281806</v>
      </c>
      <c r="M512" s="13">
        <v>611.02462308281997</v>
      </c>
      <c r="N512" s="13">
        <v>243.74783013830799</v>
      </c>
      <c r="O512" s="13">
        <v>490.86235249743197</v>
      </c>
      <c r="P512" s="13">
        <v>462.50449823397503</v>
      </c>
      <c r="Q512" s="13">
        <v>1025.7219885833201</v>
      </c>
      <c r="R512" s="13">
        <v>552.96314081006904</v>
      </c>
    </row>
    <row r="513" spans="1:18" ht="15">
      <c r="A513" s="7" t="s">
        <v>831</v>
      </c>
      <c r="B513" s="7" t="s">
        <v>669</v>
      </c>
      <c r="C513" s="14"/>
      <c r="D513" s="7">
        <v>120.892</v>
      </c>
      <c r="E513" s="7">
        <v>159.858</v>
      </c>
      <c r="F513" s="7">
        <v>143.89400000000001</v>
      </c>
      <c r="G513" s="7">
        <v>109.95399999999999</v>
      </c>
      <c r="H513" s="7">
        <v>135.32599999999999</v>
      </c>
      <c r="I513" s="7">
        <v>189.15899999999999</v>
      </c>
      <c r="J513" s="7">
        <v>167.506</v>
      </c>
      <c r="K513" s="14"/>
      <c r="L513" s="13">
        <v>169.72376178699301</v>
      </c>
      <c r="M513" s="13">
        <v>249.37122692394502</v>
      </c>
      <c r="N513" s="13">
        <v>146.72110372460102</v>
      </c>
      <c r="O513" s="13">
        <v>141.16645318601198</v>
      </c>
      <c r="P513" s="13">
        <v>163.00390961250599</v>
      </c>
      <c r="Q513" s="13">
        <v>275.83570414687699</v>
      </c>
      <c r="R513" s="13">
        <v>160.52391903225899</v>
      </c>
    </row>
    <row r="514" spans="1:18" ht="15">
      <c r="A514" s="7" t="s">
        <v>829</v>
      </c>
      <c r="B514" s="7" t="s">
        <v>830</v>
      </c>
      <c r="C514" s="14"/>
      <c r="D514" s="7">
        <v>293.33699999999999</v>
      </c>
      <c r="E514" s="7">
        <v>296.87299999999999</v>
      </c>
      <c r="F514" s="7">
        <v>546.10799999999995</v>
      </c>
      <c r="G514" s="7">
        <v>171.96100000000001</v>
      </c>
      <c r="H514" s="7">
        <v>390.26</v>
      </c>
      <c r="I514" s="7">
        <v>340.95</v>
      </c>
      <c r="J514" s="7">
        <v>613.89400000000001</v>
      </c>
      <c r="K514" s="14"/>
      <c r="L514" s="13">
        <v>404.62840696329198</v>
      </c>
      <c r="M514" s="13">
        <v>506.377777610534</v>
      </c>
      <c r="N514" s="13">
        <v>596.20600838147698</v>
      </c>
      <c r="O514" s="13">
        <v>280.14811558985599</v>
      </c>
      <c r="P514" s="13">
        <v>507.661982328828</v>
      </c>
      <c r="Q514" s="13">
        <v>554.69515113746809</v>
      </c>
      <c r="R514" s="13">
        <v>679.833885110501</v>
      </c>
    </row>
    <row r="515" spans="1:18" ht="15">
      <c r="A515" s="7" t="s">
        <v>664</v>
      </c>
      <c r="B515" s="7" t="s">
        <v>665</v>
      </c>
      <c r="C515" s="14"/>
      <c r="D515" s="7">
        <v>180.09399999999999</v>
      </c>
      <c r="E515" s="7">
        <v>284.32299999999998</v>
      </c>
      <c r="F515" s="7">
        <v>569.28200000000004</v>
      </c>
      <c r="G515" s="7">
        <v>214.041</v>
      </c>
      <c r="H515" s="7">
        <v>369.24799999999999</v>
      </c>
      <c r="I515" s="7">
        <v>352.55</v>
      </c>
      <c r="J515" s="7">
        <v>487.59699999999998</v>
      </c>
      <c r="K515" s="14"/>
      <c r="L515" s="13">
        <v>219.11514028129798</v>
      </c>
      <c r="M515" s="13">
        <v>512.584228713794</v>
      </c>
      <c r="N515" s="13">
        <v>550.72789638384506</v>
      </c>
      <c r="O515" s="13">
        <v>278.21386468807003</v>
      </c>
      <c r="P515" s="13">
        <v>435.57683479208697</v>
      </c>
      <c r="Q515" s="13">
        <v>351.76767774624204</v>
      </c>
      <c r="R515" s="13">
        <v>464.48635111070502</v>
      </c>
    </row>
    <row r="516" spans="1:18" ht="15">
      <c r="A516" s="7" t="s">
        <v>663</v>
      </c>
      <c r="B516" s="7" t="s">
        <v>10397</v>
      </c>
      <c r="C516" s="14"/>
      <c r="D516" s="7">
        <v>362.89699999999999</v>
      </c>
      <c r="E516" s="7">
        <v>121.077</v>
      </c>
      <c r="F516" s="7">
        <v>227.63</v>
      </c>
      <c r="G516" s="7">
        <v>150.28399999999999</v>
      </c>
      <c r="H516" s="7">
        <v>187.57900000000001</v>
      </c>
      <c r="I516" s="7">
        <v>116.893</v>
      </c>
      <c r="J516" s="7">
        <v>268.94200000000001</v>
      </c>
      <c r="K516" s="14"/>
      <c r="L516" s="13">
        <v>138.55246267112199</v>
      </c>
      <c r="M516" s="13">
        <v>127.139752774204</v>
      </c>
      <c r="N516" s="13">
        <v>153.134862010783</v>
      </c>
      <c r="O516" s="13">
        <v>148.471170238545</v>
      </c>
      <c r="P516" s="13">
        <v>140.58838098148001</v>
      </c>
      <c r="Q516" s="13">
        <v>139.303227229009</v>
      </c>
      <c r="R516" s="13">
        <v>139.001530907513</v>
      </c>
    </row>
    <row r="517" spans="1:18" ht="15">
      <c r="A517" s="7" t="s">
        <v>500</v>
      </c>
      <c r="B517" s="7" t="s">
        <v>501</v>
      </c>
      <c r="C517" s="14"/>
      <c r="D517" s="7">
        <v>405.15100000000001</v>
      </c>
      <c r="E517" s="7">
        <v>350.11700000000002</v>
      </c>
      <c r="F517" s="7">
        <v>563.01499999999999</v>
      </c>
      <c r="G517" s="7">
        <v>451.77699999999999</v>
      </c>
      <c r="H517" s="7">
        <v>386.80599999999998</v>
      </c>
      <c r="I517" s="7">
        <v>586.54899999999998</v>
      </c>
      <c r="J517" s="7">
        <v>866.88800000000003</v>
      </c>
      <c r="K517" s="14"/>
      <c r="L517" s="13">
        <v>311.95857468899897</v>
      </c>
      <c r="M517" s="13">
        <v>327.14504834657902</v>
      </c>
      <c r="N517" s="13">
        <v>351.90978133291503</v>
      </c>
      <c r="O517" s="13">
        <v>394.42106287776897</v>
      </c>
      <c r="P517" s="13">
        <v>328.742568889197</v>
      </c>
      <c r="Q517" s="13">
        <v>595.89803065974399</v>
      </c>
      <c r="R517" s="13">
        <v>531.20618448037806</v>
      </c>
    </row>
    <row r="518" spans="1:18" ht="15">
      <c r="A518" s="7" t="s">
        <v>499</v>
      </c>
      <c r="B518" s="7" t="s">
        <v>10397</v>
      </c>
      <c r="C518" s="14"/>
      <c r="D518" s="7">
        <v>553.68200000000002</v>
      </c>
      <c r="E518" s="7">
        <v>420.06700000000001</v>
      </c>
      <c r="F518" s="7">
        <v>491.57600000000002</v>
      </c>
      <c r="G518" s="7">
        <v>576.78599999999994</v>
      </c>
      <c r="H518" s="7">
        <v>348.06400000000002</v>
      </c>
      <c r="I518" s="7">
        <v>451.40899999999999</v>
      </c>
      <c r="J518" s="7">
        <v>473.61</v>
      </c>
      <c r="K518" s="14"/>
      <c r="L518" s="13">
        <v>693.97101785550001</v>
      </c>
      <c r="M518" s="13">
        <v>610.47977625005205</v>
      </c>
      <c r="N518" s="13">
        <v>459.25059791058902</v>
      </c>
      <c r="O518" s="13">
        <v>765.17698569107699</v>
      </c>
      <c r="P518" s="13">
        <v>431.383255289261</v>
      </c>
      <c r="Q518" s="13">
        <v>655.09813229008694</v>
      </c>
      <c r="R518" s="13">
        <v>554.69649946548304</v>
      </c>
    </row>
    <row r="519" spans="1:18" ht="15">
      <c r="A519" s="7" t="s">
        <v>498</v>
      </c>
      <c r="B519" s="7" t="s">
        <v>5391</v>
      </c>
      <c r="C519" s="14"/>
      <c r="D519" s="7">
        <v>90985.1</v>
      </c>
      <c r="E519" s="7">
        <v>7113.46</v>
      </c>
      <c r="F519" s="7">
        <v>82819.3</v>
      </c>
      <c r="G519" s="7">
        <v>40269.599999999999</v>
      </c>
      <c r="H519" s="7">
        <v>22364.7</v>
      </c>
      <c r="I519" s="7">
        <v>27475.7</v>
      </c>
      <c r="J519" s="7">
        <v>27526.5</v>
      </c>
      <c r="K519" s="14"/>
      <c r="L519" s="13">
        <v>340523.35383129696</v>
      </c>
      <c r="M519" s="13">
        <v>26227.758554659998</v>
      </c>
      <c r="N519" s="13">
        <v>75943.161895030789</v>
      </c>
      <c r="O519" s="13">
        <v>125832.90181939</v>
      </c>
      <c r="P519" s="13">
        <v>46738.054678569802</v>
      </c>
      <c r="Q519" s="13">
        <v>74334.872568771607</v>
      </c>
      <c r="R519" s="13">
        <v>62962.907035424396</v>
      </c>
    </row>
    <row r="520" spans="1:18" ht="15">
      <c r="A520" s="7" t="s">
        <v>496</v>
      </c>
      <c r="B520" s="7" t="s">
        <v>497</v>
      </c>
      <c r="C520" s="14"/>
      <c r="D520" s="7">
        <v>185.45599999999999</v>
      </c>
      <c r="E520" s="7">
        <v>257.613</v>
      </c>
      <c r="F520" s="7">
        <v>773.42</v>
      </c>
      <c r="G520" s="7">
        <v>387.38900000000001</v>
      </c>
      <c r="H520" s="7">
        <v>352.33199999999999</v>
      </c>
      <c r="I520" s="7">
        <v>275.86700000000002</v>
      </c>
      <c r="J520" s="7">
        <v>353.11099999999999</v>
      </c>
      <c r="K520" s="14"/>
      <c r="L520" s="13">
        <v>228.929413700205</v>
      </c>
      <c r="M520" s="13">
        <v>389.03463376140701</v>
      </c>
      <c r="N520" s="13">
        <v>786.89040557451801</v>
      </c>
      <c r="O520" s="13">
        <v>519.46659639211396</v>
      </c>
      <c r="P520" s="13">
        <v>425.82511604294001</v>
      </c>
      <c r="Q520" s="13">
        <v>383.05865121320198</v>
      </c>
      <c r="R520" s="13">
        <v>363.476677051114</v>
      </c>
    </row>
    <row r="521" spans="1:18" ht="15">
      <c r="A521" s="7" t="s">
        <v>494</v>
      </c>
      <c r="B521" s="7" t="s">
        <v>495</v>
      </c>
      <c r="C521" s="14"/>
      <c r="D521" s="7">
        <v>19185.5</v>
      </c>
      <c r="E521" s="7">
        <v>15053</v>
      </c>
      <c r="F521" s="7">
        <v>63526.7</v>
      </c>
      <c r="G521" s="7">
        <v>14239.6</v>
      </c>
      <c r="H521" s="7">
        <v>34583.5</v>
      </c>
      <c r="I521" s="7">
        <v>10942.2</v>
      </c>
      <c r="J521" s="7">
        <v>29831.8</v>
      </c>
      <c r="K521" s="14"/>
      <c r="L521" s="13">
        <v>30407.847832600499</v>
      </c>
      <c r="M521" s="13">
        <v>18616.443953220503</v>
      </c>
      <c r="N521" s="13">
        <v>58804.319701664404</v>
      </c>
      <c r="O521" s="13">
        <v>16134.2984640302</v>
      </c>
      <c r="P521" s="13">
        <v>42109.230088229902</v>
      </c>
      <c r="Q521" s="13">
        <v>11231.5351019584</v>
      </c>
      <c r="R521" s="13">
        <v>30925.485489338698</v>
      </c>
    </row>
    <row r="522" spans="1:18" ht="15">
      <c r="A522" s="7" t="s">
        <v>649</v>
      </c>
      <c r="B522" s="7" t="s">
        <v>493</v>
      </c>
      <c r="C522" s="14"/>
      <c r="D522" s="7">
        <v>241.74799999999999</v>
      </c>
      <c r="E522" s="7">
        <v>372.459</v>
      </c>
      <c r="F522" s="7">
        <v>195.62700000000001</v>
      </c>
      <c r="G522" s="7">
        <v>269.49099999999999</v>
      </c>
      <c r="H522" s="7">
        <v>286.38200000000001</v>
      </c>
      <c r="I522" s="7">
        <v>201.398</v>
      </c>
      <c r="J522" s="7">
        <v>201.98099999999999</v>
      </c>
      <c r="K522" s="14"/>
      <c r="L522" s="13">
        <v>226.62819392943899</v>
      </c>
      <c r="M522" s="13">
        <v>486.36762501106102</v>
      </c>
      <c r="N522" s="13">
        <v>184.74325619428899</v>
      </c>
      <c r="O522" s="13">
        <v>331.23309087192399</v>
      </c>
      <c r="P522" s="13">
        <v>331.30630750481998</v>
      </c>
      <c r="Q522" s="13">
        <v>207.87466752802601</v>
      </c>
      <c r="R522" s="13">
        <v>166.472099908503</v>
      </c>
    </row>
    <row r="523" spans="1:18" ht="15">
      <c r="A523" s="7" t="s">
        <v>648</v>
      </c>
      <c r="B523" s="7" t="s">
        <v>10397</v>
      </c>
      <c r="C523" s="14"/>
      <c r="D523" s="7">
        <v>589.19799999999998</v>
      </c>
      <c r="E523" s="7">
        <v>375.33499999999998</v>
      </c>
      <c r="F523" s="7">
        <v>1253.95</v>
      </c>
      <c r="G523" s="7">
        <v>569.26400000000001</v>
      </c>
      <c r="H523" s="7">
        <v>554.32299999999998</v>
      </c>
      <c r="I523" s="7">
        <v>513.30100000000004</v>
      </c>
      <c r="J523" s="7">
        <v>681.80399999999997</v>
      </c>
      <c r="K523" s="14"/>
      <c r="L523" s="13">
        <v>758.17933775870893</v>
      </c>
      <c r="M523" s="13">
        <v>534.08033130822207</v>
      </c>
      <c r="N523" s="13">
        <v>1190.05564705704</v>
      </c>
      <c r="O523" s="13">
        <v>712.91258238765795</v>
      </c>
      <c r="P523" s="13">
        <v>649.06683898998699</v>
      </c>
      <c r="Q523" s="13">
        <v>627.22197802387007</v>
      </c>
      <c r="R523" s="13">
        <v>676.28673949033498</v>
      </c>
    </row>
    <row r="524" spans="1:18" ht="15">
      <c r="A524" s="7" t="s">
        <v>647</v>
      </c>
      <c r="B524" s="7" t="s">
        <v>10397</v>
      </c>
      <c r="C524" s="14"/>
      <c r="D524" s="7">
        <v>644.88800000000003</v>
      </c>
      <c r="E524" s="7">
        <v>472.81900000000002</v>
      </c>
      <c r="F524" s="7">
        <v>1624.67</v>
      </c>
      <c r="G524" s="7">
        <v>597.01</v>
      </c>
      <c r="H524" s="7">
        <v>1229.67</v>
      </c>
      <c r="I524" s="7">
        <v>885.38099999999997</v>
      </c>
      <c r="J524" s="7">
        <v>959.93799999999999</v>
      </c>
      <c r="K524" s="14"/>
      <c r="L524" s="13">
        <v>148.80449207076001</v>
      </c>
      <c r="M524" s="13">
        <v>1521.05107983221</v>
      </c>
      <c r="N524" s="13">
        <v>1263.9961244675001</v>
      </c>
      <c r="O524" s="13">
        <v>1110.7703782761801</v>
      </c>
      <c r="P524" s="13">
        <v>1415.4794475901299</v>
      </c>
      <c r="Q524" s="13">
        <v>1047.8363568815801</v>
      </c>
      <c r="R524" s="13">
        <v>381.94701945614304</v>
      </c>
    </row>
    <row r="525" spans="1:18" ht="15">
      <c r="A525" s="7" t="s">
        <v>646</v>
      </c>
      <c r="B525" s="7" t="s">
        <v>10397</v>
      </c>
      <c r="C525" s="14"/>
      <c r="D525" s="7">
        <v>318.18700000000001</v>
      </c>
      <c r="E525" s="7">
        <v>232.04300000000001</v>
      </c>
      <c r="F525" s="7">
        <v>396.73700000000002</v>
      </c>
      <c r="G525" s="7">
        <v>273.25400000000002</v>
      </c>
      <c r="H525" s="7">
        <v>221.25299999999999</v>
      </c>
      <c r="I525" s="7">
        <v>191.81299999999999</v>
      </c>
      <c r="J525" s="7">
        <v>218.6</v>
      </c>
      <c r="K525" s="14"/>
      <c r="L525" s="13">
        <v>376.73132902864796</v>
      </c>
      <c r="M525" s="13">
        <v>364.11960186393003</v>
      </c>
      <c r="N525" s="13">
        <v>415.75239678266502</v>
      </c>
      <c r="O525" s="13">
        <v>411.95550325897204</v>
      </c>
      <c r="P525" s="13">
        <v>252.71344756627101</v>
      </c>
      <c r="Q525" s="13">
        <v>213.24086193604799</v>
      </c>
      <c r="R525" s="13">
        <v>223.31394877850701</v>
      </c>
    </row>
    <row r="526" spans="1:18" ht="15">
      <c r="A526" s="7" t="s">
        <v>645</v>
      </c>
      <c r="B526" s="7" t="s">
        <v>10397</v>
      </c>
      <c r="C526" s="14"/>
      <c r="D526" s="7">
        <v>190.72399999999999</v>
      </c>
      <c r="E526" s="7">
        <v>237.08199999999999</v>
      </c>
      <c r="F526" s="7">
        <v>122.678</v>
      </c>
      <c r="G526" s="7">
        <v>203.12100000000001</v>
      </c>
      <c r="H526" s="7">
        <v>140.90899999999999</v>
      </c>
      <c r="I526" s="7">
        <v>248.239</v>
      </c>
      <c r="J526" s="7">
        <v>0</v>
      </c>
      <c r="K526" s="14"/>
      <c r="L526" s="13">
        <v>207.62076089002397</v>
      </c>
      <c r="M526" s="13">
        <v>395.385090162469</v>
      </c>
      <c r="N526" s="13">
        <v>92.508197642515597</v>
      </c>
      <c r="O526" s="13">
        <v>245.3493971293</v>
      </c>
      <c r="P526" s="13">
        <v>150.27345150088999</v>
      </c>
      <c r="Q526" s="13">
        <v>331.76680296001098</v>
      </c>
      <c r="R526" s="13">
        <v>77.033792174329889</v>
      </c>
    </row>
    <row r="527" spans="1:18" ht="15">
      <c r="A527" s="7" t="s">
        <v>643</v>
      </c>
      <c r="B527" s="7" t="s">
        <v>644</v>
      </c>
      <c r="C527" s="14"/>
      <c r="D527" s="7">
        <v>302.27499999999998</v>
      </c>
      <c r="E527" s="7">
        <v>425.6</v>
      </c>
      <c r="F527" s="7">
        <v>771.94799999999998</v>
      </c>
      <c r="G527" s="7">
        <v>500.96600000000001</v>
      </c>
      <c r="H527" s="7">
        <v>525.86199999999997</v>
      </c>
      <c r="I527" s="7">
        <v>1119.4000000000001</v>
      </c>
      <c r="J527" s="7">
        <v>684.27499999999998</v>
      </c>
      <c r="K527" s="14"/>
      <c r="L527" s="13">
        <v>342.48467816825297</v>
      </c>
      <c r="M527" s="13">
        <v>671.93491666785303</v>
      </c>
      <c r="N527" s="13">
        <v>797.89339721550903</v>
      </c>
      <c r="O527" s="13">
        <v>709.44951820070992</v>
      </c>
      <c r="P527" s="13">
        <v>670.44335837292692</v>
      </c>
      <c r="Q527" s="13">
        <v>1591.3912025423199</v>
      </c>
      <c r="R527" s="13">
        <v>672.13548554902297</v>
      </c>
    </row>
    <row r="528" spans="1:18" ht="15">
      <c r="A528" s="7" t="s">
        <v>641</v>
      </c>
      <c r="B528" s="7" t="s">
        <v>642</v>
      </c>
      <c r="C528" s="14"/>
      <c r="D528" s="7">
        <v>238.928</v>
      </c>
      <c r="E528" s="7">
        <v>244.66</v>
      </c>
      <c r="F528" s="7">
        <v>441.27100000000002</v>
      </c>
      <c r="G528" s="7">
        <v>284.60500000000002</v>
      </c>
      <c r="H528" s="7">
        <v>237.9</v>
      </c>
      <c r="I528" s="7">
        <v>374.99</v>
      </c>
      <c r="J528" s="7">
        <v>266.20999999999998</v>
      </c>
      <c r="K528" s="14"/>
      <c r="L528" s="13">
        <v>176.39986131823602</v>
      </c>
      <c r="M528" s="13">
        <v>306.05935314305202</v>
      </c>
      <c r="N528" s="13">
        <v>328.70460930431301</v>
      </c>
      <c r="O528" s="13">
        <v>300.55718062239504</v>
      </c>
      <c r="P528" s="13">
        <v>216.04991672716901</v>
      </c>
      <c r="Q528" s="13">
        <v>504.55145234336101</v>
      </c>
      <c r="R528" s="13">
        <v>119.96994877357901</v>
      </c>
    </row>
    <row r="529" spans="1:18" ht="15">
      <c r="A529" s="7" t="s">
        <v>640</v>
      </c>
      <c r="B529" s="7" t="s">
        <v>1781</v>
      </c>
      <c r="C529" s="14"/>
      <c r="D529" s="7">
        <v>263.62599999999998</v>
      </c>
      <c r="E529" s="7">
        <v>250.79300000000001</v>
      </c>
      <c r="F529" s="7">
        <v>487.88799999999998</v>
      </c>
      <c r="G529" s="7">
        <v>378.93599999999998</v>
      </c>
      <c r="H529" s="7">
        <v>372.35599999999999</v>
      </c>
      <c r="I529" s="7">
        <v>486.01600000000002</v>
      </c>
      <c r="J529" s="7">
        <v>388.28500000000003</v>
      </c>
      <c r="K529" s="14"/>
      <c r="L529" s="13">
        <v>303.91375915819901</v>
      </c>
      <c r="M529" s="13">
        <v>319.786946385443</v>
      </c>
      <c r="N529" s="13">
        <v>459.60109582797099</v>
      </c>
      <c r="O529" s="13">
        <v>494.73756889855599</v>
      </c>
      <c r="P529" s="13">
        <v>476.12724215918399</v>
      </c>
      <c r="Q529" s="13">
        <v>596.17817966981397</v>
      </c>
      <c r="R529" s="13">
        <v>366.51740731902299</v>
      </c>
    </row>
    <row r="530" spans="1:18" ht="15">
      <c r="A530" s="7" t="s">
        <v>804</v>
      </c>
      <c r="B530" s="7" t="s">
        <v>5521</v>
      </c>
      <c r="C530" s="14"/>
      <c r="D530" s="7">
        <v>459.54300000000001</v>
      </c>
      <c r="E530" s="7">
        <v>493.96100000000001</v>
      </c>
      <c r="F530" s="7">
        <v>491.63600000000002</v>
      </c>
      <c r="G530" s="7">
        <v>305.26</v>
      </c>
      <c r="H530" s="7">
        <v>415.73700000000002</v>
      </c>
      <c r="I530" s="7">
        <v>387.767</v>
      </c>
      <c r="J530" s="7">
        <v>413.21899999999999</v>
      </c>
      <c r="K530" s="14"/>
      <c r="L530" s="13">
        <v>550.61214287439395</v>
      </c>
      <c r="M530" s="13">
        <v>613.32427710652598</v>
      </c>
      <c r="N530" s="13">
        <v>376.17633276405098</v>
      </c>
      <c r="O530" s="13">
        <v>336.339066777798</v>
      </c>
      <c r="P530" s="13">
        <v>452.61276591486904</v>
      </c>
      <c r="Q530" s="13">
        <v>378.42746268050502</v>
      </c>
      <c r="R530" s="13">
        <v>347.32447256344102</v>
      </c>
    </row>
    <row r="531" spans="1:18" ht="15">
      <c r="A531" s="7" t="s">
        <v>803</v>
      </c>
      <c r="B531" s="7" t="s">
        <v>1734</v>
      </c>
      <c r="C531" s="14"/>
      <c r="D531" s="7">
        <v>276.70800000000003</v>
      </c>
      <c r="E531" s="7">
        <v>334.56400000000002</v>
      </c>
      <c r="F531" s="7">
        <v>233.92400000000001</v>
      </c>
      <c r="G531" s="7">
        <v>226.95</v>
      </c>
      <c r="H531" s="7">
        <v>242.8</v>
      </c>
      <c r="I531" s="7">
        <v>325.32499999999999</v>
      </c>
      <c r="J531" s="7">
        <v>225.161</v>
      </c>
      <c r="K531" s="14"/>
      <c r="L531" s="13">
        <v>307.115978870552</v>
      </c>
      <c r="M531" s="13">
        <v>400.30166838802501</v>
      </c>
      <c r="N531" s="13">
        <v>203.09565782877499</v>
      </c>
      <c r="O531" s="13">
        <v>258.47791652975303</v>
      </c>
      <c r="P531" s="13">
        <v>267.98519161440601</v>
      </c>
      <c r="Q531" s="13">
        <v>386.81363685340398</v>
      </c>
      <c r="R531" s="13">
        <v>225.75596795399699</v>
      </c>
    </row>
    <row r="532" spans="1:18" ht="15">
      <c r="A532" s="7" t="s">
        <v>802</v>
      </c>
      <c r="B532" s="7" t="s">
        <v>6792</v>
      </c>
      <c r="C532" s="14"/>
      <c r="D532" s="7">
        <v>195.30600000000001</v>
      </c>
      <c r="E532" s="7">
        <v>215.399</v>
      </c>
      <c r="F532" s="7">
        <v>200.595</v>
      </c>
      <c r="G532" s="7">
        <v>225.73599999999999</v>
      </c>
      <c r="H532" s="7">
        <v>197.06200000000001</v>
      </c>
      <c r="I532" s="7">
        <v>303.44799999999998</v>
      </c>
      <c r="J532" s="7">
        <v>265.29399999999998</v>
      </c>
      <c r="K532" s="14"/>
      <c r="L532" s="13">
        <v>217.850471629043</v>
      </c>
      <c r="M532" s="13">
        <v>334.26846289551003</v>
      </c>
      <c r="N532" s="13">
        <v>207.991085222029</v>
      </c>
      <c r="O532" s="13">
        <v>301.12597211963799</v>
      </c>
      <c r="P532" s="13">
        <v>245.91074182867098</v>
      </c>
      <c r="Q532" s="13">
        <v>356.12631814546199</v>
      </c>
      <c r="R532" s="13">
        <v>284.962933784688</v>
      </c>
    </row>
    <row r="533" spans="1:18" ht="15">
      <c r="A533" s="7" t="s">
        <v>801</v>
      </c>
      <c r="B533" s="7" t="s">
        <v>5524</v>
      </c>
      <c r="C533" s="14"/>
      <c r="D533" s="7">
        <v>448.65699999999998</v>
      </c>
      <c r="E533" s="7">
        <v>407.59300000000002</v>
      </c>
      <c r="F533" s="7">
        <v>1639.79</v>
      </c>
      <c r="G533" s="7">
        <v>975.06600000000003</v>
      </c>
      <c r="H533" s="7">
        <v>810.80200000000002</v>
      </c>
      <c r="I533" s="7">
        <v>1603.49</v>
      </c>
      <c r="J533" s="7">
        <v>1263.1500000000001</v>
      </c>
      <c r="K533" s="14"/>
      <c r="L533" s="13">
        <v>466.16309442287496</v>
      </c>
      <c r="M533" s="13">
        <v>573.73898438483502</v>
      </c>
      <c r="N533" s="13">
        <v>1350.8530604371999</v>
      </c>
      <c r="O533" s="13">
        <v>1089.9177915380999</v>
      </c>
      <c r="P533" s="13">
        <v>836.24186416751297</v>
      </c>
      <c r="Q533" s="13">
        <v>1865.4443441901801</v>
      </c>
      <c r="R533" s="13">
        <v>1044.3763216412301</v>
      </c>
    </row>
    <row r="534" spans="1:18" ht="15">
      <c r="A534" s="7" t="s">
        <v>800</v>
      </c>
      <c r="B534" s="7" t="s">
        <v>10397</v>
      </c>
      <c r="C534" s="14"/>
      <c r="D534" s="7">
        <v>1206.75</v>
      </c>
      <c r="E534" s="7">
        <v>824.63199999999995</v>
      </c>
      <c r="F534" s="7">
        <v>3052.08</v>
      </c>
      <c r="G534" s="7">
        <v>1418.14</v>
      </c>
      <c r="H534" s="7">
        <v>1356.95</v>
      </c>
      <c r="I534" s="7">
        <v>1648.51</v>
      </c>
      <c r="J534" s="7">
        <v>2532.23</v>
      </c>
      <c r="K534" s="14"/>
      <c r="L534" s="13">
        <v>1666.2994328980499</v>
      </c>
      <c r="M534" s="13">
        <v>1518.5465951441402</v>
      </c>
      <c r="N534" s="13">
        <v>2063.4992647366603</v>
      </c>
      <c r="O534" s="13">
        <v>2364.4111154877301</v>
      </c>
      <c r="P534" s="13">
        <v>1834.1312715730098</v>
      </c>
      <c r="Q534" s="13">
        <v>2842.8067729419399</v>
      </c>
      <c r="R534" s="13">
        <v>2423.1004446718798</v>
      </c>
    </row>
    <row r="535" spans="1:18" ht="15">
      <c r="A535" s="7" t="s">
        <v>961</v>
      </c>
      <c r="B535" s="7" t="s">
        <v>799</v>
      </c>
      <c r="C535" s="14"/>
      <c r="D535" s="7">
        <v>146.33799999999999</v>
      </c>
      <c r="E535" s="7">
        <v>138.886</v>
      </c>
      <c r="F535" s="7">
        <v>336.173</v>
      </c>
      <c r="G535" s="7">
        <v>227.82599999999999</v>
      </c>
      <c r="H535" s="7">
        <v>196.35900000000001</v>
      </c>
      <c r="I535" s="7">
        <v>186.172</v>
      </c>
      <c r="J535" s="7">
        <v>336.08</v>
      </c>
      <c r="K535" s="14"/>
      <c r="L535" s="13">
        <v>161.250684701263</v>
      </c>
      <c r="M535" s="13">
        <v>250.58627616596002</v>
      </c>
      <c r="N535" s="13">
        <v>362.63782947975</v>
      </c>
      <c r="O535" s="13">
        <v>340.41295826256396</v>
      </c>
      <c r="P535" s="13">
        <v>293.135831929814</v>
      </c>
      <c r="Q535" s="13">
        <v>227.33601551698598</v>
      </c>
      <c r="R535" s="13">
        <v>334.62509063535902</v>
      </c>
    </row>
    <row r="536" spans="1:18" ht="15">
      <c r="A536" s="7" t="s">
        <v>960</v>
      </c>
      <c r="B536" s="7" t="s">
        <v>10013</v>
      </c>
      <c r="C536" s="14"/>
      <c r="D536" s="7">
        <v>437.53500000000003</v>
      </c>
      <c r="E536" s="7">
        <v>392.80599999999998</v>
      </c>
      <c r="F536" s="7">
        <v>541.75900000000001</v>
      </c>
      <c r="G536" s="7">
        <v>551.13699999999994</v>
      </c>
      <c r="H536" s="7">
        <v>494.39400000000001</v>
      </c>
      <c r="I536" s="7">
        <v>720.84199999999998</v>
      </c>
      <c r="J536" s="7">
        <v>644.77200000000005</v>
      </c>
      <c r="K536" s="14"/>
      <c r="L536" s="13">
        <v>274.07579916872498</v>
      </c>
      <c r="M536" s="13">
        <v>402.79189032988</v>
      </c>
      <c r="N536" s="13">
        <v>380.342533741419</v>
      </c>
      <c r="O536" s="13">
        <v>608.36187568176592</v>
      </c>
      <c r="P536" s="13">
        <v>716.10804242174197</v>
      </c>
      <c r="Q536" s="13">
        <v>830.41931186871</v>
      </c>
      <c r="R536" s="13">
        <v>442.56846135360797</v>
      </c>
    </row>
    <row r="537" spans="1:18" ht="15">
      <c r="A537" s="7" t="s">
        <v>959</v>
      </c>
      <c r="B537" s="7" t="s">
        <v>8389</v>
      </c>
      <c r="C537" s="14"/>
      <c r="D537" s="7">
        <v>675.73699999999997</v>
      </c>
      <c r="E537" s="7">
        <v>853.36400000000003</v>
      </c>
      <c r="F537" s="7">
        <v>1126.47</v>
      </c>
      <c r="G537" s="7">
        <v>840.43399999999997</v>
      </c>
      <c r="H537" s="7">
        <v>731.73599999999999</v>
      </c>
      <c r="I537" s="7">
        <v>1364.02</v>
      </c>
      <c r="J537" s="7">
        <v>1498.73</v>
      </c>
      <c r="K537" s="14"/>
      <c r="L537" s="13">
        <v>1028.0483568079599</v>
      </c>
      <c r="M537" s="13">
        <v>1626.53967824242</v>
      </c>
      <c r="N537" s="13">
        <v>1437.58561486694</v>
      </c>
      <c r="O537" s="13">
        <v>1332.45577283531</v>
      </c>
      <c r="P537" s="13">
        <v>1047.8507806535899</v>
      </c>
      <c r="Q537" s="13">
        <v>2490.5275525702</v>
      </c>
      <c r="R537" s="13">
        <v>2157.5702405279103</v>
      </c>
    </row>
    <row r="538" spans="1:18" ht="15">
      <c r="A538" s="7" t="s">
        <v>958</v>
      </c>
      <c r="B538" s="7" t="s">
        <v>10397</v>
      </c>
      <c r="C538" s="14"/>
      <c r="D538" s="7">
        <v>340.81900000000002</v>
      </c>
      <c r="E538" s="7">
        <v>492.827</v>
      </c>
      <c r="F538" s="7">
        <v>944.12099999999998</v>
      </c>
      <c r="G538" s="7">
        <v>980.27800000000002</v>
      </c>
      <c r="H538" s="7">
        <v>541.72</v>
      </c>
      <c r="I538" s="7">
        <v>582.74699999999996</v>
      </c>
      <c r="J538" s="7">
        <v>446.44200000000001</v>
      </c>
      <c r="K538" s="14"/>
      <c r="L538" s="13">
        <v>510.50698861519396</v>
      </c>
      <c r="M538" s="13">
        <v>778.370616894053</v>
      </c>
      <c r="N538" s="13">
        <v>841.44246409239599</v>
      </c>
      <c r="O538" s="13">
        <v>1360.7014293965299</v>
      </c>
      <c r="P538" s="13">
        <v>712.73921403246106</v>
      </c>
      <c r="Q538" s="13">
        <v>559.14581014176008</v>
      </c>
      <c r="R538" s="13">
        <v>505.68765507105599</v>
      </c>
    </row>
    <row r="539" spans="1:18" ht="15">
      <c r="A539" s="7" t="s">
        <v>957</v>
      </c>
      <c r="B539" s="7" t="s">
        <v>7916</v>
      </c>
      <c r="C539" s="14"/>
      <c r="D539" s="7">
        <v>797.44299999999998</v>
      </c>
      <c r="E539" s="7">
        <v>431.755</v>
      </c>
      <c r="F539" s="7">
        <v>581.98400000000004</v>
      </c>
      <c r="G539" s="7">
        <v>394.34</v>
      </c>
      <c r="H539" s="7">
        <v>415.87900000000002</v>
      </c>
      <c r="I539" s="7">
        <v>488.916</v>
      </c>
      <c r="J539" s="7">
        <v>717.69</v>
      </c>
      <c r="K539" s="14"/>
      <c r="L539" s="13">
        <v>1055.92645375099</v>
      </c>
      <c r="M539" s="13">
        <v>627.17030372912097</v>
      </c>
      <c r="N539" s="13">
        <v>528.55165347479601</v>
      </c>
      <c r="O539" s="13">
        <v>507.35457070625301</v>
      </c>
      <c r="P539" s="13">
        <v>478.39237093535098</v>
      </c>
      <c r="Q539" s="13">
        <v>589.80093181893301</v>
      </c>
      <c r="R539" s="13">
        <v>748.26396743220903</v>
      </c>
    </row>
    <row r="540" spans="1:18" ht="15">
      <c r="A540" s="7" t="s">
        <v>956</v>
      </c>
      <c r="B540" s="7" t="s">
        <v>10397</v>
      </c>
      <c r="C540" s="14"/>
      <c r="D540" s="7">
        <v>454.42500000000001</v>
      </c>
      <c r="E540" s="7">
        <v>456.92599999999999</v>
      </c>
      <c r="F540" s="7">
        <v>116.919</v>
      </c>
      <c r="G540" s="7">
        <v>415.20800000000003</v>
      </c>
      <c r="H540" s="7">
        <v>297.81799999999998</v>
      </c>
      <c r="I540" s="7">
        <v>0</v>
      </c>
      <c r="J540" s="7">
        <v>389.62200000000001</v>
      </c>
      <c r="K540" s="14"/>
      <c r="L540" s="13">
        <v>0</v>
      </c>
      <c r="M540" s="13">
        <v>357.37587005276799</v>
      </c>
      <c r="N540" s="13">
        <v>41.838993868100097</v>
      </c>
      <c r="O540" s="13">
        <v>229.58622087084302</v>
      </c>
      <c r="P540" s="13">
        <v>343.97474933261498</v>
      </c>
      <c r="Q540" s="13">
        <v>0</v>
      </c>
      <c r="R540" s="13">
        <v>568.88239905213493</v>
      </c>
    </row>
    <row r="541" spans="1:18" ht="15">
      <c r="A541" s="7" t="s">
        <v>955</v>
      </c>
      <c r="B541" s="7" t="s">
        <v>10397</v>
      </c>
      <c r="C541" s="14"/>
      <c r="D541" s="7">
        <v>277.35399999999998</v>
      </c>
      <c r="E541" s="7">
        <v>285.80900000000003</v>
      </c>
      <c r="F541" s="7">
        <v>286.99299999999999</v>
      </c>
      <c r="G541" s="7">
        <v>226.74100000000001</v>
      </c>
      <c r="H541" s="7">
        <v>218.01499999999999</v>
      </c>
      <c r="I541" s="7">
        <v>236.25700000000001</v>
      </c>
      <c r="J541" s="7">
        <v>0</v>
      </c>
      <c r="K541" s="14"/>
      <c r="L541" s="13">
        <v>0</v>
      </c>
      <c r="M541" s="13">
        <v>121.080220955998</v>
      </c>
      <c r="N541" s="13">
        <v>57.490019995272398</v>
      </c>
      <c r="O541" s="13">
        <v>185.67705310568701</v>
      </c>
      <c r="P541" s="13">
        <v>192.951377902666</v>
      </c>
      <c r="Q541" s="13">
        <v>244.81576148652698</v>
      </c>
      <c r="R541" s="13">
        <v>291.95261132587598</v>
      </c>
    </row>
    <row r="542" spans="1:18" ht="15">
      <c r="A542" s="7" t="s">
        <v>954</v>
      </c>
      <c r="B542" s="7" t="s">
        <v>10397</v>
      </c>
      <c r="C542" s="14"/>
      <c r="D542" s="7">
        <v>634.14</v>
      </c>
      <c r="E542" s="7">
        <v>687.03499999999997</v>
      </c>
      <c r="F542" s="7">
        <v>967.88599999999997</v>
      </c>
      <c r="G542" s="7">
        <v>1125.73</v>
      </c>
      <c r="H542" s="7">
        <v>604.20799999999997</v>
      </c>
      <c r="I542" s="7">
        <v>660.447</v>
      </c>
      <c r="J542" s="7">
        <v>537.56500000000005</v>
      </c>
      <c r="K542" s="14"/>
      <c r="L542" s="13">
        <v>713.958309562473</v>
      </c>
      <c r="M542" s="13">
        <v>1045.40206031363</v>
      </c>
      <c r="N542" s="13">
        <v>1006.98554665385</v>
      </c>
      <c r="O542" s="13">
        <v>1590.3158752270299</v>
      </c>
      <c r="P542" s="13">
        <v>888.56998473117505</v>
      </c>
      <c r="Q542" s="13">
        <v>898.40354944939008</v>
      </c>
      <c r="R542" s="13">
        <v>547.38214739144701</v>
      </c>
    </row>
    <row r="543" spans="1:18" ht="15">
      <c r="A543" s="7" t="s">
        <v>953</v>
      </c>
      <c r="B543" s="7" t="s">
        <v>10397</v>
      </c>
      <c r="C543" s="14"/>
      <c r="D543" s="7">
        <v>840.79200000000003</v>
      </c>
      <c r="E543" s="7">
        <v>526.45100000000002</v>
      </c>
      <c r="F543" s="7">
        <v>1157.9100000000001</v>
      </c>
      <c r="G543" s="7">
        <v>652.38499999999999</v>
      </c>
      <c r="H543" s="7">
        <v>730.81100000000004</v>
      </c>
      <c r="I543" s="7">
        <v>774.36099999999999</v>
      </c>
      <c r="J543" s="7">
        <v>750.928</v>
      </c>
      <c r="K543" s="14"/>
      <c r="L543" s="13">
        <v>1257.8932204171701</v>
      </c>
      <c r="M543" s="13">
        <v>779.815979379174</v>
      </c>
      <c r="N543" s="13">
        <v>1101.50730064563</v>
      </c>
      <c r="O543" s="13">
        <v>902.29895681677397</v>
      </c>
      <c r="P543" s="13">
        <v>1031.0467611264899</v>
      </c>
      <c r="Q543" s="13">
        <v>1033.1596131505598</v>
      </c>
      <c r="R543" s="13">
        <v>812.81551561807998</v>
      </c>
    </row>
    <row r="544" spans="1:18" ht="15">
      <c r="A544" s="7" t="s">
        <v>952</v>
      </c>
      <c r="B544" s="7" t="s">
        <v>10397</v>
      </c>
      <c r="C544" s="14"/>
      <c r="D544" s="7">
        <v>345.62900000000002</v>
      </c>
      <c r="E544" s="7">
        <v>442.09800000000001</v>
      </c>
      <c r="F544" s="7">
        <v>624.60599999999999</v>
      </c>
      <c r="G544" s="7">
        <v>395.53699999999998</v>
      </c>
      <c r="H544" s="7">
        <v>424.02</v>
      </c>
      <c r="I544" s="7">
        <v>363.495</v>
      </c>
      <c r="J544" s="7">
        <v>211.672</v>
      </c>
      <c r="K544" s="14"/>
      <c r="L544" s="13">
        <v>506.81492865486797</v>
      </c>
      <c r="M544" s="13">
        <v>639.8927037881781</v>
      </c>
      <c r="N544" s="13">
        <v>523.20230111877493</v>
      </c>
      <c r="O544" s="13">
        <v>546.09549080446095</v>
      </c>
      <c r="P544" s="13">
        <v>561.56559929659102</v>
      </c>
      <c r="Q544" s="13">
        <v>538.9579656226</v>
      </c>
      <c r="R544" s="13">
        <v>242.93374693358001</v>
      </c>
    </row>
    <row r="545" spans="1:18" ht="15">
      <c r="A545" s="7" t="s">
        <v>951</v>
      </c>
      <c r="B545" s="7" t="s">
        <v>4256</v>
      </c>
      <c r="C545" s="14"/>
      <c r="D545" s="7">
        <v>382.16399999999999</v>
      </c>
      <c r="E545" s="7">
        <v>308.92899999999997</v>
      </c>
      <c r="F545" s="7">
        <v>641.79899999999998</v>
      </c>
      <c r="G545" s="7">
        <v>525.33199999999999</v>
      </c>
      <c r="H545" s="7">
        <v>417.37200000000001</v>
      </c>
      <c r="I545" s="7">
        <v>612.31600000000003</v>
      </c>
      <c r="J545" s="7">
        <v>1119.6400000000001</v>
      </c>
      <c r="K545" s="14"/>
      <c r="L545" s="13">
        <v>483.423221330498</v>
      </c>
      <c r="M545" s="13">
        <v>422.10913623059002</v>
      </c>
      <c r="N545" s="13">
        <v>613.9241068758779</v>
      </c>
      <c r="O545" s="13">
        <v>623.34100157886803</v>
      </c>
      <c r="P545" s="13">
        <v>508.101628576248</v>
      </c>
      <c r="Q545" s="13">
        <v>752.47293203249092</v>
      </c>
      <c r="R545" s="13">
        <v>1099.49747520294</v>
      </c>
    </row>
    <row r="546" spans="1:18" ht="15">
      <c r="A546" s="7" t="s">
        <v>792</v>
      </c>
      <c r="B546" s="7" t="s">
        <v>950</v>
      </c>
      <c r="C546" s="14"/>
      <c r="D546" s="7">
        <v>673.02499999999998</v>
      </c>
      <c r="E546" s="7">
        <v>646.98199999999997</v>
      </c>
      <c r="F546" s="7">
        <v>664.34500000000003</v>
      </c>
      <c r="G546" s="7">
        <v>657.07399999999996</v>
      </c>
      <c r="H546" s="7">
        <v>687.36199999999997</v>
      </c>
      <c r="I546" s="7">
        <v>479.48700000000002</v>
      </c>
      <c r="J546" s="7">
        <v>508.61599999999999</v>
      </c>
      <c r="K546" s="14"/>
      <c r="L546" s="13">
        <v>1005.55764202711</v>
      </c>
      <c r="M546" s="13">
        <v>1005.0331293118301</v>
      </c>
      <c r="N546" s="13">
        <v>640.97175892735993</v>
      </c>
      <c r="O546" s="13">
        <v>1074.2892165912201</v>
      </c>
      <c r="P546" s="13">
        <v>953.57337875626501</v>
      </c>
      <c r="Q546" s="13">
        <v>631.20262077631298</v>
      </c>
      <c r="R546" s="13">
        <v>631.961436586932</v>
      </c>
    </row>
    <row r="547" spans="1:18" ht="15">
      <c r="A547" s="7" t="s">
        <v>790</v>
      </c>
      <c r="B547" s="7" t="s">
        <v>791</v>
      </c>
      <c r="C547" s="14"/>
      <c r="D547" s="7">
        <v>384.67700000000002</v>
      </c>
      <c r="E547" s="7">
        <v>473.31900000000002</v>
      </c>
      <c r="F547" s="7">
        <v>817.10699999999997</v>
      </c>
      <c r="G547" s="7">
        <v>450.74900000000002</v>
      </c>
      <c r="H547" s="7">
        <v>532.38300000000004</v>
      </c>
      <c r="I547" s="7">
        <v>775.43399999999997</v>
      </c>
      <c r="J547" s="7">
        <v>633.86</v>
      </c>
      <c r="K547" s="14"/>
      <c r="L547" s="13">
        <v>556.21189413175296</v>
      </c>
      <c r="M547" s="13">
        <v>752.01960353376398</v>
      </c>
      <c r="N547" s="13">
        <v>819.79763346796904</v>
      </c>
      <c r="O547" s="13">
        <v>636.85683042707706</v>
      </c>
      <c r="P547" s="13">
        <v>743.928040764304</v>
      </c>
      <c r="Q547" s="13">
        <v>1144.83850838385</v>
      </c>
      <c r="R547" s="13">
        <v>702.66928482726303</v>
      </c>
    </row>
    <row r="548" spans="1:18" ht="15">
      <c r="A548" s="7" t="s">
        <v>789</v>
      </c>
      <c r="B548" s="7" t="s">
        <v>6121</v>
      </c>
      <c r="C548" s="14"/>
      <c r="D548" s="7">
        <v>462.68700000000001</v>
      </c>
      <c r="E548" s="7">
        <v>714.46600000000001</v>
      </c>
      <c r="F548" s="7">
        <v>758.91</v>
      </c>
      <c r="G548" s="7">
        <v>512.66800000000001</v>
      </c>
      <c r="H548" s="7">
        <v>752.47900000000004</v>
      </c>
      <c r="I548" s="7">
        <v>594.52</v>
      </c>
      <c r="J548" s="7">
        <v>808.76</v>
      </c>
      <c r="K548" s="14"/>
      <c r="L548" s="13">
        <v>671.18916829179898</v>
      </c>
      <c r="M548" s="13">
        <v>1032.81305059845</v>
      </c>
      <c r="N548" s="13">
        <v>632.72920402068405</v>
      </c>
      <c r="O548" s="13">
        <v>673.85088426831794</v>
      </c>
      <c r="P548" s="13">
        <v>900.55592041259899</v>
      </c>
      <c r="Q548" s="13">
        <v>813.93258537595295</v>
      </c>
      <c r="R548" s="13">
        <v>1044.6161374677499</v>
      </c>
    </row>
    <row r="549" spans="1:18" ht="15">
      <c r="A549" s="7" t="s">
        <v>788</v>
      </c>
      <c r="B549" s="7" t="s">
        <v>6121</v>
      </c>
      <c r="C549" s="14"/>
      <c r="D549" s="7">
        <v>694.60199999999998</v>
      </c>
      <c r="E549" s="7">
        <v>619.11699999999996</v>
      </c>
      <c r="F549" s="7">
        <v>1141.02</v>
      </c>
      <c r="G549" s="7">
        <v>499.18700000000001</v>
      </c>
      <c r="H549" s="7">
        <v>877.44200000000001</v>
      </c>
      <c r="I549" s="7">
        <v>710.56700000000001</v>
      </c>
      <c r="J549" s="7">
        <v>979.85599999999999</v>
      </c>
      <c r="K549" s="14"/>
      <c r="L549" s="13">
        <v>900.15445875070998</v>
      </c>
      <c r="M549" s="13">
        <v>802.27879456446794</v>
      </c>
      <c r="N549" s="13">
        <v>1075.0589403020199</v>
      </c>
      <c r="O549" s="13">
        <v>630.4327601442219</v>
      </c>
      <c r="P549" s="13">
        <v>998.24721135819198</v>
      </c>
      <c r="Q549" s="13">
        <v>986.95928562213203</v>
      </c>
      <c r="R549" s="13">
        <v>1091.3450974581399</v>
      </c>
    </row>
    <row r="550" spans="1:18" ht="15">
      <c r="A550" s="7" t="s">
        <v>786</v>
      </c>
      <c r="B550" s="7" t="s">
        <v>787</v>
      </c>
      <c r="C550" s="14"/>
      <c r="D550" s="7">
        <v>637.13199999999995</v>
      </c>
      <c r="E550" s="7">
        <v>668.09400000000005</v>
      </c>
      <c r="F550" s="7">
        <v>1106.51</v>
      </c>
      <c r="G550" s="7">
        <v>458.04300000000001</v>
      </c>
      <c r="H550" s="7">
        <v>976.22299999999996</v>
      </c>
      <c r="I550" s="7">
        <v>1130.25</v>
      </c>
      <c r="J550" s="7">
        <v>1725.31</v>
      </c>
      <c r="K550" s="14"/>
      <c r="L550" s="13">
        <v>925.71405511135401</v>
      </c>
      <c r="M550" s="13">
        <v>954.87331078136901</v>
      </c>
      <c r="N550" s="13">
        <v>957.001888494779</v>
      </c>
      <c r="O550" s="13">
        <v>603.18030598183395</v>
      </c>
      <c r="P550" s="13">
        <v>1202.9945121820001</v>
      </c>
      <c r="Q550" s="13">
        <v>1380.1261355326999</v>
      </c>
      <c r="R550" s="13">
        <v>1779.5492695379398</v>
      </c>
    </row>
    <row r="551" spans="1:18" ht="15">
      <c r="A551" s="7" t="s">
        <v>784</v>
      </c>
      <c r="B551" s="7" t="s">
        <v>785</v>
      </c>
      <c r="C551" s="14"/>
      <c r="D551" s="7">
        <v>502.267</v>
      </c>
      <c r="E551" s="7">
        <v>504.39299999999997</v>
      </c>
      <c r="F551" s="7">
        <v>1921.27</v>
      </c>
      <c r="G551" s="7">
        <v>709.19500000000005</v>
      </c>
      <c r="H551" s="7">
        <v>921.62099999999998</v>
      </c>
      <c r="I551" s="7">
        <v>840.48500000000001</v>
      </c>
      <c r="J551" s="7">
        <v>1048.02</v>
      </c>
      <c r="K551" s="14"/>
      <c r="L551" s="13">
        <v>613.31074197605801</v>
      </c>
      <c r="M551" s="13">
        <v>702.39269325062901</v>
      </c>
      <c r="N551" s="13">
        <v>1717.9206503871201</v>
      </c>
      <c r="O551" s="13">
        <v>845.72027996413897</v>
      </c>
      <c r="P551" s="13">
        <v>1020.4537615796901</v>
      </c>
      <c r="Q551" s="13">
        <v>972.92512200028602</v>
      </c>
      <c r="R551" s="13">
        <v>946.1350230009441</v>
      </c>
    </row>
    <row r="552" spans="1:18" ht="15">
      <c r="A552" s="7" t="s">
        <v>782</v>
      </c>
      <c r="B552" s="7" t="s">
        <v>783</v>
      </c>
      <c r="C552" s="14"/>
      <c r="D552" s="7">
        <v>1484.62</v>
      </c>
      <c r="E552" s="7">
        <v>798.471</v>
      </c>
      <c r="F552" s="7">
        <v>4339.46</v>
      </c>
      <c r="G552" s="7">
        <v>2494.31</v>
      </c>
      <c r="H552" s="7">
        <v>2009.16</v>
      </c>
      <c r="I552" s="7">
        <v>2103.1</v>
      </c>
      <c r="J552" s="7">
        <v>2972.59</v>
      </c>
      <c r="K552" s="14"/>
      <c r="L552" s="13">
        <v>1221.6788986817401</v>
      </c>
      <c r="M552" s="13">
        <v>842.51134171101296</v>
      </c>
      <c r="N552" s="13">
        <v>3186.4322837936197</v>
      </c>
      <c r="O552" s="13">
        <v>2908.4292008201701</v>
      </c>
      <c r="P552" s="13">
        <v>1930.6099899518101</v>
      </c>
      <c r="Q552" s="13">
        <v>2197.7865935318</v>
      </c>
      <c r="R552" s="13">
        <v>1878.5671546168098</v>
      </c>
    </row>
    <row r="553" spans="1:18" ht="15">
      <c r="A553" s="7" t="s">
        <v>781</v>
      </c>
      <c r="B553" s="7" t="s">
        <v>10397</v>
      </c>
      <c r="C553" s="14"/>
      <c r="D553" s="7">
        <v>2778.22</v>
      </c>
      <c r="E553" s="7">
        <v>766.92700000000002</v>
      </c>
      <c r="F553" s="7">
        <v>3845.96</v>
      </c>
      <c r="G553" s="7">
        <v>1990.89</v>
      </c>
      <c r="H553" s="7">
        <v>1854.94</v>
      </c>
      <c r="I553" s="7">
        <v>1394.29</v>
      </c>
      <c r="J553" s="7">
        <v>2199.39</v>
      </c>
      <c r="K553" s="14"/>
      <c r="L553" s="13">
        <v>1904.22810869152</v>
      </c>
      <c r="M553" s="13">
        <v>950.20222544752289</v>
      </c>
      <c r="N553" s="13">
        <v>2369.4327592462</v>
      </c>
      <c r="O553" s="13">
        <v>2134.7186517035502</v>
      </c>
      <c r="P553" s="13">
        <v>1606.6561211510898</v>
      </c>
      <c r="Q553" s="13">
        <v>1528.25877983126</v>
      </c>
      <c r="R553" s="13">
        <v>1532.6318425546901</v>
      </c>
    </row>
    <row r="554" spans="1:18" ht="15">
      <c r="A554" s="7" t="s">
        <v>780</v>
      </c>
      <c r="B554" s="7" t="s">
        <v>8785</v>
      </c>
      <c r="C554" s="14"/>
      <c r="D554" s="7">
        <v>2510.1999999999998</v>
      </c>
      <c r="E554" s="7">
        <v>915.71299999999997</v>
      </c>
      <c r="F554" s="7">
        <v>4259.1400000000003</v>
      </c>
      <c r="G554" s="7">
        <v>2318.67</v>
      </c>
      <c r="H554" s="7">
        <v>1885.36</v>
      </c>
      <c r="I554" s="7">
        <v>1781.92</v>
      </c>
      <c r="J554" s="7">
        <v>2104.7399999999998</v>
      </c>
      <c r="K554" s="14"/>
      <c r="L554" s="13">
        <v>1959.7558580847499</v>
      </c>
      <c r="M554" s="13">
        <v>1378.00944336874</v>
      </c>
      <c r="N554" s="13">
        <v>2999.1447142860002</v>
      </c>
      <c r="O554" s="13">
        <v>2834.6092448734998</v>
      </c>
      <c r="P554" s="13">
        <v>1990.3355351637999</v>
      </c>
      <c r="Q554" s="13">
        <v>2387.03742207918</v>
      </c>
      <c r="R554" s="13">
        <v>1910.1074620317299</v>
      </c>
    </row>
    <row r="555" spans="1:18" ht="15">
      <c r="A555" s="7" t="s">
        <v>779</v>
      </c>
      <c r="B555" s="7" t="s">
        <v>10397</v>
      </c>
      <c r="C555" s="14"/>
      <c r="D555" s="7">
        <v>220.239</v>
      </c>
      <c r="E555" s="7">
        <v>206.602</v>
      </c>
      <c r="F555" s="7">
        <v>452.45499999999998</v>
      </c>
      <c r="G555" s="7">
        <v>320.63600000000002</v>
      </c>
      <c r="H555" s="7">
        <v>289.49</v>
      </c>
      <c r="I555" s="7">
        <v>258.17500000000001</v>
      </c>
      <c r="J555" s="7">
        <v>293.04300000000001</v>
      </c>
      <c r="K555" s="14"/>
      <c r="L555" s="13">
        <v>260.532650195656</v>
      </c>
      <c r="M555" s="13">
        <v>328.09673540838804</v>
      </c>
      <c r="N555" s="13">
        <v>439.12791535885202</v>
      </c>
      <c r="O555" s="13">
        <v>424.64051543449403</v>
      </c>
      <c r="P555" s="13">
        <v>322.03961334578599</v>
      </c>
      <c r="Q555" s="13">
        <v>386.69885576150801</v>
      </c>
      <c r="R555" s="13">
        <v>279.484697724238</v>
      </c>
    </row>
    <row r="556" spans="1:18" ht="15">
      <c r="A556" s="7" t="s">
        <v>778</v>
      </c>
      <c r="B556" s="7" t="s">
        <v>10397</v>
      </c>
      <c r="C556" s="14"/>
      <c r="D556" s="7">
        <v>3090.09</v>
      </c>
      <c r="E556" s="7">
        <v>3577.08</v>
      </c>
      <c r="F556" s="7">
        <v>18484.900000000001</v>
      </c>
      <c r="G556" s="7">
        <v>5409.72</v>
      </c>
      <c r="H556" s="7">
        <v>9078.2999999999993</v>
      </c>
      <c r="I556" s="7">
        <v>9939.08</v>
      </c>
      <c r="J556" s="7">
        <v>25292.9</v>
      </c>
      <c r="K556" s="14"/>
      <c r="L556" s="13">
        <v>1876.28341236446</v>
      </c>
      <c r="M556" s="13">
        <v>8946.5140967458101</v>
      </c>
      <c r="N556" s="13">
        <v>7306.7573023975201</v>
      </c>
      <c r="O556" s="13">
        <v>8016.1162098855302</v>
      </c>
      <c r="P556" s="13">
        <v>6143.2100261245605</v>
      </c>
      <c r="Q556" s="13">
        <v>23488.978381329001</v>
      </c>
      <c r="R556" s="13">
        <v>13809.013030209901</v>
      </c>
    </row>
    <row r="557" spans="1:18" ht="15">
      <c r="A557" s="7" t="s">
        <v>777</v>
      </c>
      <c r="B557" s="7" t="s">
        <v>8957</v>
      </c>
      <c r="C557" s="14"/>
      <c r="D557" s="7">
        <v>679.16</v>
      </c>
      <c r="E557" s="7">
        <v>466.30099999999999</v>
      </c>
      <c r="F557" s="7">
        <v>749.21400000000006</v>
      </c>
      <c r="G557" s="7">
        <v>318.81400000000002</v>
      </c>
      <c r="H557" s="7">
        <v>647.13599999999997</v>
      </c>
      <c r="I557" s="7">
        <v>529.61099999999999</v>
      </c>
      <c r="J557" s="7">
        <v>3196.28</v>
      </c>
      <c r="K557" s="14"/>
      <c r="L557" s="13">
        <v>969.93125878022897</v>
      </c>
      <c r="M557" s="13">
        <v>585.86701006296801</v>
      </c>
      <c r="N557" s="13">
        <v>605.16591797283502</v>
      </c>
      <c r="O557" s="13">
        <v>355.269543649696</v>
      </c>
      <c r="P557" s="13">
        <v>690.48209442766893</v>
      </c>
      <c r="Q557" s="13">
        <v>528.80834134984093</v>
      </c>
      <c r="R557" s="13">
        <v>2941.0445405267001</v>
      </c>
    </row>
    <row r="558" spans="1:18" ht="15">
      <c r="A558" s="7" t="s">
        <v>775</v>
      </c>
      <c r="B558" s="7" t="s">
        <v>776</v>
      </c>
      <c r="C558" s="14"/>
      <c r="D558" s="7">
        <v>517.41</v>
      </c>
      <c r="E558" s="7">
        <v>396.387</v>
      </c>
      <c r="F558" s="7">
        <v>1970.98</v>
      </c>
      <c r="G558" s="7">
        <v>1863.42</v>
      </c>
      <c r="H558" s="7">
        <v>724.31500000000005</v>
      </c>
      <c r="I558" s="7">
        <v>1238.98</v>
      </c>
      <c r="J558" s="7">
        <v>1776.55</v>
      </c>
      <c r="K558" s="14"/>
      <c r="L558" s="13">
        <v>720.30227216865399</v>
      </c>
      <c r="M558" s="13">
        <v>663.53490397681207</v>
      </c>
      <c r="N558" s="13">
        <v>2111.2378801700597</v>
      </c>
      <c r="O558" s="13">
        <v>2912.3934693893502</v>
      </c>
      <c r="P558" s="13">
        <v>1025.44324422727</v>
      </c>
      <c r="Q558" s="13">
        <v>1934.68283801494</v>
      </c>
      <c r="R558" s="13">
        <v>2489.4746497567503</v>
      </c>
    </row>
    <row r="559" spans="1:18" ht="15">
      <c r="A559" s="7" t="s">
        <v>773</v>
      </c>
      <c r="B559" s="7" t="s">
        <v>774</v>
      </c>
      <c r="C559" s="14"/>
      <c r="D559" s="7">
        <v>178.25200000000001</v>
      </c>
      <c r="E559" s="7">
        <v>153.291</v>
      </c>
      <c r="F559" s="7">
        <v>461.64100000000002</v>
      </c>
      <c r="G559" s="7">
        <v>392.59800000000001</v>
      </c>
      <c r="H559" s="7">
        <v>282.24799999999999</v>
      </c>
      <c r="I559" s="7">
        <v>258.99900000000002</v>
      </c>
      <c r="J559" s="7">
        <v>410.56900000000002</v>
      </c>
      <c r="K559" s="14"/>
      <c r="L559" s="13">
        <v>192.12346179661699</v>
      </c>
      <c r="M559" s="13">
        <v>204.23899437429199</v>
      </c>
      <c r="N559" s="13">
        <v>444.88126801141601</v>
      </c>
      <c r="O559" s="13">
        <v>493.78228403818997</v>
      </c>
      <c r="P559" s="13">
        <v>347.600221073505</v>
      </c>
      <c r="Q559" s="13">
        <v>364.83295162378698</v>
      </c>
      <c r="R559" s="13">
        <v>422.73201773602699</v>
      </c>
    </row>
    <row r="560" spans="1:18" ht="15">
      <c r="A560" s="7" t="s">
        <v>772</v>
      </c>
      <c r="B560" s="7" t="s">
        <v>10094</v>
      </c>
      <c r="C560" s="14"/>
      <c r="D560" s="7">
        <v>27019.4</v>
      </c>
      <c r="E560" s="7">
        <v>61219</v>
      </c>
      <c r="F560" s="7">
        <v>249402</v>
      </c>
      <c r="G560" s="7">
        <v>29510.400000000001</v>
      </c>
      <c r="H560" s="7">
        <v>185002</v>
      </c>
      <c r="I560" s="7">
        <v>186406</v>
      </c>
      <c r="J560" s="7">
        <v>127015</v>
      </c>
      <c r="K560" s="14"/>
      <c r="L560" s="13">
        <v>31263.626363427</v>
      </c>
      <c r="M560" s="13">
        <v>87731.99582302339</v>
      </c>
      <c r="N560" s="13">
        <v>166538.718040629</v>
      </c>
      <c r="O560" s="13">
        <v>37437.826365297493</v>
      </c>
      <c r="P560" s="13">
        <v>186904.788210453</v>
      </c>
      <c r="Q560" s="13">
        <v>197263.63442996299</v>
      </c>
      <c r="R560" s="13">
        <v>107328.22456102801</v>
      </c>
    </row>
    <row r="561" spans="1:18" ht="15">
      <c r="A561" s="7" t="s">
        <v>770</v>
      </c>
      <c r="B561" s="7" t="s">
        <v>771</v>
      </c>
      <c r="C561" s="14"/>
      <c r="D561" s="7">
        <v>321.99299999999999</v>
      </c>
      <c r="E561" s="7">
        <v>156.66</v>
      </c>
      <c r="F561" s="7">
        <v>467.67599999999999</v>
      </c>
      <c r="G561" s="7">
        <v>549.28800000000001</v>
      </c>
      <c r="H561" s="7">
        <v>205.39099999999999</v>
      </c>
      <c r="I561" s="7">
        <v>295.99900000000002</v>
      </c>
      <c r="J561" s="7">
        <v>352.51499999999999</v>
      </c>
      <c r="K561" s="14"/>
      <c r="L561" s="13">
        <v>185.838447808615</v>
      </c>
      <c r="M561" s="13">
        <v>142.05744029404499</v>
      </c>
      <c r="N561" s="13">
        <v>229.21012220853001</v>
      </c>
      <c r="O561" s="13">
        <v>495.13286819798697</v>
      </c>
      <c r="P561" s="13">
        <v>110.415571550658</v>
      </c>
      <c r="Q561" s="13">
        <v>192.76305270979202</v>
      </c>
      <c r="R561" s="13">
        <v>229.58814594640501</v>
      </c>
    </row>
    <row r="562" spans="1:18" ht="15">
      <c r="A562" s="7" t="s">
        <v>768</v>
      </c>
      <c r="B562" s="7" t="s">
        <v>769</v>
      </c>
      <c r="C562" s="14"/>
      <c r="D562" s="7">
        <v>912.19399999999996</v>
      </c>
      <c r="E562" s="7">
        <v>713.74400000000003</v>
      </c>
      <c r="F562" s="7">
        <v>2461.4699999999998</v>
      </c>
      <c r="G562" s="7">
        <v>1745.43</v>
      </c>
      <c r="H562" s="7">
        <v>1157.83</v>
      </c>
      <c r="I562" s="7">
        <v>1884.47</v>
      </c>
      <c r="J562" s="7">
        <v>2446.3000000000002</v>
      </c>
      <c r="K562" s="14"/>
      <c r="L562" s="13">
        <v>1163.8417771352299</v>
      </c>
      <c r="M562" s="13">
        <v>1036.6711632906499</v>
      </c>
      <c r="N562" s="13">
        <v>2157.4259041867399</v>
      </c>
      <c r="O562" s="13">
        <v>2121.8382942765002</v>
      </c>
      <c r="P562" s="13">
        <v>1320.56940999879</v>
      </c>
      <c r="Q562" s="13">
        <v>2347.6368899511604</v>
      </c>
      <c r="R562" s="13">
        <v>2363.8836028911301</v>
      </c>
    </row>
    <row r="563" spans="1:18" ht="15">
      <c r="A563" s="7" t="s">
        <v>766</v>
      </c>
      <c r="B563" s="7" t="s">
        <v>767</v>
      </c>
      <c r="C563" s="14"/>
      <c r="D563" s="7">
        <v>212.499</v>
      </c>
      <c r="E563" s="7">
        <v>127.184</v>
      </c>
      <c r="F563" s="7">
        <v>118.46</v>
      </c>
      <c r="G563" s="7">
        <v>180.53</v>
      </c>
      <c r="H563" s="7">
        <v>156.07400000000001</v>
      </c>
      <c r="I563" s="7">
        <v>189.24</v>
      </c>
      <c r="J563" s="7">
        <v>151.83000000000001</v>
      </c>
      <c r="K563" s="14"/>
      <c r="L563" s="13">
        <v>20.686028082651902</v>
      </c>
      <c r="M563" s="13">
        <v>161.51602294409199</v>
      </c>
      <c r="N563" s="13">
        <v>49.496484850874303</v>
      </c>
      <c r="O563" s="13">
        <v>140.133270959058</v>
      </c>
      <c r="P563" s="13">
        <v>86.113121869213089</v>
      </c>
      <c r="Q563" s="13">
        <v>130.080394779823</v>
      </c>
      <c r="R563" s="13">
        <v>133.56742082672699</v>
      </c>
    </row>
    <row r="564" spans="1:18" ht="15">
      <c r="A564" s="7" t="s">
        <v>765</v>
      </c>
      <c r="B564" s="7" t="s">
        <v>8994</v>
      </c>
      <c r="C564" s="14"/>
      <c r="D564" s="7">
        <v>302.065</v>
      </c>
      <c r="E564" s="7">
        <v>259.33999999999997</v>
      </c>
      <c r="F564" s="7">
        <v>236.72800000000001</v>
      </c>
      <c r="G564" s="7">
        <v>340.69900000000001</v>
      </c>
      <c r="H564" s="7">
        <v>223.62299999999999</v>
      </c>
      <c r="I564" s="7">
        <v>346.30200000000002</v>
      </c>
      <c r="J564" s="7">
        <v>285.28500000000003</v>
      </c>
      <c r="K564" s="14"/>
      <c r="L564" s="13">
        <v>369.150249319696</v>
      </c>
      <c r="M564" s="13">
        <v>355.83059153335097</v>
      </c>
      <c r="N564" s="13">
        <v>244.43848900340097</v>
      </c>
      <c r="O564" s="13">
        <v>465.91771194382</v>
      </c>
      <c r="P564" s="13">
        <v>329.18157546417603</v>
      </c>
      <c r="Q564" s="13">
        <v>458.59801449937197</v>
      </c>
      <c r="R564" s="13">
        <v>377.58332694628103</v>
      </c>
    </row>
    <row r="565" spans="1:18" ht="15">
      <c r="A565" s="7" t="s">
        <v>763</v>
      </c>
      <c r="B565" s="7" t="s">
        <v>764</v>
      </c>
      <c r="C565" s="14"/>
      <c r="D565" s="7">
        <v>246.51300000000001</v>
      </c>
      <c r="E565" s="7">
        <v>249.36600000000001</v>
      </c>
      <c r="F565" s="7">
        <v>154.09700000000001</v>
      </c>
      <c r="G565" s="7">
        <v>144.59299999999999</v>
      </c>
      <c r="H565" s="7">
        <v>154.96700000000001</v>
      </c>
      <c r="I565" s="7">
        <v>265.91000000000003</v>
      </c>
      <c r="J565" s="7">
        <v>347.303</v>
      </c>
      <c r="K565" s="14"/>
      <c r="L565" s="13">
        <v>207.323619088811</v>
      </c>
      <c r="M565" s="13">
        <v>343.87811902042796</v>
      </c>
      <c r="N565" s="13">
        <v>143.30305148828202</v>
      </c>
      <c r="O565" s="13">
        <v>184.52381101095301</v>
      </c>
      <c r="P565" s="13">
        <v>153.47860561972999</v>
      </c>
      <c r="Q565" s="13">
        <v>375.00418831949304</v>
      </c>
      <c r="R565" s="13">
        <v>349.58291670445902</v>
      </c>
    </row>
    <row r="566" spans="1:18" ht="15">
      <c r="A566" s="7" t="s">
        <v>762</v>
      </c>
      <c r="B566" s="7" t="s">
        <v>3253</v>
      </c>
      <c r="C566" s="14"/>
      <c r="D566" s="7">
        <v>149.91399999999999</v>
      </c>
      <c r="E566" s="7">
        <v>197.232</v>
      </c>
      <c r="F566" s="7">
        <v>85.502499999999998</v>
      </c>
      <c r="G566" s="7">
        <v>90.623699999999999</v>
      </c>
      <c r="H566" s="7">
        <v>120.276</v>
      </c>
      <c r="I566" s="7">
        <v>168.96199999999999</v>
      </c>
      <c r="J566" s="7">
        <v>102.339</v>
      </c>
      <c r="K566" s="14"/>
      <c r="L566" s="13">
        <v>106.04927563694599</v>
      </c>
      <c r="M566" s="13">
        <v>226.33580002280399</v>
      </c>
      <c r="N566" s="13">
        <v>73.531398577408098</v>
      </c>
      <c r="O566" s="13">
        <v>110.51525279620101</v>
      </c>
      <c r="P566" s="13">
        <v>134.04237269829699</v>
      </c>
      <c r="Q566" s="13">
        <v>196.71629599902801</v>
      </c>
      <c r="R566" s="13">
        <v>95.356063696006302</v>
      </c>
    </row>
    <row r="567" spans="1:18" ht="15">
      <c r="A567" s="7" t="s">
        <v>761</v>
      </c>
      <c r="B567" s="7" t="s">
        <v>7251</v>
      </c>
      <c r="C567" s="14"/>
      <c r="D567" s="7">
        <v>566.173</v>
      </c>
      <c r="E567" s="7">
        <v>909.38800000000003</v>
      </c>
      <c r="F567" s="7">
        <v>3477.43</v>
      </c>
      <c r="G567" s="7">
        <v>898.46400000000006</v>
      </c>
      <c r="H567" s="7">
        <v>2229.64</v>
      </c>
      <c r="I567" s="7">
        <v>1863.83</v>
      </c>
      <c r="J567" s="7">
        <v>3492.57</v>
      </c>
      <c r="K567" s="14"/>
      <c r="L567" s="13">
        <v>745.42618711372893</v>
      </c>
      <c r="M567" s="13">
        <v>1417.0780247134501</v>
      </c>
      <c r="N567" s="13">
        <v>3244.2428699772399</v>
      </c>
      <c r="O567" s="13">
        <v>1221.41295701896</v>
      </c>
      <c r="P567" s="13">
        <v>2841.6295592143001</v>
      </c>
      <c r="Q567" s="13">
        <v>2538.6346011247201</v>
      </c>
      <c r="R567" s="13">
        <v>3910.8767752610502</v>
      </c>
    </row>
    <row r="568" spans="1:18" ht="15">
      <c r="A568" s="7" t="s">
        <v>760</v>
      </c>
      <c r="B568" s="7" t="s">
        <v>10397</v>
      </c>
      <c r="C568" s="14"/>
      <c r="D568" s="7">
        <v>0</v>
      </c>
      <c r="E568" s="7">
        <v>73.722499999999997</v>
      </c>
      <c r="F568" s="7">
        <v>297.11200000000002</v>
      </c>
      <c r="G568" s="7">
        <v>182.827</v>
      </c>
      <c r="H568" s="7">
        <v>183.64400000000001</v>
      </c>
      <c r="I568" s="7">
        <v>258.99900000000002</v>
      </c>
      <c r="J568" s="7">
        <v>0</v>
      </c>
      <c r="K568" s="14"/>
      <c r="L568" s="13">
        <v>91.934993943193803</v>
      </c>
      <c r="M568" s="13">
        <v>84.632817497348</v>
      </c>
      <c r="N568" s="13">
        <v>180.307749053881</v>
      </c>
      <c r="O568" s="13">
        <v>199.10007671979801</v>
      </c>
      <c r="P568" s="13">
        <v>163.36886740456998</v>
      </c>
      <c r="Q568" s="13">
        <v>178.731946369821</v>
      </c>
      <c r="R568" s="13">
        <v>103.85465391276399</v>
      </c>
    </row>
    <row r="569" spans="1:18" ht="15">
      <c r="A569" s="7" t="s">
        <v>759</v>
      </c>
      <c r="B569" s="7" t="s">
        <v>9929</v>
      </c>
      <c r="C569" s="14"/>
      <c r="D569" s="7">
        <v>828.87099999999998</v>
      </c>
      <c r="E569" s="7">
        <v>558.755</v>
      </c>
      <c r="F569" s="7">
        <v>1421.73</v>
      </c>
      <c r="G569" s="7">
        <v>1390.08</v>
      </c>
      <c r="H569" s="7">
        <v>1010.53</v>
      </c>
      <c r="I569" s="7">
        <v>815.846</v>
      </c>
      <c r="J569" s="7">
        <v>1480.56</v>
      </c>
      <c r="K569" s="14"/>
      <c r="L569" s="13">
        <v>1477.59982477065</v>
      </c>
      <c r="M569" s="13">
        <v>744.23030010476896</v>
      </c>
      <c r="N569" s="13">
        <v>1385.5446377951</v>
      </c>
      <c r="O569" s="13">
        <v>2272.4494260930101</v>
      </c>
      <c r="P569" s="13">
        <v>1491.67781187019</v>
      </c>
      <c r="Q569" s="13">
        <v>1171.5824671702499</v>
      </c>
      <c r="R569" s="13">
        <v>2299.06191361213</v>
      </c>
    </row>
    <row r="570" spans="1:18" ht="15">
      <c r="A570" s="7" t="s">
        <v>758</v>
      </c>
      <c r="B570" s="7" t="s">
        <v>6502</v>
      </c>
      <c r="C570" s="14"/>
      <c r="D570" s="7">
        <v>214.96299999999999</v>
      </c>
      <c r="E570" s="7">
        <v>241.23400000000001</v>
      </c>
      <c r="F570" s="7">
        <v>270.05700000000002</v>
      </c>
      <c r="G570" s="7">
        <v>329.589</v>
      </c>
      <c r="H570" s="7">
        <v>259.976</v>
      </c>
      <c r="I570" s="7">
        <v>269.20400000000001</v>
      </c>
      <c r="J570" s="7">
        <v>371.976</v>
      </c>
      <c r="K570" s="14"/>
      <c r="L570" s="13">
        <v>199.82158573286199</v>
      </c>
      <c r="M570" s="13">
        <v>358.50027619852801</v>
      </c>
      <c r="N570" s="13">
        <v>238.66018696317002</v>
      </c>
      <c r="O570" s="13">
        <v>450.05346964463104</v>
      </c>
      <c r="P570" s="13">
        <v>272.02071727067903</v>
      </c>
      <c r="Q570" s="13">
        <v>407.34804779619702</v>
      </c>
      <c r="R570" s="13">
        <v>367.75591152003904</v>
      </c>
    </row>
    <row r="571" spans="1:18" ht="15">
      <c r="A571" s="7" t="s">
        <v>757</v>
      </c>
      <c r="B571" s="7" t="s">
        <v>7438</v>
      </c>
      <c r="C571" s="14"/>
      <c r="D571" s="7">
        <v>463.80900000000003</v>
      </c>
      <c r="E571" s="7">
        <v>416.96100000000001</v>
      </c>
      <c r="F571" s="7">
        <v>588.54899999999998</v>
      </c>
      <c r="G571" s="7">
        <v>386.19799999999998</v>
      </c>
      <c r="H571" s="7">
        <v>480.40899999999999</v>
      </c>
      <c r="I571" s="7">
        <v>601.29999999999995</v>
      </c>
      <c r="J571" s="7">
        <v>467.77800000000002</v>
      </c>
      <c r="K571" s="14"/>
      <c r="L571" s="13">
        <v>532.877521106833</v>
      </c>
      <c r="M571" s="13">
        <v>473.56726022545104</v>
      </c>
      <c r="N571" s="13">
        <v>488.94294509866899</v>
      </c>
      <c r="O571" s="13">
        <v>424.95028524291303</v>
      </c>
      <c r="P571" s="13">
        <v>523.11972911140299</v>
      </c>
      <c r="Q571" s="13">
        <v>645.93882993208001</v>
      </c>
      <c r="R571" s="13">
        <v>396.05116148661801</v>
      </c>
    </row>
    <row r="572" spans="1:18" ht="15">
      <c r="A572" s="7" t="s">
        <v>756</v>
      </c>
      <c r="B572" s="7" t="s">
        <v>10397</v>
      </c>
      <c r="C572" s="14"/>
      <c r="D572" s="7">
        <v>421.18099999999998</v>
      </c>
      <c r="E572" s="7">
        <v>498.77199999999999</v>
      </c>
      <c r="F572" s="7">
        <v>715.63900000000001</v>
      </c>
      <c r="G572" s="7">
        <v>714.16800000000001</v>
      </c>
      <c r="H572" s="7">
        <v>309.17</v>
      </c>
      <c r="I572" s="7">
        <v>808.08399999999995</v>
      </c>
      <c r="J572" s="7">
        <v>704.36400000000003</v>
      </c>
      <c r="K572" s="14"/>
      <c r="L572" s="13">
        <v>188.329298443726</v>
      </c>
      <c r="M572" s="13">
        <v>721.76703842983602</v>
      </c>
      <c r="N572" s="13">
        <v>642.75637673290794</v>
      </c>
      <c r="O572" s="13">
        <v>1412.6063217915498</v>
      </c>
      <c r="P572" s="13">
        <v>408.878300482854</v>
      </c>
      <c r="Q572" s="13">
        <v>428.71153920657002</v>
      </c>
      <c r="R572" s="13">
        <v>594.65412288491302</v>
      </c>
    </row>
    <row r="573" spans="1:18" ht="15">
      <c r="A573" s="7" t="s">
        <v>905</v>
      </c>
      <c r="B573" s="7" t="s">
        <v>10397</v>
      </c>
      <c r="C573" s="14"/>
      <c r="D573" s="7">
        <v>162.74100000000001</v>
      </c>
      <c r="E573" s="7">
        <v>87.990300000000005</v>
      </c>
      <c r="F573" s="7">
        <v>182.53399999999999</v>
      </c>
      <c r="G573" s="7">
        <v>101.947</v>
      </c>
      <c r="H573" s="7">
        <v>120.545</v>
      </c>
      <c r="I573" s="7">
        <v>117.97199999999999</v>
      </c>
      <c r="J573" s="7">
        <v>190.31200000000001</v>
      </c>
      <c r="K573" s="14"/>
      <c r="L573" s="13">
        <v>162.20235456605801</v>
      </c>
      <c r="M573" s="13">
        <v>121.67260288175001</v>
      </c>
      <c r="N573" s="13">
        <v>162.74540224022499</v>
      </c>
      <c r="O573" s="13">
        <v>110.996603001404</v>
      </c>
      <c r="P573" s="13">
        <v>151.975737000788</v>
      </c>
      <c r="Q573" s="13">
        <v>117.928367361445</v>
      </c>
      <c r="R573" s="13">
        <v>168.14718972027902</v>
      </c>
    </row>
    <row r="574" spans="1:18" ht="15">
      <c r="A574" s="7" t="s">
        <v>903</v>
      </c>
      <c r="B574" s="7" t="s">
        <v>904</v>
      </c>
      <c r="C574" s="14"/>
      <c r="D574" s="7">
        <v>131.38300000000001</v>
      </c>
      <c r="E574" s="7">
        <v>119.193</v>
      </c>
      <c r="F574" s="7">
        <v>100.07599999999999</v>
      </c>
      <c r="G574" s="7">
        <v>88.118600000000001</v>
      </c>
      <c r="H574" s="7">
        <v>126.96899999999999</v>
      </c>
      <c r="I574" s="7">
        <v>98.528199999999998</v>
      </c>
      <c r="J574" s="7">
        <v>142.04400000000001</v>
      </c>
      <c r="K574" s="14"/>
      <c r="L574" s="13">
        <v>165.79872561950398</v>
      </c>
      <c r="M574" s="13">
        <v>156.56323846391601</v>
      </c>
      <c r="N574" s="13">
        <v>83.869509814586891</v>
      </c>
      <c r="O574" s="13">
        <v>125.11205343015199</v>
      </c>
      <c r="P574" s="13">
        <v>151.74634012619401</v>
      </c>
      <c r="Q574" s="13">
        <v>203.66035132800297</v>
      </c>
      <c r="R574" s="13">
        <v>143.22178491516499</v>
      </c>
    </row>
    <row r="575" spans="1:18" ht="15">
      <c r="A575" s="7" t="s">
        <v>747</v>
      </c>
      <c r="B575" s="7" t="s">
        <v>748</v>
      </c>
      <c r="C575" s="14"/>
      <c r="D575" s="7">
        <v>169.762</v>
      </c>
      <c r="E575" s="7">
        <v>213.13399999999999</v>
      </c>
      <c r="F575" s="7">
        <v>153.63499999999999</v>
      </c>
      <c r="G575" s="7">
        <v>131.26</v>
      </c>
      <c r="H575" s="7">
        <v>183.64400000000001</v>
      </c>
      <c r="I575" s="7">
        <v>188.68199999999999</v>
      </c>
      <c r="J575" s="7">
        <v>143.38999999999999</v>
      </c>
      <c r="K575" s="14"/>
      <c r="L575" s="13">
        <v>215.552864493637</v>
      </c>
      <c r="M575" s="13">
        <v>319.83269751984102</v>
      </c>
      <c r="N575" s="13">
        <v>146.56333919280598</v>
      </c>
      <c r="O575" s="13">
        <v>166.75091489143</v>
      </c>
      <c r="P575" s="13">
        <v>209.33251179725701</v>
      </c>
      <c r="Q575" s="13">
        <v>248.528987668827</v>
      </c>
      <c r="R575" s="13">
        <v>134.17177549184399</v>
      </c>
    </row>
    <row r="576" spans="1:18" ht="15">
      <c r="A576" s="7" t="s">
        <v>746</v>
      </c>
      <c r="B576" s="7" t="s">
        <v>10397</v>
      </c>
      <c r="C576" s="14"/>
      <c r="D576" s="7">
        <v>315.69499999999999</v>
      </c>
      <c r="E576" s="7">
        <v>331.483</v>
      </c>
      <c r="F576" s="7">
        <v>429.68400000000003</v>
      </c>
      <c r="G576" s="7">
        <v>372.447</v>
      </c>
      <c r="H576" s="7">
        <v>385.58300000000003</v>
      </c>
      <c r="I576" s="7">
        <v>401.00099999999998</v>
      </c>
      <c r="J576" s="7">
        <v>575.64400000000001</v>
      </c>
      <c r="K576" s="14"/>
      <c r="L576" s="13">
        <v>300.30680494698498</v>
      </c>
      <c r="M576" s="13">
        <v>623.48275573769706</v>
      </c>
      <c r="N576" s="13">
        <v>314.60570204150901</v>
      </c>
      <c r="O576" s="13">
        <v>457.02783825716</v>
      </c>
      <c r="P576" s="13">
        <v>425.44289243489902</v>
      </c>
      <c r="Q576" s="13">
        <v>475.97142789949999</v>
      </c>
      <c r="R576" s="13">
        <v>404.407178116306</v>
      </c>
    </row>
    <row r="577" spans="1:18" ht="15">
      <c r="A577" s="7" t="s">
        <v>745</v>
      </c>
      <c r="B577" s="7" t="s">
        <v>10397</v>
      </c>
      <c r="C577" s="14"/>
      <c r="D577" s="7">
        <v>180.54300000000001</v>
      </c>
      <c r="E577" s="7">
        <v>135.28100000000001</v>
      </c>
      <c r="F577" s="7">
        <v>235.083</v>
      </c>
      <c r="G577" s="7">
        <v>231.215</v>
      </c>
      <c r="H577" s="7">
        <v>159.316</v>
      </c>
      <c r="I577" s="7">
        <v>404.51499999999999</v>
      </c>
      <c r="J577" s="7">
        <v>259.548</v>
      </c>
      <c r="K577" s="14"/>
      <c r="L577" s="13">
        <v>217.96866050987998</v>
      </c>
      <c r="M577" s="13">
        <v>284.48285896976796</v>
      </c>
      <c r="N577" s="13">
        <v>219.387149751522</v>
      </c>
      <c r="O577" s="13">
        <v>283.966809993992</v>
      </c>
      <c r="P577" s="13">
        <v>191.302446734315</v>
      </c>
      <c r="Q577" s="13">
        <v>514.24926629863501</v>
      </c>
      <c r="R577" s="13">
        <v>254.22726224306601</v>
      </c>
    </row>
    <row r="578" spans="1:18" ht="15">
      <c r="A578" s="7" t="s">
        <v>581</v>
      </c>
      <c r="B578" s="7" t="s">
        <v>10397</v>
      </c>
      <c r="C578" s="14"/>
      <c r="D578" s="7">
        <v>627.34</v>
      </c>
      <c r="E578" s="7">
        <v>338.53399999999999</v>
      </c>
      <c r="F578" s="7">
        <v>578.91099999999994</v>
      </c>
      <c r="G578" s="7">
        <v>524.5</v>
      </c>
      <c r="H578" s="7">
        <v>281.22500000000002</v>
      </c>
      <c r="I578" s="7">
        <v>482.85700000000003</v>
      </c>
      <c r="J578" s="7">
        <v>650.12900000000002</v>
      </c>
      <c r="K578" s="14"/>
      <c r="L578" s="13">
        <v>905.00540229975695</v>
      </c>
      <c r="M578" s="13">
        <v>601.75772564289502</v>
      </c>
      <c r="N578" s="13">
        <v>392.286457271497</v>
      </c>
      <c r="O578" s="13">
        <v>804.13288560375702</v>
      </c>
      <c r="P578" s="13">
        <v>372.74868524959999</v>
      </c>
      <c r="Q578" s="13">
        <v>690.75146225157903</v>
      </c>
      <c r="R578" s="13">
        <v>645.61443267578704</v>
      </c>
    </row>
    <row r="579" spans="1:18" ht="15">
      <c r="A579" s="7" t="s">
        <v>580</v>
      </c>
      <c r="B579" s="7" t="s">
        <v>10397</v>
      </c>
      <c r="C579" s="14"/>
      <c r="D579" s="7">
        <v>1360.64</v>
      </c>
      <c r="E579" s="7">
        <v>526.202</v>
      </c>
      <c r="F579" s="7">
        <v>878.40099999999995</v>
      </c>
      <c r="G579" s="7">
        <v>619.75400000000002</v>
      </c>
      <c r="H579" s="7">
        <v>518.11599999999999</v>
      </c>
      <c r="I579" s="7">
        <v>603.63400000000001</v>
      </c>
      <c r="J579" s="7">
        <v>827.94600000000003</v>
      </c>
      <c r="K579" s="14"/>
      <c r="L579" s="13">
        <v>1430.4337999910299</v>
      </c>
      <c r="M579" s="13">
        <v>692.82644211287709</v>
      </c>
      <c r="N579" s="13">
        <v>581.91159221231601</v>
      </c>
      <c r="O579" s="13">
        <v>774.30313090373704</v>
      </c>
      <c r="P579" s="13">
        <v>570.29179646205205</v>
      </c>
      <c r="Q579" s="13">
        <v>697.38160281298701</v>
      </c>
      <c r="R579" s="13">
        <v>705.66017556929398</v>
      </c>
    </row>
    <row r="580" spans="1:18" ht="15">
      <c r="A580" s="7" t="s">
        <v>579</v>
      </c>
      <c r="B580" s="7" t="s">
        <v>10397</v>
      </c>
      <c r="C580" s="14"/>
      <c r="D580" s="7">
        <v>436.78899999999999</v>
      </c>
      <c r="E580" s="7">
        <v>401.36399999999998</v>
      </c>
      <c r="F580" s="7">
        <v>461.16899999999998</v>
      </c>
      <c r="G580" s="7">
        <v>337.23700000000002</v>
      </c>
      <c r="H580" s="7">
        <v>345.654</v>
      </c>
      <c r="I580" s="7">
        <v>376.40499999999997</v>
      </c>
      <c r="J580" s="7">
        <v>439.19799999999998</v>
      </c>
      <c r="K580" s="14"/>
      <c r="L580" s="13">
        <v>451.92551783104699</v>
      </c>
      <c r="M580" s="13">
        <v>443.93687092876104</v>
      </c>
      <c r="N580" s="13">
        <v>343.589605179074</v>
      </c>
      <c r="O580" s="13">
        <v>356.69983085036301</v>
      </c>
      <c r="P580" s="13">
        <v>340.614338273268</v>
      </c>
      <c r="Q580" s="13">
        <v>361.68893888891</v>
      </c>
      <c r="R580" s="13">
        <v>339.81693087737904</v>
      </c>
    </row>
    <row r="581" spans="1:18" ht="15">
      <c r="A581" s="7" t="s">
        <v>578</v>
      </c>
      <c r="B581" s="7" t="s">
        <v>10397</v>
      </c>
      <c r="C581" s="14"/>
      <c r="D581" s="7">
        <v>621.21900000000005</v>
      </c>
      <c r="E581" s="7">
        <v>779.53499999999997</v>
      </c>
      <c r="F581" s="7">
        <v>741.17899999999997</v>
      </c>
      <c r="G581" s="7">
        <v>701.99599999999998</v>
      </c>
      <c r="H581" s="7">
        <v>566.56500000000005</v>
      </c>
      <c r="I581" s="7">
        <v>559.00599999999997</v>
      </c>
      <c r="J581" s="7">
        <v>870.98</v>
      </c>
      <c r="K581" s="14"/>
      <c r="L581" s="13">
        <v>650.91399746304296</v>
      </c>
      <c r="M581" s="13">
        <v>980.07457326452402</v>
      </c>
      <c r="N581" s="13">
        <v>433.23414744657498</v>
      </c>
      <c r="O581" s="13">
        <v>896.10075805772499</v>
      </c>
      <c r="P581" s="13">
        <v>501.59667061043797</v>
      </c>
      <c r="Q581" s="13">
        <v>663.51314444040293</v>
      </c>
      <c r="R581" s="13">
        <v>697.86227988098904</v>
      </c>
    </row>
    <row r="582" spans="1:18" ht="15">
      <c r="A582" s="7" t="s">
        <v>577</v>
      </c>
      <c r="B582" s="7" t="s">
        <v>10397</v>
      </c>
      <c r="C582" s="14"/>
      <c r="D582" s="7">
        <v>714.58299999999997</v>
      </c>
      <c r="E582" s="7">
        <v>540.96699999999998</v>
      </c>
      <c r="F582" s="7">
        <v>1217.42</v>
      </c>
      <c r="G582" s="7">
        <v>394.34699999999998</v>
      </c>
      <c r="H582" s="7">
        <v>709.24199999999996</v>
      </c>
      <c r="I582" s="7">
        <v>705.16399999999999</v>
      </c>
      <c r="J582" s="7">
        <v>1034.93</v>
      </c>
      <c r="K582" s="14"/>
      <c r="L582" s="13">
        <v>850.70959522958708</v>
      </c>
      <c r="M582" s="13">
        <v>696.82482048735608</v>
      </c>
      <c r="N582" s="13">
        <v>907.55359950931199</v>
      </c>
      <c r="O582" s="13">
        <v>482.37897576406402</v>
      </c>
      <c r="P582" s="13">
        <v>707.80177726793102</v>
      </c>
      <c r="Q582" s="13">
        <v>921.66041144287396</v>
      </c>
      <c r="R582" s="13">
        <v>842.83383062515497</v>
      </c>
    </row>
    <row r="583" spans="1:18" ht="15">
      <c r="A583" s="7" t="s">
        <v>576</v>
      </c>
      <c r="B583" s="7" t="s">
        <v>10397</v>
      </c>
      <c r="C583" s="14"/>
      <c r="D583" s="7">
        <v>1118.1099999999999</v>
      </c>
      <c r="E583" s="7">
        <v>539.54600000000005</v>
      </c>
      <c r="F583" s="7">
        <v>949.56399999999996</v>
      </c>
      <c r="G583" s="7">
        <v>344.53399999999999</v>
      </c>
      <c r="H583" s="7">
        <v>592.22400000000005</v>
      </c>
      <c r="I583" s="7">
        <v>357.839</v>
      </c>
      <c r="J583" s="7">
        <v>795.76499999999999</v>
      </c>
      <c r="K583" s="14"/>
      <c r="L583" s="13">
        <v>642.25415677076205</v>
      </c>
      <c r="M583" s="13">
        <v>485.56761906820401</v>
      </c>
      <c r="N583" s="13">
        <v>404.91074617812802</v>
      </c>
      <c r="O583" s="13">
        <v>326.30240014399698</v>
      </c>
      <c r="P583" s="13">
        <v>580.94653488056701</v>
      </c>
      <c r="Q583" s="13">
        <v>339.88901118188102</v>
      </c>
      <c r="R583" s="13">
        <v>564.090796848992</v>
      </c>
    </row>
    <row r="584" spans="1:18" ht="15">
      <c r="A584" s="7" t="s">
        <v>574</v>
      </c>
      <c r="B584" s="7" t="s">
        <v>575</v>
      </c>
      <c r="C584" s="14"/>
      <c r="D584" s="7">
        <v>314.47800000000001</v>
      </c>
      <c r="E584" s="7">
        <v>382.98599999999999</v>
      </c>
      <c r="F584" s="7">
        <v>179.41399999999999</v>
      </c>
      <c r="G584" s="7">
        <v>264.72300000000001</v>
      </c>
      <c r="H584" s="7">
        <v>213.20699999999999</v>
      </c>
      <c r="I584" s="7">
        <v>277.62099999999998</v>
      </c>
      <c r="J584" s="7">
        <v>141.655</v>
      </c>
      <c r="K584" s="14"/>
      <c r="L584" s="13">
        <v>320.186786157879</v>
      </c>
      <c r="M584" s="13">
        <v>489.827150446215</v>
      </c>
      <c r="N584" s="13">
        <v>142.556558749218</v>
      </c>
      <c r="O584" s="13">
        <v>308.09568834794595</v>
      </c>
      <c r="P584" s="13">
        <v>240.81344662369199</v>
      </c>
      <c r="Q584" s="13">
        <v>385.74529151068197</v>
      </c>
      <c r="R584" s="13">
        <v>108.31195918094299</v>
      </c>
    </row>
    <row r="585" spans="1:18" ht="15">
      <c r="A585" s="7" t="s">
        <v>573</v>
      </c>
      <c r="B585" s="7" t="s">
        <v>1534</v>
      </c>
      <c r="C585" s="14"/>
      <c r="D585" s="7">
        <v>192.261</v>
      </c>
      <c r="E585" s="7">
        <v>163.251</v>
      </c>
      <c r="F585" s="7">
        <v>194.24799999999999</v>
      </c>
      <c r="G585" s="7">
        <v>248.52099999999999</v>
      </c>
      <c r="H585" s="7">
        <v>175.11799999999999</v>
      </c>
      <c r="I585" s="7">
        <v>130.10400000000001</v>
      </c>
      <c r="J585" s="7">
        <v>249.84800000000001</v>
      </c>
      <c r="K585" s="14"/>
      <c r="L585" s="13">
        <v>129.83389871485198</v>
      </c>
      <c r="M585" s="13">
        <v>154.13316306107501</v>
      </c>
      <c r="N585" s="13">
        <v>162.216392690227</v>
      </c>
      <c r="O585" s="13">
        <v>247.52986650801901</v>
      </c>
      <c r="P585" s="13">
        <v>178.01261217257499</v>
      </c>
      <c r="Q585" s="13">
        <v>44.806815430719098</v>
      </c>
      <c r="R585" s="13">
        <v>224.720887171454</v>
      </c>
    </row>
    <row r="586" spans="1:18" ht="15">
      <c r="A586" s="7" t="s">
        <v>572</v>
      </c>
      <c r="B586" s="7" t="s">
        <v>10397</v>
      </c>
      <c r="C586" s="14"/>
      <c r="D586" s="7">
        <v>364.46</v>
      </c>
      <c r="E586" s="7">
        <v>281.00299999999999</v>
      </c>
      <c r="F586" s="7">
        <v>590.55200000000002</v>
      </c>
      <c r="G586" s="7">
        <v>553.52200000000005</v>
      </c>
      <c r="H586" s="7">
        <v>316.928</v>
      </c>
      <c r="I586" s="7">
        <v>436.17099999999999</v>
      </c>
      <c r="J586" s="7">
        <v>347.15</v>
      </c>
      <c r="K586" s="14"/>
      <c r="L586" s="13">
        <v>417.23671013274799</v>
      </c>
      <c r="M586" s="13">
        <v>925.26325949810894</v>
      </c>
      <c r="N586" s="13">
        <v>620.86786008699301</v>
      </c>
      <c r="O586" s="13">
        <v>1453.74582899029</v>
      </c>
      <c r="P586" s="13">
        <v>457.50981829993896</v>
      </c>
      <c r="Q586" s="13">
        <v>899.70327136656897</v>
      </c>
      <c r="R586" s="13">
        <v>509.97936644958196</v>
      </c>
    </row>
    <row r="587" spans="1:18" ht="15">
      <c r="A587" s="7" t="s">
        <v>571</v>
      </c>
      <c r="B587" s="7" t="s">
        <v>5391</v>
      </c>
      <c r="C587" s="14"/>
      <c r="D587" s="7">
        <v>1196.4000000000001</v>
      </c>
      <c r="E587" s="7">
        <v>1309.6099999999999</v>
      </c>
      <c r="F587" s="7">
        <v>5563.03</v>
      </c>
      <c r="G587" s="7">
        <v>1105.83</v>
      </c>
      <c r="H587" s="7">
        <v>2284.34</v>
      </c>
      <c r="I587" s="7">
        <v>2849.74</v>
      </c>
      <c r="J587" s="7">
        <v>3501.67</v>
      </c>
      <c r="K587" s="14"/>
      <c r="L587" s="13">
        <v>1288.1862061291899</v>
      </c>
      <c r="M587" s="13">
        <v>2384.0669317779602</v>
      </c>
      <c r="N587" s="13">
        <v>5107.3537716984702</v>
      </c>
      <c r="O587" s="13">
        <v>1609.25406641718</v>
      </c>
      <c r="P587" s="13">
        <v>3063.4066601991499</v>
      </c>
      <c r="Q587" s="13">
        <v>4012.0798020607099</v>
      </c>
      <c r="R587" s="13">
        <v>4694.00606845929</v>
      </c>
    </row>
    <row r="588" spans="1:18" ht="15">
      <c r="A588" s="7" t="s">
        <v>570</v>
      </c>
      <c r="B588" s="7" t="s">
        <v>10397</v>
      </c>
      <c r="C588" s="14"/>
      <c r="D588" s="7">
        <v>335.78500000000003</v>
      </c>
      <c r="E588" s="7">
        <v>345.11700000000002</v>
      </c>
      <c r="F588" s="7">
        <v>640.50800000000004</v>
      </c>
      <c r="G588" s="7">
        <v>389.92899999999997</v>
      </c>
      <c r="H588" s="7">
        <v>412.13</v>
      </c>
      <c r="I588" s="7">
        <v>814.60299999999995</v>
      </c>
      <c r="J588" s="7">
        <v>1116.8499999999999</v>
      </c>
      <c r="K588" s="14"/>
      <c r="L588" s="13">
        <v>470.53401971436199</v>
      </c>
      <c r="M588" s="13">
        <v>504.35106119072299</v>
      </c>
      <c r="N588" s="13">
        <v>609.02506363636098</v>
      </c>
      <c r="O588" s="13">
        <v>608.32800322029902</v>
      </c>
      <c r="P588" s="13">
        <v>446.18565084653</v>
      </c>
      <c r="Q588" s="13">
        <v>1191.4321282082601</v>
      </c>
      <c r="R588" s="13">
        <v>1201.22931049612</v>
      </c>
    </row>
    <row r="589" spans="1:18" ht="15">
      <c r="A589" s="7" t="s">
        <v>569</v>
      </c>
      <c r="B589" s="7" t="s">
        <v>10397</v>
      </c>
      <c r="C589" s="14"/>
      <c r="D589" s="7">
        <v>328.10399999999998</v>
      </c>
      <c r="E589" s="7">
        <v>228.017</v>
      </c>
      <c r="F589" s="7">
        <v>319.55799999999999</v>
      </c>
      <c r="G589" s="7">
        <v>244.59800000000001</v>
      </c>
      <c r="H589" s="7">
        <v>213.13900000000001</v>
      </c>
      <c r="I589" s="7">
        <v>236.59200000000001</v>
      </c>
      <c r="J589" s="7">
        <v>230.15799999999999</v>
      </c>
      <c r="K589" s="14"/>
      <c r="L589" s="13">
        <v>441.50352959412101</v>
      </c>
      <c r="M589" s="13">
        <v>361.98943210325905</v>
      </c>
      <c r="N589" s="13">
        <v>327.504819785233</v>
      </c>
      <c r="O589" s="13">
        <v>365.89974704685801</v>
      </c>
      <c r="P589" s="13">
        <v>279.67946123936804</v>
      </c>
      <c r="Q589" s="13">
        <v>340.86587580576497</v>
      </c>
      <c r="R589" s="13">
        <v>252.878511072663</v>
      </c>
    </row>
    <row r="590" spans="1:18" ht="15">
      <c r="A590" s="7" t="s">
        <v>736</v>
      </c>
      <c r="B590" s="7" t="s">
        <v>568</v>
      </c>
      <c r="C590" s="14"/>
      <c r="D590" s="7">
        <v>180.94300000000001</v>
      </c>
      <c r="E590" s="7">
        <v>206.53</v>
      </c>
      <c r="F590" s="7">
        <v>489.84199999999998</v>
      </c>
      <c r="G590" s="7">
        <v>226.44900000000001</v>
      </c>
      <c r="H590" s="7">
        <v>235.982</v>
      </c>
      <c r="I590" s="7">
        <v>254.417</v>
      </c>
      <c r="J590" s="7">
        <v>367.00200000000001</v>
      </c>
      <c r="K590" s="14"/>
      <c r="L590" s="13">
        <v>286.51480375419203</v>
      </c>
      <c r="M590" s="13">
        <v>337.44910915379899</v>
      </c>
      <c r="N590" s="13">
        <v>557.49723899340597</v>
      </c>
      <c r="O590" s="13">
        <v>340.97461320534001</v>
      </c>
      <c r="P590" s="13">
        <v>338.720975510274</v>
      </c>
      <c r="Q590" s="13">
        <v>350.44450043007703</v>
      </c>
      <c r="R590" s="13">
        <v>437.87693376302997</v>
      </c>
    </row>
    <row r="591" spans="1:18" ht="15">
      <c r="A591" s="7" t="s">
        <v>735</v>
      </c>
      <c r="B591" s="7" t="s">
        <v>10397</v>
      </c>
      <c r="C591" s="14"/>
      <c r="D591" s="7">
        <v>146.22900000000001</v>
      </c>
      <c r="E591" s="7">
        <v>127.631</v>
      </c>
      <c r="F591" s="7">
        <v>720.16300000000001</v>
      </c>
      <c r="G591" s="7">
        <v>526.96100000000001</v>
      </c>
      <c r="H591" s="7">
        <v>182.965</v>
      </c>
      <c r="I591" s="7">
        <v>498.62099999999998</v>
      </c>
      <c r="J591" s="7">
        <v>528.05799999999999</v>
      </c>
      <c r="K591" s="14"/>
      <c r="L591" s="13">
        <v>206.70730848540799</v>
      </c>
      <c r="M591" s="13">
        <v>211.73288868293699</v>
      </c>
      <c r="N591" s="13">
        <v>675.830338395019</v>
      </c>
      <c r="O591" s="13">
        <v>688.57183662137993</v>
      </c>
      <c r="P591" s="13">
        <v>218.13284451579702</v>
      </c>
      <c r="Q591" s="13">
        <v>701.86757586743602</v>
      </c>
      <c r="R591" s="13">
        <v>511.70729409763601</v>
      </c>
    </row>
    <row r="592" spans="1:18" ht="15">
      <c r="A592" s="7" t="s">
        <v>733</v>
      </c>
      <c r="B592" s="7" t="s">
        <v>734</v>
      </c>
      <c r="C592" s="14"/>
      <c r="D592" s="7">
        <v>110.193</v>
      </c>
      <c r="E592" s="7">
        <v>107.899</v>
      </c>
      <c r="F592" s="7">
        <v>327.14400000000001</v>
      </c>
      <c r="G592" s="7">
        <v>276.64800000000002</v>
      </c>
      <c r="H592" s="7">
        <v>133.91499999999999</v>
      </c>
      <c r="I592" s="7">
        <v>137.79900000000001</v>
      </c>
      <c r="J592" s="7">
        <v>180.66300000000001</v>
      </c>
      <c r="K592" s="14"/>
      <c r="L592" s="13">
        <v>139.053223791379</v>
      </c>
      <c r="M592" s="13">
        <v>188.406610615305</v>
      </c>
      <c r="N592" s="13">
        <v>329.647440606928</v>
      </c>
      <c r="O592" s="13">
        <v>356.685159710466</v>
      </c>
      <c r="P592" s="13">
        <v>151.87691136262302</v>
      </c>
      <c r="Q592" s="13">
        <v>190.68766227966799</v>
      </c>
      <c r="R592" s="13">
        <v>155.00332328576002</v>
      </c>
    </row>
    <row r="593" spans="1:18" ht="15">
      <c r="A593" s="7" t="s">
        <v>732</v>
      </c>
      <c r="B593" s="7" t="s">
        <v>7605</v>
      </c>
      <c r="C593" s="14"/>
      <c r="D593" s="7">
        <v>500.863</v>
      </c>
      <c r="E593" s="7">
        <v>305.69200000000001</v>
      </c>
      <c r="F593" s="7">
        <v>1202.94</v>
      </c>
      <c r="G593" s="7">
        <v>1043.79</v>
      </c>
      <c r="H593" s="7">
        <v>572.024</v>
      </c>
      <c r="I593" s="7">
        <v>999.28499999999997</v>
      </c>
      <c r="J593" s="7">
        <v>959.93799999999999</v>
      </c>
      <c r="K593" s="14"/>
      <c r="L593" s="13">
        <v>604.34172251954601</v>
      </c>
      <c r="M593" s="13">
        <v>426.593667272755</v>
      </c>
      <c r="N593" s="13">
        <v>1199.0819010703101</v>
      </c>
      <c r="O593" s="13">
        <v>1406.3401761513899</v>
      </c>
      <c r="P593" s="13">
        <v>700.81901410855005</v>
      </c>
      <c r="Q593" s="13">
        <v>1253.34202000303</v>
      </c>
      <c r="R593" s="13">
        <v>949.36619451583897</v>
      </c>
    </row>
    <row r="594" spans="1:18" ht="15">
      <c r="A594" s="7" t="s">
        <v>730</v>
      </c>
      <c r="B594" s="7" t="s">
        <v>731</v>
      </c>
      <c r="C594" s="14"/>
      <c r="D594" s="7">
        <v>221.768</v>
      </c>
      <c r="E594" s="7">
        <v>247.13399999999999</v>
      </c>
      <c r="F594" s="7">
        <v>122.58799999999999</v>
      </c>
      <c r="G594" s="7">
        <v>153.261</v>
      </c>
      <c r="H594" s="7">
        <v>181.04</v>
      </c>
      <c r="I594" s="7">
        <v>235.03800000000001</v>
      </c>
      <c r="J594" s="7">
        <v>188.53100000000001</v>
      </c>
      <c r="K594" s="14"/>
      <c r="L594" s="13">
        <v>326.59570808584203</v>
      </c>
      <c r="M594" s="13">
        <v>391.16222502086799</v>
      </c>
      <c r="N594" s="13">
        <v>135.98062207047602</v>
      </c>
      <c r="O594" s="13">
        <v>225.26423573947102</v>
      </c>
      <c r="P594" s="13">
        <v>262.10490517517297</v>
      </c>
      <c r="Q594" s="13">
        <v>355.25602926364797</v>
      </c>
      <c r="R594" s="13">
        <v>217.53063087607802</v>
      </c>
    </row>
    <row r="595" spans="1:18" ht="15">
      <c r="A595" s="7" t="s">
        <v>729</v>
      </c>
      <c r="B595" s="7" t="s">
        <v>10397</v>
      </c>
      <c r="C595" s="14"/>
      <c r="D595" s="7">
        <v>258.33600000000001</v>
      </c>
      <c r="E595" s="7">
        <v>139.31700000000001</v>
      </c>
      <c r="F595" s="7">
        <v>63.479300000000002</v>
      </c>
      <c r="G595" s="7">
        <v>97.2483</v>
      </c>
      <c r="H595" s="7">
        <v>116.202</v>
      </c>
      <c r="I595" s="7">
        <v>132.47999999999999</v>
      </c>
      <c r="J595" s="7">
        <v>0</v>
      </c>
      <c r="K595" s="14"/>
      <c r="L595" s="13">
        <v>338.53610308140901</v>
      </c>
      <c r="M595" s="13">
        <v>251.861999585007</v>
      </c>
      <c r="N595" s="13">
        <v>62.646761389457303</v>
      </c>
      <c r="O595" s="13">
        <v>154.93817814331899</v>
      </c>
      <c r="P595" s="13">
        <v>192.21108311032202</v>
      </c>
      <c r="Q595" s="13">
        <v>108.471248316174</v>
      </c>
      <c r="R595" s="13">
        <v>60.811675808629296</v>
      </c>
    </row>
    <row r="596" spans="1:18" ht="15">
      <c r="A596" s="7" t="s">
        <v>728</v>
      </c>
      <c r="B596" s="7" t="s">
        <v>10397</v>
      </c>
      <c r="C596" s="14"/>
      <c r="D596" s="7">
        <v>200.00899999999999</v>
      </c>
      <c r="E596" s="7">
        <v>179.041</v>
      </c>
      <c r="F596" s="7">
        <v>50.307699999999997</v>
      </c>
      <c r="G596" s="7">
        <v>82.286699999999996</v>
      </c>
      <c r="H596" s="7">
        <v>148.71799999999999</v>
      </c>
      <c r="I596" s="7">
        <v>131.797</v>
      </c>
      <c r="J596" s="7">
        <v>106.377</v>
      </c>
      <c r="K596" s="14"/>
      <c r="L596" s="13">
        <v>243.841524176316</v>
      </c>
      <c r="M596" s="13">
        <v>268.13919490645497</v>
      </c>
      <c r="N596" s="13">
        <v>53.8324187833271</v>
      </c>
      <c r="O596" s="13">
        <v>118.113067421032</v>
      </c>
      <c r="P596" s="13">
        <v>176.18812955644401</v>
      </c>
      <c r="Q596" s="13">
        <v>172.30363429107999</v>
      </c>
      <c r="R596" s="13">
        <v>100.665166045199</v>
      </c>
    </row>
    <row r="597" spans="1:18" ht="15">
      <c r="A597" s="7" t="s">
        <v>882</v>
      </c>
      <c r="B597" s="7" t="s">
        <v>727</v>
      </c>
      <c r="C597" s="14"/>
      <c r="D597" s="7">
        <v>134.58099999999999</v>
      </c>
      <c r="E597" s="7">
        <v>136.863</v>
      </c>
      <c r="F597" s="7">
        <v>56.4223</v>
      </c>
      <c r="G597" s="7">
        <v>63.800800000000002</v>
      </c>
      <c r="H597" s="7">
        <v>99.111699999999999</v>
      </c>
      <c r="I597" s="7">
        <v>173.518</v>
      </c>
      <c r="J597" s="7">
        <v>89.298000000000002</v>
      </c>
      <c r="K597" s="14"/>
      <c r="L597" s="13">
        <v>137.25591327919599</v>
      </c>
      <c r="M597" s="13">
        <v>196.94833729012902</v>
      </c>
      <c r="N597" s="13">
        <v>56.098627089233396</v>
      </c>
      <c r="O597" s="13">
        <v>90.2103868165931</v>
      </c>
      <c r="P597" s="13">
        <v>138.610311349075</v>
      </c>
      <c r="Q597" s="13">
        <v>220.38394883168598</v>
      </c>
      <c r="R597" s="13">
        <v>68.270465660988705</v>
      </c>
    </row>
    <row r="598" spans="1:18" ht="15">
      <c r="A598" s="7" t="s">
        <v>881</v>
      </c>
      <c r="B598" s="7" t="s">
        <v>10397</v>
      </c>
      <c r="C598" s="14"/>
      <c r="D598" s="7">
        <v>153.38800000000001</v>
      </c>
      <c r="E598" s="7">
        <v>107.197</v>
      </c>
      <c r="F598" s="7">
        <v>43.0274</v>
      </c>
      <c r="G598" s="7">
        <v>28.1203</v>
      </c>
      <c r="H598" s="7">
        <v>116.934</v>
      </c>
      <c r="I598" s="7">
        <v>160.18700000000001</v>
      </c>
      <c r="J598" s="7">
        <v>0</v>
      </c>
      <c r="K598" s="14"/>
      <c r="L598" s="13">
        <v>91.51120608633731</v>
      </c>
      <c r="M598" s="13">
        <v>152.62196143405899</v>
      </c>
      <c r="N598" s="13">
        <v>40.3669652358303</v>
      </c>
      <c r="O598" s="13">
        <v>36.163553975835903</v>
      </c>
      <c r="P598" s="13">
        <v>123.481131793629</v>
      </c>
      <c r="Q598" s="13">
        <v>134.02401029073999</v>
      </c>
      <c r="R598" s="13">
        <v>43.020128510691102</v>
      </c>
    </row>
    <row r="599" spans="1:18" ht="15">
      <c r="A599" s="7" t="s">
        <v>1037</v>
      </c>
      <c r="B599" s="7" t="s">
        <v>880</v>
      </c>
      <c r="C599" s="14"/>
      <c r="D599" s="7">
        <v>46.085000000000001</v>
      </c>
      <c r="E599" s="7">
        <v>58.795699999999997</v>
      </c>
      <c r="F599" s="7">
        <v>21.036799999999999</v>
      </c>
      <c r="G599" s="7">
        <v>34.192999999999998</v>
      </c>
      <c r="H599" s="7">
        <v>51.247399999999999</v>
      </c>
      <c r="I599" s="7">
        <v>65.423100000000005</v>
      </c>
      <c r="J599" s="7">
        <v>69.822100000000006</v>
      </c>
      <c r="K599" s="14"/>
      <c r="L599" s="13">
        <v>73.288314406656497</v>
      </c>
      <c r="M599" s="13">
        <v>56.278001676645701</v>
      </c>
      <c r="N599" s="13">
        <v>18.245896193473701</v>
      </c>
      <c r="O599" s="13">
        <v>35.952963763050199</v>
      </c>
      <c r="P599" s="13">
        <v>65.353048076713691</v>
      </c>
      <c r="Q599" s="13">
        <v>93.6398887015973</v>
      </c>
      <c r="R599" s="13">
        <v>60.214570208046602</v>
      </c>
    </row>
    <row r="600" spans="1:18" ht="15">
      <c r="A600" s="7" t="s">
        <v>1036</v>
      </c>
      <c r="B600" s="7" t="s">
        <v>10397</v>
      </c>
      <c r="C600" s="14"/>
      <c r="D600" s="7">
        <v>331.108</v>
      </c>
      <c r="E600" s="7">
        <v>363.98</v>
      </c>
      <c r="F600" s="7">
        <v>150.37799999999999</v>
      </c>
      <c r="G600" s="7">
        <v>134.721</v>
      </c>
      <c r="H600" s="7">
        <v>233.92</v>
      </c>
      <c r="I600" s="7">
        <v>163.45699999999999</v>
      </c>
      <c r="J600" s="7">
        <v>252.423</v>
      </c>
      <c r="K600" s="14"/>
      <c r="L600" s="13">
        <v>610.735427653648</v>
      </c>
      <c r="M600" s="13">
        <v>505.52370964300997</v>
      </c>
      <c r="N600" s="13">
        <v>146.60506885742299</v>
      </c>
      <c r="O600" s="13">
        <v>190.62448826500599</v>
      </c>
      <c r="P600" s="13">
        <v>287.2209324703</v>
      </c>
      <c r="Q600" s="13">
        <v>225.718916685381</v>
      </c>
      <c r="R600" s="13">
        <v>304.22072352214002</v>
      </c>
    </row>
    <row r="601" spans="1:18" ht="15">
      <c r="A601" s="7" t="s">
        <v>1035</v>
      </c>
      <c r="B601" s="7" t="s">
        <v>10397</v>
      </c>
      <c r="C601" s="14"/>
      <c r="D601" s="7">
        <v>287.089</v>
      </c>
      <c r="E601" s="7">
        <v>455.95600000000002</v>
      </c>
      <c r="F601" s="7">
        <v>212.11500000000001</v>
      </c>
      <c r="G601" s="7">
        <v>225.773</v>
      </c>
      <c r="H601" s="7">
        <v>268.51900000000001</v>
      </c>
      <c r="I601" s="7">
        <v>132.58699999999999</v>
      </c>
      <c r="J601" s="7">
        <v>277.11799999999999</v>
      </c>
      <c r="K601" s="14"/>
      <c r="L601" s="13">
        <v>273.40373816089101</v>
      </c>
      <c r="M601" s="13">
        <v>622.69900126202299</v>
      </c>
      <c r="N601" s="13">
        <v>183.171221560107</v>
      </c>
      <c r="O601" s="13">
        <v>254.95122384848301</v>
      </c>
      <c r="P601" s="13">
        <v>351.69058376364802</v>
      </c>
      <c r="Q601" s="13">
        <v>129.009982706025</v>
      </c>
      <c r="R601" s="13">
        <v>274.18164208774499</v>
      </c>
    </row>
    <row r="602" spans="1:18" ht="15">
      <c r="A602" s="7" t="s">
        <v>1034</v>
      </c>
      <c r="B602" s="7" t="s">
        <v>10397</v>
      </c>
      <c r="C602" s="14"/>
      <c r="D602" s="7">
        <v>155.803</v>
      </c>
      <c r="E602" s="7">
        <v>164.12</v>
      </c>
      <c r="F602" s="7">
        <v>273.92399999999998</v>
      </c>
      <c r="G602" s="7">
        <v>183.096</v>
      </c>
      <c r="H602" s="7">
        <v>211.26</v>
      </c>
      <c r="I602" s="7">
        <v>369.99799999999999</v>
      </c>
      <c r="J602" s="7">
        <v>204.08799999999999</v>
      </c>
      <c r="K602" s="14"/>
      <c r="L602" s="13">
        <v>42.315823042035106</v>
      </c>
      <c r="M602" s="13">
        <v>430.22153434109697</v>
      </c>
      <c r="N602" s="13">
        <v>186.05164837990202</v>
      </c>
      <c r="O602" s="13">
        <v>273.77619237773399</v>
      </c>
      <c r="P602" s="13">
        <v>126.60129262464599</v>
      </c>
      <c r="Q602" s="13">
        <v>838.135722191691</v>
      </c>
      <c r="R602" s="13">
        <v>233.44050512113802</v>
      </c>
    </row>
    <row r="603" spans="1:18" ht="15">
      <c r="A603" s="7" t="s">
        <v>1033</v>
      </c>
      <c r="B603" s="7" t="s">
        <v>1779</v>
      </c>
      <c r="C603" s="14"/>
      <c r="D603" s="7">
        <v>555.38400000000001</v>
      </c>
      <c r="E603" s="7">
        <v>415.24400000000003</v>
      </c>
      <c r="F603" s="7">
        <v>316.66699999999997</v>
      </c>
      <c r="G603" s="7">
        <v>444.98200000000003</v>
      </c>
      <c r="H603" s="7">
        <v>385.04700000000003</v>
      </c>
      <c r="I603" s="7">
        <v>268.36</v>
      </c>
      <c r="J603" s="7">
        <v>391.18599999999998</v>
      </c>
      <c r="K603" s="14"/>
      <c r="L603" s="13">
        <v>653.96106321465504</v>
      </c>
      <c r="M603" s="13">
        <v>506.88964880271601</v>
      </c>
      <c r="N603" s="13">
        <v>286.991289757782</v>
      </c>
      <c r="O603" s="13">
        <v>515.37572798018095</v>
      </c>
      <c r="P603" s="13">
        <v>456.83605063995799</v>
      </c>
      <c r="Q603" s="13">
        <v>312.00648508601</v>
      </c>
      <c r="R603" s="13">
        <v>397.02588472881195</v>
      </c>
    </row>
    <row r="604" spans="1:18" ht="15">
      <c r="A604" s="7" t="s">
        <v>1032</v>
      </c>
      <c r="B604" s="7" t="s">
        <v>9977</v>
      </c>
      <c r="C604" s="14"/>
      <c r="D604" s="7">
        <v>1406.19</v>
      </c>
      <c r="E604" s="7">
        <v>714.80499999999995</v>
      </c>
      <c r="F604" s="7">
        <v>2494.6</v>
      </c>
      <c r="G604" s="7">
        <v>3183.84</v>
      </c>
      <c r="H604" s="7">
        <v>1813.85</v>
      </c>
      <c r="I604" s="7">
        <v>2115.7199999999998</v>
      </c>
      <c r="J604" s="7">
        <v>8120.32</v>
      </c>
      <c r="K604" s="14"/>
      <c r="L604" s="13">
        <v>2304.0023848566102</v>
      </c>
      <c r="M604" s="13">
        <v>1297.1148232482899</v>
      </c>
      <c r="N604" s="13">
        <v>2619.3328889555296</v>
      </c>
      <c r="O604" s="13">
        <v>5391.2172673004397</v>
      </c>
      <c r="P604" s="13">
        <v>2736.9678708495499</v>
      </c>
      <c r="Q604" s="13">
        <v>3665.5171410048301</v>
      </c>
      <c r="R604" s="13">
        <v>11164.739898042399</v>
      </c>
    </row>
    <row r="605" spans="1:18" ht="15">
      <c r="A605" s="7" t="s">
        <v>1031</v>
      </c>
      <c r="B605" s="7" t="s">
        <v>3811</v>
      </c>
      <c r="C605" s="14"/>
      <c r="D605" s="7">
        <v>358.077</v>
      </c>
      <c r="E605" s="7">
        <v>308.06200000000001</v>
      </c>
      <c r="F605" s="7">
        <v>408.91800000000001</v>
      </c>
      <c r="G605" s="7">
        <v>457.23</v>
      </c>
      <c r="H605" s="7">
        <v>311.57100000000003</v>
      </c>
      <c r="I605" s="7">
        <v>279.66199999999998</v>
      </c>
      <c r="J605" s="7">
        <v>1149.25</v>
      </c>
      <c r="K605" s="14"/>
      <c r="L605" s="13">
        <v>509.67596255106599</v>
      </c>
      <c r="M605" s="13">
        <v>482.46072497722798</v>
      </c>
      <c r="N605" s="13">
        <v>427.63335039549798</v>
      </c>
      <c r="O605" s="13">
        <v>633.85014082778594</v>
      </c>
      <c r="P605" s="13">
        <v>421.42322202454102</v>
      </c>
      <c r="Q605" s="13">
        <v>359.65958638664301</v>
      </c>
      <c r="R605" s="13">
        <v>1212.8664756512801</v>
      </c>
    </row>
    <row r="606" spans="1:18" ht="15">
      <c r="A606" s="7" t="s">
        <v>1030</v>
      </c>
      <c r="B606" s="7" t="s">
        <v>8120</v>
      </c>
      <c r="C606" s="14"/>
      <c r="D606" s="7">
        <v>250.27199999999999</v>
      </c>
      <c r="E606" s="7">
        <v>333.82</v>
      </c>
      <c r="F606" s="7">
        <v>315.39100000000002</v>
      </c>
      <c r="G606" s="7">
        <v>276.85700000000003</v>
      </c>
      <c r="H606" s="7">
        <v>300.10899999999998</v>
      </c>
      <c r="I606" s="7">
        <v>391.17399999999998</v>
      </c>
      <c r="J606" s="7">
        <v>255.45400000000001</v>
      </c>
      <c r="K606" s="14"/>
      <c r="L606" s="13">
        <v>224.33657083356499</v>
      </c>
      <c r="M606" s="13">
        <v>506.97775634140601</v>
      </c>
      <c r="N606" s="13">
        <v>284.23205735688697</v>
      </c>
      <c r="O606" s="13">
        <v>404.74284260793098</v>
      </c>
      <c r="P606" s="13">
        <v>372.21755809036802</v>
      </c>
      <c r="Q606" s="13">
        <v>679.68184215100405</v>
      </c>
      <c r="R606" s="13">
        <v>279.36553901372901</v>
      </c>
    </row>
    <row r="607" spans="1:18" ht="15">
      <c r="A607" s="7" t="s">
        <v>1029</v>
      </c>
      <c r="B607" s="7" t="s">
        <v>10397</v>
      </c>
      <c r="C607" s="14"/>
      <c r="D607" s="7">
        <v>132.285</v>
      </c>
      <c r="E607" s="7">
        <v>133.607</v>
      </c>
      <c r="F607" s="7">
        <v>167.51900000000001</v>
      </c>
      <c r="G607" s="7">
        <v>174.89</v>
      </c>
      <c r="H607" s="7">
        <v>161.15299999999999</v>
      </c>
      <c r="I607" s="7">
        <v>154.62</v>
      </c>
      <c r="J607" s="7">
        <v>206.756</v>
      </c>
      <c r="K607" s="14"/>
      <c r="L607" s="13">
        <v>171.561084012571</v>
      </c>
      <c r="M607" s="13">
        <v>252.94898701979</v>
      </c>
      <c r="N607" s="13">
        <v>182.298896172301</v>
      </c>
      <c r="O607" s="13">
        <v>295.34801598748999</v>
      </c>
      <c r="P607" s="13">
        <v>223.77710002507999</v>
      </c>
      <c r="Q607" s="13">
        <v>294.33173747335599</v>
      </c>
      <c r="R607" s="13">
        <v>204.13810436716801</v>
      </c>
    </row>
    <row r="608" spans="1:18" ht="15">
      <c r="A608" s="7" t="s">
        <v>1027</v>
      </c>
      <c r="B608" s="7" t="s">
        <v>1028</v>
      </c>
      <c r="C608" s="14"/>
      <c r="D608" s="7">
        <v>1136.03</v>
      </c>
      <c r="E608" s="7">
        <v>760.26</v>
      </c>
      <c r="F608" s="7">
        <v>2351.88</v>
      </c>
      <c r="G608" s="7">
        <v>2181.12</v>
      </c>
      <c r="H608" s="7">
        <v>872.26800000000003</v>
      </c>
      <c r="I608" s="7">
        <v>1339.77</v>
      </c>
      <c r="J608" s="7">
        <v>2058.7600000000002</v>
      </c>
      <c r="K608" s="14"/>
      <c r="L608" s="13">
        <v>1434.3103029296001</v>
      </c>
      <c r="M608" s="13">
        <v>1074.7896822169</v>
      </c>
      <c r="N608" s="13">
        <v>2500.7694719041401</v>
      </c>
      <c r="O608" s="13">
        <v>3684.7203005612</v>
      </c>
      <c r="P608" s="13">
        <v>1407.3464727400499</v>
      </c>
      <c r="Q608" s="13">
        <v>1949.05104255625</v>
      </c>
      <c r="R608" s="13">
        <v>3074.4258224720402</v>
      </c>
    </row>
    <row r="609" spans="1:18" ht="15">
      <c r="A609" s="7" t="s">
        <v>870</v>
      </c>
      <c r="B609" s="7" t="s">
        <v>10397</v>
      </c>
      <c r="C609" s="14"/>
      <c r="D609" s="7">
        <v>104.041</v>
      </c>
      <c r="E609" s="7">
        <v>133.874</v>
      </c>
      <c r="F609" s="7">
        <v>188.04</v>
      </c>
      <c r="G609" s="7">
        <v>216.4</v>
      </c>
      <c r="H609" s="7">
        <v>107.08799999999999</v>
      </c>
      <c r="I609" s="7">
        <v>97.0989</v>
      </c>
      <c r="J609" s="7">
        <v>225.077</v>
      </c>
      <c r="K609" s="14"/>
      <c r="L609" s="13">
        <v>120.26764256203501</v>
      </c>
      <c r="M609" s="13">
        <v>238.876106626275</v>
      </c>
      <c r="N609" s="13">
        <v>207.15340358778599</v>
      </c>
      <c r="O609" s="13">
        <v>310.18173506087601</v>
      </c>
      <c r="P609" s="13">
        <v>132.79813154550303</v>
      </c>
      <c r="Q609" s="13">
        <v>113.17490428916901</v>
      </c>
      <c r="R609" s="13">
        <v>202.92938872798098</v>
      </c>
    </row>
    <row r="610" spans="1:18" ht="15">
      <c r="A610" s="7" t="s">
        <v>869</v>
      </c>
      <c r="B610" s="7" t="s">
        <v>7818</v>
      </c>
      <c r="C610" s="14"/>
      <c r="D610" s="7">
        <v>123.956</v>
      </c>
      <c r="E610" s="7">
        <v>179.13300000000001</v>
      </c>
      <c r="F610" s="7">
        <v>676.83399999999995</v>
      </c>
      <c r="G610" s="7">
        <v>355.95600000000002</v>
      </c>
      <c r="H610" s="7">
        <v>317.05</v>
      </c>
      <c r="I610" s="7">
        <v>510.57400000000001</v>
      </c>
      <c r="J610" s="7">
        <v>1926.36</v>
      </c>
      <c r="K610" s="14"/>
      <c r="L610" s="13">
        <v>72.902678294497704</v>
      </c>
      <c r="M610" s="13">
        <v>211.667878301511</v>
      </c>
      <c r="N610" s="13">
        <v>423.055480907618</v>
      </c>
      <c r="O610" s="13">
        <v>319.79192235245</v>
      </c>
      <c r="P610" s="13">
        <v>254.40620335259001</v>
      </c>
      <c r="Q610" s="13">
        <v>615.94450767663398</v>
      </c>
      <c r="R610" s="13">
        <v>1639.42792688193</v>
      </c>
    </row>
    <row r="611" spans="1:18" ht="15">
      <c r="A611" s="7" t="s">
        <v>867</v>
      </c>
      <c r="B611" s="7" t="s">
        <v>868</v>
      </c>
      <c r="C611" s="14"/>
      <c r="D611" s="7">
        <v>373.27199999999999</v>
      </c>
      <c r="E611" s="7">
        <v>458.69299999999998</v>
      </c>
      <c r="F611" s="7">
        <v>883.76800000000003</v>
      </c>
      <c r="G611" s="7">
        <v>573.74300000000005</v>
      </c>
      <c r="H611" s="7">
        <v>517.80399999999997</v>
      </c>
      <c r="I611" s="7">
        <v>677.22900000000004</v>
      </c>
      <c r="J611" s="7">
        <v>1779.75</v>
      </c>
      <c r="K611" s="14"/>
      <c r="L611" s="13">
        <v>544.26172326180699</v>
      </c>
      <c r="M611" s="13">
        <v>652.43672466025305</v>
      </c>
      <c r="N611" s="13">
        <v>865.72189637507404</v>
      </c>
      <c r="O611" s="13">
        <v>835.45765131893597</v>
      </c>
      <c r="P611" s="13">
        <v>693.50395676297501</v>
      </c>
      <c r="Q611" s="13">
        <v>800.31467084077804</v>
      </c>
      <c r="R611" s="13">
        <v>1984.0569130776898</v>
      </c>
    </row>
    <row r="612" spans="1:18" ht="15">
      <c r="A612" s="7" t="s">
        <v>866</v>
      </c>
      <c r="B612" s="7" t="s">
        <v>7243</v>
      </c>
      <c r="C612" s="14"/>
      <c r="D612" s="7">
        <v>323.92700000000002</v>
      </c>
      <c r="E612" s="7">
        <v>180.60900000000001</v>
      </c>
      <c r="F612" s="7">
        <v>1241.92</v>
      </c>
      <c r="G612" s="7">
        <v>185.327</v>
      </c>
      <c r="H612" s="7">
        <v>1909.57</v>
      </c>
      <c r="I612" s="7">
        <v>4752.18</v>
      </c>
      <c r="J612" s="7">
        <v>1583.57</v>
      </c>
      <c r="K612" s="14"/>
      <c r="L612" s="13">
        <v>915.15316931731604</v>
      </c>
      <c r="M612" s="13">
        <v>1058.09570378525</v>
      </c>
      <c r="N612" s="13">
        <v>4335.4738451203302</v>
      </c>
      <c r="O612" s="13">
        <v>1042.9211100433599</v>
      </c>
      <c r="P612" s="13">
        <v>6798.9812810596304</v>
      </c>
      <c r="Q612" s="13">
        <v>20292.4107292031</v>
      </c>
      <c r="R612" s="13">
        <v>9077.2785365932305</v>
      </c>
    </row>
    <row r="613" spans="1:18" ht="15">
      <c r="A613" s="7" t="s">
        <v>864</v>
      </c>
      <c r="B613" s="7" t="s">
        <v>865</v>
      </c>
      <c r="C613" s="14"/>
      <c r="D613" s="7">
        <v>337.726</v>
      </c>
      <c r="E613" s="7">
        <v>407.19799999999998</v>
      </c>
      <c r="F613" s="7">
        <v>1969.4</v>
      </c>
      <c r="G613" s="7">
        <v>1156.55</v>
      </c>
      <c r="H613" s="7">
        <v>726.84699999999998</v>
      </c>
      <c r="I613" s="7">
        <v>797.05100000000004</v>
      </c>
      <c r="J613" s="7">
        <v>587.29300000000001</v>
      </c>
      <c r="K613" s="14"/>
      <c r="L613" s="13">
        <v>460.069660758829</v>
      </c>
      <c r="M613" s="13">
        <v>685.72465342342207</v>
      </c>
      <c r="N613" s="13">
        <v>1938.8582872162999</v>
      </c>
      <c r="O613" s="13">
        <v>1585.9868096032101</v>
      </c>
      <c r="P613" s="13">
        <v>951.71521182686797</v>
      </c>
      <c r="Q613" s="13">
        <v>1147.2981694784198</v>
      </c>
      <c r="R613" s="13">
        <v>552.57737976318003</v>
      </c>
    </row>
    <row r="614" spans="1:18" ht="15">
      <c r="A614" s="7" t="s">
        <v>862</v>
      </c>
      <c r="B614" s="7" t="s">
        <v>863</v>
      </c>
      <c r="C614" s="14"/>
      <c r="D614" s="7">
        <v>238.64400000000001</v>
      </c>
      <c r="E614" s="7">
        <v>298.65199999999999</v>
      </c>
      <c r="F614" s="7">
        <v>936.18299999999999</v>
      </c>
      <c r="G614" s="7">
        <v>465.863</v>
      </c>
      <c r="H614" s="7">
        <v>365.64100000000002</v>
      </c>
      <c r="I614" s="7">
        <v>443.83699999999999</v>
      </c>
      <c r="J614" s="7">
        <v>339.31599999999997</v>
      </c>
      <c r="K614" s="14"/>
      <c r="L614" s="13">
        <v>239.53757528521899</v>
      </c>
      <c r="M614" s="13">
        <v>457.14107435105501</v>
      </c>
      <c r="N614" s="13">
        <v>909.74191697387698</v>
      </c>
      <c r="O614" s="13">
        <v>592.86510197074892</v>
      </c>
      <c r="P614" s="13">
        <v>432.911308313468</v>
      </c>
      <c r="Q614" s="13">
        <v>637.19758918416505</v>
      </c>
      <c r="R614" s="13">
        <v>358.26087278795001</v>
      </c>
    </row>
    <row r="615" spans="1:18" ht="15">
      <c r="A615" s="7" t="s">
        <v>860</v>
      </c>
      <c r="B615" s="7" t="s">
        <v>861</v>
      </c>
      <c r="C615" s="14"/>
      <c r="D615" s="7">
        <v>176.18100000000001</v>
      </c>
      <c r="E615" s="7">
        <v>272.88799999999998</v>
      </c>
      <c r="F615" s="7">
        <v>662.59900000000005</v>
      </c>
      <c r="G615" s="7">
        <v>534.07600000000002</v>
      </c>
      <c r="H615" s="7">
        <v>245.416</v>
      </c>
      <c r="I615" s="7">
        <v>272.92099999999999</v>
      </c>
      <c r="J615" s="7">
        <v>160.66200000000001</v>
      </c>
      <c r="K615" s="14"/>
      <c r="L615" s="13">
        <v>151.45381393066199</v>
      </c>
      <c r="M615" s="13">
        <v>309.82452536763299</v>
      </c>
      <c r="N615" s="13">
        <v>547.12261118355298</v>
      </c>
      <c r="O615" s="13">
        <v>632.61238688284698</v>
      </c>
      <c r="P615" s="13">
        <v>248.71546246310899</v>
      </c>
      <c r="Q615" s="13">
        <v>252.26465468748401</v>
      </c>
      <c r="R615" s="13">
        <v>151.50686857054399</v>
      </c>
    </row>
    <row r="616" spans="1:18" ht="15">
      <c r="A616" s="7" t="s">
        <v>859</v>
      </c>
      <c r="B616" s="7" t="s">
        <v>10397</v>
      </c>
      <c r="C616" s="14"/>
      <c r="D616" s="7">
        <v>360.80799999999999</v>
      </c>
      <c r="E616" s="7">
        <v>341.24200000000002</v>
      </c>
      <c r="F616" s="7">
        <v>230.93199999999999</v>
      </c>
      <c r="G616" s="7">
        <v>222.108</v>
      </c>
      <c r="H616" s="7">
        <v>304.76299999999998</v>
      </c>
      <c r="I616" s="7">
        <v>235.41900000000001</v>
      </c>
      <c r="J616" s="7">
        <v>402.00900000000001</v>
      </c>
      <c r="K616" s="14"/>
      <c r="L616" s="13">
        <v>383.96020145772798</v>
      </c>
      <c r="M616" s="13">
        <v>398.65732337589998</v>
      </c>
      <c r="N616" s="13">
        <v>193.17063698362099</v>
      </c>
      <c r="O616" s="13">
        <v>239.359117306206</v>
      </c>
      <c r="P616" s="13">
        <v>320.41223589239098</v>
      </c>
      <c r="Q616" s="13">
        <v>261.83486941273901</v>
      </c>
      <c r="R616" s="13">
        <v>367.78269964928097</v>
      </c>
    </row>
    <row r="617" spans="1:18" ht="15">
      <c r="A617" s="7" t="s">
        <v>857</v>
      </c>
      <c r="B617" s="7" t="s">
        <v>858</v>
      </c>
      <c r="C617" s="14"/>
      <c r="D617" s="7">
        <v>267.85399999999998</v>
      </c>
      <c r="E617" s="7">
        <v>314.61700000000002</v>
      </c>
      <c r="F617" s="7">
        <v>276.38299999999998</v>
      </c>
      <c r="G617" s="7">
        <v>225.83500000000001</v>
      </c>
      <c r="H617" s="7">
        <v>323.15499999999997</v>
      </c>
      <c r="I617" s="7">
        <v>253.44499999999999</v>
      </c>
      <c r="J617" s="7">
        <v>363.82299999999998</v>
      </c>
      <c r="K617" s="14"/>
      <c r="L617" s="13">
        <v>300.32899528921001</v>
      </c>
      <c r="M617" s="13">
        <v>461.8489028473</v>
      </c>
      <c r="N617" s="13">
        <v>254.86730285839801</v>
      </c>
      <c r="O617" s="13">
        <v>322.35653634288803</v>
      </c>
      <c r="P617" s="13">
        <v>437.29840912597496</v>
      </c>
      <c r="Q617" s="13">
        <v>313.62011802453901</v>
      </c>
      <c r="R617" s="13">
        <v>376.99698553027702</v>
      </c>
    </row>
    <row r="618" spans="1:18" ht="15">
      <c r="A618" s="7" t="s">
        <v>855</v>
      </c>
      <c r="B618" s="7" t="s">
        <v>856</v>
      </c>
      <c r="C618" s="14"/>
      <c r="D618" s="7">
        <v>759.72</v>
      </c>
      <c r="E618" s="7">
        <v>351.38299999999998</v>
      </c>
      <c r="F618" s="7">
        <v>573.101</v>
      </c>
      <c r="G618" s="7">
        <v>510.38299999999998</v>
      </c>
      <c r="H618" s="7">
        <v>406.75099999999998</v>
      </c>
      <c r="I618" s="7">
        <v>279.83499999999998</v>
      </c>
      <c r="J618" s="7">
        <v>774.43700000000001</v>
      </c>
      <c r="K618" s="14"/>
      <c r="L618" s="13">
        <v>1043.9122424340699</v>
      </c>
      <c r="M618" s="13">
        <v>530.68952231965</v>
      </c>
      <c r="N618" s="13">
        <v>556.48932780920597</v>
      </c>
      <c r="O618" s="13">
        <v>711.81414625043305</v>
      </c>
      <c r="P618" s="13">
        <v>539.96395994833802</v>
      </c>
      <c r="Q618" s="13">
        <v>440.43016365635901</v>
      </c>
      <c r="R618" s="13">
        <v>845.67691390912205</v>
      </c>
    </row>
    <row r="619" spans="1:18" ht="15">
      <c r="A619" s="7" t="s">
        <v>853</v>
      </c>
      <c r="B619" s="7" t="s">
        <v>854</v>
      </c>
      <c r="C619" s="14"/>
      <c r="D619" s="7">
        <v>63.775799999999997</v>
      </c>
      <c r="E619" s="7">
        <v>161.40799999999999</v>
      </c>
      <c r="F619" s="7">
        <v>185.577</v>
      </c>
      <c r="G619" s="7">
        <v>163.279</v>
      </c>
      <c r="H619" s="7">
        <v>116.67400000000001</v>
      </c>
      <c r="I619" s="7">
        <v>140.636</v>
      </c>
      <c r="J619" s="7">
        <v>195.29</v>
      </c>
      <c r="K619" s="14"/>
      <c r="L619" s="13">
        <v>31.864294345339999</v>
      </c>
      <c r="M619" s="13">
        <v>223.15861103790201</v>
      </c>
      <c r="N619" s="13">
        <v>172.33394423969</v>
      </c>
      <c r="O619" s="13">
        <v>217.230391255863</v>
      </c>
      <c r="P619" s="13">
        <v>147.23163990052899</v>
      </c>
      <c r="Q619" s="13">
        <v>184.58815011524399</v>
      </c>
      <c r="R619" s="13">
        <v>174.842554106059</v>
      </c>
    </row>
    <row r="620" spans="1:18" ht="15">
      <c r="A620" s="7" t="s">
        <v>1011</v>
      </c>
      <c r="B620" s="7" t="s">
        <v>10397</v>
      </c>
      <c r="C620" s="14"/>
      <c r="D620" s="7">
        <v>62.0929</v>
      </c>
      <c r="E620" s="7">
        <v>144.93700000000001</v>
      </c>
      <c r="F620" s="7">
        <v>124.81100000000001</v>
      </c>
      <c r="G620" s="7">
        <v>152.78100000000001</v>
      </c>
      <c r="H620" s="7">
        <v>155.672</v>
      </c>
      <c r="I620" s="7">
        <v>110.593</v>
      </c>
      <c r="J620" s="7">
        <v>110.913</v>
      </c>
      <c r="K620" s="14"/>
      <c r="L620" s="13">
        <v>51.209019268681203</v>
      </c>
      <c r="M620" s="13">
        <v>170.34652173120199</v>
      </c>
      <c r="N620" s="13">
        <v>139.71394795291698</v>
      </c>
      <c r="O620" s="13">
        <v>167.76559961276502</v>
      </c>
      <c r="P620" s="13">
        <v>181.98511927386198</v>
      </c>
      <c r="Q620" s="13">
        <v>134.95517485126101</v>
      </c>
      <c r="R620" s="13">
        <v>128.745690214017</v>
      </c>
    </row>
    <row r="621" spans="1:18" ht="15">
      <c r="A621" s="7" t="s">
        <v>851</v>
      </c>
      <c r="B621" s="7" t="s">
        <v>10397</v>
      </c>
      <c r="C621" s="14"/>
      <c r="D621" s="7">
        <v>166.65700000000001</v>
      </c>
      <c r="E621" s="7">
        <v>0</v>
      </c>
      <c r="F621" s="7">
        <v>98.264499999999998</v>
      </c>
      <c r="G621" s="7">
        <v>92.825100000000006</v>
      </c>
      <c r="H621" s="7">
        <v>156.928</v>
      </c>
      <c r="I621" s="7">
        <v>0</v>
      </c>
      <c r="J621" s="7">
        <v>0</v>
      </c>
      <c r="K621" s="14"/>
      <c r="L621" s="13">
        <v>0</v>
      </c>
      <c r="M621" s="13">
        <v>243.895870405788</v>
      </c>
      <c r="N621" s="13">
        <v>25.033039936863798</v>
      </c>
      <c r="O621" s="13">
        <v>76.683013666871602</v>
      </c>
      <c r="P621" s="13">
        <v>0</v>
      </c>
      <c r="Q621" s="13">
        <v>0</v>
      </c>
      <c r="R621" s="13">
        <v>0</v>
      </c>
    </row>
    <row r="622" spans="1:18" ht="15">
      <c r="A622" s="7" t="s">
        <v>850</v>
      </c>
      <c r="B622" s="7" t="s">
        <v>10397</v>
      </c>
      <c r="C622" s="14"/>
      <c r="D622" s="7">
        <v>1376.4</v>
      </c>
      <c r="E622" s="7">
        <v>794.75900000000001</v>
      </c>
      <c r="F622" s="7">
        <v>3467.71</v>
      </c>
      <c r="G622" s="7">
        <v>2117.98</v>
      </c>
      <c r="H622" s="7">
        <v>1199.56</v>
      </c>
      <c r="I622" s="7">
        <v>1524.29</v>
      </c>
      <c r="J622" s="7">
        <v>2541.35</v>
      </c>
      <c r="K622" s="14"/>
      <c r="L622" s="13">
        <v>1239.6469139193</v>
      </c>
      <c r="M622" s="13">
        <v>1091.05815724788</v>
      </c>
      <c r="N622" s="13">
        <v>2680.8170127268399</v>
      </c>
      <c r="O622" s="13">
        <v>2440.11814548038</v>
      </c>
      <c r="P622" s="13">
        <v>1345.67936559853</v>
      </c>
      <c r="Q622" s="13">
        <v>1813.8076759548001</v>
      </c>
      <c r="R622" s="13">
        <v>2209.9881949027799</v>
      </c>
    </row>
    <row r="623" spans="1:18" ht="15">
      <c r="A623" s="7" t="s">
        <v>848</v>
      </c>
      <c r="B623" s="7" t="s">
        <v>849</v>
      </c>
      <c r="C623" s="14"/>
      <c r="D623" s="7">
        <v>1324</v>
      </c>
      <c r="E623" s="7">
        <v>1224.69</v>
      </c>
      <c r="F623" s="7">
        <v>3341.24</v>
      </c>
      <c r="G623" s="7">
        <v>2140.9</v>
      </c>
      <c r="H623" s="7">
        <v>2372.8000000000002</v>
      </c>
      <c r="I623" s="7">
        <v>3531.22</v>
      </c>
      <c r="J623" s="7">
        <v>4532.55</v>
      </c>
      <c r="K623" s="14"/>
      <c r="L623" s="13">
        <v>1639.61421734188</v>
      </c>
      <c r="M623" s="13">
        <v>1820.04806669513</v>
      </c>
      <c r="N623" s="13">
        <v>2857.7897866489798</v>
      </c>
      <c r="O623" s="13">
        <v>2540.8993321728904</v>
      </c>
      <c r="P623" s="13">
        <v>2585.7850873949997</v>
      </c>
      <c r="Q623" s="13">
        <v>4419.2691627820896</v>
      </c>
      <c r="R623" s="13">
        <v>3754.5690476559603</v>
      </c>
    </row>
    <row r="624" spans="1:18" ht="15">
      <c r="A624" s="7" t="s">
        <v>847</v>
      </c>
      <c r="B624" s="7" t="s">
        <v>10397</v>
      </c>
      <c r="C624" s="14"/>
      <c r="D624" s="7">
        <v>113.158</v>
      </c>
      <c r="E624" s="7">
        <v>268.82299999999998</v>
      </c>
      <c r="F624" s="7">
        <v>918.226</v>
      </c>
      <c r="G624" s="7">
        <v>613.11900000000003</v>
      </c>
      <c r="H624" s="7">
        <v>464.73399999999998</v>
      </c>
      <c r="I624" s="7">
        <v>387.58600000000001</v>
      </c>
      <c r="J624" s="7">
        <v>101.06399999999999</v>
      </c>
      <c r="K624" s="14"/>
      <c r="L624" s="13">
        <v>140.76115986507602</v>
      </c>
      <c r="M624" s="13">
        <v>538.04774529703798</v>
      </c>
      <c r="N624" s="13">
        <v>981.210192060488</v>
      </c>
      <c r="O624" s="13">
        <v>887.21729607094699</v>
      </c>
      <c r="P624" s="13">
        <v>618.57282998630001</v>
      </c>
      <c r="Q624" s="13">
        <v>568.06610405461595</v>
      </c>
      <c r="R624" s="13">
        <v>113.69525356497699</v>
      </c>
    </row>
    <row r="625" spans="1:18" ht="15">
      <c r="A625" s="7" t="s">
        <v>845</v>
      </c>
      <c r="B625" s="7" t="s">
        <v>846</v>
      </c>
      <c r="C625" s="14"/>
      <c r="D625" s="7">
        <v>331.00200000000001</v>
      </c>
      <c r="E625" s="7">
        <v>1332.84</v>
      </c>
      <c r="F625" s="7">
        <v>5608.47</v>
      </c>
      <c r="G625" s="7">
        <v>4857.75</v>
      </c>
      <c r="H625" s="7">
        <v>2322.62</v>
      </c>
      <c r="I625" s="7">
        <v>654.50300000000004</v>
      </c>
      <c r="J625" s="7">
        <v>438.32600000000002</v>
      </c>
      <c r="K625" s="14"/>
      <c r="L625" s="13">
        <v>445.23107598128502</v>
      </c>
      <c r="M625" s="13">
        <v>2555.2836141534099</v>
      </c>
      <c r="N625" s="13">
        <v>5683.8060941110807</v>
      </c>
      <c r="O625" s="13">
        <v>8056.9627926477606</v>
      </c>
      <c r="P625" s="13">
        <v>3192.7727221797604</v>
      </c>
      <c r="Q625" s="13">
        <v>1013.25768172476</v>
      </c>
      <c r="R625" s="13">
        <v>589.03480114489003</v>
      </c>
    </row>
    <row r="626" spans="1:18" ht="15">
      <c r="A626" s="7" t="s">
        <v>843</v>
      </c>
      <c r="B626" s="7" t="s">
        <v>844</v>
      </c>
      <c r="C626" s="14"/>
      <c r="D626" s="7">
        <v>212.786</v>
      </c>
      <c r="E626" s="7">
        <v>873.19</v>
      </c>
      <c r="F626" s="7">
        <v>3953.97</v>
      </c>
      <c r="G626" s="7">
        <v>3161.4</v>
      </c>
      <c r="H626" s="7">
        <v>1448.65</v>
      </c>
      <c r="I626" s="7">
        <v>819.37199999999996</v>
      </c>
      <c r="J626" s="7">
        <v>272.52800000000002</v>
      </c>
      <c r="K626" s="14"/>
      <c r="L626" s="13">
        <v>235.93829636214699</v>
      </c>
      <c r="M626" s="13">
        <v>1443.6251110626201</v>
      </c>
      <c r="N626" s="13">
        <v>3409.23407257693</v>
      </c>
      <c r="O626" s="13">
        <v>4006.8952948773099</v>
      </c>
      <c r="P626" s="13">
        <v>1565.1693058448202</v>
      </c>
      <c r="Q626" s="13">
        <v>1268.04391129279</v>
      </c>
      <c r="R626" s="13">
        <v>199.522970904696</v>
      </c>
    </row>
    <row r="627" spans="1:18" ht="15">
      <c r="A627" s="7" t="s">
        <v>841</v>
      </c>
      <c r="B627" s="7" t="s">
        <v>842</v>
      </c>
      <c r="C627" s="14"/>
      <c r="D627" s="7">
        <v>488.55200000000002</v>
      </c>
      <c r="E627" s="7">
        <v>456.15199999999999</v>
      </c>
      <c r="F627" s="7">
        <v>861.04100000000005</v>
      </c>
      <c r="G627" s="7">
        <v>556.19299999999998</v>
      </c>
      <c r="H627" s="7">
        <v>783.89700000000005</v>
      </c>
      <c r="I627" s="7">
        <v>400.27100000000002</v>
      </c>
      <c r="J627" s="7">
        <v>506.149</v>
      </c>
      <c r="K627" s="14"/>
      <c r="L627" s="13">
        <v>476.983584809234</v>
      </c>
      <c r="M627" s="13">
        <v>894.22792001198195</v>
      </c>
      <c r="N627" s="13">
        <v>510.06370641274697</v>
      </c>
      <c r="O627" s="13">
        <v>855.65204074178598</v>
      </c>
      <c r="P627" s="13">
        <v>1153.45209587556</v>
      </c>
      <c r="Q627" s="13">
        <v>816.77420897574802</v>
      </c>
      <c r="R627" s="13">
        <v>578.77620318142397</v>
      </c>
    </row>
    <row r="628" spans="1:18" ht="15">
      <c r="A628" s="7" t="s">
        <v>839</v>
      </c>
      <c r="B628" s="7" t="s">
        <v>840</v>
      </c>
      <c r="C628" s="14"/>
      <c r="D628" s="7">
        <v>207.98400000000001</v>
      </c>
      <c r="E628" s="7">
        <v>233.02699999999999</v>
      </c>
      <c r="F628" s="7">
        <v>557.69299999999998</v>
      </c>
      <c r="G628" s="7">
        <v>387.18299999999999</v>
      </c>
      <c r="H628" s="7">
        <v>305.90600000000001</v>
      </c>
      <c r="I628" s="7">
        <v>301.35599999999999</v>
      </c>
      <c r="J628" s="7">
        <v>274.12200000000001</v>
      </c>
      <c r="K628" s="14"/>
      <c r="L628" s="13">
        <v>45.638303198168799</v>
      </c>
      <c r="M628" s="13">
        <v>281.83613712123395</v>
      </c>
      <c r="N628" s="13">
        <v>211.52199232086301</v>
      </c>
      <c r="O628" s="13">
        <v>274.95020993127599</v>
      </c>
      <c r="P628" s="13">
        <v>227.721874004374</v>
      </c>
      <c r="Q628" s="13">
        <v>54.354482019656004</v>
      </c>
      <c r="R628" s="13">
        <v>81.476627681227299</v>
      </c>
    </row>
    <row r="629" spans="1:18" ht="15">
      <c r="A629" s="7" t="s">
        <v>838</v>
      </c>
      <c r="B629" s="7" t="s">
        <v>4803</v>
      </c>
      <c r="C629" s="14"/>
      <c r="D629" s="7">
        <v>392.11599999999999</v>
      </c>
      <c r="E629" s="7">
        <v>433.959</v>
      </c>
      <c r="F629" s="7">
        <v>718.404</v>
      </c>
      <c r="G629" s="7">
        <v>572.16899999999998</v>
      </c>
      <c r="H629" s="7">
        <v>456.22899999999998</v>
      </c>
      <c r="I629" s="7">
        <v>596.072</v>
      </c>
      <c r="J629" s="7">
        <v>450.51</v>
      </c>
      <c r="K629" s="14"/>
      <c r="L629" s="13">
        <v>563.47907136030301</v>
      </c>
      <c r="M629" s="13">
        <v>591.83973727937803</v>
      </c>
      <c r="N629" s="13">
        <v>700.34517293157194</v>
      </c>
      <c r="O629" s="13">
        <v>713.01830249791601</v>
      </c>
      <c r="P629" s="13">
        <v>581.72176015199398</v>
      </c>
      <c r="Q629" s="13">
        <v>696.01018275429101</v>
      </c>
      <c r="R629" s="13">
        <v>486.09463363329002</v>
      </c>
    </row>
    <row r="630" spans="1:18" ht="15">
      <c r="A630" s="7" t="s">
        <v>836</v>
      </c>
      <c r="B630" s="7" t="s">
        <v>837</v>
      </c>
      <c r="C630" s="14"/>
      <c r="D630" s="7">
        <v>0</v>
      </c>
      <c r="E630" s="7">
        <v>37.4208</v>
      </c>
      <c r="F630" s="7">
        <v>128.10599999999999</v>
      </c>
      <c r="G630" s="7">
        <v>75.260099999999994</v>
      </c>
      <c r="H630" s="7">
        <v>50.681399999999996</v>
      </c>
      <c r="I630" s="7">
        <v>78.997299999999996</v>
      </c>
      <c r="J630" s="7">
        <v>71.898799999999994</v>
      </c>
      <c r="K630" s="14"/>
      <c r="L630" s="13">
        <v>8.6813651323104999</v>
      </c>
      <c r="M630" s="13">
        <v>54.6205439572147</v>
      </c>
      <c r="N630" s="13">
        <v>82.526580074693697</v>
      </c>
      <c r="O630" s="13">
        <v>64.671201217984205</v>
      </c>
      <c r="P630" s="13">
        <v>21.285200344415703</v>
      </c>
      <c r="Q630" s="13">
        <v>61.490070279445604</v>
      </c>
      <c r="R630" s="13">
        <v>69.9011086797627</v>
      </c>
    </row>
    <row r="631" spans="1:18" ht="15">
      <c r="A631" s="7" t="s">
        <v>835</v>
      </c>
      <c r="B631" s="7" t="s">
        <v>3554</v>
      </c>
      <c r="C631" s="14"/>
      <c r="D631" s="7">
        <v>241.178</v>
      </c>
      <c r="E631" s="7">
        <v>308.88400000000001</v>
      </c>
      <c r="F631" s="7">
        <v>578.25599999999997</v>
      </c>
      <c r="G631" s="7">
        <v>298.73099999999999</v>
      </c>
      <c r="H631" s="7">
        <v>307.267</v>
      </c>
      <c r="I631" s="7">
        <v>450.41699999999997</v>
      </c>
      <c r="J631" s="7">
        <v>274.85000000000002</v>
      </c>
      <c r="K631" s="14"/>
      <c r="L631" s="13">
        <v>343.59660556757797</v>
      </c>
      <c r="M631" s="13">
        <v>502.6134837546</v>
      </c>
      <c r="N631" s="13">
        <v>592.25773244346203</v>
      </c>
      <c r="O631" s="13">
        <v>393.66163820832895</v>
      </c>
      <c r="P631" s="13">
        <v>495.60308544263302</v>
      </c>
      <c r="Q631" s="13">
        <v>620.01712779941204</v>
      </c>
      <c r="R631" s="13">
        <v>300.99945884889604</v>
      </c>
    </row>
    <row r="632" spans="1:18" ht="15">
      <c r="A632" s="7" t="s">
        <v>833</v>
      </c>
      <c r="B632" s="7" t="s">
        <v>834</v>
      </c>
      <c r="C632" s="14"/>
      <c r="D632" s="7">
        <v>0</v>
      </c>
      <c r="E632" s="7">
        <v>54.402000000000001</v>
      </c>
      <c r="F632" s="7">
        <v>146.16499999999999</v>
      </c>
      <c r="G632" s="7">
        <v>84.210099999999997</v>
      </c>
      <c r="H632" s="7">
        <v>62.2468</v>
      </c>
      <c r="I632" s="7">
        <v>177.83600000000001</v>
      </c>
      <c r="J632" s="7">
        <v>61.5002</v>
      </c>
      <c r="K632" s="14"/>
      <c r="L632" s="13">
        <v>50.991454458958501</v>
      </c>
      <c r="M632" s="13">
        <v>108.238622954875</v>
      </c>
      <c r="N632" s="13">
        <v>134.54951491810098</v>
      </c>
      <c r="O632" s="13">
        <v>114.28505479716401</v>
      </c>
      <c r="P632" s="13">
        <v>92.316540288586893</v>
      </c>
      <c r="Q632" s="13">
        <v>234.16324409741202</v>
      </c>
      <c r="R632" s="13">
        <v>67.857419959222611</v>
      </c>
    </row>
    <row r="633" spans="1:18" ht="15">
      <c r="A633" s="7" t="s">
        <v>832</v>
      </c>
      <c r="B633" s="7" t="s">
        <v>7679</v>
      </c>
      <c r="C633" s="14"/>
      <c r="D633" s="7">
        <v>433.85500000000002</v>
      </c>
      <c r="E633" s="7">
        <v>451.17399999999998</v>
      </c>
      <c r="F633" s="7">
        <v>389.53</v>
      </c>
      <c r="G633" s="7">
        <v>376.08600000000001</v>
      </c>
      <c r="H633" s="7">
        <v>321.71699999999998</v>
      </c>
      <c r="I633" s="7">
        <v>297.82499999999999</v>
      </c>
      <c r="J633" s="7">
        <v>371.34</v>
      </c>
      <c r="K633" s="14"/>
      <c r="L633" s="13">
        <v>757.9034947880109</v>
      </c>
      <c r="M633" s="13">
        <v>632.93980237746302</v>
      </c>
      <c r="N633" s="13">
        <v>391.38323382304299</v>
      </c>
      <c r="O633" s="13">
        <v>605.92460246095902</v>
      </c>
      <c r="P633" s="13">
        <v>389.858949021618</v>
      </c>
      <c r="Q633" s="13">
        <v>403.19511013030802</v>
      </c>
      <c r="R633" s="13">
        <v>423.96528425716599</v>
      </c>
    </row>
    <row r="634" spans="1:18" ht="15">
      <c r="A634" s="7" t="s">
        <v>827</v>
      </c>
      <c r="B634" s="7" t="s">
        <v>828</v>
      </c>
      <c r="C634" s="14"/>
      <c r="D634" s="7">
        <v>359.42899999999997</v>
      </c>
      <c r="E634" s="7">
        <v>424.51</v>
      </c>
      <c r="F634" s="7">
        <v>529.17600000000004</v>
      </c>
      <c r="G634" s="7">
        <v>434.12599999999998</v>
      </c>
      <c r="H634" s="7">
        <v>491.87799999999999</v>
      </c>
      <c r="I634" s="7">
        <v>519.25300000000004</v>
      </c>
      <c r="J634" s="7">
        <v>620.625</v>
      </c>
      <c r="K634" s="14"/>
      <c r="L634" s="13">
        <v>434.20528464024699</v>
      </c>
      <c r="M634" s="13">
        <v>595.01627487324197</v>
      </c>
      <c r="N634" s="13">
        <v>393.68028290043901</v>
      </c>
      <c r="O634" s="13">
        <v>521.10138845436302</v>
      </c>
      <c r="P634" s="13">
        <v>545.12960504028592</v>
      </c>
      <c r="Q634" s="13">
        <v>748.76634274023399</v>
      </c>
      <c r="R634" s="13">
        <v>553.94809201951</v>
      </c>
    </row>
    <row r="635" spans="1:18" ht="15">
      <c r="A635" s="7" t="s">
        <v>826</v>
      </c>
      <c r="B635" s="7" t="s">
        <v>8300</v>
      </c>
      <c r="C635" s="14"/>
      <c r="D635" s="7">
        <v>240.79900000000001</v>
      </c>
      <c r="E635" s="7">
        <v>231.524</v>
      </c>
      <c r="F635" s="7">
        <v>535.86199999999997</v>
      </c>
      <c r="G635" s="7">
        <v>303.80500000000001</v>
      </c>
      <c r="H635" s="7">
        <v>222.72</v>
      </c>
      <c r="I635" s="7">
        <v>238.65299999999999</v>
      </c>
      <c r="J635" s="7">
        <v>218.53100000000001</v>
      </c>
      <c r="K635" s="14"/>
      <c r="L635" s="13">
        <v>312.57692161233501</v>
      </c>
      <c r="M635" s="13">
        <v>332.12636696440205</v>
      </c>
      <c r="N635" s="13">
        <v>572.28297925523907</v>
      </c>
      <c r="O635" s="13">
        <v>420.54553680871101</v>
      </c>
      <c r="P635" s="13">
        <v>288.93819657892601</v>
      </c>
      <c r="Q635" s="13">
        <v>336.52545971302698</v>
      </c>
      <c r="R635" s="13">
        <v>210.571315462646</v>
      </c>
    </row>
    <row r="636" spans="1:18" ht="15">
      <c r="A636" s="7" t="s">
        <v>662</v>
      </c>
      <c r="B636" s="7" t="s">
        <v>825</v>
      </c>
      <c r="C636" s="14"/>
      <c r="D636" s="7">
        <v>483.58499999999998</v>
      </c>
      <c r="E636" s="7">
        <v>577.971</v>
      </c>
      <c r="F636" s="7">
        <v>804.65700000000004</v>
      </c>
      <c r="G636" s="7">
        <v>307.73700000000002</v>
      </c>
      <c r="H636" s="7">
        <v>551.702</v>
      </c>
      <c r="I636" s="7">
        <v>299.29599999999999</v>
      </c>
      <c r="J636" s="7">
        <v>320.173</v>
      </c>
      <c r="K636" s="14"/>
      <c r="L636" s="13">
        <v>689.31498057817601</v>
      </c>
      <c r="M636" s="13">
        <v>720.50059262361594</v>
      </c>
      <c r="N636" s="13">
        <v>782.48979634530008</v>
      </c>
      <c r="O636" s="13">
        <v>369.61493667464401</v>
      </c>
      <c r="P636" s="13">
        <v>688.84546555025702</v>
      </c>
      <c r="Q636" s="13">
        <v>396.62657165312402</v>
      </c>
      <c r="R636" s="13">
        <v>330.23366400582</v>
      </c>
    </row>
    <row r="637" spans="1:18" ht="15">
      <c r="A637" s="7" t="s">
        <v>661</v>
      </c>
      <c r="B637" s="7" t="s">
        <v>5516</v>
      </c>
      <c r="C637" s="14"/>
      <c r="D637" s="7">
        <v>372.07900000000001</v>
      </c>
      <c r="E637" s="7">
        <v>313.79700000000003</v>
      </c>
      <c r="F637" s="7">
        <v>455.09100000000001</v>
      </c>
      <c r="G637" s="7">
        <v>351.339</v>
      </c>
      <c r="H637" s="7">
        <v>343.99</v>
      </c>
      <c r="I637" s="7">
        <v>497.029</v>
      </c>
      <c r="J637" s="7">
        <v>392.73200000000003</v>
      </c>
      <c r="K637" s="14"/>
      <c r="L637" s="13">
        <v>581.64998155106298</v>
      </c>
      <c r="M637" s="13">
        <v>550.51784665233401</v>
      </c>
      <c r="N637" s="13">
        <v>537.19848769364</v>
      </c>
      <c r="O637" s="13">
        <v>514.56898765823098</v>
      </c>
      <c r="P637" s="13">
        <v>494.11345026127498</v>
      </c>
      <c r="Q637" s="13">
        <v>744.45949118573901</v>
      </c>
      <c r="R637" s="13">
        <v>444.37523332161396</v>
      </c>
    </row>
    <row r="638" spans="1:18" ht="15">
      <c r="A638" s="7" t="s">
        <v>659</v>
      </c>
      <c r="B638" s="7" t="s">
        <v>660</v>
      </c>
      <c r="C638" s="14"/>
      <c r="D638" s="7">
        <v>56.2346</v>
      </c>
      <c r="E638" s="7">
        <v>264.94900000000001</v>
      </c>
      <c r="F638" s="7">
        <v>458.654</v>
      </c>
      <c r="G638" s="7">
        <v>289.12400000000002</v>
      </c>
      <c r="H638" s="7">
        <v>307.54500000000002</v>
      </c>
      <c r="I638" s="7">
        <v>152.24100000000001</v>
      </c>
      <c r="J638" s="7">
        <v>120.538</v>
      </c>
      <c r="K638" s="14"/>
      <c r="L638" s="13">
        <v>68.898482557909091</v>
      </c>
      <c r="M638" s="13">
        <v>382.805232019144</v>
      </c>
      <c r="N638" s="13">
        <v>413.22977867243799</v>
      </c>
      <c r="O638" s="13">
        <v>368.61162620706904</v>
      </c>
      <c r="P638" s="13">
        <v>363.486105061746</v>
      </c>
      <c r="Q638" s="13">
        <v>198.45423170309701</v>
      </c>
      <c r="R638" s="13">
        <v>122.918410213786</v>
      </c>
    </row>
    <row r="639" spans="1:18" ht="15">
      <c r="A639" s="7" t="s">
        <v>658</v>
      </c>
      <c r="B639" s="7" t="s">
        <v>9419</v>
      </c>
      <c r="C639" s="14"/>
      <c r="D639" s="7">
        <v>383.84399999999999</v>
      </c>
      <c r="E639" s="7">
        <v>457.255</v>
      </c>
      <c r="F639" s="7">
        <v>977.298</v>
      </c>
      <c r="G639" s="7">
        <v>725.71</v>
      </c>
      <c r="H639" s="7">
        <v>501.12599999999998</v>
      </c>
      <c r="I639" s="7">
        <v>446.65699999999998</v>
      </c>
      <c r="J639" s="7">
        <v>492.38099999999997</v>
      </c>
      <c r="K639" s="14"/>
      <c r="L639" s="13">
        <v>417.19060163788396</v>
      </c>
      <c r="M639" s="13">
        <v>592.60437819334902</v>
      </c>
      <c r="N639" s="13">
        <v>825.04479062237499</v>
      </c>
      <c r="O639" s="13">
        <v>870.83080423610704</v>
      </c>
      <c r="P639" s="13">
        <v>532.54331979911899</v>
      </c>
      <c r="Q639" s="13">
        <v>440.06052667509999</v>
      </c>
      <c r="R639" s="13">
        <v>365.08544906846799</v>
      </c>
    </row>
    <row r="640" spans="1:18" ht="15">
      <c r="A640" s="7" t="s">
        <v>656</v>
      </c>
      <c r="B640" s="7" t="s">
        <v>657</v>
      </c>
      <c r="C640" s="14"/>
      <c r="D640" s="7">
        <v>595.03399999999999</v>
      </c>
      <c r="E640" s="7">
        <v>436.06</v>
      </c>
      <c r="F640" s="7">
        <v>1068.33</v>
      </c>
      <c r="G640" s="7">
        <v>989.12800000000004</v>
      </c>
      <c r="H640" s="7">
        <v>630.16999999999996</v>
      </c>
      <c r="I640" s="7">
        <v>619.49199999999996</v>
      </c>
      <c r="J640" s="7">
        <v>1046.96</v>
      </c>
      <c r="K640" s="14"/>
      <c r="L640" s="13">
        <v>681.90099275574994</v>
      </c>
      <c r="M640" s="13">
        <v>709.66237775696607</v>
      </c>
      <c r="N640" s="13">
        <v>960.56753742681099</v>
      </c>
      <c r="O640" s="13">
        <v>1295.8446240657599</v>
      </c>
      <c r="P640" s="13">
        <v>727.39955187324904</v>
      </c>
      <c r="Q640" s="13">
        <v>786.54712755821708</v>
      </c>
      <c r="R640" s="13">
        <v>986.39572527537598</v>
      </c>
    </row>
    <row r="641" spans="1:18" ht="15">
      <c r="A641" s="7" t="s">
        <v>654</v>
      </c>
      <c r="B641" s="7" t="s">
        <v>655</v>
      </c>
      <c r="C641" s="14"/>
      <c r="D641" s="7">
        <v>2174.64</v>
      </c>
      <c r="E641" s="7">
        <v>3799.96</v>
      </c>
      <c r="F641" s="7">
        <v>13968.8</v>
      </c>
      <c r="G641" s="7">
        <v>1655.4</v>
      </c>
      <c r="H641" s="7">
        <v>11811</v>
      </c>
      <c r="I641" s="7">
        <v>12440.6</v>
      </c>
      <c r="J641" s="7">
        <v>25970</v>
      </c>
      <c r="K641" s="14"/>
      <c r="L641" s="13">
        <v>3112.06522313399</v>
      </c>
      <c r="M641" s="13">
        <v>4925.1074666546701</v>
      </c>
      <c r="N641" s="13">
        <v>12245.6496755999</v>
      </c>
      <c r="O641" s="13">
        <v>1819.8200746090702</v>
      </c>
      <c r="P641" s="13">
        <v>13558.408148444199</v>
      </c>
      <c r="Q641" s="13">
        <v>13858.098261712101</v>
      </c>
      <c r="R641" s="13">
        <v>26068.6656381926</v>
      </c>
    </row>
    <row r="642" spans="1:18" ht="15">
      <c r="A642" s="7" t="s">
        <v>652</v>
      </c>
      <c r="B642" s="7" t="s">
        <v>653</v>
      </c>
      <c r="C642" s="14"/>
      <c r="D642" s="7">
        <v>249.54300000000001</v>
      </c>
      <c r="E642" s="7">
        <v>367.35899999999998</v>
      </c>
      <c r="F642" s="7">
        <v>290.541</v>
      </c>
      <c r="G642" s="7">
        <v>167.44300000000001</v>
      </c>
      <c r="H642" s="7">
        <v>341.87400000000002</v>
      </c>
      <c r="I642" s="7">
        <v>220.779</v>
      </c>
      <c r="J642" s="7">
        <v>386.315</v>
      </c>
      <c r="K642" s="14"/>
      <c r="L642" s="13">
        <v>336.64550182196496</v>
      </c>
      <c r="M642" s="13">
        <v>554.05140861462894</v>
      </c>
      <c r="N642" s="13">
        <v>242.96600660561901</v>
      </c>
      <c r="O642" s="13">
        <v>236.76334495201499</v>
      </c>
      <c r="P642" s="13">
        <v>399.71901325333698</v>
      </c>
      <c r="Q642" s="13">
        <v>274.33407584295998</v>
      </c>
      <c r="R642" s="13">
        <v>382.62449374942599</v>
      </c>
    </row>
    <row r="643" spans="1:18" ht="15">
      <c r="A643" s="7" t="s">
        <v>651</v>
      </c>
      <c r="B643" s="7" t="s">
        <v>8087</v>
      </c>
      <c r="C643" s="14"/>
      <c r="D643" s="7">
        <v>221.00399999999999</v>
      </c>
      <c r="E643" s="7">
        <v>279.839</v>
      </c>
      <c r="F643" s="7">
        <v>92.073499999999996</v>
      </c>
      <c r="G643" s="7">
        <v>137.833</v>
      </c>
      <c r="H643" s="7">
        <v>222.542</v>
      </c>
      <c r="I643" s="7">
        <v>295.24400000000003</v>
      </c>
      <c r="J643" s="7">
        <v>192.88499999999999</v>
      </c>
      <c r="K643" s="14"/>
      <c r="L643" s="13">
        <v>296.06680000480998</v>
      </c>
      <c r="M643" s="13">
        <v>460.74612137933195</v>
      </c>
      <c r="N643" s="13">
        <v>88.840230921272692</v>
      </c>
      <c r="O643" s="13">
        <v>207.62920542311599</v>
      </c>
      <c r="P643" s="13">
        <v>294.05495178073704</v>
      </c>
      <c r="Q643" s="13">
        <v>424.94573932272203</v>
      </c>
      <c r="R643" s="13">
        <v>200.23688165982401</v>
      </c>
    </row>
    <row r="644" spans="1:18" ht="15">
      <c r="A644" s="7" t="s">
        <v>816</v>
      </c>
      <c r="B644" s="7" t="s">
        <v>650</v>
      </c>
      <c r="C644" s="14"/>
      <c r="D644" s="7">
        <v>231.05600000000001</v>
      </c>
      <c r="E644" s="7">
        <v>146.614</v>
      </c>
      <c r="F644" s="7">
        <v>69.260199999999998</v>
      </c>
      <c r="G644" s="7">
        <v>100.17700000000001</v>
      </c>
      <c r="H644" s="7">
        <v>154.62100000000001</v>
      </c>
      <c r="I644" s="7">
        <v>179.79499999999999</v>
      </c>
      <c r="J644" s="7">
        <v>96.168000000000006</v>
      </c>
      <c r="K644" s="14"/>
      <c r="L644" s="13">
        <v>217.306894553175</v>
      </c>
      <c r="M644" s="13">
        <v>226.75610126667002</v>
      </c>
      <c r="N644" s="13">
        <v>52.852921744757097</v>
      </c>
      <c r="O644" s="13">
        <v>122.157410826347</v>
      </c>
      <c r="P644" s="13">
        <v>188.02347772407001</v>
      </c>
      <c r="Q644" s="13">
        <v>252.371857161923</v>
      </c>
      <c r="R644" s="13">
        <v>85.02139077217619</v>
      </c>
    </row>
    <row r="645" spans="1:18" ht="15">
      <c r="A645" s="7" t="s">
        <v>815</v>
      </c>
      <c r="B645" s="7" t="s">
        <v>10397</v>
      </c>
      <c r="C645" s="14"/>
      <c r="D645" s="7">
        <v>294.71800000000002</v>
      </c>
      <c r="E645" s="7">
        <v>326.63</v>
      </c>
      <c r="F645" s="7">
        <v>81.711100000000002</v>
      </c>
      <c r="G645" s="7">
        <v>314.995</v>
      </c>
      <c r="H645" s="7">
        <v>281.34199999999998</v>
      </c>
      <c r="I645" s="7">
        <v>194.58199999999999</v>
      </c>
      <c r="J645" s="7">
        <v>127.071</v>
      </c>
      <c r="K645" s="14"/>
      <c r="L645" s="13">
        <v>289.52161070337797</v>
      </c>
      <c r="M645" s="13">
        <v>400.92351606971198</v>
      </c>
      <c r="N645" s="13">
        <v>64.606669978601502</v>
      </c>
      <c r="O645" s="13">
        <v>362.38172281715799</v>
      </c>
      <c r="P645" s="13">
        <v>363.65430848578302</v>
      </c>
      <c r="Q645" s="13">
        <v>185.41912846518701</v>
      </c>
      <c r="R645" s="13">
        <v>96.607526447727508</v>
      </c>
    </row>
    <row r="646" spans="1:18" ht="15">
      <c r="A646" s="7" t="s">
        <v>813</v>
      </c>
      <c r="B646" s="7" t="s">
        <v>814</v>
      </c>
      <c r="C646" s="14"/>
      <c r="D646" s="7">
        <v>250.535</v>
      </c>
      <c r="E646" s="7">
        <v>230.19800000000001</v>
      </c>
      <c r="F646" s="7">
        <v>313.37200000000001</v>
      </c>
      <c r="G646" s="7">
        <v>254.53</v>
      </c>
      <c r="H646" s="7">
        <v>255.29599999999999</v>
      </c>
      <c r="I646" s="7">
        <v>161.08799999999999</v>
      </c>
      <c r="J646" s="7">
        <v>294.02600000000001</v>
      </c>
      <c r="K646" s="14"/>
      <c r="L646" s="13">
        <v>294.03949370967604</v>
      </c>
      <c r="M646" s="13">
        <v>361.30820105401602</v>
      </c>
      <c r="N646" s="13">
        <v>324.20932527318803</v>
      </c>
      <c r="O646" s="13">
        <v>374.96172862992501</v>
      </c>
      <c r="P646" s="13">
        <v>350.63929437347502</v>
      </c>
      <c r="Q646" s="13">
        <v>250.96914995807299</v>
      </c>
      <c r="R646" s="13">
        <v>306.04474509540103</v>
      </c>
    </row>
    <row r="647" spans="1:18" ht="15">
      <c r="A647" s="7" t="s">
        <v>812</v>
      </c>
      <c r="B647" s="7" t="s">
        <v>9876</v>
      </c>
      <c r="C647" s="14"/>
      <c r="D647" s="7">
        <v>622.04399999999998</v>
      </c>
      <c r="E647" s="7">
        <v>463.73500000000001</v>
      </c>
      <c r="F647" s="7">
        <v>598.79600000000005</v>
      </c>
      <c r="G647" s="7">
        <v>503.38600000000002</v>
      </c>
      <c r="H647" s="7">
        <v>402.86</v>
      </c>
      <c r="I647" s="7">
        <v>397.84300000000002</v>
      </c>
      <c r="J647" s="7">
        <v>498.839</v>
      </c>
      <c r="K647" s="14"/>
      <c r="L647" s="13">
        <v>589.067846415291</v>
      </c>
      <c r="M647" s="13">
        <v>603.48005089716492</v>
      </c>
      <c r="N647" s="13">
        <v>519.69141603605203</v>
      </c>
      <c r="O647" s="13">
        <v>612.91494383769293</v>
      </c>
      <c r="P647" s="13">
        <v>430.45602064217496</v>
      </c>
      <c r="Q647" s="13">
        <v>612.10579048129409</v>
      </c>
      <c r="R647" s="13">
        <v>449.97106758511995</v>
      </c>
    </row>
    <row r="648" spans="1:18" ht="15">
      <c r="A648" s="7" t="s">
        <v>811</v>
      </c>
      <c r="B648" s="7" t="s">
        <v>9228</v>
      </c>
      <c r="C648" s="14"/>
      <c r="K648" s="14"/>
      <c r="L648" s="13">
        <v>145.926007878821</v>
      </c>
      <c r="M648" s="13">
        <v>360.667695216661</v>
      </c>
      <c r="N648" s="13">
        <v>75.67611694133619</v>
      </c>
      <c r="O648" s="13">
        <v>113.42693763456801</v>
      </c>
      <c r="P648" s="13">
        <v>72.256407639597001</v>
      </c>
      <c r="Q648" s="13">
        <v>112.89318094823899</v>
      </c>
      <c r="R648" s="13">
        <v>169.36178249813102</v>
      </c>
    </row>
    <row r="649" spans="1:18" ht="15">
      <c r="A649" s="7" t="s">
        <v>810</v>
      </c>
      <c r="B649" s="7" t="s">
        <v>9079</v>
      </c>
      <c r="C649" s="14"/>
      <c r="D649" s="7">
        <v>0</v>
      </c>
      <c r="E649" s="7">
        <v>144.13499999999999</v>
      </c>
      <c r="F649" s="7">
        <v>0</v>
      </c>
      <c r="G649" s="7">
        <v>37.520000000000003</v>
      </c>
      <c r="H649" s="7">
        <v>51.537300000000002</v>
      </c>
      <c r="I649" s="7">
        <v>0</v>
      </c>
      <c r="J649" s="7">
        <v>0</v>
      </c>
      <c r="K649" s="14"/>
      <c r="L649" s="13">
        <v>315.43690812451604</v>
      </c>
      <c r="M649" s="13">
        <v>316.45456300414901</v>
      </c>
      <c r="N649" s="13">
        <v>179.08025105237698</v>
      </c>
      <c r="O649" s="13">
        <v>507.659926073561</v>
      </c>
      <c r="P649" s="13">
        <v>262.01357840197397</v>
      </c>
      <c r="Q649" s="13">
        <v>481.43354058205205</v>
      </c>
      <c r="R649" s="13">
        <v>341.38539332344095</v>
      </c>
    </row>
    <row r="650" spans="1:18" ht="15">
      <c r="A650" s="7" t="s">
        <v>809</v>
      </c>
      <c r="B650" s="7" t="s">
        <v>5431</v>
      </c>
      <c r="C650" s="14"/>
      <c r="D650" s="7">
        <v>143.70599999999999</v>
      </c>
      <c r="E650" s="7">
        <v>143.80099999999999</v>
      </c>
      <c r="F650" s="7">
        <v>96.5899</v>
      </c>
      <c r="G650" s="7">
        <v>135.19900000000001</v>
      </c>
      <c r="H650" s="7">
        <v>126.803</v>
      </c>
      <c r="I650" s="7">
        <v>129.41499999999999</v>
      </c>
      <c r="J650" s="7">
        <v>193.24199999999999</v>
      </c>
      <c r="K650" s="14"/>
      <c r="L650" s="13">
        <v>150.922947498528</v>
      </c>
      <c r="M650" s="13">
        <v>236.75544937164602</v>
      </c>
      <c r="N650" s="13">
        <v>98.458788190204203</v>
      </c>
      <c r="O650" s="13">
        <v>182.602469562648</v>
      </c>
      <c r="P650" s="13">
        <v>155.65332594025799</v>
      </c>
      <c r="Q650" s="13">
        <v>176.389368118638</v>
      </c>
      <c r="R650" s="13">
        <v>189.553117567432</v>
      </c>
    </row>
    <row r="651" spans="1:18" ht="15">
      <c r="A651" s="7" t="s">
        <v>808</v>
      </c>
      <c r="B651" s="7" t="s">
        <v>10210</v>
      </c>
      <c r="C651" s="14"/>
      <c r="D651" s="7">
        <v>221.10900000000001</v>
      </c>
      <c r="E651" s="7">
        <v>210.87100000000001</v>
      </c>
      <c r="F651" s="7">
        <v>212.16900000000001</v>
      </c>
      <c r="G651" s="7">
        <v>221.77099999999999</v>
      </c>
      <c r="H651" s="7">
        <v>208.88499999999999</v>
      </c>
      <c r="I651" s="7">
        <v>238.87100000000001</v>
      </c>
      <c r="J651" s="7">
        <v>317.25799999999998</v>
      </c>
      <c r="K651" s="14"/>
      <c r="L651" s="13">
        <v>272.85196112293903</v>
      </c>
      <c r="M651" s="13">
        <v>348.34204933929402</v>
      </c>
      <c r="N651" s="13">
        <v>231.628773302159</v>
      </c>
      <c r="O651" s="13">
        <v>332.27389983321694</v>
      </c>
      <c r="P651" s="13">
        <v>278.697599162627</v>
      </c>
      <c r="Q651" s="13">
        <v>417.80014036247098</v>
      </c>
      <c r="R651" s="13">
        <v>361.29175478679196</v>
      </c>
    </row>
    <row r="652" spans="1:18" ht="15">
      <c r="A652" s="7" t="s">
        <v>807</v>
      </c>
      <c r="B652" s="7" t="s">
        <v>10262</v>
      </c>
      <c r="C652" s="14"/>
      <c r="D652" s="7">
        <v>230.21199999999999</v>
      </c>
      <c r="E652" s="7">
        <v>199.74199999999999</v>
      </c>
      <c r="F652" s="7">
        <v>241.49600000000001</v>
      </c>
      <c r="G652" s="7">
        <v>340.10300000000001</v>
      </c>
      <c r="H652" s="7">
        <v>225.21199999999999</v>
      </c>
      <c r="I652" s="7">
        <v>327.47199999999998</v>
      </c>
      <c r="J652" s="7">
        <v>425.012</v>
      </c>
      <c r="K652" s="14"/>
      <c r="L652" s="13">
        <v>296.77214743815199</v>
      </c>
      <c r="M652" s="13">
        <v>320.80948712165701</v>
      </c>
      <c r="N652" s="13">
        <v>267.94755484839999</v>
      </c>
      <c r="O652" s="13">
        <v>493.75536790148601</v>
      </c>
      <c r="P652" s="13">
        <v>315.33481396388402</v>
      </c>
      <c r="Q652" s="13">
        <v>449.64076168532796</v>
      </c>
      <c r="R652" s="13">
        <v>454.40184284361402</v>
      </c>
    </row>
    <row r="653" spans="1:18" ht="15">
      <c r="A653" s="7" t="s">
        <v>806</v>
      </c>
      <c r="B653" s="7" t="s">
        <v>1779</v>
      </c>
      <c r="C653" s="14"/>
      <c r="D653" s="7">
        <v>204.37200000000001</v>
      </c>
      <c r="E653" s="7">
        <v>233.852</v>
      </c>
      <c r="F653" s="7">
        <v>116.538</v>
      </c>
      <c r="G653" s="7">
        <v>151.15799999999999</v>
      </c>
      <c r="H653" s="7">
        <v>166.405</v>
      </c>
      <c r="I653" s="7">
        <v>170.27199999999999</v>
      </c>
      <c r="J653" s="7">
        <v>152.83500000000001</v>
      </c>
      <c r="K653" s="14"/>
      <c r="L653" s="13">
        <v>318.31846213502502</v>
      </c>
      <c r="M653" s="13">
        <v>346.311593394071</v>
      </c>
      <c r="N653" s="13">
        <v>119.217065649623</v>
      </c>
      <c r="O653" s="13">
        <v>222.20631820678699</v>
      </c>
      <c r="P653" s="13">
        <v>216.96257215461401</v>
      </c>
      <c r="Q653" s="13">
        <v>241.90469692304001</v>
      </c>
      <c r="R653" s="13">
        <v>163.199198266395</v>
      </c>
    </row>
    <row r="654" spans="1:18" ht="15">
      <c r="A654" s="7" t="s">
        <v>964</v>
      </c>
      <c r="B654" s="7" t="s">
        <v>805</v>
      </c>
      <c r="C654" s="14"/>
      <c r="D654" s="7">
        <v>115.822</v>
      </c>
      <c r="E654" s="7">
        <v>182.36</v>
      </c>
      <c r="F654" s="7">
        <v>49.100999999999999</v>
      </c>
      <c r="G654" s="7">
        <v>81.637</v>
      </c>
      <c r="H654" s="7">
        <v>101.78700000000001</v>
      </c>
      <c r="I654" s="7">
        <v>131.75899999999999</v>
      </c>
      <c r="J654" s="7">
        <v>58.895400000000002</v>
      </c>
      <c r="K654" s="14"/>
      <c r="L654" s="13">
        <v>115.76218957201401</v>
      </c>
      <c r="M654" s="13">
        <v>220.57772501015799</v>
      </c>
      <c r="N654" s="13">
        <v>37.471559661550899</v>
      </c>
      <c r="O654" s="13">
        <v>83.967629572680707</v>
      </c>
      <c r="P654" s="13">
        <v>99.499942089894702</v>
      </c>
      <c r="Q654" s="13">
        <v>155.96785216497301</v>
      </c>
      <c r="R654" s="13">
        <v>47.484844397085503</v>
      </c>
    </row>
    <row r="655" spans="1:18" ht="15">
      <c r="A655" s="7" t="s">
        <v>963</v>
      </c>
      <c r="B655" s="7" t="s">
        <v>10397</v>
      </c>
      <c r="C655" s="14"/>
      <c r="D655" s="7">
        <v>208.39699999999999</v>
      </c>
      <c r="E655" s="7">
        <v>273.94299999999998</v>
      </c>
      <c r="F655" s="7">
        <v>124.131</v>
      </c>
      <c r="G655" s="7">
        <v>160.28899999999999</v>
      </c>
      <c r="H655" s="7">
        <v>151.93700000000001</v>
      </c>
      <c r="I655" s="7">
        <v>275.67599999999999</v>
      </c>
      <c r="J655" s="7">
        <v>228.44399999999999</v>
      </c>
      <c r="K655" s="14"/>
      <c r="L655" s="13">
        <v>191.27112943927801</v>
      </c>
      <c r="M655" s="13">
        <v>376.60531678686499</v>
      </c>
      <c r="N655" s="13">
        <v>152.363391512292</v>
      </c>
      <c r="O655" s="13">
        <v>158.620442084019</v>
      </c>
      <c r="P655" s="13">
        <v>175.04574594000999</v>
      </c>
      <c r="Q655" s="13">
        <v>344.63648892166498</v>
      </c>
      <c r="R655" s="13">
        <v>175.03665136296598</v>
      </c>
    </row>
    <row r="656" spans="1:18" ht="15">
      <c r="A656" s="7" t="s">
        <v>962</v>
      </c>
      <c r="B656" s="7" t="s">
        <v>7044</v>
      </c>
      <c r="C656" s="14"/>
      <c r="D656" s="7">
        <v>109.92700000000001</v>
      </c>
      <c r="E656" s="7">
        <v>112</v>
      </c>
      <c r="F656" s="7">
        <v>272.964</v>
      </c>
      <c r="G656" s="7">
        <v>311.31700000000001</v>
      </c>
      <c r="H656" s="7">
        <v>158.876</v>
      </c>
      <c r="I656" s="7">
        <v>227.66200000000001</v>
      </c>
      <c r="J656" s="7">
        <v>415.54300000000001</v>
      </c>
      <c r="K656" s="14"/>
      <c r="L656" s="13">
        <v>112.987194766478</v>
      </c>
      <c r="M656" s="13">
        <v>182.02295649779501</v>
      </c>
      <c r="N656" s="13">
        <v>232.314151965082</v>
      </c>
      <c r="O656" s="13">
        <v>409.39289380253098</v>
      </c>
      <c r="P656" s="13">
        <v>170.672315974783</v>
      </c>
      <c r="Q656" s="13">
        <v>373.49091041255298</v>
      </c>
      <c r="R656" s="13">
        <v>426.921335399589</v>
      </c>
    </row>
    <row r="657" spans="1:18" ht="15">
      <c r="A657" s="7" t="s">
        <v>1114</v>
      </c>
      <c r="B657" s="7" t="s">
        <v>10397</v>
      </c>
      <c r="C657" s="14"/>
      <c r="D657" s="7">
        <v>309.67599999999999</v>
      </c>
      <c r="E657" s="7">
        <v>521.524</v>
      </c>
      <c r="F657" s="7">
        <v>800.20100000000002</v>
      </c>
      <c r="G657" s="7">
        <v>284.70800000000003</v>
      </c>
      <c r="H657" s="7">
        <v>609.34299999999996</v>
      </c>
      <c r="I657" s="7">
        <v>542.05100000000004</v>
      </c>
      <c r="J657" s="7">
        <v>991.86599999999999</v>
      </c>
      <c r="K657" s="14"/>
      <c r="L657" s="13">
        <v>465.19111139414099</v>
      </c>
      <c r="M657" s="13">
        <v>835.50364483858596</v>
      </c>
      <c r="N657" s="13">
        <v>608.78451384265497</v>
      </c>
      <c r="O657" s="13">
        <v>419.93042784700896</v>
      </c>
      <c r="P657" s="13">
        <v>708.40974035190504</v>
      </c>
      <c r="Q657" s="13">
        <v>707.74949370484501</v>
      </c>
      <c r="R657" s="13">
        <v>879.17978664684097</v>
      </c>
    </row>
    <row r="658" spans="1:18" ht="15">
      <c r="A658" s="7" t="s">
        <v>1113</v>
      </c>
      <c r="B658" s="7" t="s">
        <v>10397</v>
      </c>
      <c r="C658" s="14"/>
      <c r="D658" s="7">
        <v>417.83800000000002</v>
      </c>
      <c r="E658" s="7">
        <v>383.839</v>
      </c>
      <c r="F658" s="7">
        <v>1193.42</v>
      </c>
      <c r="G658" s="7">
        <v>924.57</v>
      </c>
      <c r="H658" s="7">
        <v>508.38099999999997</v>
      </c>
      <c r="I658" s="7">
        <v>950.36699999999996</v>
      </c>
      <c r="J658" s="7">
        <v>477.18299999999999</v>
      </c>
      <c r="K658" s="14"/>
      <c r="L658" s="13">
        <v>479.46448359634701</v>
      </c>
      <c r="M658" s="13">
        <v>847.93872160117508</v>
      </c>
      <c r="N658" s="13">
        <v>1252.4127285299201</v>
      </c>
      <c r="O658" s="13">
        <v>1600.6239832521401</v>
      </c>
      <c r="P658" s="13">
        <v>755.29059842814706</v>
      </c>
      <c r="Q658" s="13">
        <v>1515.94508392328</v>
      </c>
      <c r="R658" s="13">
        <v>724.48992516950796</v>
      </c>
    </row>
    <row r="659" spans="1:18" ht="15">
      <c r="A659" s="7" t="s">
        <v>1111</v>
      </c>
      <c r="B659" s="7" t="s">
        <v>1112</v>
      </c>
      <c r="C659" s="14"/>
      <c r="D659" s="7">
        <v>199.94900000000001</v>
      </c>
      <c r="E659" s="7">
        <v>210.101</v>
      </c>
      <c r="F659" s="7">
        <v>380.23599999999999</v>
      </c>
      <c r="G659" s="7">
        <v>339.05</v>
      </c>
      <c r="H659" s="7">
        <v>215.45699999999999</v>
      </c>
      <c r="I659" s="7">
        <v>203.99</v>
      </c>
      <c r="J659" s="7">
        <v>235.83</v>
      </c>
      <c r="K659" s="14"/>
      <c r="L659" s="13">
        <v>252.01434208848198</v>
      </c>
      <c r="M659" s="13">
        <v>288.75159181812501</v>
      </c>
      <c r="N659" s="13">
        <v>354.07013870459701</v>
      </c>
      <c r="O659" s="13">
        <v>419.50182109598097</v>
      </c>
      <c r="P659" s="13">
        <v>249.844068303066</v>
      </c>
      <c r="Q659" s="13">
        <v>248.05689080228402</v>
      </c>
      <c r="R659" s="13">
        <v>244.91005604868698</v>
      </c>
    </row>
    <row r="660" spans="1:18" ht="15">
      <c r="A660" s="7" t="s">
        <v>1110</v>
      </c>
      <c r="B660" s="7" t="s">
        <v>10397</v>
      </c>
      <c r="C660" s="14"/>
      <c r="D660" s="7">
        <v>0</v>
      </c>
      <c r="E660" s="7">
        <v>87.895200000000003</v>
      </c>
      <c r="F660" s="7">
        <v>118.077</v>
      </c>
      <c r="G660" s="7">
        <v>92.582800000000006</v>
      </c>
      <c r="H660" s="7">
        <v>69.1417</v>
      </c>
      <c r="I660" s="7">
        <v>0</v>
      </c>
      <c r="J660" s="7">
        <v>0</v>
      </c>
      <c r="K660" s="14"/>
      <c r="L660" s="13">
        <v>0</v>
      </c>
      <c r="M660" s="13">
        <v>74.716314532758304</v>
      </c>
      <c r="N660" s="13">
        <v>20.698329209373401</v>
      </c>
      <c r="O660" s="13">
        <v>102.866825148308</v>
      </c>
      <c r="P660" s="13">
        <v>35.867274920419</v>
      </c>
      <c r="Q660" s="13">
        <v>139.83913476166802</v>
      </c>
      <c r="R660" s="13">
        <v>0</v>
      </c>
    </row>
    <row r="661" spans="1:18" ht="15">
      <c r="A661" s="7" t="s">
        <v>1109</v>
      </c>
      <c r="B661" s="7" t="s">
        <v>10397</v>
      </c>
      <c r="C661" s="14"/>
      <c r="D661" s="7">
        <v>351.47899999999998</v>
      </c>
      <c r="E661" s="7">
        <v>412.31599999999997</v>
      </c>
      <c r="F661" s="7">
        <v>678.24099999999999</v>
      </c>
      <c r="G661" s="7">
        <v>312.36900000000003</v>
      </c>
      <c r="H661" s="7">
        <v>436.87</v>
      </c>
      <c r="I661" s="7">
        <v>521.67999999999995</v>
      </c>
      <c r="J661" s="7">
        <v>1067.31</v>
      </c>
      <c r="K661" s="14"/>
      <c r="L661" s="13">
        <v>481.09293988738699</v>
      </c>
      <c r="M661" s="13">
        <v>727.67203077683098</v>
      </c>
      <c r="N661" s="13">
        <v>588.12727876600707</v>
      </c>
      <c r="O661" s="13">
        <v>659.52113402293492</v>
      </c>
      <c r="P661" s="13">
        <v>591.26703168577092</v>
      </c>
      <c r="Q661" s="13">
        <v>1267.3610943133701</v>
      </c>
      <c r="R661" s="13">
        <v>1581.45709853826</v>
      </c>
    </row>
    <row r="662" spans="1:18" ht="15">
      <c r="A662" s="7" t="s">
        <v>1108</v>
      </c>
      <c r="B662" s="7" t="s">
        <v>10397</v>
      </c>
      <c r="C662" s="14"/>
      <c r="D662" s="7">
        <v>66.726900000000001</v>
      </c>
      <c r="E662" s="7">
        <v>104.977</v>
      </c>
      <c r="F662" s="7">
        <v>143.06800000000001</v>
      </c>
      <c r="G662" s="7">
        <v>80.049499999999995</v>
      </c>
      <c r="H662" s="7">
        <v>78.988600000000005</v>
      </c>
      <c r="I662" s="7">
        <v>186.75899999999999</v>
      </c>
      <c r="J662" s="7">
        <v>79.460099999999997</v>
      </c>
      <c r="K662" s="14"/>
      <c r="L662" s="13">
        <v>63.385651284766602</v>
      </c>
      <c r="M662" s="13">
        <v>99.05103241699139</v>
      </c>
      <c r="N662" s="13">
        <v>131.98200693946799</v>
      </c>
      <c r="O662" s="13">
        <v>89.725205495068209</v>
      </c>
      <c r="P662" s="13">
        <v>103.56451911679601</v>
      </c>
      <c r="Q662" s="13">
        <v>260.06390640643002</v>
      </c>
      <c r="R662" s="13">
        <v>59.562741554459201</v>
      </c>
    </row>
    <row r="663" spans="1:18" ht="15">
      <c r="A663" s="7" t="s">
        <v>1107</v>
      </c>
      <c r="B663" s="7" t="s">
        <v>10006</v>
      </c>
      <c r="C663" s="14"/>
      <c r="D663" s="7">
        <v>410.81099999999998</v>
      </c>
      <c r="E663" s="7">
        <v>543.51499999999999</v>
      </c>
      <c r="F663" s="7">
        <v>287.423</v>
      </c>
      <c r="G663" s="7">
        <v>248.79900000000001</v>
      </c>
      <c r="H663" s="7">
        <v>358.327</v>
      </c>
      <c r="I663" s="7">
        <v>154.04</v>
      </c>
      <c r="J663" s="7">
        <v>334.71899999999999</v>
      </c>
      <c r="K663" s="14"/>
      <c r="L663" s="13">
        <v>543.81760582308709</v>
      </c>
      <c r="M663" s="13">
        <v>945.84016554160303</v>
      </c>
      <c r="N663" s="13">
        <v>235.648200228186</v>
      </c>
      <c r="O663" s="13">
        <v>362.68518437724799</v>
      </c>
      <c r="P663" s="13">
        <v>483.90416605166604</v>
      </c>
      <c r="Q663" s="13">
        <v>272.25857667732799</v>
      </c>
      <c r="R663" s="13">
        <v>265.12440680025901</v>
      </c>
    </row>
    <row r="664" spans="1:18" ht="15">
      <c r="A664" s="7" t="s">
        <v>1106</v>
      </c>
      <c r="B664" s="7" t="s">
        <v>1509</v>
      </c>
      <c r="C664" s="14"/>
      <c r="D664" s="7">
        <v>354.09</v>
      </c>
      <c r="E664" s="7">
        <v>600.46199999999999</v>
      </c>
      <c r="F664" s="7">
        <v>643.20899999999995</v>
      </c>
      <c r="G664" s="7">
        <v>432.97500000000002</v>
      </c>
      <c r="H664" s="7">
        <v>474.19799999999998</v>
      </c>
      <c r="I664" s="7">
        <v>543.07299999999998</v>
      </c>
      <c r="J664" s="7">
        <v>931.16499999999996</v>
      </c>
      <c r="K664" s="14"/>
      <c r="L664" s="13">
        <v>274.01865245599203</v>
      </c>
      <c r="M664" s="13">
        <v>672.65476031479704</v>
      </c>
      <c r="N664" s="13">
        <v>429.966185181144</v>
      </c>
      <c r="O664" s="13">
        <v>479.59078881684803</v>
      </c>
      <c r="P664" s="13">
        <v>465.58664988583399</v>
      </c>
      <c r="Q664" s="13">
        <v>729.05168371984007</v>
      </c>
      <c r="R664" s="13">
        <v>804.13669154454897</v>
      </c>
    </row>
    <row r="665" spans="1:18" ht="15">
      <c r="A665" s="7" t="s">
        <v>1105</v>
      </c>
      <c r="B665" s="7" t="s">
        <v>10353</v>
      </c>
      <c r="C665" s="14"/>
      <c r="D665" s="7">
        <v>205.63300000000001</v>
      </c>
      <c r="E665" s="7">
        <v>282.536</v>
      </c>
      <c r="F665" s="7">
        <v>253.036</v>
      </c>
      <c r="G665" s="7">
        <v>263.654</v>
      </c>
      <c r="H665" s="7">
        <v>217.202</v>
      </c>
      <c r="I665" s="7">
        <v>557.33900000000006</v>
      </c>
      <c r="J665" s="7">
        <v>1644.91</v>
      </c>
      <c r="K665" s="14"/>
      <c r="L665" s="13">
        <v>329.07235151181499</v>
      </c>
      <c r="M665" s="13">
        <v>497.57601346504003</v>
      </c>
      <c r="N665" s="13">
        <v>210.389323175816</v>
      </c>
      <c r="O665" s="13">
        <v>371.66568498151997</v>
      </c>
      <c r="P665" s="13">
        <v>279.91727969511203</v>
      </c>
      <c r="Q665" s="13">
        <v>877.06817011846101</v>
      </c>
      <c r="R665" s="13">
        <v>1743.8390084687699</v>
      </c>
    </row>
    <row r="666" spans="1:18" ht="15">
      <c r="A666" s="7" t="s">
        <v>1104</v>
      </c>
      <c r="B666" s="7" t="s">
        <v>9840</v>
      </c>
      <c r="C666" s="14"/>
      <c r="D666" s="7">
        <v>1177.5</v>
      </c>
      <c r="E666" s="7">
        <v>764.01</v>
      </c>
      <c r="F666" s="7">
        <v>2734.8</v>
      </c>
      <c r="G666" s="7">
        <v>1845.92</v>
      </c>
      <c r="H666" s="7">
        <v>1122.6199999999999</v>
      </c>
      <c r="I666" s="7">
        <v>1495.46</v>
      </c>
      <c r="J666" s="7">
        <v>2025.61</v>
      </c>
      <c r="K666" s="14"/>
      <c r="L666" s="13">
        <v>1365.3648955941201</v>
      </c>
      <c r="M666" s="13">
        <v>977.81631006834698</v>
      </c>
      <c r="N666" s="13">
        <v>2119.61023758075</v>
      </c>
      <c r="O666" s="13">
        <v>2166.2612572789603</v>
      </c>
      <c r="P666" s="13">
        <v>1262.47386305277</v>
      </c>
      <c r="Q666" s="13">
        <v>1956.8748701830002</v>
      </c>
      <c r="R666" s="13">
        <v>1935.5192794627999</v>
      </c>
    </row>
    <row r="667" spans="1:18" ht="15">
      <c r="A667" s="7" t="s">
        <v>1103</v>
      </c>
      <c r="B667" s="7" t="s">
        <v>9073</v>
      </c>
      <c r="C667" s="14"/>
      <c r="D667" s="7">
        <v>181.84200000000001</v>
      </c>
      <c r="E667" s="7">
        <v>213.55199999999999</v>
      </c>
      <c r="F667" s="7">
        <v>407.79899999999998</v>
      </c>
      <c r="G667" s="7">
        <v>294.73500000000001</v>
      </c>
      <c r="H667" s="7">
        <v>302.65600000000001</v>
      </c>
      <c r="I667" s="7">
        <v>293.24</v>
      </c>
      <c r="J667" s="7">
        <v>276.53100000000001</v>
      </c>
      <c r="K667" s="14"/>
      <c r="L667" s="13">
        <v>241.557337919687</v>
      </c>
      <c r="M667" s="13">
        <v>366.42362473665702</v>
      </c>
      <c r="N667" s="13">
        <v>459.352548212881</v>
      </c>
      <c r="O667" s="13">
        <v>467.85400673039004</v>
      </c>
      <c r="P667" s="13">
        <v>426.420288897354</v>
      </c>
      <c r="Q667" s="13">
        <v>515.29149924675698</v>
      </c>
      <c r="R667" s="13">
        <v>359.37425247448198</v>
      </c>
    </row>
    <row r="668" spans="1:18" ht="15">
      <c r="A668" s="7" t="s">
        <v>949</v>
      </c>
      <c r="B668" s="7" t="s">
        <v>9929</v>
      </c>
      <c r="C668" s="14"/>
      <c r="D668" s="7">
        <v>437.87799999999999</v>
      </c>
      <c r="E668" s="7">
        <v>445.86099999999999</v>
      </c>
      <c r="F668" s="7">
        <v>556.178</v>
      </c>
      <c r="G668" s="7">
        <v>569.34</v>
      </c>
      <c r="H668" s="7">
        <v>518.26800000000003</v>
      </c>
      <c r="I668" s="7">
        <v>409.69400000000002</v>
      </c>
      <c r="J668" s="7">
        <v>871.26199999999994</v>
      </c>
      <c r="K668" s="14"/>
      <c r="L668" s="13">
        <v>580.60239605772904</v>
      </c>
      <c r="M668" s="13">
        <v>663.24323789877599</v>
      </c>
      <c r="N668" s="13">
        <v>585.356198438364</v>
      </c>
      <c r="O668" s="13">
        <v>748.66619779959296</v>
      </c>
      <c r="P668" s="13">
        <v>678.297782805471</v>
      </c>
      <c r="Q668" s="13">
        <v>644.38680265704397</v>
      </c>
      <c r="R668" s="13">
        <v>1070.4407830294401</v>
      </c>
    </row>
    <row r="669" spans="1:18" ht="15">
      <c r="A669" s="7" t="s">
        <v>948</v>
      </c>
      <c r="B669" s="7" t="s">
        <v>9724</v>
      </c>
      <c r="C669" s="14"/>
      <c r="D669" s="7">
        <v>265.57600000000002</v>
      </c>
      <c r="E669" s="7">
        <v>494.33800000000002</v>
      </c>
      <c r="F669" s="7">
        <v>790.06700000000001</v>
      </c>
      <c r="G669" s="7">
        <v>343.30900000000003</v>
      </c>
      <c r="H669" s="7">
        <v>975.28700000000003</v>
      </c>
      <c r="I669" s="7">
        <v>808.06700000000001</v>
      </c>
      <c r="J669" s="7">
        <v>1557.56</v>
      </c>
      <c r="K669" s="14"/>
      <c r="L669" s="13">
        <v>422.24008102525698</v>
      </c>
      <c r="M669" s="13">
        <v>646.70818304814395</v>
      </c>
      <c r="N669" s="13">
        <v>719.70334828968191</v>
      </c>
      <c r="O669" s="13">
        <v>438.80664745265898</v>
      </c>
      <c r="P669" s="13">
        <v>1147.6617030693399</v>
      </c>
      <c r="Q669" s="13">
        <v>924.40216808314403</v>
      </c>
      <c r="R669" s="13">
        <v>1616.6632168363901</v>
      </c>
    </row>
    <row r="670" spans="1:18" ht="15">
      <c r="A670" s="7" t="s">
        <v>947</v>
      </c>
      <c r="B670" s="7" t="s">
        <v>10397</v>
      </c>
      <c r="C670" s="14"/>
      <c r="D670" s="7">
        <v>0</v>
      </c>
      <c r="E670" s="7">
        <v>273.60300000000001</v>
      </c>
      <c r="F670" s="7">
        <v>351.88400000000001</v>
      </c>
      <c r="G670" s="7">
        <v>172.12700000000001</v>
      </c>
      <c r="H670" s="7">
        <v>291.56299999999999</v>
      </c>
      <c r="I670" s="7">
        <v>250.58199999999999</v>
      </c>
      <c r="J670" s="7">
        <v>780.14700000000005</v>
      </c>
      <c r="K670" s="14"/>
      <c r="L670" s="13">
        <v>59.783357546523895</v>
      </c>
      <c r="M670" s="13">
        <v>340.31742165909606</v>
      </c>
      <c r="N670" s="13">
        <v>195.39592690371899</v>
      </c>
      <c r="O670" s="13">
        <v>180.09516644198402</v>
      </c>
      <c r="P670" s="13">
        <v>286.62206999516803</v>
      </c>
      <c r="Q670" s="13">
        <v>416.22667505148502</v>
      </c>
      <c r="R670" s="13">
        <v>726.77097936287896</v>
      </c>
    </row>
    <row r="671" spans="1:18" ht="15">
      <c r="A671" s="7" t="s">
        <v>946</v>
      </c>
      <c r="B671" s="7" t="s">
        <v>9479</v>
      </c>
      <c r="C671" s="14"/>
      <c r="D671" s="7">
        <v>403.97300000000001</v>
      </c>
      <c r="E671" s="7">
        <v>592.27599999999995</v>
      </c>
      <c r="F671" s="7">
        <v>618.03899999999999</v>
      </c>
      <c r="G671" s="7">
        <v>384.25099999999998</v>
      </c>
      <c r="H671" s="7">
        <v>700.74400000000003</v>
      </c>
      <c r="I671" s="7">
        <v>436.06099999999998</v>
      </c>
      <c r="J671" s="7">
        <v>1011.74</v>
      </c>
      <c r="K671" s="14"/>
      <c r="L671" s="13">
        <v>706.91570219039795</v>
      </c>
      <c r="M671" s="13">
        <v>1007.5519145913701</v>
      </c>
      <c r="N671" s="13">
        <v>631.63494004235406</v>
      </c>
      <c r="O671" s="13">
        <v>598.96746161734609</v>
      </c>
      <c r="P671" s="13">
        <v>945.06420716000298</v>
      </c>
      <c r="Q671" s="13">
        <v>687.80923201170503</v>
      </c>
      <c r="R671" s="13">
        <v>1123.6708230644899</v>
      </c>
    </row>
    <row r="672" spans="1:18" ht="15">
      <c r="A672" s="7" t="s">
        <v>945</v>
      </c>
      <c r="B672" s="7" t="s">
        <v>9724</v>
      </c>
      <c r="C672" s="14"/>
      <c r="D672" s="7">
        <v>1514.63</v>
      </c>
      <c r="E672" s="7">
        <v>661.51900000000001</v>
      </c>
      <c r="F672" s="7">
        <v>873.31100000000004</v>
      </c>
      <c r="G672" s="7">
        <v>621.88199999999995</v>
      </c>
      <c r="H672" s="7">
        <v>582.04899999999998</v>
      </c>
      <c r="I672" s="7">
        <v>409.108</v>
      </c>
      <c r="J672" s="7">
        <v>735.27499999999998</v>
      </c>
      <c r="K672" s="14"/>
      <c r="L672" s="13">
        <v>2072.8726829916</v>
      </c>
      <c r="M672" s="13">
        <v>792.86860812128998</v>
      </c>
      <c r="N672" s="13">
        <v>795.95361781271606</v>
      </c>
      <c r="O672" s="13">
        <v>724.66024992344296</v>
      </c>
      <c r="P672" s="13">
        <v>707.61893866716298</v>
      </c>
      <c r="Q672" s="13">
        <v>357.70463269607097</v>
      </c>
      <c r="R672" s="13">
        <v>829.54500388405302</v>
      </c>
    </row>
    <row r="673" spans="1:18" ht="15">
      <c r="A673" s="7" t="s">
        <v>944</v>
      </c>
      <c r="B673" s="7" t="s">
        <v>10397</v>
      </c>
      <c r="C673" s="14"/>
      <c r="D673" s="7">
        <v>622.65099999999995</v>
      </c>
      <c r="E673" s="7">
        <v>484.46499999999997</v>
      </c>
      <c r="F673" s="7">
        <v>169.261</v>
      </c>
      <c r="G673" s="7">
        <v>607.32100000000003</v>
      </c>
      <c r="H673" s="7">
        <v>349.68900000000002</v>
      </c>
      <c r="I673" s="7">
        <v>277.24900000000002</v>
      </c>
      <c r="J673" s="7">
        <v>317.77199999999999</v>
      </c>
      <c r="K673" s="14"/>
      <c r="L673" s="13">
        <v>732.82494654014909</v>
      </c>
      <c r="M673" s="13">
        <v>632.83309145836802</v>
      </c>
      <c r="N673" s="13">
        <v>131.589379763805</v>
      </c>
      <c r="O673" s="13">
        <v>679.04027883210199</v>
      </c>
      <c r="P673" s="13">
        <v>376.98199589664404</v>
      </c>
      <c r="Q673" s="13">
        <v>321.01954323568702</v>
      </c>
      <c r="R673" s="13">
        <v>203.797667896116</v>
      </c>
    </row>
    <row r="674" spans="1:18" ht="15">
      <c r="A674" s="7" t="s">
        <v>942</v>
      </c>
      <c r="B674" s="7" t="s">
        <v>943</v>
      </c>
      <c r="C674" s="14"/>
      <c r="D674" s="7">
        <v>175.84800000000001</v>
      </c>
      <c r="E674" s="7">
        <v>214.15600000000001</v>
      </c>
      <c r="F674" s="7">
        <v>136.06</v>
      </c>
      <c r="G674" s="7">
        <v>227.43100000000001</v>
      </c>
      <c r="H674" s="7">
        <v>218.858</v>
      </c>
      <c r="I674" s="7">
        <v>258.73200000000003</v>
      </c>
      <c r="J674" s="7">
        <v>204.85300000000001</v>
      </c>
      <c r="K674" s="14"/>
      <c r="L674" s="13">
        <v>194.87685584932601</v>
      </c>
      <c r="M674" s="13">
        <v>341.64055425487999</v>
      </c>
      <c r="N674" s="13">
        <v>104.82500505575399</v>
      </c>
      <c r="O674" s="13">
        <v>300.154940258811</v>
      </c>
      <c r="P674" s="13">
        <v>265.97048973974302</v>
      </c>
      <c r="Q674" s="13">
        <v>369.15014531443001</v>
      </c>
      <c r="R674" s="13">
        <v>218.40359898411501</v>
      </c>
    </row>
    <row r="675" spans="1:18" ht="15">
      <c r="A675" s="7" t="s">
        <v>941</v>
      </c>
      <c r="B675" s="7" t="s">
        <v>7030</v>
      </c>
      <c r="C675" s="14"/>
      <c r="D675" s="7">
        <v>264.39299999999997</v>
      </c>
      <c r="E675" s="7">
        <v>296.70499999999998</v>
      </c>
      <c r="F675" s="7">
        <v>110.542</v>
      </c>
      <c r="G675" s="7">
        <v>265.80099999999999</v>
      </c>
      <c r="H675" s="7">
        <v>222.196</v>
      </c>
      <c r="I675" s="7">
        <v>211.90799999999999</v>
      </c>
      <c r="J675" s="7">
        <v>123.971</v>
      </c>
      <c r="K675" s="14"/>
      <c r="L675" s="13">
        <v>330.99358685644097</v>
      </c>
      <c r="M675" s="13">
        <v>410.940179806299</v>
      </c>
      <c r="N675" s="13">
        <v>115.41800785387899</v>
      </c>
      <c r="O675" s="13">
        <v>279.66385599357102</v>
      </c>
      <c r="P675" s="13">
        <v>270.93047879890605</v>
      </c>
      <c r="Q675" s="13">
        <v>251.76321676740099</v>
      </c>
      <c r="R675" s="13">
        <v>131.91544002296399</v>
      </c>
    </row>
    <row r="676" spans="1:18" ht="15">
      <c r="A676" s="7" t="s">
        <v>940</v>
      </c>
      <c r="B676" s="7" t="s">
        <v>5858</v>
      </c>
      <c r="C676" s="14"/>
      <c r="K676" s="14"/>
      <c r="L676" s="13">
        <v>5806.5731514368399</v>
      </c>
      <c r="M676" s="13">
        <v>3357.5674991318001</v>
      </c>
      <c r="N676" s="13">
        <v>8886.5683744298112</v>
      </c>
      <c r="O676" s="13">
        <v>3128.4572709146196</v>
      </c>
      <c r="P676" s="13">
        <v>4367.0609193213004</v>
      </c>
      <c r="Q676" s="13">
        <v>1323.4640768981201</v>
      </c>
      <c r="R676" s="13">
        <v>4053.3301330257004</v>
      </c>
    </row>
    <row r="677" spans="1:18" ht="15">
      <c r="A677" s="7" t="s">
        <v>939</v>
      </c>
      <c r="B677" s="7" t="s">
        <v>6031</v>
      </c>
      <c r="C677" s="14"/>
      <c r="K677" s="14"/>
      <c r="L677" s="13">
        <v>141.500705221646</v>
      </c>
      <c r="M677" s="13">
        <v>375.53481281504696</v>
      </c>
      <c r="N677" s="13">
        <v>176.39710975160301</v>
      </c>
      <c r="O677" s="13">
        <v>272.65222307433601</v>
      </c>
      <c r="P677" s="13">
        <v>212.18623173560701</v>
      </c>
      <c r="Q677" s="13">
        <v>214.85715059437698</v>
      </c>
      <c r="R677" s="13">
        <v>232.33385197718999</v>
      </c>
    </row>
    <row r="678" spans="1:18" ht="15">
      <c r="A678" s="7" t="s">
        <v>938</v>
      </c>
      <c r="B678" s="7" t="s">
        <v>8792</v>
      </c>
      <c r="C678" s="14"/>
      <c r="D678" s="7">
        <v>1141.29</v>
      </c>
      <c r="E678" s="7">
        <v>565.50699999999995</v>
      </c>
      <c r="F678" s="7">
        <v>2611.84</v>
      </c>
      <c r="G678" s="7">
        <v>806.45600000000002</v>
      </c>
      <c r="H678" s="7">
        <v>983.42</v>
      </c>
      <c r="I678" s="7">
        <v>654.41099999999994</v>
      </c>
      <c r="J678" s="7">
        <v>859.54700000000003</v>
      </c>
      <c r="K678" s="14"/>
      <c r="L678" s="13">
        <v>1864.9291948591201</v>
      </c>
      <c r="M678" s="13">
        <v>823.77283531771798</v>
      </c>
      <c r="N678" s="13">
        <v>2668.1855199716701</v>
      </c>
      <c r="O678" s="13">
        <v>1164.68117063108</v>
      </c>
      <c r="P678" s="13">
        <v>1329.23827505792</v>
      </c>
      <c r="Q678" s="13">
        <v>849.942090617497</v>
      </c>
      <c r="R678" s="13">
        <v>1011.61810164528</v>
      </c>
    </row>
    <row r="679" spans="1:18" ht="15">
      <c r="A679" s="7" t="s">
        <v>937</v>
      </c>
      <c r="B679" s="7" t="s">
        <v>10397</v>
      </c>
      <c r="C679" s="14"/>
      <c r="D679" s="7">
        <v>1360.88</v>
      </c>
      <c r="E679" s="7">
        <v>986.23599999999999</v>
      </c>
      <c r="F679" s="7">
        <v>3571.34</v>
      </c>
      <c r="G679" s="7">
        <v>611.58199999999999</v>
      </c>
      <c r="H679" s="7">
        <v>1508.86</v>
      </c>
      <c r="I679" s="7">
        <v>867.58199999999999</v>
      </c>
      <c r="J679" s="7">
        <v>1162.3599999999999</v>
      </c>
      <c r="K679" s="14"/>
      <c r="L679" s="13">
        <v>196.74030932677101</v>
      </c>
      <c r="M679" s="13">
        <v>694.88926216235495</v>
      </c>
      <c r="N679" s="13">
        <v>1277.5309629288099</v>
      </c>
      <c r="O679" s="13">
        <v>887.41953364317499</v>
      </c>
      <c r="P679" s="13">
        <v>1184.86159598936</v>
      </c>
      <c r="Q679" s="13">
        <v>1038.5550258862299</v>
      </c>
      <c r="R679" s="13">
        <v>163.94433722253601</v>
      </c>
    </row>
    <row r="680" spans="1:18" ht="15">
      <c r="A680" s="7" t="s">
        <v>935</v>
      </c>
      <c r="B680" s="7" t="s">
        <v>936</v>
      </c>
      <c r="C680" s="14"/>
      <c r="D680" s="7">
        <v>442.846</v>
      </c>
      <c r="E680" s="7">
        <v>543.00300000000004</v>
      </c>
      <c r="F680" s="7">
        <v>1815.45</v>
      </c>
      <c r="G680" s="7">
        <v>619.072</v>
      </c>
      <c r="H680" s="7">
        <v>777.75199999999995</v>
      </c>
      <c r="I680" s="7">
        <v>636.96600000000001</v>
      </c>
      <c r="J680" s="7">
        <v>662.22699999999998</v>
      </c>
      <c r="K680" s="14"/>
      <c r="L680" s="13">
        <v>529.59263777838601</v>
      </c>
      <c r="M680" s="13">
        <v>752.75873622320898</v>
      </c>
      <c r="N680" s="13">
        <v>1597.5830284147401</v>
      </c>
      <c r="O680" s="13">
        <v>727.5157743512749</v>
      </c>
      <c r="P680" s="13">
        <v>863.68640568071305</v>
      </c>
      <c r="Q680" s="13">
        <v>806.95015300944601</v>
      </c>
      <c r="R680" s="13">
        <v>626.98501047957393</v>
      </c>
    </row>
    <row r="681" spans="1:18" ht="15">
      <c r="A681" s="7" t="s">
        <v>934</v>
      </c>
      <c r="B681" s="7" t="s">
        <v>8788</v>
      </c>
      <c r="C681" s="14"/>
      <c r="D681" s="7">
        <v>1207.58</v>
      </c>
      <c r="E681" s="7">
        <v>1484.87</v>
      </c>
      <c r="F681" s="7">
        <v>4640.16</v>
      </c>
      <c r="G681" s="7">
        <v>980.29300000000001</v>
      </c>
      <c r="H681" s="7">
        <v>2996.93</v>
      </c>
      <c r="I681" s="7">
        <v>4267.8500000000004</v>
      </c>
      <c r="J681" s="7">
        <v>2902.4</v>
      </c>
      <c r="K681" s="14"/>
      <c r="L681" s="13">
        <v>885.54132928464503</v>
      </c>
      <c r="M681" s="13">
        <v>1927.97140197766</v>
      </c>
      <c r="N681" s="13">
        <v>3478.1174599342603</v>
      </c>
      <c r="O681" s="13">
        <v>1198.9448940837699</v>
      </c>
      <c r="P681" s="13">
        <v>3357.1356809525</v>
      </c>
      <c r="Q681" s="13">
        <v>5152.4522211425501</v>
      </c>
      <c r="R681" s="13">
        <v>2483.3648213824899</v>
      </c>
    </row>
    <row r="682" spans="1:18" ht="15">
      <c r="A682" s="7" t="s">
        <v>932</v>
      </c>
      <c r="B682" s="7" t="s">
        <v>933</v>
      </c>
      <c r="C682" s="14"/>
      <c r="D682" s="7">
        <v>991.85299999999995</v>
      </c>
      <c r="E682" s="7">
        <v>895.68299999999999</v>
      </c>
      <c r="F682" s="7">
        <v>3518.49</v>
      </c>
      <c r="G682" s="7">
        <v>1088.06</v>
      </c>
      <c r="H682" s="7">
        <v>2323.94</v>
      </c>
      <c r="I682" s="7">
        <v>2190.88</v>
      </c>
      <c r="J682" s="7">
        <v>1643.12</v>
      </c>
      <c r="K682" s="14"/>
      <c r="L682" s="13">
        <v>1445.4488867972</v>
      </c>
      <c r="M682" s="13">
        <v>1315.6518686158402</v>
      </c>
      <c r="N682" s="13">
        <v>2448.2065011054101</v>
      </c>
      <c r="O682" s="13">
        <v>1303.4417664866</v>
      </c>
      <c r="P682" s="13">
        <v>2350.9038352334401</v>
      </c>
      <c r="Q682" s="13">
        <v>2642.5060986992598</v>
      </c>
      <c r="R682" s="13">
        <v>1254.0075402053799</v>
      </c>
    </row>
    <row r="683" spans="1:18" ht="15">
      <c r="A683" s="7" t="s">
        <v>931</v>
      </c>
      <c r="B683" s="7" t="s">
        <v>8785</v>
      </c>
      <c r="C683" s="14"/>
      <c r="D683" s="7">
        <v>1221.95</v>
      </c>
      <c r="E683" s="7">
        <v>957.70399999999995</v>
      </c>
      <c r="F683" s="7">
        <v>3140.13</v>
      </c>
      <c r="G683" s="7">
        <v>1876.81</v>
      </c>
      <c r="H683" s="7">
        <v>1701.04</v>
      </c>
      <c r="I683" s="7">
        <v>2127.67</v>
      </c>
      <c r="J683" s="7">
        <v>2217.89</v>
      </c>
      <c r="K683" s="14"/>
      <c r="L683" s="13">
        <v>2003.1132800517898</v>
      </c>
      <c r="M683" s="13">
        <v>1516.4014025657</v>
      </c>
      <c r="N683" s="13">
        <v>3053.5238458312297</v>
      </c>
      <c r="O683" s="13">
        <v>2655.8313573596997</v>
      </c>
      <c r="P683" s="13">
        <v>2007.5804658096299</v>
      </c>
      <c r="Q683" s="13">
        <v>3250.3491029520901</v>
      </c>
      <c r="R683" s="13">
        <v>2757.4250869018597</v>
      </c>
    </row>
    <row r="684" spans="1:18" ht="15">
      <c r="A684" s="7" t="s">
        <v>930</v>
      </c>
      <c r="B684" s="7" t="s">
        <v>8120</v>
      </c>
      <c r="C684" s="14"/>
      <c r="D684" s="7">
        <v>499.45100000000002</v>
      </c>
      <c r="E684" s="7">
        <v>244.167</v>
      </c>
      <c r="F684" s="7">
        <v>440.04399999999998</v>
      </c>
      <c r="G684" s="7">
        <v>440.82400000000001</v>
      </c>
      <c r="H684" s="7">
        <v>234.75299999999999</v>
      </c>
      <c r="I684" s="7">
        <v>381.24299999999999</v>
      </c>
      <c r="J684" s="7">
        <v>434.82400000000001</v>
      </c>
      <c r="K684" s="14"/>
      <c r="L684" s="13">
        <v>425.62881977815198</v>
      </c>
      <c r="M684" s="13">
        <v>225.42914096790798</v>
      </c>
      <c r="N684" s="13">
        <v>235.37609076291</v>
      </c>
      <c r="O684" s="13">
        <v>391.66115288566101</v>
      </c>
      <c r="P684" s="13">
        <v>229.963006423748</v>
      </c>
      <c r="Q684" s="13">
        <v>337.33295900814301</v>
      </c>
      <c r="R684" s="13">
        <v>352.431870646466</v>
      </c>
    </row>
    <row r="685" spans="1:18" ht="15">
      <c r="A685" s="7" t="s">
        <v>929</v>
      </c>
      <c r="B685" s="7" t="s">
        <v>10397</v>
      </c>
      <c r="C685" s="14"/>
      <c r="D685" s="7">
        <v>548.64</v>
      </c>
      <c r="E685" s="7">
        <v>843.06799999999998</v>
      </c>
      <c r="F685" s="7">
        <v>2683.68</v>
      </c>
      <c r="G685" s="7">
        <v>465.28800000000001</v>
      </c>
      <c r="H685" s="7">
        <v>1499.38</v>
      </c>
      <c r="I685" s="7">
        <v>1460.08</v>
      </c>
      <c r="J685" s="7">
        <v>1931.52</v>
      </c>
      <c r="K685" s="14"/>
      <c r="L685" s="13">
        <v>814.04154841470995</v>
      </c>
      <c r="M685" s="13">
        <v>1273.5707819660399</v>
      </c>
      <c r="N685" s="13">
        <v>2309.04496394631</v>
      </c>
      <c r="O685" s="13">
        <v>619.21372808470403</v>
      </c>
      <c r="P685" s="13">
        <v>1807.4200712704301</v>
      </c>
      <c r="Q685" s="13">
        <v>1986.7395511153502</v>
      </c>
      <c r="R685" s="13">
        <v>2076.8766141713199</v>
      </c>
    </row>
    <row r="686" spans="1:18" ht="15">
      <c r="A686" s="7" t="s">
        <v>928</v>
      </c>
      <c r="B686" s="7" t="s">
        <v>10397</v>
      </c>
      <c r="C686" s="14"/>
      <c r="D686" s="7">
        <v>404.52100000000002</v>
      </c>
      <c r="E686" s="7">
        <v>666.01900000000001</v>
      </c>
      <c r="F686" s="7">
        <v>1209.69</v>
      </c>
      <c r="G686" s="7">
        <v>757.03399999999999</v>
      </c>
      <c r="H686" s="7">
        <v>812.60299999999995</v>
      </c>
      <c r="I686" s="7">
        <v>863.74199999999996</v>
      </c>
      <c r="J686" s="7">
        <v>1204.29</v>
      </c>
      <c r="K686" s="14"/>
      <c r="L686" s="13">
        <v>425.196159203604</v>
      </c>
      <c r="M686" s="13">
        <v>921.93740859348702</v>
      </c>
      <c r="N686" s="13">
        <v>1121.9708564370001</v>
      </c>
      <c r="O686" s="13">
        <v>1047.53539004544</v>
      </c>
      <c r="P686" s="13">
        <v>914.46313238643597</v>
      </c>
      <c r="Q686" s="13">
        <v>994.98545969661393</v>
      </c>
      <c r="R686" s="13">
        <v>1166.33920683051</v>
      </c>
    </row>
    <row r="687" spans="1:18" ht="15">
      <c r="A687" s="7" t="s">
        <v>927</v>
      </c>
      <c r="B687" s="7" t="s">
        <v>10446</v>
      </c>
      <c r="C687" s="14"/>
      <c r="D687" s="7">
        <v>191.56299999999999</v>
      </c>
      <c r="E687" s="7">
        <v>268.61599999999999</v>
      </c>
      <c r="F687" s="7">
        <v>140.82</v>
      </c>
      <c r="G687" s="7">
        <v>196.31</v>
      </c>
      <c r="H687" s="7">
        <v>185.53399999999999</v>
      </c>
      <c r="I687" s="7">
        <v>292.44900000000001</v>
      </c>
      <c r="J687" s="7">
        <v>0</v>
      </c>
      <c r="K687" s="14"/>
      <c r="L687" s="13">
        <v>140.30318961977798</v>
      </c>
      <c r="M687" s="13">
        <v>102.305061266073</v>
      </c>
      <c r="N687" s="13">
        <v>125.028720313439</v>
      </c>
      <c r="O687" s="13">
        <v>213.75083614145399</v>
      </c>
      <c r="P687" s="13">
        <v>215.966765524263</v>
      </c>
      <c r="Q687" s="13">
        <v>432.01954107750203</v>
      </c>
      <c r="R687" s="13">
        <v>0</v>
      </c>
    </row>
    <row r="688" spans="1:18" ht="15">
      <c r="A688" s="7" t="s">
        <v>926</v>
      </c>
      <c r="B688" s="7" t="s">
        <v>9111</v>
      </c>
      <c r="C688" s="14"/>
      <c r="D688" s="7">
        <v>1037.45</v>
      </c>
      <c r="E688" s="7">
        <v>394.16800000000001</v>
      </c>
      <c r="F688" s="7">
        <v>500.09899999999999</v>
      </c>
      <c r="G688" s="7">
        <v>609.77099999999996</v>
      </c>
      <c r="H688" s="7">
        <v>550.77700000000004</v>
      </c>
      <c r="I688" s="7">
        <v>394.42500000000001</v>
      </c>
      <c r="J688" s="7">
        <v>675.04100000000005</v>
      </c>
      <c r="K688" s="14"/>
      <c r="L688" s="13">
        <v>1390.3784742135999</v>
      </c>
      <c r="M688" s="13">
        <v>493.00743992623597</v>
      </c>
      <c r="N688" s="13">
        <v>472.58546358932</v>
      </c>
      <c r="O688" s="13">
        <v>749.56001801830996</v>
      </c>
      <c r="P688" s="13">
        <v>643.730902475569</v>
      </c>
      <c r="Q688" s="13">
        <v>513.93239149295198</v>
      </c>
      <c r="R688" s="13">
        <v>714.60773318197596</v>
      </c>
    </row>
    <row r="689" spans="1:18" ht="15">
      <c r="A689" s="7" t="s">
        <v>1081</v>
      </c>
      <c r="B689" s="7" t="s">
        <v>925</v>
      </c>
      <c r="C689" s="14"/>
      <c r="D689" s="7">
        <v>302.416</v>
      </c>
      <c r="E689" s="7">
        <v>237.405</v>
      </c>
      <c r="F689" s="7">
        <v>533.803</v>
      </c>
      <c r="G689" s="7">
        <v>388.45100000000002</v>
      </c>
      <c r="H689" s="7">
        <v>397.34300000000002</v>
      </c>
      <c r="I689" s="7">
        <v>444.68200000000002</v>
      </c>
      <c r="J689" s="7">
        <v>358.03100000000001</v>
      </c>
      <c r="K689" s="14"/>
      <c r="L689" s="13">
        <v>377.14384993932697</v>
      </c>
      <c r="M689" s="13">
        <v>365.43772219381799</v>
      </c>
      <c r="N689" s="13">
        <v>493.54330191908201</v>
      </c>
      <c r="O689" s="13">
        <v>505.13047931887002</v>
      </c>
      <c r="P689" s="13">
        <v>463.55252050268803</v>
      </c>
      <c r="Q689" s="13">
        <v>539.63460730527902</v>
      </c>
      <c r="R689" s="13">
        <v>340.34418695812201</v>
      </c>
    </row>
    <row r="690" spans="1:18" ht="15">
      <c r="A690" s="7" t="s">
        <v>1080</v>
      </c>
      <c r="B690" s="7" t="s">
        <v>9758</v>
      </c>
      <c r="C690" s="14"/>
      <c r="D690" s="7">
        <v>292.089</v>
      </c>
      <c r="E690" s="7">
        <v>179.083</v>
      </c>
      <c r="F690" s="7">
        <v>387.214</v>
      </c>
      <c r="G690" s="7">
        <v>479.565</v>
      </c>
      <c r="H690" s="7">
        <v>235.46</v>
      </c>
      <c r="I690" s="7">
        <v>234.74100000000001</v>
      </c>
      <c r="J690" s="7">
        <v>419.93799999999999</v>
      </c>
      <c r="K690" s="14"/>
      <c r="L690" s="13">
        <v>231.84718923638701</v>
      </c>
      <c r="M690" s="13">
        <v>239.464708789648</v>
      </c>
      <c r="N690" s="13">
        <v>337.68654501166799</v>
      </c>
      <c r="O690" s="13">
        <v>669.03131686381801</v>
      </c>
      <c r="P690" s="13">
        <v>278.35120236541599</v>
      </c>
      <c r="Q690" s="13">
        <v>326.20369194723202</v>
      </c>
      <c r="R690" s="13">
        <v>444.343849453921</v>
      </c>
    </row>
    <row r="691" spans="1:18" ht="15">
      <c r="A691" s="7" t="s">
        <v>924</v>
      </c>
      <c r="B691" s="7" t="s">
        <v>6216</v>
      </c>
      <c r="C691" s="14"/>
      <c r="D691" s="7">
        <v>168.376</v>
      </c>
      <c r="E691" s="7">
        <v>93.4465</v>
      </c>
      <c r="F691" s="7">
        <v>147.68700000000001</v>
      </c>
      <c r="G691" s="7">
        <v>110.741</v>
      </c>
      <c r="H691" s="7">
        <v>114.587</v>
      </c>
      <c r="I691" s="7">
        <v>197.65700000000001</v>
      </c>
      <c r="J691" s="7">
        <v>164.05099999999999</v>
      </c>
      <c r="K691" s="14"/>
      <c r="L691" s="13">
        <v>146.764756875335</v>
      </c>
      <c r="M691" s="13">
        <v>106.36435957164599</v>
      </c>
      <c r="N691" s="13">
        <v>103.81643908522501</v>
      </c>
      <c r="O691" s="13">
        <v>126.434806460801</v>
      </c>
      <c r="P691" s="13">
        <v>92.923529662627203</v>
      </c>
      <c r="Q691" s="13">
        <v>246.87367005897599</v>
      </c>
      <c r="R691" s="13">
        <v>122.789370515245</v>
      </c>
    </row>
    <row r="692" spans="1:18" ht="15">
      <c r="A692" s="7" t="s">
        <v>923</v>
      </c>
      <c r="B692" s="7" t="s">
        <v>10397</v>
      </c>
      <c r="C692" s="14"/>
      <c r="D692" s="7">
        <v>403.32400000000001</v>
      </c>
      <c r="E692" s="7">
        <v>327.11500000000001</v>
      </c>
      <c r="F692" s="7">
        <v>225.89599999999999</v>
      </c>
      <c r="G692" s="7">
        <v>243.03399999999999</v>
      </c>
      <c r="H692" s="7">
        <v>217.017</v>
      </c>
      <c r="I692" s="7">
        <v>239.452</v>
      </c>
      <c r="J692" s="7">
        <v>333.26100000000002</v>
      </c>
      <c r="K692" s="14"/>
      <c r="L692" s="13">
        <v>576.05678482011206</v>
      </c>
      <c r="M692" s="13">
        <v>528.94339947896799</v>
      </c>
      <c r="N692" s="13">
        <v>199.471894685997</v>
      </c>
      <c r="O692" s="13">
        <v>346.623053372615</v>
      </c>
      <c r="P692" s="13">
        <v>270.35904851300501</v>
      </c>
      <c r="Q692" s="13">
        <v>276.17652468733201</v>
      </c>
      <c r="R692" s="13">
        <v>326.73143642019801</v>
      </c>
    </row>
    <row r="693" spans="1:18" ht="15">
      <c r="A693" s="7" t="s">
        <v>921</v>
      </c>
      <c r="B693" s="7" t="s">
        <v>922</v>
      </c>
      <c r="C693" s="14"/>
      <c r="D693" s="7">
        <v>758.755</v>
      </c>
      <c r="E693" s="7">
        <v>653.94000000000005</v>
      </c>
      <c r="F693" s="7">
        <v>210.964</v>
      </c>
      <c r="G693" s="7">
        <v>562.68700000000001</v>
      </c>
      <c r="H693" s="7">
        <v>503.351</v>
      </c>
      <c r="I693" s="7">
        <v>566.72</v>
      </c>
      <c r="J693" s="7">
        <v>218.6</v>
      </c>
      <c r="K693" s="14"/>
      <c r="L693" s="13">
        <v>827.97286641999494</v>
      </c>
      <c r="M693" s="13">
        <v>880.80513138194101</v>
      </c>
      <c r="N693" s="13">
        <v>172.584598325999</v>
      </c>
      <c r="O693" s="13">
        <v>757.04735538846603</v>
      </c>
      <c r="P693" s="13">
        <v>620.67390299020803</v>
      </c>
      <c r="Q693" s="13">
        <v>815.45858491101001</v>
      </c>
      <c r="R693" s="13">
        <v>196.51365145515399</v>
      </c>
    </row>
    <row r="694" spans="1:18" ht="15">
      <c r="A694" s="7" t="s">
        <v>920</v>
      </c>
      <c r="B694" s="7" t="s">
        <v>9840</v>
      </c>
      <c r="C694" s="14"/>
      <c r="D694" s="7">
        <v>354.72</v>
      </c>
      <c r="E694" s="7">
        <v>252.14</v>
      </c>
      <c r="F694" s="7">
        <v>197.58600000000001</v>
      </c>
      <c r="G694" s="7">
        <v>113.884</v>
      </c>
      <c r="H694" s="7">
        <v>258.25799999999998</v>
      </c>
      <c r="I694" s="7">
        <v>227.965</v>
      </c>
      <c r="J694" s="7">
        <v>307.01</v>
      </c>
      <c r="K694" s="14"/>
      <c r="L694" s="13">
        <v>390.80513580679997</v>
      </c>
      <c r="M694" s="13">
        <v>302.46537159337299</v>
      </c>
      <c r="N694" s="13">
        <v>171.51136384019102</v>
      </c>
      <c r="O694" s="13">
        <v>143.15711956301598</v>
      </c>
      <c r="P694" s="13">
        <v>283.16181085491399</v>
      </c>
      <c r="Q694" s="13">
        <v>255.16366216445002</v>
      </c>
      <c r="R694" s="13">
        <v>341.11367289101401</v>
      </c>
    </row>
    <row r="695" spans="1:18" ht="15">
      <c r="A695" s="7" t="s">
        <v>918</v>
      </c>
      <c r="B695" s="7" t="s">
        <v>919</v>
      </c>
      <c r="C695" s="14"/>
      <c r="D695" s="7">
        <v>1287.06</v>
      </c>
      <c r="E695" s="7">
        <v>212.774</v>
      </c>
      <c r="F695" s="7">
        <v>86.809600000000003</v>
      </c>
      <c r="G695" s="7">
        <v>142.887</v>
      </c>
      <c r="H695" s="7">
        <v>273.38099999999997</v>
      </c>
      <c r="I695" s="7">
        <v>158.29599999999999</v>
      </c>
      <c r="J695" s="7">
        <v>229.31100000000001</v>
      </c>
      <c r="K695" s="14"/>
      <c r="L695" s="13">
        <v>126.580881164499</v>
      </c>
      <c r="M695" s="13">
        <v>170.88989420269601</v>
      </c>
      <c r="N695" s="13">
        <v>65.802296733818807</v>
      </c>
      <c r="O695" s="13">
        <v>74.849488012572195</v>
      </c>
      <c r="P695" s="13">
        <v>143.21541630261999</v>
      </c>
      <c r="Q695" s="13">
        <v>133.13334115545001</v>
      </c>
      <c r="R695" s="13">
        <v>117.17197539776099</v>
      </c>
    </row>
    <row r="696" spans="1:18" ht="15">
      <c r="A696" s="7" t="s">
        <v>916</v>
      </c>
      <c r="B696" s="7" t="s">
        <v>917</v>
      </c>
      <c r="C696" s="14"/>
      <c r="D696" s="7">
        <v>2156.04</v>
      </c>
      <c r="E696" s="7">
        <v>1074.3699999999999</v>
      </c>
      <c r="F696" s="7">
        <v>6464.29</v>
      </c>
      <c r="G696" s="7">
        <v>6213.62</v>
      </c>
      <c r="H696" s="7">
        <v>5205.74</v>
      </c>
      <c r="I696" s="7">
        <v>24116.3</v>
      </c>
      <c r="J696" s="7">
        <v>189073</v>
      </c>
      <c r="K696" s="14"/>
      <c r="L696" s="13">
        <v>3593.7754863233799</v>
      </c>
      <c r="M696" s="13">
        <v>2716.26289305202</v>
      </c>
      <c r="N696" s="13">
        <v>6019.7593949209304</v>
      </c>
      <c r="O696" s="13">
        <v>12020.610795431901</v>
      </c>
      <c r="P696" s="13">
        <v>7521.8314836089394</v>
      </c>
      <c r="Q696" s="13">
        <v>43604.660338064998</v>
      </c>
      <c r="R696" s="13">
        <v>239047.01246408798</v>
      </c>
    </row>
    <row r="697" spans="1:18" ht="15">
      <c r="A697" s="7" t="s">
        <v>915</v>
      </c>
      <c r="B697" s="7" t="s">
        <v>10397</v>
      </c>
      <c r="C697" s="14"/>
      <c r="D697" s="7">
        <v>285.50700000000001</v>
      </c>
      <c r="E697" s="7">
        <v>160.04400000000001</v>
      </c>
      <c r="F697" s="7">
        <v>801.76800000000003</v>
      </c>
      <c r="G697" s="7">
        <v>483.846</v>
      </c>
      <c r="H697" s="7">
        <v>393.42599999999999</v>
      </c>
      <c r="I697" s="7">
        <v>2889.84</v>
      </c>
      <c r="J697" s="7">
        <v>50289.4</v>
      </c>
      <c r="K697" s="14"/>
      <c r="L697" s="13">
        <v>153.59779260133001</v>
      </c>
      <c r="M697" s="13">
        <v>197.467161811903</v>
      </c>
      <c r="N697" s="13">
        <v>422.6421936854</v>
      </c>
      <c r="O697" s="13">
        <v>346.63843932552896</v>
      </c>
      <c r="P697" s="13">
        <v>236.707074437393</v>
      </c>
      <c r="Q697" s="13">
        <v>1467.4015365801399</v>
      </c>
      <c r="R697" s="13">
        <v>5004.1108482305699</v>
      </c>
    </row>
    <row r="698" spans="1:18" ht="15">
      <c r="A698" s="7" t="s">
        <v>914</v>
      </c>
      <c r="B698" s="7" t="s">
        <v>10397</v>
      </c>
      <c r="C698" s="14"/>
      <c r="D698" s="7">
        <v>378.43400000000003</v>
      </c>
      <c r="E698" s="7">
        <v>337.66899999999998</v>
      </c>
      <c r="F698" s="7">
        <v>433.29500000000002</v>
      </c>
      <c r="G698" s="7">
        <v>349.452</v>
      </c>
      <c r="H698" s="7">
        <v>444.18099999999998</v>
      </c>
      <c r="I698" s="7">
        <v>1310.27</v>
      </c>
      <c r="J698" s="7">
        <v>6541.31</v>
      </c>
      <c r="K698" s="14"/>
      <c r="L698" s="13">
        <v>0</v>
      </c>
      <c r="M698" s="13">
        <v>1112.04479474667</v>
      </c>
      <c r="N698" s="13">
        <v>54.7343104400871</v>
      </c>
      <c r="O698" s="13">
        <v>626.54799007637303</v>
      </c>
      <c r="P698" s="13">
        <v>0</v>
      </c>
      <c r="Q698" s="13">
        <v>720.36031142125</v>
      </c>
      <c r="R698" s="13">
        <v>1808.0346002021099</v>
      </c>
    </row>
    <row r="699" spans="1:18" ht="15">
      <c r="A699" s="7" t="s">
        <v>913</v>
      </c>
      <c r="B699" s="7" t="s">
        <v>10103</v>
      </c>
      <c r="C699" s="14"/>
      <c r="D699" s="7">
        <v>351.65100000000001</v>
      </c>
      <c r="E699" s="7">
        <v>428.25099999999998</v>
      </c>
      <c r="F699" s="7">
        <v>503.64800000000002</v>
      </c>
      <c r="G699" s="7">
        <v>427.46800000000002</v>
      </c>
      <c r="H699" s="7">
        <v>442.5</v>
      </c>
      <c r="I699" s="7">
        <v>660.06299999999999</v>
      </c>
      <c r="J699" s="7">
        <v>3244.41</v>
      </c>
      <c r="K699" s="14"/>
      <c r="L699" s="13">
        <v>411.33836856970299</v>
      </c>
      <c r="M699" s="13">
        <v>590.15168508715101</v>
      </c>
      <c r="N699" s="13">
        <v>461.27545577273696</v>
      </c>
      <c r="O699" s="13">
        <v>487.639053617527</v>
      </c>
      <c r="P699" s="13">
        <v>516.96195031605805</v>
      </c>
      <c r="Q699" s="13">
        <v>618.81203716761001</v>
      </c>
      <c r="R699" s="13">
        <v>3502.2136151312998</v>
      </c>
    </row>
    <row r="700" spans="1:18" ht="15">
      <c r="A700" s="7" t="s">
        <v>911</v>
      </c>
      <c r="B700" s="7" t="s">
        <v>912</v>
      </c>
      <c r="C700" s="14"/>
      <c r="D700" s="7">
        <v>355.529</v>
      </c>
      <c r="E700" s="7">
        <v>212.04300000000001</v>
      </c>
      <c r="F700" s="7">
        <v>143.095</v>
      </c>
      <c r="G700" s="7">
        <v>144.767</v>
      </c>
      <c r="H700" s="7">
        <v>165.626</v>
      </c>
      <c r="I700" s="7">
        <v>92.577299999999994</v>
      </c>
      <c r="J700" s="7">
        <v>152.26599999999999</v>
      </c>
      <c r="K700" s="14"/>
      <c r="L700" s="13">
        <v>775.36028537156096</v>
      </c>
      <c r="M700" s="13">
        <v>556.13259652229897</v>
      </c>
      <c r="N700" s="13">
        <v>234.864502159084</v>
      </c>
      <c r="O700" s="13">
        <v>370.74425892114698</v>
      </c>
      <c r="P700" s="13">
        <v>565.42140997447405</v>
      </c>
      <c r="Q700" s="13">
        <v>257.85412360268401</v>
      </c>
      <c r="R700" s="13">
        <v>385.61776959407598</v>
      </c>
    </row>
    <row r="701" spans="1:18" ht="15">
      <c r="A701" s="7" t="s">
        <v>909</v>
      </c>
      <c r="B701" s="7" t="s">
        <v>910</v>
      </c>
      <c r="C701" s="14"/>
      <c r="D701" s="7">
        <v>552.66899999999998</v>
      </c>
      <c r="E701" s="7">
        <v>665.13599999999997</v>
      </c>
      <c r="F701" s="7">
        <v>172.941</v>
      </c>
      <c r="G701" s="7">
        <v>929.24400000000003</v>
      </c>
      <c r="H701" s="7">
        <v>409.29399999999998</v>
      </c>
      <c r="I701" s="7">
        <v>332.55099999999999</v>
      </c>
      <c r="J701" s="7">
        <v>400.21600000000001</v>
      </c>
      <c r="K701" s="14"/>
      <c r="L701" s="13">
        <v>621.95492590227809</v>
      </c>
      <c r="M701" s="13">
        <v>1092.9439541393599</v>
      </c>
      <c r="N701" s="13">
        <v>188.82389989311901</v>
      </c>
      <c r="O701" s="13">
        <v>1739.4090156095301</v>
      </c>
      <c r="P701" s="13">
        <v>440.07541939820499</v>
      </c>
      <c r="Q701" s="13">
        <v>475.595223411012</v>
      </c>
      <c r="R701" s="13">
        <v>350.86974730000401</v>
      </c>
    </row>
    <row r="702" spans="1:18" ht="15">
      <c r="A702" s="7" t="s">
        <v>907</v>
      </c>
      <c r="B702" s="7" t="s">
        <v>908</v>
      </c>
      <c r="C702" s="14"/>
      <c r="D702" s="7">
        <v>811.15</v>
      </c>
      <c r="E702" s="7">
        <v>927.524</v>
      </c>
      <c r="F702" s="7">
        <v>1763.41</v>
      </c>
      <c r="G702" s="7">
        <v>851.00400000000002</v>
      </c>
      <c r="H702" s="7">
        <v>1081.27</v>
      </c>
      <c r="I702" s="7">
        <v>1664.74</v>
      </c>
      <c r="J702" s="7">
        <v>2266.2399999999998</v>
      </c>
      <c r="K702" s="14"/>
      <c r="L702" s="13">
        <v>1023.81330480125</v>
      </c>
      <c r="M702" s="13">
        <v>1259.2123934956401</v>
      </c>
      <c r="N702" s="13">
        <v>1409.9125644703099</v>
      </c>
      <c r="O702" s="13">
        <v>1014.60780936018</v>
      </c>
      <c r="P702" s="13">
        <v>1021.18444942343</v>
      </c>
      <c r="Q702" s="13">
        <v>1956.20153878613</v>
      </c>
      <c r="R702" s="13">
        <v>1993.7148273995399</v>
      </c>
    </row>
    <row r="703" spans="1:18" ht="15">
      <c r="A703" s="7" t="s">
        <v>902</v>
      </c>
      <c r="B703" s="7" t="s">
        <v>906</v>
      </c>
      <c r="C703" s="14"/>
      <c r="D703" s="7">
        <v>364.88499999999999</v>
      </c>
      <c r="E703" s="7">
        <v>704.30799999999999</v>
      </c>
      <c r="F703" s="7">
        <v>1337.96</v>
      </c>
      <c r="G703" s="7">
        <v>616.99800000000005</v>
      </c>
      <c r="H703" s="7">
        <v>821.68200000000002</v>
      </c>
      <c r="I703" s="7">
        <v>1086.5</v>
      </c>
      <c r="J703" s="7">
        <v>2761.82</v>
      </c>
      <c r="K703" s="14"/>
      <c r="L703" s="13">
        <v>297.69005033944904</v>
      </c>
      <c r="M703" s="13">
        <v>872.80792018346506</v>
      </c>
      <c r="N703" s="13">
        <v>1012.9843025776401</v>
      </c>
      <c r="O703" s="13">
        <v>625.67716889311305</v>
      </c>
      <c r="P703" s="13">
        <v>878.47447277964102</v>
      </c>
      <c r="Q703" s="13">
        <v>1430.2663904855901</v>
      </c>
      <c r="R703" s="13">
        <v>2409.7623126723101</v>
      </c>
    </row>
    <row r="704" spans="1:18" ht="15">
      <c r="A704" s="7" t="s">
        <v>900</v>
      </c>
      <c r="B704" s="7" t="s">
        <v>901</v>
      </c>
      <c r="C704" s="14"/>
      <c r="D704" s="7">
        <v>315.10199999999998</v>
      </c>
      <c r="E704" s="7">
        <v>591.41099999999994</v>
      </c>
      <c r="F704" s="7">
        <v>899.18899999999996</v>
      </c>
      <c r="G704" s="7">
        <v>229.52</v>
      </c>
      <c r="H704" s="7">
        <v>761.279</v>
      </c>
      <c r="I704" s="7">
        <v>1017.03</v>
      </c>
      <c r="J704" s="7">
        <v>2696.07</v>
      </c>
      <c r="K704" s="14"/>
      <c r="L704" s="13">
        <v>345.01949580147601</v>
      </c>
      <c r="M704" s="13">
        <v>789.10167169093506</v>
      </c>
      <c r="N704" s="13">
        <v>778.83463930048003</v>
      </c>
      <c r="O704" s="13">
        <v>271.27621666820704</v>
      </c>
      <c r="P704" s="13">
        <v>856.146429928977</v>
      </c>
      <c r="Q704" s="13">
        <v>1224.8281448733198</v>
      </c>
      <c r="R704" s="13">
        <v>2537.1739260163299</v>
      </c>
    </row>
    <row r="705" spans="1:18" ht="15">
      <c r="A705" s="7" t="s">
        <v>744</v>
      </c>
      <c r="B705" s="7" t="s">
        <v>899</v>
      </c>
      <c r="C705" s="14"/>
      <c r="D705" s="7">
        <v>393.26299999999998</v>
      </c>
      <c r="E705" s="7">
        <v>435.75400000000002</v>
      </c>
      <c r="F705" s="7">
        <v>923.548</v>
      </c>
      <c r="G705" s="7">
        <v>384.58800000000002</v>
      </c>
      <c r="H705" s="7">
        <v>609.54</v>
      </c>
      <c r="I705" s="7">
        <v>586.56600000000003</v>
      </c>
      <c r="J705" s="7">
        <v>1427.41</v>
      </c>
      <c r="K705" s="14"/>
      <c r="L705" s="13">
        <v>511.58765679734802</v>
      </c>
      <c r="M705" s="13">
        <v>618.450260560282</v>
      </c>
      <c r="N705" s="13">
        <v>826.81188660024998</v>
      </c>
      <c r="O705" s="13">
        <v>499.94760761522502</v>
      </c>
      <c r="P705" s="13">
        <v>729.92765893796593</v>
      </c>
      <c r="Q705" s="13">
        <v>703.35438599572296</v>
      </c>
      <c r="R705" s="13">
        <v>1436.83947161784</v>
      </c>
    </row>
    <row r="706" spans="1:18" ht="15">
      <c r="A706" s="7" t="s">
        <v>742</v>
      </c>
      <c r="B706" s="7" t="s">
        <v>743</v>
      </c>
      <c r="C706" s="14"/>
      <c r="D706" s="7">
        <v>811.37900000000002</v>
      </c>
      <c r="E706" s="7">
        <v>746.21100000000001</v>
      </c>
      <c r="F706" s="7">
        <v>1910.12</v>
      </c>
      <c r="G706" s="7">
        <v>1139.56</v>
      </c>
      <c r="H706" s="7">
        <v>1066.25</v>
      </c>
      <c r="I706" s="7">
        <v>1479.07</v>
      </c>
      <c r="J706" s="7">
        <v>3070.75</v>
      </c>
      <c r="K706" s="14"/>
      <c r="L706" s="13">
        <v>986.65445555822396</v>
      </c>
      <c r="M706" s="13">
        <v>977.41049603519104</v>
      </c>
      <c r="N706" s="13">
        <v>1711.18871563116</v>
      </c>
      <c r="O706" s="13">
        <v>1436.98386380589</v>
      </c>
      <c r="P706" s="13">
        <v>1298.27126852986</v>
      </c>
      <c r="Q706" s="13">
        <v>1751.45787346317</v>
      </c>
      <c r="R706" s="13">
        <v>3048.4412063885898</v>
      </c>
    </row>
    <row r="707" spans="1:18" ht="15">
      <c r="A707" s="7" t="s">
        <v>740</v>
      </c>
      <c r="B707" s="7" t="s">
        <v>741</v>
      </c>
      <c r="C707" s="14"/>
      <c r="D707" s="7">
        <v>551.00400000000002</v>
      </c>
      <c r="E707" s="7">
        <v>550.82799999999997</v>
      </c>
      <c r="F707" s="7">
        <v>1266.81</v>
      </c>
      <c r="G707" s="7">
        <v>970.47</v>
      </c>
      <c r="H707" s="7">
        <v>750.91600000000005</v>
      </c>
      <c r="I707" s="7">
        <v>1014.54</v>
      </c>
      <c r="J707" s="7">
        <v>1888.65</v>
      </c>
      <c r="K707" s="14"/>
      <c r="L707" s="13">
        <v>696.19085582787295</v>
      </c>
      <c r="M707" s="13">
        <v>772.57928178898305</v>
      </c>
      <c r="N707" s="13">
        <v>1070.19004190332</v>
      </c>
      <c r="O707" s="13">
        <v>1189.21991022887</v>
      </c>
      <c r="P707" s="13">
        <v>807.34397308046198</v>
      </c>
      <c r="Q707" s="13">
        <v>1231.4150617380701</v>
      </c>
      <c r="R707" s="13">
        <v>1754.44484206366</v>
      </c>
    </row>
    <row r="708" spans="1:18" ht="15">
      <c r="A708" s="7" t="s">
        <v>738</v>
      </c>
      <c r="B708" s="7" t="s">
        <v>739</v>
      </c>
      <c r="C708" s="14"/>
      <c r="D708" s="7">
        <v>1289.69</v>
      </c>
      <c r="E708" s="7">
        <v>577.995</v>
      </c>
      <c r="F708" s="7">
        <v>2527.17</v>
      </c>
      <c r="G708" s="7">
        <v>1240.22</v>
      </c>
      <c r="H708" s="7">
        <v>1166.99</v>
      </c>
      <c r="I708" s="7">
        <v>1062.1500000000001</v>
      </c>
      <c r="J708" s="7">
        <v>2097.2800000000002</v>
      </c>
      <c r="K708" s="14"/>
      <c r="L708" s="13">
        <v>1339.7347756485599</v>
      </c>
      <c r="M708" s="13">
        <v>772.65781043233005</v>
      </c>
      <c r="N708" s="13">
        <v>2071.1124364684497</v>
      </c>
      <c r="O708" s="13">
        <v>1564.36723103998</v>
      </c>
      <c r="P708" s="13">
        <v>1286.9381224366698</v>
      </c>
      <c r="Q708" s="13">
        <v>1198.94033200117</v>
      </c>
      <c r="R708" s="13">
        <v>1783.9707052444498</v>
      </c>
    </row>
    <row r="709" spans="1:18" ht="15">
      <c r="A709" s="7" t="s">
        <v>887</v>
      </c>
      <c r="B709" s="7" t="s">
        <v>737</v>
      </c>
      <c r="C709" s="14"/>
      <c r="D709" s="7">
        <v>478.81299999999999</v>
      </c>
      <c r="E709" s="7">
        <v>262.74799999999999</v>
      </c>
      <c r="F709" s="7">
        <v>1062.3699999999999</v>
      </c>
      <c r="G709" s="7">
        <v>558.73800000000006</v>
      </c>
      <c r="H709" s="7">
        <v>446.81</v>
      </c>
      <c r="I709" s="7">
        <v>493.47899999999998</v>
      </c>
      <c r="J709" s="7">
        <v>557.37</v>
      </c>
      <c r="K709" s="14"/>
      <c r="L709" s="13">
        <v>312.25225691798704</v>
      </c>
      <c r="M709" s="13">
        <v>400.50194169565901</v>
      </c>
      <c r="N709" s="13">
        <v>772.69108342461493</v>
      </c>
      <c r="O709" s="13">
        <v>716.96430508815604</v>
      </c>
      <c r="P709" s="13">
        <v>451.13813924616403</v>
      </c>
      <c r="Q709" s="13">
        <v>664.53709968239195</v>
      </c>
      <c r="R709" s="13">
        <v>531.39826765492694</v>
      </c>
    </row>
    <row r="710" spans="1:18" ht="15">
      <c r="A710" s="7" t="s">
        <v>885</v>
      </c>
      <c r="B710" s="7" t="s">
        <v>886</v>
      </c>
      <c r="C710" s="14"/>
      <c r="D710" s="7">
        <v>474.42899999999997</v>
      </c>
      <c r="E710" s="7">
        <v>329.50700000000001</v>
      </c>
      <c r="F710" s="7">
        <v>879.75</v>
      </c>
      <c r="G710" s="7">
        <v>649.66</v>
      </c>
      <c r="H710" s="7">
        <v>455.221</v>
      </c>
      <c r="I710" s="7">
        <v>740.62199999999996</v>
      </c>
      <c r="J710" s="7">
        <v>1563.52</v>
      </c>
      <c r="K710" s="14"/>
      <c r="L710" s="13">
        <v>553.690212415676</v>
      </c>
      <c r="M710" s="13">
        <v>481.37144264875997</v>
      </c>
      <c r="N710" s="13">
        <v>875.35922045315306</v>
      </c>
      <c r="O710" s="13">
        <v>835.49282320804798</v>
      </c>
      <c r="P710" s="13">
        <v>549.63314909545295</v>
      </c>
      <c r="Q710" s="13">
        <v>957.74898540788092</v>
      </c>
      <c r="R710" s="13">
        <v>1550.3054897689601</v>
      </c>
    </row>
    <row r="711" spans="1:18" ht="15">
      <c r="A711" s="7" t="s">
        <v>884</v>
      </c>
      <c r="B711" s="7" t="s">
        <v>9070</v>
      </c>
      <c r="C711" s="14"/>
      <c r="D711" s="7">
        <v>161.685</v>
      </c>
      <c r="E711" s="7">
        <v>132.93199999999999</v>
      </c>
      <c r="F711" s="7">
        <v>285.99900000000002</v>
      </c>
      <c r="G711" s="7">
        <v>125.943</v>
      </c>
      <c r="H711" s="7">
        <v>168.27199999999999</v>
      </c>
      <c r="I711" s="7">
        <v>121.252</v>
      </c>
      <c r="J711" s="7">
        <v>380.01</v>
      </c>
      <c r="K711" s="14"/>
      <c r="L711" s="13">
        <v>462.98183371713696</v>
      </c>
      <c r="M711" s="13">
        <v>587.39830290984696</v>
      </c>
      <c r="N711" s="13">
        <v>764.06360981997</v>
      </c>
      <c r="O711" s="13">
        <v>758.89342580384096</v>
      </c>
      <c r="P711" s="13">
        <v>590.48670319207599</v>
      </c>
      <c r="Q711" s="13">
        <v>372.36763264774697</v>
      </c>
      <c r="R711" s="13">
        <v>716.64378944189104</v>
      </c>
    </row>
    <row r="712" spans="1:18" ht="15">
      <c r="A712" s="7" t="s">
        <v>1039</v>
      </c>
      <c r="B712" s="7" t="s">
        <v>883</v>
      </c>
      <c r="C712" s="14"/>
      <c r="D712" s="7">
        <v>302.57</v>
      </c>
      <c r="E712" s="7">
        <v>355.13</v>
      </c>
      <c r="F712" s="7">
        <v>564.90700000000004</v>
      </c>
      <c r="G712" s="7">
        <v>386.40300000000002</v>
      </c>
      <c r="H712" s="7">
        <v>412.94200000000001</v>
      </c>
      <c r="I712" s="7">
        <v>872</v>
      </c>
      <c r="J712" s="7">
        <v>1429.08</v>
      </c>
      <c r="K712" s="14"/>
      <c r="L712" s="13">
        <v>367.08559541973096</v>
      </c>
      <c r="M712" s="13">
        <v>520.602590633418</v>
      </c>
      <c r="N712" s="13">
        <v>551.80127765638997</v>
      </c>
      <c r="O712" s="13">
        <v>494.52424127720803</v>
      </c>
      <c r="P712" s="13">
        <v>498.79040205839704</v>
      </c>
      <c r="Q712" s="13">
        <v>1101.93550557651</v>
      </c>
      <c r="R712" s="13">
        <v>1396.97596994623</v>
      </c>
    </row>
    <row r="713" spans="1:18" ht="15">
      <c r="A713" s="7" t="s">
        <v>1189</v>
      </c>
      <c r="B713" s="7" t="s">
        <v>1038</v>
      </c>
      <c r="C713" s="14"/>
      <c r="D713" s="7">
        <v>414.38099999999997</v>
      </c>
      <c r="E713" s="7">
        <v>394.00200000000001</v>
      </c>
      <c r="F713" s="7">
        <v>574.40899999999999</v>
      </c>
      <c r="G713" s="7">
        <v>435.17899999999997</v>
      </c>
      <c r="H713" s="7">
        <v>446.99099999999999</v>
      </c>
      <c r="I713" s="7">
        <v>748.66300000000001</v>
      </c>
      <c r="J713" s="7">
        <v>1624.07</v>
      </c>
      <c r="K713" s="14"/>
      <c r="L713" s="13">
        <v>488.43735665025702</v>
      </c>
      <c r="M713" s="13">
        <v>572.41416085761898</v>
      </c>
      <c r="N713" s="13">
        <v>575.08781776141097</v>
      </c>
      <c r="O713" s="13">
        <v>557.94208461277503</v>
      </c>
      <c r="P713" s="13">
        <v>539.72734968720602</v>
      </c>
      <c r="Q713" s="13">
        <v>961.93143071532404</v>
      </c>
      <c r="R713" s="13">
        <v>1583.5824900144</v>
      </c>
    </row>
    <row r="714" spans="1:18" ht="15">
      <c r="A714" s="7" t="s">
        <v>1187</v>
      </c>
      <c r="B714" s="7" t="s">
        <v>1188</v>
      </c>
      <c r="C714" s="14"/>
      <c r="D714" s="7">
        <v>143.79499999999999</v>
      </c>
      <c r="E714" s="7">
        <v>206.30199999999999</v>
      </c>
      <c r="F714" s="7">
        <v>270.88900000000001</v>
      </c>
      <c r="G714" s="7">
        <v>161.994</v>
      </c>
      <c r="H714" s="7">
        <v>235.221</v>
      </c>
      <c r="I714" s="7">
        <v>622.38</v>
      </c>
      <c r="J714" s="7">
        <v>918.39700000000005</v>
      </c>
      <c r="K714" s="14"/>
      <c r="L714" s="13">
        <v>135.83069193807799</v>
      </c>
      <c r="M714" s="13">
        <v>300.78520486671295</v>
      </c>
      <c r="N714" s="13">
        <v>217.79702422920201</v>
      </c>
      <c r="O714" s="13">
        <v>182.694008379812</v>
      </c>
      <c r="P714" s="13">
        <v>211.183881234566</v>
      </c>
      <c r="Q714" s="13">
        <v>762.43460537501096</v>
      </c>
      <c r="R714" s="13">
        <v>717.81514092402301</v>
      </c>
    </row>
    <row r="715" spans="1:18" ht="15">
      <c r="A715" s="7" t="s">
        <v>1185</v>
      </c>
      <c r="B715" s="7" t="s">
        <v>1186</v>
      </c>
      <c r="C715" s="14"/>
      <c r="D715" s="7">
        <v>279.99099999999999</v>
      </c>
      <c r="E715" s="7">
        <v>481.733</v>
      </c>
      <c r="F715" s="7">
        <v>685.94899999999996</v>
      </c>
      <c r="G715" s="7">
        <v>348.33</v>
      </c>
      <c r="H715" s="7">
        <v>547.16399999999999</v>
      </c>
      <c r="I715" s="7">
        <v>1340.73</v>
      </c>
      <c r="J715" s="7">
        <v>2333.6799999999998</v>
      </c>
      <c r="K715" s="14"/>
      <c r="L715" s="13">
        <v>345.883021683251</v>
      </c>
      <c r="M715" s="13">
        <v>596.25509195975292</v>
      </c>
      <c r="N715" s="13">
        <v>556.83115584419102</v>
      </c>
      <c r="O715" s="13">
        <v>378.92759686132399</v>
      </c>
      <c r="P715" s="13">
        <v>590.03616791586296</v>
      </c>
      <c r="Q715" s="13">
        <v>1437.55897003679</v>
      </c>
      <c r="R715" s="13">
        <v>1949.0334230262599</v>
      </c>
    </row>
    <row r="716" spans="1:18" ht="15">
      <c r="A716" s="7" t="s">
        <v>1025</v>
      </c>
      <c r="B716" s="7" t="s">
        <v>1026</v>
      </c>
      <c r="C716" s="14"/>
      <c r="D716" s="7">
        <v>504.47300000000001</v>
      </c>
      <c r="E716" s="7">
        <v>770.37400000000002</v>
      </c>
      <c r="F716" s="7">
        <v>1796.26</v>
      </c>
      <c r="G716" s="7">
        <v>827.01900000000001</v>
      </c>
      <c r="H716" s="7">
        <v>1230.31</v>
      </c>
      <c r="I716" s="7">
        <v>3102.08</v>
      </c>
      <c r="J716" s="7">
        <v>5762.46</v>
      </c>
      <c r="K716" s="14"/>
      <c r="L716" s="13">
        <v>658.10614973543704</v>
      </c>
      <c r="M716" s="13">
        <v>1073.6176718716601</v>
      </c>
      <c r="N716" s="13">
        <v>1531.0705943831301</v>
      </c>
      <c r="O716" s="13">
        <v>1014.57719986841</v>
      </c>
      <c r="P716" s="13">
        <v>1381.8199661210501</v>
      </c>
      <c r="Q716" s="13">
        <v>3722.6031913977099</v>
      </c>
      <c r="R716" s="13">
        <v>5591.5569203304503</v>
      </c>
    </row>
    <row r="717" spans="1:18" ht="15">
      <c r="A717" s="7" t="s">
        <v>1023</v>
      </c>
      <c r="B717" s="7" t="s">
        <v>1024</v>
      </c>
      <c r="C717" s="14"/>
      <c r="D717" s="7">
        <v>1683.05</v>
      </c>
      <c r="E717" s="7">
        <v>1363.14</v>
      </c>
      <c r="F717" s="7">
        <v>4216.3500000000004</v>
      </c>
      <c r="G717" s="7">
        <v>2263.06</v>
      </c>
      <c r="H717" s="7">
        <v>2414.6</v>
      </c>
      <c r="I717" s="7">
        <v>6616.8</v>
      </c>
      <c r="J717" s="7">
        <v>13638.3</v>
      </c>
      <c r="K717" s="14"/>
      <c r="L717" s="13">
        <v>2146.1798376256302</v>
      </c>
      <c r="M717" s="13">
        <v>1768.4087549974299</v>
      </c>
      <c r="N717" s="13">
        <v>3697.0823451082197</v>
      </c>
      <c r="O717" s="13">
        <v>2725.6551315268398</v>
      </c>
      <c r="P717" s="13">
        <v>2766.6820916229999</v>
      </c>
      <c r="Q717" s="13">
        <v>7757.3551635411904</v>
      </c>
      <c r="R717" s="13">
        <v>12980.573586262901</v>
      </c>
    </row>
    <row r="718" spans="1:18" ht="15">
      <c r="A718" s="7" t="s">
        <v>1021</v>
      </c>
      <c r="B718" s="7" t="s">
        <v>1022</v>
      </c>
      <c r="C718" s="14"/>
      <c r="D718" s="7">
        <v>186.89599999999999</v>
      </c>
      <c r="E718" s="7">
        <v>261.09399999999999</v>
      </c>
      <c r="F718" s="7">
        <v>1008.72</v>
      </c>
      <c r="G718" s="7">
        <v>443.57</v>
      </c>
      <c r="H718" s="7">
        <v>660.49699999999996</v>
      </c>
      <c r="I718" s="7">
        <v>1174.04</v>
      </c>
      <c r="J718" s="7">
        <v>1343.39</v>
      </c>
      <c r="K718" s="14"/>
      <c r="L718" s="13">
        <v>63.366991701500602</v>
      </c>
      <c r="M718" s="13">
        <v>262.47551492467699</v>
      </c>
      <c r="N718" s="13">
        <v>571.96267979418906</v>
      </c>
      <c r="O718" s="13">
        <v>368.27323969136103</v>
      </c>
      <c r="P718" s="13">
        <v>517.99602939650697</v>
      </c>
      <c r="Q718" s="13">
        <v>1083.1314520544502</v>
      </c>
      <c r="R718" s="13">
        <v>446.06570477722801</v>
      </c>
    </row>
    <row r="719" spans="1:18" ht="15">
      <c r="A719" s="7" t="s">
        <v>1019</v>
      </c>
      <c r="B719" s="7" t="s">
        <v>1020</v>
      </c>
      <c r="C719" s="14"/>
      <c r="D719" s="7">
        <v>1538.67</v>
      </c>
      <c r="E719" s="7">
        <v>1920.96</v>
      </c>
      <c r="F719" s="7">
        <v>5917.8</v>
      </c>
      <c r="G719" s="7">
        <v>1938.86</v>
      </c>
      <c r="H719" s="7">
        <v>3989.03</v>
      </c>
      <c r="I719" s="7">
        <v>4931.76</v>
      </c>
      <c r="J719" s="7">
        <v>5846.83</v>
      </c>
      <c r="K719" s="14"/>
      <c r="L719" s="13">
        <v>1529.1662888956801</v>
      </c>
      <c r="M719" s="13">
        <v>2350.8793703044003</v>
      </c>
      <c r="N719" s="13">
        <v>4494.0708393724899</v>
      </c>
      <c r="O719" s="13">
        <v>2213.1557306746899</v>
      </c>
      <c r="P719" s="13">
        <v>3969.0913196449601</v>
      </c>
      <c r="Q719" s="13">
        <v>5117.46635482701</v>
      </c>
      <c r="R719" s="13">
        <v>4644.9315604701796</v>
      </c>
    </row>
    <row r="720" spans="1:18" ht="15">
      <c r="A720" s="7" t="s">
        <v>1017</v>
      </c>
      <c r="B720" s="7" t="s">
        <v>1018</v>
      </c>
      <c r="C720" s="14"/>
      <c r="D720" s="7">
        <v>1108.3800000000001</v>
      </c>
      <c r="E720" s="7">
        <v>2069.3000000000002</v>
      </c>
      <c r="F720" s="7">
        <v>9183.65</v>
      </c>
      <c r="G720" s="7">
        <v>1158.8499999999999</v>
      </c>
      <c r="H720" s="7">
        <v>6019.46</v>
      </c>
      <c r="I720" s="7">
        <v>5531.05</v>
      </c>
      <c r="J720" s="7">
        <v>8514.6200000000008</v>
      </c>
      <c r="K720" s="14"/>
      <c r="L720" s="13">
        <v>1167.7456753813699</v>
      </c>
      <c r="M720" s="13">
        <v>2914.3457175573599</v>
      </c>
      <c r="N720" s="13">
        <v>8248.6729181954997</v>
      </c>
      <c r="O720" s="13">
        <v>1518.91512406946</v>
      </c>
      <c r="P720" s="13">
        <v>7191.3825846294394</v>
      </c>
      <c r="Q720" s="13">
        <v>6941.2648349923602</v>
      </c>
      <c r="R720" s="13">
        <v>8700.9817153905005</v>
      </c>
    </row>
    <row r="721" spans="1:18" ht="15">
      <c r="A721" s="7" t="s">
        <v>1015</v>
      </c>
      <c r="B721" s="7" t="s">
        <v>1016</v>
      </c>
      <c r="C721" s="14"/>
      <c r="D721" s="7">
        <v>382.71899999999999</v>
      </c>
      <c r="E721" s="7">
        <v>367.49599999999998</v>
      </c>
      <c r="F721" s="7">
        <v>429.46699999999998</v>
      </c>
      <c r="G721" s="7">
        <v>371.84800000000001</v>
      </c>
      <c r="H721" s="7">
        <v>321.40300000000002</v>
      </c>
      <c r="I721" s="7">
        <v>270.44</v>
      </c>
      <c r="J721" s="7">
        <v>247.072</v>
      </c>
      <c r="K721" s="14"/>
      <c r="L721" s="13">
        <v>462.86981085620999</v>
      </c>
      <c r="M721" s="13">
        <v>459.711416334033</v>
      </c>
      <c r="N721" s="13">
        <v>371.310256031969</v>
      </c>
      <c r="O721" s="13">
        <v>447.05504507164</v>
      </c>
      <c r="P721" s="13">
        <v>359.05873848893697</v>
      </c>
      <c r="Q721" s="13">
        <v>311.24995188653202</v>
      </c>
      <c r="R721" s="13">
        <v>256.67597451672498</v>
      </c>
    </row>
    <row r="722" spans="1:18" ht="15">
      <c r="A722" s="7" t="s">
        <v>1013</v>
      </c>
      <c r="B722" s="7" t="s">
        <v>1014</v>
      </c>
      <c r="C722" s="14"/>
      <c r="D722" s="7">
        <v>363.142</v>
      </c>
      <c r="E722" s="7">
        <v>395.27199999999999</v>
      </c>
      <c r="F722" s="7">
        <v>541.15599999999995</v>
      </c>
      <c r="G722" s="7">
        <v>554.81600000000003</v>
      </c>
      <c r="H722" s="7">
        <v>428.17399999999998</v>
      </c>
      <c r="I722" s="7">
        <v>281.21199999999999</v>
      </c>
      <c r="J722" s="7">
        <v>555.99300000000005</v>
      </c>
      <c r="K722" s="14"/>
      <c r="L722" s="13">
        <v>387.47437959785901</v>
      </c>
      <c r="M722" s="13">
        <v>479.24708189879203</v>
      </c>
      <c r="N722" s="13">
        <v>464.37021999029599</v>
      </c>
      <c r="O722" s="13">
        <v>591.21155785911492</v>
      </c>
      <c r="P722" s="13">
        <v>458.088619348566</v>
      </c>
      <c r="Q722" s="13">
        <v>216.259128517726</v>
      </c>
      <c r="R722" s="13">
        <v>538.06618829553292</v>
      </c>
    </row>
    <row r="723" spans="1:18" ht="15">
      <c r="A723" s="7" t="s">
        <v>1158</v>
      </c>
      <c r="B723" s="7" t="s">
        <v>1012</v>
      </c>
      <c r="C723" s="14"/>
      <c r="D723" s="7">
        <v>926.73299999999995</v>
      </c>
      <c r="E723" s="7">
        <v>684.178</v>
      </c>
      <c r="F723" s="7">
        <v>974.33199999999999</v>
      </c>
      <c r="G723" s="7">
        <v>787.26400000000001</v>
      </c>
      <c r="H723" s="7">
        <v>745.50599999999997</v>
      </c>
      <c r="I723" s="7">
        <v>779.21400000000006</v>
      </c>
      <c r="J723" s="7">
        <v>714.245</v>
      </c>
      <c r="K723" s="14"/>
      <c r="L723" s="13">
        <v>1246.5168278677602</v>
      </c>
      <c r="M723" s="13">
        <v>1124.10476821932</v>
      </c>
      <c r="N723" s="13">
        <v>984.58542258270597</v>
      </c>
      <c r="O723" s="13">
        <v>1115.9026162724499</v>
      </c>
      <c r="P723" s="13">
        <v>956.49682511475601</v>
      </c>
      <c r="Q723" s="13">
        <v>1168.6833794045299</v>
      </c>
      <c r="R723" s="13">
        <v>773.79383537734407</v>
      </c>
    </row>
    <row r="724" spans="1:18" ht="15">
      <c r="A724" s="7" t="s">
        <v>1157</v>
      </c>
      <c r="B724" s="7" t="s">
        <v>10397</v>
      </c>
      <c r="C724" s="14"/>
      <c r="D724" s="7">
        <v>541.33000000000004</v>
      </c>
      <c r="E724" s="7">
        <v>647.98699999999997</v>
      </c>
      <c r="F724" s="7">
        <v>307.57400000000001</v>
      </c>
      <c r="G724" s="7">
        <v>546.69799999999998</v>
      </c>
      <c r="H724" s="7">
        <v>402.68700000000001</v>
      </c>
      <c r="I724" s="7">
        <v>176.762</v>
      </c>
      <c r="J724" s="7">
        <v>338.43099999999998</v>
      </c>
      <c r="K724" s="14"/>
      <c r="L724" s="13">
        <v>599.43988496268503</v>
      </c>
      <c r="M724" s="13">
        <v>1014.51513687585</v>
      </c>
      <c r="N724" s="13">
        <v>274.16263849763601</v>
      </c>
      <c r="O724" s="13">
        <v>824.82762185474905</v>
      </c>
      <c r="P724" s="13">
        <v>366.60015662580599</v>
      </c>
      <c r="Q724" s="13">
        <v>128.53004971292799</v>
      </c>
      <c r="R724" s="13">
        <v>263.81054566087704</v>
      </c>
    </row>
    <row r="725" spans="1:18" ht="15">
      <c r="A725" s="7" t="s">
        <v>1156</v>
      </c>
      <c r="B725" s="7" t="s">
        <v>10397</v>
      </c>
      <c r="C725" s="14"/>
      <c r="D725" s="7">
        <v>354.90100000000001</v>
      </c>
      <c r="E725" s="7">
        <v>421.89699999999999</v>
      </c>
      <c r="F725" s="7">
        <v>196.79400000000001</v>
      </c>
      <c r="G725" s="7">
        <v>296.62400000000002</v>
      </c>
      <c r="H725" s="7">
        <v>359.53699999999998</v>
      </c>
      <c r="I725" s="7">
        <v>326.95400000000001</v>
      </c>
      <c r="J725" s="7">
        <v>0</v>
      </c>
      <c r="K725" s="14"/>
      <c r="L725" s="13">
        <v>184.064816208118</v>
      </c>
      <c r="M725" s="13">
        <v>279.33210077918102</v>
      </c>
      <c r="N725" s="13">
        <v>85.808502216479198</v>
      </c>
      <c r="O725" s="13">
        <v>234.56113072744398</v>
      </c>
      <c r="P725" s="13">
        <v>94.608943237417904</v>
      </c>
      <c r="Q725" s="13">
        <v>219.38780091831001</v>
      </c>
      <c r="R725" s="13">
        <v>93.726428749713108</v>
      </c>
    </row>
    <row r="726" spans="1:18" ht="15">
      <c r="A726" s="7" t="s">
        <v>1010</v>
      </c>
      <c r="B726" s="7" t="s">
        <v>10397</v>
      </c>
      <c r="C726" s="14"/>
      <c r="D726" s="7">
        <v>628.49300000000005</v>
      </c>
      <c r="E726" s="7">
        <v>595.84</v>
      </c>
      <c r="F726" s="7">
        <v>167.095</v>
      </c>
      <c r="G726" s="7">
        <v>699.81399999999996</v>
      </c>
      <c r="H726" s="7">
        <v>516.05499999999995</v>
      </c>
      <c r="I726" s="7">
        <v>253.73099999999999</v>
      </c>
      <c r="J726" s="7">
        <v>434.08699999999999</v>
      </c>
      <c r="K726" s="14"/>
      <c r="L726" s="13">
        <v>1103.6552270652801</v>
      </c>
      <c r="M726" s="13">
        <v>656.64807673701102</v>
      </c>
      <c r="N726" s="13">
        <v>133.97949050626701</v>
      </c>
      <c r="O726" s="13">
        <v>1040.9844953146301</v>
      </c>
      <c r="P726" s="13">
        <v>672.02764405898006</v>
      </c>
      <c r="Q726" s="13">
        <v>345.83362676789</v>
      </c>
      <c r="R726" s="13">
        <v>353.04019994429098</v>
      </c>
    </row>
    <row r="727" spans="1:18" ht="15">
      <c r="A727" s="7" t="s">
        <v>1009</v>
      </c>
      <c r="B727" s="7" t="s">
        <v>10397</v>
      </c>
      <c r="C727" s="14"/>
      <c r="D727" s="7">
        <v>373.50099999999998</v>
      </c>
      <c r="E727" s="7">
        <v>527.41600000000005</v>
      </c>
      <c r="F727" s="7">
        <v>187.31</v>
      </c>
      <c r="G727" s="7">
        <v>383.83100000000002</v>
      </c>
      <c r="H727" s="7">
        <v>321.89400000000001</v>
      </c>
      <c r="I727" s="7">
        <v>152.21600000000001</v>
      </c>
      <c r="J727" s="7">
        <v>299.65800000000002</v>
      </c>
      <c r="K727" s="14"/>
      <c r="L727" s="13">
        <v>384.62914544338696</v>
      </c>
      <c r="M727" s="13">
        <v>624.37487283455891</v>
      </c>
      <c r="N727" s="13">
        <v>159.987884417304</v>
      </c>
      <c r="O727" s="13">
        <v>448.75334575780499</v>
      </c>
      <c r="P727" s="13">
        <v>383.13036382618401</v>
      </c>
      <c r="Q727" s="13">
        <v>180.240829253014</v>
      </c>
      <c r="R727" s="13">
        <v>271.15244863937397</v>
      </c>
    </row>
    <row r="728" spans="1:18" ht="15">
      <c r="A728" s="7" t="s">
        <v>1008</v>
      </c>
      <c r="B728" s="7" t="s">
        <v>10397</v>
      </c>
      <c r="C728" s="14"/>
      <c r="D728" s="7">
        <v>349.31400000000002</v>
      </c>
      <c r="E728" s="7">
        <v>509.48599999999999</v>
      </c>
      <c r="F728" s="7">
        <v>200.49100000000001</v>
      </c>
      <c r="G728" s="7">
        <v>215.12100000000001</v>
      </c>
      <c r="H728" s="7">
        <v>270.22399999999999</v>
      </c>
      <c r="I728" s="7">
        <v>153.14699999999999</v>
      </c>
      <c r="J728" s="7">
        <v>191.988</v>
      </c>
      <c r="K728" s="14"/>
      <c r="L728" s="13">
        <v>245.241686477966</v>
      </c>
      <c r="M728" s="13">
        <v>738.11388550681204</v>
      </c>
      <c r="N728" s="13">
        <v>206.181194707803</v>
      </c>
      <c r="O728" s="13">
        <v>311.341073466995</v>
      </c>
      <c r="P728" s="13">
        <v>274.69871618616202</v>
      </c>
      <c r="Q728" s="13">
        <v>136.353471521617</v>
      </c>
      <c r="R728" s="13">
        <v>234.29622171339801</v>
      </c>
    </row>
    <row r="729" spans="1:18" ht="15">
      <c r="A729" s="7" t="s">
        <v>1007</v>
      </c>
      <c r="B729" s="7" t="s">
        <v>8120</v>
      </c>
      <c r="C729" s="14"/>
      <c r="D729" s="7">
        <v>2086.52</v>
      </c>
      <c r="E729" s="7">
        <v>1160.58</v>
      </c>
      <c r="F729" s="7">
        <v>2410.6799999999998</v>
      </c>
      <c r="G729" s="7">
        <v>1198.95</v>
      </c>
      <c r="H729" s="7">
        <v>804.04100000000005</v>
      </c>
      <c r="I729" s="7">
        <v>626.11199999999997</v>
      </c>
      <c r="J729" s="7">
        <v>334.21699999999998</v>
      </c>
      <c r="K729" s="14"/>
      <c r="L729" s="13">
        <v>2812.9476409181998</v>
      </c>
      <c r="M729" s="13">
        <v>1493.1164067938801</v>
      </c>
      <c r="N729" s="13">
        <v>2116.27016325145</v>
      </c>
      <c r="O729" s="13">
        <v>1356.20525989981</v>
      </c>
      <c r="P729" s="13">
        <v>1054.3905713041599</v>
      </c>
      <c r="Q729" s="13">
        <v>668.13877433027199</v>
      </c>
      <c r="R729" s="13">
        <v>384.52767089639099</v>
      </c>
    </row>
    <row r="730" spans="1:18" ht="15">
      <c r="A730" s="7" t="s">
        <v>1006</v>
      </c>
      <c r="B730" s="7" t="s">
        <v>10397</v>
      </c>
      <c r="C730" s="14"/>
      <c r="D730" s="7">
        <v>6465.04</v>
      </c>
      <c r="E730" s="7">
        <v>2351.89</v>
      </c>
      <c r="F730" s="7">
        <v>1191.78</v>
      </c>
      <c r="G730" s="7">
        <v>864.18600000000004</v>
      </c>
      <c r="H730" s="7">
        <v>1620.58</v>
      </c>
      <c r="I730" s="7">
        <v>617.65200000000004</v>
      </c>
      <c r="J730" s="7">
        <v>1468.95</v>
      </c>
      <c r="K730" s="14"/>
      <c r="L730" s="13">
        <v>7010.21720941278</v>
      </c>
      <c r="M730" s="13">
        <v>3051.0489961788703</v>
      </c>
      <c r="N730" s="13">
        <v>838.31261437693206</v>
      </c>
      <c r="O730" s="13">
        <v>1153.0404368894201</v>
      </c>
      <c r="P730" s="13">
        <v>1759.2644847527702</v>
      </c>
      <c r="Q730" s="13">
        <v>313.91779936120003</v>
      </c>
      <c r="R730" s="13">
        <v>1360.99664808225</v>
      </c>
    </row>
    <row r="731" spans="1:18" ht="15">
      <c r="A731" s="7" t="s">
        <v>1005</v>
      </c>
      <c r="B731" s="7" t="s">
        <v>10397</v>
      </c>
      <c r="C731" s="14"/>
      <c r="D731" s="7">
        <v>1428.81</v>
      </c>
      <c r="E731" s="7">
        <v>276.91000000000003</v>
      </c>
      <c r="F731" s="7">
        <v>277.173</v>
      </c>
      <c r="G731" s="7">
        <v>94.9495</v>
      </c>
      <c r="H731" s="7">
        <v>230.64099999999999</v>
      </c>
      <c r="I731" s="7">
        <v>0</v>
      </c>
      <c r="J731" s="7">
        <v>0</v>
      </c>
      <c r="K731" s="14"/>
      <c r="L731" s="13">
        <v>0</v>
      </c>
      <c r="M731" s="13">
        <v>612.33736259665591</v>
      </c>
      <c r="N731" s="13">
        <v>122.230315916555</v>
      </c>
      <c r="O731" s="13">
        <v>0</v>
      </c>
      <c r="P731" s="13">
        <v>0</v>
      </c>
      <c r="Q731" s="13">
        <v>0</v>
      </c>
      <c r="R731" s="13">
        <v>0</v>
      </c>
    </row>
    <row r="732" spans="1:18" ht="15">
      <c r="A732" s="7" t="s">
        <v>1003</v>
      </c>
      <c r="B732" s="7" t="s">
        <v>1004</v>
      </c>
      <c r="C732" s="14"/>
      <c r="D732" s="7">
        <v>893.94799999999998</v>
      </c>
      <c r="E732" s="7">
        <v>897.01300000000003</v>
      </c>
      <c r="F732" s="7">
        <v>450.459</v>
      </c>
      <c r="G732" s="7">
        <v>703.52499999999998</v>
      </c>
      <c r="H732" s="7">
        <v>536.05600000000004</v>
      </c>
      <c r="I732" s="7">
        <v>327.637</v>
      </c>
      <c r="J732" s="7">
        <v>386.23099999999999</v>
      </c>
      <c r="K732" s="14"/>
      <c r="L732" s="13">
        <v>1245.5130196722298</v>
      </c>
      <c r="M732" s="13">
        <v>1132.1974117960101</v>
      </c>
      <c r="N732" s="13">
        <v>456.06434695726398</v>
      </c>
      <c r="O732" s="13">
        <v>991.5043060178109</v>
      </c>
      <c r="P732" s="13">
        <v>676.60245871913196</v>
      </c>
      <c r="Q732" s="13">
        <v>400.658891723924</v>
      </c>
      <c r="R732" s="13">
        <v>461.02266002620098</v>
      </c>
    </row>
    <row r="733" spans="1:18" ht="15">
      <c r="A733" s="7" t="s">
        <v>1002</v>
      </c>
      <c r="B733" s="7" t="s">
        <v>10397</v>
      </c>
      <c r="C733" s="14"/>
      <c r="D733" s="7">
        <v>816.61699999999996</v>
      </c>
      <c r="E733" s="7">
        <v>586.50800000000004</v>
      </c>
      <c r="F733" s="7">
        <v>207.249</v>
      </c>
      <c r="G733" s="7">
        <v>277.863</v>
      </c>
      <c r="H733" s="7">
        <v>351.51900000000001</v>
      </c>
      <c r="I733" s="7">
        <v>0</v>
      </c>
      <c r="J733" s="7">
        <v>406.84100000000001</v>
      </c>
      <c r="K733" s="14"/>
      <c r="L733" s="13">
        <v>826.54700004681001</v>
      </c>
      <c r="M733" s="13">
        <v>495.888893972593</v>
      </c>
      <c r="N733" s="13">
        <v>132.36079303367501</v>
      </c>
      <c r="O733" s="13">
        <v>244.724876634102</v>
      </c>
      <c r="P733" s="13">
        <v>219.57582891009201</v>
      </c>
      <c r="Q733" s="13">
        <v>71.038467527306906</v>
      </c>
      <c r="R733" s="13">
        <v>418.29725003410198</v>
      </c>
    </row>
    <row r="734" spans="1:18" ht="15">
      <c r="A734" s="7" t="s">
        <v>1000</v>
      </c>
      <c r="B734" s="7" t="s">
        <v>1001</v>
      </c>
      <c r="C734" s="14"/>
      <c r="K734" s="14"/>
      <c r="L734" s="13">
        <v>807.360141994949</v>
      </c>
      <c r="M734" s="13">
        <v>600.14093234439997</v>
      </c>
      <c r="N734" s="13">
        <v>163.16996127950799</v>
      </c>
      <c r="O734" s="13">
        <v>675.95197845899702</v>
      </c>
      <c r="P734" s="13">
        <v>452.965235561491</v>
      </c>
      <c r="Q734" s="13">
        <v>333.48725146834602</v>
      </c>
      <c r="R734" s="13">
        <v>331.27243510120405</v>
      </c>
    </row>
    <row r="735" spans="1:18" ht="15">
      <c r="A735" s="7" t="s">
        <v>998</v>
      </c>
      <c r="B735" s="7" t="s">
        <v>999</v>
      </c>
      <c r="C735" s="14"/>
      <c r="K735" s="14"/>
      <c r="L735" s="13">
        <v>757.83249058010495</v>
      </c>
      <c r="M735" s="13">
        <v>436.06916634719499</v>
      </c>
      <c r="N735" s="13">
        <v>196.40440358985799</v>
      </c>
      <c r="O735" s="13">
        <v>418.33808675813304</v>
      </c>
      <c r="P735" s="13">
        <v>385.69410054285402</v>
      </c>
      <c r="Q735" s="13">
        <v>139.51208661285102</v>
      </c>
      <c r="R735" s="13">
        <v>234.29561406943901</v>
      </c>
    </row>
    <row r="736" spans="1:18" ht="15">
      <c r="A736" s="7" t="s">
        <v>997</v>
      </c>
      <c r="B736" s="7" t="s">
        <v>10397</v>
      </c>
      <c r="C736" s="14"/>
      <c r="D736" s="7">
        <v>2013.96</v>
      </c>
      <c r="E736" s="7">
        <v>881.53399999999999</v>
      </c>
      <c r="F736" s="7">
        <v>789.48900000000003</v>
      </c>
      <c r="G736" s="7">
        <v>558.67700000000002</v>
      </c>
      <c r="H736" s="7">
        <v>434.625</v>
      </c>
      <c r="I736" s="7">
        <v>230.92500000000001</v>
      </c>
      <c r="J736" s="7">
        <v>463.18700000000001</v>
      </c>
      <c r="K736" s="14"/>
      <c r="L736" s="13">
        <v>1499.89838658285</v>
      </c>
      <c r="M736" s="13">
        <v>1064.34389832596</v>
      </c>
      <c r="N736" s="13">
        <v>286.64478613536897</v>
      </c>
      <c r="O736" s="13">
        <v>495.029553422243</v>
      </c>
      <c r="P736" s="13">
        <v>461.13857071419898</v>
      </c>
      <c r="Q736" s="13">
        <v>465.55334484210499</v>
      </c>
      <c r="R736" s="13">
        <v>395.92930900141801</v>
      </c>
    </row>
    <row r="737" spans="1:18" ht="15">
      <c r="A737" s="7" t="s">
        <v>996</v>
      </c>
      <c r="B737" s="7" t="s">
        <v>10397</v>
      </c>
      <c r="C737" s="14"/>
      <c r="D737" s="7">
        <v>626.15</v>
      </c>
      <c r="E737" s="7">
        <v>508.11500000000001</v>
      </c>
      <c r="F737" s="7">
        <v>402.755</v>
      </c>
      <c r="G737" s="7">
        <v>344.625</v>
      </c>
      <c r="H737" s="7">
        <v>404.29700000000003</v>
      </c>
      <c r="I737" s="7">
        <v>202.76900000000001</v>
      </c>
      <c r="J737" s="7">
        <v>275.98200000000003</v>
      </c>
      <c r="K737" s="14"/>
      <c r="L737" s="13">
        <v>694.97906454655902</v>
      </c>
      <c r="M737" s="13">
        <v>485.68703616402797</v>
      </c>
      <c r="N737" s="13">
        <v>235.00854091369598</v>
      </c>
      <c r="O737" s="13">
        <v>404.91588870508798</v>
      </c>
      <c r="P737" s="13">
        <v>309.75321818293298</v>
      </c>
      <c r="Q737" s="13">
        <v>294.675433037706</v>
      </c>
      <c r="R737" s="13">
        <v>49.238048277915198</v>
      </c>
    </row>
    <row r="738" spans="1:18" ht="15">
      <c r="A738" s="7" t="s">
        <v>1146</v>
      </c>
      <c r="B738" s="7" t="s">
        <v>995</v>
      </c>
      <c r="C738" s="14"/>
      <c r="D738" s="7">
        <v>300.05799999999999</v>
      </c>
      <c r="E738" s="7">
        <v>222.85400000000001</v>
      </c>
      <c r="F738" s="7">
        <v>390.39699999999999</v>
      </c>
      <c r="G738" s="7">
        <v>383.17500000000001</v>
      </c>
      <c r="H738" s="7">
        <v>275.47899999999998</v>
      </c>
      <c r="I738" s="7">
        <v>337.05599999999998</v>
      </c>
      <c r="J738" s="7">
        <v>368.48399999999998</v>
      </c>
      <c r="K738" s="14"/>
      <c r="L738" s="13">
        <v>343.53580955357199</v>
      </c>
      <c r="M738" s="13">
        <v>307.62954553878802</v>
      </c>
      <c r="N738" s="13">
        <v>343.32583782724697</v>
      </c>
      <c r="O738" s="13">
        <v>439.82376633875003</v>
      </c>
      <c r="P738" s="13">
        <v>288.83189273183297</v>
      </c>
      <c r="Q738" s="13">
        <v>445.47251018704202</v>
      </c>
      <c r="R738" s="13">
        <v>317.68003099326802</v>
      </c>
    </row>
    <row r="739" spans="1:18" ht="15">
      <c r="A739" s="7" t="s">
        <v>1144</v>
      </c>
      <c r="B739" s="7" t="s">
        <v>1145</v>
      </c>
      <c r="C739" s="14"/>
      <c r="D739" s="7">
        <v>144.95500000000001</v>
      </c>
      <c r="E739" s="7">
        <v>348.90600000000001</v>
      </c>
      <c r="F739" s="7">
        <v>332.63499999999999</v>
      </c>
      <c r="G739" s="7">
        <v>254.083</v>
      </c>
      <c r="H739" s="7">
        <v>323.15800000000002</v>
      </c>
      <c r="I739" s="7">
        <v>209.333</v>
      </c>
      <c r="J739" s="7">
        <v>419.87799999999999</v>
      </c>
      <c r="K739" s="14"/>
      <c r="L739" s="13">
        <v>153.39986202215297</v>
      </c>
      <c r="M739" s="13">
        <v>509.898292132655</v>
      </c>
      <c r="N739" s="13">
        <v>311.69232159220996</v>
      </c>
      <c r="O739" s="13">
        <v>276.46357791457598</v>
      </c>
      <c r="P739" s="13">
        <v>442.09407215835103</v>
      </c>
      <c r="Q739" s="13">
        <v>250.23121908875601</v>
      </c>
      <c r="R739" s="13">
        <v>440.40055097550999</v>
      </c>
    </row>
    <row r="740" spans="1:18" ht="15">
      <c r="A740" s="7" t="s">
        <v>993</v>
      </c>
      <c r="B740" s="7" t="s">
        <v>994</v>
      </c>
      <c r="C740" s="14"/>
      <c r="D740" s="7">
        <v>491.892</v>
      </c>
      <c r="E740" s="7">
        <v>208.34800000000001</v>
      </c>
      <c r="F740" s="7">
        <v>137.917</v>
      </c>
      <c r="G740" s="7">
        <v>308.48399999999998</v>
      </c>
      <c r="H740" s="7">
        <v>171.02</v>
      </c>
      <c r="I740" s="7">
        <v>6469.68</v>
      </c>
      <c r="J740" s="7">
        <v>20636.7</v>
      </c>
      <c r="K740" s="14"/>
      <c r="L740" s="13">
        <v>504.61993578437404</v>
      </c>
      <c r="M740" s="13">
        <v>364.74084170458798</v>
      </c>
      <c r="N740" s="13">
        <v>72.540965720270904</v>
      </c>
      <c r="O740" s="13">
        <v>705.26284840886899</v>
      </c>
      <c r="P740" s="13">
        <v>207.96998087214601</v>
      </c>
      <c r="Q740" s="13">
        <v>13364.2461092759</v>
      </c>
      <c r="R740" s="13">
        <v>28072.961573246503</v>
      </c>
    </row>
    <row r="741" spans="1:18" ht="15">
      <c r="A741" s="7" t="s">
        <v>992</v>
      </c>
      <c r="B741" s="7" t="s">
        <v>9723</v>
      </c>
      <c r="C741" s="14"/>
      <c r="D741" s="7">
        <v>106.22199999999999</v>
      </c>
      <c r="E741" s="7">
        <v>76.290300000000002</v>
      </c>
      <c r="F741" s="7">
        <v>0</v>
      </c>
      <c r="G741" s="7">
        <v>31.2074</v>
      </c>
      <c r="H741" s="7">
        <v>76.379900000000006</v>
      </c>
      <c r="I741" s="7">
        <v>1754.31</v>
      </c>
      <c r="J741" s="7">
        <v>5812.87</v>
      </c>
      <c r="K741" s="14"/>
      <c r="L741" s="13">
        <v>36.5561177979665</v>
      </c>
      <c r="M741" s="13">
        <v>0</v>
      </c>
      <c r="N741" s="13">
        <v>0</v>
      </c>
      <c r="O741" s="13">
        <v>0</v>
      </c>
      <c r="P741" s="13">
        <v>0</v>
      </c>
      <c r="Q741" s="13">
        <v>385.42211049064599</v>
      </c>
      <c r="R741" s="13">
        <v>1039.4787470326698</v>
      </c>
    </row>
    <row r="742" spans="1:18" ht="15">
      <c r="A742" s="7" t="s">
        <v>990</v>
      </c>
      <c r="B742" s="7" t="s">
        <v>991</v>
      </c>
      <c r="C742" s="14"/>
      <c r="D742" s="7">
        <v>257.95499999999998</v>
      </c>
      <c r="E742" s="7">
        <v>725.63199999999995</v>
      </c>
      <c r="F742" s="7">
        <v>248.88499999999999</v>
      </c>
      <c r="G742" s="7">
        <v>318.93200000000002</v>
      </c>
      <c r="H742" s="7">
        <v>255.04300000000001</v>
      </c>
      <c r="I742" s="7">
        <v>5819.59</v>
      </c>
      <c r="J742" s="7">
        <v>16779.7</v>
      </c>
      <c r="K742" s="14"/>
      <c r="L742" s="13">
        <v>0</v>
      </c>
      <c r="M742" s="13">
        <v>1401.95853662077</v>
      </c>
      <c r="N742" s="13">
        <v>48.381789453293301</v>
      </c>
      <c r="O742" s="13">
        <v>391.63916985532899</v>
      </c>
      <c r="P742" s="13">
        <v>0</v>
      </c>
      <c r="Q742" s="13">
        <v>14326.8287071294</v>
      </c>
      <c r="R742" s="13">
        <v>12181.450880591501</v>
      </c>
    </row>
    <row r="743" spans="1:18" ht="15">
      <c r="A743" s="7" t="s">
        <v>988</v>
      </c>
      <c r="B743" s="7" t="s">
        <v>989</v>
      </c>
      <c r="C743" s="14"/>
      <c r="D743" s="7">
        <v>370.15</v>
      </c>
      <c r="E743" s="7">
        <v>436.75</v>
      </c>
      <c r="F743" s="7">
        <v>110.542</v>
      </c>
      <c r="G743" s="7">
        <v>184.483</v>
      </c>
      <c r="H743" s="7">
        <v>246.47</v>
      </c>
      <c r="I743" s="7">
        <v>4661.9799999999996</v>
      </c>
      <c r="J743" s="7">
        <v>19292.2</v>
      </c>
      <c r="K743" s="14"/>
      <c r="L743" s="13">
        <v>51.495178174223902</v>
      </c>
      <c r="M743" s="13">
        <v>337.35237620723802</v>
      </c>
      <c r="N743" s="13">
        <v>20.126813857919</v>
      </c>
      <c r="O743" s="13">
        <v>95.830762429478099</v>
      </c>
      <c r="P743" s="13">
        <v>108.85063908197701</v>
      </c>
      <c r="Q743" s="13">
        <v>4827.3643298172192</v>
      </c>
      <c r="R743" s="13">
        <v>12856.1600064829</v>
      </c>
    </row>
    <row r="744" spans="1:18" ht="15">
      <c r="A744" s="7" t="s">
        <v>824</v>
      </c>
      <c r="B744" s="7" t="s">
        <v>987</v>
      </c>
      <c r="C744" s="14"/>
      <c r="D744" s="7">
        <v>140.81399999999999</v>
      </c>
      <c r="E744" s="7">
        <v>130.63300000000001</v>
      </c>
      <c r="F744" s="7">
        <v>65.415400000000005</v>
      </c>
      <c r="G744" s="7">
        <v>83.746300000000005</v>
      </c>
      <c r="H744" s="7">
        <v>101.65600000000001</v>
      </c>
      <c r="I744" s="7">
        <v>2023.84</v>
      </c>
      <c r="J744" s="7">
        <v>8331.86</v>
      </c>
      <c r="K744" s="14"/>
      <c r="L744" s="13">
        <v>153.644338517129</v>
      </c>
      <c r="M744" s="13">
        <v>171.49461611151202</v>
      </c>
      <c r="N744" s="13">
        <v>51.338070056364401</v>
      </c>
      <c r="O744" s="13">
        <v>89.737833633568201</v>
      </c>
      <c r="P744" s="13">
        <v>97.487272985586998</v>
      </c>
      <c r="Q744" s="13">
        <v>2704.9039169336397</v>
      </c>
      <c r="R744" s="13">
        <v>8932.3063792441499</v>
      </c>
    </row>
    <row r="745" spans="1:18" ht="15">
      <c r="A745" s="7" t="s">
        <v>822</v>
      </c>
      <c r="B745" s="7" t="s">
        <v>823</v>
      </c>
      <c r="C745" s="14"/>
      <c r="D745" s="7">
        <v>0</v>
      </c>
      <c r="E745" s="7">
        <v>387.072</v>
      </c>
      <c r="F745" s="7">
        <v>90.432100000000005</v>
      </c>
      <c r="G745" s="7">
        <v>245.249</v>
      </c>
      <c r="H745" s="7">
        <v>165.48099999999999</v>
      </c>
      <c r="I745" s="7">
        <v>7992.14</v>
      </c>
      <c r="J745" s="7">
        <v>22957.5</v>
      </c>
      <c r="K745" s="14"/>
      <c r="L745" s="13">
        <v>111.669934175972</v>
      </c>
      <c r="M745" s="13">
        <v>1074.7205741334299</v>
      </c>
      <c r="N745" s="13">
        <v>67.277099401118107</v>
      </c>
      <c r="O745" s="13">
        <v>525.52205106651707</v>
      </c>
      <c r="P745" s="13">
        <v>245.94854522791798</v>
      </c>
      <c r="Q745" s="13">
        <v>14212.9485822406</v>
      </c>
      <c r="R745" s="13">
        <v>19085.2383930012</v>
      </c>
    </row>
    <row r="746" spans="1:18" ht="15">
      <c r="A746" s="7" t="s">
        <v>820</v>
      </c>
      <c r="B746" s="7" t="s">
        <v>821</v>
      </c>
      <c r="C746" s="14"/>
      <c r="D746" s="7">
        <v>0</v>
      </c>
      <c r="E746" s="7">
        <v>189.61500000000001</v>
      </c>
      <c r="F746" s="7">
        <v>0</v>
      </c>
      <c r="G746" s="7">
        <v>111.057</v>
      </c>
      <c r="H746" s="7">
        <v>135.59800000000001</v>
      </c>
      <c r="I746" s="7">
        <v>4402.9799999999996</v>
      </c>
      <c r="J746" s="7">
        <v>18348.8</v>
      </c>
      <c r="K746" s="14"/>
      <c r="L746" s="13">
        <v>0</v>
      </c>
      <c r="M746" s="13">
        <v>0</v>
      </c>
      <c r="N746" s="13">
        <v>0</v>
      </c>
      <c r="O746" s="13">
        <v>405.23686938562901</v>
      </c>
      <c r="P746" s="13">
        <v>150.04606393761901</v>
      </c>
      <c r="Q746" s="13">
        <v>18327.174737049201</v>
      </c>
      <c r="R746" s="13">
        <v>12090.0493306915</v>
      </c>
    </row>
    <row r="747" spans="1:18" ht="15">
      <c r="A747" s="7" t="s">
        <v>818</v>
      </c>
      <c r="B747" s="7" t="s">
        <v>819</v>
      </c>
      <c r="C747" s="14"/>
      <c r="D747" s="7">
        <v>262.14299999999997</v>
      </c>
      <c r="E747" s="7">
        <v>221.114</v>
      </c>
      <c r="F747" s="7">
        <v>188.22399999999999</v>
      </c>
      <c r="G747" s="7">
        <v>177.54</v>
      </c>
      <c r="H747" s="7">
        <v>284.154</v>
      </c>
      <c r="I747" s="7">
        <v>233.45</v>
      </c>
      <c r="J747" s="7">
        <v>1252.3</v>
      </c>
      <c r="K747" s="14"/>
      <c r="L747" s="13">
        <v>208.863453166672</v>
      </c>
      <c r="M747" s="13">
        <v>199.63489728065599</v>
      </c>
      <c r="N747" s="13">
        <v>148.06190576260602</v>
      </c>
      <c r="O747" s="13">
        <v>206.25738590069301</v>
      </c>
      <c r="P747" s="13">
        <v>262.88514131685702</v>
      </c>
      <c r="Q747" s="13">
        <v>202.056879305427</v>
      </c>
      <c r="R747" s="13">
        <v>1171.6876622079301</v>
      </c>
    </row>
    <row r="748" spans="1:18" ht="15">
      <c r="A748" s="7" t="s">
        <v>970</v>
      </c>
      <c r="B748" s="7" t="s">
        <v>817</v>
      </c>
      <c r="C748" s="14"/>
      <c r="D748" s="7">
        <v>146.62700000000001</v>
      </c>
      <c r="E748" s="7">
        <v>269.74</v>
      </c>
      <c r="F748" s="7">
        <v>97.623099999999994</v>
      </c>
      <c r="G748" s="7">
        <v>199.89699999999999</v>
      </c>
      <c r="H748" s="7">
        <v>207.828</v>
      </c>
      <c r="I748" s="7">
        <v>238.24600000000001</v>
      </c>
      <c r="J748" s="7">
        <v>914.38800000000003</v>
      </c>
      <c r="K748" s="14"/>
      <c r="L748" s="13">
        <v>229.346006950972</v>
      </c>
      <c r="M748" s="13">
        <v>456.172416466176</v>
      </c>
      <c r="N748" s="13">
        <v>104.694462450212</v>
      </c>
      <c r="O748" s="13">
        <v>317.43160605904404</v>
      </c>
      <c r="P748" s="13">
        <v>315.55316319525497</v>
      </c>
      <c r="Q748" s="13">
        <v>340.752401735717</v>
      </c>
      <c r="R748" s="13">
        <v>1075.7822394904499</v>
      </c>
    </row>
    <row r="749" spans="1:18" ht="15">
      <c r="A749" s="7" t="s">
        <v>969</v>
      </c>
      <c r="B749" s="7" t="s">
        <v>10397</v>
      </c>
      <c r="C749" s="14"/>
      <c r="D749" s="7">
        <v>291.649</v>
      </c>
      <c r="E749" s="7">
        <v>179.54300000000001</v>
      </c>
      <c r="F749" s="7">
        <v>107.19799999999999</v>
      </c>
      <c r="G749" s="7">
        <v>169.32900000000001</v>
      </c>
      <c r="H749" s="7">
        <v>243.239</v>
      </c>
      <c r="I749" s="7">
        <v>0</v>
      </c>
      <c r="J749" s="7">
        <v>372.11099999999999</v>
      </c>
      <c r="K749" s="14"/>
      <c r="L749" s="13">
        <v>511.83198059242704</v>
      </c>
      <c r="M749" s="13">
        <v>0</v>
      </c>
      <c r="N749" s="13">
        <v>77.155586082905003</v>
      </c>
      <c r="O749" s="13">
        <v>199.424838240052</v>
      </c>
      <c r="P749" s="13">
        <v>197.127620066947</v>
      </c>
      <c r="Q749" s="13">
        <v>0</v>
      </c>
      <c r="R749" s="13">
        <v>604.47795119390798</v>
      </c>
    </row>
    <row r="750" spans="1:18" ht="15">
      <c r="A750" s="7" t="s">
        <v>968</v>
      </c>
      <c r="B750" s="7" t="s">
        <v>8013</v>
      </c>
      <c r="C750" s="14"/>
      <c r="D750" s="7">
        <v>445.34399999999999</v>
      </c>
      <c r="E750" s="7">
        <v>619.36400000000003</v>
      </c>
      <c r="F750" s="7">
        <v>2440.7399999999998</v>
      </c>
      <c r="G750" s="7">
        <v>2135.69</v>
      </c>
      <c r="H750" s="7">
        <v>1073.67</v>
      </c>
      <c r="I750" s="7">
        <v>1404.71</v>
      </c>
      <c r="J750" s="7">
        <v>789.47900000000004</v>
      </c>
      <c r="K750" s="14"/>
      <c r="L750" s="13">
        <v>489.92243882727502</v>
      </c>
      <c r="M750" s="13">
        <v>969.99627804172508</v>
      </c>
      <c r="N750" s="13">
        <v>2233.9724509326202</v>
      </c>
      <c r="O750" s="13">
        <v>3047.73743102759</v>
      </c>
      <c r="P750" s="13">
        <v>1303.76800256657</v>
      </c>
      <c r="Q750" s="13">
        <v>2213.8804052421901</v>
      </c>
      <c r="R750" s="13">
        <v>954.43569898269004</v>
      </c>
    </row>
    <row r="751" spans="1:18" ht="15">
      <c r="A751" s="7" t="s">
        <v>967</v>
      </c>
      <c r="B751" s="7" t="s">
        <v>9623</v>
      </c>
      <c r="C751" s="14"/>
      <c r="D751" s="7">
        <v>255.089</v>
      </c>
      <c r="E751" s="7">
        <v>299.56400000000002</v>
      </c>
      <c r="F751" s="7">
        <v>1067.46</v>
      </c>
      <c r="G751" s="7">
        <v>861.45799999999997</v>
      </c>
      <c r="H751" s="7">
        <v>593.71799999999996</v>
      </c>
      <c r="I751" s="7">
        <v>479.47699999999998</v>
      </c>
      <c r="J751" s="7">
        <v>549.68799999999999</v>
      </c>
      <c r="K751" s="14"/>
      <c r="L751" s="13">
        <v>317.45914766522503</v>
      </c>
      <c r="M751" s="13">
        <v>416.191770635431</v>
      </c>
      <c r="N751" s="13">
        <v>951.05913544538396</v>
      </c>
      <c r="O751" s="13">
        <v>1024.2015516222</v>
      </c>
      <c r="P751" s="13">
        <v>681.71139778481904</v>
      </c>
      <c r="Q751" s="13">
        <v>607.05148325020707</v>
      </c>
      <c r="R751" s="13">
        <v>536.01098571895295</v>
      </c>
    </row>
    <row r="752" spans="1:18" ht="15">
      <c r="A752" s="7" t="s">
        <v>966</v>
      </c>
      <c r="B752" s="7" t="s">
        <v>10311</v>
      </c>
      <c r="C752" s="14"/>
      <c r="D752" s="7">
        <v>296.553</v>
      </c>
      <c r="E752" s="7">
        <v>421.79300000000001</v>
      </c>
      <c r="F752" s="7">
        <v>719.81399999999996</v>
      </c>
      <c r="G752" s="7">
        <v>757.99300000000005</v>
      </c>
      <c r="H752" s="7">
        <v>443.16</v>
      </c>
      <c r="I752" s="7">
        <v>344.61</v>
      </c>
      <c r="J752" s="7">
        <v>322.58699999999999</v>
      </c>
      <c r="K752" s="14"/>
      <c r="L752" s="13">
        <v>287.21240894907004</v>
      </c>
      <c r="M752" s="13">
        <v>551.86225988321405</v>
      </c>
      <c r="N752" s="13">
        <v>573.51259214669005</v>
      </c>
      <c r="O752" s="13">
        <v>846.08639188147697</v>
      </c>
      <c r="P752" s="13">
        <v>424.21736757883201</v>
      </c>
      <c r="Q752" s="13">
        <v>504.563813552326</v>
      </c>
      <c r="R752" s="13">
        <v>310.48143533606799</v>
      </c>
    </row>
    <row r="753" spans="1:18" ht="15">
      <c r="A753" s="7" t="s">
        <v>1118</v>
      </c>
      <c r="B753" s="7" t="s">
        <v>965</v>
      </c>
      <c r="C753" s="14"/>
      <c r="D753" s="7">
        <v>397.03899999999999</v>
      </c>
      <c r="E753" s="7">
        <v>380.22500000000002</v>
      </c>
      <c r="F753" s="7">
        <v>587.47199999999998</v>
      </c>
      <c r="G753" s="7">
        <v>348.94900000000001</v>
      </c>
      <c r="H753" s="7">
        <v>503.57299999999998</v>
      </c>
      <c r="I753" s="7">
        <v>418.346</v>
      </c>
      <c r="J753" s="7">
        <v>307.25799999999998</v>
      </c>
      <c r="K753" s="14"/>
      <c r="L753" s="13">
        <v>455.72357114608803</v>
      </c>
      <c r="M753" s="13">
        <v>521.24525731476899</v>
      </c>
      <c r="N753" s="13">
        <v>501.81595082340499</v>
      </c>
      <c r="O753" s="13">
        <v>419.850765182722</v>
      </c>
      <c r="P753" s="13">
        <v>577.46659917634793</v>
      </c>
      <c r="Q753" s="13">
        <v>481.14565473140198</v>
      </c>
      <c r="R753" s="13">
        <v>305.73527552811595</v>
      </c>
    </row>
    <row r="754" spans="1:18" ht="15">
      <c r="A754" s="7" t="s">
        <v>1116</v>
      </c>
      <c r="B754" s="7" t="s">
        <v>1117</v>
      </c>
      <c r="C754" s="14"/>
      <c r="D754" s="7">
        <v>745.89499999999998</v>
      </c>
      <c r="E754" s="7">
        <v>1382.07</v>
      </c>
      <c r="F754" s="7">
        <v>6185.47</v>
      </c>
      <c r="G754" s="7">
        <v>2299.8200000000002</v>
      </c>
      <c r="H754" s="7">
        <v>3182.54</v>
      </c>
      <c r="I754" s="7">
        <v>5350.92</v>
      </c>
      <c r="J754" s="7">
        <v>4799.6899999999996</v>
      </c>
      <c r="K754" s="14"/>
      <c r="L754" s="13">
        <v>856.42775090983696</v>
      </c>
      <c r="M754" s="13">
        <v>2082.0754719788401</v>
      </c>
      <c r="N754" s="13">
        <v>5747.7722942338396</v>
      </c>
      <c r="O754" s="13">
        <v>2706.4957560478797</v>
      </c>
      <c r="P754" s="13">
        <v>3844.5770137684804</v>
      </c>
      <c r="Q754" s="13">
        <v>6645.4002921829797</v>
      </c>
      <c r="R754" s="13">
        <v>4629.4822616324</v>
      </c>
    </row>
    <row r="755" spans="1:18" ht="15">
      <c r="A755" s="7" t="s">
        <v>1264</v>
      </c>
      <c r="B755" s="7" t="s">
        <v>1115</v>
      </c>
      <c r="C755" s="14"/>
      <c r="D755" s="7">
        <v>2512.31</v>
      </c>
      <c r="E755" s="7">
        <v>1874.58</v>
      </c>
      <c r="F755" s="7">
        <v>10794.2</v>
      </c>
      <c r="G755" s="7">
        <v>8966.18</v>
      </c>
      <c r="H755" s="7">
        <v>3956.13</v>
      </c>
      <c r="I755" s="7">
        <v>5713.63</v>
      </c>
      <c r="J755" s="7">
        <v>4487.6000000000004</v>
      </c>
      <c r="K755" s="14"/>
      <c r="L755" s="13">
        <v>2362.2969902622203</v>
      </c>
      <c r="M755" s="13">
        <v>1822.5842801414801</v>
      </c>
      <c r="N755" s="13">
        <v>7855.6872867672801</v>
      </c>
      <c r="O755" s="13">
        <v>7308.4848072070008</v>
      </c>
      <c r="P755" s="13">
        <v>3471.59089823166</v>
      </c>
      <c r="Q755" s="13">
        <v>4387.2947855121402</v>
      </c>
      <c r="R755" s="13">
        <v>2876.0016080673299</v>
      </c>
    </row>
    <row r="756" spans="1:18" ht="15">
      <c r="A756" s="7" t="s">
        <v>1263</v>
      </c>
      <c r="B756" s="7" t="s">
        <v>10397</v>
      </c>
      <c r="C756" s="14"/>
      <c r="D756" s="7">
        <v>1921.99</v>
      </c>
      <c r="E756" s="7">
        <v>852.04100000000005</v>
      </c>
      <c r="F756" s="7">
        <v>2046.24</v>
      </c>
      <c r="G756" s="7">
        <v>1480.79</v>
      </c>
      <c r="H756" s="7">
        <v>1007.24</v>
      </c>
      <c r="I756" s="7">
        <v>1156.81</v>
      </c>
      <c r="J756" s="7">
        <v>1811.27</v>
      </c>
      <c r="K756" s="14"/>
      <c r="L756" s="13">
        <v>3161.5922439835599</v>
      </c>
      <c r="M756" s="13">
        <v>1356.64697202817</v>
      </c>
      <c r="N756" s="13">
        <v>1653.4788590585401</v>
      </c>
      <c r="O756" s="13">
        <v>2152.1781396510601</v>
      </c>
      <c r="P756" s="13">
        <v>1439.6247644325099</v>
      </c>
      <c r="Q756" s="13">
        <v>1637.0797095625601</v>
      </c>
      <c r="R756" s="13">
        <v>2292.0911814009701</v>
      </c>
    </row>
    <row r="757" spans="1:18" ht="15">
      <c r="A757" s="7" t="s">
        <v>1262</v>
      </c>
      <c r="B757" s="7" t="s">
        <v>10397</v>
      </c>
      <c r="C757" s="14"/>
      <c r="D757" s="7">
        <v>260.21800000000002</v>
      </c>
      <c r="E757" s="7">
        <v>253.64</v>
      </c>
      <c r="F757" s="7">
        <v>442.358</v>
      </c>
      <c r="G757" s="7">
        <v>572.01400000000001</v>
      </c>
      <c r="H757" s="7">
        <v>304.53500000000003</v>
      </c>
      <c r="I757" s="7">
        <v>728.31200000000001</v>
      </c>
      <c r="J757" s="7">
        <v>730.41899999999998</v>
      </c>
      <c r="K757" s="14"/>
      <c r="L757" s="13">
        <v>599.70180968243608</v>
      </c>
      <c r="M757" s="13">
        <v>300.67115970153401</v>
      </c>
      <c r="N757" s="13">
        <v>363.101865663034</v>
      </c>
      <c r="O757" s="13">
        <v>2082.8927796816201</v>
      </c>
      <c r="P757" s="13">
        <v>260.07059012042697</v>
      </c>
      <c r="Q757" s="13">
        <v>2607.54796509373</v>
      </c>
      <c r="R757" s="13">
        <v>1947.79756084211</v>
      </c>
    </row>
    <row r="758" spans="1:18" ht="15">
      <c r="A758" s="7" t="s">
        <v>1260</v>
      </c>
      <c r="B758" s="7" t="s">
        <v>1261</v>
      </c>
      <c r="C758" s="14"/>
      <c r="D758" s="7">
        <v>961.04</v>
      </c>
      <c r="E758" s="7">
        <v>544.70299999999997</v>
      </c>
      <c r="F758" s="7">
        <v>979.38099999999997</v>
      </c>
      <c r="G758" s="7">
        <v>429.47500000000002</v>
      </c>
      <c r="H758" s="7">
        <v>945.28200000000004</v>
      </c>
      <c r="I758" s="7">
        <v>329.96600000000001</v>
      </c>
      <c r="J758" s="7">
        <v>1127.2</v>
      </c>
      <c r="K758" s="14"/>
      <c r="L758" s="13">
        <v>2505.6149101753599</v>
      </c>
      <c r="M758" s="13">
        <v>688.93977681088995</v>
      </c>
      <c r="N758" s="13">
        <v>938.51741833545498</v>
      </c>
      <c r="O758" s="13">
        <v>631.04243907314401</v>
      </c>
      <c r="P758" s="13">
        <v>1531.6591406253899</v>
      </c>
      <c r="Q758" s="13">
        <v>234.72626397215498</v>
      </c>
      <c r="R758" s="13">
        <v>1591.18839744038</v>
      </c>
    </row>
    <row r="759" spans="1:18" ht="15">
      <c r="A759" s="7" t="s">
        <v>1259</v>
      </c>
      <c r="B759" s="7" t="s">
        <v>10397</v>
      </c>
      <c r="C759" s="14"/>
      <c r="D759" s="7">
        <v>329.93799999999999</v>
      </c>
      <c r="E759" s="7">
        <v>279.40899999999999</v>
      </c>
      <c r="F759" s="7">
        <v>180.54900000000001</v>
      </c>
      <c r="G759" s="7">
        <v>240.16399999999999</v>
      </c>
      <c r="H759" s="7">
        <v>244.833</v>
      </c>
      <c r="I759" s="7">
        <v>342.06400000000002</v>
      </c>
      <c r="J759" s="7">
        <v>123.14700000000001</v>
      </c>
      <c r="K759" s="14"/>
      <c r="L759" s="13">
        <v>382.372753752584</v>
      </c>
      <c r="M759" s="13">
        <v>438.15124705663703</v>
      </c>
      <c r="N759" s="13">
        <v>120.098498586253</v>
      </c>
      <c r="O759" s="13">
        <v>310.42905030134301</v>
      </c>
      <c r="P759" s="13">
        <v>275.16493230826904</v>
      </c>
      <c r="Q759" s="13">
        <v>490.142932726749</v>
      </c>
      <c r="R759" s="13">
        <v>67.799720751535801</v>
      </c>
    </row>
    <row r="760" spans="1:18" ht="15">
      <c r="A760" s="7" t="s">
        <v>1102</v>
      </c>
      <c r="B760" s="7" t="s">
        <v>10397</v>
      </c>
      <c r="C760" s="14"/>
      <c r="D760" s="7">
        <v>317.51400000000001</v>
      </c>
      <c r="E760" s="7">
        <v>358.35399999999998</v>
      </c>
      <c r="F760" s="7">
        <v>277.173</v>
      </c>
      <c r="G760" s="7">
        <v>374.80099999999999</v>
      </c>
      <c r="H760" s="7">
        <v>217.828</v>
      </c>
      <c r="I760" s="7">
        <v>403.94299999999998</v>
      </c>
      <c r="J760" s="7">
        <v>0</v>
      </c>
      <c r="K760" s="14"/>
      <c r="L760" s="13">
        <v>0</v>
      </c>
      <c r="M760" s="13">
        <v>1396.1712171874401</v>
      </c>
      <c r="N760" s="13">
        <v>49.196352829975496</v>
      </c>
      <c r="O760" s="13">
        <v>56.713571562589301</v>
      </c>
      <c r="P760" s="13">
        <v>0</v>
      </c>
      <c r="Q760" s="13">
        <v>668.84211645227708</v>
      </c>
      <c r="R760" s="13">
        <v>0</v>
      </c>
    </row>
    <row r="761" spans="1:18" ht="15">
      <c r="A761" s="7" t="s">
        <v>1101</v>
      </c>
      <c r="B761" s="7" t="s">
        <v>10397</v>
      </c>
      <c r="C761" s="14"/>
      <c r="D761" s="7">
        <v>1968.06</v>
      </c>
      <c r="E761" s="7">
        <v>1999.57</v>
      </c>
      <c r="F761" s="7">
        <v>11068.9</v>
      </c>
      <c r="G761" s="7">
        <v>8956.8700000000008</v>
      </c>
      <c r="H761" s="7">
        <v>5261.21</v>
      </c>
      <c r="I761" s="7">
        <v>5813.64</v>
      </c>
      <c r="J761" s="7">
        <v>12732.7</v>
      </c>
      <c r="K761" s="14"/>
      <c r="L761" s="13">
        <v>5381.0227405701507</v>
      </c>
      <c r="M761" s="13">
        <v>11610.6742973091</v>
      </c>
      <c r="N761" s="13">
        <v>7769.1654177215896</v>
      </c>
      <c r="O761" s="13">
        <v>12075.763831173901</v>
      </c>
      <c r="P761" s="13">
        <v>3355.7125046613396</v>
      </c>
      <c r="Q761" s="13">
        <v>5744.22891255376</v>
      </c>
      <c r="R761" s="13">
        <v>12687.5217314971</v>
      </c>
    </row>
    <row r="762" spans="1:18" ht="15">
      <c r="A762" s="7" t="s">
        <v>1099</v>
      </c>
      <c r="B762" s="7" t="s">
        <v>1100</v>
      </c>
      <c r="C762" s="14"/>
      <c r="D762" s="7">
        <v>217.333</v>
      </c>
      <c r="E762" s="7">
        <v>273.012</v>
      </c>
      <c r="F762" s="7">
        <v>772.70399999999995</v>
      </c>
      <c r="G762" s="7">
        <v>1154.83</v>
      </c>
      <c r="H762" s="7">
        <v>353.19299999999998</v>
      </c>
      <c r="I762" s="7">
        <v>727.05399999999997</v>
      </c>
      <c r="J762" s="7">
        <v>576.95899999999995</v>
      </c>
      <c r="K762" s="14"/>
      <c r="L762" s="13">
        <v>400.71306678183902</v>
      </c>
      <c r="M762" s="13">
        <v>435.15319559422397</v>
      </c>
      <c r="N762" s="13">
        <v>778.37726075159196</v>
      </c>
      <c r="O762" s="13">
        <v>1340.3393951201299</v>
      </c>
      <c r="P762" s="13">
        <v>473.32011580156598</v>
      </c>
      <c r="Q762" s="13">
        <v>982.917690696877</v>
      </c>
      <c r="R762" s="13">
        <v>592.32712260899405</v>
      </c>
    </row>
    <row r="763" spans="1:18" ht="15">
      <c r="A763" s="7" t="s">
        <v>1097</v>
      </c>
      <c r="B763" s="7" t="s">
        <v>1098</v>
      </c>
      <c r="C763" s="14"/>
      <c r="D763" s="7">
        <v>975.38400000000001</v>
      </c>
      <c r="E763" s="7">
        <v>757.846</v>
      </c>
      <c r="F763" s="7">
        <v>2411.21</v>
      </c>
      <c r="G763" s="7">
        <v>1045.01</v>
      </c>
      <c r="H763" s="7">
        <v>1250.68</v>
      </c>
      <c r="I763" s="7">
        <v>1505.3</v>
      </c>
      <c r="J763" s="7">
        <v>2951.48</v>
      </c>
      <c r="K763" s="14"/>
      <c r="L763" s="13">
        <v>1073.7880398447801</v>
      </c>
      <c r="M763" s="13">
        <v>1082.73484220967</v>
      </c>
      <c r="N763" s="13">
        <v>1954.5671026965101</v>
      </c>
      <c r="O763" s="13">
        <v>1299.5791255599299</v>
      </c>
      <c r="P763" s="13">
        <v>1382.9433744328198</v>
      </c>
      <c r="Q763" s="13">
        <v>2022.8182130561302</v>
      </c>
      <c r="R763" s="13">
        <v>2758.91201313076</v>
      </c>
    </row>
    <row r="764" spans="1:18" ht="15">
      <c r="A764" s="7" t="s">
        <v>1095</v>
      </c>
      <c r="B764" s="7" t="s">
        <v>1096</v>
      </c>
      <c r="C764" s="14"/>
      <c r="D764" s="7">
        <v>532.58299999999997</v>
      </c>
      <c r="E764" s="7">
        <v>358.60300000000001</v>
      </c>
      <c r="F764" s="7">
        <v>796.476</v>
      </c>
      <c r="G764" s="7">
        <v>632.88699999999994</v>
      </c>
      <c r="H764" s="7">
        <v>467.64299999999997</v>
      </c>
      <c r="I764" s="7">
        <v>719.33799999999997</v>
      </c>
      <c r="J764" s="7">
        <v>1022.67</v>
      </c>
      <c r="K764" s="14"/>
      <c r="L764" s="13">
        <v>634.19160886986799</v>
      </c>
      <c r="M764" s="13">
        <v>517.13841096237604</v>
      </c>
      <c r="N764" s="13">
        <v>723.91092117095604</v>
      </c>
      <c r="O764" s="13">
        <v>804.77188192848803</v>
      </c>
      <c r="P764" s="13">
        <v>549.73371710210097</v>
      </c>
      <c r="Q764" s="13">
        <v>851.95679780911098</v>
      </c>
      <c r="R764" s="13">
        <v>983.08922300038694</v>
      </c>
    </row>
    <row r="765" spans="1:18" ht="15">
      <c r="A765" s="7" t="s">
        <v>1093</v>
      </c>
      <c r="B765" s="7" t="s">
        <v>1094</v>
      </c>
      <c r="C765" s="14"/>
      <c r="D765" s="7">
        <v>198.72</v>
      </c>
      <c r="E765" s="7">
        <v>148.43299999999999</v>
      </c>
      <c r="F765" s="7">
        <v>347.67399999999998</v>
      </c>
      <c r="G765" s="7">
        <v>324.899</v>
      </c>
      <c r="H765" s="7">
        <v>172.899</v>
      </c>
      <c r="I765" s="7">
        <v>205.28399999999999</v>
      </c>
      <c r="J765" s="7">
        <v>198.77799999999999</v>
      </c>
      <c r="K765" s="14"/>
      <c r="L765" s="13">
        <v>119.347351895684</v>
      </c>
      <c r="M765" s="13">
        <v>111.589193398934</v>
      </c>
      <c r="N765" s="13">
        <v>319.52090405826397</v>
      </c>
      <c r="O765" s="13">
        <v>307.367990381276</v>
      </c>
      <c r="P765" s="13">
        <v>131.835046961758</v>
      </c>
      <c r="Q765" s="13">
        <v>263.76713921390399</v>
      </c>
      <c r="R765" s="13">
        <v>171.76450480951399</v>
      </c>
    </row>
    <row r="766" spans="1:18" ht="15">
      <c r="A766" s="7" t="s">
        <v>1092</v>
      </c>
      <c r="B766" s="7" t="s">
        <v>10397</v>
      </c>
      <c r="C766" s="14"/>
      <c r="D766" s="7">
        <v>1783.03</v>
      </c>
      <c r="E766" s="7">
        <v>644.99099999999999</v>
      </c>
      <c r="F766" s="7">
        <v>3333.53</v>
      </c>
      <c r="G766" s="7">
        <v>2259.4299999999998</v>
      </c>
      <c r="H766" s="7">
        <v>1273.05</v>
      </c>
      <c r="I766" s="7">
        <v>1506.44</v>
      </c>
      <c r="J766" s="7">
        <v>2304.1</v>
      </c>
      <c r="K766" s="14"/>
      <c r="L766" s="13">
        <v>2108.6991139858997</v>
      </c>
      <c r="M766" s="13">
        <v>978.26975209013801</v>
      </c>
      <c r="N766" s="13">
        <v>2886.0586719295402</v>
      </c>
      <c r="O766" s="13">
        <v>2742.45857079395</v>
      </c>
      <c r="P766" s="13">
        <v>1625.5400964110502</v>
      </c>
      <c r="Q766" s="13">
        <v>2083.76809291678</v>
      </c>
      <c r="R766" s="13">
        <v>2550.6184896407003</v>
      </c>
    </row>
    <row r="767" spans="1:18" ht="15">
      <c r="A767" s="7" t="s">
        <v>1091</v>
      </c>
      <c r="B767" s="7" t="s">
        <v>10397</v>
      </c>
      <c r="C767" s="14"/>
      <c r="D767" s="7">
        <v>796.09100000000001</v>
      </c>
      <c r="E767" s="7">
        <v>932.88099999999997</v>
      </c>
      <c r="F767" s="7">
        <v>687.24599999999998</v>
      </c>
      <c r="G767" s="7">
        <v>1261.76</v>
      </c>
      <c r="H767" s="7">
        <v>449.77199999999999</v>
      </c>
      <c r="I767" s="7">
        <v>559.70100000000002</v>
      </c>
      <c r="J767" s="7">
        <v>561.31899999999996</v>
      </c>
      <c r="K767" s="14"/>
      <c r="L767" s="13">
        <v>628.34705274532394</v>
      </c>
      <c r="M767" s="13">
        <v>876.31677526119392</v>
      </c>
      <c r="N767" s="13">
        <v>304.14201929867795</v>
      </c>
      <c r="O767" s="13">
        <v>678.79262328650202</v>
      </c>
      <c r="P767" s="13">
        <v>486.27730094351102</v>
      </c>
      <c r="Q767" s="13">
        <v>0</v>
      </c>
      <c r="R767" s="13">
        <v>0</v>
      </c>
    </row>
    <row r="768" spans="1:18" ht="15">
      <c r="A768" s="7" t="s">
        <v>1090</v>
      </c>
      <c r="B768" s="7" t="s">
        <v>10461</v>
      </c>
      <c r="C768" s="14"/>
      <c r="K768" s="14"/>
      <c r="L768" s="13">
        <v>659.57614911077098</v>
      </c>
      <c r="M768" s="13">
        <v>737.14027882179505</v>
      </c>
      <c r="N768" s="13">
        <v>466.43827557359799</v>
      </c>
      <c r="O768" s="13">
        <v>664.63567189317894</v>
      </c>
      <c r="P768" s="13">
        <v>619.64039228288004</v>
      </c>
      <c r="Q768" s="13">
        <v>480.20918905877897</v>
      </c>
      <c r="R768" s="13">
        <v>338.54999921446102</v>
      </c>
    </row>
    <row r="769" spans="1:18" ht="15">
      <c r="A769" s="7" t="s">
        <v>1089</v>
      </c>
      <c r="B769" s="7" t="s">
        <v>9261</v>
      </c>
      <c r="C769" s="14"/>
      <c r="D769" s="7">
        <v>684.37199999999996</v>
      </c>
      <c r="E769" s="7">
        <v>714.43399999999997</v>
      </c>
      <c r="F769" s="7">
        <v>553.94799999999998</v>
      </c>
      <c r="G769" s="7">
        <v>376.96699999999998</v>
      </c>
      <c r="H769" s="7">
        <v>462.18599999999998</v>
      </c>
      <c r="I769" s="7">
        <v>329.00400000000002</v>
      </c>
      <c r="J769" s="7">
        <v>542.04899999999998</v>
      </c>
      <c r="K769" s="14"/>
      <c r="L769" s="13">
        <v>901.64865150656703</v>
      </c>
      <c r="M769" s="13">
        <v>1184.95141981508</v>
      </c>
      <c r="N769" s="13">
        <v>440.47363503146602</v>
      </c>
      <c r="O769" s="13">
        <v>601.14720639325594</v>
      </c>
      <c r="P769" s="13">
        <v>549.44345758152906</v>
      </c>
      <c r="Q769" s="13">
        <v>323.85417674013303</v>
      </c>
      <c r="R769" s="13">
        <v>448.60745672633999</v>
      </c>
    </row>
    <row r="770" spans="1:18" ht="15">
      <c r="A770" s="7" t="s">
        <v>1088</v>
      </c>
      <c r="B770" s="7" t="s">
        <v>1888</v>
      </c>
      <c r="C770" s="14"/>
      <c r="D770" s="7">
        <v>148.20699999999999</v>
      </c>
      <c r="E770" s="7">
        <v>120.173</v>
      </c>
      <c r="F770" s="7">
        <v>83.565299999999993</v>
      </c>
      <c r="G770" s="7">
        <v>62.674300000000002</v>
      </c>
      <c r="H770" s="7">
        <v>115.43</v>
      </c>
      <c r="I770" s="7">
        <v>201.25200000000001</v>
      </c>
      <c r="J770" s="7">
        <v>0</v>
      </c>
      <c r="K770" s="14"/>
      <c r="L770" s="13">
        <v>145.082137207535</v>
      </c>
      <c r="M770" s="13">
        <v>111.71841710470201</v>
      </c>
      <c r="N770" s="13">
        <v>34.3514379703157</v>
      </c>
      <c r="O770" s="13">
        <v>48.604601673441998</v>
      </c>
      <c r="P770" s="13">
        <v>83.939846520483499</v>
      </c>
      <c r="Q770" s="13">
        <v>213.738917775137</v>
      </c>
      <c r="R770" s="13">
        <v>37.432239077738103</v>
      </c>
    </row>
    <row r="771" spans="1:18" ht="15">
      <c r="A771" s="7" t="s">
        <v>1087</v>
      </c>
      <c r="B771" s="7" t="s">
        <v>7443</v>
      </c>
      <c r="C771" s="14"/>
      <c r="D771" s="7">
        <v>131.79599999999999</v>
      </c>
      <c r="E771" s="7">
        <v>119.31100000000001</v>
      </c>
      <c r="F771" s="7">
        <v>82.507300000000001</v>
      </c>
      <c r="G771" s="7">
        <v>63.681899999999999</v>
      </c>
      <c r="H771" s="7">
        <v>135.92500000000001</v>
      </c>
      <c r="I771" s="7">
        <v>134.584</v>
      </c>
      <c r="J771" s="7">
        <v>100.67700000000001</v>
      </c>
      <c r="K771" s="14"/>
      <c r="L771" s="13">
        <v>150.49537930289301</v>
      </c>
      <c r="M771" s="13">
        <v>187.68560177277402</v>
      </c>
      <c r="N771" s="13">
        <v>89.079685780329996</v>
      </c>
      <c r="O771" s="13">
        <v>87.646518191948203</v>
      </c>
      <c r="P771" s="13">
        <v>179.11195421940499</v>
      </c>
      <c r="Q771" s="13">
        <v>198.48347782191701</v>
      </c>
      <c r="R771" s="13">
        <v>102.46761677164601</v>
      </c>
    </row>
    <row r="772" spans="1:18" ht="15">
      <c r="A772" s="7" t="s">
        <v>1085</v>
      </c>
      <c r="B772" s="7" t="s">
        <v>1086</v>
      </c>
      <c r="C772" s="14"/>
      <c r="D772" s="7">
        <v>134.72499999999999</v>
      </c>
      <c r="E772" s="7">
        <v>239.90100000000001</v>
      </c>
      <c r="F772" s="7">
        <v>97.506900000000002</v>
      </c>
      <c r="G772" s="7">
        <v>184.63300000000001</v>
      </c>
      <c r="H772" s="7">
        <v>125.786</v>
      </c>
      <c r="I772" s="7">
        <v>228.45400000000001</v>
      </c>
      <c r="J772" s="7">
        <v>174.48</v>
      </c>
      <c r="K772" s="14"/>
      <c r="L772" s="13">
        <v>88.748788092648795</v>
      </c>
      <c r="M772" s="13">
        <v>295.38042569481303</v>
      </c>
      <c r="N772" s="13">
        <v>66.563336225099107</v>
      </c>
      <c r="O772" s="13">
        <v>165.47778418220202</v>
      </c>
      <c r="P772" s="13">
        <v>142.12093475221798</v>
      </c>
      <c r="Q772" s="13">
        <v>232.23920993995398</v>
      </c>
      <c r="R772" s="13">
        <v>132.78388700224801</v>
      </c>
    </row>
    <row r="773" spans="1:18" ht="15">
      <c r="A773" s="7" t="s">
        <v>1083</v>
      </c>
      <c r="B773" s="7" t="s">
        <v>1084</v>
      </c>
      <c r="C773" s="14"/>
      <c r="D773" s="7">
        <v>298.024</v>
      </c>
      <c r="E773" s="7">
        <v>1282.9000000000001</v>
      </c>
      <c r="F773" s="7">
        <v>2649.34</v>
      </c>
      <c r="G773" s="7">
        <v>925.53</v>
      </c>
      <c r="H773" s="7">
        <v>577.44500000000005</v>
      </c>
      <c r="I773" s="7">
        <v>214.364</v>
      </c>
      <c r="J773" s="7">
        <v>146.73500000000001</v>
      </c>
      <c r="K773" s="14"/>
      <c r="L773" s="13">
        <v>319.227921797607</v>
      </c>
      <c r="M773" s="13">
        <v>1782.9105557534299</v>
      </c>
      <c r="N773" s="13">
        <v>2254.5095060941799</v>
      </c>
      <c r="O773" s="13">
        <v>1125.7373139523299</v>
      </c>
      <c r="P773" s="13">
        <v>638.68944156938198</v>
      </c>
      <c r="Q773" s="13">
        <v>216.988046621835</v>
      </c>
      <c r="R773" s="13">
        <v>145.475998733555</v>
      </c>
    </row>
    <row r="774" spans="1:18" ht="15">
      <c r="A774" s="7" t="s">
        <v>1230</v>
      </c>
      <c r="B774" s="7" t="s">
        <v>1082</v>
      </c>
      <c r="C774" s="14"/>
      <c r="D774" s="7">
        <v>187.44800000000001</v>
      </c>
      <c r="E774" s="7">
        <v>238.18899999999999</v>
      </c>
      <c r="F774" s="7">
        <v>295.76</v>
      </c>
      <c r="G774" s="7">
        <v>211.34100000000001</v>
      </c>
      <c r="H774" s="7">
        <v>229.005</v>
      </c>
      <c r="I774" s="7">
        <v>222.57400000000001</v>
      </c>
      <c r="J774" s="7">
        <v>151.67400000000001</v>
      </c>
      <c r="K774" s="14"/>
      <c r="L774" s="13">
        <v>209.954231724338</v>
      </c>
      <c r="M774" s="13">
        <v>366.89592039748197</v>
      </c>
      <c r="N774" s="13">
        <v>294.08949993516399</v>
      </c>
      <c r="O774" s="13">
        <v>285.961988435889</v>
      </c>
      <c r="P774" s="13">
        <v>269.50938474074297</v>
      </c>
      <c r="Q774" s="13">
        <v>298.54063509843201</v>
      </c>
      <c r="R774" s="13">
        <v>158.32943633384798</v>
      </c>
    </row>
    <row r="775" spans="1:18" ht="15">
      <c r="A775" s="7" t="s">
        <v>1229</v>
      </c>
      <c r="B775" s="7" t="s">
        <v>2792</v>
      </c>
      <c r="C775" s="14"/>
      <c r="D775" s="7">
        <v>331.92099999999999</v>
      </c>
      <c r="E775" s="7">
        <v>348.69200000000001</v>
      </c>
      <c r="F775" s="7">
        <v>777.52300000000002</v>
      </c>
      <c r="G775" s="7">
        <v>438.82499999999999</v>
      </c>
      <c r="H775" s="7">
        <v>450.62599999999998</v>
      </c>
      <c r="I775" s="7">
        <v>502.94499999999999</v>
      </c>
      <c r="J775" s="7">
        <v>256.625</v>
      </c>
      <c r="K775" s="14"/>
      <c r="L775" s="13">
        <v>483.97811896578895</v>
      </c>
      <c r="M775" s="13">
        <v>529.00673991141196</v>
      </c>
      <c r="N775" s="13">
        <v>743.85500488002094</v>
      </c>
      <c r="O775" s="13">
        <v>664.59733580862098</v>
      </c>
      <c r="P775" s="13">
        <v>637.40862331903793</v>
      </c>
      <c r="Q775" s="13">
        <v>589.7166210100379</v>
      </c>
      <c r="R775" s="13">
        <v>290.96987667912197</v>
      </c>
    </row>
    <row r="776" spans="1:18" ht="15">
      <c r="A776" s="7" t="s">
        <v>1228</v>
      </c>
      <c r="B776" s="7" t="s">
        <v>8013</v>
      </c>
      <c r="C776" s="14"/>
      <c r="D776" s="7">
        <v>70.029300000000006</v>
      </c>
      <c r="E776" s="7">
        <v>123.996</v>
      </c>
      <c r="F776" s="7">
        <v>619.66499999999996</v>
      </c>
      <c r="G776" s="7">
        <v>504.41800000000001</v>
      </c>
      <c r="H776" s="7">
        <v>254.86699999999999</v>
      </c>
      <c r="I776" s="7">
        <v>300.06400000000002</v>
      </c>
      <c r="J776" s="7">
        <v>167.85599999999999</v>
      </c>
      <c r="K776" s="14"/>
      <c r="L776" s="13">
        <v>43.239188837128701</v>
      </c>
      <c r="M776" s="13">
        <v>113.54860746352701</v>
      </c>
      <c r="N776" s="13">
        <v>440.42862014388703</v>
      </c>
      <c r="O776" s="13">
        <v>452.24776238239997</v>
      </c>
      <c r="P776" s="13">
        <v>211.80272091771999</v>
      </c>
      <c r="Q776" s="13">
        <v>284.90380379292998</v>
      </c>
      <c r="R776" s="13">
        <v>217.78687772901699</v>
      </c>
    </row>
    <row r="777" spans="1:18" ht="15">
      <c r="A777" s="7" t="s">
        <v>1227</v>
      </c>
      <c r="B777" s="7" t="s">
        <v>10274</v>
      </c>
      <c r="C777" s="14"/>
      <c r="D777" s="7">
        <v>173.48099999999999</v>
      </c>
      <c r="E777" s="7">
        <v>318.52699999999999</v>
      </c>
      <c r="F777" s="7">
        <v>1487.04</v>
      </c>
      <c r="G777" s="7">
        <v>867.303</v>
      </c>
      <c r="H777" s="7">
        <v>584.87199999999996</v>
      </c>
      <c r="I777" s="7">
        <v>443.80099999999999</v>
      </c>
      <c r="J777" s="7">
        <v>686.73699999999997</v>
      </c>
      <c r="K777" s="14"/>
      <c r="L777" s="13">
        <v>235.37923414149401</v>
      </c>
      <c r="M777" s="13">
        <v>529.65016785196201</v>
      </c>
      <c r="N777" s="13">
        <v>1552.4709263053201</v>
      </c>
      <c r="O777" s="13">
        <v>1223.4240622324999</v>
      </c>
      <c r="P777" s="13">
        <v>745.63370136564401</v>
      </c>
      <c r="Q777" s="13">
        <v>624.931254267285</v>
      </c>
      <c r="R777" s="13">
        <v>765.31156092392393</v>
      </c>
    </row>
    <row r="778" spans="1:18" ht="15">
      <c r="A778" s="7" t="s">
        <v>1078</v>
      </c>
      <c r="B778" s="7" t="s">
        <v>1079</v>
      </c>
      <c r="C778" s="14"/>
      <c r="D778" s="7">
        <v>252.6</v>
      </c>
      <c r="E778" s="7">
        <v>1302.56</v>
      </c>
      <c r="F778" s="7">
        <v>4217.1400000000003</v>
      </c>
      <c r="G778" s="7">
        <v>1320.81</v>
      </c>
      <c r="H778" s="7">
        <v>1954.68</v>
      </c>
      <c r="I778" s="7">
        <v>1819.83</v>
      </c>
      <c r="J778" s="7">
        <v>1140.68</v>
      </c>
      <c r="K778" s="14"/>
      <c r="L778" s="13">
        <v>238.30283919330702</v>
      </c>
      <c r="M778" s="13">
        <v>1775.4462404328999</v>
      </c>
      <c r="N778" s="13">
        <v>3629.4298734569002</v>
      </c>
      <c r="O778" s="13">
        <v>1679.87751221245</v>
      </c>
      <c r="P778" s="13">
        <v>2169.36526998933</v>
      </c>
      <c r="Q778" s="13">
        <v>2332.6962290874799</v>
      </c>
      <c r="R778" s="13">
        <v>1197.8884347219901</v>
      </c>
    </row>
    <row r="779" spans="1:18" ht="15">
      <c r="A779" s="7" t="s">
        <v>1076</v>
      </c>
      <c r="B779" s="7" t="s">
        <v>1077</v>
      </c>
      <c r="C779" s="14"/>
      <c r="D779" s="7">
        <v>196.601</v>
      </c>
      <c r="E779" s="7">
        <v>729.54300000000001</v>
      </c>
      <c r="F779" s="7">
        <v>2433.15</v>
      </c>
      <c r="G779" s="7">
        <v>1144.77</v>
      </c>
      <c r="H779" s="7">
        <v>1188.9100000000001</v>
      </c>
      <c r="I779" s="7">
        <v>1400.65</v>
      </c>
      <c r="J779" s="7">
        <v>409.70499999999998</v>
      </c>
      <c r="K779" s="14"/>
      <c r="L779" s="13">
        <v>146.081931586732</v>
      </c>
      <c r="M779" s="13">
        <v>951.78348654616707</v>
      </c>
      <c r="N779" s="13">
        <v>2004.3717182471401</v>
      </c>
      <c r="O779" s="13">
        <v>1371.6878194797</v>
      </c>
      <c r="P779" s="13">
        <v>1250.3703350364101</v>
      </c>
      <c r="Q779" s="13">
        <v>2003.4536668969799</v>
      </c>
      <c r="R779" s="13">
        <v>310.73672493849995</v>
      </c>
    </row>
    <row r="780" spans="1:18" ht="15">
      <c r="A780" s="7" t="s">
        <v>1075</v>
      </c>
      <c r="B780" s="7" t="s">
        <v>8526</v>
      </c>
      <c r="C780" s="14"/>
      <c r="D780" s="7">
        <v>448.233</v>
      </c>
      <c r="E780" s="7">
        <v>434.11500000000001</v>
      </c>
      <c r="F780" s="7">
        <v>609.39200000000005</v>
      </c>
      <c r="G780" s="7">
        <v>507.423</v>
      </c>
      <c r="H780" s="7">
        <v>382.73899999999998</v>
      </c>
      <c r="I780" s="7">
        <v>350.78699999999998</v>
      </c>
      <c r="J780" s="7">
        <v>482.21</v>
      </c>
      <c r="K780" s="14"/>
      <c r="L780" s="13">
        <v>585.01858637212399</v>
      </c>
      <c r="M780" s="13">
        <v>575.85328766697296</v>
      </c>
      <c r="N780" s="13">
        <v>587.85395057345409</v>
      </c>
      <c r="O780" s="13">
        <v>612.67556878754795</v>
      </c>
      <c r="P780" s="13">
        <v>485.44044144045603</v>
      </c>
      <c r="Q780" s="13">
        <v>418.78626055315499</v>
      </c>
      <c r="R780" s="13">
        <v>510.65415961528902</v>
      </c>
    </row>
    <row r="781" spans="1:18" ht="15">
      <c r="A781" s="7" t="s">
        <v>1073</v>
      </c>
      <c r="B781" s="7" t="s">
        <v>1074</v>
      </c>
      <c r="C781" s="14"/>
      <c r="D781" s="7">
        <v>105.19499999999999</v>
      </c>
      <c r="E781" s="7">
        <v>106.66200000000001</v>
      </c>
      <c r="F781" s="7">
        <v>216.922</v>
      </c>
      <c r="G781" s="7">
        <v>287.24</v>
      </c>
      <c r="H781" s="7">
        <v>131.101</v>
      </c>
      <c r="I781" s="7">
        <v>264.50900000000001</v>
      </c>
      <c r="J781" s="7">
        <v>226.589</v>
      </c>
      <c r="K781" s="14"/>
      <c r="L781" s="13">
        <v>101.334644960115</v>
      </c>
      <c r="M781" s="13">
        <v>153.561215783649</v>
      </c>
      <c r="N781" s="13">
        <v>244.91203461206698</v>
      </c>
      <c r="O781" s="13">
        <v>415.60932129850903</v>
      </c>
      <c r="P781" s="13">
        <v>169.416201219339</v>
      </c>
      <c r="Q781" s="13">
        <v>344.692402881318</v>
      </c>
      <c r="R781" s="13">
        <v>278.524976932301</v>
      </c>
    </row>
    <row r="782" spans="1:18" ht="15">
      <c r="A782" s="7" t="s">
        <v>1071</v>
      </c>
      <c r="B782" s="7" t="s">
        <v>1072</v>
      </c>
      <c r="C782" s="14"/>
      <c r="D782" s="7">
        <v>344.85</v>
      </c>
      <c r="E782" s="7">
        <v>474.483</v>
      </c>
      <c r="F782" s="7">
        <v>342.69400000000002</v>
      </c>
      <c r="G782" s="7">
        <v>596.93299999999999</v>
      </c>
      <c r="H782" s="7">
        <v>321.80099999999999</v>
      </c>
      <c r="I782" s="7">
        <v>345.06099999999998</v>
      </c>
      <c r="J782" s="7">
        <v>297.61099999999999</v>
      </c>
      <c r="K782" s="14"/>
      <c r="L782" s="13">
        <v>353.80468195322095</v>
      </c>
      <c r="M782" s="13">
        <v>630.69463966967498</v>
      </c>
      <c r="N782" s="13">
        <v>337.017037525153</v>
      </c>
      <c r="O782" s="13">
        <v>784.64824005568096</v>
      </c>
      <c r="P782" s="13">
        <v>360.14737444364698</v>
      </c>
      <c r="Q782" s="13">
        <v>417.52750329303802</v>
      </c>
      <c r="R782" s="13">
        <v>318.91800785149502</v>
      </c>
    </row>
    <row r="783" spans="1:18" ht="15">
      <c r="A783" s="7" t="s">
        <v>1069</v>
      </c>
      <c r="B783" s="7" t="s">
        <v>1070</v>
      </c>
      <c r="C783" s="14"/>
      <c r="D783" s="7">
        <v>238.874</v>
      </c>
      <c r="E783" s="7">
        <v>291.25900000000001</v>
      </c>
      <c r="F783" s="7">
        <v>67.891800000000003</v>
      </c>
      <c r="G783" s="7">
        <v>312.54500000000002</v>
      </c>
      <c r="H783" s="7">
        <v>185.17500000000001</v>
      </c>
      <c r="I783" s="7">
        <v>187.99199999999999</v>
      </c>
      <c r="J783" s="7">
        <v>198.459</v>
      </c>
      <c r="K783" s="14"/>
      <c r="L783" s="13">
        <v>191.732012503118</v>
      </c>
      <c r="M783" s="13">
        <v>319.076852963818</v>
      </c>
      <c r="N783" s="13">
        <v>35.848316997707499</v>
      </c>
      <c r="O783" s="13">
        <v>395.18837649864804</v>
      </c>
      <c r="P783" s="13">
        <v>139.25220345166801</v>
      </c>
      <c r="Q783" s="13">
        <v>190.77832809861499</v>
      </c>
      <c r="R783" s="13">
        <v>192.32934687558802</v>
      </c>
    </row>
    <row r="784" spans="1:18" ht="15">
      <c r="A784" s="7" t="s">
        <v>1220</v>
      </c>
      <c r="B784" s="7" t="s">
        <v>1221</v>
      </c>
      <c r="C784" s="14"/>
      <c r="D784" s="7">
        <v>473.12400000000002</v>
      </c>
      <c r="E784" s="7">
        <v>369.53800000000001</v>
      </c>
      <c r="F784" s="7">
        <v>79.885300000000001</v>
      </c>
      <c r="G784" s="7">
        <v>289.29599999999999</v>
      </c>
      <c r="H784" s="7">
        <v>287.351</v>
      </c>
      <c r="I784" s="7">
        <v>221.202</v>
      </c>
      <c r="J784" s="7">
        <v>147.89500000000001</v>
      </c>
      <c r="K784" s="14"/>
      <c r="L784" s="13">
        <v>439.54888132163103</v>
      </c>
      <c r="M784" s="13">
        <v>441.35323846634503</v>
      </c>
      <c r="N784" s="13">
        <v>40.311618686963101</v>
      </c>
      <c r="O784" s="13">
        <v>213.147763732307</v>
      </c>
      <c r="P784" s="13">
        <v>261.21741766061501</v>
      </c>
      <c r="Q784" s="13">
        <v>167.84971038384199</v>
      </c>
      <c r="R784" s="13">
        <v>88.355828997507302</v>
      </c>
    </row>
    <row r="785" spans="1:18" ht="15">
      <c r="A785" s="7" t="s">
        <v>1219</v>
      </c>
      <c r="B785" s="7" t="s">
        <v>9981</v>
      </c>
      <c r="C785" s="14"/>
      <c r="D785" s="7">
        <v>424.57600000000002</v>
      </c>
      <c r="E785" s="7">
        <v>662.73699999999997</v>
      </c>
      <c r="F785" s="7">
        <v>170.67599999999999</v>
      </c>
      <c r="G785" s="7">
        <v>419.10700000000003</v>
      </c>
      <c r="H785" s="7">
        <v>384.52300000000002</v>
      </c>
      <c r="I785" s="7">
        <v>324.791</v>
      </c>
      <c r="J785" s="7">
        <v>210.029</v>
      </c>
      <c r="K785" s="14"/>
      <c r="L785" s="13">
        <v>677.55388914166099</v>
      </c>
      <c r="M785" s="13">
        <v>1014.0046539282901</v>
      </c>
      <c r="N785" s="13">
        <v>181.74033198837401</v>
      </c>
      <c r="O785" s="13">
        <v>672.44668365008602</v>
      </c>
      <c r="P785" s="13">
        <v>518.27207417919703</v>
      </c>
      <c r="Q785" s="13">
        <v>462.17096858138495</v>
      </c>
      <c r="R785" s="13">
        <v>259.19014036795198</v>
      </c>
    </row>
    <row r="786" spans="1:18" ht="15">
      <c r="A786" s="7" t="s">
        <v>1217</v>
      </c>
      <c r="B786" s="7" t="s">
        <v>1218</v>
      </c>
      <c r="C786" s="14"/>
      <c r="D786" s="7">
        <v>197.60300000000001</v>
      </c>
      <c r="E786" s="7">
        <v>166.13800000000001</v>
      </c>
      <c r="F786" s="7">
        <v>48.445900000000002</v>
      </c>
      <c r="G786" s="7">
        <v>170.98699999999999</v>
      </c>
      <c r="H786" s="7">
        <v>125.84399999999999</v>
      </c>
      <c r="I786" s="7">
        <v>190.64500000000001</v>
      </c>
      <c r="J786" s="7">
        <v>61.363300000000002</v>
      </c>
      <c r="K786" s="14"/>
      <c r="L786" s="13">
        <v>192.99786547776898</v>
      </c>
      <c r="M786" s="13">
        <v>210.68097337575301</v>
      </c>
      <c r="N786" s="13">
        <v>42.4123759266542</v>
      </c>
      <c r="O786" s="13">
        <v>216.51593558273402</v>
      </c>
      <c r="P786" s="13">
        <v>130.358773514756</v>
      </c>
      <c r="Q786" s="13">
        <v>202.163693330613</v>
      </c>
      <c r="R786" s="13">
        <v>48.8115735276496</v>
      </c>
    </row>
    <row r="787" spans="1:18" ht="15">
      <c r="A787" s="7" t="s">
        <v>1216</v>
      </c>
      <c r="B787" s="7" t="s">
        <v>9077</v>
      </c>
      <c r="C787" s="14"/>
      <c r="D787" s="7">
        <v>459.58300000000003</v>
      </c>
      <c r="E787" s="7">
        <v>489.90800000000002</v>
      </c>
      <c r="F787" s="7">
        <v>410.74900000000002</v>
      </c>
      <c r="G787" s="7">
        <v>596.58699999999999</v>
      </c>
      <c r="H787" s="7">
        <v>338.916</v>
      </c>
      <c r="I787" s="7">
        <v>318.80700000000002</v>
      </c>
      <c r="J787" s="7">
        <v>371.577</v>
      </c>
      <c r="K787" s="14"/>
      <c r="L787" s="13">
        <v>447.238781306031</v>
      </c>
      <c r="M787" s="13">
        <v>728.96555605635194</v>
      </c>
      <c r="N787" s="13">
        <v>285.13247615215101</v>
      </c>
      <c r="O787" s="13">
        <v>685.51798956034906</v>
      </c>
      <c r="P787" s="13">
        <v>345.05747545592499</v>
      </c>
      <c r="Q787" s="13">
        <v>254.458392360414</v>
      </c>
      <c r="R787" s="13">
        <v>305.13466624220501</v>
      </c>
    </row>
    <row r="788" spans="1:18" ht="15">
      <c r="A788" s="7" t="s">
        <v>1067</v>
      </c>
      <c r="B788" s="7" t="s">
        <v>1068</v>
      </c>
      <c r="C788" s="14"/>
      <c r="D788" s="7">
        <v>732.20100000000002</v>
      </c>
      <c r="E788" s="7">
        <v>748.327</v>
      </c>
      <c r="F788" s="7">
        <v>1919.69</v>
      </c>
      <c r="G788" s="7">
        <v>799.55799999999999</v>
      </c>
      <c r="H788" s="7">
        <v>1308.77</v>
      </c>
      <c r="I788" s="7">
        <v>1024.48</v>
      </c>
      <c r="J788" s="7">
        <v>1968.2</v>
      </c>
      <c r="K788" s="14"/>
      <c r="L788" s="13">
        <v>986.94847564728298</v>
      </c>
      <c r="M788" s="13">
        <v>990.13591316245493</v>
      </c>
      <c r="N788" s="13">
        <v>1744.6662601220301</v>
      </c>
      <c r="O788" s="13">
        <v>965.66771969214801</v>
      </c>
      <c r="P788" s="13">
        <v>1486.21477970877</v>
      </c>
      <c r="Q788" s="13">
        <v>1296.8266137974299</v>
      </c>
      <c r="R788" s="13">
        <v>1914.94351284253</v>
      </c>
    </row>
    <row r="789" spans="1:18" ht="15">
      <c r="A789" s="7" t="s">
        <v>1065</v>
      </c>
      <c r="B789" s="7" t="s">
        <v>1066</v>
      </c>
      <c r="C789" s="14"/>
      <c r="D789" s="7">
        <v>231.75700000000001</v>
      </c>
      <c r="E789" s="7">
        <v>288.089</v>
      </c>
      <c r="F789" s="7">
        <v>305.78800000000001</v>
      </c>
      <c r="G789" s="7">
        <v>268.42700000000002</v>
      </c>
      <c r="H789" s="7">
        <v>340.77199999999999</v>
      </c>
      <c r="I789" s="7">
        <v>206.39</v>
      </c>
      <c r="J789" s="7">
        <v>371.51400000000001</v>
      </c>
      <c r="K789" s="14"/>
      <c r="L789" s="13">
        <v>274.69343703228299</v>
      </c>
      <c r="M789" s="13">
        <v>408.93424035202702</v>
      </c>
      <c r="N789" s="13">
        <v>267.33892934375098</v>
      </c>
      <c r="O789" s="13">
        <v>383.72359990414805</v>
      </c>
      <c r="P789" s="13">
        <v>397.61112704368503</v>
      </c>
      <c r="Q789" s="13">
        <v>305.428495109187</v>
      </c>
      <c r="R789" s="13">
        <v>429.00278420525399</v>
      </c>
    </row>
    <row r="790" spans="1:18" ht="15">
      <c r="A790" s="7" t="s">
        <v>1063</v>
      </c>
      <c r="B790" s="7" t="s">
        <v>1064</v>
      </c>
      <c r="C790" s="14"/>
      <c r="D790" s="7">
        <v>5040.7299999999996</v>
      </c>
      <c r="E790" s="7">
        <v>8230.7199999999993</v>
      </c>
      <c r="F790" s="7">
        <v>39381.800000000003</v>
      </c>
      <c r="G790" s="7">
        <v>8845.4699999999993</v>
      </c>
      <c r="H790" s="7">
        <v>20303.400000000001</v>
      </c>
      <c r="I790" s="7">
        <v>18857</v>
      </c>
      <c r="J790" s="7">
        <v>19809.3</v>
      </c>
      <c r="K790" s="14"/>
      <c r="L790" s="13">
        <v>6221.2981950632502</v>
      </c>
      <c r="M790" s="13">
        <v>10419.134125028299</v>
      </c>
      <c r="N790" s="13">
        <v>32440.160772748</v>
      </c>
      <c r="O790" s="13">
        <v>9826.5639609110804</v>
      </c>
      <c r="P790" s="13">
        <v>20572.067003991702</v>
      </c>
      <c r="Q790" s="13">
        <v>19656.5145266318</v>
      </c>
      <c r="R790" s="13">
        <v>17732.107930829901</v>
      </c>
    </row>
    <row r="791" spans="1:18" ht="15">
      <c r="A791" s="7" t="s">
        <v>898</v>
      </c>
      <c r="B791" s="7" t="s">
        <v>1062</v>
      </c>
      <c r="C791" s="14"/>
      <c r="D791" s="7">
        <v>250.61099999999999</v>
      </c>
      <c r="E791" s="7">
        <v>184.43700000000001</v>
      </c>
      <c r="F791" s="7">
        <v>340.30900000000003</v>
      </c>
      <c r="G791" s="7">
        <v>338.14299999999997</v>
      </c>
      <c r="H791" s="7">
        <v>281.43</v>
      </c>
      <c r="I791" s="7">
        <v>159.80799999999999</v>
      </c>
      <c r="J791" s="7">
        <v>326.06599999999997</v>
      </c>
      <c r="K791" s="14"/>
      <c r="L791" s="13">
        <v>167.062095806955</v>
      </c>
      <c r="M791" s="13">
        <v>203.01047318234001</v>
      </c>
      <c r="N791" s="13">
        <v>240.734115333083</v>
      </c>
      <c r="O791" s="13">
        <v>335.649010171052</v>
      </c>
      <c r="P791" s="13">
        <v>274.27953576754697</v>
      </c>
      <c r="Q791" s="13">
        <v>204.142305462303</v>
      </c>
      <c r="R791" s="13">
        <v>244.754557351784</v>
      </c>
    </row>
    <row r="792" spans="1:18" ht="15">
      <c r="A792" s="7" t="s">
        <v>897</v>
      </c>
      <c r="B792" s="7" t="s">
        <v>10288</v>
      </c>
      <c r="C792" s="14"/>
      <c r="D792" s="7">
        <v>1312.06</v>
      </c>
      <c r="E792" s="7">
        <v>2260.84</v>
      </c>
      <c r="F792" s="7">
        <v>9728.2800000000007</v>
      </c>
      <c r="G792" s="7">
        <v>4089.83</v>
      </c>
      <c r="H792" s="7">
        <v>3230.37</v>
      </c>
      <c r="I792" s="7">
        <v>5655.58</v>
      </c>
      <c r="J792" s="7">
        <v>6219.14</v>
      </c>
      <c r="K792" s="14"/>
      <c r="L792" s="13">
        <v>1605.3049880861099</v>
      </c>
      <c r="M792" s="13">
        <v>3223.6939431106298</v>
      </c>
      <c r="N792" s="13">
        <v>7982.5649119744003</v>
      </c>
      <c r="O792" s="13">
        <v>5026.3781467607496</v>
      </c>
      <c r="P792" s="13">
        <v>3641.7881214395998</v>
      </c>
      <c r="Q792" s="13">
        <v>7145.73743458848</v>
      </c>
      <c r="R792" s="13">
        <v>5804.2597074372306</v>
      </c>
    </row>
    <row r="793" spans="1:18" ht="15">
      <c r="A793" s="7" t="s">
        <v>896</v>
      </c>
      <c r="B793" s="7" t="s">
        <v>4629</v>
      </c>
      <c r="C793" s="14"/>
      <c r="D793" s="7">
        <v>2565.87</v>
      </c>
      <c r="E793" s="7">
        <v>4024.34</v>
      </c>
      <c r="F793" s="7">
        <v>17864.3</v>
      </c>
      <c r="G793" s="7">
        <v>7618.8</v>
      </c>
      <c r="H793" s="7">
        <v>5651.25</v>
      </c>
      <c r="I793" s="7">
        <v>7188.85</v>
      </c>
      <c r="J793" s="7">
        <v>10022.6</v>
      </c>
      <c r="K793" s="14"/>
      <c r="L793" s="13">
        <v>4019.4176032283999</v>
      </c>
      <c r="M793" s="13">
        <v>6544.1223482505293</v>
      </c>
      <c r="N793" s="13">
        <v>18225.9893485959</v>
      </c>
      <c r="O793" s="13">
        <v>10830.1027107748</v>
      </c>
      <c r="P793" s="13">
        <v>7734.8398945958697</v>
      </c>
      <c r="Q793" s="13">
        <v>10292.026889987801</v>
      </c>
      <c r="R793" s="13">
        <v>11395.739962008</v>
      </c>
    </row>
    <row r="794" spans="1:18" ht="15">
      <c r="A794" s="7" t="s">
        <v>894</v>
      </c>
      <c r="B794" s="7" t="s">
        <v>895</v>
      </c>
      <c r="C794" s="14"/>
      <c r="D794" s="7">
        <v>8666.9500000000007</v>
      </c>
      <c r="E794" s="7">
        <v>7505.34</v>
      </c>
      <c r="F794" s="7">
        <v>28791.9</v>
      </c>
      <c r="G794" s="7">
        <v>11186.8</v>
      </c>
      <c r="H794" s="7">
        <v>12525.7</v>
      </c>
      <c r="I794" s="7">
        <v>12365.6</v>
      </c>
      <c r="J794" s="7">
        <v>16782</v>
      </c>
      <c r="K794" s="14"/>
      <c r="L794" s="13">
        <v>11828.931137761001</v>
      </c>
      <c r="M794" s="13">
        <v>10159.1127004153</v>
      </c>
      <c r="N794" s="13">
        <v>24601.549265721198</v>
      </c>
      <c r="O794" s="13">
        <v>12821.4797686169</v>
      </c>
      <c r="P794" s="13">
        <v>15122.955613432399</v>
      </c>
      <c r="Q794" s="13">
        <v>14693.8786021861</v>
      </c>
      <c r="R794" s="13">
        <v>16855.4300926215</v>
      </c>
    </row>
    <row r="795" spans="1:18" ht="15">
      <c r="A795" s="7" t="s">
        <v>892</v>
      </c>
      <c r="B795" s="7" t="s">
        <v>893</v>
      </c>
      <c r="C795" s="14"/>
      <c r="D795" s="7">
        <v>294.35899999999998</v>
      </c>
      <c r="E795" s="7">
        <v>491.34100000000001</v>
      </c>
      <c r="F795" s="7">
        <v>1835.54</v>
      </c>
      <c r="G795" s="7">
        <v>614.57600000000002</v>
      </c>
      <c r="H795" s="7">
        <v>996.29600000000005</v>
      </c>
      <c r="I795" s="7">
        <v>1155.3599999999999</v>
      </c>
      <c r="J795" s="7">
        <v>1192.78</v>
      </c>
      <c r="K795" s="14"/>
      <c r="L795" s="13">
        <v>331.79662676262097</v>
      </c>
      <c r="M795" s="13">
        <v>747.14580684212808</v>
      </c>
      <c r="N795" s="13">
        <v>1909.1430354909999</v>
      </c>
      <c r="O795" s="13">
        <v>846.38137112540903</v>
      </c>
      <c r="P795" s="13">
        <v>1385.84335087204</v>
      </c>
      <c r="Q795" s="13">
        <v>1660.1711686001101</v>
      </c>
      <c r="R795" s="13">
        <v>1378.8047335477399</v>
      </c>
    </row>
    <row r="796" spans="1:18" ht="15">
      <c r="A796" s="7" t="s">
        <v>891</v>
      </c>
      <c r="B796" s="7" t="s">
        <v>10422</v>
      </c>
      <c r="C796" s="14"/>
      <c r="D796" s="7">
        <v>514.00900000000001</v>
      </c>
      <c r="E796" s="7">
        <v>526.22</v>
      </c>
      <c r="F796" s="7">
        <v>1128.8699999999999</v>
      </c>
      <c r="G796" s="7">
        <v>775.81799999999998</v>
      </c>
      <c r="H796" s="7">
        <v>653.80799999999999</v>
      </c>
      <c r="I796" s="7">
        <v>513.38599999999997</v>
      </c>
      <c r="J796" s="7">
        <v>684.803</v>
      </c>
      <c r="K796" s="14"/>
      <c r="L796" s="13">
        <v>590.73980030592406</v>
      </c>
      <c r="M796" s="13">
        <v>746.34667187330899</v>
      </c>
      <c r="N796" s="13">
        <v>1061.7079675319501</v>
      </c>
      <c r="O796" s="13">
        <v>1028.3825533224999</v>
      </c>
      <c r="P796" s="13">
        <v>801.95509859157005</v>
      </c>
      <c r="Q796" s="13">
        <v>664.14436184236808</v>
      </c>
      <c r="R796" s="13">
        <v>705.46457221909907</v>
      </c>
    </row>
    <row r="797" spans="1:18" ht="15">
      <c r="A797" s="7" t="s">
        <v>889</v>
      </c>
      <c r="B797" s="7" t="s">
        <v>890</v>
      </c>
      <c r="C797" s="14"/>
      <c r="D797" s="7">
        <v>377.63099999999997</v>
      </c>
      <c r="E797" s="7">
        <v>332.15600000000001</v>
      </c>
      <c r="F797" s="7">
        <v>965.18700000000001</v>
      </c>
      <c r="G797" s="7">
        <v>782.73099999999999</v>
      </c>
      <c r="H797" s="7">
        <v>519.75400000000002</v>
      </c>
      <c r="I797" s="7">
        <v>604.447</v>
      </c>
      <c r="J797" s="7">
        <v>377.38600000000002</v>
      </c>
      <c r="K797" s="14"/>
      <c r="L797" s="13">
        <v>412.07031838224896</v>
      </c>
      <c r="M797" s="13">
        <v>478.090475910414</v>
      </c>
      <c r="N797" s="13">
        <v>863.29691244292394</v>
      </c>
      <c r="O797" s="13">
        <v>973.375021147094</v>
      </c>
      <c r="P797" s="13">
        <v>580.276901077601</v>
      </c>
      <c r="Q797" s="13">
        <v>747.19617883955391</v>
      </c>
      <c r="R797" s="13">
        <v>356.44952249103801</v>
      </c>
    </row>
    <row r="798" spans="1:18" ht="15">
      <c r="A798" s="7" t="s">
        <v>1044</v>
      </c>
      <c r="B798" s="7" t="s">
        <v>888</v>
      </c>
      <c r="C798" s="14"/>
      <c r="D798" s="7">
        <v>197.39</v>
      </c>
      <c r="E798" s="7">
        <v>499.56599999999997</v>
      </c>
      <c r="F798" s="7">
        <v>1263.6099999999999</v>
      </c>
      <c r="G798" s="7">
        <v>406.97899999999998</v>
      </c>
      <c r="H798" s="7">
        <v>916.06100000000004</v>
      </c>
      <c r="I798" s="7">
        <v>560.83600000000001</v>
      </c>
      <c r="J798" s="7">
        <v>1074.55</v>
      </c>
      <c r="K798" s="14"/>
      <c r="L798" s="13">
        <v>411.57718665114601</v>
      </c>
      <c r="M798" s="13">
        <v>808.97401730671197</v>
      </c>
      <c r="N798" s="13">
        <v>1179.8943897423801</v>
      </c>
      <c r="O798" s="13">
        <v>581.97205320283001</v>
      </c>
      <c r="P798" s="13">
        <v>1498.16819468624</v>
      </c>
      <c r="Q798" s="13">
        <v>801.58856259915399</v>
      </c>
      <c r="R798" s="13">
        <v>1178.56704074714</v>
      </c>
    </row>
    <row r="799" spans="1:18" ht="15">
      <c r="A799" s="7" t="s">
        <v>1042</v>
      </c>
      <c r="B799" s="7" t="s">
        <v>1043</v>
      </c>
      <c r="C799" s="14"/>
      <c r="D799" s="7">
        <v>976.83299999999997</v>
      </c>
      <c r="E799" s="7">
        <v>2144.73</v>
      </c>
      <c r="F799" s="7">
        <v>7429.64</v>
      </c>
      <c r="G799" s="7">
        <v>1153.93</v>
      </c>
      <c r="H799" s="7">
        <v>4843.54</v>
      </c>
      <c r="I799" s="7">
        <v>2815.77</v>
      </c>
      <c r="J799" s="7">
        <v>5219.2700000000004</v>
      </c>
      <c r="K799" s="14"/>
      <c r="L799" s="13">
        <v>1238.8796032202799</v>
      </c>
      <c r="M799" s="13">
        <v>3321.9510373107696</v>
      </c>
      <c r="N799" s="13">
        <v>7146.7795896613006</v>
      </c>
      <c r="O799" s="13">
        <v>1475.0839460012301</v>
      </c>
      <c r="P799" s="13">
        <v>6651.6258239808203</v>
      </c>
      <c r="Q799" s="13">
        <v>3831.4526024314</v>
      </c>
      <c r="R799" s="13">
        <v>5750.4702557781802</v>
      </c>
    </row>
    <row r="800" spans="1:18" ht="15">
      <c r="A800" s="7" t="s">
        <v>1041</v>
      </c>
      <c r="B800" s="7" t="s">
        <v>5112</v>
      </c>
      <c r="C800" s="14"/>
      <c r="D800" s="7">
        <v>674.20100000000002</v>
      </c>
      <c r="E800" s="7">
        <v>307.68299999999999</v>
      </c>
      <c r="F800" s="7">
        <v>212.31399999999999</v>
      </c>
      <c r="G800" s="7">
        <v>341.476</v>
      </c>
      <c r="H800" s="7">
        <v>297.584</v>
      </c>
      <c r="I800" s="7">
        <v>187.62700000000001</v>
      </c>
      <c r="J800" s="7">
        <v>464.15199999999999</v>
      </c>
      <c r="K800" s="14"/>
      <c r="L800" s="13">
        <v>496.77536109739003</v>
      </c>
      <c r="M800" s="13">
        <v>636.97312077922697</v>
      </c>
      <c r="N800" s="13">
        <v>217.84035171943302</v>
      </c>
      <c r="O800" s="13">
        <v>677.75187752162697</v>
      </c>
      <c r="P800" s="13">
        <v>496.68404786835998</v>
      </c>
      <c r="Q800" s="13">
        <v>425.63135660109697</v>
      </c>
      <c r="R800" s="13">
        <v>699.42021196832297</v>
      </c>
    </row>
    <row r="801" spans="1:18" ht="15">
      <c r="A801" s="7" t="s">
        <v>1194</v>
      </c>
      <c r="B801" s="7" t="s">
        <v>1040</v>
      </c>
      <c r="C801" s="14"/>
      <c r="D801" s="7">
        <v>322.26</v>
      </c>
      <c r="E801" s="7">
        <v>292.36099999999999</v>
      </c>
      <c r="F801" s="7">
        <v>158.19200000000001</v>
      </c>
      <c r="G801" s="7">
        <v>244.48099999999999</v>
      </c>
      <c r="H801" s="7">
        <v>297.06</v>
      </c>
      <c r="I801" s="7">
        <v>203.91200000000001</v>
      </c>
      <c r="J801" s="7">
        <v>265.09399999999999</v>
      </c>
      <c r="K801" s="14"/>
      <c r="L801" s="13">
        <v>285.57742248571299</v>
      </c>
      <c r="M801" s="13">
        <v>389.47105689848303</v>
      </c>
      <c r="N801" s="13">
        <v>134.09192569644301</v>
      </c>
      <c r="O801" s="13">
        <v>299.63132731028901</v>
      </c>
      <c r="P801" s="13">
        <v>309.61556976463902</v>
      </c>
      <c r="Q801" s="13">
        <v>299.17860539743799</v>
      </c>
      <c r="R801" s="13">
        <v>264.020422948369</v>
      </c>
    </row>
    <row r="802" spans="1:18" ht="15">
      <c r="A802" s="7" t="s">
        <v>1192</v>
      </c>
      <c r="B802" s="7" t="s">
        <v>1193</v>
      </c>
      <c r="C802" s="14"/>
      <c r="D802" s="7">
        <v>743.18600000000004</v>
      </c>
      <c r="E802" s="7">
        <v>596.97799999999995</v>
      </c>
      <c r="F802" s="7">
        <v>1639.16</v>
      </c>
      <c r="G802" s="7">
        <v>1036.56</v>
      </c>
      <c r="H802" s="7">
        <v>745.84400000000005</v>
      </c>
      <c r="I802" s="7">
        <v>508.572</v>
      </c>
      <c r="J802" s="7">
        <v>443.66699999999997</v>
      </c>
      <c r="K802" s="14"/>
      <c r="L802" s="13">
        <v>849.96691325063398</v>
      </c>
      <c r="M802" s="13">
        <v>761.64241230699997</v>
      </c>
      <c r="N802" s="13">
        <v>1580.7695202289501</v>
      </c>
      <c r="O802" s="13">
        <v>1347.9070505192699</v>
      </c>
      <c r="P802" s="13">
        <v>893.5727996760811</v>
      </c>
      <c r="Q802" s="13">
        <v>714.07376834776596</v>
      </c>
      <c r="R802" s="13">
        <v>483.00076582772101</v>
      </c>
    </row>
    <row r="803" spans="1:18" ht="15">
      <c r="A803" s="7" t="s">
        <v>1190</v>
      </c>
      <c r="B803" s="7" t="s">
        <v>1191</v>
      </c>
      <c r="C803" s="14"/>
      <c r="D803" s="7">
        <v>446.65300000000002</v>
      </c>
      <c r="E803" s="7">
        <v>352.55599999999998</v>
      </c>
      <c r="F803" s="7">
        <v>608.73199999999997</v>
      </c>
      <c r="G803" s="7">
        <v>312.14499999999998</v>
      </c>
      <c r="H803" s="7">
        <v>489.70600000000002</v>
      </c>
      <c r="I803" s="7">
        <v>354.44400000000002</v>
      </c>
      <c r="J803" s="7">
        <v>410.76400000000001</v>
      </c>
      <c r="K803" s="14"/>
      <c r="L803" s="13">
        <v>473.84460942141197</v>
      </c>
      <c r="M803" s="13">
        <v>423.43856827974196</v>
      </c>
      <c r="N803" s="13">
        <v>479.32500680870902</v>
      </c>
      <c r="O803" s="13">
        <v>358.02488830817202</v>
      </c>
      <c r="P803" s="13">
        <v>536.68754470716806</v>
      </c>
      <c r="Q803" s="13">
        <v>319.22862855354799</v>
      </c>
      <c r="R803" s="13">
        <v>443.49315831409302</v>
      </c>
    </row>
    <row r="804" spans="1:18" ht="15">
      <c r="A804" s="7" t="s">
        <v>1343</v>
      </c>
      <c r="B804" s="7" t="s">
        <v>3336</v>
      </c>
      <c r="C804" s="14"/>
      <c r="D804" s="7">
        <v>681.02599999999995</v>
      </c>
      <c r="E804" s="7">
        <v>1777.41</v>
      </c>
      <c r="F804" s="7">
        <v>6444.9</v>
      </c>
      <c r="G804" s="7">
        <v>699.89200000000005</v>
      </c>
      <c r="H804" s="7">
        <v>4292.99</v>
      </c>
      <c r="I804" s="7">
        <v>4274.04</v>
      </c>
      <c r="J804" s="7">
        <v>5967.44</v>
      </c>
      <c r="K804" s="14"/>
      <c r="L804" s="13">
        <v>627.31047301129797</v>
      </c>
      <c r="M804" s="13">
        <v>2201.8825566195301</v>
      </c>
      <c r="N804" s="13">
        <v>5642.5993681202399</v>
      </c>
      <c r="O804" s="13">
        <v>782.60411570687609</v>
      </c>
      <c r="P804" s="13">
        <v>5264.47529493405</v>
      </c>
      <c r="Q804" s="13">
        <v>4536.3694574047804</v>
      </c>
      <c r="R804" s="13">
        <v>6202.6585822396401</v>
      </c>
    </row>
    <row r="805" spans="1:18" ht="15">
      <c r="A805" s="7" t="s">
        <v>1184</v>
      </c>
      <c r="B805" s="7" t="s">
        <v>1342</v>
      </c>
      <c r="C805" s="14"/>
      <c r="D805" s="7">
        <v>442.63400000000001</v>
      </c>
      <c r="E805" s="7">
        <v>374.291</v>
      </c>
      <c r="F805" s="7">
        <v>1344.06</v>
      </c>
      <c r="G805" s="7">
        <v>461.53100000000001</v>
      </c>
      <c r="H805" s="7">
        <v>695.5</v>
      </c>
      <c r="I805" s="7">
        <v>678.29700000000003</v>
      </c>
      <c r="J805" s="7">
        <v>874.19200000000001</v>
      </c>
      <c r="K805" s="14"/>
      <c r="L805" s="13">
        <v>511.50018705093402</v>
      </c>
      <c r="M805" s="13">
        <v>477.10699946907403</v>
      </c>
      <c r="N805" s="13">
        <v>1094.24083476737</v>
      </c>
      <c r="O805" s="13">
        <v>568.68966897347002</v>
      </c>
      <c r="P805" s="13">
        <v>699.29286996463497</v>
      </c>
      <c r="Q805" s="13">
        <v>733.28080380709093</v>
      </c>
      <c r="R805" s="13">
        <v>766.24319782499799</v>
      </c>
    </row>
    <row r="806" spans="1:18" ht="15">
      <c r="A806" s="7" t="s">
        <v>1183</v>
      </c>
      <c r="B806" s="7" t="s">
        <v>10397</v>
      </c>
      <c r="C806" s="14"/>
      <c r="D806" s="7">
        <v>446.077</v>
      </c>
      <c r="E806" s="7">
        <v>433.959</v>
      </c>
      <c r="F806" s="7">
        <v>706.28399999999999</v>
      </c>
      <c r="G806" s="7">
        <v>629.85199999999998</v>
      </c>
      <c r="H806" s="7">
        <v>284.89499999999998</v>
      </c>
      <c r="I806" s="7">
        <v>334.80700000000002</v>
      </c>
      <c r="J806" s="7">
        <v>263.82400000000001</v>
      </c>
      <c r="K806" s="14"/>
      <c r="L806" s="13">
        <v>531.92810994133902</v>
      </c>
      <c r="M806" s="13">
        <v>637.62838944509099</v>
      </c>
      <c r="N806" s="13">
        <v>636.44996391984603</v>
      </c>
      <c r="O806" s="13">
        <v>757.55564347947291</v>
      </c>
      <c r="P806" s="13">
        <v>335.53107152499297</v>
      </c>
      <c r="Q806" s="13">
        <v>440.63156117595901</v>
      </c>
      <c r="R806" s="13">
        <v>278.59141284776604</v>
      </c>
    </row>
    <row r="807" spans="1:18" ht="15">
      <c r="A807" s="7" t="s">
        <v>1182</v>
      </c>
      <c r="B807" s="7" t="s">
        <v>9486</v>
      </c>
      <c r="C807" s="14"/>
      <c r="D807" s="7">
        <v>11233.3</v>
      </c>
      <c r="E807" s="7">
        <v>6423.81</v>
      </c>
      <c r="F807" s="7">
        <v>27204.7</v>
      </c>
      <c r="G807" s="7">
        <v>22753.4</v>
      </c>
      <c r="H807" s="7">
        <v>19293.400000000001</v>
      </c>
      <c r="I807" s="7">
        <v>29881.8</v>
      </c>
      <c r="J807" s="7">
        <v>38295.1</v>
      </c>
      <c r="K807" s="14"/>
      <c r="L807" s="13">
        <v>18001.7789656063</v>
      </c>
      <c r="M807" s="13">
        <v>9670.2060257566791</v>
      </c>
      <c r="N807" s="13">
        <v>26194.700421574398</v>
      </c>
      <c r="O807" s="13">
        <v>31743.8142339634</v>
      </c>
      <c r="P807" s="13">
        <v>23746.662106020998</v>
      </c>
      <c r="Q807" s="13">
        <v>40115.394128231201</v>
      </c>
      <c r="R807" s="13">
        <v>45951.8903489066</v>
      </c>
    </row>
    <row r="808" spans="1:18" ht="15">
      <c r="A808" s="7" t="s">
        <v>1181</v>
      </c>
      <c r="B808" s="7" t="s">
        <v>10210</v>
      </c>
      <c r="C808" s="14"/>
      <c r="D808" s="7">
        <v>842.57100000000003</v>
      </c>
      <c r="E808" s="7">
        <v>807.81600000000003</v>
      </c>
      <c r="F808" s="7">
        <v>2229.21</v>
      </c>
      <c r="G808" s="7">
        <v>1924.29</v>
      </c>
      <c r="H808" s="7">
        <v>1169.8699999999999</v>
      </c>
      <c r="I808" s="7">
        <v>1472.38</v>
      </c>
      <c r="J808" s="7">
        <v>2307.25</v>
      </c>
      <c r="K808" s="14"/>
      <c r="L808" s="13">
        <v>1521.8574151149598</v>
      </c>
      <c r="M808" s="13">
        <v>1278.6400094235401</v>
      </c>
      <c r="N808" s="13">
        <v>2222.8370387179198</v>
      </c>
      <c r="O808" s="13">
        <v>2583.7232139712801</v>
      </c>
      <c r="P808" s="13">
        <v>1649.09622228432</v>
      </c>
      <c r="Q808" s="13">
        <v>1942.2953457578499</v>
      </c>
      <c r="R808" s="13">
        <v>2598.1048322729503</v>
      </c>
    </row>
    <row r="809" spans="1:18" ht="15">
      <c r="A809" s="7" t="s">
        <v>1180</v>
      </c>
      <c r="B809" s="7" t="s">
        <v>8327</v>
      </c>
      <c r="C809" s="14"/>
      <c r="D809" s="7">
        <v>132.83699999999999</v>
      </c>
      <c r="E809" s="7">
        <v>151.25299999999999</v>
      </c>
      <c r="F809" s="7">
        <v>212.56899999999999</v>
      </c>
      <c r="G809" s="7">
        <v>176.81100000000001</v>
      </c>
      <c r="H809" s="7">
        <v>161.083</v>
      </c>
      <c r="I809" s="7">
        <v>178.88900000000001</v>
      </c>
      <c r="J809" s="7">
        <v>243.06700000000001</v>
      </c>
      <c r="K809" s="14"/>
      <c r="L809" s="13">
        <v>272.14028705590704</v>
      </c>
      <c r="M809" s="13">
        <v>301.31933581673303</v>
      </c>
      <c r="N809" s="13">
        <v>238.185912183428</v>
      </c>
      <c r="O809" s="13">
        <v>292.34333961940803</v>
      </c>
      <c r="P809" s="13">
        <v>212.72007455069001</v>
      </c>
      <c r="Q809" s="13">
        <v>232.10153132577199</v>
      </c>
      <c r="R809" s="13">
        <v>220.933061961253</v>
      </c>
    </row>
    <row r="810" spans="1:18" ht="15">
      <c r="A810" s="7" t="s">
        <v>1178</v>
      </c>
      <c r="B810" s="7" t="s">
        <v>1179</v>
      </c>
      <c r="C810" s="14"/>
      <c r="D810" s="7">
        <v>312.68599999999998</v>
      </c>
      <c r="E810" s="7">
        <v>303.38600000000002</v>
      </c>
      <c r="F810" s="7">
        <v>146.548</v>
      </c>
      <c r="G810" s="7">
        <v>205.905</v>
      </c>
      <c r="H810" s="7">
        <v>282.01600000000002</v>
      </c>
      <c r="I810" s="7">
        <v>307.36900000000003</v>
      </c>
      <c r="J810" s="7">
        <v>109.26</v>
      </c>
      <c r="K810" s="14"/>
      <c r="L810" s="13">
        <v>438.14315871789398</v>
      </c>
      <c r="M810" s="13">
        <v>434.92676233153497</v>
      </c>
      <c r="N810" s="13">
        <v>150.09492832169502</v>
      </c>
      <c r="O810" s="13">
        <v>285.56741496649698</v>
      </c>
      <c r="P810" s="13">
        <v>376.08470716297001</v>
      </c>
      <c r="Q810" s="13">
        <v>419.13308397852001</v>
      </c>
      <c r="R810" s="13">
        <v>108.838710553721</v>
      </c>
    </row>
    <row r="811" spans="1:18" ht="15">
      <c r="A811" s="7" t="s">
        <v>1177</v>
      </c>
      <c r="B811" s="7" t="s">
        <v>6504</v>
      </c>
      <c r="C811" s="14"/>
      <c r="D811" s="7">
        <v>193.65100000000001</v>
      </c>
      <c r="E811" s="7">
        <v>196.935</v>
      </c>
      <c r="F811" s="7">
        <v>202.47800000000001</v>
      </c>
      <c r="G811" s="7">
        <v>304.79500000000002</v>
      </c>
      <c r="H811" s="7">
        <v>172.58199999999999</v>
      </c>
      <c r="I811" s="7">
        <v>256.19900000000001</v>
      </c>
      <c r="J811" s="7">
        <v>125.88</v>
      </c>
      <c r="K811" s="14"/>
      <c r="L811" s="13">
        <v>203.91697656668902</v>
      </c>
      <c r="M811" s="13">
        <v>288.16714585911399</v>
      </c>
      <c r="N811" s="13">
        <v>173.78483135867299</v>
      </c>
      <c r="O811" s="13">
        <v>411.76473138385705</v>
      </c>
      <c r="P811" s="13">
        <v>196.85696064014999</v>
      </c>
      <c r="Q811" s="13">
        <v>330.08311304714897</v>
      </c>
      <c r="R811" s="13">
        <v>118.435766202666</v>
      </c>
    </row>
    <row r="812" spans="1:18" ht="15">
      <c r="A812" s="7" t="s">
        <v>1175</v>
      </c>
      <c r="B812" s="7" t="s">
        <v>1176</v>
      </c>
      <c r="C812" s="14"/>
      <c r="D812" s="7">
        <v>174.77199999999999</v>
      </c>
      <c r="E812" s="7">
        <v>344.81299999999999</v>
      </c>
      <c r="F812" s="7">
        <v>319.64499999999998</v>
      </c>
      <c r="G812" s="7">
        <v>247.45500000000001</v>
      </c>
      <c r="H812" s="7">
        <v>192.72499999999999</v>
      </c>
      <c r="I812" s="7">
        <v>221.274</v>
      </c>
      <c r="J812" s="7">
        <v>300.89999999999998</v>
      </c>
      <c r="K812" s="14"/>
      <c r="L812" s="13">
        <v>219.54569450346199</v>
      </c>
      <c r="M812" s="13">
        <v>511.92621330187802</v>
      </c>
      <c r="N812" s="13">
        <v>339.51507061267802</v>
      </c>
      <c r="O812" s="13">
        <v>356.81924511933801</v>
      </c>
      <c r="P812" s="13">
        <v>231.14129030293401</v>
      </c>
      <c r="Q812" s="13">
        <v>308.82279441767696</v>
      </c>
      <c r="R812" s="13">
        <v>347.56246713642901</v>
      </c>
    </row>
    <row r="813" spans="1:18" ht="15">
      <c r="A813" s="7" t="s">
        <v>1173</v>
      </c>
      <c r="B813" s="7" t="s">
        <v>1174</v>
      </c>
      <c r="C813" s="14"/>
      <c r="D813" s="7">
        <v>118.93899999999999</v>
      </c>
      <c r="E813" s="7">
        <v>144.04900000000001</v>
      </c>
      <c r="F813" s="7">
        <v>70.504400000000004</v>
      </c>
      <c r="G813" s="7">
        <v>48.4758</v>
      </c>
      <c r="H813" s="7">
        <v>96.185199999999995</v>
      </c>
      <c r="I813" s="7">
        <v>120.459</v>
      </c>
      <c r="J813" s="7">
        <v>124.973</v>
      </c>
      <c r="K813" s="14"/>
      <c r="L813" s="13">
        <v>116.33225108261</v>
      </c>
      <c r="M813" s="13">
        <v>166.09511711924699</v>
      </c>
      <c r="N813" s="13">
        <v>55.724590446373099</v>
      </c>
      <c r="O813" s="13">
        <v>60.031999678639096</v>
      </c>
      <c r="P813" s="13">
        <v>106.135931574046</v>
      </c>
      <c r="Q813" s="13">
        <v>118.59933417495201</v>
      </c>
      <c r="R813" s="13">
        <v>106.338240003021</v>
      </c>
    </row>
    <row r="814" spans="1:18" ht="15">
      <c r="A814" s="7" t="s">
        <v>1171</v>
      </c>
      <c r="B814" s="7" t="s">
        <v>1172</v>
      </c>
      <c r="C814" s="14"/>
      <c r="D814" s="7">
        <v>299.75099999999998</v>
      </c>
      <c r="E814" s="7">
        <v>243.38900000000001</v>
      </c>
      <c r="F814" s="7">
        <v>403.142</v>
      </c>
      <c r="G814" s="7">
        <v>248.59399999999999</v>
      </c>
      <c r="H814" s="7">
        <v>247.90899999999999</v>
      </c>
      <c r="I814" s="7">
        <v>299.92</v>
      </c>
      <c r="J814" s="7">
        <v>420.60399999999998</v>
      </c>
      <c r="K814" s="14"/>
      <c r="L814" s="13">
        <v>388.18815358939401</v>
      </c>
      <c r="M814" s="13">
        <v>341.12526474676997</v>
      </c>
      <c r="N814" s="13">
        <v>382.97150644726798</v>
      </c>
      <c r="O814" s="13">
        <v>309.00882745056902</v>
      </c>
      <c r="P814" s="13">
        <v>302.91666092886601</v>
      </c>
      <c r="Q814" s="13">
        <v>381.95085737070303</v>
      </c>
      <c r="R814" s="13">
        <v>432.10286098568997</v>
      </c>
    </row>
    <row r="815" spans="1:18" ht="15">
      <c r="A815" s="7" t="s">
        <v>1170</v>
      </c>
      <c r="B815" s="7" t="s">
        <v>6179</v>
      </c>
      <c r="C815" s="14"/>
      <c r="D815" s="7">
        <v>476.38099999999997</v>
      </c>
      <c r="E815" s="7">
        <v>492.17</v>
      </c>
      <c r="F815" s="7">
        <v>291.92099999999999</v>
      </c>
      <c r="G815" s="7">
        <v>428.15199999999999</v>
      </c>
      <c r="H815" s="7">
        <v>436.404</v>
      </c>
      <c r="I815" s="7">
        <v>334.57299999999998</v>
      </c>
      <c r="J815" s="7">
        <v>316.75</v>
      </c>
      <c r="K815" s="14"/>
      <c r="L815" s="13">
        <v>782.09702863087705</v>
      </c>
      <c r="M815" s="13">
        <v>703.92480586899308</v>
      </c>
      <c r="N815" s="13">
        <v>315.24269398050399</v>
      </c>
      <c r="O815" s="13">
        <v>601.56394700123701</v>
      </c>
      <c r="P815" s="13">
        <v>612.167225325544</v>
      </c>
      <c r="Q815" s="13">
        <v>451.18656053218797</v>
      </c>
      <c r="R815" s="13">
        <v>466.76561947376399</v>
      </c>
    </row>
    <row r="816" spans="1:18" ht="15">
      <c r="A816" s="7" t="s">
        <v>1169</v>
      </c>
      <c r="B816" s="7" t="s">
        <v>10397</v>
      </c>
      <c r="C816" s="14"/>
      <c r="D816" s="7">
        <v>174.947</v>
      </c>
      <c r="E816" s="7">
        <v>289.54000000000002</v>
      </c>
      <c r="F816" s="7">
        <v>611.57600000000002</v>
      </c>
      <c r="G816" s="7">
        <v>346.38</v>
      </c>
      <c r="H816" s="7">
        <v>279.33199999999999</v>
      </c>
      <c r="I816" s="7">
        <v>582.548</v>
      </c>
      <c r="J816" s="7">
        <v>652.16700000000003</v>
      </c>
      <c r="K816" s="14"/>
      <c r="L816" s="13">
        <v>168.466873463425</v>
      </c>
      <c r="M816" s="13">
        <v>494.77482538717601</v>
      </c>
      <c r="N816" s="13">
        <v>403.12820058302998</v>
      </c>
      <c r="O816" s="13">
        <v>425.79459631081301</v>
      </c>
      <c r="P816" s="13">
        <v>318.600264916073</v>
      </c>
      <c r="Q816" s="13">
        <v>374.44612289890404</v>
      </c>
      <c r="R816" s="13">
        <v>595.94636336680901</v>
      </c>
    </row>
    <row r="817" spans="1:18" ht="15">
      <c r="A817" s="7" t="s">
        <v>1168</v>
      </c>
      <c r="B817" s="7" t="s">
        <v>10397</v>
      </c>
      <c r="C817" s="14"/>
      <c r="D817" s="7">
        <v>233.131</v>
      </c>
      <c r="E817" s="7">
        <v>202.19</v>
      </c>
      <c r="F817" s="7">
        <v>478.161</v>
      </c>
      <c r="G817" s="7">
        <v>293.03199999999998</v>
      </c>
      <c r="H817" s="7">
        <v>298.22000000000003</v>
      </c>
      <c r="I817" s="7">
        <v>329.048</v>
      </c>
      <c r="J817" s="7">
        <v>322.14299999999997</v>
      </c>
      <c r="K817" s="14"/>
      <c r="L817" s="13">
        <v>196.43109373979098</v>
      </c>
      <c r="M817" s="13">
        <v>209.158337557024</v>
      </c>
      <c r="N817" s="13">
        <v>347.712349591443</v>
      </c>
      <c r="O817" s="13">
        <v>336.465235641449</v>
      </c>
      <c r="P817" s="13">
        <v>285.12451723755601</v>
      </c>
      <c r="Q817" s="13">
        <v>306.899887706257</v>
      </c>
      <c r="R817" s="13">
        <v>255.04488543922301</v>
      </c>
    </row>
    <row r="818" spans="1:18" ht="15">
      <c r="A818" s="7" t="s">
        <v>1167</v>
      </c>
      <c r="B818" s="7" t="s">
        <v>9515</v>
      </c>
      <c r="C818" s="14"/>
      <c r="D818" s="7">
        <v>337.048</v>
      </c>
      <c r="E818" s="7">
        <v>252.077</v>
      </c>
      <c r="F818" s="7">
        <v>193.75800000000001</v>
      </c>
      <c r="G818" s="7">
        <v>236.624</v>
      </c>
      <c r="H818" s="7">
        <v>236.64400000000001</v>
      </c>
      <c r="I818" s="7">
        <v>322.91199999999998</v>
      </c>
      <c r="J818" s="7">
        <v>196.37100000000001</v>
      </c>
      <c r="K818" s="14"/>
      <c r="L818" s="13">
        <v>295.17781136151399</v>
      </c>
      <c r="M818" s="13">
        <v>291.20234436750303</v>
      </c>
      <c r="N818" s="13">
        <v>140.81994826958098</v>
      </c>
      <c r="O818" s="13">
        <v>272.82774483946702</v>
      </c>
      <c r="P818" s="13">
        <v>216.61351718927099</v>
      </c>
      <c r="Q818" s="13">
        <v>340.80536529418697</v>
      </c>
      <c r="R818" s="13">
        <v>171.908478505228</v>
      </c>
    </row>
    <row r="819" spans="1:18" ht="15">
      <c r="A819" s="7" t="s">
        <v>1166</v>
      </c>
      <c r="B819" s="7" t="s">
        <v>10397</v>
      </c>
      <c r="C819" s="14"/>
      <c r="D819" s="7">
        <v>450.29899999999998</v>
      </c>
      <c r="E819" s="7">
        <v>318.774</v>
      </c>
      <c r="F819" s="7">
        <v>295.80900000000003</v>
      </c>
      <c r="G819" s="7">
        <v>296.89999999999998</v>
      </c>
      <c r="H819" s="7">
        <v>293.42599999999999</v>
      </c>
      <c r="I819" s="7">
        <v>427.91300000000001</v>
      </c>
      <c r="J819" s="7">
        <v>433.31</v>
      </c>
      <c r="K819" s="14"/>
      <c r="L819" s="13">
        <v>553.31550434756502</v>
      </c>
      <c r="M819" s="13">
        <v>362.05904935058601</v>
      </c>
      <c r="N819" s="13">
        <v>279.20100911830599</v>
      </c>
      <c r="O819" s="13">
        <v>422.610175349722</v>
      </c>
      <c r="P819" s="13">
        <v>374.49425054882602</v>
      </c>
      <c r="Q819" s="13">
        <v>488.275243771259</v>
      </c>
      <c r="R819" s="13">
        <v>443.68916648631296</v>
      </c>
    </row>
    <row r="820" spans="1:18" ht="15">
      <c r="A820" s="7" t="s">
        <v>1165</v>
      </c>
      <c r="B820" s="7" t="s">
        <v>10397</v>
      </c>
      <c r="C820" s="14"/>
      <c r="D820" s="7">
        <v>812.03200000000004</v>
      </c>
      <c r="E820" s="7">
        <v>321.137</v>
      </c>
      <c r="F820" s="7">
        <v>406.61599999999999</v>
      </c>
      <c r="G820" s="7">
        <v>229.13300000000001</v>
      </c>
      <c r="H820" s="7">
        <v>232.29300000000001</v>
      </c>
      <c r="I820" s="7">
        <v>292.92200000000003</v>
      </c>
      <c r="J820" s="7">
        <v>312.12900000000002</v>
      </c>
      <c r="K820" s="14"/>
      <c r="L820" s="13">
        <v>1261.3106350978301</v>
      </c>
      <c r="M820" s="13">
        <v>407.85070521841197</v>
      </c>
      <c r="N820" s="13">
        <v>381.24305957353096</v>
      </c>
      <c r="O820" s="13">
        <v>344.99789619796201</v>
      </c>
      <c r="P820" s="13">
        <v>298.03769981384102</v>
      </c>
      <c r="Q820" s="13">
        <v>351.51285520144398</v>
      </c>
      <c r="R820" s="13">
        <v>351.23738595907798</v>
      </c>
    </row>
    <row r="821" spans="1:18" ht="15">
      <c r="A821" s="7" t="s">
        <v>1164</v>
      </c>
      <c r="B821" s="7" t="s">
        <v>10397</v>
      </c>
      <c r="C821" s="14"/>
      <c r="D821" s="7">
        <v>307.24700000000001</v>
      </c>
      <c r="E821" s="7">
        <v>376.55599999999998</v>
      </c>
      <c r="F821" s="7">
        <v>1064.3</v>
      </c>
      <c r="G821" s="7">
        <v>409.72300000000001</v>
      </c>
      <c r="H821" s="7">
        <v>447.505</v>
      </c>
      <c r="I821" s="7">
        <v>647.64400000000001</v>
      </c>
      <c r="J821" s="7">
        <v>503.50200000000001</v>
      </c>
      <c r="K821" s="14"/>
      <c r="L821" s="13">
        <v>301.682602263994</v>
      </c>
      <c r="M821" s="13">
        <v>551.66861531241489</v>
      </c>
      <c r="N821" s="13">
        <v>998.16939190761298</v>
      </c>
      <c r="O821" s="13">
        <v>533.43182653514896</v>
      </c>
      <c r="P821" s="13">
        <v>506.034556676997</v>
      </c>
      <c r="Q821" s="13">
        <v>853.05442697199896</v>
      </c>
      <c r="R821" s="13">
        <v>481.69578456413899</v>
      </c>
    </row>
    <row r="822" spans="1:18" ht="15">
      <c r="A822" s="7" t="s">
        <v>1162</v>
      </c>
      <c r="B822" s="7" t="s">
        <v>1163</v>
      </c>
      <c r="C822" s="14"/>
      <c r="D822" s="7">
        <v>121.66200000000001</v>
      </c>
      <c r="E822" s="7">
        <v>122.70399999999999</v>
      </c>
      <c r="F822" s="7">
        <v>619.38900000000001</v>
      </c>
      <c r="G822" s="7">
        <v>545.09</v>
      </c>
      <c r="H822" s="7">
        <v>258.858</v>
      </c>
      <c r="I822" s="7">
        <v>290.45800000000003</v>
      </c>
      <c r="J822" s="7">
        <v>323.66500000000002</v>
      </c>
      <c r="K822" s="14"/>
      <c r="L822" s="13">
        <v>232.55525683872099</v>
      </c>
      <c r="M822" s="13">
        <v>209.75496951775099</v>
      </c>
      <c r="N822" s="13">
        <v>618.93481181266407</v>
      </c>
      <c r="O822" s="13">
        <v>811.378986832485</v>
      </c>
      <c r="P822" s="13">
        <v>363.84985640247402</v>
      </c>
      <c r="Q822" s="13">
        <v>408.84721881042202</v>
      </c>
      <c r="R822" s="13">
        <v>355.40794762641804</v>
      </c>
    </row>
    <row r="823" spans="1:18" ht="15">
      <c r="A823" s="7" t="s">
        <v>1161</v>
      </c>
      <c r="B823" s="7" t="s">
        <v>1160</v>
      </c>
      <c r="C823" s="14"/>
      <c r="D823" s="7">
        <v>199.995</v>
      </c>
      <c r="E823" s="7">
        <v>268.44200000000001</v>
      </c>
      <c r="F823" s="7">
        <v>288.91699999999997</v>
      </c>
      <c r="G823" s="7">
        <v>210.94900000000001</v>
      </c>
      <c r="H823" s="7">
        <v>244.50800000000001</v>
      </c>
      <c r="I823" s="7">
        <v>432.12299999999999</v>
      </c>
      <c r="J823" s="7">
        <v>773.04300000000001</v>
      </c>
      <c r="K823" s="14"/>
      <c r="L823" s="13">
        <v>152.968366463455</v>
      </c>
      <c r="M823" s="13">
        <v>291.42416422057698</v>
      </c>
      <c r="N823" s="13">
        <v>186.33902621237598</v>
      </c>
      <c r="O823" s="13">
        <v>207.43973501381498</v>
      </c>
      <c r="P823" s="13">
        <v>275.83222862207401</v>
      </c>
      <c r="Q823" s="13">
        <v>562.75560117268401</v>
      </c>
      <c r="R823" s="13">
        <v>656.50657761198397</v>
      </c>
    </row>
    <row r="824" spans="1:18" ht="15">
      <c r="A824" s="7" t="s">
        <v>1159</v>
      </c>
      <c r="B824" s="7" t="s">
        <v>1160</v>
      </c>
      <c r="C824" s="14"/>
      <c r="D824" s="7">
        <v>138.22999999999999</v>
      </c>
      <c r="E824" s="7">
        <v>191.63200000000001</v>
      </c>
      <c r="F824" s="7">
        <v>277.07799999999997</v>
      </c>
      <c r="G824" s="7">
        <v>154.18100000000001</v>
      </c>
      <c r="H824" s="7">
        <v>197.96600000000001</v>
      </c>
      <c r="I824" s="7">
        <v>292.005</v>
      </c>
      <c r="J824" s="7">
        <v>178.00700000000001</v>
      </c>
      <c r="K824" s="14"/>
      <c r="L824" s="13">
        <v>171.04668576030701</v>
      </c>
      <c r="M824" s="13">
        <v>269.94561311787498</v>
      </c>
      <c r="N824" s="13">
        <v>229.92219800679101</v>
      </c>
      <c r="O824" s="13">
        <v>184.07951892051298</v>
      </c>
      <c r="P824" s="13">
        <v>209.42813633359899</v>
      </c>
      <c r="Q824" s="13">
        <v>323.07139418572405</v>
      </c>
      <c r="R824" s="13">
        <v>155.13895893719001</v>
      </c>
    </row>
    <row r="825" spans="1:18" ht="15">
      <c r="A825" s="7" t="s">
        <v>1315</v>
      </c>
      <c r="B825" s="7" t="s">
        <v>10397</v>
      </c>
      <c r="C825" s="14"/>
      <c r="D825" s="7">
        <v>288.65499999999997</v>
      </c>
      <c r="E825" s="7">
        <v>393.37</v>
      </c>
      <c r="F825" s="7">
        <v>566.53200000000004</v>
      </c>
      <c r="G825" s="7">
        <v>411.52300000000002</v>
      </c>
      <c r="H825" s="7">
        <v>418.16199999999998</v>
      </c>
      <c r="I825" s="7">
        <v>408.66</v>
      </c>
      <c r="J825" s="7">
        <v>304.07600000000002</v>
      </c>
      <c r="K825" s="14"/>
      <c r="L825" s="13">
        <v>382.237513714393</v>
      </c>
      <c r="M825" s="13">
        <v>683.3366466092391</v>
      </c>
      <c r="N825" s="13">
        <v>564.07192042041606</v>
      </c>
      <c r="O825" s="13">
        <v>603.16679298784402</v>
      </c>
      <c r="P825" s="13">
        <v>582.40884002003395</v>
      </c>
      <c r="Q825" s="13">
        <v>442.27476438090298</v>
      </c>
      <c r="R825" s="13">
        <v>283.206348694545</v>
      </c>
    </row>
    <row r="826" spans="1:18" ht="15">
      <c r="A826" s="7" t="s">
        <v>1155</v>
      </c>
      <c r="B826" s="7" t="s">
        <v>1314</v>
      </c>
      <c r="C826" s="14"/>
      <c r="D826" s="7">
        <v>2739.86</v>
      </c>
      <c r="E826" s="7">
        <v>2593.61</v>
      </c>
      <c r="F826" s="7">
        <v>9699.98</v>
      </c>
      <c r="G826" s="7">
        <v>3494.89</v>
      </c>
      <c r="H826" s="7">
        <v>6378.13</v>
      </c>
      <c r="I826" s="7">
        <v>10066</v>
      </c>
      <c r="J826" s="7">
        <v>21025.5</v>
      </c>
      <c r="K826" s="14"/>
      <c r="L826" s="13">
        <v>3926.6618365315503</v>
      </c>
      <c r="M826" s="13">
        <v>3746.8825086680099</v>
      </c>
      <c r="N826" s="13">
        <v>9260.0639522518504</v>
      </c>
      <c r="O826" s="13">
        <v>4516.3730154426703</v>
      </c>
      <c r="P826" s="13">
        <v>7889.7328280011998</v>
      </c>
      <c r="Q826" s="13">
        <v>12645.561580076999</v>
      </c>
      <c r="R826" s="13">
        <v>22692.846480397398</v>
      </c>
    </row>
    <row r="827" spans="1:18" ht="15">
      <c r="A827" s="7" t="s">
        <v>1153</v>
      </c>
      <c r="B827" s="7" t="s">
        <v>1154</v>
      </c>
      <c r="C827" s="14"/>
      <c r="D827" s="7">
        <v>128.48599999999999</v>
      </c>
      <c r="E827" s="7">
        <v>221.47399999999999</v>
      </c>
      <c r="F827" s="7">
        <v>532.23699999999997</v>
      </c>
      <c r="G827" s="7">
        <v>314.44499999999999</v>
      </c>
      <c r="H827" s="7">
        <v>415.22399999999999</v>
      </c>
      <c r="I827" s="7">
        <v>659.07399999999996</v>
      </c>
      <c r="J827" s="7">
        <v>1083.27</v>
      </c>
      <c r="K827" s="14"/>
      <c r="L827" s="13">
        <v>243.78102807928499</v>
      </c>
      <c r="M827" s="13">
        <v>404.611365585969</v>
      </c>
      <c r="N827" s="13">
        <v>489.03600213881498</v>
      </c>
      <c r="O827" s="13">
        <v>525.697133435929</v>
      </c>
      <c r="P827" s="13">
        <v>605.73318851636702</v>
      </c>
      <c r="Q827" s="13">
        <v>1186.53263051147</v>
      </c>
      <c r="R827" s="13">
        <v>1354.9865949375301</v>
      </c>
    </row>
    <row r="828" spans="1:18" ht="15">
      <c r="A828" s="7" t="s">
        <v>1152</v>
      </c>
      <c r="B828" s="7" t="s">
        <v>10397</v>
      </c>
      <c r="C828" s="14"/>
      <c r="D828" s="7">
        <v>284.63099999999997</v>
      </c>
      <c r="E828" s="7">
        <v>276.35500000000002</v>
      </c>
      <c r="F828" s="7">
        <v>725.54600000000005</v>
      </c>
      <c r="G828" s="7">
        <v>319.00599999999997</v>
      </c>
      <c r="H828" s="7">
        <v>670.04</v>
      </c>
      <c r="I828" s="7">
        <v>873.08500000000004</v>
      </c>
      <c r="J828" s="7">
        <v>1440.52</v>
      </c>
      <c r="K828" s="14"/>
      <c r="L828" s="13">
        <v>336.431864487658</v>
      </c>
      <c r="M828" s="13">
        <v>529.894365479675</v>
      </c>
      <c r="N828" s="13">
        <v>672.09466039086396</v>
      </c>
      <c r="O828" s="13">
        <v>429.77373349483003</v>
      </c>
      <c r="P828" s="13">
        <v>824.88977152401606</v>
      </c>
      <c r="Q828" s="13">
        <v>1185.5381400629101</v>
      </c>
      <c r="R828" s="13">
        <v>1443.2987826990202</v>
      </c>
    </row>
    <row r="829" spans="1:18" ht="15">
      <c r="A829" s="7" t="s">
        <v>1151</v>
      </c>
      <c r="B829" s="7" t="s">
        <v>10397</v>
      </c>
      <c r="C829" s="14"/>
      <c r="D829" s="7">
        <v>318.40600000000001</v>
      </c>
      <c r="E829" s="7">
        <v>365.26</v>
      </c>
      <c r="F829" s="7">
        <v>915.94200000000001</v>
      </c>
      <c r="G829" s="7">
        <v>607.399</v>
      </c>
      <c r="H829" s="7">
        <v>544.673</v>
      </c>
      <c r="I829" s="7">
        <v>354.44400000000002</v>
      </c>
      <c r="J829" s="7">
        <v>710.93799999999999</v>
      </c>
      <c r="K829" s="14"/>
      <c r="L829" s="13">
        <v>330.53719547135205</v>
      </c>
      <c r="M829" s="13">
        <v>478.22522115912102</v>
      </c>
      <c r="N829" s="13">
        <v>624.26612202219394</v>
      </c>
      <c r="O829" s="13">
        <v>725.67854460577291</v>
      </c>
      <c r="P829" s="13">
        <v>480.94146499303895</v>
      </c>
      <c r="Q829" s="13">
        <v>445.58618502623199</v>
      </c>
      <c r="R829" s="13">
        <v>731.73943525197603</v>
      </c>
    </row>
    <row r="830" spans="1:18" ht="15">
      <c r="A830" s="7" t="s">
        <v>1150</v>
      </c>
      <c r="B830" s="7" t="s">
        <v>10397</v>
      </c>
      <c r="C830" s="14"/>
      <c r="D830" s="7">
        <v>129.93100000000001</v>
      </c>
      <c r="E830" s="7">
        <v>159.97499999999999</v>
      </c>
      <c r="F830" s="7">
        <v>187.773</v>
      </c>
      <c r="G830" s="7">
        <v>155.41900000000001</v>
      </c>
      <c r="H830" s="7">
        <v>163.023</v>
      </c>
      <c r="I830" s="7">
        <v>219.398</v>
      </c>
      <c r="J830" s="7">
        <v>301.41399999999999</v>
      </c>
      <c r="K830" s="14"/>
      <c r="L830" s="13">
        <v>223.431855940871</v>
      </c>
      <c r="M830" s="13">
        <v>324.79416889895299</v>
      </c>
      <c r="N830" s="13">
        <v>192.33427317962401</v>
      </c>
      <c r="O830" s="13">
        <v>226.91374668615899</v>
      </c>
      <c r="P830" s="13">
        <v>188.22186694253998</v>
      </c>
      <c r="Q830" s="13">
        <v>377.67200712378798</v>
      </c>
      <c r="R830" s="13">
        <v>309.30825914316102</v>
      </c>
    </row>
    <row r="831" spans="1:18" ht="15">
      <c r="A831" s="7" t="s">
        <v>1148</v>
      </c>
      <c r="B831" s="7" t="s">
        <v>1149</v>
      </c>
      <c r="C831" s="14"/>
      <c r="D831" s="7">
        <v>2132.66</v>
      </c>
      <c r="E831" s="7">
        <v>618.05999999999995</v>
      </c>
      <c r="F831" s="7">
        <v>1425.07</v>
      </c>
      <c r="G831" s="7">
        <v>903.13900000000001</v>
      </c>
      <c r="H831" s="7">
        <v>1031.26</v>
      </c>
      <c r="I831" s="7">
        <v>832.99599999999998</v>
      </c>
      <c r="J831" s="7">
        <v>1623.07</v>
      </c>
      <c r="K831" s="14"/>
      <c r="L831" s="13">
        <v>1210.0174922071299</v>
      </c>
      <c r="M831" s="13">
        <v>568.70317954601501</v>
      </c>
      <c r="N831" s="13">
        <v>934.36811345011904</v>
      </c>
      <c r="O831" s="13">
        <v>857.01437871134806</v>
      </c>
      <c r="P831" s="13">
        <v>840.92860864895806</v>
      </c>
      <c r="Q831" s="13">
        <v>699.57803827273597</v>
      </c>
      <c r="R831" s="13">
        <v>985.46946540056103</v>
      </c>
    </row>
    <row r="832" spans="1:18" ht="15">
      <c r="A832" s="7" t="s">
        <v>1306</v>
      </c>
      <c r="B832" s="7" t="s">
        <v>1147</v>
      </c>
      <c r="C832" s="14"/>
      <c r="D832" s="7">
        <v>926.04100000000005</v>
      </c>
      <c r="E832" s="7">
        <v>6401.71</v>
      </c>
      <c r="F832" s="7">
        <v>17816.8</v>
      </c>
      <c r="G832" s="7">
        <v>1161.96</v>
      </c>
      <c r="H832" s="7">
        <v>11569</v>
      </c>
      <c r="I832" s="7">
        <v>12675.1</v>
      </c>
      <c r="J832" s="7">
        <v>4136.74</v>
      </c>
      <c r="K832" s="14"/>
      <c r="L832" s="13">
        <v>1202.6478479370101</v>
      </c>
      <c r="M832" s="13">
        <v>7766.9972850735003</v>
      </c>
      <c r="N832" s="13">
        <v>14763.721393661599</v>
      </c>
      <c r="O832" s="13">
        <v>1242.5382497468299</v>
      </c>
      <c r="P832" s="13">
        <v>12266.766106483801</v>
      </c>
      <c r="Q832" s="13">
        <v>13215.7437296917</v>
      </c>
      <c r="R832" s="13">
        <v>3860.4901771940899</v>
      </c>
    </row>
    <row r="833" spans="1:18" ht="15">
      <c r="A833" s="7" t="s">
        <v>1304</v>
      </c>
      <c r="B833" s="7" t="s">
        <v>1305</v>
      </c>
      <c r="C833" s="14"/>
      <c r="D833" s="7">
        <v>1310.3800000000001</v>
      </c>
      <c r="E833" s="7">
        <v>1331.55</v>
      </c>
      <c r="F833" s="7">
        <v>3309.31</v>
      </c>
      <c r="G833" s="7">
        <v>980.52499999999998</v>
      </c>
      <c r="H833" s="7">
        <v>1993.01</v>
      </c>
      <c r="I833" s="7">
        <v>1034.76</v>
      </c>
      <c r="J833" s="7">
        <v>696.03599999999994</v>
      </c>
      <c r="K833" s="14"/>
      <c r="L833" s="13">
        <v>1753.6223989698701</v>
      </c>
      <c r="M833" s="13">
        <v>1625.3914283168299</v>
      </c>
      <c r="N833" s="13">
        <v>2661.1140955958099</v>
      </c>
      <c r="O833" s="13">
        <v>1098.96788437297</v>
      </c>
      <c r="P833" s="13">
        <v>2262.8263026648096</v>
      </c>
      <c r="Q833" s="13">
        <v>1100.4351408530699</v>
      </c>
      <c r="R833" s="13">
        <v>861.88450039602094</v>
      </c>
    </row>
    <row r="834" spans="1:18" ht="15">
      <c r="A834" s="7" t="s">
        <v>1302</v>
      </c>
      <c r="B834" s="7" t="s">
        <v>1303</v>
      </c>
      <c r="C834" s="14"/>
      <c r="D834" s="7">
        <v>316.721</v>
      </c>
      <c r="E834" s="7">
        <v>562.846</v>
      </c>
      <c r="F834" s="7">
        <v>1125.81</v>
      </c>
      <c r="G834" s="7">
        <v>508.86399999999998</v>
      </c>
      <c r="H834" s="7">
        <v>618.86099999999999</v>
      </c>
      <c r="I834" s="7">
        <v>462.709</v>
      </c>
      <c r="J834" s="7">
        <v>386.78699999999998</v>
      </c>
      <c r="K834" s="14"/>
      <c r="L834" s="13">
        <v>466.56683089049199</v>
      </c>
      <c r="M834" s="13">
        <v>721.25074497773107</v>
      </c>
      <c r="N834" s="13">
        <v>1031.17455122313</v>
      </c>
      <c r="O834" s="13">
        <v>682.61742205421899</v>
      </c>
      <c r="P834" s="13">
        <v>727.64393209082903</v>
      </c>
      <c r="Q834" s="13">
        <v>610.454586127933</v>
      </c>
      <c r="R834" s="13">
        <v>322.81666916468197</v>
      </c>
    </row>
    <row r="835" spans="1:18" ht="15">
      <c r="A835" s="7" t="s">
        <v>1301</v>
      </c>
      <c r="B835" s="7" t="s">
        <v>3565</v>
      </c>
      <c r="C835" s="14"/>
      <c r="D835" s="7">
        <v>556.95299999999997</v>
      </c>
      <c r="E835" s="7">
        <v>659.91099999999994</v>
      </c>
      <c r="F835" s="7">
        <v>1305.98</v>
      </c>
      <c r="G835" s="7">
        <v>698.62599999999998</v>
      </c>
      <c r="H835" s="7">
        <v>845.87300000000005</v>
      </c>
      <c r="I835" s="7">
        <v>736.46600000000001</v>
      </c>
      <c r="J835" s="7">
        <v>297.83999999999997</v>
      </c>
      <c r="K835" s="14"/>
      <c r="L835" s="13">
        <v>699.39715174722494</v>
      </c>
      <c r="M835" s="13">
        <v>862.70283680918806</v>
      </c>
      <c r="N835" s="13">
        <v>1123.6600141860401</v>
      </c>
      <c r="O835" s="13">
        <v>797.54588417472792</v>
      </c>
      <c r="P835" s="13">
        <v>905.96459786038304</v>
      </c>
      <c r="Q835" s="13">
        <v>819.43988242492799</v>
      </c>
      <c r="R835" s="13">
        <v>228.66910147202202</v>
      </c>
    </row>
    <row r="836" spans="1:18" ht="15">
      <c r="A836" s="7" t="s">
        <v>1300</v>
      </c>
      <c r="B836" s="7" t="s">
        <v>3565</v>
      </c>
      <c r="C836" s="14"/>
      <c r="D836" s="7">
        <v>643.35500000000002</v>
      </c>
      <c r="E836" s="7">
        <v>591.226</v>
      </c>
      <c r="F836" s="7">
        <v>1355.37</v>
      </c>
      <c r="G836" s="7">
        <v>999.125</v>
      </c>
      <c r="H836" s="7">
        <v>708.98500000000001</v>
      </c>
      <c r="I836" s="7">
        <v>572.31899999999996</v>
      </c>
      <c r="J836" s="7">
        <v>462.74099999999999</v>
      </c>
      <c r="K836" s="14"/>
      <c r="L836" s="13">
        <v>819.88289911468803</v>
      </c>
      <c r="M836" s="13">
        <v>766.59193430205005</v>
      </c>
      <c r="N836" s="13">
        <v>1182.80741708498</v>
      </c>
      <c r="O836" s="13">
        <v>1189.21018536016</v>
      </c>
      <c r="P836" s="13">
        <v>834.26417200677895</v>
      </c>
      <c r="Q836" s="13">
        <v>683.60011057457302</v>
      </c>
      <c r="R836" s="13">
        <v>460.98583166426499</v>
      </c>
    </row>
    <row r="837" spans="1:18" ht="15">
      <c r="A837" s="7" t="s">
        <v>1143</v>
      </c>
      <c r="B837" s="7" t="s">
        <v>1299</v>
      </c>
      <c r="C837" s="14"/>
      <c r="D837" s="7">
        <v>579.52700000000004</v>
      </c>
      <c r="E837" s="7">
        <v>889.60500000000002</v>
      </c>
      <c r="F837" s="7">
        <v>2445.79</v>
      </c>
      <c r="G837" s="7">
        <v>1073.03</v>
      </c>
      <c r="H837" s="7">
        <v>1495.38</v>
      </c>
      <c r="I837" s="7">
        <v>1901.08</v>
      </c>
      <c r="J837" s="7">
        <v>2172.3200000000002</v>
      </c>
      <c r="K837" s="14"/>
      <c r="L837" s="13">
        <v>844.84195348925903</v>
      </c>
      <c r="M837" s="13">
        <v>1353.6479868802101</v>
      </c>
      <c r="N837" s="13">
        <v>2473.0865139036596</v>
      </c>
      <c r="O837" s="13">
        <v>1438.5737293382699</v>
      </c>
      <c r="P837" s="13">
        <v>1977.16225513675</v>
      </c>
      <c r="Q837" s="13">
        <v>2505.08405702044</v>
      </c>
      <c r="R837" s="13">
        <v>2207.8625319512703</v>
      </c>
    </row>
    <row r="838" spans="1:18" ht="15">
      <c r="A838" s="7" t="s">
        <v>1141</v>
      </c>
      <c r="B838" s="7" t="s">
        <v>1142</v>
      </c>
      <c r="C838" s="14"/>
      <c r="D838" s="7">
        <v>0</v>
      </c>
      <c r="E838" s="7">
        <v>64.025700000000001</v>
      </c>
      <c r="F838" s="7">
        <v>97.037899999999993</v>
      </c>
      <c r="G838" s="7">
        <v>54.899099999999997</v>
      </c>
      <c r="H838" s="7">
        <v>75.547600000000003</v>
      </c>
      <c r="I838" s="7">
        <v>67.174400000000006</v>
      </c>
      <c r="J838" s="7">
        <v>91.866399999999999</v>
      </c>
      <c r="K838" s="14"/>
      <c r="L838" s="13">
        <v>61.357637718689304</v>
      </c>
      <c r="M838" s="13">
        <v>105.723583614821</v>
      </c>
      <c r="N838" s="13">
        <v>39.393726061922095</v>
      </c>
      <c r="O838" s="13">
        <v>68.880380359783302</v>
      </c>
      <c r="P838" s="13">
        <v>51.989463064293901</v>
      </c>
      <c r="Q838" s="13">
        <v>101.338970848941</v>
      </c>
      <c r="R838" s="13">
        <v>30.611234649769401</v>
      </c>
    </row>
    <row r="839" spans="1:18" ht="15">
      <c r="A839" s="7" t="s">
        <v>1139</v>
      </c>
      <c r="B839" s="7" t="s">
        <v>1140</v>
      </c>
      <c r="C839" s="14"/>
      <c r="D839" s="7">
        <v>1562.35</v>
      </c>
      <c r="E839" s="7">
        <v>2748.45</v>
      </c>
      <c r="F839" s="7">
        <v>7613.39</v>
      </c>
      <c r="G839" s="7">
        <v>745.89</v>
      </c>
      <c r="H839" s="7">
        <v>4044.73</v>
      </c>
      <c r="I839" s="7">
        <v>3733.73</v>
      </c>
      <c r="J839" s="7">
        <v>7082.8</v>
      </c>
      <c r="K839" s="14"/>
      <c r="L839" s="13">
        <v>1182.2708599213001</v>
      </c>
      <c r="M839" s="13">
        <v>2509.37947495869</v>
      </c>
      <c r="N839" s="13">
        <v>1698.3412728600199</v>
      </c>
      <c r="O839" s="13">
        <v>773.20895020473006</v>
      </c>
      <c r="P839" s="13">
        <v>2161.6323328940798</v>
      </c>
      <c r="Q839" s="13">
        <v>3140.7277776327101</v>
      </c>
      <c r="R839" s="13">
        <v>3802.8033575868699</v>
      </c>
    </row>
    <row r="840" spans="1:18" ht="15">
      <c r="A840" s="7" t="s">
        <v>1138</v>
      </c>
      <c r="B840" s="7" t="s">
        <v>10231</v>
      </c>
      <c r="C840" s="14"/>
      <c r="D840" s="7">
        <v>325.803</v>
      </c>
      <c r="E840" s="7">
        <v>414.923</v>
      </c>
      <c r="F840" s="7">
        <v>276.53899999999999</v>
      </c>
      <c r="G840" s="7">
        <v>299.98500000000001</v>
      </c>
      <c r="H840" s="7">
        <v>315.00799999999998</v>
      </c>
      <c r="I840" s="7">
        <v>203.398</v>
      </c>
      <c r="J840" s="7">
        <v>353.97699999999998</v>
      </c>
      <c r="K840" s="14"/>
      <c r="L840" s="13">
        <v>416.34257605974597</v>
      </c>
      <c r="M840" s="13">
        <v>550.06637633428807</v>
      </c>
      <c r="N840" s="13">
        <v>227.61652675819101</v>
      </c>
      <c r="O840" s="13">
        <v>400.25403829016102</v>
      </c>
      <c r="P840" s="13">
        <v>372.89374039986899</v>
      </c>
      <c r="Q840" s="13">
        <v>174.62443268452199</v>
      </c>
      <c r="R840" s="13">
        <v>296.26288254459098</v>
      </c>
    </row>
    <row r="841" spans="1:18" ht="15">
      <c r="A841" s="7" t="s">
        <v>986</v>
      </c>
      <c r="B841" s="7" t="s">
        <v>1440</v>
      </c>
      <c r="C841" s="14"/>
      <c r="D841" s="7">
        <v>3821.71</v>
      </c>
      <c r="E841" s="7">
        <v>3093.5</v>
      </c>
      <c r="F841" s="7">
        <v>13697.6</v>
      </c>
      <c r="G841" s="7">
        <v>3479.5</v>
      </c>
      <c r="H841" s="7">
        <v>10967</v>
      </c>
      <c r="I841" s="7">
        <v>15564.3</v>
      </c>
      <c r="J841" s="7">
        <v>30504.1</v>
      </c>
      <c r="K841" s="14"/>
      <c r="L841" s="13">
        <v>5916.7979045382899</v>
      </c>
      <c r="M841" s="13">
        <v>4369.0336647616596</v>
      </c>
      <c r="N841" s="13">
        <v>13516.9732120801</v>
      </c>
      <c r="O841" s="13">
        <v>4479.5541997360297</v>
      </c>
      <c r="P841" s="13">
        <v>14778.8172737727</v>
      </c>
      <c r="Q841" s="13">
        <v>20363.020484551602</v>
      </c>
      <c r="R841" s="13">
        <v>32655.827886373099</v>
      </c>
    </row>
    <row r="842" spans="1:18" ht="15">
      <c r="A842" s="7" t="s">
        <v>985</v>
      </c>
      <c r="B842" s="7" t="s">
        <v>10397</v>
      </c>
      <c r="C842" s="14"/>
      <c r="D842" s="7">
        <v>7274.95</v>
      </c>
      <c r="E842" s="7">
        <v>1318.93</v>
      </c>
      <c r="F842" s="7">
        <v>11085.3</v>
      </c>
      <c r="G842" s="7">
        <v>4912.7700000000004</v>
      </c>
      <c r="H842" s="7">
        <v>4050.32</v>
      </c>
      <c r="I842" s="7">
        <v>1886.99</v>
      </c>
      <c r="J842" s="7">
        <v>4478.79</v>
      </c>
      <c r="K842" s="14"/>
      <c r="L842" s="13">
        <v>7407.2472120639495</v>
      </c>
      <c r="M842" s="13">
        <v>14026.501880178999</v>
      </c>
      <c r="N842" s="13">
        <v>2613.9891262876899</v>
      </c>
      <c r="O842" s="13">
        <v>8727.0666542292292</v>
      </c>
      <c r="P842" s="13">
        <v>2406.98705808672</v>
      </c>
      <c r="Q842" s="13">
        <v>14652.475938115002</v>
      </c>
      <c r="R842" s="13">
        <v>0</v>
      </c>
    </row>
    <row r="843" spans="1:18" ht="15">
      <c r="A843" s="7" t="s">
        <v>984</v>
      </c>
      <c r="B843" s="7" t="s">
        <v>10397</v>
      </c>
      <c r="C843" s="14"/>
      <c r="D843" s="7">
        <v>512.31200000000001</v>
      </c>
      <c r="E843" s="7">
        <v>432.22199999999998</v>
      </c>
      <c r="F843" s="7">
        <v>1246.18</v>
      </c>
      <c r="G843" s="7">
        <v>1184.72</v>
      </c>
      <c r="H843" s="7">
        <v>591.52700000000004</v>
      </c>
      <c r="I843" s="7">
        <v>462.21300000000002</v>
      </c>
      <c r="J843" s="7">
        <v>595.42200000000003</v>
      </c>
      <c r="K843" s="14"/>
      <c r="L843" s="13">
        <v>518.07331745971396</v>
      </c>
      <c r="M843" s="13">
        <v>530.16891987988197</v>
      </c>
      <c r="N843" s="13">
        <v>820.86345397675893</v>
      </c>
      <c r="O843" s="13">
        <v>1250.77906821278</v>
      </c>
      <c r="P843" s="13">
        <v>573.59620807231909</v>
      </c>
      <c r="Q843" s="13">
        <v>410.69075472732095</v>
      </c>
      <c r="R843" s="13">
        <v>395.21139077016699</v>
      </c>
    </row>
    <row r="844" spans="1:18" ht="15">
      <c r="A844" s="7" t="s">
        <v>982</v>
      </c>
      <c r="B844" s="7" t="s">
        <v>983</v>
      </c>
      <c r="C844" s="14"/>
      <c r="D844" s="7">
        <v>1761.63</v>
      </c>
      <c r="E844" s="7">
        <v>896.851</v>
      </c>
      <c r="F844" s="7">
        <v>449.5</v>
      </c>
      <c r="G844" s="7">
        <v>606.27700000000004</v>
      </c>
      <c r="H844" s="7">
        <v>745.63099999999997</v>
      </c>
      <c r="I844" s="7">
        <v>363.20499999999998</v>
      </c>
      <c r="J844" s="7">
        <v>824.86199999999997</v>
      </c>
      <c r="K844" s="14"/>
      <c r="L844" s="13">
        <v>1146.3123926496698</v>
      </c>
      <c r="M844" s="13">
        <v>976.62449374752896</v>
      </c>
      <c r="N844" s="13">
        <v>283.81366192137699</v>
      </c>
      <c r="O844" s="13">
        <v>680.49160416209997</v>
      </c>
      <c r="P844" s="13">
        <v>760.99420960117595</v>
      </c>
      <c r="Q844" s="13">
        <v>335.51521350640598</v>
      </c>
      <c r="R844" s="13">
        <v>640.12227699219102</v>
      </c>
    </row>
    <row r="845" spans="1:18" ht="15">
      <c r="A845" s="7" t="s">
        <v>981</v>
      </c>
      <c r="B845" s="7" t="s">
        <v>10397</v>
      </c>
      <c r="C845" s="14"/>
      <c r="D845" s="7">
        <v>1281.94</v>
      </c>
      <c r="E845" s="7">
        <v>627.64700000000005</v>
      </c>
      <c r="F845" s="7">
        <v>251.529</v>
      </c>
      <c r="G845" s="7">
        <v>357.14600000000002</v>
      </c>
      <c r="H845" s="7">
        <v>503.33600000000001</v>
      </c>
      <c r="I845" s="7">
        <v>230.142</v>
      </c>
      <c r="J845" s="7">
        <v>376.58100000000002</v>
      </c>
      <c r="K845" s="14"/>
      <c r="L845" s="13">
        <v>865.16142712635303</v>
      </c>
      <c r="M845" s="13">
        <v>733.96779245455002</v>
      </c>
      <c r="N845" s="13">
        <v>230.00854517900802</v>
      </c>
      <c r="O845" s="13">
        <v>432.21420446879699</v>
      </c>
      <c r="P845" s="13">
        <v>487.42965919238998</v>
      </c>
      <c r="Q845" s="13">
        <v>255.05158374555199</v>
      </c>
      <c r="R845" s="13">
        <v>294.19807926408703</v>
      </c>
    </row>
    <row r="846" spans="1:18" ht="15">
      <c r="A846" s="7" t="s">
        <v>980</v>
      </c>
      <c r="B846" s="7" t="s">
        <v>10397</v>
      </c>
      <c r="C846" s="14"/>
      <c r="D846" s="7">
        <v>3775.53</v>
      </c>
      <c r="E846" s="7">
        <v>968.44500000000005</v>
      </c>
      <c r="F846" s="7">
        <v>809.505</v>
      </c>
      <c r="G846" s="7">
        <v>247.596</v>
      </c>
      <c r="H846" s="7">
        <v>685.63400000000001</v>
      </c>
      <c r="I846" s="7">
        <v>0</v>
      </c>
      <c r="J846" s="7">
        <v>0</v>
      </c>
      <c r="K846" s="14"/>
      <c r="L846" s="13">
        <v>0</v>
      </c>
      <c r="M846" s="13">
        <v>3203.4616027787902</v>
      </c>
      <c r="N846" s="13">
        <v>0</v>
      </c>
      <c r="O846" s="13">
        <v>845.89429389021302</v>
      </c>
      <c r="P846" s="13">
        <v>0</v>
      </c>
      <c r="Q846" s="13">
        <v>0</v>
      </c>
      <c r="R846" s="13">
        <v>0</v>
      </c>
    </row>
    <row r="847" spans="1:18" ht="15">
      <c r="A847" s="7" t="s">
        <v>979</v>
      </c>
      <c r="B847" s="7" t="s">
        <v>10397</v>
      </c>
      <c r="C847" s="14"/>
      <c r="D847" s="7">
        <v>13359</v>
      </c>
      <c r="E847" s="7">
        <v>2375.15</v>
      </c>
      <c r="F847" s="7">
        <v>3230.22</v>
      </c>
      <c r="G847" s="7">
        <v>1252.6500000000001</v>
      </c>
      <c r="H847" s="7">
        <v>2876.57</v>
      </c>
      <c r="I847" s="7">
        <v>1180.93</v>
      </c>
      <c r="J847" s="7">
        <v>7171.88</v>
      </c>
      <c r="K847" s="14"/>
      <c r="L847" s="13">
        <v>19021.687055115599</v>
      </c>
      <c r="M847" s="13">
        <v>2749.9200299561298</v>
      </c>
      <c r="N847" s="13">
        <v>2172.4655615878501</v>
      </c>
      <c r="O847" s="13">
        <v>1544.14682238717</v>
      </c>
      <c r="P847" s="13">
        <v>3390.4553637444296</v>
      </c>
      <c r="Q847" s="13">
        <v>1144.9258660785599</v>
      </c>
      <c r="R847" s="13">
        <v>4982.7304319824498</v>
      </c>
    </row>
    <row r="848" spans="1:18" ht="15">
      <c r="A848" s="7" t="s">
        <v>978</v>
      </c>
      <c r="B848" s="7" t="s">
        <v>10397</v>
      </c>
      <c r="C848" s="14"/>
      <c r="D848" s="7">
        <v>1477.94</v>
      </c>
      <c r="E848" s="7">
        <v>1023.4</v>
      </c>
      <c r="F848" s="7">
        <v>404.98500000000001</v>
      </c>
      <c r="G848" s="7">
        <v>758.89499999999998</v>
      </c>
      <c r="H848" s="7">
        <v>539.19399999999996</v>
      </c>
      <c r="I848" s="7">
        <v>283.30200000000002</v>
      </c>
      <c r="J848" s="7">
        <v>402.505</v>
      </c>
      <c r="K848" s="14"/>
      <c r="L848" s="13">
        <v>2171.7094784399101</v>
      </c>
      <c r="M848" s="13">
        <v>1734.19297163998</v>
      </c>
      <c r="N848" s="13">
        <v>405.45950695094598</v>
      </c>
      <c r="O848" s="13">
        <v>1288.56965818041</v>
      </c>
      <c r="P848" s="13">
        <v>688.68582390958102</v>
      </c>
      <c r="Q848" s="13">
        <v>286.74376338380597</v>
      </c>
      <c r="R848" s="13">
        <v>465.79235436664101</v>
      </c>
    </row>
    <row r="849" spans="1:18" ht="15">
      <c r="A849" s="7" t="s">
        <v>977</v>
      </c>
      <c r="B849" s="7" t="s">
        <v>10397</v>
      </c>
      <c r="C849" s="14"/>
      <c r="D849" s="7">
        <v>288.31900000000002</v>
      </c>
      <c r="E849" s="7">
        <v>329.78699999999998</v>
      </c>
      <c r="F849" s="7">
        <v>164.84800000000001</v>
      </c>
      <c r="G849" s="7">
        <v>241.571</v>
      </c>
      <c r="H849" s="7">
        <v>325.78699999999998</v>
      </c>
      <c r="I849" s="7">
        <v>123.626</v>
      </c>
      <c r="J849" s="7">
        <v>143.05799999999999</v>
      </c>
      <c r="K849" s="14"/>
      <c r="L849" s="13">
        <v>313.60503253747299</v>
      </c>
      <c r="M849" s="13">
        <v>414.057579348074</v>
      </c>
      <c r="N849" s="13">
        <v>170.47601759480199</v>
      </c>
      <c r="O849" s="13">
        <v>357.987178754924</v>
      </c>
      <c r="P849" s="13">
        <v>458.03593634764098</v>
      </c>
      <c r="Q849" s="13">
        <v>105.834604596003</v>
      </c>
      <c r="R849" s="13">
        <v>133.26651054704899</v>
      </c>
    </row>
    <row r="850" spans="1:18" ht="15">
      <c r="A850" s="7" t="s">
        <v>976</v>
      </c>
      <c r="B850" s="7" t="s">
        <v>10013</v>
      </c>
      <c r="C850" s="14"/>
      <c r="D850" s="7">
        <v>3573.49</v>
      </c>
      <c r="E850" s="7">
        <v>1010.79</v>
      </c>
      <c r="F850" s="7">
        <v>2426.4699999999998</v>
      </c>
      <c r="G850" s="7">
        <v>614.82100000000003</v>
      </c>
      <c r="H850" s="7">
        <v>1560.87</v>
      </c>
      <c r="I850" s="7">
        <v>599.41499999999996</v>
      </c>
      <c r="J850" s="7">
        <v>1147.6500000000001</v>
      </c>
      <c r="K850" s="14"/>
      <c r="L850" s="13">
        <v>4591.2034975589995</v>
      </c>
      <c r="M850" s="13">
        <v>1237.61670524598</v>
      </c>
      <c r="N850" s="13">
        <v>2013.5734771948401</v>
      </c>
      <c r="O850" s="13">
        <v>759.55903714735098</v>
      </c>
      <c r="P850" s="13">
        <v>1778.7880747757702</v>
      </c>
      <c r="Q850" s="13">
        <v>578.35297535929999</v>
      </c>
      <c r="R850" s="13">
        <v>1160.8943752244102</v>
      </c>
    </row>
    <row r="851" spans="1:18" ht="15">
      <c r="A851" s="7" t="s">
        <v>975</v>
      </c>
      <c r="B851" s="7" t="s">
        <v>10397</v>
      </c>
      <c r="C851" s="14"/>
      <c r="D851" s="7">
        <v>1783.13</v>
      </c>
      <c r="E851" s="7">
        <v>960.50699999999995</v>
      </c>
      <c r="F851" s="7">
        <v>1642.23</v>
      </c>
      <c r="G851" s="7">
        <v>1785.93</v>
      </c>
      <c r="H851" s="7">
        <v>1488.25</v>
      </c>
      <c r="I851" s="7">
        <v>721.8</v>
      </c>
      <c r="J851" s="7">
        <v>2388.83</v>
      </c>
      <c r="K851" s="14"/>
      <c r="L851" s="13">
        <v>8107.7290615874399</v>
      </c>
      <c r="M851" s="13">
        <v>0</v>
      </c>
      <c r="N851" s="13">
        <v>570.61430837418391</v>
      </c>
      <c r="O851" s="13">
        <v>1000.6846214457501</v>
      </c>
      <c r="P851" s="13">
        <v>2022.4448266980799</v>
      </c>
      <c r="Q851" s="13">
        <v>0</v>
      </c>
      <c r="R851" s="13">
        <v>0</v>
      </c>
    </row>
    <row r="852" spans="1:18" ht="15">
      <c r="A852" s="7" t="s">
        <v>974</v>
      </c>
      <c r="B852" s="7" t="s">
        <v>10397</v>
      </c>
      <c r="C852" s="14"/>
      <c r="D852" s="7">
        <v>1066.97</v>
      </c>
      <c r="E852" s="7">
        <v>1206.1400000000001</v>
      </c>
      <c r="F852" s="7">
        <v>1027.04</v>
      </c>
      <c r="G852" s="7">
        <v>748.90800000000002</v>
      </c>
      <c r="H852" s="7">
        <v>708.94399999999996</v>
      </c>
      <c r="I852" s="7">
        <v>341.26400000000001</v>
      </c>
      <c r="J852" s="7">
        <v>389.22699999999998</v>
      </c>
      <c r="K852" s="14"/>
      <c r="L852" s="13">
        <v>1520.6244014781198</v>
      </c>
      <c r="M852" s="13">
        <v>1587.2370404016301</v>
      </c>
      <c r="N852" s="13">
        <v>886.88243956919098</v>
      </c>
      <c r="O852" s="13">
        <v>985.72183278264299</v>
      </c>
      <c r="P852" s="13">
        <v>937.21702127927801</v>
      </c>
      <c r="Q852" s="13">
        <v>432.49208386841497</v>
      </c>
      <c r="R852" s="13">
        <v>371.70383241189398</v>
      </c>
    </row>
    <row r="853" spans="1:18" ht="15">
      <c r="A853" s="7" t="s">
        <v>972</v>
      </c>
      <c r="B853" s="7" t="s">
        <v>973</v>
      </c>
      <c r="C853" s="14"/>
      <c r="D853" s="7">
        <v>542.45100000000002</v>
      </c>
      <c r="E853" s="7">
        <v>583.22199999999998</v>
      </c>
      <c r="F853" s="7">
        <v>528.63099999999997</v>
      </c>
      <c r="G853" s="7">
        <v>444.02499999999998</v>
      </c>
      <c r="H853" s="7">
        <v>431.09100000000001</v>
      </c>
      <c r="I853" s="7">
        <v>232.80799999999999</v>
      </c>
      <c r="J853" s="7">
        <v>426.10300000000001</v>
      </c>
      <c r="K853" s="14"/>
      <c r="L853" s="13">
        <v>514.37556477342901</v>
      </c>
      <c r="M853" s="13">
        <v>556.97679201777999</v>
      </c>
      <c r="N853" s="13">
        <v>395.06991408120399</v>
      </c>
      <c r="O853" s="13">
        <v>465.25335711548001</v>
      </c>
      <c r="P853" s="13">
        <v>450.37100396027495</v>
      </c>
      <c r="Q853" s="13">
        <v>207.27133548418499</v>
      </c>
      <c r="R853" s="13">
        <v>347.93675933286499</v>
      </c>
    </row>
    <row r="854" spans="1:18" ht="15">
      <c r="A854" s="7" t="s">
        <v>1121</v>
      </c>
      <c r="B854" s="7" t="s">
        <v>971</v>
      </c>
      <c r="C854" s="14"/>
      <c r="D854" s="7">
        <v>855.86800000000005</v>
      </c>
      <c r="E854" s="7">
        <v>1075.3</v>
      </c>
      <c r="F854" s="7">
        <v>1319.12</v>
      </c>
      <c r="G854" s="7">
        <v>503.58800000000002</v>
      </c>
      <c r="H854" s="7">
        <v>1158.21</v>
      </c>
      <c r="I854" s="7">
        <v>778.22699999999998</v>
      </c>
      <c r="J854" s="7">
        <v>1193.0999999999999</v>
      </c>
      <c r="K854" s="14"/>
      <c r="L854" s="13">
        <v>1021.53119512623</v>
      </c>
      <c r="M854" s="13">
        <v>1204.4741446179</v>
      </c>
      <c r="N854" s="13">
        <v>1080.5169084459301</v>
      </c>
      <c r="O854" s="13">
        <v>575.56267426800105</v>
      </c>
      <c r="P854" s="13">
        <v>1268.2147902168301</v>
      </c>
      <c r="Q854" s="13">
        <v>744.28082754935303</v>
      </c>
      <c r="R854" s="13">
        <v>1072.7489653620698</v>
      </c>
    </row>
    <row r="855" spans="1:18" ht="15">
      <c r="A855" s="7" t="s">
        <v>1119</v>
      </c>
      <c r="B855" s="7" t="s">
        <v>1120</v>
      </c>
      <c r="C855" s="14"/>
      <c r="D855" s="7">
        <v>16649.8</v>
      </c>
      <c r="E855" s="7">
        <v>2877.41</v>
      </c>
      <c r="F855" s="7">
        <v>4732.3900000000003</v>
      </c>
      <c r="G855" s="7">
        <v>2528.14</v>
      </c>
      <c r="H855" s="7">
        <v>4772.5</v>
      </c>
      <c r="I855" s="7">
        <v>2206.67</v>
      </c>
      <c r="J855" s="7">
        <v>10107.799999999999</v>
      </c>
      <c r="K855" s="14"/>
      <c r="L855" s="13">
        <v>14167.0088262071</v>
      </c>
      <c r="M855" s="13">
        <v>2926.15300211466</v>
      </c>
      <c r="N855" s="13">
        <v>3947.0612352750099</v>
      </c>
      <c r="O855" s="13">
        <v>2643.4307442259501</v>
      </c>
      <c r="P855" s="13">
        <v>5844.5237740061802</v>
      </c>
      <c r="Q855" s="13">
        <v>2076.2792640139601</v>
      </c>
      <c r="R855" s="13">
        <v>9085.5773246108492</v>
      </c>
    </row>
    <row r="856" spans="1:18" ht="15">
      <c r="A856" s="7" t="s">
        <v>1275</v>
      </c>
      <c r="B856" s="7" t="s">
        <v>1276</v>
      </c>
      <c r="C856" s="14"/>
      <c r="D856" s="7">
        <v>3324.28</v>
      </c>
      <c r="E856" s="7">
        <v>1779.13</v>
      </c>
      <c r="F856" s="7">
        <v>2344.98</v>
      </c>
      <c r="G856" s="7">
        <v>717.56799999999998</v>
      </c>
      <c r="H856" s="7">
        <v>2658.23</v>
      </c>
      <c r="I856" s="7">
        <v>1060.05</v>
      </c>
      <c r="J856" s="7">
        <v>3005.13</v>
      </c>
      <c r="K856" s="14"/>
      <c r="L856" s="13">
        <v>4053.8195556148203</v>
      </c>
      <c r="M856" s="13">
        <v>1805.4610075258502</v>
      </c>
      <c r="N856" s="13">
        <v>1894.3327073504101</v>
      </c>
      <c r="O856" s="13">
        <v>791.227712198061</v>
      </c>
      <c r="P856" s="13">
        <v>2823.49032039241</v>
      </c>
      <c r="Q856" s="13">
        <v>1000.71145146577</v>
      </c>
      <c r="R856" s="13">
        <v>2614.8780496824997</v>
      </c>
    </row>
    <row r="857" spans="1:18" ht="15">
      <c r="A857" s="7" t="s">
        <v>1274</v>
      </c>
      <c r="B857" s="7" t="s">
        <v>9390</v>
      </c>
      <c r="C857" s="14"/>
      <c r="D857" s="7">
        <v>293.94600000000003</v>
      </c>
      <c r="E857" s="7">
        <v>591.39099999999996</v>
      </c>
      <c r="F857" s="7">
        <v>614.19600000000003</v>
      </c>
      <c r="G857" s="7">
        <v>344.23200000000003</v>
      </c>
      <c r="H857" s="7">
        <v>572.48699999999997</v>
      </c>
      <c r="I857" s="7">
        <v>360.95299999999997</v>
      </c>
      <c r="J857" s="7">
        <v>635.94100000000003</v>
      </c>
      <c r="K857" s="14"/>
      <c r="L857" s="13">
        <v>340.60513371802205</v>
      </c>
      <c r="M857" s="13">
        <v>823.49277374493602</v>
      </c>
      <c r="N857" s="13">
        <v>562.58907326889289</v>
      </c>
      <c r="O857" s="13">
        <v>436.755702091231</v>
      </c>
      <c r="P857" s="13">
        <v>673.95474098108195</v>
      </c>
      <c r="Q857" s="13">
        <v>432.31879738674303</v>
      </c>
      <c r="R857" s="13">
        <v>615.32542111221801</v>
      </c>
    </row>
    <row r="858" spans="1:18" ht="15">
      <c r="A858" s="7" t="s">
        <v>1273</v>
      </c>
      <c r="B858" s="7" t="s">
        <v>10397</v>
      </c>
      <c r="C858" s="14"/>
      <c r="D858" s="7">
        <v>612.63</v>
      </c>
      <c r="E858" s="7">
        <v>696.48500000000001</v>
      </c>
      <c r="F858" s="7">
        <v>290.09899999999999</v>
      </c>
      <c r="G858" s="7">
        <v>363.36599999999999</v>
      </c>
      <c r="H858" s="7">
        <v>438.30500000000001</v>
      </c>
      <c r="I858" s="7">
        <v>148.04499999999999</v>
      </c>
      <c r="J858" s="7">
        <v>376.68299999999999</v>
      </c>
      <c r="K858" s="14"/>
      <c r="L858" s="13">
        <v>783.01444242737193</v>
      </c>
      <c r="M858" s="13">
        <v>872.23990740372903</v>
      </c>
      <c r="N858" s="13">
        <v>263.60509227923296</v>
      </c>
      <c r="O858" s="13">
        <v>457.15529063872799</v>
      </c>
      <c r="P858" s="13">
        <v>519.44072161297504</v>
      </c>
      <c r="Q858" s="13">
        <v>176.696860599904</v>
      </c>
      <c r="R858" s="13">
        <v>386.28735846720798</v>
      </c>
    </row>
    <row r="859" spans="1:18" ht="15">
      <c r="A859" s="7" t="s">
        <v>1272</v>
      </c>
      <c r="B859" s="7" t="s">
        <v>10397</v>
      </c>
      <c r="C859" s="14"/>
      <c r="D859" s="7">
        <v>582.59</v>
      </c>
      <c r="E859" s="7">
        <v>452.35199999999998</v>
      </c>
      <c r="F859" s="7">
        <v>293.71199999999999</v>
      </c>
      <c r="G859" s="7">
        <v>164.22300000000001</v>
      </c>
      <c r="H859" s="7">
        <v>480.38</v>
      </c>
      <c r="I859" s="7">
        <v>0</v>
      </c>
      <c r="J859" s="7">
        <v>365.63200000000001</v>
      </c>
      <c r="K859" s="14"/>
      <c r="L859" s="13">
        <v>976.76449254113209</v>
      </c>
      <c r="M859" s="13">
        <v>221.8750110874</v>
      </c>
      <c r="N859" s="13">
        <v>136.95138434987697</v>
      </c>
      <c r="O859" s="13">
        <v>230.330907087056</v>
      </c>
      <c r="P859" s="13">
        <v>278.256996417045</v>
      </c>
      <c r="Q859" s="13">
        <v>0</v>
      </c>
      <c r="R859" s="13">
        <v>0</v>
      </c>
    </row>
    <row r="860" spans="1:18" ht="15">
      <c r="A860" s="7" t="s">
        <v>1271</v>
      </c>
      <c r="B860" s="7" t="s">
        <v>10397</v>
      </c>
      <c r="C860" s="14"/>
      <c r="D860" s="7">
        <v>16959.599999999999</v>
      </c>
      <c r="E860" s="7">
        <v>1899.35</v>
      </c>
      <c r="F860" s="7">
        <v>2662.49</v>
      </c>
      <c r="G860" s="7">
        <v>1194.98</v>
      </c>
      <c r="H860" s="7">
        <v>2728.36</v>
      </c>
      <c r="I860" s="7">
        <v>0</v>
      </c>
      <c r="J860" s="7">
        <v>3491.49</v>
      </c>
      <c r="K860" s="14"/>
      <c r="L860" s="13">
        <v>3877.4598299455697</v>
      </c>
      <c r="M860" s="13">
        <v>0</v>
      </c>
      <c r="N860" s="13">
        <v>247.09782134091699</v>
      </c>
      <c r="O860" s="13">
        <v>754.24286700409391</v>
      </c>
      <c r="P860" s="13">
        <v>0</v>
      </c>
      <c r="Q860" s="13">
        <v>0</v>
      </c>
      <c r="R860" s="13">
        <v>0</v>
      </c>
    </row>
    <row r="861" spans="1:18" ht="15">
      <c r="A861" s="7" t="s">
        <v>1270</v>
      </c>
      <c r="B861" s="7" t="s">
        <v>10397</v>
      </c>
      <c r="C861" s="14"/>
      <c r="D861" s="7">
        <v>779.81700000000001</v>
      </c>
      <c r="E861" s="7">
        <v>895.36199999999997</v>
      </c>
      <c r="F861" s="7">
        <v>938.36300000000006</v>
      </c>
      <c r="G861" s="7">
        <v>382.62200000000001</v>
      </c>
      <c r="H861" s="7">
        <v>854.18200000000002</v>
      </c>
      <c r="I861" s="7">
        <v>179.52099999999999</v>
      </c>
      <c r="J861" s="7">
        <v>568.54700000000003</v>
      </c>
      <c r="K861" s="14"/>
      <c r="L861" s="13">
        <v>661.88819986464705</v>
      </c>
      <c r="M861" s="13">
        <v>549.46866999878</v>
      </c>
      <c r="N861" s="13">
        <v>498.07719263326499</v>
      </c>
      <c r="O861" s="13">
        <v>194.25938778463299</v>
      </c>
      <c r="P861" s="13">
        <v>634.50091191838908</v>
      </c>
      <c r="Q861" s="13">
        <v>117.619374232369</v>
      </c>
      <c r="R861" s="13">
        <v>384.37859359220698</v>
      </c>
    </row>
    <row r="862" spans="1:18" ht="15">
      <c r="A862" s="7" t="s">
        <v>1269</v>
      </c>
      <c r="B862" s="7" t="s">
        <v>10397</v>
      </c>
      <c r="C862" s="14"/>
      <c r="D862" s="7">
        <v>3181.58</v>
      </c>
      <c r="E862" s="7">
        <v>2563.9899999999998</v>
      </c>
      <c r="F862" s="7">
        <v>3016.86</v>
      </c>
      <c r="G862" s="7">
        <v>1096</v>
      </c>
      <c r="H862" s="7">
        <v>2101.3200000000002</v>
      </c>
      <c r="I862" s="7">
        <v>758.21699999999998</v>
      </c>
      <c r="J862" s="7">
        <v>1013.88</v>
      </c>
      <c r="K862" s="14"/>
      <c r="L862" s="13">
        <v>3052.35079476699</v>
      </c>
      <c r="M862" s="13">
        <v>2992.4474490151897</v>
      </c>
      <c r="N862" s="13">
        <v>1599.4998053100901</v>
      </c>
      <c r="O862" s="13">
        <v>996.17903915665102</v>
      </c>
      <c r="P862" s="13">
        <v>2275.51968918374</v>
      </c>
      <c r="Q862" s="13">
        <v>926.40110831729999</v>
      </c>
      <c r="R862" s="13">
        <v>587.68774581487003</v>
      </c>
    </row>
    <row r="863" spans="1:18" ht="15">
      <c r="A863" s="7" t="s">
        <v>1268</v>
      </c>
      <c r="B863" s="7" t="s">
        <v>10397</v>
      </c>
      <c r="C863" s="14"/>
      <c r="D863" s="7">
        <v>596.19200000000001</v>
      </c>
      <c r="E863" s="7">
        <v>545.57600000000002</v>
      </c>
      <c r="F863" s="7">
        <v>951.63</v>
      </c>
      <c r="G863" s="7">
        <v>624.71500000000003</v>
      </c>
      <c r="H863" s="7">
        <v>508.11399999999998</v>
      </c>
      <c r="I863" s="7">
        <v>436.37200000000001</v>
      </c>
      <c r="J863" s="7">
        <v>604.63199999999995</v>
      </c>
      <c r="K863" s="14"/>
      <c r="L863" s="13">
        <v>0</v>
      </c>
      <c r="M863" s="13">
        <v>728.60673410674804</v>
      </c>
      <c r="N863" s="13">
        <v>406.92286704735596</v>
      </c>
      <c r="O863" s="13">
        <v>477.66236571689802</v>
      </c>
      <c r="P863" s="13">
        <v>468.62247801706701</v>
      </c>
      <c r="Q863" s="13">
        <v>0</v>
      </c>
      <c r="R863" s="13">
        <v>0</v>
      </c>
    </row>
    <row r="864" spans="1:18" ht="15">
      <c r="A864" s="7" t="s">
        <v>1267</v>
      </c>
      <c r="B864" s="7" t="s">
        <v>10397</v>
      </c>
      <c r="C864" s="14"/>
      <c r="D864" s="7">
        <v>380.69299999999998</v>
      </c>
      <c r="E864" s="7">
        <v>359.34800000000001</v>
      </c>
      <c r="F864" s="7">
        <v>404.68099999999998</v>
      </c>
      <c r="G864" s="7">
        <v>537.69899999999996</v>
      </c>
      <c r="H864" s="7">
        <v>323.91399999999999</v>
      </c>
      <c r="I864" s="7">
        <v>194.90899999999999</v>
      </c>
      <c r="J864" s="7">
        <v>304.90699999999998</v>
      </c>
      <c r="K864" s="14"/>
      <c r="L864" s="13">
        <v>477.756269158191</v>
      </c>
      <c r="M864" s="13">
        <v>455.26393480357103</v>
      </c>
      <c r="N864" s="13">
        <v>334.838854767388</v>
      </c>
      <c r="O864" s="13">
        <v>664.49151567100807</v>
      </c>
      <c r="P864" s="13">
        <v>380.30979410886601</v>
      </c>
      <c r="Q864" s="13">
        <v>165.48521066953802</v>
      </c>
      <c r="R864" s="13">
        <v>310.78018497212901</v>
      </c>
    </row>
    <row r="865" spans="1:18" ht="15">
      <c r="A865" s="7" t="s">
        <v>1266</v>
      </c>
      <c r="B865" s="7" t="s">
        <v>10397</v>
      </c>
      <c r="C865" s="14"/>
      <c r="D865" s="7">
        <v>572.029</v>
      </c>
      <c r="E865" s="7">
        <v>476.30500000000001</v>
      </c>
      <c r="F865" s="7">
        <v>424.18400000000003</v>
      </c>
      <c r="G865" s="7">
        <v>333.154</v>
      </c>
      <c r="H865" s="7">
        <v>511.60500000000002</v>
      </c>
      <c r="I865" s="7">
        <v>280.49900000000002</v>
      </c>
      <c r="J865" s="7">
        <v>419.90899999999999</v>
      </c>
      <c r="K865" s="14"/>
      <c r="L865" s="13">
        <v>766.549436522419</v>
      </c>
      <c r="M865" s="13">
        <v>620.487675920436</v>
      </c>
      <c r="N865" s="13">
        <v>405.54435657576198</v>
      </c>
      <c r="O865" s="13">
        <v>450.12220820362802</v>
      </c>
      <c r="P865" s="13">
        <v>655.22046042019997</v>
      </c>
      <c r="Q865" s="13">
        <v>333.79463090765699</v>
      </c>
      <c r="R865" s="13">
        <v>455.436608559837</v>
      </c>
    </row>
    <row r="866" spans="1:18" ht="15">
      <c r="A866" s="7" t="s">
        <v>1265</v>
      </c>
      <c r="B866" s="7" t="s">
        <v>10397</v>
      </c>
      <c r="C866" s="14"/>
      <c r="D866" s="7">
        <v>498.69099999999997</v>
      </c>
      <c r="E866" s="7">
        <v>444.96499999999997</v>
      </c>
      <c r="F866" s="7">
        <v>270.00900000000001</v>
      </c>
      <c r="G866" s="7">
        <v>287.12599999999998</v>
      </c>
      <c r="H866" s="7">
        <v>478.41300000000001</v>
      </c>
      <c r="I866" s="7">
        <v>153.65799999999999</v>
      </c>
      <c r="J866" s="7">
        <v>328.589</v>
      </c>
      <c r="K866" s="14"/>
      <c r="L866" s="13">
        <v>659.345611846069</v>
      </c>
      <c r="M866" s="13">
        <v>673.53503770948896</v>
      </c>
      <c r="N866" s="13">
        <v>249.05901372242099</v>
      </c>
      <c r="O866" s="13">
        <v>412.324751131771</v>
      </c>
      <c r="P866" s="13">
        <v>573.12408957177706</v>
      </c>
      <c r="Q866" s="13">
        <v>206.956958820008</v>
      </c>
      <c r="R866" s="13">
        <v>330.11343677109699</v>
      </c>
    </row>
    <row r="867" spans="1:18" ht="15">
      <c r="A867" s="7" t="s">
        <v>1425</v>
      </c>
      <c r="B867" s="7" t="s">
        <v>10397</v>
      </c>
      <c r="C867" s="14"/>
      <c r="D867" s="7">
        <v>489.02300000000002</v>
      </c>
      <c r="E867" s="7">
        <v>491.714</v>
      </c>
      <c r="F867" s="7">
        <v>400.04500000000002</v>
      </c>
      <c r="G867" s="7">
        <v>409.09699999999998</v>
      </c>
      <c r="H867" s="7">
        <v>430.36900000000003</v>
      </c>
      <c r="I867" s="7">
        <v>310.43099999999998</v>
      </c>
      <c r="J867" s="7">
        <v>487.15100000000001</v>
      </c>
      <c r="K867" s="14"/>
      <c r="L867" s="13">
        <v>572.57107535811599</v>
      </c>
      <c r="M867" s="13">
        <v>623.42840325436202</v>
      </c>
      <c r="N867" s="13">
        <v>359.51329099544597</v>
      </c>
      <c r="O867" s="13">
        <v>491.88353778982503</v>
      </c>
      <c r="P867" s="13">
        <v>511.938943398547</v>
      </c>
      <c r="Q867" s="13">
        <v>332.19323857399905</v>
      </c>
      <c r="R867" s="13">
        <v>454.37630852186999</v>
      </c>
    </row>
    <row r="868" spans="1:18" ht="15">
      <c r="A868" s="7" t="s">
        <v>1424</v>
      </c>
      <c r="B868" s="7" t="s">
        <v>10397</v>
      </c>
      <c r="C868" s="14"/>
      <c r="D868" s="7">
        <v>741.31600000000003</v>
      </c>
      <c r="E868" s="7">
        <v>594.72799999999995</v>
      </c>
      <c r="F868" s="7">
        <v>972.59299999999996</v>
      </c>
      <c r="G868" s="7">
        <v>595.29600000000005</v>
      </c>
      <c r="H868" s="7">
        <v>693.48599999999999</v>
      </c>
      <c r="I868" s="7">
        <v>0</v>
      </c>
      <c r="J868" s="7">
        <v>0</v>
      </c>
      <c r="K868" s="14"/>
      <c r="L868" s="13">
        <v>0</v>
      </c>
      <c r="M868" s="13">
        <v>2106.2130688161797</v>
      </c>
      <c r="N868" s="13">
        <v>291.46344893544705</v>
      </c>
      <c r="O868" s="13">
        <v>1015.24846245892</v>
      </c>
      <c r="P868" s="13">
        <v>1687.3373845118801</v>
      </c>
      <c r="Q868" s="13">
        <v>0</v>
      </c>
      <c r="R868" s="13">
        <v>0</v>
      </c>
    </row>
    <row r="869" spans="1:18" ht="15">
      <c r="A869" s="7" t="s">
        <v>1423</v>
      </c>
      <c r="B869" s="7" t="s">
        <v>10397</v>
      </c>
      <c r="C869" s="14"/>
      <c r="D869" s="7">
        <v>446.22300000000001</v>
      </c>
      <c r="E869" s="7">
        <v>544.89599999999996</v>
      </c>
      <c r="F869" s="7">
        <v>183.14500000000001</v>
      </c>
      <c r="G869" s="7">
        <v>302.601</v>
      </c>
      <c r="H869" s="7">
        <v>335.298</v>
      </c>
      <c r="I869" s="7">
        <v>380.25700000000001</v>
      </c>
      <c r="J869" s="7">
        <v>421.5</v>
      </c>
      <c r="K869" s="14"/>
      <c r="L869" s="13">
        <v>162.51390495365899</v>
      </c>
      <c r="M869" s="13">
        <v>1033.25703460156</v>
      </c>
      <c r="N869" s="13">
        <v>116.815255854464</v>
      </c>
      <c r="O869" s="13">
        <v>256.95716095419698</v>
      </c>
      <c r="P869" s="13">
        <v>345.15951563796801</v>
      </c>
      <c r="Q869" s="13">
        <v>0</v>
      </c>
      <c r="R869" s="13">
        <v>332.22358518862899</v>
      </c>
    </row>
    <row r="870" spans="1:18" ht="15">
      <c r="A870" s="7" t="s">
        <v>1422</v>
      </c>
      <c r="B870" s="7" t="s">
        <v>10397</v>
      </c>
      <c r="C870" s="14"/>
      <c r="D870" s="7">
        <v>694.64700000000005</v>
      </c>
      <c r="E870" s="7">
        <v>730.77499999999998</v>
      </c>
      <c r="F870" s="7">
        <v>769.96699999999998</v>
      </c>
      <c r="G870" s="7">
        <v>509.54199999999997</v>
      </c>
      <c r="H870" s="7">
        <v>530.79300000000001</v>
      </c>
      <c r="I870" s="7">
        <v>271.35000000000002</v>
      </c>
      <c r="J870" s="7">
        <v>722.45299999999997</v>
      </c>
      <c r="K870" s="14"/>
      <c r="L870" s="13">
        <v>866.20098933194799</v>
      </c>
      <c r="M870" s="13">
        <v>933.48427785246008</v>
      </c>
      <c r="N870" s="13">
        <v>749.70999808136094</v>
      </c>
      <c r="O870" s="13">
        <v>660.69840175690899</v>
      </c>
      <c r="P870" s="13">
        <v>700.41795992777304</v>
      </c>
      <c r="Q870" s="13">
        <v>320.02151793774397</v>
      </c>
      <c r="R870" s="13">
        <v>785.40168767007799</v>
      </c>
    </row>
    <row r="871" spans="1:18" ht="15">
      <c r="A871" s="7" t="s">
        <v>1421</v>
      </c>
      <c r="B871" s="7" t="s">
        <v>9929</v>
      </c>
      <c r="C871" s="14"/>
      <c r="D871" s="7">
        <v>344.94</v>
      </c>
      <c r="E871" s="7">
        <v>353.91699999999997</v>
      </c>
      <c r="F871" s="7">
        <v>153.19900000000001</v>
      </c>
      <c r="G871" s="7">
        <v>201.476</v>
      </c>
      <c r="H871" s="7">
        <v>232.00399999999999</v>
      </c>
      <c r="I871" s="7">
        <v>380.32400000000001</v>
      </c>
      <c r="J871" s="7">
        <v>0</v>
      </c>
      <c r="K871" s="14"/>
      <c r="L871" s="13">
        <v>631.71734585193803</v>
      </c>
      <c r="M871" s="13">
        <v>452.13131552772802</v>
      </c>
      <c r="N871" s="13">
        <v>91.944634737853292</v>
      </c>
      <c r="O871" s="13">
        <v>328.42105691770098</v>
      </c>
      <c r="P871" s="13">
        <v>257.50625472397201</v>
      </c>
      <c r="Q871" s="13">
        <v>639.531641857002</v>
      </c>
      <c r="R871" s="13">
        <v>50.516629660866201</v>
      </c>
    </row>
    <row r="872" spans="1:18" ht="15">
      <c r="A872" s="7" t="s">
        <v>1258</v>
      </c>
      <c r="B872" s="7" t="s">
        <v>9582</v>
      </c>
      <c r="C872" s="14"/>
      <c r="D872" s="7">
        <v>187.71600000000001</v>
      </c>
      <c r="E872" s="7">
        <v>182.52600000000001</v>
      </c>
      <c r="F872" s="7">
        <v>107.74</v>
      </c>
      <c r="G872" s="7">
        <v>199.38800000000001</v>
      </c>
      <c r="H872" s="7">
        <v>137.05600000000001</v>
      </c>
      <c r="I872" s="7">
        <v>216.03399999999999</v>
      </c>
      <c r="J872" s="7">
        <v>165.07300000000001</v>
      </c>
      <c r="K872" s="14"/>
      <c r="L872" s="13">
        <v>210.273230387561</v>
      </c>
      <c r="M872" s="13">
        <v>204.51594276463101</v>
      </c>
      <c r="N872" s="13">
        <v>117.59944014613899</v>
      </c>
      <c r="O872" s="13">
        <v>280.07212394752804</v>
      </c>
      <c r="P872" s="13">
        <v>169.03357272900399</v>
      </c>
      <c r="Q872" s="13">
        <v>305.976185177817</v>
      </c>
      <c r="R872" s="13">
        <v>148.93222850232198</v>
      </c>
    </row>
    <row r="873" spans="1:18" ht="15">
      <c r="A873" s="7" t="s">
        <v>1257</v>
      </c>
      <c r="B873" s="7" t="s">
        <v>10258</v>
      </c>
      <c r="C873" s="14"/>
      <c r="D873" s="7">
        <v>398.30200000000002</v>
      </c>
      <c r="E873" s="7">
        <v>379.35</v>
      </c>
      <c r="F873" s="7">
        <v>364.80399999999997</v>
      </c>
      <c r="G873" s="7">
        <v>394.62099999999998</v>
      </c>
      <c r="H873" s="7">
        <v>354.66899999999998</v>
      </c>
      <c r="I873" s="7">
        <v>346.995</v>
      </c>
      <c r="J873" s="7">
        <v>231.999</v>
      </c>
      <c r="K873" s="14"/>
      <c r="L873" s="13">
        <v>480.171747576543</v>
      </c>
      <c r="M873" s="13">
        <v>572.1672352713</v>
      </c>
      <c r="N873" s="13">
        <v>334.79647645335501</v>
      </c>
      <c r="O873" s="13">
        <v>582.66428916728103</v>
      </c>
      <c r="P873" s="13">
        <v>489.43955241472901</v>
      </c>
      <c r="Q873" s="13">
        <v>467.91870445183798</v>
      </c>
      <c r="R873" s="13">
        <v>199.893499762191</v>
      </c>
    </row>
    <row r="874" spans="1:18" ht="15">
      <c r="A874" s="7" t="s">
        <v>1255</v>
      </c>
      <c r="B874" s="7" t="s">
        <v>1256</v>
      </c>
      <c r="C874" s="14"/>
      <c r="D874" s="7">
        <v>1507.48</v>
      </c>
      <c r="E874" s="7">
        <v>778.02099999999996</v>
      </c>
      <c r="F874" s="7">
        <v>4503.92</v>
      </c>
      <c r="G874" s="7">
        <v>1619.85</v>
      </c>
      <c r="H874" s="7">
        <v>2025.8</v>
      </c>
      <c r="I874" s="7">
        <v>1259.28</v>
      </c>
      <c r="J874" s="7">
        <v>2187.56</v>
      </c>
      <c r="K874" s="14"/>
      <c r="L874" s="13">
        <v>1400.0746726536499</v>
      </c>
      <c r="M874" s="13">
        <v>837.35609787506507</v>
      </c>
      <c r="N874" s="13">
        <v>3339.1967881882601</v>
      </c>
      <c r="O874" s="13">
        <v>1801.1650877513398</v>
      </c>
      <c r="P874" s="13">
        <v>1913.2756817898699</v>
      </c>
      <c r="Q874" s="13">
        <v>1292.8026014464299</v>
      </c>
      <c r="R874" s="13">
        <v>1908.13981642511</v>
      </c>
    </row>
    <row r="875" spans="1:18" ht="15">
      <c r="A875" s="7" t="s">
        <v>1254</v>
      </c>
      <c r="B875" s="7" t="s">
        <v>10397</v>
      </c>
      <c r="C875" s="14"/>
      <c r="D875" s="7">
        <v>212.827</v>
      </c>
      <c r="E875" s="7">
        <v>132.279</v>
      </c>
      <c r="F875" s="7">
        <v>226.405</v>
      </c>
      <c r="G875" s="7">
        <v>195.398</v>
      </c>
      <c r="H875" s="7">
        <v>180.364</v>
      </c>
      <c r="I875" s="7">
        <v>277.00900000000001</v>
      </c>
      <c r="J875" s="7">
        <v>562.92999999999995</v>
      </c>
      <c r="K875" s="14"/>
      <c r="L875" s="13">
        <v>279.27238454386298</v>
      </c>
      <c r="M875" s="13">
        <v>226.18971159268102</v>
      </c>
      <c r="N875" s="13">
        <v>201.96001052006102</v>
      </c>
      <c r="O875" s="13">
        <v>278.72305441180697</v>
      </c>
      <c r="P875" s="13">
        <v>222.19928900951999</v>
      </c>
      <c r="Q875" s="13">
        <v>463.63942004300998</v>
      </c>
      <c r="R875" s="13">
        <v>526.77283115927196</v>
      </c>
    </row>
    <row r="876" spans="1:18" ht="15">
      <c r="A876" s="7" t="s">
        <v>1253</v>
      </c>
      <c r="B876" s="7" t="s">
        <v>10397</v>
      </c>
      <c r="C876" s="14"/>
      <c r="D876" s="7">
        <v>326.39499999999998</v>
      </c>
      <c r="E876" s="7">
        <v>294.36</v>
      </c>
      <c r="F876" s="7">
        <v>540.37099999999998</v>
      </c>
      <c r="G876" s="7">
        <v>295.17099999999999</v>
      </c>
      <c r="H876" s="7">
        <v>326.90100000000001</v>
      </c>
      <c r="I876" s="7">
        <v>429.39800000000002</v>
      </c>
      <c r="J876" s="7">
        <v>609.52099999999996</v>
      </c>
      <c r="K876" s="14"/>
      <c r="L876" s="13">
        <v>482.082784654298</v>
      </c>
      <c r="M876" s="13">
        <v>411.926946445417</v>
      </c>
      <c r="N876" s="13">
        <v>482.15039909065001</v>
      </c>
      <c r="O876" s="13">
        <v>362.91098173396597</v>
      </c>
      <c r="P876" s="13">
        <v>381.40210003618</v>
      </c>
      <c r="Q876" s="13">
        <v>519.83979210218104</v>
      </c>
      <c r="R876" s="13">
        <v>575.77724180083703</v>
      </c>
    </row>
    <row r="877" spans="1:18" ht="15">
      <c r="A877" s="7" t="s">
        <v>1252</v>
      </c>
      <c r="B877" s="7" t="s">
        <v>10397</v>
      </c>
      <c r="C877" s="14"/>
      <c r="D877" s="7">
        <v>4597.13</v>
      </c>
      <c r="E877" s="7">
        <v>5148.43</v>
      </c>
      <c r="F877" s="7">
        <v>34308.300000000003</v>
      </c>
      <c r="G877" s="7">
        <v>17084.3</v>
      </c>
      <c r="H877" s="7">
        <v>17329.400000000001</v>
      </c>
      <c r="I877" s="7">
        <v>18753.900000000001</v>
      </c>
      <c r="J877" s="7">
        <v>22025.4</v>
      </c>
      <c r="K877" s="14"/>
      <c r="L877" s="13">
        <v>9653.9338446191305</v>
      </c>
      <c r="M877" s="13">
        <v>8020.3445668760696</v>
      </c>
      <c r="N877" s="13">
        <v>37320.467301993805</v>
      </c>
      <c r="O877" s="13">
        <v>24782.622620354203</v>
      </c>
      <c r="P877" s="13">
        <v>24705.334327249999</v>
      </c>
      <c r="Q877" s="13">
        <v>25430.173705199599</v>
      </c>
      <c r="R877" s="13">
        <v>30231.4345478332</v>
      </c>
    </row>
    <row r="878" spans="1:18" ht="15">
      <c r="A878" s="7" t="s">
        <v>1251</v>
      </c>
      <c r="B878" s="7" t="s">
        <v>10397</v>
      </c>
      <c r="C878" s="14"/>
      <c r="D878" s="7">
        <v>197.76599999999999</v>
      </c>
      <c r="E878" s="7">
        <v>291.553</v>
      </c>
      <c r="F878" s="7">
        <v>472.00799999999998</v>
      </c>
      <c r="G878" s="7">
        <v>282.86700000000002</v>
      </c>
      <c r="H878" s="7">
        <v>191.12200000000001</v>
      </c>
      <c r="I878" s="7">
        <v>278.08300000000003</v>
      </c>
      <c r="J878" s="7">
        <v>204.517</v>
      </c>
      <c r="K878" s="14"/>
      <c r="L878" s="13">
        <v>126.808486622507</v>
      </c>
      <c r="M878" s="13">
        <v>308.85481814185903</v>
      </c>
      <c r="N878" s="13">
        <v>187.62927194342402</v>
      </c>
      <c r="O878" s="13">
        <v>208.77145813789599</v>
      </c>
      <c r="P878" s="13">
        <v>140.582860491671</v>
      </c>
      <c r="Q878" s="13">
        <v>366.74518576458303</v>
      </c>
      <c r="R878" s="13">
        <v>112.409327805412</v>
      </c>
    </row>
    <row r="879" spans="1:18" ht="15">
      <c r="A879" s="7" t="s">
        <v>1249</v>
      </c>
      <c r="B879" s="7" t="s">
        <v>1250</v>
      </c>
      <c r="C879" s="14"/>
      <c r="D879" s="7">
        <v>802.20899999999995</v>
      </c>
      <c r="E879" s="7">
        <v>2761.02</v>
      </c>
      <c r="F879" s="7">
        <v>5874.27</v>
      </c>
      <c r="G879" s="7">
        <v>2492.67</v>
      </c>
      <c r="H879" s="7">
        <v>3829.79</v>
      </c>
      <c r="I879" s="7">
        <v>4214.9799999999996</v>
      </c>
      <c r="J879" s="7">
        <v>3152.46</v>
      </c>
      <c r="K879" s="14"/>
      <c r="L879" s="13">
        <v>1286.0816064182002</v>
      </c>
      <c r="M879" s="13">
        <v>3758.29273361888</v>
      </c>
      <c r="N879" s="13">
        <v>5417.6613912109697</v>
      </c>
      <c r="O879" s="13">
        <v>3082.0402123154604</v>
      </c>
      <c r="P879" s="13">
        <v>4301.8968092014802</v>
      </c>
      <c r="Q879" s="13">
        <v>5004.6934023168706</v>
      </c>
      <c r="R879" s="13">
        <v>3311.7531268347702</v>
      </c>
    </row>
    <row r="880" spans="1:18" ht="15">
      <c r="A880" s="7" t="s">
        <v>1248</v>
      </c>
      <c r="B880" s="7" t="s">
        <v>4638</v>
      </c>
      <c r="C880" s="14"/>
      <c r="D880" s="7">
        <v>319.15800000000002</v>
      </c>
      <c r="E880" s="7">
        <v>307.64299999999997</v>
      </c>
      <c r="F880" s="7">
        <v>974.22799999999995</v>
      </c>
      <c r="G880" s="7">
        <v>808.32600000000002</v>
      </c>
      <c r="H880" s="7">
        <v>465.02699999999999</v>
      </c>
      <c r="I880" s="7">
        <v>568.44799999999998</v>
      </c>
      <c r="J880" s="7">
        <v>535.08600000000001</v>
      </c>
      <c r="K880" s="14"/>
      <c r="L880" s="13">
        <v>321.891503884538</v>
      </c>
      <c r="M880" s="13">
        <v>427.75125436767598</v>
      </c>
      <c r="N880" s="13">
        <v>965.93952363502808</v>
      </c>
      <c r="O880" s="13">
        <v>1049.8186146062701</v>
      </c>
      <c r="P880" s="13">
        <v>579.14663803209794</v>
      </c>
      <c r="Q880" s="13">
        <v>825.20021184117604</v>
      </c>
      <c r="R880" s="13">
        <v>571.725605542366</v>
      </c>
    </row>
    <row r="881" spans="1:18" ht="15">
      <c r="A881" s="7" t="s">
        <v>1246</v>
      </c>
      <c r="B881" s="7" t="s">
        <v>1247</v>
      </c>
      <c r="C881" s="14"/>
      <c r="D881" s="7">
        <v>1033.47</v>
      </c>
      <c r="E881" s="7">
        <v>707.23</v>
      </c>
      <c r="F881" s="7">
        <v>1867.58</v>
      </c>
      <c r="G881" s="7">
        <v>666.49199999999996</v>
      </c>
      <c r="H881" s="7">
        <v>1263.1400000000001</v>
      </c>
      <c r="I881" s="7">
        <v>1339.6</v>
      </c>
      <c r="J881" s="7">
        <v>2382.0700000000002</v>
      </c>
      <c r="K881" s="14"/>
      <c r="L881" s="13">
        <v>1075.8694470400301</v>
      </c>
      <c r="M881" s="13">
        <v>799.20281403433398</v>
      </c>
      <c r="N881" s="13">
        <v>1451.86724211776</v>
      </c>
      <c r="O881" s="13">
        <v>705.03540637438607</v>
      </c>
      <c r="P881" s="13">
        <v>1293.2582232791199</v>
      </c>
      <c r="Q881" s="13">
        <v>1523.3882375811202</v>
      </c>
      <c r="R881" s="13">
        <v>2096.69145435885</v>
      </c>
    </row>
    <row r="882" spans="1:18" ht="15">
      <c r="A882" s="7" t="s">
        <v>1244</v>
      </c>
      <c r="B882" s="7" t="s">
        <v>1245</v>
      </c>
      <c r="C882" s="14"/>
      <c r="D882" s="7">
        <v>2769.8</v>
      </c>
      <c r="E882" s="7">
        <v>1480.65</v>
      </c>
      <c r="F882" s="7">
        <v>7783.65</v>
      </c>
      <c r="G882" s="7">
        <v>4277</v>
      </c>
      <c r="H882" s="7">
        <v>3077.5</v>
      </c>
      <c r="I882" s="7">
        <v>3358.48</v>
      </c>
      <c r="J882" s="7">
        <v>3791.23</v>
      </c>
      <c r="K882" s="14"/>
      <c r="L882" s="13">
        <v>3988.6065649837401</v>
      </c>
      <c r="M882" s="13">
        <v>2235.6696652628598</v>
      </c>
      <c r="N882" s="13">
        <v>8192.6538206224395</v>
      </c>
      <c r="O882" s="13">
        <v>5888.34409416375</v>
      </c>
      <c r="P882" s="13">
        <v>3910.6689507083902</v>
      </c>
      <c r="Q882" s="13">
        <v>4486.6322233943101</v>
      </c>
      <c r="R882" s="13">
        <v>4118.97754074553</v>
      </c>
    </row>
    <row r="883" spans="1:18" ht="15">
      <c r="A883" s="7" t="s">
        <v>1243</v>
      </c>
      <c r="B883" s="7" t="s">
        <v>10461</v>
      </c>
      <c r="C883" s="14"/>
      <c r="K883" s="14"/>
      <c r="L883" s="13">
        <v>704.49349427300297</v>
      </c>
      <c r="M883" s="13">
        <v>690.01841678543508</v>
      </c>
      <c r="N883" s="13">
        <v>505.73610532759898</v>
      </c>
      <c r="O883" s="13">
        <v>638.75907778214901</v>
      </c>
      <c r="P883" s="13">
        <v>670.02693408536004</v>
      </c>
      <c r="Q883" s="13">
        <v>316.44015087506102</v>
      </c>
      <c r="R883" s="13">
        <v>379.07713436598499</v>
      </c>
    </row>
    <row r="884" spans="1:18" ht="15">
      <c r="A884" s="7" t="s">
        <v>1241</v>
      </c>
      <c r="B884" s="7" t="s">
        <v>1242</v>
      </c>
      <c r="C884" s="14"/>
      <c r="D884" s="7">
        <v>907.18200000000002</v>
      </c>
      <c r="E884" s="7">
        <v>985.47500000000002</v>
      </c>
      <c r="F884" s="7">
        <v>4294.72</v>
      </c>
      <c r="G884" s="7">
        <v>2726.38</v>
      </c>
      <c r="H884" s="7">
        <v>2187.25</v>
      </c>
      <c r="I884" s="7">
        <v>1413.8</v>
      </c>
      <c r="J884" s="7">
        <v>1644.75</v>
      </c>
      <c r="K884" s="14"/>
      <c r="L884" s="13">
        <v>1256.99415721743</v>
      </c>
      <c r="M884" s="13">
        <v>1482.47944098681</v>
      </c>
      <c r="N884" s="13">
        <v>4359.5357511600096</v>
      </c>
      <c r="O884" s="13">
        <v>3640.7998015760004</v>
      </c>
      <c r="P884" s="13">
        <v>2879.4910858711</v>
      </c>
      <c r="Q884" s="13">
        <v>1788.69049560905</v>
      </c>
      <c r="R884" s="13">
        <v>1967.82936034817</v>
      </c>
    </row>
    <row r="885" spans="1:18" ht="15">
      <c r="A885" s="7" t="s">
        <v>1240</v>
      </c>
      <c r="B885" s="7" t="s">
        <v>10397</v>
      </c>
      <c r="C885" s="14"/>
      <c r="D885" s="7">
        <v>217.06</v>
      </c>
      <c r="E885" s="7">
        <v>545.63599999999997</v>
      </c>
      <c r="F885" s="7">
        <v>907.51900000000001</v>
      </c>
      <c r="G885" s="7">
        <v>821.93700000000001</v>
      </c>
      <c r="H885" s="7">
        <v>510.97399999999999</v>
      </c>
      <c r="I885" s="7">
        <v>816.16200000000003</v>
      </c>
      <c r="J885" s="7">
        <v>366.18099999999998</v>
      </c>
      <c r="K885" s="14"/>
      <c r="L885" s="13">
        <v>295.294950734547</v>
      </c>
      <c r="M885" s="13">
        <v>822.441910372763</v>
      </c>
      <c r="N885" s="13">
        <v>710.04079434476591</v>
      </c>
      <c r="O885" s="13">
        <v>1151.3750663609101</v>
      </c>
      <c r="P885" s="13">
        <v>495.56046643300698</v>
      </c>
      <c r="Q885" s="13">
        <v>863.67297693715307</v>
      </c>
      <c r="R885" s="13">
        <v>476.17769894554698</v>
      </c>
    </row>
    <row r="886" spans="1:18" ht="15">
      <c r="A886" s="7" t="s">
        <v>1238</v>
      </c>
      <c r="B886" s="7" t="s">
        <v>1239</v>
      </c>
      <c r="C886" s="14"/>
      <c r="D886" s="7">
        <v>110.34099999999999</v>
      </c>
      <c r="E886" s="7">
        <v>170.69</v>
      </c>
      <c r="F886" s="7">
        <v>111.92100000000001</v>
      </c>
      <c r="G886" s="7">
        <v>117.82599999999999</v>
      </c>
      <c r="H886" s="7">
        <v>151.05500000000001</v>
      </c>
      <c r="I886" s="7">
        <v>79.367000000000004</v>
      </c>
      <c r="J886" s="7">
        <v>109.919</v>
      </c>
      <c r="K886" s="14"/>
      <c r="L886" s="13">
        <v>120.921437697017</v>
      </c>
      <c r="M886" s="13">
        <v>212.67709606289401</v>
      </c>
      <c r="N886" s="13">
        <v>86.2182681155723</v>
      </c>
      <c r="O886" s="13">
        <v>139.691183081296</v>
      </c>
      <c r="P886" s="13">
        <v>165.99605877615102</v>
      </c>
      <c r="Q886" s="13">
        <v>105.236031430597</v>
      </c>
      <c r="R886" s="13">
        <v>93.578471946841702</v>
      </c>
    </row>
    <row r="887" spans="1:18" ht="15">
      <c r="A887" s="7" t="s">
        <v>1236</v>
      </c>
      <c r="B887" s="7" t="s">
        <v>1237</v>
      </c>
      <c r="C887" s="14"/>
      <c r="D887" s="7">
        <v>613.74099999999999</v>
      </c>
      <c r="E887" s="7">
        <v>248.81299999999999</v>
      </c>
      <c r="F887" s="7">
        <v>305.36500000000001</v>
      </c>
      <c r="G887" s="7">
        <v>234.18799999999999</v>
      </c>
      <c r="H887" s="7">
        <v>300.83800000000002</v>
      </c>
      <c r="I887" s="7">
        <v>251.381</v>
      </c>
      <c r="J887" s="7">
        <v>87.855900000000005</v>
      </c>
      <c r="K887" s="14"/>
      <c r="L887" s="13">
        <v>825.93325233227199</v>
      </c>
      <c r="M887" s="13">
        <v>279.710886793013</v>
      </c>
      <c r="N887" s="13">
        <v>276.37336078163105</v>
      </c>
      <c r="O887" s="13">
        <v>280.85919400113102</v>
      </c>
      <c r="P887" s="13">
        <v>391.399842518139</v>
      </c>
      <c r="Q887" s="13">
        <v>280.33756374875099</v>
      </c>
      <c r="R887" s="13">
        <v>97.678412176934401</v>
      </c>
    </row>
    <row r="888" spans="1:18" ht="15">
      <c r="A888" s="7" t="s">
        <v>1235</v>
      </c>
      <c r="B888" s="7" t="s">
        <v>7844</v>
      </c>
      <c r="C888" s="14"/>
      <c r="D888" s="7">
        <v>108.902</v>
      </c>
      <c r="E888" s="7">
        <v>246.37799999999999</v>
      </c>
      <c r="F888" s="7">
        <v>252.17400000000001</v>
      </c>
      <c r="G888" s="7">
        <v>253.15799999999999</v>
      </c>
      <c r="H888" s="7">
        <v>172.27500000000001</v>
      </c>
      <c r="I888" s="7">
        <v>0</v>
      </c>
      <c r="J888" s="7">
        <v>106.989</v>
      </c>
      <c r="K888" s="14"/>
      <c r="L888" s="13">
        <v>180.26707155391301</v>
      </c>
      <c r="M888" s="13">
        <v>421.337273190286</v>
      </c>
      <c r="N888" s="13">
        <v>222.46219217910601</v>
      </c>
      <c r="O888" s="13">
        <v>337.13636167203504</v>
      </c>
      <c r="P888" s="13">
        <v>207.261116856401</v>
      </c>
      <c r="Q888" s="13">
        <v>94.118140785758001</v>
      </c>
      <c r="R888" s="13">
        <v>143.765107866439</v>
      </c>
    </row>
    <row r="889" spans="1:18" ht="15">
      <c r="A889" s="7" t="s">
        <v>1234</v>
      </c>
      <c r="B889" s="7" t="s">
        <v>3542</v>
      </c>
      <c r="C889" s="14"/>
      <c r="D889" s="7">
        <v>3823.55</v>
      </c>
      <c r="E889" s="7">
        <v>5168.72</v>
      </c>
      <c r="F889" s="7">
        <v>25090.2</v>
      </c>
      <c r="G889" s="7">
        <v>11143.2</v>
      </c>
      <c r="H889" s="7">
        <v>10069.299999999999</v>
      </c>
      <c r="I889" s="7">
        <v>8424.83</v>
      </c>
      <c r="J889" s="7">
        <v>6226.26</v>
      </c>
      <c r="K889" s="14"/>
      <c r="L889" s="13">
        <v>3410.5295724367697</v>
      </c>
      <c r="M889" s="13">
        <v>6838.5149390351999</v>
      </c>
      <c r="N889" s="13">
        <v>17006.299297940299</v>
      </c>
      <c r="O889" s="13">
        <v>12874.688497486801</v>
      </c>
      <c r="P889" s="13">
        <v>9844.7140811065001</v>
      </c>
      <c r="Q889" s="13">
        <v>9036.3490813194694</v>
      </c>
      <c r="R889" s="13">
        <v>4826.8800697615297</v>
      </c>
    </row>
    <row r="890" spans="1:18" ht="15">
      <c r="A890" s="7" t="s">
        <v>1226</v>
      </c>
      <c r="B890" s="7" t="s">
        <v>1233</v>
      </c>
      <c r="C890" s="14"/>
      <c r="D890" s="7">
        <v>3454.76</v>
      </c>
      <c r="E890" s="7">
        <v>430.08600000000001</v>
      </c>
      <c r="F890" s="7">
        <v>2730.82</v>
      </c>
      <c r="G890" s="7">
        <v>1351.63</v>
      </c>
      <c r="H890" s="7">
        <v>1392.32</v>
      </c>
      <c r="I890" s="7">
        <v>1052.8900000000001</v>
      </c>
      <c r="J890" s="7">
        <v>2509.5500000000002</v>
      </c>
      <c r="K890" s="14"/>
      <c r="L890" s="13">
        <v>3340.3274050568598</v>
      </c>
      <c r="M890" s="13">
        <v>398.22432560350501</v>
      </c>
      <c r="N890" s="13">
        <v>1752.5192762966101</v>
      </c>
      <c r="O890" s="13">
        <v>1190.3000794162899</v>
      </c>
      <c r="P890" s="13">
        <v>1140.1389562499401</v>
      </c>
      <c r="Q890" s="13">
        <v>1602.60900377901</v>
      </c>
      <c r="R890" s="13">
        <v>1730.74891803215</v>
      </c>
    </row>
    <row r="891" spans="1:18" ht="15">
      <c r="A891" s="7" t="s">
        <v>1224</v>
      </c>
      <c r="B891" s="7" t="s">
        <v>1225</v>
      </c>
      <c r="C891" s="14"/>
      <c r="D891" s="7">
        <v>1181.33</v>
      </c>
      <c r="E891" s="7">
        <v>1178</v>
      </c>
      <c r="F891" s="7">
        <v>4436.38</v>
      </c>
      <c r="G891" s="7">
        <v>1406</v>
      </c>
      <c r="H891" s="7">
        <v>1931.69</v>
      </c>
      <c r="I891" s="7">
        <v>2054.23</v>
      </c>
      <c r="J891" s="7">
        <v>5000.21</v>
      </c>
      <c r="K891" s="14"/>
      <c r="L891" s="13">
        <v>1142.6077611656301</v>
      </c>
      <c r="M891" s="13">
        <v>1444.99817676933</v>
      </c>
      <c r="N891" s="13">
        <v>3368.43937948646</v>
      </c>
      <c r="O891" s="13">
        <v>1522.0411765040899</v>
      </c>
      <c r="P891" s="13">
        <v>1963.1989605221399</v>
      </c>
      <c r="Q891" s="13">
        <v>2355.97235019755</v>
      </c>
      <c r="R891" s="13">
        <v>4408.6008422450705</v>
      </c>
    </row>
    <row r="892" spans="1:18" ht="15">
      <c r="A892" s="7" t="s">
        <v>1223</v>
      </c>
      <c r="B892" s="7" t="s">
        <v>10397</v>
      </c>
      <c r="C892" s="14"/>
      <c r="D892" s="7">
        <v>401.84199999999998</v>
      </c>
      <c r="E892" s="7">
        <v>645.03700000000003</v>
      </c>
      <c r="F892" s="7">
        <v>2912.5</v>
      </c>
      <c r="G892" s="7">
        <v>727.60900000000004</v>
      </c>
      <c r="H892" s="7">
        <v>1348.98</v>
      </c>
      <c r="I892" s="7">
        <v>1697.61</v>
      </c>
      <c r="J892" s="7">
        <v>2742.22</v>
      </c>
      <c r="K892" s="14"/>
      <c r="L892" s="13">
        <v>297.09547782133797</v>
      </c>
      <c r="M892" s="13">
        <v>920.7303780402649</v>
      </c>
      <c r="N892" s="13">
        <v>1748.5427356530599</v>
      </c>
      <c r="O892" s="13">
        <v>956.25244698839992</v>
      </c>
      <c r="P892" s="13">
        <v>1434.7475498152301</v>
      </c>
      <c r="Q892" s="13">
        <v>1726.6534031697799</v>
      </c>
      <c r="R892" s="13">
        <v>1455.5100692778399</v>
      </c>
    </row>
    <row r="893" spans="1:18" ht="15">
      <c r="A893" s="7" t="s">
        <v>1390</v>
      </c>
      <c r="B893" s="7" t="s">
        <v>1222</v>
      </c>
      <c r="C893" s="14"/>
      <c r="D893" s="7">
        <v>270.04399999999998</v>
      </c>
      <c r="E893" s="7">
        <v>342.40600000000001</v>
      </c>
      <c r="F893" s="7">
        <v>168.33799999999999</v>
      </c>
      <c r="G893" s="7">
        <v>220.62700000000001</v>
      </c>
      <c r="H893" s="7">
        <v>173.28800000000001</v>
      </c>
      <c r="I893" s="7">
        <v>305.80399999999997</v>
      </c>
      <c r="J893" s="7">
        <v>482.36399999999998</v>
      </c>
      <c r="K893" s="14"/>
      <c r="L893" s="13">
        <v>297.51676084805297</v>
      </c>
      <c r="M893" s="13">
        <v>481.21526808076101</v>
      </c>
      <c r="N893" s="13">
        <v>152.116128543369</v>
      </c>
      <c r="O893" s="13">
        <v>274.24322975731201</v>
      </c>
      <c r="P893" s="13">
        <v>198.21849807625799</v>
      </c>
      <c r="Q893" s="13">
        <v>420.56574055830902</v>
      </c>
      <c r="R893" s="13">
        <v>425.98278214619097</v>
      </c>
    </row>
    <row r="894" spans="1:18" ht="15">
      <c r="A894" s="7" t="s">
        <v>1389</v>
      </c>
      <c r="B894" s="7" t="s">
        <v>10397</v>
      </c>
      <c r="C894" s="14"/>
      <c r="D894" s="7">
        <v>848.92600000000004</v>
      </c>
      <c r="E894" s="7">
        <v>912.13</v>
      </c>
      <c r="F894" s="7">
        <v>1655.62</v>
      </c>
      <c r="G894" s="7">
        <v>1361.28</v>
      </c>
      <c r="H894" s="7">
        <v>966.92</v>
      </c>
      <c r="I894" s="7">
        <v>713.67</v>
      </c>
      <c r="J894" s="7">
        <v>897.7</v>
      </c>
      <c r="K894" s="14"/>
      <c r="L894" s="13">
        <v>934.77813870890202</v>
      </c>
      <c r="M894" s="13">
        <v>1311.80526967337</v>
      </c>
      <c r="N894" s="13">
        <v>1512.20531311379</v>
      </c>
      <c r="O894" s="13">
        <v>1957.06342409831</v>
      </c>
      <c r="P894" s="13">
        <v>1209.0213044704899</v>
      </c>
      <c r="Q894" s="13">
        <v>912.25391260647802</v>
      </c>
      <c r="R894" s="13">
        <v>905.03969964755595</v>
      </c>
    </row>
    <row r="895" spans="1:18" ht="15">
      <c r="A895" s="7" t="s">
        <v>1388</v>
      </c>
      <c r="B895" s="7" t="s">
        <v>10397</v>
      </c>
      <c r="C895" s="14"/>
      <c r="D895" s="7">
        <v>250.92500000000001</v>
      </c>
      <c r="E895" s="7">
        <v>297.02600000000001</v>
      </c>
      <c r="F895" s="7">
        <v>254.05699999999999</v>
      </c>
      <c r="G895" s="7">
        <v>182.25299999999999</v>
      </c>
      <c r="H895" s="7">
        <v>270.40600000000001</v>
      </c>
      <c r="I895" s="7">
        <v>198.631</v>
      </c>
      <c r="J895" s="7">
        <v>207.505</v>
      </c>
      <c r="K895" s="14"/>
      <c r="L895" s="13">
        <v>291.43608662587604</v>
      </c>
      <c r="M895" s="13">
        <v>380.70197301962401</v>
      </c>
      <c r="N895" s="13">
        <v>201.108276757211</v>
      </c>
      <c r="O895" s="13">
        <v>205.36804922575399</v>
      </c>
      <c r="P895" s="13">
        <v>269.759404459032</v>
      </c>
      <c r="Q895" s="13">
        <v>291.26270521934401</v>
      </c>
      <c r="R895" s="13">
        <v>205.62135260840699</v>
      </c>
    </row>
    <row r="896" spans="1:18" ht="15">
      <c r="A896" s="7" t="s">
        <v>1386</v>
      </c>
      <c r="B896" s="7" t="s">
        <v>1387</v>
      </c>
      <c r="C896" s="14"/>
      <c r="D896" s="7">
        <v>409.048</v>
      </c>
      <c r="E896" s="7">
        <v>361.483</v>
      </c>
      <c r="F896" s="7">
        <v>1297.25</v>
      </c>
      <c r="G896" s="7">
        <v>1163.0899999999999</v>
      </c>
      <c r="H896" s="7">
        <v>629</v>
      </c>
      <c r="I896" s="7">
        <v>1016.8</v>
      </c>
      <c r="J896" s="7">
        <v>749.71799999999996</v>
      </c>
      <c r="K896" s="14"/>
      <c r="L896" s="13">
        <v>519.83936003188398</v>
      </c>
      <c r="M896" s="13">
        <v>528.08797338359898</v>
      </c>
      <c r="N896" s="13">
        <v>1353.90466275214</v>
      </c>
      <c r="O896" s="13">
        <v>1572.3873428499301</v>
      </c>
      <c r="P896" s="13">
        <v>768.31452343893</v>
      </c>
      <c r="Q896" s="13">
        <v>1433.87389570092</v>
      </c>
      <c r="R896" s="13">
        <v>794.00213070487996</v>
      </c>
    </row>
    <row r="897" spans="1:18" ht="15">
      <c r="A897" s="7" t="s">
        <v>1384</v>
      </c>
      <c r="B897" s="7" t="s">
        <v>1385</v>
      </c>
      <c r="C897" s="14"/>
      <c r="D897" s="7">
        <v>557.61</v>
      </c>
      <c r="E897" s="7">
        <v>658.13</v>
      </c>
      <c r="F897" s="7">
        <v>1316.31</v>
      </c>
      <c r="G897" s="7">
        <v>1009.97</v>
      </c>
      <c r="H897" s="7">
        <v>774.99</v>
      </c>
      <c r="I897" s="7">
        <v>2856.97</v>
      </c>
      <c r="J897" s="7">
        <v>2234.42</v>
      </c>
      <c r="K897" s="14"/>
      <c r="L897" s="13">
        <v>692.71861367715996</v>
      </c>
      <c r="M897" s="13">
        <v>933.81817832162801</v>
      </c>
      <c r="N897" s="13">
        <v>1209.2155454418</v>
      </c>
      <c r="O897" s="13">
        <v>1267.88548631152</v>
      </c>
      <c r="P897" s="13">
        <v>918.75042708725005</v>
      </c>
      <c r="Q897" s="13">
        <v>3582.7156411982401</v>
      </c>
      <c r="R897" s="13">
        <v>2222.26648763095</v>
      </c>
    </row>
    <row r="898" spans="1:18" ht="15">
      <c r="A898" s="7" t="s">
        <v>1383</v>
      </c>
      <c r="B898" s="7" t="s">
        <v>10397</v>
      </c>
      <c r="C898" s="14"/>
      <c r="D898" s="7">
        <v>152.93299999999999</v>
      </c>
      <c r="E898" s="7">
        <v>103.821</v>
      </c>
      <c r="F898" s="7">
        <v>114.541</v>
      </c>
      <c r="G898" s="7">
        <v>118.482</v>
      </c>
      <c r="H898" s="7">
        <v>121.91200000000001</v>
      </c>
      <c r="I898" s="7">
        <v>130.59700000000001</v>
      </c>
      <c r="J898" s="7">
        <v>145.94300000000001</v>
      </c>
      <c r="K898" s="14"/>
      <c r="L898" s="13">
        <v>156.785008707874</v>
      </c>
      <c r="M898" s="13">
        <v>133.46314187044001</v>
      </c>
      <c r="N898" s="13">
        <v>112.62012242722899</v>
      </c>
      <c r="O898" s="13">
        <v>164.35137809569301</v>
      </c>
      <c r="P898" s="13">
        <v>144.58013957525699</v>
      </c>
      <c r="Q898" s="13">
        <v>155.49740521774601</v>
      </c>
      <c r="R898" s="13">
        <v>106.461131280432</v>
      </c>
    </row>
    <row r="899" spans="1:18" ht="15">
      <c r="A899" s="7" t="s">
        <v>1382</v>
      </c>
      <c r="B899" s="7" t="s">
        <v>10397</v>
      </c>
      <c r="C899" s="14"/>
      <c r="D899" s="7">
        <v>240.786</v>
      </c>
      <c r="E899" s="7">
        <v>449.63499999999999</v>
      </c>
      <c r="F899" s="7">
        <v>980.90499999999997</v>
      </c>
      <c r="G899" s="7">
        <v>281.78699999999998</v>
      </c>
      <c r="H899" s="7">
        <v>943.2</v>
      </c>
      <c r="I899" s="7">
        <v>1343.77</v>
      </c>
      <c r="J899" s="7">
        <v>544.79600000000005</v>
      </c>
      <c r="K899" s="14"/>
      <c r="L899" s="13">
        <v>569.16693410226401</v>
      </c>
      <c r="M899" s="13">
        <v>1492.11958799075</v>
      </c>
      <c r="N899" s="13">
        <v>814.55652920144291</v>
      </c>
      <c r="O899" s="13">
        <v>356.63196176509297</v>
      </c>
      <c r="P899" s="13">
        <v>1274.5204361348599</v>
      </c>
      <c r="Q899" s="13">
        <v>2360.0785119481902</v>
      </c>
      <c r="R899" s="13">
        <v>676.20444022251502</v>
      </c>
    </row>
    <row r="900" spans="1:18" ht="15">
      <c r="A900" s="7" t="s">
        <v>1212</v>
      </c>
      <c r="B900" s="7" t="s">
        <v>10397</v>
      </c>
      <c r="C900" s="14"/>
      <c r="D900" s="7">
        <v>633.54600000000005</v>
      </c>
      <c r="E900" s="7">
        <v>651.30799999999999</v>
      </c>
      <c r="F900" s="7">
        <v>1206.56</v>
      </c>
      <c r="G900" s="7">
        <v>904.20100000000002</v>
      </c>
      <c r="H900" s="7">
        <v>1108.9100000000001</v>
      </c>
      <c r="I900" s="7">
        <v>2500.1799999999998</v>
      </c>
      <c r="J900" s="7">
        <v>1131.67</v>
      </c>
      <c r="K900" s="14"/>
      <c r="L900" s="13">
        <v>930.966732180701</v>
      </c>
      <c r="M900" s="13">
        <v>1640.80436141222</v>
      </c>
      <c r="N900" s="13">
        <v>1166.35487881988</v>
      </c>
      <c r="O900" s="13">
        <v>2034.26665156491</v>
      </c>
      <c r="P900" s="13">
        <v>1466.4624534668601</v>
      </c>
      <c r="Q900" s="13">
        <v>3864.2928761058301</v>
      </c>
      <c r="R900" s="13">
        <v>859.90808740517696</v>
      </c>
    </row>
    <row r="901" spans="1:18" ht="15">
      <c r="A901" s="7" t="s">
        <v>1210</v>
      </c>
      <c r="B901" s="7" t="s">
        <v>1211</v>
      </c>
      <c r="C901" s="14"/>
      <c r="D901" s="7">
        <v>663.07299999999998</v>
      </c>
      <c r="E901" s="7">
        <v>402.964</v>
      </c>
      <c r="F901" s="7">
        <v>1288.26</v>
      </c>
      <c r="G901" s="7">
        <v>1189.32</v>
      </c>
      <c r="H901" s="7">
        <v>726.18700000000001</v>
      </c>
      <c r="I901" s="7">
        <v>787.32799999999997</v>
      </c>
      <c r="J901" s="7">
        <v>1129.74</v>
      </c>
      <c r="K901" s="14"/>
      <c r="L901" s="13">
        <v>984.19408593422997</v>
      </c>
      <c r="M901" s="13">
        <v>545.01030826204396</v>
      </c>
      <c r="N901" s="13">
        <v>1321.5457070627101</v>
      </c>
      <c r="O901" s="13">
        <v>1524.8765808643898</v>
      </c>
      <c r="P901" s="13">
        <v>959.99593519291591</v>
      </c>
      <c r="Q901" s="13">
        <v>821.30714702365799</v>
      </c>
      <c r="R901" s="13">
        <v>1359.21773882037</v>
      </c>
    </row>
    <row r="902" spans="1:18" ht="15">
      <c r="A902" s="7" t="s">
        <v>1214</v>
      </c>
      <c r="B902" s="7" t="s">
        <v>1215</v>
      </c>
      <c r="C902" s="14"/>
      <c r="D902" s="7">
        <v>2138.98</v>
      </c>
      <c r="E902" s="7">
        <v>642.74800000000005</v>
      </c>
      <c r="F902" s="7">
        <v>4659.3</v>
      </c>
      <c r="G902" s="7">
        <v>3320.43</v>
      </c>
      <c r="H902" s="7">
        <v>1743.56</v>
      </c>
      <c r="I902" s="7">
        <v>1879.84</v>
      </c>
      <c r="J902" s="7">
        <v>3677.37</v>
      </c>
      <c r="K902" s="14"/>
      <c r="L902" s="13">
        <v>3399.3196127778701</v>
      </c>
      <c r="M902" s="13">
        <v>1108.47933540588</v>
      </c>
      <c r="N902" s="13">
        <v>5378.8612990214706</v>
      </c>
      <c r="O902" s="13">
        <v>5382.4854641841102</v>
      </c>
      <c r="P902" s="13">
        <v>2587.3608731406898</v>
      </c>
      <c r="Q902" s="13">
        <v>2949.35614488584</v>
      </c>
      <c r="R902" s="13">
        <v>4577.9283917256198</v>
      </c>
    </row>
    <row r="903" spans="1:18" ht="15">
      <c r="A903" s="7" t="s">
        <v>1213</v>
      </c>
      <c r="B903" s="7" t="s">
        <v>10397</v>
      </c>
      <c r="C903" s="14"/>
      <c r="D903" s="7">
        <v>166.26300000000001</v>
      </c>
      <c r="E903" s="7">
        <v>216.82900000000001</v>
      </c>
      <c r="F903" s="7">
        <v>439.036</v>
      </c>
      <c r="G903" s="7">
        <v>297.58199999999999</v>
      </c>
      <c r="H903" s="7">
        <v>252.14099999999999</v>
      </c>
      <c r="I903" s="7">
        <v>405.23</v>
      </c>
      <c r="J903" s="7">
        <v>203.20099999999999</v>
      </c>
      <c r="K903" s="14"/>
      <c r="L903" s="13">
        <v>217.72383190223999</v>
      </c>
      <c r="M903" s="13">
        <v>354.63381773334396</v>
      </c>
      <c r="N903" s="13">
        <v>413.88955027253701</v>
      </c>
      <c r="O903" s="13">
        <v>432.365567662145</v>
      </c>
      <c r="P903" s="13">
        <v>338.05733509664498</v>
      </c>
      <c r="Q903" s="13">
        <v>541.503862099667</v>
      </c>
      <c r="R903" s="13">
        <v>184.261416800879</v>
      </c>
    </row>
    <row r="904" spans="1:18" ht="15">
      <c r="A904" s="7" t="s">
        <v>1061</v>
      </c>
      <c r="B904" s="7" t="s">
        <v>8120</v>
      </c>
      <c r="C904" s="14"/>
      <c r="D904" s="7">
        <v>178.50800000000001</v>
      </c>
      <c r="E904" s="7">
        <v>139.863</v>
      </c>
      <c r="F904" s="7">
        <v>121.78</v>
      </c>
      <c r="G904" s="7">
        <v>107.273</v>
      </c>
      <c r="H904" s="7">
        <v>186.42500000000001</v>
      </c>
      <c r="I904" s="7">
        <v>115.614</v>
      </c>
      <c r="J904" s="7">
        <v>115.949</v>
      </c>
      <c r="K904" s="14"/>
      <c r="L904" s="13">
        <v>182.760408926499</v>
      </c>
      <c r="M904" s="13">
        <v>332.72862958325101</v>
      </c>
      <c r="N904" s="13">
        <v>122.369635345181</v>
      </c>
      <c r="O904" s="13">
        <v>147.63926641185401</v>
      </c>
      <c r="P904" s="13">
        <v>313.85000940414602</v>
      </c>
      <c r="Q904" s="13">
        <v>209.24339083857402</v>
      </c>
      <c r="R904" s="13">
        <v>85.8234685465534</v>
      </c>
    </row>
    <row r="905" spans="1:18" ht="15">
      <c r="A905" s="7" t="s">
        <v>1060</v>
      </c>
      <c r="B905" s="7" t="s">
        <v>10397</v>
      </c>
      <c r="C905" s="14"/>
      <c r="D905" s="7">
        <v>210.547</v>
      </c>
      <c r="E905" s="7">
        <v>232.16499999999999</v>
      </c>
      <c r="F905" s="7">
        <v>289.18099999999998</v>
      </c>
      <c r="G905" s="7">
        <v>283.27100000000002</v>
      </c>
      <c r="H905" s="7">
        <v>226.01300000000001</v>
      </c>
      <c r="I905" s="7">
        <v>335.29700000000003</v>
      </c>
      <c r="J905" s="7">
        <v>400.423</v>
      </c>
      <c r="K905" s="14"/>
      <c r="L905" s="13">
        <v>292.69979282494597</v>
      </c>
      <c r="M905" s="13">
        <v>343.26387171056598</v>
      </c>
      <c r="N905" s="13">
        <v>291.62212146774095</v>
      </c>
      <c r="O905" s="13">
        <v>385.71232925372198</v>
      </c>
      <c r="P905" s="13">
        <v>303.57265478548101</v>
      </c>
      <c r="Q905" s="13">
        <v>393.90783651925403</v>
      </c>
      <c r="R905" s="13">
        <v>399.465144401587</v>
      </c>
    </row>
    <row r="906" spans="1:18" ht="15">
      <c r="A906" s="7" t="s">
        <v>1058</v>
      </c>
      <c r="B906" s="7" t="s">
        <v>1059</v>
      </c>
      <c r="C906" s="14"/>
      <c r="D906" s="7">
        <v>203.29</v>
      </c>
      <c r="E906" s="7">
        <v>262.71300000000002</v>
      </c>
      <c r="F906" s="7">
        <v>219.32900000000001</v>
      </c>
      <c r="G906" s="7">
        <v>209.358</v>
      </c>
      <c r="H906" s="7">
        <v>221.614</v>
      </c>
      <c r="I906" s="7">
        <v>179.27500000000001</v>
      </c>
      <c r="J906" s="7">
        <v>126.285</v>
      </c>
      <c r="K906" s="14"/>
      <c r="L906" s="13">
        <v>266.29728544372796</v>
      </c>
      <c r="M906" s="13">
        <v>394.39649765223004</v>
      </c>
      <c r="N906" s="13">
        <v>215.63706365644001</v>
      </c>
      <c r="O906" s="13">
        <v>263.966025612191</v>
      </c>
      <c r="P906" s="13">
        <v>268.85922557367201</v>
      </c>
      <c r="Q906" s="13">
        <v>217.20338825193801</v>
      </c>
      <c r="R906" s="13">
        <v>130.84481369761801</v>
      </c>
    </row>
    <row r="907" spans="1:18" ht="15">
      <c r="A907" s="7" t="s">
        <v>1057</v>
      </c>
      <c r="B907" s="7" t="s">
        <v>6250</v>
      </c>
      <c r="C907" s="14"/>
      <c r="D907" s="7">
        <v>365.95100000000002</v>
      </c>
      <c r="E907" s="7">
        <v>390.26799999999997</v>
      </c>
      <c r="F907" s="7">
        <v>306.66199999999998</v>
      </c>
      <c r="G907" s="7">
        <v>354.86599999999999</v>
      </c>
      <c r="H907" s="7">
        <v>282.55200000000002</v>
      </c>
      <c r="I907" s="7">
        <v>250.554</v>
      </c>
      <c r="J907" s="7">
        <v>244.90700000000001</v>
      </c>
      <c r="K907" s="14"/>
      <c r="L907" s="13">
        <v>564.99824831631395</v>
      </c>
      <c r="M907" s="13">
        <v>580.62788960053399</v>
      </c>
      <c r="N907" s="13">
        <v>302.249122382</v>
      </c>
      <c r="O907" s="13">
        <v>538.67875020823396</v>
      </c>
      <c r="P907" s="13">
        <v>363.45305786592098</v>
      </c>
      <c r="Q907" s="13">
        <v>353.50762425590801</v>
      </c>
      <c r="R907" s="13">
        <v>276.80648854461901</v>
      </c>
    </row>
    <row r="908" spans="1:18" ht="15">
      <c r="A908" s="7" t="s">
        <v>1056</v>
      </c>
      <c r="B908" s="7" t="s">
        <v>6250</v>
      </c>
      <c r="C908" s="14"/>
      <c r="D908" s="7">
        <v>231.08</v>
      </c>
      <c r="E908" s="7">
        <v>335.46199999999999</v>
      </c>
      <c r="F908" s="7">
        <v>266.89100000000002</v>
      </c>
      <c r="G908" s="7">
        <v>270.17200000000003</v>
      </c>
      <c r="H908" s="7">
        <v>310.54899999999998</v>
      </c>
      <c r="I908" s="7">
        <v>214.298</v>
      </c>
      <c r="J908" s="7">
        <v>96.125500000000002</v>
      </c>
      <c r="K908" s="14"/>
      <c r="L908" s="13">
        <v>251.10274071923098</v>
      </c>
      <c r="M908" s="13">
        <v>477.78244213844596</v>
      </c>
      <c r="N908" s="13">
        <v>186.41564975513799</v>
      </c>
      <c r="O908" s="13">
        <v>362.20049834123</v>
      </c>
      <c r="P908" s="13">
        <v>343.69453758778303</v>
      </c>
      <c r="Q908" s="13">
        <v>305.17983139771098</v>
      </c>
      <c r="R908" s="13">
        <v>102.36413877185099</v>
      </c>
    </row>
    <row r="909" spans="1:18" ht="15">
      <c r="A909" s="7" t="s">
        <v>1054</v>
      </c>
      <c r="B909" s="7" t="s">
        <v>1055</v>
      </c>
      <c r="C909" s="14"/>
      <c r="D909" s="7">
        <v>256.267</v>
      </c>
      <c r="E909" s="7">
        <v>236.11099999999999</v>
      </c>
      <c r="F909" s="7">
        <v>366.30500000000001</v>
      </c>
      <c r="G909" s="7">
        <v>410.291</v>
      </c>
      <c r="H909" s="7">
        <v>260.32</v>
      </c>
      <c r="I909" s="7">
        <v>230.52199999999999</v>
      </c>
      <c r="J909" s="7">
        <v>305.17</v>
      </c>
      <c r="K909" s="14"/>
      <c r="L909" s="13">
        <v>285.42762673054199</v>
      </c>
      <c r="M909" s="13">
        <v>301.08703450299504</v>
      </c>
      <c r="N909" s="13">
        <v>343.47773431311504</v>
      </c>
      <c r="O909" s="13">
        <v>516.221487171695</v>
      </c>
      <c r="P909" s="13">
        <v>336.57351077337302</v>
      </c>
      <c r="Q909" s="13">
        <v>349.95520487768601</v>
      </c>
      <c r="R909" s="13">
        <v>263.768133967349</v>
      </c>
    </row>
    <row r="910" spans="1:18" ht="15">
      <c r="A910" s="7" t="s">
        <v>1053</v>
      </c>
      <c r="B910" s="7" t="s">
        <v>7299</v>
      </c>
      <c r="C910" s="14"/>
      <c r="D910" s="7">
        <v>794.95600000000002</v>
      </c>
      <c r="E910" s="7">
        <v>584.03800000000001</v>
      </c>
      <c r="F910" s="7">
        <v>653.99099999999999</v>
      </c>
      <c r="G910" s="7">
        <v>619.00199999999995</v>
      </c>
      <c r="H910" s="7">
        <v>406.15100000000001</v>
      </c>
      <c r="I910" s="7">
        <v>576.64200000000005</v>
      </c>
      <c r="J910" s="7">
        <v>536.35900000000004</v>
      </c>
      <c r="K910" s="14"/>
      <c r="L910" s="13">
        <v>1026.0270161912301</v>
      </c>
      <c r="M910" s="13">
        <v>848.51983008114098</v>
      </c>
      <c r="N910" s="13">
        <v>564.74566781699991</v>
      </c>
      <c r="O910" s="13">
        <v>808.63738493321694</v>
      </c>
      <c r="P910" s="13">
        <v>514.91211424954099</v>
      </c>
      <c r="Q910" s="13">
        <v>670.37624111333002</v>
      </c>
      <c r="R910" s="13">
        <v>562.84025461031695</v>
      </c>
    </row>
    <row r="911" spans="1:18" ht="15">
      <c r="A911" s="7" t="s">
        <v>1051</v>
      </c>
      <c r="B911" s="7" t="s">
        <v>1052</v>
      </c>
      <c r="C911" s="14"/>
      <c r="D911" s="7">
        <v>84.8797</v>
      </c>
      <c r="E911" s="7">
        <v>118.464</v>
      </c>
      <c r="F911" s="7">
        <v>127.919</v>
      </c>
      <c r="G911" s="7">
        <v>103.264</v>
      </c>
      <c r="H911" s="7">
        <v>94.162099999999995</v>
      </c>
      <c r="I911" s="7">
        <v>178.95099999999999</v>
      </c>
      <c r="J911" s="7">
        <v>185.726</v>
      </c>
      <c r="K911" s="14"/>
      <c r="L911" s="13">
        <v>86.234052914509689</v>
      </c>
      <c r="M911" s="13">
        <v>169.27514777051499</v>
      </c>
      <c r="N911" s="13">
        <v>96.321035441585806</v>
      </c>
      <c r="O911" s="13">
        <v>103.572586736052</v>
      </c>
      <c r="P911" s="13">
        <v>102.44689689126</v>
      </c>
      <c r="Q911" s="13">
        <v>228.98054371875099</v>
      </c>
      <c r="R911" s="13">
        <v>142.04879315732998</v>
      </c>
    </row>
    <row r="912" spans="1:18" ht="15">
      <c r="A912" s="7" t="s">
        <v>1049</v>
      </c>
      <c r="B912" s="7" t="s">
        <v>1050</v>
      </c>
      <c r="C912" s="14"/>
      <c r="D912" s="7">
        <v>191.149</v>
      </c>
      <c r="E912" s="7">
        <v>330.01499999999999</v>
      </c>
      <c r="F912" s="7">
        <v>516.63400000000001</v>
      </c>
      <c r="G912" s="7">
        <v>205.59899999999999</v>
      </c>
      <c r="H912" s="7">
        <v>533.74300000000005</v>
      </c>
      <c r="I912" s="7">
        <v>782.38800000000003</v>
      </c>
      <c r="J912" s="7">
        <v>2252.1799999999998</v>
      </c>
      <c r="K912" s="14"/>
      <c r="L912" s="13">
        <v>262.96460014621903</v>
      </c>
      <c r="M912" s="13">
        <v>461.440915699394</v>
      </c>
      <c r="N912" s="13">
        <v>528.63828033374</v>
      </c>
      <c r="O912" s="13">
        <v>241.29150830192199</v>
      </c>
      <c r="P912" s="13">
        <v>650.09580222253305</v>
      </c>
      <c r="Q912" s="13">
        <v>986.36057073746599</v>
      </c>
      <c r="R912" s="13">
        <v>2532.23884777679</v>
      </c>
    </row>
    <row r="913" spans="1:18" ht="15">
      <c r="A913" s="7" t="s">
        <v>1048</v>
      </c>
      <c r="B913" s="7" t="s">
        <v>10410</v>
      </c>
      <c r="C913" s="14"/>
      <c r="D913" s="7">
        <v>2907.04</v>
      </c>
      <c r="E913" s="7">
        <v>1564.61</v>
      </c>
      <c r="F913" s="7">
        <v>7486.52</v>
      </c>
      <c r="G913" s="7">
        <v>5718.92</v>
      </c>
      <c r="H913" s="7">
        <v>3100.51</v>
      </c>
      <c r="I913" s="7">
        <v>4848.4399999999996</v>
      </c>
      <c r="J913" s="7">
        <v>7834.33</v>
      </c>
      <c r="K913" s="14"/>
      <c r="L913" s="13">
        <v>3533.6116640349701</v>
      </c>
      <c r="M913" s="13">
        <v>1966.5937285385098</v>
      </c>
      <c r="N913" s="13">
        <v>6305.1386568030202</v>
      </c>
      <c r="O913" s="13">
        <v>6674.8025858579904</v>
      </c>
      <c r="P913" s="13">
        <v>3477.5537948862398</v>
      </c>
      <c r="Q913" s="13">
        <v>6129.9999595190802</v>
      </c>
      <c r="R913" s="13">
        <v>7578.5319816996398</v>
      </c>
    </row>
    <row r="914" spans="1:18" ht="15">
      <c r="A914" s="7" t="s">
        <v>1046</v>
      </c>
      <c r="B914" s="7" t="s">
        <v>1047</v>
      </c>
      <c r="C914" s="14"/>
      <c r="D914" s="7">
        <v>330.84500000000003</v>
      </c>
      <c r="E914" s="7">
        <v>306.05200000000002</v>
      </c>
      <c r="F914" s="7">
        <v>457.96199999999999</v>
      </c>
      <c r="G914" s="7">
        <v>455.48</v>
      </c>
      <c r="H914" s="7">
        <v>266.173</v>
      </c>
      <c r="I914" s="7">
        <v>476.125</v>
      </c>
      <c r="J914" s="7">
        <v>401.858</v>
      </c>
      <c r="K914" s="14"/>
      <c r="L914" s="13">
        <v>266.32569809152301</v>
      </c>
      <c r="M914" s="13">
        <v>396.48368976370699</v>
      </c>
      <c r="N914" s="13">
        <v>393.87459328614699</v>
      </c>
      <c r="O914" s="13">
        <v>512.92243021749005</v>
      </c>
      <c r="P914" s="13">
        <v>292.93935787552397</v>
      </c>
      <c r="Q914" s="13">
        <v>538.67557340800295</v>
      </c>
      <c r="R914" s="13">
        <v>399.92283654092603</v>
      </c>
    </row>
    <row r="915" spans="1:18" ht="15">
      <c r="A915" s="7" t="s">
        <v>1045</v>
      </c>
      <c r="B915" s="7" t="s">
        <v>10410</v>
      </c>
      <c r="C915" s="14"/>
      <c r="D915" s="7">
        <v>301.47199999999998</v>
      </c>
      <c r="E915" s="7">
        <v>718.34500000000003</v>
      </c>
      <c r="F915" s="7">
        <v>1752.07</v>
      </c>
      <c r="G915" s="7">
        <v>301.92200000000003</v>
      </c>
      <c r="H915" s="7">
        <v>1320.52</v>
      </c>
      <c r="I915" s="7">
        <v>1023.36</v>
      </c>
      <c r="J915" s="7">
        <v>449.80700000000002</v>
      </c>
      <c r="K915" s="14"/>
      <c r="L915" s="13">
        <v>282.21015891962702</v>
      </c>
      <c r="M915" s="13">
        <v>1003.73037022766</v>
      </c>
      <c r="N915" s="13">
        <v>1432.95999553348</v>
      </c>
      <c r="O915" s="13">
        <v>355.489134663051</v>
      </c>
      <c r="P915" s="13">
        <v>1437.1776303198801</v>
      </c>
      <c r="Q915" s="13">
        <v>1191.8072951075801</v>
      </c>
      <c r="R915" s="13">
        <v>403.00778789666902</v>
      </c>
    </row>
    <row r="916" spans="1:18" ht="15">
      <c r="A916" s="7" t="s">
        <v>1199</v>
      </c>
      <c r="B916" s="7" t="s">
        <v>6756</v>
      </c>
      <c r="C916" s="14"/>
      <c r="D916" s="7">
        <v>684.34500000000003</v>
      </c>
      <c r="E916" s="7">
        <v>1123.7</v>
      </c>
      <c r="F916" s="7">
        <v>2035.07</v>
      </c>
      <c r="G916" s="7">
        <v>553.63400000000001</v>
      </c>
      <c r="H916" s="7">
        <v>1954.21</v>
      </c>
      <c r="I916" s="7">
        <v>3029.53</v>
      </c>
      <c r="J916" s="7">
        <v>3981.67</v>
      </c>
      <c r="K916" s="14"/>
      <c r="L916" s="13">
        <v>1045.30463079176</v>
      </c>
      <c r="M916" s="13">
        <v>1544.0907686865401</v>
      </c>
      <c r="N916" s="13">
        <v>1902.8846108740702</v>
      </c>
      <c r="O916" s="13">
        <v>677.87516141764399</v>
      </c>
      <c r="P916" s="13">
        <v>2211.5175448603604</v>
      </c>
      <c r="Q916" s="13">
        <v>3485.8514704345598</v>
      </c>
      <c r="R916" s="13">
        <v>4328.6395992077096</v>
      </c>
    </row>
    <row r="917" spans="1:18" ht="15">
      <c r="A917" s="7" t="s">
        <v>1197</v>
      </c>
      <c r="B917" s="7" t="s">
        <v>1198</v>
      </c>
      <c r="C917" s="14"/>
      <c r="D917" s="7">
        <v>329.27600000000001</v>
      </c>
      <c r="E917" s="7">
        <v>297.01799999999997</v>
      </c>
      <c r="F917" s="7">
        <v>1458.77</v>
      </c>
      <c r="G917" s="7">
        <v>976.71199999999999</v>
      </c>
      <c r="H917" s="7">
        <v>505.71899999999999</v>
      </c>
      <c r="I917" s="7">
        <v>415.71300000000002</v>
      </c>
      <c r="J917" s="7">
        <v>1037</v>
      </c>
      <c r="K917" s="14"/>
      <c r="L917" s="13">
        <v>56.645932319699902</v>
      </c>
      <c r="M917" s="13">
        <v>307.06080243236602</v>
      </c>
      <c r="N917" s="13">
        <v>637.615442966719</v>
      </c>
      <c r="O917" s="13">
        <v>648.00755315614401</v>
      </c>
      <c r="P917" s="13">
        <v>246.37627704120402</v>
      </c>
      <c r="Q917" s="13">
        <v>110.048442431041</v>
      </c>
      <c r="R917" s="13">
        <v>103.973055730184</v>
      </c>
    </row>
    <row r="918" spans="1:18" ht="15">
      <c r="A918" s="7" t="s">
        <v>1196</v>
      </c>
      <c r="B918" s="7" t="s">
        <v>10397</v>
      </c>
      <c r="C918" s="14"/>
      <c r="D918" s="7">
        <v>470.43400000000003</v>
      </c>
      <c r="E918" s="7">
        <v>435.53199999999998</v>
      </c>
      <c r="F918" s="7">
        <v>1693.88</v>
      </c>
      <c r="G918" s="7">
        <v>1194.1099999999999</v>
      </c>
      <c r="H918" s="7">
        <v>737.71299999999997</v>
      </c>
      <c r="I918" s="7">
        <v>629.84100000000001</v>
      </c>
      <c r="J918" s="7">
        <v>1027.1400000000001</v>
      </c>
      <c r="K918" s="14"/>
      <c r="L918" s="13">
        <v>322.67802303429102</v>
      </c>
      <c r="M918" s="13">
        <v>292.259169387133</v>
      </c>
      <c r="N918" s="13">
        <v>819.242178403465</v>
      </c>
      <c r="O918" s="13">
        <v>819.10889248851697</v>
      </c>
      <c r="P918" s="13">
        <v>536.73023020599396</v>
      </c>
      <c r="Q918" s="13">
        <v>541.24127453340407</v>
      </c>
      <c r="R918" s="13">
        <v>354.77211348463896</v>
      </c>
    </row>
    <row r="919" spans="1:18" ht="15">
      <c r="A919" s="7" t="s">
        <v>1355</v>
      </c>
      <c r="B919" s="7" t="s">
        <v>1195</v>
      </c>
      <c r="C919" s="14"/>
      <c r="D919" s="7">
        <v>562.03399999999999</v>
      </c>
      <c r="E919" s="7">
        <v>463.58100000000002</v>
      </c>
      <c r="F919" s="7">
        <v>1571.74</v>
      </c>
      <c r="G919" s="7">
        <v>963.16</v>
      </c>
      <c r="H919" s="7">
        <v>744.22500000000002</v>
      </c>
      <c r="I919" s="7">
        <v>656.92700000000002</v>
      </c>
      <c r="J919" s="7">
        <v>1337.26</v>
      </c>
      <c r="K919" s="14"/>
      <c r="L919" s="13">
        <v>597.96924816092996</v>
      </c>
      <c r="M919" s="13">
        <v>689.39002517850997</v>
      </c>
      <c r="N919" s="13">
        <v>1156.5661713577299</v>
      </c>
      <c r="O919" s="13">
        <v>1085.3924708950601</v>
      </c>
      <c r="P919" s="13">
        <v>762.06362754610302</v>
      </c>
      <c r="Q919" s="13">
        <v>740.23404477290796</v>
      </c>
      <c r="R919" s="13">
        <v>1271.1628121682502</v>
      </c>
    </row>
    <row r="920" spans="1:18" ht="15">
      <c r="A920" s="7" t="s">
        <v>1354</v>
      </c>
      <c r="B920" s="7" t="s">
        <v>10397</v>
      </c>
      <c r="C920" s="14"/>
      <c r="D920" s="7">
        <v>595.67999999999995</v>
      </c>
      <c r="E920" s="7">
        <v>581.84500000000003</v>
      </c>
      <c r="F920" s="7">
        <v>2176.33</v>
      </c>
      <c r="G920" s="7">
        <v>1254.8</v>
      </c>
      <c r="H920" s="7">
        <v>996.173</v>
      </c>
      <c r="I920" s="7">
        <v>986.69100000000003</v>
      </c>
      <c r="J920" s="7">
        <v>1021.47</v>
      </c>
      <c r="K920" s="14"/>
      <c r="L920" s="13">
        <v>935.80028026860691</v>
      </c>
      <c r="M920" s="13">
        <v>1153.7173022399902</v>
      </c>
      <c r="N920" s="13">
        <v>2501.6604906863199</v>
      </c>
      <c r="O920" s="13">
        <v>2087.48754953458</v>
      </c>
      <c r="P920" s="13">
        <v>1436.66927003606</v>
      </c>
      <c r="Q920" s="13">
        <v>1673.1445746742502</v>
      </c>
      <c r="R920" s="13">
        <v>1403.65950722926</v>
      </c>
    </row>
    <row r="921" spans="1:18" ht="15">
      <c r="A921" s="7" t="s">
        <v>1352</v>
      </c>
      <c r="B921" s="7" t="s">
        <v>1353</v>
      </c>
      <c r="C921" s="14"/>
      <c r="D921" s="7">
        <v>1100.94</v>
      </c>
      <c r="E921" s="7">
        <v>1236.8499999999999</v>
      </c>
      <c r="F921" s="7">
        <v>5483.32</v>
      </c>
      <c r="G921" s="7">
        <v>4119.3599999999997</v>
      </c>
      <c r="H921" s="7">
        <v>2933.13</v>
      </c>
      <c r="I921" s="7">
        <v>2981.79</v>
      </c>
      <c r="J921" s="7">
        <v>5520.77</v>
      </c>
      <c r="K921" s="14"/>
      <c r="L921" s="13">
        <v>1691.1469137134702</v>
      </c>
      <c r="M921" s="13">
        <v>1810.42360326005</v>
      </c>
      <c r="N921" s="13">
        <v>5648.8303865030903</v>
      </c>
      <c r="O921" s="13">
        <v>5405.5894273145896</v>
      </c>
      <c r="P921" s="13">
        <v>4100.3170215588898</v>
      </c>
      <c r="Q921" s="13">
        <v>3987.53677281091</v>
      </c>
      <c r="R921" s="13">
        <v>6175.0919598219007</v>
      </c>
    </row>
    <row r="922" spans="1:18" ht="15">
      <c r="A922" s="7" t="s">
        <v>1351</v>
      </c>
      <c r="B922" s="7" t="s">
        <v>10397</v>
      </c>
      <c r="C922" s="14"/>
      <c r="D922" s="7">
        <v>397.94299999999998</v>
      </c>
      <c r="E922" s="7">
        <v>160.227</v>
      </c>
      <c r="F922" s="7">
        <v>882.31100000000004</v>
      </c>
      <c r="G922" s="7">
        <v>887.25800000000004</v>
      </c>
      <c r="H922" s="7">
        <v>401.96600000000001</v>
      </c>
      <c r="I922" s="7">
        <v>306.06099999999998</v>
      </c>
      <c r="J922" s="7">
        <v>468.49599999999998</v>
      </c>
      <c r="K922" s="14"/>
      <c r="L922" s="13">
        <v>363.47151058805196</v>
      </c>
      <c r="M922" s="13">
        <v>253.19735950455899</v>
      </c>
      <c r="N922" s="13">
        <v>754.77326697264209</v>
      </c>
      <c r="O922" s="13">
        <v>1138.44332394454</v>
      </c>
      <c r="P922" s="13">
        <v>390.80767348186396</v>
      </c>
      <c r="Q922" s="13">
        <v>358.341018045498</v>
      </c>
      <c r="R922" s="13">
        <v>372.93777732102399</v>
      </c>
    </row>
    <row r="923" spans="1:18" ht="15">
      <c r="A923" s="7" t="s">
        <v>1349</v>
      </c>
      <c r="B923" s="7" t="s">
        <v>1350</v>
      </c>
      <c r="C923" s="14"/>
      <c r="D923" s="7">
        <v>179.964</v>
      </c>
      <c r="E923" s="7">
        <v>176.56200000000001</v>
      </c>
      <c r="F923" s="7">
        <v>64.150099999999995</v>
      </c>
      <c r="G923" s="7">
        <v>102.142</v>
      </c>
      <c r="H923" s="7">
        <v>157.892</v>
      </c>
      <c r="I923" s="7">
        <v>142.50399999999999</v>
      </c>
      <c r="J923" s="7">
        <v>112.71899999999999</v>
      </c>
      <c r="K923" s="14"/>
      <c r="L923" s="13">
        <v>205.77635236522102</v>
      </c>
      <c r="M923" s="13">
        <v>213.46859457135898</v>
      </c>
      <c r="N923" s="13">
        <v>60.949576016607701</v>
      </c>
      <c r="O923" s="13">
        <v>126.914711406547</v>
      </c>
      <c r="P923" s="13">
        <v>172.365461361397</v>
      </c>
      <c r="Q923" s="13">
        <v>180.71618267195299</v>
      </c>
      <c r="R923" s="13">
        <v>94.012171816740903</v>
      </c>
    </row>
    <row r="924" spans="1:18" ht="15">
      <c r="A924" s="7" t="s">
        <v>1347</v>
      </c>
      <c r="B924" s="7" t="s">
        <v>1348</v>
      </c>
      <c r="C924" s="14"/>
      <c r="D924" s="7">
        <v>297.399</v>
      </c>
      <c r="E924" s="7">
        <v>274.89999999999998</v>
      </c>
      <c r="F924" s="7">
        <v>130.01499999999999</v>
      </c>
      <c r="G924" s="7">
        <v>167.32400000000001</v>
      </c>
      <c r="H924" s="7">
        <v>197.10499999999999</v>
      </c>
      <c r="I924" s="7">
        <v>148.59299999999999</v>
      </c>
      <c r="J924" s="7">
        <v>260.00599999999997</v>
      </c>
      <c r="K924" s="14"/>
      <c r="L924" s="13">
        <v>463.97158460546797</v>
      </c>
      <c r="M924" s="13">
        <v>344.59663798533501</v>
      </c>
      <c r="N924" s="13">
        <v>117.62503878779199</v>
      </c>
      <c r="O924" s="13">
        <v>231.08247330438499</v>
      </c>
      <c r="P924" s="13">
        <v>252.37592129820001</v>
      </c>
      <c r="Q924" s="13">
        <v>228.962996650219</v>
      </c>
      <c r="R924" s="13">
        <v>321.87499361779999</v>
      </c>
    </row>
    <row r="925" spans="1:18" ht="15">
      <c r="A925" s="7" t="s">
        <v>1346</v>
      </c>
      <c r="B925" s="7" t="s">
        <v>4295</v>
      </c>
      <c r="C925" s="14"/>
      <c r="D925" s="7">
        <v>437.46600000000001</v>
      </c>
      <c r="E925" s="7">
        <v>416.44799999999998</v>
      </c>
      <c r="F925" s="7">
        <v>186.483</v>
      </c>
      <c r="G925" s="7">
        <v>315.60899999999998</v>
      </c>
      <c r="H925" s="7">
        <v>353.91800000000001</v>
      </c>
      <c r="I925" s="7">
        <v>207.47</v>
      </c>
      <c r="J925" s="7">
        <v>272.803</v>
      </c>
      <c r="K925" s="14"/>
      <c r="L925" s="13">
        <v>545.75593405653308</v>
      </c>
      <c r="M925" s="13">
        <v>514.33890713919504</v>
      </c>
      <c r="N925" s="13">
        <v>150.321503364286</v>
      </c>
      <c r="O925" s="13">
        <v>340.71389263286198</v>
      </c>
      <c r="P925" s="13">
        <v>399.63736216106105</v>
      </c>
      <c r="Q925" s="13">
        <v>226.283590345335</v>
      </c>
      <c r="R925" s="13">
        <v>267.74097122745297</v>
      </c>
    </row>
    <row r="926" spans="1:18" ht="15">
      <c r="A926" s="7" t="s">
        <v>1345</v>
      </c>
      <c r="B926" s="7" t="s">
        <v>10397</v>
      </c>
      <c r="C926" s="14"/>
      <c r="D926" s="7">
        <v>247.61099999999999</v>
      </c>
      <c r="E926" s="7">
        <v>315.02800000000002</v>
      </c>
      <c r="F926" s="7">
        <v>128.71600000000001</v>
      </c>
      <c r="G926" s="7">
        <v>192.92699999999999</v>
      </c>
      <c r="H926" s="7">
        <v>226.68600000000001</v>
      </c>
      <c r="I926" s="7">
        <v>216.00899999999999</v>
      </c>
      <c r="J926" s="7">
        <v>205.80199999999999</v>
      </c>
      <c r="K926" s="14"/>
      <c r="L926" s="13">
        <v>310.33614516826702</v>
      </c>
      <c r="M926" s="13">
        <v>451.96088817813103</v>
      </c>
      <c r="N926" s="13">
        <v>128.38521875459901</v>
      </c>
      <c r="O926" s="13">
        <v>254.47939010037399</v>
      </c>
      <c r="P926" s="13">
        <v>279.95441155325597</v>
      </c>
      <c r="Q926" s="13">
        <v>279.396899092019</v>
      </c>
      <c r="R926" s="13">
        <v>218.27130108317499</v>
      </c>
    </row>
    <row r="927" spans="1:18" ht="15">
      <c r="A927" s="7" t="s">
        <v>1344</v>
      </c>
      <c r="B927" s="7" t="s">
        <v>10397</v>
      </c>
      <c r="C927" s="14"/>
      <c r="D927" s="7">
        <v>0</v>
      </c>
      <c r="E927" s="7">
        <v>165.672</v>
      </c>
      <c r="F927" s="7">
        <v>0</v>
      </c>
      <c r="G927" s="7">
        <v>110.55800000000001</v>
      </c>
      <c r="H927" s="7">
        <v>0</v>
      </c>
      <c r="I927" s="7">
        <v>0</v>
      </c>
      <c r="J927" s="7">
        <v>0</v>
      </c>
      <c r="K927" s="14"/>
      <c r="L927" s="13">
        <v>0</v>
      </c>
      <c r="M927" s="13">
        <v>962.23904537024896</v>
      </c>
      <c r="N927" s="13">
        <v>0</v>
      </c>
      <c r="O927" s="13">
        <v>302.76217870766197</v>
      </c>
      <c r="P927" s="13">
        <v>112.694722651017</v>
      </c>
      <c r="Q927" s="13">
        <v>0</v>
      </c>
      <c r="R927" s="13">
        <v>0</v>
      </c>
    </row>
    <row r="928" spans="1:18" ht="15">
      <c r="A928" s="7" t="s">
        <v>1514</v>
      </c>
      <c r="B928" s="7" t="s">
        <v>10397</v>
      </c>
      <c r="C928" s="14"/>
      <c r="D928" s="7">
        <v>0</v>
      </c>
      <c r="E928" s="7">
        <v>129.22800000000001</v>
      </c>
      <c r="F928" s="7">
        <v>0</v>
      </c>
      <c r="G928" s="7">
        <v>121.967</v>
      </c>
      <c r="H928" s="7">
        <v>154.36799999999999</v>
      </c>
      <c r="I928" s="7">
        <v>0</v>
      </c>
      <c r="J928" s="7">
        <v>0</v>
      </c>
      <c r="K928" s="14"/>
      <c r="L928" s="13">
        <v>0</v>
      </c>
      <c r="M928" s="13">
        <v>234.69092629863999</v>
      </c>
      <c r="N928" s="13">
        <v>44.815851557669198</v>
      </c>
      <c r="O928" s="13">
        <v>166.34767906282698</v>
      </c>
      <c r="P928" s="13">
        <v>76.2667251168603</v>
      </c>
      <c r="Q928" s="13">
        <v>0</v>
      </c>
      <c r="R928" s="13">
        <v>0</v>
      </c>
    </row>
    <row r="929" spans="1:18" ht="15">
      <c r="A929" s="7" t="s">
        <v>1513</v>
      </c>
      <c r="B929" s="7" t="s">
        <v>7856</v>
      </c>
      <c r="C929" s="14"/>
      <c r="D929" s="7">
        <v>211.66800000000001</v>
      </c>
      <c r="E929" s="7">
        <v>213.959</v>
      </c>
      <c r="F929" s="7">
        <v>147.916</v>
      </c>
      <c r="G929" s="7">
        <v>181.37799999999999</v>
      </c>
      <c r="H929" s="7">
        <v>163.87899999999999</v>
      </c>
      <c r="I929" s="7">
        <v>228.06100000000001</v>
      </c>
      <c r="J929" s="7">
        <v>135.36500000000001</v>
      </c>
      <c r="K929" s="14"/>
      <c r="L929" s="13">
        <v>228.43614716845499</v>
      </c>
      <c r="M929" s="13">
        <v>285.57634799792299</v>
      </c>
      <c r="N929" s="13">
        <v>130.34063486405799</v>
      </c>
      <c r="O929" s="13">
        <v>230.39408771460199</v>
      </c>
      <c r="P929" s="13">
        <v>188.250559478479</v>
      </c>
      <c r="Q929" s="13">
        <v>295.324163453251</v>
      </c>
      <c r="R929" s="13">
        <v>153.78930676423101</v>
      </c>
    </row>
    <row r="930" spans="1:18" ht="15">
      <c r="A930" s="7" t="s">
        <v>1511</v>
      </c>
      <c r="B930" s="7" t="s">
        <v>1512</v>
      </c>
      <c r="C930" s="14"/>
      <c r="D930" s="7">
        <v>405.37599999999998</v>
      </c>
      <c r="E930" s="7">
        <v>473.11599999999999</v>
      </c>
      <c r="F930" s="7">
        <v>222.334</v>
      </c>
      <c r="G930" s="7">
        <v>299.60399999999998</v>
      </c>
      <c r="H930" s="7">
        <v>388.53</v>
      </c>
      <c r="I930" s="7">
        <v>344.88900000000001</v>
      </c>
      <c r="J930" s="7">
        <v>226.28100000000001</v>
      </c>
      <c r="K930" s="14"/>
      <c r="L930" s="13">
        <v>505.78529117199304</v>
      </c>
      <c r="M930" s="13">
        <v>562.62897675494003</v>
      </c>
      <c r="N930" s="13">
        <v>183.01578693542601</v>
      </c>
      <c r="O930" s="13">
        <v>338.229866235038</v>
      </c>
      <c r="P930" s="13">
        <v>439.92382725262399</v>
      </c>
      <c r="Q930" s="13">
        <v>353.438498581658</v>
      </c>
      <c r="R930" s="13">
        <v>238.33702895623699</v>
      </c>
    </row>
    <row r="931" spans="1:18" ht="15">
      <c r="A931" s="7" t="s">
        <v>1510</v>
      </c>
      <c r="B931" s="7" t="s">
        <v>8938</v>
      </c>
      <c r="C931" s="14"/>
      <c r="D931" s="7">
        <v>77.198599999999999</v>
      </c>
      <c r="E931" s="7">
        <v>98.569500000000005</v>
      </c>
      <c r="F931" s="7">
        <v>112.554</v>
      </c>
      <c r="G931" s="7">
        <v>59.599299999999999</v>
      </c>
      <c r="H931" s="7">
        <v>119.215</v>
      </c>
      <c r="I931" s="7">
        <v>137.49799999999999</v>
      </c>
      <c r="J931" s="7">
        <v>125.63800000000001</v>
      </c>
      <c r="K931" s="14"/>
      <c r="L931" s="13">
        <v>79.757339002980203</v>
      </c>
      <c r="M931" s="13">
        <v>136.552038328652</v>
      </c>
      <c r="N931" s="13">
        <v>106.438189563713</v>
      </c>
      <c r="O931" s="13">
        <v>73.366729804998599</v>
      </c>
      <c r="P931" s="13">
        <v>142.96613965594801</v>
      </c>
      <c r="Q931" s="13">
        <v>180.58656190674799</v>
      </c>
      <c r="R931" s="13">
        <v>113.64184616426</v>
      </c>
    </row>
    <row r="932" spans="1:18" ht="15">
      <c r="A932" s="7" t="s">
        <v>1508</v>
      </c>
      <c r="B932" s="7" t="s">
        <v>1509</v>
      </c>
      <c r="C932" s="14"/>
      <c r="D932" s="7">
        <v>143.62899999999999</v>
      </c>
      <c r="E932" s="7">
        <v>172.589</v>
      </c>
      <c r="F932" s="7">
        <v>259.39</v>
      </c>
      <c r="G932" s="7">
        <v>231.88200000000001</v>
      </c>
      <c r="H932" s="7">
        <v>156.05199999999999</v>
      </c>
      <c r="I932" s="7">
        <v>285.33300000000003</v>
      </c>
      <c r="J932" s="7">
        <v>226.953</v>
      </c>
      <c r="K932" s="14"/>
      <c r="L932" s="13">
        <v>194.338282713013</v>
      </c>
      <c r="M932" s="13">
        <v>287.201951167863</v>
      </c>
      <c r="N932" s="13">
        <v>262.758294929687</v>
      </c>
      <c r="O932" s="13">
        <v>365.34081365234601</v>
      </c>
      <c r="P932" s="13">
        <v>233.56300348579799</v>
      </c>
      <c r="Q932" s="13">
        <v>529.45341942189702</v>
      </c>
      <c r="R932" s="13">
        <v>261.86553151298</v>
      </c>
    </row>
    <row r="933" spans="1:18" ht="15">
      <c r="A933" s="7" t="s">
        <v>1507</v>
      </c>
      <c r="B933" s="7" t="s">
        <v>10397</v>
      </c>
      <c r="C933" s="14"/>
      <c r="D933" s="7">
        <v>243.19800000000001</v>
      </c>
      <c r="E933" s="7">
        <v>245.68799999999999</v>
      </c>
      <c r="F933" s="7">
        <v>369.59</v>
      </c>
      <c r="G933" s="7">
        <v>463.24900000000002</v>
      </c>
      <c r="H933" s="7">
        <v>270.27300000000002</v>
      </c>
      <c r="I933" s="7">
        <v>380.798</v>
      </c>
      <c r="J933" s="7">
        <v>1126.5999999999999</v>
      </c>
      <c r="K933" s="14"/>
      <c r="L933" s="13">
        <v>300.594370737921</v>
      </c>
      <c r="M933" s="13">
        <v>424.70646792630396</v>
      </c>
      <c r="N933" s="13">
        <v>339.76612773833801</v>
      </c>
      <c r="O933" s="13">
        <v>642.57005932376694</v>
      </c>
      <c r="P933" s="13">
        <v>346.23025404370304</v>
      </c>
      <c r="Q933" s="13">
        <v>536.689749707278</v>
      </c>
      <c r="R933" s="13">
        <v>1250.2227891054199</v>
      </c>
    </row>
    <row r="934" spans="1:18" ht="15">
      <c r="A934" s="7" t="s">
        <v>1340</v>
      </c>
      <c r="B934" s="7" t="s">
        <v>1341</v>
      </c>
      <c r="C934" s="14"/>
      <c r="D934" s="7">
        <v>166.94</v>
      </c>
      <c r="E934" s="7">
        <v>249.47</v>
      </c>
      <c r="F934" s="7">
        <v>189.755</v>
      </c>
      <c r="G934" s="7">
        <v>182.96</v>
      </c>
      <c r="H934" s="7">
        <v>192.637</v>
      </c>
      <c r="I934" s="7">
        <v>234.30500000000001</v>
      </c>
      <c r="J934" s="7">
        <v>154.215</v>
      </c>
      <c r="K934" s="14"/>
      <c r="L934" s="13">
        <v>161.74804416457101</v>
      </c>
      <c r="M934" s="13">
        <v>352.14532340298803</v>
      </c>
      <c r="N934" s="13">
        <v>183.57156246660099</v>
      </c>
      <c r="O934" s="13">
        <v>239.14309217411801</v>
      </c>
      <c r="P934" s="13">
        <v>226.61733027921301</v>
      </c>
      <c r="Q934" s="13">
        <v>290.37598585317699</v>
      </c>
      <c r="R934" s="13">
        <v>146.99021370169501</v>
      </c>
    </row>
    <row r="935" spans="1:18" ht="15">
      <c r="A935" s="7" t="s">
        <v>1338</v>
      </c>
      <c r="B935" s="7" t="s">
        <v>1339</v>
      </c>
      <c r="C935" s="14"/>
      <c r="D935" s="7">
        <v>224.95699999999999</v>
      </c>
      <c r="E935" s="7">
        <v>213.62200000000001</v>
      </c>
      <c r="F935" s="7">
        <v>155.755</v>
      </c>
      <c r="G935" s="7">
        <v>154.214</v>
      </c>
      <c r="H935" s="7">
        <v>190.125</v>
      </c>
      <c r="I935" s="7">
        <v>187.33600000000001</v>
      </c>
      <c r="J935" s="7">
        <v>213.35400000000001</v>
      </c>
      <c r="K935" s="14"/>
      <c r="L935" s="13">
        <v>239.19055015078399</v>
      </c>
      <c r="M935" s="13">
        <v>301.69272643265799</v>
      </c>
      <c r="N935" s="13">
        <v>142.05582126620499</v>
      </c>
      <c r="O935" s="13">
        <v>188.74833516158398</v>
      </c>
      <c r="P935" s="13">
        <v>222.04387231076799</v>
      </c>
      <c r="Q935" s="13">
        <v>241.54243709028799</v>
      </c>
      <c r="R935" s="13">
        <v>182.191375177037</v>
      </c>
    </row>
    <row r="936" spans="1:18" ht="15">
      <c r="A936" s="7" t="s">
        <v>1336</v>
      </c>
      <c r="B936" s="7" t="s">
        <v>1337</v>
      </c>
      <c r="C936" s="14"/>
      <c r="D936" s="7">
        <v>429.09</v>
      </c>
      <c r="E936" s="7">
        <v>510.56599999999997</v>
      </c>
      <c r="F936" s="7">
        <v>354.27100000000002</v>
      </c>
      <c r="G936" s="7">
        <v>586.57500000000005</v>
      </c>
      <c r="H936" s="7">
        <v>392.58499999999998</v>
      </c>
      <c r="I936" s="7">
        <v>273.76</v>
      </c>
      <c r="J936" s="7">
        <v>142.99600000000001</v>
      </c>
      <c r="K936" s="14"/>
      <c r="L936" s="13">
        <v>474.82995827764597</v>
      </c>
      <c r="M936" s="13">
        <v>674.03366097894104</v>
      </c>
      <c r="N936" s="13">
        <v>329.94501766172499</v>
      </c>
      <c r="O936" s="13">
        <v>769.76969885103802</v>
      </c>
      <c r="P936" s="13">
        <v>426.34188854339101</v>
      </c>
      <c r="Q936" s="13">
        <v>319.66215191348397</v>
      </c>
      <c r="R936" s="13">
        <v>106.562274555342</v>
      </c>
    </row>
    <row r="937" spans="1:18" ht="15">
      <c r="A937" s="7" t="s">
        <v>1335</v>
      </c>
      <c r="B937" s="7" t="s">
        <v>10469</v>
      </c>
      <c r="C937" s="14"/>
      <c r="D937" s="7">
        <v>241.69499999999999</v>
      </c>
      <c r="E937" s="7">
        <v>292.36099999999999</v>
      </c>
      <c r="F937" s="7">
        <v>120.00700000000001</v>
      </c>
      <c r="G937" s="7">
        <v>295.24599999999998</v>
      </c>
      <c r="H937" s="7">
        <v>165.3</v>
      </c>
      <c r="I937" s="7">
        <v>309.64299999999997</v>
      </c>
      <c r="J937" s="7">
        <v>143.90799999999999</v>
      </c>
      <c r="K937" s="14"/>
      <c r="L937" s="13">
        <v>215.24975406949198</v>
      </c>
      <c r="M937" s="13">
        <v>366.71745705245598</v>
      </c>
      <c r="N937" s="13">
        <v>128.89712843070402</v>
      </c>
      <c r="O937" s="13">
        <v>257.69522283416597</v>
      </c>
      <c r="P937" s="13">
        <v>145.27156494778799</v>
      </c>
      <c r="Q937" s="13">
        <v>213.16348550486703</v>
      </c>
      <c r="R937" s="13">
        <v>132.54378266037898</v>
      </c>
    </row>
    <row r="938" spans="1:18" ht="15">
      <c r="A938" s="7" t="s">
        <v>1334</v>
      </c>
      <c r="B938" s="7" t="s">
        <v>10274</v>
      </c>
      <c r="C938" s="14"/>
      <c r="D938" s="7">
        <v>231.63499999999999</v>
      </c>
      <c r="E938" s="7">
        <v>276.80799999999999</v>
      </c>
      <c r="F938" s="7">
        <v>108.928</v>
      </c>
      <c r="G938" s="7">
        <v>240.04400000000001</v>
      </c>
      <c r="H938" s="7">
        <v>256.238</v>
      </c>
      <c r="I938" s="7">
        <v>214.94900000000001</v>
      </c>
      <c r="J938" s="7">
        <v>146.03100000000001</v>
      </c>
      <c r="K938" s="14"/>
      <c r="L938" s="13">
        <v>298.397914220053</v>
      </c>
      <c r="M938" s="13">
        <v>410.109222573144</v>
      </c>
      <c r="N938" s="13">
        <v>106.96710314409999</v>
      </c>
      <c r="O938" s="13">
        <v>298.52954232468699</v>
      </c>
      <c r="P938" s="13">
        <v>310.918642246724</v>
      </c>
      <c r="Q938" s="13">
        <v>313.08096949093897</v>
      </c>
      <c r="R938" s="13">
        <v>138.52522897048101</v>
      </c>
    </row>
    <row r="939" spans="1:18" ht="15">
      <c r="A939" s="7" t="s">
        <v>1333</v>
      </c>
      <c r="B939" s="7" t="s">
        <v>10397</v>
      </c>
      <c r="C939" s="14"/>
      <c r="D939" s="7">
        <v>237.91</v>
      </c>
      <c r="E939" s="7">
        <v>259.25200000000001</v>
      </c>
      <c r="F939" s="7">
        <v>72.1173</v>
      </c>
      <c r="G939" s="7">
        <v>164.096</v>
      </c>
      <c r="H939" s="7">
        <v>173.03800000000001</v>
      </c>
      <c r="I939" s="7">
        <v>136.375</v>
      </c>
      <c r="J939" s="7">
        <v>224.69300000000001</v>
      </c>
      <c r="K939" s="14"/>
      <c r="L939" s="13">
        <v>270.687533316658</v>
      </c>
      <c r="M939" s="13">
        <v>332.91522724823199</v>
      </c>
      <c r="N939" s="13">
        <v>54.293731841455497</v>
      </c>
      <c r="O939" s="13">
        <v>199.33110350149599</v>
      </c>
      <c r="P939" s="13">
        <v>203.30042874753198</v>
      </c>
      <c r="Q939" s="13">
        <v>177.29614618765802</v>
      </c>
      <c r="R939" s="13">
        <v>193.28898027976899</v>
      </c>
    </row>
    <row r="940" spans="1:18" ht="15">
      <c r="A940" s="7" t="s">
        <v>1332</v>
      </c>
      <c r="B940" s="7" t="s">
        <v>10397</v>
      </c>
      <c r="C940" s="14"/>
      <c r="D940" s="7">
        <v>1545.04</v>
      </c>
      <c r="E940" s="7">
        <v>897.39099999999996</v>
      </c>
      <c r="F940" s="7">
        <v>2851.81</v>
      </c>
      <c r="G940" s="7">
        <v>680.88800000000003</v>
      </c>
      <c r="H940" s="7">
        <v>956.41</v>
      </c>
      <c r="I940" s="7">
        <v>1196.46</v>
      </c>
      <c r="J940" s="7">
        <v>983.93600000000004</v>
      </c>
      <c r="K940" s="14"/>
      <c r="L940" s="13">
        <v>788.41923781775597</v>
      </c>
      <c r="M940" s="13">
        <v>1873.61845339197</v>
      </c>
      <c r="N940" s="13">
        <v>3110.3962469130697</v>
      </c>
      <c r="O940" s="13">
        <v>1212.6636894272501</v>
      </c>
      <c r="P940" s="13">
        <v>998.96666785291893</v>
      </c>
      <c r="Q940" s="13">
        <v>2737.4075698330498</v>
      </c>
      <c r="R940" s="13">
        <v>1810.4374989857599</v>
      </c>
    </row>
    <row r="941" spans="1:18" ht="15">
      <c r="A941" s="7" t="s">
        <v>1330</v>
      </c>
      <c r="B941" s="7" t="s">
        <v>1331</v>
      </c>
      <c r="C941" s="14"/>
      <c r="D941" s="7">
        <v>276.00799999999998</v>
      </c>
      <c r="E941" s="7">
        <v>524.02599999999995</v>
      </c>
      <c r="F941" s="7">
        <v>1418.74</v>
      </c>
      <c r="G941" s="7">
        <v>196.37799999999999</v>
      </c>
      <c r="H941" s="7">
        <v>782.40200000000004</v>
      </c>
      <c r="I941" s="7">
        <v>743.80399999999997</v>
      </c>
      <c r="J941" s="7">
        <v>1397.59</v>
      </c>
      <c r="K941" s="14"/>
      <c r="L941" s="13">
        <v>360.04066502883001</v>
      </c>
      <c r="M941" s="13">
        <v>697.27211782077802</v>
      </c>
      <c r="N941" s="13">
        <v>1266.8797677567202</v>
      </c>
      <c r="O941" s="13">
        <v>235.844265385847</v>
      </c>
      <c r="P941" s="13">
        <v>961.22687964727402</v>
      </c>
      <c r="Q941" s="13">
        <v>817.81792127376093</v>
      </c>
      <c r="R941" s="13">
        <v>1401.72872527543</v>
      </c>
    </row>
    <row r="942" spans="1:18" ht="15">
      <c r="A942" s="7" t="s">
        <v>1328</v>
      </c>
      <c r="B942" s="7" t="s">
        <v>1329</v>
      </c>
      <c r="C942" s="14"/>
      <c r="D942" s="7">
        <v>301.47199999999998</v>
      </c>
      <c r="E942" s="7">
        <v>481.762</v>
      </c>
      <c r="F942" s="7">
        <v>373.28500000000003</v>
      </c>
      <c r="G942" s="7">
        <v>417.94299999999998</v>
      </c>
      <c r="H942" s="7">
        <v>285.29399999999998</v>
      </c>
      <c r="I942" s="7">
        <v>550.37199999999996</v>
      </c>
      <c r="J942" s="7">
        <v>242.32599999999999</v>
      </c>
      <c r="K942" s="14"/>
      <c r="L942" s="13">
        <v>198.45082727395999</v>
      </c>
      <c r="M942" s="13">
        <v>971.85342520002189</v>
      </c>
      <c r="N942" s="13">
        <v>247.50146318523599</v>
      </c>
      <c r="O942" s="13">
        <v>555.71676481294401</v>
      </c>
      <c r="P942" s="13">
        <v>252.88450499229899</v>
      </c>
      <c r="Q942" s="13">
        <v>772.20305811849198</v>
      </c>
      <c r="R942" s="13">
        <v>149.77454948997399</v>
      </c>
    </row>
    <row r="943" spans="1:18" ht="15">
      <c r="A943" s="7" t="s">
        <v>1326</v>
      </c>
      <c r="B943" s="7" t="s">
        <v>1327</v>
      </c>
      <c r="C943" s="14"/>
      <c r="D943" s="7">
        <v>427.017</v>
      </c>
      <c r="E943" s="7">
        <v>416.33600000000001</v>
      </c>
      <c r="F943" s="7">
        <v>161.18600000000001</v>
      </c>
      <c r="G943" s="7">
        <v>518.42999999999995</v>
      </c>
      <c r="H943" s="7">
        <v>269.971</v>
      </c>
      <c r="I943" s="7">
        <v>216.28</v>
      </c>
      <c r="J943" s="7">
        <v>236.518</v>
      </c>
      <c r="K943" s="14"/>
      <c r="L943" s="13">
        <v>518.89150170867697</v>
      </c>
      <c r="M943" s="13">
        <v>579.78203714601193</v>
      </c>
      <c r="N943" s="13">
        <v>147.55604588507899</v>
      </c>
      <c r="O943" s="13">
        <v>756.00125183382499</v>
      </c>
      <c r="P943" s="13">
        <v>303.28683431971803</v>
      </c>
      <c r="Q943" s="13">
        <v>230.58225205172201</v>
      </c>
      <c r="R943" s="13">
        <v>276.887423080448</v>
      </c>
    </row>
    <row r="944" spans="1:18" ht="15">
      <c r="A944" s="7" t="s">
        <v>1325</v>
      </c>
      <c r="B944" s="7" t="s">
        <v>10397</v>
      </c>
      <c r="C944" s="14"/>
      <c r="D944" s="7">
        <v>285.572</v>
      </c>
      <c r="E944" s="7">
        <v>257.44600000000003</v>
      </c>
      <c r="F944" s="7">
        <v>104.511</v>
      </c>
      <c r="G944" s="7">
        <v>163.95400000000001</v>
      </c>
      <c r="H944" s="7">
        <v>170.87299999999999</v>
      </c>
      <c r="I944" s="7">
        <v>154.6</v>
      </c>
      <c r="J944" s="7">
        <v>116.02800000000001</v>
      </c>
      <c r="K944" s="14"/>
      <c r="L944" s="13">
        <v>419.88056617023705</v>
      </c>
      <c r="M944" s="13">
        <v>341.36745956204601</v>
      </c>
      <c r="N944" s="13">
        <v>103.05744537046999</v>
      </c>
      <c r="O944" s="13">
        <v>255.69862995599502</v>
      </c>
      <c r="P944" s="13">
        <v>220.557270686517</v>
      </c>
      <c r="Q944" s="13">
        <v>235.78262803369802</v>
      </c>
      <c r="R944" s="13">
        <v>117.529107185182</v>
      </c>
    </row>
    <row r="945" spans="1:18" ht="15">
      <c r="A945" s="7" t="s">
        <v>1324</v>
      </c>
      <c r="B945" s="7" t="s">
        <v>7946</v>
      </c>
      <c r="C945" s="14"/>
      <c r="D945" s="7">
        <v>265.98200000000003</v>
      </c>
      <c r="E945" s="7">
        <v>533.76900000000001</v>
      </c>
      <c r="F945" s="7">
        <v>337.14100000000002</v>
      </c>
      <c r="G945" s="7">
        <v>504.48899999999998</v>
      </c>
      <c r="H945" s="7">
        <v>340.32600000000002</v>
      </c>
      <c r="I945" s="7">
        <v>236.869</v>
      </c>
      <c r="J945" s="7">
        <v>223.58</v>
      </c>
      <c r="K945" s="14"/>
      <c r="L945" s="13">
        <v>173.978380163868</v>
      </c>
      <c r="M945" s="13">
        <v>426.435205239033</v>
      </c>
      <c r="N945" s="13">
        <v>210.12301772012199</v>
      </c>
      <c r="O945" s="13">
        <v>217.410464592197</v>
      </c>
      <c r="P945" s="13">
        <v>234.41526456108801</v>
      </c>
      <c r="Q945" s="13">
        <v>150.599986320277</v>
      </c>
      <c r="R945" s="13">
        <v>199.546740767855</v>
      </c>
    </row>
    <row r="946" spans="1:18" ht="15">
      <c r="A946" s="7" t="s">
        <v>1313</v>
      </c>
      <c r="B946" s="7" t="s">
        <v>1323</v>
      </c>
      <c r="C946" s="14"/>
      <c r="D946" s="7">
        <v>135.45599999999999</v>
      </c>
      <c r="E946" s="7">
        <v>262.67399999999998</v>
      </c>
      <c r="F946" s="7">
        <v>52.277200000000001</v>
      </c>
      <c r="G946" s="7">
        <v>141.27600000000001</v>
      </c>
      <c r="H946" s="7">
        <v>218.10900000000001</v>
      </c>
      <c r="I946" s="7">
        <v>138.72399999999999</v>
      </c>
      <c r="J946" s="7">
        <v>78.635999999999996</v>
      </c>
      <c r="K946" s="14"/>
      <c r="L946" s="13">
        <v>89.146316678834594</v>
      </c>
      <c r="M946" s="13">
        <v>355.69623871257699</v>
      </c>
      <c r="N946" s="13">
        <v>41.034279521071596</v>
      </c>
      <c r="O946" s="13">
        <v>179.71628949427799</v>
      </c>
      <c r="P946" s="13">
        <v>235.696838186707</v>
      </c>
      <c r="Q946" s="13">
        <v>171.00691149392702</v>
      </c>
      <c r="R946" s="13">
        <v>74.913886144851404</v>
      </c>
    </row>
    <row r="947" spans="1:18" ht="15">
      <c r="A947" s="7" t="s">
        <v>1311</v>
      </c>
      <c r="B947" s="7" t="s">
        <v>1312</v>
      </c>
      <c r="C947" s="14"/>
      <c r="D947" s="7">
        <v>621.11800000000005</v>
      </c>
      <c r="E947" s="7">
        <v>594.30799999999999</v>
      </c>
      <c r="F947" s="7">
        <v>190.13900000000001</v>
      </c>
      <c r="G947" s="7">
        <v>379.32900000000001</v>
      </c>
      <c r="H947" s="7">
        <v>394.39499999999998</v>
      </c>
      <c r="I947" s="7">
        <v>298.51100000000002</v>
      </c>
      <c r="J947" s="7">
        <v>245.75200000000001</v>
      </c>
      <c r="K947" s="14"/>
      <c r="L947" s="13">
        <v>447.80319107242804</v>
      </c>
      <c r="M947" s="13">
        <v>507.322963305114</v>
      </c>
      <c r="N947" s="13">
        <v>90.889958695147996</v>
      </c>
      <c r="O947" s="13">
        <v>226.31787016165802</v>
      </c>
      <c r="P947" s="13">
        <v>258.83511515466</v>
      </c>
      <c r="Q947" s="13">
        <v>138.576790371366</v>
      </c>
      <c r="R947" s="13">
        <v>0</v>
      </c>
    </row>
    <row r="948" spans="1:18" ht="15">
      <c r="A948" s="7" t="s">
        <v>1309</v>
      </c>
      <c r="B948" s="7" t="s">
        <v>1310</v>
      </c>
      <c r="C948" s="14"/>
      <c r="D948" s="7">
        <v>420.93799999999999</v>
      </c>
      <c r="E948" s="7">
        <v>506.15300000000002</v>
      </c>
      <c r="F948" s="7">
        <v>155.28</v>
      </c>
      <c r="G948" s="7">
        <v>345.13299999999998</v>
      </c>
      <c r="H948" s="7">
        <v>417.44200000000001</v>
      </c>
      <c r="I948" s="7">
        <v>381.73899999999998</v>
      </c>
      <c r="J948" s="7">
        <v>217.637</v>
      </c>
      <c r="K948" s="14"/>
      <c r="L948" s="13">
        <v>460.44231089878701</v>
      </c>
      <c r="M948" s="13">
        <v>1039.80448468949</v>
      </c>
      <c r="N948" s="13">
        <v>95.970452673553297</v>
      </c>
      <c r="O948" s="13">
        <v>410.78369472783299</v>
      </c>
      <c r="P948" s="13">
        <v>440.26052313963402</v>
      </c>
      <c r="Q948" s="13">
        <v>780.90420963375902</v>
      </c>
      <c r="R948" s="13">
        <v>0</v>
      </c>
    </row>
    <row r="949" spans="1:18" ht="15">
      <c r="A949" s="7" t="s">
        <v>1307</v>
      </c>
      <c r="B949" s="7" t="s">
        <v>1308</v>
      </c>
      <c r="C949" s="14"/>
      <c r="D949" s="7">
        <v>198.363</v>
      </c>
      <c r="E949" s="7">
        <v>329.05200000000002</v>
      </c>
      <c r="F949" s="7">
        <v>74.748099999999994</v>
      </c>
      <c r="G949" s="7">
        <v>264.77300000000002</v>
      </c>
      <c r="H949" s="7">
        <v>137.93199999999999</v>
      </c>
      <c r="I949" s="7">
        <v>229.411</v>
      </c>
      <c r="J949" s="7">
        <v>204.78299999999999</v>
      </c>
      <c r="K949" s="14"/>
      <c r="L949" s="13">
        <v>161.295562465866</v>
      </c>
      <c r="M949" s="13">
        <v>418.11923922818301</v>
      </c>
      <c r="N949" s="13">
        <v>48.188797893594796</v>
      </c>
      <c r="O949" s="13">
        <v>184.34332501214001</v>
      </c>
      <c r="P949" s="13">
        <v>134.64816326002298</v>
      </c>
      <c r="Q949" s="13">
        <v>158.26793787974398</v>
      </c>
      <c r="R949" s="13">
        <v>173.15999062823801</v>
      </c>
    </row>
    <row r="950" spans="1:18" ht="15">
      <c r="A950" s="7" t="s">
        <v>1468</v>
      </c>
      <c r="B950" s="7" t="s">
        <v>1469</v>
      </c>
      <c r="C950" s="14"/>
      <c r="D950" s="7">
        <v>212.221</v>
      </c>
      <c r="E950" s="7">
        <v>311.50599999999997</v>
      </c>
      <c r="F950" s="7">
        <v>70.792000000000002</v>
      </c>
      <c r="G950" s="7">
        <v>201.89</v>
      </c>
      <c r="H950" s="7">
        <v>229.49700000000001</v>
      </c>
      <c r="I950" s="7">
        <v>232.428</v>
      </c>
      <c r="J950" s="7">
        <v>120.27</v>
      </c>
      <c r="K950" s="14"/>
      <c r="L950" s="13">
        <v>227.97199665267698</v>
      </c>
      <c r="M950" s="13">
        <v>530.00723022225804</v>
      </c>
      <c r="N950" s="13">
        <v>58.060345577522099</v>
      </c>
      <c r="O950" s="13">
        <v>246.825055815187</v>
      </c>
      <c r="P950" s="13">
        <v>354.870112145902</v>
      </c>
      <c r="Q950" s="13">
        <v>268.33210379256803</v>
      </c>
      <c r="R950" s="13">
        <v>110.988375661321</v>
      </c>
    </row>
    <row r="951" spans="1:18" ht="15">
      <c r="A951" s="7" t="s">
        <v>1467</v>
      </c>
      <c r="B951" s="7" t="s">
        <v>10397</v>
      </c>
      <c r="C951" s="14"/>
      <c r="D951" s="7">
        <v>172.291</v>
      </c>
      <c r="E951" s="7">
        <v>189.32400000000001</v>
      </c>
      <c r="F951" s="7">
        <v>74.157899999999998</v>
      </c>
      <c r="G951" s="7">
        <v>121.42</v>
      </c>
      <c r="H951" s="7">
        <v>196.07900000000001</v>
      </c>
      <c r="I951" s="7">
        <v>102.31100000000001</v>
      </c>
      <c r="J951" s="7">
        <v>106.68300000000001</v>
      </c>
      <c r="K951" s="14"/>
      <c r="L951" s="13">
        <v>127.56275119052501</v>
      </c>
      <c r="M951" s="13">
        <v>258.62693084956402</v>
      </c>
      <c r="N951" s="13">
        <v>49.664912490510005</v>
      </c>
      <c r="O951" s="13">
        <v>129.29777740937899</v>
      </c>
      <c r="P951" s="13">
        <v>193.88709383935301</v>
      </c>
      <c r="Q951" s="13">
        <v>109.83285298756799</v>
      </c>
      <c r="R951" s="13">
        <v>108.236287517094</v>
      </c>
    </row>
    <row r="952" spans="1:18" ht="15">
      <c r="A952" s="7" t="s">
        <v>1466</v>
      </c>
      <c r="B952" s="7" t="s">
        <v>10397</v>
      </c>
      <c r="C952" s="14"/>
      <c r="D952" s="7">
        <v>339.02699999999999</v>
      </c>
      <c r="E952" s="7">
        <v>344.95100000000002</v>
      </c>
      <c r="F952" s="7">
        <v>136.29400000000001</v>
      </c>
      <c r="G952" s="7">
        <v>294.66199999999998</v>
      </c>
      <c r="H952" s="7">
        <v>199.523</v>
      </c>
      <c r="I952" s="7">
        <v>0</v>
      </c>
      <c r="J952" s="7">
        <v>0</v>
      </c>
      <c r="K952" s="14"/>
      <c r="L952" s="13">
        <v>256.91185837485602</v>
      </c>
      <c r="M952" s="13">
        <v>224.15659994506001</v>
      </c>
      <c r="N952" s="13">
        <v>74.062189015746497</v>
      </c>
      <c r="O952" s="13">
        <v>273.07915535309002</v>
      </c>
      <c r="P952" s="13">
        <v>48.481192888262306</v>
      </c>
      <c r="Q952" s="13">
        <v>0</v>
      </c>
      <c r="R952" s="13">
        <v>0</v>
      </c>
    </row>
    <row r="953" spans="1:18" ht="15">
      <c r="A953" s="7" t="s">
        <v>1464</v>
      </c>
      <c r="B953" s="7" t="s">
        <v>1465</v>
      </c>
      <c r="C953" s="14"/>
      <c r="D953" s="7">
        <v>184.518</v>
      </c>
      <c r="E953" s="7">
        <v>188.02799999999999</v>
      </c>
      <c r="F953" s="7">
        <v>62.658299999999997</v>
      </c>
      <c r="G953" s="7">
        <v>141.571</v>
      </c>
      <c r="H953" s="7">
        <v>111.947</v>
      </c>
      <c r="I953" s="7">
        <v>0</v>
      </c>
      <c r="J953" s="7">
        <v>92.910700000000006</v>
      </c>
      <c r="K953" s="14"/>
      <c r="L953" s="13">
        <v>235.589483944367</v>
      </c>
      <c r="M953" s="13">
        <v>264.795349226067</v>
      </c>
      <c r="N953" s="13">
        <v>52.865437632369201</v>
      </c>
      <c r="O953" s="13">
        <v>174.69714675715002</v>
      </c>
      <c r="P953" s="13">
        <v>134.209264504337</v>
      </c>
      <c r="Q953" s="13">
        <v>55.583357146776898</v>
      </c>
      <c r="R953" s="13">
        <v>72.893792830895705</v>
      </c>
    </row>
    <row r="954" spans="1:18" ht="15">
      <c r="A954" s="7" t="s">
        <v>1462</v>
      </c>
      <c r="B954" s="7" t="s">
        <v>1463</v>
      </c>
      <c r="C954" s="14"/>
      <c r="D954" s="7">
        <v>512.65200000000004</v>
      </c>
      <c r="E954" s="7">
        <v>653.64599999999996</v>
      </c>
      <c r="F954" s="7">
        <v>156.447</v>
      </c>
      <c r="G954" s="7">
        <v>613.94299999999998</v>
      </c>
      <c r="H954" s="7">
        <v>358.29599999999999</v>
      </c>
      <c r="I954" s="7">
        <v>320.21699999999998</v>
      </c>
      <c r="J954" s="7">
        <v>452.476</v>
      </c>
      <c r="K954" s="14"/>
      <c r="L954" s="13">
        <v>755.04698577605006</v>
      </c>
      <c r="M954" s="13">
        <v>905.61783967408599</v>
      </c>
      <c r="N954" s="13">
        <v>146.348693941834</v>
      </c>
      <c r="O954" s="13">
        <v>834.89702024700603</v>
      </c>
      <c r="P954" s="13">
        <v>468.27217516389402</v>
      </c>
      <c r="Q954" s="13">
        <v>189.04600114780601</v>
      </c>
      <c r="R954" s="13">
        <v>530.17504935474801</v>
      </c>
    </row>
    <row r="955" spans="1:18" ht="15">
      <c r="A955" s="7" t="s">
        <v>1461</v>
      </c>
      <c r="B955" s="7" t="s">
        <v>10397</v>
      </c>
      <c r="C955" s="14"/>
      <c r="D955" s="7">
        <v>1062.3900000000001</v>
      </c>
      <c r="E955" s="7">
        <v>676.31700000000001</v>
      </c>
      <c r="F955" s="7">
        <v>280.65699999999998</v>
      </c>
      <c r="G955" s="7">
        <v>682.36400000000003</v>
      </c>
      <c r="H955" s="7">
        <v>499.274</v>
      </c>
      <c r="I955" s="7">
        <v>414.19400000000002</v>
      </c>
      <c r="J955" s="7">
        <v>475.404</v>
      </c>
      <c r="K955" s="14"/>
      <c r="L955" s="13">
        <v>1160.3511255891399</v>
      </c>
      <c r="M955" s="13">
        <v>697.02269466925009</v>
      </c>
      <c r="N955" s="13">
        <v>224.599723365579</v>
      </c>
      <c r="O955" s="13">
        <v>743.42453331367994</v>
      </c>
      <c r="P955" s="13">
        <v>528.86853016856503</v>
      </c>
      <c r="Q955" s="13">
        <v>401.28978781094401</v>
      </c>
      <c r="R955" s="13">
        <v>374.457083516041</v>
      </c>
    </row>
    <row r="956" spans="1:18" ht="15">
      <c r="A956" s="7" t="s">
        <v>1460</v>
      </c>
      <c r="B956" s="7" t="s">
        <v>10397</v>
      </c>
      <c r="C956" s="14"/>
      <c r="D956" s="7">
        <v>92.841200000000001</v>
      </c>
      <c r="E956" s="7">
        <v>99.727599999999995</v>
      </c>
      <c r="F956" s="7">
        <v>75.493899999999996</v>
      </c>
      <c r="G956" s="7">
        <v>57.111800000000002</v>
      </c>
      <c r="H956" s="7">
        <v>132.762</v>
      </c>
      <c r="I956" s="7">
        <v>82.611800000000002</v>
      </c>
      <c r="J956" s="7">
        <v>97.712500000000006</v>
      </c>
      <c r="K956" s="14"/>
      <c r="L956" s="13">
        <v>82.636581148913095</v>
      </c>
      <c r="M956" s="13">
        <v>62.8950591377208</v>
      </c>
      <c r="N956" s="13">
        <v>47.131292072705904</v>
      </c>
      <c r="O956" s="13">
        <v>59.704630694990094</v>
      </c>
      <c r="P956" s="13">
        <v>138.14709125636202</v>
      </c>
      <c r="Q956" s="13">
        <v>96.171509699092411</v>
      </c>
      <c r="R956" s="13">
        <v>44.392289490726903</v>
      </c>
    </row>
    <row r="957" spans="1:18" ht="15">
      <c r="A957" s="7" t="s">
        <v>1298</v>
      </c>
      <c r="B957" s="7" t="s">
        <v>6700</v>
      </c>
      <c r="C957" s="14"/>
      <c r="D957" s="7">
        <v>106.517</v>
      </c>
      <c r="E957" s="7">
        <v>157.785</v>
      </c>
      <c r="F957" s="7">
        <v>119.9</v>
      </c>
      <c r="G957" s="7">
        <v>109.855</v>
      </c>
      <c r="H957" s="7">
        <v>127.881</v>
      </c>
      <c r="I957" s="7">
        <v>185.76300000000001</v>
      </c>
      <c r="J957" s="7">
        <v>71.349000000000004</v>
      </c>
      <c r="K957" s="14"/>
      <c r="L957" s="13">
        <v>95.674495593623803</v>
      </c>
      <c r="M957" s="13">
        <v>181.24837755136301</v>
      </c>
      <c r="N957" s="13">
        <v>125.35420546221201</v>
      </c>
      <c r="O957" s="13">
        <v>141.323527573658</v>
      </c>
      <c r="P957" s="13">
        <v>150.25340698914098</v>
      </c>
      <c r="Q957" s="13">
        <v>259.749594308084</v>
      </c>
      <c r="R957" s="13">
        <v>56.200245169532103</v>
      </c>
    </row>
    <row r="958" spans="1:18" ht="15">
      <c r="A958" s="7" t="s">
        <v>1296</v>
      </c>
      <c r="B958" s="7" t="s">
        <v>1297</v>
      </c>
      <c r="C958" s="14"/>
      <c r="D958" s="7">
        <v>47.463799999999999</v>
      </c>
      <c r="E958" s="7">
        <v>68.1785</v>
      </c>
      <c r="F958" s="7">
        <v>35.618200000000002</v>
      </c>
      <c r="G958" s="7">
        <v>34.861499999999999</v>
      </c>
      <c r="H958" s="7">
        <v>91.620999999999995</v>
      </c>
      <c r="I958" s="7">
        <v>126.806</v>
      </c>
      <c r="J958" s="7">
        <v>0</v>
      </c>
      <c r="K958" s="14"/>
      <c r="L958" s="13">
        <v>10.2084600460185</v>
      </c>
      <c r="M958" s="13">
        <v>73.379879895010006</v>
      </c>
      <c r="N958" s="13">
        <v>16.7759897946646</v>
      </c>
      <c r="O958" s="13">
        <v>43.223975876711499</v>
      </c>
      <c r="P958" s="13">
        <v>112.954149977979</v>
      </c>
      <c r="Q958" s="13">
        <v>113.121681836121</v>
      </c>
      <c r="R958" s="13">
        <v>95.158404743309291</v>
      </c>
    </row>
    <row r="959" spans="1:18" ht="15">
      <c r="A959" s="7" t="s">
        <v>1137</v>
      </c>
      <c r="B959" s="7" t="s">
        <v>1295</v>
      </c>
      <c r="C959" s="14"/>
      <c r="D959" s="7">
        <v>239.143</v>
      </c>
      <c r="E959" s="7">
        <v>337.52199999999999</v>
      </c>
      <c r="F959" s="7">
        <v>377.40199999999999</v>
      </c>
      <c r="G959" s="7">
        <v>304.52300000000002</v>
      </c>
      <c r="H959" s="7">
        <v>219.947</v>
      </c>
      <c r="I959" s="7">
        <v>282.30599999999998</v>
      </c>
      <c r="J959" s="7">
        <v>377.49599999999998</v>
      </c>
      <c r="K959" s="14"/>
      <c r="L959" s="13">
        <v>292.56390270755901</v>
      </c>
      <c r="M959" s="13">
        <v>478.95982112777295</v>
      </c>
      <c r="N959" s="13">
        <v>370.26165901093299</v>
      </c>
      <c r="O959" s="13">
        <v>420.41516046951898</v>
      </c>
      <c r="P959" s="13">
        <v>288.23111627028703</v>
      </c>
      <c r="Q959" s="13">
        <v>394.90334343208502</v>
      </c>
      <c r="R959" s="13">
        <v>391.07146950957696</v>
      </c>
    </row>
    <row r="960" spans="1:18" ht="15">
      <c r="A960" s="7" t="s">
        <v>1135</v>
      </c>
      <c r="B960" s="7" t="s">
        <v>1136</v>
      </c>
      <c r="C960" s="14"/>
      <c r="D960" s="7">
        <v>276.79599999999999</v>
      </c>
      <c r="E960" s="7">
        <v>575.83199999999999</v>
      </c>
      <c r="F960" s="7">
        <v>1829.53</v>
      </c>
      <c r="G960" s="7">
        <v>687.72299999999996</v>
      </c>
      <c r="H960" s="7">
        <v>1251.06</v>
      </c>
      <c r="I960" s="7">
        <v>1495.99</v>
      </c>
      <c r="J960" s="7">
        <v>1057.04</v>
      </c>
      <c r="K960" s="14"/>
      <c r="L960" s="13">
        <v>403.97417653749397</v>
      </c>
      <c r="M960" s="13">
        <v>1148.1426753861999</v>
      </c>
      <c r="N960" s="13">
        <v>1695.82645855175</v>
      </c>
      <c r="O960" s="13">
        <v>1057.0957642702499</v>
      </c>
      <c r="P960" s="13">
        <v>2253.3320243275502</v>
      </c>
      <c r="Q960" s="13">
        <v>2745.6957077324696</v>
      </c>
      <c r="R960" s="13">
        <v>1441.71775045394</v>
      </c>
    </row>
    <row r="961" spans="1:18" ht="15">
      <c r="A961" s="7" t="s">
        <v>1134</v>
      </c>
      <c r="B961" s="7" t="s">
        <v>8994</v>
      </c>
      <c r="C961" s="14"/>
      <c r="D961" s="7">
        <v>647.15200000000004</v>
      </c>
      <c r="E961" s="7">
        <v>500.41199999999998</v>
      </c>
      <c r="F961" s="7">
        <v>1585.31</v>
      </c>
      <c r="G961" s="7">
        <v>868.33100000000002</v>
      </c>
      <c r="H961" s="7">
        <v>865.73400000000004</v>
      </c>
      <c r="I961" s="7">
        <v>1117.31</v>
      </c>
      <c r="J961" s="7">
        <v>837.08100000000002</v>
      </c>
      <c r="K961" s="14"/>
      <c r="L961" s="13">
        <v>847.18224423402307</v>
      </c>
      <c r="M961" s="13">
        <v>698.06598682814695</v>
      </c>
      <c r="N961" s="13">
        <v>1423.3764870938501</v>
      </c>
      <c r="O961" s="13">
        <v>1108.7554307247101</v>
      </c>
      <c r="P961" s="13">
        <v>982.60336390829593</v>
      </c>
      <c r="Q961" s="13">
        <v>1298.27740364088</v>
      </c>
      <c r="R961" s="13">
        <v>786.93596278035807</v>
      </c>
    </row>
    <row r="962" spans="1:18" ht="15">
      <c r="A962" s="7" t="s">
        <v>1133</v>
      </c>
      <c r="B962" s="7" t="s">
        <v>4143</v>
      </c>
      <c r="C962" s="14"/>
      <c r="D962" s="7">
        <v>218.172</v>
      </c>
      <c r="E962" s="7">
        <v>253.304</v>
      </c>
      <c r="F962" s="7">
        <v>660.51900000000001</v>
      </c>
      <c r="G962" s="7">
        <v>386.99599999999998</v>
      </c>
      <c r="H962" s="7">
        <v>386.46800000000002</v>
      </c>
      <c r="I962" s="7">
        <v>487.92099999999999</v>
      </c>
      <c r="J962" s="7">
        <v>389.70800000000003</v>
      </c>
      <c r="K962" s="14"/>
      <c r="L962" s="13">
        <v>269.21875586838701</v>
      </c>
      <c r="M962" s="13">
        <v>402.31580844335298</v>
      </c>
      <c r="N962" s="13">
        <v>695.4620096355859</v>
      </c>
      <c r="O962" s="13">
        <v>565.18120097451208</v>
      </c>
      <c r="P962" s="13">
        <v>511.71120413418799</v>
      </c>
      <c r="Q962" s="13">
        <v>720.74869633564197</v>
      </c>
      <c r="R962" s="13">
        <v>389.05100105872901</v>
      </c>
    </row>
    <row r="963" spans="1:18" ht="15">
      <c r="A963" s="7" t="s">
        <v>1131</v>
      </c>
      <c r="B963" s="7" t="s">
        <v>1132</v>
      </c>
      <c r="C963" s="14"/>
      <c r="D963" s="7">
        <v>279.37799999999999</v>
      </c>
      <c r="E963" s="7">
        <v>132.249</v>
      </c>
      <c r="F963" s="7">
        <v>420.66800000000001</v>
      </c>
      <c r="G963" s="7">
        <v>188.09899999999999</v>
      </c>
      <c r="H963" s="7">
        <v>203.28100000000001</v>
      </c>
      <c r="I963" s="7">
        <v>241.25899999999999</v>
      </c>
      <c r="J963" s="7">
        <v>257.07900000000001</v>
      </c>
      <c r="K963" s="14"/>
      <c r="L963" s="13">
        <v>142.98845645619699</v>
      </c>
      <c r="M963" s="13">
        <v>131.01046803777999</v>
      </c>
      <c r="N963" s="13">
        <v>270.22949304848396</v>
      </c>
      <c r="O963" s="13">
        <v>192.98944103815501</v>
      </c>
      <c r="P963" s="13">
        <v>194.73986002366098</v>
      </c>
      <c r="Q963" s="13">
        <v>245.70766732000197</v>
      </c>
      <c r="R963" s="13">
        <v>189.327129323603</v>
      </c>
    </row>
    <row r="964" spans="1:18" ht="15">
      <c r="A964" s="7" t="s">
        <v>1130</v>
      </c>
      <c r="B964" s="7" t="s">
        <v>10397</v>
      </c>
      <c r="C964" s="14"/>
      <c r="D964" s="7">
        <v>8230.7099999999991</v>
      </c>
      <c r="E964" s="7">
        <v>1354.7</v>
      </c>
      <c r="F964" s="7">
        <v>2683.87</v>
      </c>
      <c r="G964" s="7">
        <v>702.66600000000005</v>
      </c>
      <c r="H964" s="7">
        <v>1328.04</v>
      </c>
      <c r="I964" s="7">
        <v>738.07100000000003</v>
      </c>
      <c r="J964" s="7">
        <v>1722.89</v>
      </c>
      <c r="K964" s="14"/>
      <c r="L964" s="13">
        <v>2671.5145301770399</v>
      </c>
      <c r="M964" s="13">
        <v>909.48396976543904</v>
      </c>
      <c r="N964" s="13">
        <v>1083.0441235439</v>
      </c>
      <c r="O964" s="13">
        <v>296.67438619495601</v>
      </c>
      <c r="P964" s="13">
        <v>711.18715385031601</v>
      </c>
      <c r="Q964" s="13">
        <v>446.60782471487198</v>
      </c>
      <c r="R964" s="13">
        <v>640.59767530133706</v>
      </c>
    </row>
    <row r="965" spans="1:18" ht="15">
      <c r="A965" s="7" t="s">
        <v>1129</v>
      </c>
      <c r="B965" s="7" t="s">
        <v>10397</v>
      </c>
      <c r="C965" s="14"/>
      <c r="D965" s="7">
        <v>952.65200000000004</v>
      </c>
      <c r="E965" s="7">
        <v>528.31399999999996</v>
      </c>
      <c r="F965" s="7">
        <v>806.68399999999997</v>
      </c>
      <c r="G965" s="7">
        <v>259.512</v>
      </c>
      <c r="H965" s="7">
        <v>517.78700000000003</v>
      </c>
      <c r="I965" s="7">
        <v>579.904</v>
      </c>
      <c r="J965" s="7">
        <v>560.04200000000003</v>
      </c>
      <c r="K965" s="14"/>
      <c r="L965" s="13">
        <v>1643.9148230093799</v>
      </c>
      <c r="M965" s="13">
        <v>299.00223148330099</v>
      </c>
      <c r="N965" s="13">
        <v>436.34034523354097</v>
      </c>
      <c r="O965" s="13">
        <v>298.28558750222197</v>
      </c>
      <c r="P965" s="13">
        <v>232.27406813247799</v>
      </c>
      <c r="Q965" s="13">
        <v>954.42717799645504</v>
      </c>
      <c r="R965" s="13">
        <v>104.095259781363</v>
      </c>
    </row>
    <row r="966" spans="1:18" ht="15">
      <c r="A966" s="7" t="s">
        <v>1128</v>
      </c>
      <c r="B966" s="7" t="s">
        <v>9515</v>
      </c>
      <c r="C966" s="14"/>
      <c r="D966" s="7">
        <v>583.22299999999996</v>
      </c>
      <c r="E966" s="7">
        <v>391.51100000000002</v>
      </c>
      <c r="F966" s="7">
        <v>511.56</v>
      </c>
      <c r="G966" s="7">
        <v>233.16900000000001</v>
      </c>
      <c r="H966" s="7">
        <v>439.96699999999998</v>
      </c>
      <c r="I966" s="7">
        <v>321.66500000000002</v>
      </c>
      <c r="J966" s="7">
        <v>396.58499999999998</v>
      </c>
      <c r="K966" s="14"/>
      <c r="L966" s="13">
        <v>620.8256351962649</v>
      </c>
      <c r="M966" s="13">
        <v>517.692995711903</v>
      </c>
      <c r="N966" s="13">
        <v>414.50386670181501</v>
      </c>
      <c r="O966" s="13">
        <v>269.07000541482398</v>
      </c>
      <c r="P966" s="13">
        <v>464.59187413713403</v>
      </c>
      <c r="Q966" s="13">
        <v>391.30483649221401</v>
      </c>
      <c r="R966" s="13">
        <v>327.57805327566103</v>
      </c>
    </row>
    <row r="967" spans="1:18" ht="15">
      <c r="A967" s="7" t="s">
        <v>1127</v>
      </c>
      <c r="B967" s="7" t="s">
        <v>10397</v>
      </c>
      <c r="C967" s="14"/>
      <c r="D967" s="7">
        <v>221.68</v>
      </c>
      <c r="E967" s="7">
        <v>185.75</v>
      </c>
      <c r="F967" s="7">
        <v>120.986</v>
      </c>
      <c r="G967" s="7">
        <v>118.66200000000001</v>
      </c>
      <c r="H967" s="7">
        <v>195.45699999999999</v>
      </c>
      <c r="I967" s="7">
        <v>227.328</v>
      </c>
      <c r="J967" s="7">
        <v>209.98599999999999</v>
      </c>
      <c r="K967" s="14"/>
      <c r="L967" s="13">
        <v>159.14060172372299</v>
      </c>
      <c r="M967" s="13">
        <v>224.39909330272599</v>
      </c>
      <c r="N967" s="13">
        <v>86.203530388351709</v>
      </c>
      <c r="O967" s="13">
        <v>143.36291135417201</v>
      </c>
      <c r="P967" s="13">
        <v>207.18945025157799</v>
      </c>
      <c r="Q967" s="13">
        <v>260.93345964919604</v>
      </c>
      <c r="R967" s="13">
        <v>240.11265065310201</v>
      </c>
    </row>
    <row r="968" spans="1:18" ht="15">
      <c r="A968" s="7" t="s">
        <v>1126</v>
      </c>
      <c r="B968" s="7" t="s">
        <v>5759</v>
      </c>
      <c r="C968" s="14"/>
      <c r="D968" s="7">
        <v>348.70499999999998</v>
      </c>
      <c r="E968" s="7">
        <v>223.61199999999999</v>
      </c>
      <c r="F968" s="7">
        <v>380.50200000000001</v>
      </c>
      <c r="G968" s="7">
        <v>337.07100000000003</v>
      </c>
      <c r="H968" s="7">
        <v>182.93799999999999</v>
      </c>
      <c r="I968" s="7">
        <v>332.71899999999999</v>
      </c>
      <c r="J968" s="7">
        <v>0</v>
      </c>
      <c r="K968" s="14"/>
      <c r="L968" s="13">
        <v>248.39856079066399</v>
      </c>
      <c r="M968" s="13">
        <v>238.667542476829</v>
      </c>
      <c r="N968" s="13">
        <v>327.31724456682298</v>
      </c>
      <c r="O968" s="13">
        <v>410.04773178981799</v>
      </c>
      <c r="P968" s="13">
        <v>161.01638636748299</v>
      </c>
      <c r="Q968" s="13">
        <v>447.12035198837197</v>
      </c>
      <c r="R968" s="13">
        <v>87.399018790606007</v>
      </c>
    </row>
    <row r="969" spans="1:18" ht="15">
      <c r="A969" s="7" t="s">
        <v>1125</v>
      </c>
      <c r="B969" s="7" t="s">
        <v>5045</v>
      </c>
      <c r="C969" s="14"/>
      <c r="D969" s="7">
        <v>235.54400000000001</v>
      </c>
      <c r="E969" s="7">
        <v>289.07</v>
      </c>
      <c r="F969" s="7">
        <v>151.50800000000001</v>
      </c>
      <c r="G969" s="7">
        <v>295.95400000000001</v>
      </c>
      <c r="H969" s="7">
        <v>183.465</v>
      </c>
      <c r="I969" s="7">
        <v>358.42899999999997</v>
      </c>
      <c r="J969" s="7">
        <v>122.545</v>
      </c>
      <c r="K969" s="14"/>
      <c r="L969" s="13">
        <v>210.74761399039099</v>
      </c>
      <c r="M969" s="13">
        <v>393.80132281849302</v>
      </c>
      <c r="N969" s="13">
        <v>132.31702906736399</v>
      </c>
      <c r="O969" s="13">
        <v>387.26232198148199</v>
      </c>
      <c r="P969" s="13">
        <v>192.93523994676599</v>
      </c>
      <c r="Q969" s="13">
        <v>442.57875946343501</v>
      </c>
      <c r="R969" s="13">
        <v>143.199177570487</v>
      </c>
    </row>
    <row r="970" spans="1:18" ht="15">
      <c r="A970" s="7" t="s">
        <v>1123</v>
      </c>
      <c r="B970" s="7" t="s">
        <v>1124</v>
      </c>
      <c r="C970" s="14"/>
      <c r="D970" s="7">
        <v>162.97800000000001</v>
      </c>
      <c r="E970" s="7">
        <v>187.49299999999999</v>
      </c>
      <c r="F970" s="7">
        <v>150.28899999999999</v>
      </c>
      <c r="G970" s="7">
        <v>119.705</v>
      </c>
      <c r="H970" s="7">
        <v>184.15700000000001</v>
      </c>
      <c r="I970" s="7">
        <v>115.59699999999999</v>
      </c>
      <c r="J970" s="7">
        <v>131.38900000000001</v>
      </c>
      <c r="K970" s="14"/>
      <c r="L970" s="13">
        <v>203.16187737099202</v>
      </c>
      <c r="M970" s="13">
        <v>254.68066400679399</v>
      </c>
      <c r="N970" s="13">
        <v>132.72251784625001</v>
      </c>
      <c r="O970" s="13">
        <v>142.02841193480498</v>
      </c>
      <c r="P970" s="13">
        <v>210.557831804421</v>
      </c>
      <c r="Q970" s="13">
        <v>148.43591730934398</v>
      </c>
      <c r="R970" s="13">
        <v>133.91710757298</v>
      </c>
    </row>
    <row r="971" spans="1:18" ht="15">
      <c r="A971" s="7" t="s">
        <v>1285</v>
      </c>
      <c r="B971" s="7" t="s">
        <v>1122</v>
      </c>
      <c r="C971" s="14"/>
      <c r="D971" s="7">
        <v>220.685</v>
      </c>
      <c r="E971" s="7">
        <v>304.32900000000001</v>
      </c>
      <c r="F971" s="7">
        <v>188.22200000000001</v>
      </c>
      <c r="G971" s="7">
        <v>215.18600000000001</v>
      </c>
      <c r="H971" s="7">
        <v>259.01499999999999</v>
      </c>
      <c r="I971" s="7">
        <v>167.30500000000001</v>
      </c>
      <c r="J971" s="7">
        <v>193.77699999999999</v>
      </c>
      <c r="K971" s="14"/>
      <c r="L971" s="13">
        <v>345.008582346379</v>
      </c>
      <c r="M971" s="13">
        <v>494.28118505936698</v>
      </c>
      <c r="N971" s="13">
        <v>204.96454325130298</v>
      </c>
      <c r="O971" s="13">
        <v>309.215842911246</v>
      </c>
      <c r="P971" s="13">
        <v>346.39188539111103</v>
      </c>
      <c r="Q971" s="13">
        <v>222.69851230734602</v>
      </c>
      <c r="R971" s="13">
        <v>213.40017885859299</v>
      </c>
    </row>
    <row r="972" spans="1:18" ht="15">
      <c r="A972" s="7" t="s">
        <v>1284</v>
      </c>
      <c r="B972" s="7" t="s">
        <v>1566</v>
      </c>
      <c r="C972" s="14"/>
      <c r="D972" s="7">
        <v>307.21199999999999</v>
      </c>
      <c r="E972" s="7">
        <v>511.12900000000002</v>
      </c>
      <c r="F972" s="7">
        <v>194.358</v>
      </c>
      <c r="G972" s="7">
        <v>302.08999999999997</v>
      </c>
      <c r="H972" s="7">
        <v>424.02199999999999</v>
      </c>
      <c r="I972" s="7">
        <v>353.36200000000002</v>
      </c>
      <c r="J972" s="7">
        <v>433.49</v>
      </c>
      <c r="K972" s="14"/>
      <c r="L972" s="13">
        <v>453.49138917843004</v>
      </c>
      <c r="M972" s="13">
        <v>795.63302655342807</v>
      </c>
      <c r="N972" s="13">
        <v>184.94362048663999</v>
      </c>
      <c r="O972" s="13">
        <v>404.10821637166697</v>
      </c>
      <c r="P972" s="13">
        <v>620.10028527611405</v>
      </c>
      <c r="Q972" s="13">
        <v>534.46785215375508</v>
      </c>
      <c r="R972" s="13">
        <v>515.741921666179</v>
      </c>
    </row>
    <row r="973" spans="1:18" ht="15">
      <c r="A973" s="7" t="s">
        <v>1282</v>
      </c>
      <c r="B973" s="7" t="s">
        <v>1283</v>
      </c>
      <c r="C973" s="14"/>
      <c r="D973" s="7">
        <v>243.99700000000001</v>
      </c>
      <c r="E973" s="7">
        <v>257.09899999999999</v>
      </c>
      <c r="F973" s="7">
        <v>172.43299999999999</v>
      </c>
      <c r="G973" s="7">
        <v>212.578</v>
      </c>
      <c r="H973" s="7">
        <v>235.8</v>
      </c>
      <c r="I973" s="7">
        <v>157.249</v>
      </c>
      <c r="J973" s="7">
        <v>129.03100000000001</v>
      </c>
      <c r="K973" s="14"/>
      <c r="L973" s="13">
        <v>300.91235158118201</v>
      </c>
      <c r="M973" s="13">
        <v>347.852100257286</v>
      </c>
      <c r="N973" s="13">
        <v>147.508085856554</v>
      </c>
      <c r="O973" s="13">
        <v>271.24062902392802</v>
      </c>
      <c r="P973" s="13">
        <v>290.04123826483897</v>
      </c>
      <c r="Q973" s="13">
        <v>198.177699133018</v>
      </c>
      <c r="R973" s="13">
        <v>133.194529199881</v>
      </c>
    </row>
    <row r="974" spans="1:18" ht="15">
      <c r="A974" s="7" t="s">
        <v>1281</v>
      </c>
      <c r="B974" s="7" t="s">
        <v>9650</v>
      </c>
      <c r="C974" s="14"/>
      <c r="D974" s="7">
        <v>398.13099999999997</v>
      </c>
      <c r="E974" s="7">
        <v>582.73400000000004</v>
      </c>
      <c r="F974" s="7">
        <v>1411.44</v>
      </c>
      <c r="G974" s="7">
        <v>910.28800000000001</v>
      </c>
      <c r="H974" s="7">
        <v>916.23199999999997</v>
      </c>
      <c r="I974" s="7">
        <v>1712.42</v>
      </c>
      <c r="J974" s="7">
        <v>783.64200000000005</v>
      </c>
      <c r="K974" s="14"/>
      <c r="L974" s="13">
        <v>349.96580162325296</v>
      </c>
      <c r="M974" s="13">
        <v>723.98973774001706</v>
      </c>
      <c r="N974" s="13">
        <v>1334.34306777198</v>
      </c>
      <c r="O974" s="13">
        <v>1151.7613780863398</v>
      </c>
      <c r="P974" s="13">
        <v>980.54111354139206</v>
      </c>
      <c r="Q974" s="13">
        <v>1933.7865227053301</v>
      </c>
      <c r="R974" s="13">
        <v>720.86196708819</v>
      </c>
    </row>
    <row r="975" spans="1:18" ht="15">
      <c r="A975" s="7" t="s">
        <v>1280</v>
      </c>
      <c r="B975" s="7" t="s">
        <v>10288</v>
      </c>
      <c r="C975" s="14"/>
      <c r="D975" s="7">
        <v>509.01900000000001</v>
      </c>
      <c r="E975" s="7">
        <v>651.99400000000003</v>
      </c>
      <c r="F975" s="7">
        <v>2107.5500000000002</v>
      </c>
      <c r="G975" s="7">
        <v>1016.29</v>
      </c>
      <c r="H975" s="7">
        <v>1260.75</v>
      </c>
      <c r="I975" s="7">
        <v>1891.68</v>
      </c>
      <c r="J975" s="7">
        <v>822.90499999999997</v>
      </c>
      <c r="K975" s="14"/>
      <c r="L975" s="13">
        <v>515.44357072406603</v>
      </c>
      <c r="M975" s="13">
        <v>907.78527662484601</v>
      </c>
      <c r="N975" s="13">
        <v>1817.8002612233499</v>
      </c>
      <c r="O975" s="13">
        <v>1227.5190153165499</v>
      </c>
      <c r="P975" s="13">
        <v>1353.36647224176</v>
      </c>
      <c r="Q975" s="13">
        <v>2277.5210273449998</v>
      </c>
      <c r="R975" s="13">
        <v>742.523993407793</v>
      </c>
    </row>
    <row r="976" spans="1:18" ht="15">
      <c r="A976" s="7" t="s">
        <v>1279</v>
      </c>
      <c r="B976" s="7" t="s">
        <v>10397</v>
      </c>
      <c r="C976" s="14"/>
      <c r="D976" s="7">
        <v>702.52700000000004</v>
      </c>
      <c r="E976" s="7">
        <v>1610.95</v>
      </c>
      <c r="F976" s="7">
        <v>4003.65</v>
      </c>
      <c r="G976" s="7">
        <v>1880.41</v>
      </c>
      <c r="H976" s="7">
        <v>2531.23</v>
      </c>
      <c r="I976" s="7">
        <v>4449.74</v>
      </c>
      <c r="J976" s="7">
        <v>1473.35</v>
      </c>
      <c r="K976" s="14"/>
      <c r="L976" s="13">
        <v>928.88799619808196</v>
      </c>
      <c r="M976" s="13">
        <v>2694.8579104129899</v>
      </c>
      <c r="N976" s="13">
        <v>3978.1997461033598</v>
      </c>
      <c r="O976" s="13">
        <v>2528.8712554128997</v>
      </c>
      <c r="P976" s="13">
        <v>3100.3307793754602</v>
      </c>
      <c r="Q976" s="13">
        <v>6210.8936033767604</v>
      </c>
      <c r="R976" s="13">
        <v>1572.8557441481998</v>
      </c>
    </row>
    <row r="977" spans="1:18" ht="15">
      <c r="A977" s="7" t="s">
        <v>1278</v>
      </c>
      <c r="B977" s="7" t="s">
        <v>10276</v>
      </c>
      <c r="C977" s="14"/>
      <c r="D977" s="7">
        <v>310.233</v>
      </c>
      <c r="E977" s="7">
        <v>397.46100000000001</v>
      </c>
      <c r="F977" s="7">
        <v>907.91099999999994</v>
      </c>
      <c r="G977" s="7">
        <v>629.84699999999998</v>
      </c>
      <c r="H977" s="7">
        <v>382.673</v>
      </c>
      <c r="I977" s="7">
        <v>418.13600000000002</v>
      </c>
      <c r="J977" s="7">
        <v>340.78</v>
      </c>
      <c r="K977" s="14"/>
      <c r="L977" s="13">
        <v>468.95688788368199</v>
      </c>
      <c r="M977" s="13">
        <v>482.87235472505705</v>
      </c>
      <c r="N977" s="13">
        <v>927.76616139435498</v>
      </c>
      <c r="O977" s="13">
        <v>794.07196113146904</v>
      </c>
      <c r="P977" s="13">
        <v>526.66469293269006</v>
      </c>
      <c r="Q977" s="13">
        <v>465.54233144301003</v>
      </c>
      <c r="R977" s="13">
        <v>238.52163815325099</v>
      </c>
    </row>
    <row r="978" spans="1:18" ht="15">
      <c r="A978" s="7" t="s">
        <v>1437</v>
      </c>
      <c r="B978" s="7" t="s">
        <v>1277</v>
      </c>
      <c r="C978" s="14"/>
      <c r="D978" s="7">
        <v>89.2059</v>
      </c>
      <c r="E978" s="7">
        <v>90.736699999999999</v>
      </c>
      <c r="F978" s="7">
        <v>162.17400000000001</v>
      </c>
      <c r="G978" s="7">
        <v>138.55099999999999</v>
      </c>
      <c r="H978" s="7">
        <v>97.421499999999995</v>
      </c>
      <c r="I978" s="7">
        <v>148.68100000000001</v>
      </c>
      <c r="J978" s="7">
        <v>116.17700000000001</v>
      </c>
      <c r="K978" s="14"/>
      <c r="L978" s="13">
        <v>81.619952714642309</v>
      </c>
      <c r="M978" s="13">
        <v>129.43244705699399</v>
      </c>
      <c r="N978" s="13">
        <v>146.24217207666999</v>
      </c>
      <c r="O978" s="13">
        <v>168.71152830810499</v>
      </c>
      <c r="P978" s="13">
        <v>116.26878930538301</v>
      </c>
      <c r="Q978" s="13">
        <v>140.188273422983</v>
      </c>
      <c r="R978" s="13">
        <v>86.739101563277003</v>
      </c>
    </row>
    <row r="979" spans="1:18" ht="15">
      <c r="A979" s="7" t="s">
        <v>1436</v>
      </c>
      <c r="B979" s="7" t="s">
        <v>10397</v>
      </c>
      <c r="C979" s="14"/>
      <c r="D979" s="7">
        <v>650.875</v>
      </c>
      <c r="E979" s="7">
        <v>462.97399999999999</v>
      </c>
      <c r="F979" s="7">
        <v>318.02</v>
      </c>
      <c r="G979" s="7">
        <v>717.54600000000005</v>
      </c>
      <c r="H979" s="7">
        <v>281.10000000000002</v>
      </c>
      <c r="I979" s="7">
        <v>256.37599999999998</v>
      </c>
      <c r="J979" s="7">
        <v>268.29599999999999</v>
      </c>
      <c r="K979" s="14"/>
      <c r="L979" s="13">
        <v>609.33163076800201</v>
      </c>
      <c r="M979" s="13">
        <v>587.52613862443707</v>
      </c>
      <c r="N979" s="13">
        <v>239.45723974066198</v>
      </c>
      <c r="O979" s="13">
        <v>960.4954001776041</v>
      </c>
      <c r="P979" s="13">
        <v>326.39089156311002</v>
      </c>
      <c r="Q979" s="13">
        <v>323.500230299186</v>
      </c>
      <c r="R979" s="13">
        <v>245.20754612219298</v>
      </c>
    </row>
    <row r="980" spans="1:18" ht="15">
      <c r="A980" s="7" t="s">
        <v>1435</v>
      </c>
      <c r="B980" s="7" t="s">
        <v>10397</v>
      </c>
      <c r="C980" s="14"/>
      <c r="D980" s="7">
        <v>1739.24</v>
      </c>
      <c r="E980" s="7">
        <v>877.21500000000003</v>
      </c>
      <c r="F980" s="7">
        <v>1784.93</v>
      </c>
      <c r="G980" s="7">
        <v>638.72500000000002</v>
      </c>
      <c r="H980" s="7">
        <v>932.94799999999998</v>
      </c>
      <c r="I980" s="7">
        <v>313.255</v>
      </c>
      <c r="J980" s="7">
        <v>1082.1099999999999</v>
      </c>
      <c r="K980" s="14"/>
      <c r="L980" s="13">
        <v>3723.27109026582</v>
      </c>
      <c r="M980" s="13">
        <v>1255.6981911344101</v>
      </c>
      <c r="N980" s="13">
        <v>1620.5921007596301</v>
      </c>
      <c r="O980" s="13">
        <v>740.02873398774807</v>
      </c>
      <c r="P980" s="13">
        <v>1125.1052931372701</v>
      </c>
      <c r="Q980" s="13">
        <v>290.86736986269096</v>
      </c>
      <c r="R980" s="13">
        <v>911.648434431027</v>
      </c>
    </row>
    <row r="981" spans="1:18" ht="15">
      <c r="A981" s="7" t="s">
        <v>1434</v>
      </c>
      <c r="B981" s="7" t="s">
        <v>10397</v>
      </c>
      <c r="C981" s="14"/>
      <c r="D981" s="7">
        <v>529.09400000000005</v>
      </c>
      <c r="E981" s="7">
        <v>862.19500000000005</v>
      </c>
      <c r="F981" s="7">
        <v>3672.1</v>
      </c>
      <c r="G981" s="7">
        <v>926.46400000000006</v>
      </c>
      <c r="H981" s="7">
        <v>1770.95</v>
      </c>
      <c r="I981" s="7">
        <v>1536.29</v>
      </c>
      <c r="J981" s="7">
        <v>2581.13</v>
      </c>
      <c r="K981" s="14"/>
      <c r="L981" s="13">
        <v>542.54799213763499</v>
      </c>
      <c r="M981" s="13">
        <v>901.17917250190897</v>
      </c>
      <c r="N981" s="13">
        <v>3049.2950497730499</v>
      </c>
      <c r="O981" s="13">
        <v>1011.58595926137</v>
      </c>
      <c r="P981" s="13">
        <v>2058.17568614933</v>
      </c>
      <c r="Q981" s="13">
        <v>2023.96182623396</v>
      </c>
      <c r="R981" s="13">
        <v>2522.9475907023198</v>
      </c>
    </row>
    <row r="982" spans="1:18" ht="15">
      <c r="A982" s="7" t="s">
        <v>1433</v>
      </c>
      <c r="B982" s="7" t="s">
        <v>9425</v>
      </c>
      <c r="C982" s="14"/>
      <c r="D982" s="7">
        <v>294.166</v>
      </c>
      <c r="E982" s="7">
        <v>282.99200000000002</v>
      </c>
      <c r="F982" s="7">
        <v>829.76700000000005</v>
      </c>
      <c r="G982" s="7">
        <v>355.41</v>
      </c>
      <c r="H982" s="7">
        <v>487.91699999999997</v>
      </c>
      <c r="I982" s="7">
        <v>346.08600000000001</v>
      </c>
      <c r="J982" s="7">
        <v>366.36900000000003</v>
      </c>
      <c r="K982" s="14"/>
      <c r="L982" s="13">
        <v>350.24546154089199</v>
      </c>
      <c r="M982" s="13">
        <v>401.82455756970404</v>
      </c>
      <c r="N982" s="13">
        <v>603.505534712707</v>
      </c>
      <c r="O982" s="13">
        <v>380.233220007412</v>
      </c>
      <c r="P982" s="13">
        <v>533.63896007926701</v>
      </c>
      <c r="Q982" s="13">
        <v>466.21315359014</v>
      </c>
      <c r="R982" s="13">
        <v>322.71153499553202</v>
      </c>
    </row>
    <row r="983" spans="1:18" ht="15">
      <c r="A983" s="7" t="s">
        <v>1432</v>
      </c>
      <c r="B983" s="7" t="s">
        <v>10397</v>
      </c>
      <c r="C983" s="14"/>
      <c r="D983" s="7">
        <v>2023.47</v>
      </c>
      <c r="E983" s="7">
        <v>699.22500000000002</v>
      </c>
      <c r="F983" s="7">
        <v>699.88900000000001</v>
      </c>
      <c r="G983" s="7">
        <v>973.04700000000003</v>
      </c>
      <c r="H983" s="7">
        <v>744.16700000000003</v>
      </c>
      <c r="I983" s="7">
        <v>1019.99</v>
      </c>
      <c r="J983" s="7">
        <v>681.96299999999997</v>
      </c>
      <c r="K983" s="14"/>
      <c r="L983" s="13">
        <v>2412.9220634233902</v>
      </c>
      <c r="M983" s="13">
        <v>1722.3924812160601</v>
      </c>
      <c r="N983" s="13">
        <v>671.953754242277</v>
      </c>
      <c r="O983" s="13">
        <v>2031.3969714746602</v>
      </c>
      <c r="P983" s="13">
        <v>1220.3701653337801</v>
      </c>
      <c r="Q983" s="13">
        <v>2330.4559790123599</v>
      </c>
      <c r="R983" s="13">
        <v>1081.35283233107</v>
      </c>
    </row>
    <row r="984" spans="1:18" ht="15">
      <c r="A984" s="7" t="s">
        <v>1431</v>
      </c>
      <c r="B984" s="7" t="s">
        <v>10397</v>
      </c>
      <c r="C984" s="14"/>
      <c r="D984" s="7">
        <v>399.67599999999999</v>
      </c>
      <c r="E984" s="7">
        <v>356.16</v>
      </c>
      <c r="F984" s="7">
        <v>785.52800000000002</v>
      </c>
      <c r="G984" s="7">
        <v>617.55600000000004</v>
      </c>
      <c r="H984" s="7">
        <v>547.79200000000003</v>
      </c>
      <c r="I984" s="7">
        <v>263.65100000000001</v>
      </c>
      <c r="J984" s="7">
        <v>423.06200000000001</v>
      </c>
      <c r="K984" s="14"/>
      <c r="L984" s="13">
        <v>259.51454162950199</v>
      </c>
      <c r="M984" s="13">
        <v>420.88482912137204</v>
      </c>
      <c r="N984" s="13">
        <v>537.2693363680861</v>
      </c>
      <c r="O984" s="13">
        <v>813.60319913961905</v>
      </c>
      <c r="P984" s="13">
        <v>688.76054934379704</v>
      </c>
      <c r="Q984" s="13">
        <v>477.395296114514</v>
      </c>
      <c r="R984" s="13">
        <v>319.07131496616</v>
      </c>
    </row>
    <row r="985" spans="1:18" ht="15">
      <c r="A985" s="7" t="s">
        <v>1429</v>
      </c>
      <c r="B985" s="7" t="s">
        <v>1430</v>
      </c>
      <c r="C985" s="14"/>
      <c r="D985" s="7">
        <v>1172.78</v>
      </c>
      <c r="E985" s="7">
        <v>1466</v>
      </c>
      <c r="F985" s="7">
        <v>4596.54</v>
      </c>
      <c r="G985" s="7">
        <v>1405.14</v>
      </c>
      <c r="H985" s="7">
        <v>3236.29</v>
      </c>
      <c r="I985" s="7">
        <v>2978.35</v>
      </c>
      <c r="J985" s="7">
        <v>5747.96</v>
      </c>
      <c r="K985" s="14"/>
      <c r="L985" s="13">
        <v>1576.1793673146901</v>
      </c>
      <c r="M985" s="13">
        <v>1974.1044118507</v>
      </c>
      <c r="N985" s="13">
        <v>4036.5697701387098</v>
      </c>
      <c r="O985" s="13">
        <v>1662.0196434931499</v>
      </c>
      <c r="P985" s="13">
        <v>3386.3361531659698</v>
      </c>
      <c r="Q985" s="13">
        <v>3527.97170842789</v>
      </c>
      <c r="R985" s="13">
        <v>5585.2523536807303</v>
      </c>
    </row>
    <row r="986" spans="1:18" ht="15">
      <c r="A986" s="7" t="s">
        <v>1427</v>
      </c>
      <c r="B986" s="7" t="s">
        <v>1428</v>
      </c>
      <c r="C986" s="14"/>
      <c r="D986" s="7">
        <v>340.47399999999999</v>
      </c>
      <c r="E986" s="7">
        <v>289.47000000000003</v>
      </c>
      <c r="F986" s="7">
        <v>797.38900000000001</v>
      </c>
      <c r="G986" s="7">
        <v>513.82500000000005</v>
      </c>
      <c r="H986" s="7">
        <v>405.27</v>
      </c>
      <c r="I986" s="7">
        <v>342.08</v>
      </c>
      <c r="J986" s="7">
        <v>758.91</v>
      </c>
      <c r="K986" s="14"/>
      <c r="L986" s="13">
        <v>365.26974946579304</v>
      </c>
      <c r="M986" s="13">
        <v>377.92567817863403</v>
      </c>
      <c r="N986" s="13">
        <v>668.17457499674606</v>
      </c>
      <c r="O986" s="13">
        <v>574.86005193737401</v>
      </c>
      <c r="P986" s="13">
        <v>433.09648902165497</v>
      </c>
      <c r="Q986" s="13">
        <v>366.38607183822597</v>
      </c>
      <c r="R986" s="13">
        <v>571.22057248798592</v>
      </c>
    </row>
    <row r="987" spans="1:18" ht="15">
      <c r="A987" s="7" t="s">
        <v>1600</v>
      </c>
      <c r="B987" s="7" t="s">
        <v>1426</v>
      </c>
      <c r="C987" s="14"/>
      <c r="D987" s="7">
        <v>165.56100000000001</v>
      </c>
      <c r="E987" s="7">
        <v>206.86799999999999</v>
      </c>
      <c r="F987" s="7">
        <v>386.58300000000003</v>
      </c>
      <c r="G987" s="7">
        <v>343.48399999999998</v>
      </c>
      <c r="H987" s="7">
        <v>243.45500000000001</v>
      </c>
      <c r="I987" s="7">
        <v>274.68099999999998</v>
      </c>
      <c r="J987" s="7">
        <v>348.39600000000002</v>
      </c>
      <c r="K987" s="14"/>
      <c r="L987" s="13">
        <v>178.73674243379099</v>
      </c>
      <c r="M987" s="13">
        <v>241.12439492625001</v>
      </c>
      <c r="N987" s="13">
        <v>375.71800118095103</v>
      </c>
      <c r="O987" s="13">
        <v>390.03208387287395</v>
      </c>
      <c r="P987" s="13">
        <v>302.88822970161095</v>
      </c>
      <c r="Q987" s="13">
        <v>361.848545753873</v>
      </c>
      <c r="R987" s="13">
        <v>339.66188179847899</v>
      </c>
    </row>
    <row r="988" spans="1:18" ht="15">
      <c r="A988" s="7" t="s">
        <v>1599</v>
      </c>
      <c r="B988" s="7" t="s">
        <v>2057</v>
      </c>
      <c r="C988" s="14"/>
      <c r="D988" s="7">
        <v>615.63099999999997</v>
      </c>
      <c r="E988" s="7">
        <v>425.58</v>
      </c>
      <c r="F988" s="7">
        <v>1601.88</v>
      </c>
      <c r="G988" s="7">
        <v>1258.8900000000001</v>
      </c>
      <c r="H988" s="7">
        <v>828.46299999999997</v>
      </c>
      <c r="I988" s="7">
        <v>641.03300000000002</v>
      </c>
      <c r="J988" s="7">
        <v>1072.5999999999999</v>
      </c>
      <c r="K988" s="14"/>
      <c r="L988" s="13">
        <v>697.10428924068799</v>
      </c>
      <c r="M988" s="13">
        <v>633.25543885252398</v>
      </c>
      <c r="N988" s="13">
        <v>1457.9336482321598</v>
      </c>
      <c r="O988" s="13">
        <v>1651.2470541927</v>
      </c>
      <c r="P988" s="13">
        <v>969.06392122742807</v>
      </c>
      <c r="Q988" s="13">
        <v>741.63961333502596</v>
      </c>
      <c r="R988" s="13">
        <v>1005.6660323365401</v>
      </c>
    </row>
    <row r="989" spans="1:18" ht="15">
      <c r="A989" s="7" t="s">
        <v>1598</v>
      </c>
      <c r="B989" s="7" t="s">
        <v>10397</v>
      </c>
      <c r="C989" s="14"/>
      <c r="D989" s="7">
        <v>1085.4100000000001</v>
      </c>
      <c r="E989" s="7">
        <v>661.81</v>
      </c>
      <c r="F989" s="7">
        <v>1876.48</v>
      </c>
      <c r="G989" s="7">
        <v>1457.75</v>
      </c>
      <c r="H989" s="7">
        <v>1019.79</v>
      </c>
      <c r="I989" s="7">
        <v>857.99099999999999</v>
      </c>
      <c r="J989" s="7">
        <v>1208.8499999999999</v>
      </c>
      <c r="K989" s="14"/>
      <c r="L989" s="13">
        <v>938.80513681771299</v>
      </c>
      <c r="M989" s="13">
        <v>744.53761841887592</v>
      </c>
      <c r="N989" s="13">
        <v>1347.0111370807799</v>
      </c>
      <c r="O989" s="13">
        <v>1659.42419480699</v>
      </c>
      <c r="P989" s="13">
        <v>1121.38778414797</v>
      </c>
      <c r="Q989" s="13">
        <v>849.33360432119593</v>
      </c>
      <c r="R989" s="13">
        <v>962.40428422686296</v>
      </c>
    </row>
    <row r="990" spans="1:18" ht="15">
      <c r="A990" s="7" t="s">
        <v>1597</v>
      </c>
      <c r="B990" s="7" t="s">
        <v>4836</v>
      </c>
      <c r="C990" s="14"/>
      <c r="D990" s="7">
        <v>14339.2</v>
      </c>
      <c r="E990" s="7">
        <v>7785.08</v>
      </c>
      <c r="F990" s="7">
        <v>53648.3</v>
      </c>
      <c r="G990" s="7">
        <v>34022.1</v>
      </c>
      <c r="H990" s="7">
        <v>20175.7</v>
      </c>
      <c r="I990" s="7">
        <v>21953.7</v>
      </c>
      <c r="J990" s="7">
        <v>25210.1</v>
      </c>
      <c r="K990" s="14"/>
      <c r="L990" s="13">
        <v>14230.4187051561</v>
      </c>
      <c r="M990" s="13">
        <v>10314.9817086197</v>
      </c>
      <c r="N990" s="13">
        <v>45517.653593773</v>
      </c>
      <c r="O990" s="13">
        <v>43297.914301365003</v>
      </c>
      <c r="P990" s="13">
        <v>24477.968769892497</v>
      </c>
      <c r="Q990" s="13">
        <v>26780.805393671999</v>
      </c>
      <c r="R990" s="13">
        <v>24408.916868321699</v>
      </c>
    </row>
    <row r="991" spans="1:18" ht="15">
      <c r="A991" s="7" t="s">
        <v>1595</v>
      </c>
      <c r="B991" s="7" t="s">
        <v>1596</v>
      </c>
      <c r="C991" s="14"/>
      <c r="D991" s="7">
        <v>1081.1199999999999</v>
      </c>
      <c r="E991" s="7">
        <v>1182.1199999999999</v>
      </c>
      <c r="F991" s="7">
        <v>5793.78</v>
      </c>
      <c r="G991" s="7">
        <v>4142.25</v>
      </c>
      <c r="H991" s="7">
        <v>2476.65</v>
      </c>
      <c r="I991" s="7">
        <v>3276.92</v>
      </c>
      <c r="J991" s="7">
        <v>3706.15</v>
      </c>
      <c r="K991" s="14"/>
      <c r="L991" s="13">
        <v>947.7507338188509</v>
      </c>
      <c r="M991" s="13">
        <v>1579.0082468527901</v>
      </c>
      <c r="N991" s="13">
        <v>5202.4730928539402</v>
      </c>
      <c r="O991" s="13">
        <v>4460.0483429921906</v>
      </c>
      <c r="P991" s="13">
        <v>2719.9787089801703</v>
      </c>
      <c r="Q991" s="13">
        <v>3452.9578050435503</v>
      </c>
      <c r="R991" s="13">
        <v>2622.7498099980403</v>
      </c>
    </row>
    <row r="992" spans="1:18" ht="15">
      <c r="A992" s="7" t="s">
        <v>1420</v>
      </c>
      <c r="B992" s="7" t="s">
        <v>1594</v>
      </c>
      <c r="C992" s="14"/>
      <c r="D992" s="7">
        <v>235.97</v>
      </c>
      <c r="E992" s="7">
        <v>167.46</v>
      </c>
      <c r="F992" s="7">
        <v>505.94</v>
      </c>
      <c r="G992" s="7">
        <v>329.71499999999997</v>
      </c>
      <c r="H992" s="7">
        <v>263.46100000000001</v>
      </c>
      <c r="I992" s="7">
        <v>265.17899999999997</v>
      </c>
      <c r="J992" s="7">
        <v>275.98200000000003</v>
      </c>
      <c r="K992" s="14"/>
      <c r="L992" s="13">
        <v>285.61209521646401</v>
      </c>
      <c r="M992" s="13">
        <v>266.04331176952599</v>
      </c>
      <c r="N992" s="13">
        <v>495.59651156705297</v>
      </c>
      <c r="O992" s="13">
        <v>473.86542210033201</v>
      </c>
      <c r="P992" s="13">
        <v>312.36030866099497</v>
      </c>
      <c r="Q992" s="13">
        <v>380.18658499635598</v>
      </c>
      <c r="R992" s="13">
        <v>268.01177927288001</v>
      </c>
    </row>
    <row r="993" spans="1:18" ht="15">
      <c r="A993" s="7" t="s">
        <v>1418</v>
      </c>
      <c r="B993" s="7" t="s">
        <v>1419</v>
      </c>
      <c r="C993" s="14"/>
      <c r="D993" s="7">
        <v>568.05100000000004</v>
      </c>
      <c r="E993" s="7">
        <v>515.64599999999996</v>
      </c>
      <c r="F993" s="7">
        <v>1380.34</v>
      </c>
      <c r="G993" s="7">
        <v>1061.4100000000001</v>
      </c>
      <c r="H993" s="7">
        <v>1072.76</v>
      </c>
      <c r="I993" s="7">
        <v>1128.8499999999999</v>
      </c>
      <c r="J993" s="7">
        <v>1775.68</v>
      </c>
      <c r="K993" s="14"/>
      <c r="L993" s="13">
        <v>911.85937622718109</v>
      </c>
      <c r="M993" s="13">
        <v>866.13729603183299</v>
      </c>
      <c r="N993" s="13">
        <v>1484.4120326713701</v>
      </c>
      <c r="O993" s="13">
        <v>1452.6409588439599</v>
      </c>
      <c r="P993" s="13">
        <v>1385.32571754889</v>
      </c>
      <c r="Q993" s="13">
        <v>1675.2212430362301</v>
      </c>
      <c r="R993" s="13">
        <v>2071.4755284160301</v>
      </c>
    </row>
    <row r="994" spans="1:18" ht="15">
      <c r="A994" s="7" t="s">
        <v>1417</v>
      </c>
      <c r="B994" s="7" t="s">
        <v>10397</v>
      </c>
      <c r="C994" s="14"/>
      <c r="D994" s="7">
        <v>242.79300000000001</v>
      </c>
      <c r="E994" s="7">
        <v>0</v>
      </c>
      <c r="F994" s="7">
        <v>0</v>
      </c>
      <c r="G994" s="7">
        <v>179.94900000000001</v>
      </c>
      <c r="H994" s="7">
        <v>174.583</v>
      </c>
      <c r="I994" s="7">
        <v>0</v>
      </c>
      <c r="J994" s="7">
        <v>0</v>
      </c>
      <c r="K994" s="14"/>
      <c r="L994" s="13">
        <v>0</v>
      </c>
      <c r="M994" s="13">
        <v>0</v>
      </c>
      <c r="N994" s="13">
        <v>0</v>
      </c>
      <c r="O994" s="13">
        <v>184.37291986913002</v>
      </c>
      <c r="P994" s="13">
        <v>0</v>
      </c>
      <c r="Q994" s="13">
        <v>0</v>
      </c>
      <c r="R994" s="13">
        <v>0</v>
      </c>
    </row>
    <row r="995" spans="1:18" ht="15">
      <c r="A995" s="7" t="s">
        <v>1416</v>
      </c>
      <c r="B995" s="7" t="s">
        <v>10397</v>
      </c>
      <c r="C995" s="14"/>
      <c r="D995" s="7">
        <v>212.71299999999999</v>
      </c>
      <c r="E995" s="7">
        <v>322.06400000000002</v>
      </c>
      <c r="F995" s="7">
        <v>232.96799999999999</v>
      </c>
      <c r="G995" s="7">
        <v>291.779</v>
      </c>
      <c r="H995" s="7">
        <v>227.364</v>
      </c>
      <c r="I995" s="7">
        <v>215.029</v>
      </c>
      <c r="J995" s="7">
        <v>143.767</v>
      </c>
      <c r="K995" s="14"/>
      <c r="L995" s="13">
        <v>222.35419756178101</v>
      </c>
      <c r="M995" s="13">
        <v>397.42066454423497</v>
      </c>
      <c r="N995" s="13">
        <v>195.02810540357899</v>
      </c>
      <c r="O995" s="13">
        <v>405.310781563783</v>
      </c>
      <c r="P995" s="13">
        <v>255.38167667331899</v>
      </c>
      <c r="Q995" s="13">
        <v>209.69037075814401</v>
      </c>
      <c r="R995" s="13">
        <v>155.84709092440499</v>
      </c>
    </row>
    <row r="996" spans="1:18" ht="15">
      <c r="A996" s="7" t="s">
        <v>1415</v>
      </c>
      <c r="B996" s="7" t="s">
        <v>10397</v>
      </c>
      <c r="C996" s="14"/>
      <c r="D996" s="7">
        <v>357.85899999999998</v>
      </c>
      <c r="E996" s="7">
        <v>322.62</v>
      </c>
      <c r="F996" s="7">
        <v>191.65899999999999</v>
      </c>
      <c r="G996" s="7">
        <v>184.31899999999999</v>
      </c>
      <c r="H996" s="7">
        <v>282.54700000000003</v>
      </c>
      <c r="I996" s="7">
        <v>328.02300000000002</v>
      </c>
      <c r="J996" s="7">
        <v>205.94200000000001</v>
      </c>
      <c r="K996" s="14"/>
      <c r="L996" s="13">
        <v>470.36529792838002</v>
      </c>
      <c r="M996" s="13">
        <v>440.30281445642197</v>
      </c>
      <c r="N996" s="13">
        <v>179.543651673879</v>
      </c>
      <c r="O996" s="13">
        <v>234.78390571129401</v>
      </c>
      <c r="P996" s="13">
        <v>331.016892896635</v>
      </c>
      <c r="Q996" s="13">
        <v>431.36713042663496</v>
      </c>
      <c r="R996" s="13">
        <v>217.16319063320299</v>
      </c>
    </row>
    <row r="997" spans="1:18" ht="15">
      <c r="A997" s="7" t="s">
        <v>1414</v>
      </c>
      <c r="B997" s="7" t="s">
        <v>10397</v>
      </c>
      <c r="C997" s="14"/>
      <c r="D997" s="7">
        <v>130.6</v>
      </c>
      <c r="E997" s="7">
        <v>87.099199999999996</v>
      </c>
      <c r="F997" s="7">
        <v>72.004400000000004</v>
      </c>
      <c r="G997" s="7">
        <v>45.221200000000003</v>
      </c>
      <c r="H997" s="7">
        <v>52.7042</v>
      </c>
      <c r="I997" s="7">
        <v>0</v>
      </c>
      <c r="J997" s="7">
        <v>0</v>
      </c>
      <c r="K997" s="14"/>
      <c r="L997" s="13">
        <v>0</v>
      </c>
      <c r="M997" s="13">
        <v>39.473501351261497</v>
      </c>
      <c r="N997" s="13">
        <v>13.651299095214599</v>
      </c>
      <c r="O997" s="13">
        <v>14.0424255068836</v>
      </c>
      <c r="P997" s="13">
        <v>98.210304032962696</v>
      </c>
      <c r="Q997" s="13">
        <v>0</v>
      </c>
      <c r="R997" s="13">
        <v>0</v>
      </c>
    </row>
    <row r="998" spans="1:18" ht="15">
      <c r="A998" s="7" t="s">
        <v>1412</v>
      </c>
      <c r="B998" s="7" t="s">
        <v>1413</v>
      </c>
      <c r="C998" s="14"/>
      <c r="D998" s="7">
        <v>190.89400000000001</v>
      </c>
      <c r="E998" s="7">
        <v>279.34699999999998</v>
      </c>
      <c r="F998" s="7">
        <v>667.65700000000004</v>
      </c>
      <c r="G998" s="7">
        <v>432.89400000000001</v>
      </c>
      <c r="H998" s="7">
        <v>359.95</v>
      </c>
      <c r="I998" s="7">
        <v>356.99799999999999</v>
      </c>
      <c r="J998" s="7">
        <v>323.93299999999999</v>
      </c>
      <c r="K998" s="14"/>
      <c r="L998" s="13">
        <v>205.35650102013997</v>
      </c>
      <c r="M998" s="13">
        <v>405.685019138982</v>
      </c>
      <c r="N998" s="13">
        <v>689.61326883105198</v>
      </c>
      <c r="O998" s="13">
        <v>606.69786039214</v>
      </c>
      <c r="P998" s="13">
        <v>453.991253881842</v>
      </c>
      <c r="Q998" s="13">
        <v>487.71714325204198</v>
      </c>
      <c r="R998" s="13">
        <v>358.06210435819298</v>
      </c>
    </row>
    <row r="999" spans="1:18" ht="15">
      <c r="A999" s="7" t="s">
        <v>1410</v>
      </c>
      <c r="B999" s="7" t="s">
        <v>1411</v>
      </c>
      <c r="C999" s="14"/>
      <c r="D999" s="7">
        <v>473.512</v>
      </c>
      <c r="E999" s="7">
        <v>445.786</v>
      </c>
      <c r="F999" s="7">
        <v>535.06299999999999</v>
      </c>
      <c r="G999" s="7">
        <v>461.053</v>
      </c>
      <c r="H999" s="7">
        <v>373.56799999999998</v>
      </c>
      <c r="I999" s="7">
        <v>395.09</v>
      </c>
      <c r="J999" s="7">
        <v>396.233</v>
      </c>
      <c r="K999" s="14"/>
      <c r="L999" s="13">
        <v>392.41447900481097</v>
      </c>
      <c r="M999" s="13">
        <v>497.96314830463797</v>
      </c>
      <c r="N999" s="13">
        <v>390.29785153994101</v>
      </c>
      <c r="O999" s="13">
        <v>397.52333090062001</v>
      </c>
      <c r="P999" s="13">
        <v>321.13736016675</v>
      </c>
      <c r="Q999" s="13">
        <v>344.66485693758301</v>
      </c>
      <c r="R999" s="13">
        <v>233.22426500172298</v>
      </c>
    </row>
    <row r="1000" spans="1:18" ht="15">
      <c r="A1000" s="7" t="s">
        <v>1408</v>
      </c>
      <c r="B1000" s="7" t="s">
        <v>1409</v>
      </c>
      <c r="C1000" s="14"/>
      <c r="D1000" s="7">
        <v>891.45399999999995</v>
      </c>
      <c r="E1000" s="7">
        <v>736.78300000000002</v>
      </c>
      <c r="F1000" s="7">
        <v>3113.76</v>
      </c>
      <c r="G1000" s="7">
        <v>1767.56</v>
      </c>
      <c r="H1000" s="7">
        <v>1395.43</v>
      </c>
      <c r="I1000" s="7">
        <v>1343.11</v>
      </c>
      <c r="J1000" s="7">
        <v>1335.01</v>
      </c>
      <c r="K1000" s="14"/>
      <c r="L1000" s="13">
        <v>1091.30895495769</v>
      </c>
      <c r="M1000" s="13">
        <v>996.64471985006992</v>
      </c>
      <c r="N1000" s="13">
        <v>2800.1225414299802</v>
      </c>
      <c r="O1000" s="13">
        <v>2201.7851575851801</v>
      </c>
      <c r="P1000" s="13">
        <v>1611.1553495374301</v>
      </c>
      <c r="Q1000" s="13">
        <v>1700.4705503988</v>
      </c>
      <c r="R1000" s="13">
        <v>1616.4100698965699</v>
      </c>
    </row>
    <row r="1001" spans="1:18" ht="15">
      <c r="A1001" s="7" t="s">
        <v>1407</v>
      </c>
      <c r="B1001" s="7" t="s">
        <v>10397</v>
      </c>
      <c r="C1001" s="14"/>
      <c r="D1001" s="7">
        <v>460.88400000000001</v>
      </c>
      <c r="E1001" s="7">
        <v>408.77600000000001</v>
      </c>
      <c r="F1001" s="7">
        <v>1849.05</v>
      </c>
      <c r="G1001" s="7">
        <v>1591.14</v>
      </c>
      <c r="H1001" s="7">
        <v>814.20899999999995</v>
      </c>
      <c r="I1001" s="7">
        <v>907.67100000000005</v>
      </c>
      <c r="J1001" s="7">
        <v>910.26199999999994</v>
      </c>
      <c r="K1001" s="14"/>
      <c r="L1001" s="13">
        <v>671.77758630240601</v>
      </c>
      <c r="M1001" s="13">
        <v>561.62428456368104</v>
      </c>
      <c r="N1001" s="13">
        <v>1549.9852224937099</v>
      </c>
      <c r="O1001" s="13">
        <v>2295.1205445916098</v>
      </c>
      <c r="P1001" s="13">
        <v>1111.1106520574099</v>
      </c>
      <c r="Q1001" s="13">
        <v>1464.7250088790299</v>
      </c>
      <c r="R1001" s="13">
        <v>1038.13819436878</v>
      </c>
    </row>
    <row r="1002" spans="1:18" ht="15">
      <c r="A1002" s="7" t="s">
        <v>1232</v>
      </c>
      <c r="B1002" s="7" t="s">
        <v>1406</v>
      </c>
      <c r="C1002" s="14"/>
      <c r="D1002" s="7">
        <v>193.48</v>
      </c>
      <c r="E1002" s="7">
        <v>215.90600000000001</v>
      </c>
      <c r="F1002" s="7">
        <v>185.13399999999999</v>
      </c>
      <c r="G1002" s="7">
        <v>163.249</v>
      </c>
      <c r="H1002" s="7">
        <v>175.26</v>
      </c>
      <c r="I1002" s="7">
        <v>281.95</v>
      </c>
      <c r="J1002" s="7">
        <v>139.95500000000001</v>
      </c>
      <c r="K1002" s="14"/>
      <c r="L1002" s="13">
        <v>208.953362865683</v>
      </c>
      <c r="M1002" s="13">
        <v>289.10240902480098</v>
      </c>
      <c r="N1002" s="13">
        <v>170.46660844152402</v>
      </c>
      <c r="O1002" s="13">
        <v>197.40888877908301</v>
      </c>
      <c r="P1002" s="13">
        <v>189.05124019340602</v>
      </c>
      <c r="Q1002" s="13">
        <v>347.97569069493801</v>
      </c>
      <c r="R1002" s="13">
        <v>121.77563294163299</v>
      </c>
    </row>
    <row r="1003" spans="1:18" ht="15">
      <c r="A1003" s="7" t="s">
        <v>1231</v>
      </c>
      <c r="B1003" s="7" t="s">
        <v>6003</v>
      </c>
      <c r="C1003" s="14"/>
      <c r="D1003" s="7">
        <v>0</v>
      </c>
      <c r="E1003" s="7">
        <v>88.774199999999993</v>
      </c>
      <c r="F1003" s="7">
        <v>124.105</v>
      </c>
      <c r="G1003" s="7">
        <v>144.81299999999999</v>
      </c>
      <c r="H1003" s="7">
        <v>126.04</v>
      </c>
      <c r="I1003" s="7">
        <v>112.759</v>
      </c>
      <c r="J1003" s="7">
        <v>166.935</v>
      </c>
      <c r="K1003" s="14"/>
      <c r="L1003" s="13">
        <v>31.809054992875097</v>
      </c>
      <c r="M1003" s="13">
        <v>105.043703814916</v>
      </c>
      <c r="N1003" s="13">
        <v>136.35164083247099</v>
      </c>
      <c r="O1003" s="13">
        <v>214.93313136382102</v>
      </c>
      <c r="P1003" s="13">
        <v>144.79513461975102</v>
      </c>
      <c r="Q1003" s="13">
        <v>178.07632502893301</v>
      </c>
      <c r="R1003" s="13">
        <v>201.49636844300699</v>
      </c>
    </row>
    <row r="1004" spans="1:18" ht="15">
      <c r="A1004" s="7" t="s">
        <v>1399</v>
      </c>
      <c r="B1004" s="7" t="s">
        <v>10397</v>
      </c>
      <c r="C1004" s="14"/>
      <c r="D1004" s="7">
        <v>0</v>
      </c>
      <c r="E1004" s="7">
        <v>76.092100000000002</v>
      </c>
      <c r="F1004" s="7">
        <v>153.33099999999999</v>
      </c>
      <c r="G1004" s="7">
        <v>107.645</v>
      </c>
      <c r="H1004" s="7">
        <v>74.821200000000005</v>
      </c>
      <c r="I1004" s="7">
        <v>0</v>
      </c>
      <c r="J1004" s="7">
        <v>0</v>
      </c>
      <c r="K1004" s="14"/>
      <c r="L1004" s="13">
        <v>150.381692755768</v>
      </c>
      <c r="M1004" s="13">
        <v>188.73429151524999</v>
      </c>
      <c r="N1004" s="13">
        <v>172.732750970171</v>
      </c>
      <c r="O1004" s="13">
        <v>222.29535637096302</v>
      </c>
      <c r="P1004" s="13">
        <v>95.0892103265532</v>
      </c>
      <c r="Q1004" s="13">
        <v>206.18229814708599</v>
      </c>
      <c r="R1004" s="13">
        <v>0</v>
      </c>
    </row>
    <row r="1005" spans="1:18" ht="15">
      <c r="A1005" s="7" t="s">
        <v>1398</v>
      </c>
      <c r="B1005" s="7" t="s">
        <v>10418</v>
      </c>
      <c r="C1005" s="14"/>
      <c r="D1005" s="7">
        <v>533.35799999999995</v>
      </c>
      <c r="E1005" s="7">
        <v>699.24800000000005</v>
      </c>
      <c r="F1005" s="7">
        <v>1976.73</v>
      </c>
      <c r="G1005" s="7">
        <v>462.63099999999997</v>
      </c>
      <c r="H1005" s="7">
        <v>626.58500000000004</v>
      </c>
      <c r="I1005" s="7">
        <v>437.28199999999998</v>
      </c>
      <c r="J1005" s="7">
        <v>287.32400000000001</v>
      </c>
      <c r="K1005" s="14"/>
      <c r="L1005" s="13">
        <v>503.97391316334</v>
      </c>
      <c r="M1005" s="13">
        <v>1133.1532877700699</v>
      </c>
      <c r="N1005" s="13">
        <v>2430.3375496550502</v>
      </c>
      <c r="O1005" s="13">
        <v>888.74283335338907</v>
      </c>
      <c r="P1005" s="13">
        <v>1003.98616653058</v>
      </c>
      <c r="Q1005" s="13">
        <v>619.17725755156494</v>
      </c>
      <c r="R1005" s="13">
        <v>256.73552309655201</v>
      </c>
    </row>
    <row r="1006" spans="1:18" ht="15">
      <c r="A1006" s="7" t="s">
        <v>1397</v>
      </c>
      <c r="B1006" s="7" t="s">
        <v>10397</v>
      </c>
      <c r="C1006" s="14"/>
      <c r="D1006" s="7">
        <v>138.60900000000001</v>
      </c>
      <c r="E1006" s="7">
        <v>116.136</v>
      </c>
      <c r="F1006" s="7">
        <v>386.31799999999998</v>
      </c>
      <c r="G1006" s="7">
        <v>299.34300000000002</v>
      </c>
      <c r="H1006" s="7">
        <v>264.03500000000003</v>
      </c>
      <c r="I1006" s="7">
        <v>0</v>
      </c>
      <c r="J1006" s="7">
        <v>379.15300000000002</v>
      </c>
      <c r="K1006" s="14"/>
      <c r="L1006" s="13">
        <v>89.369862338929494</v>
      </c>
      <c r="M1006" s="13">
        <v>179.70591915578299</v>
      </c>
      <c r="N1006" s="13">
        <v>381.461000306399</v>
      </c>
      <c r="O1006" s="13">
        <v>486.30534188367898</v>
      </c>
      <c r="P1006" s="13">
        <v>325.66854485271801</v>
      </c>
      <c r="Q1006" s="13">
        <v>320.62495175512697</v>
      </c>
      <c r="R1006" s="13">
        <v>389.53628969490899</v>
      </c>
    </row>
    <row r="1007" spans="1:18" ht="15">
      <c r="A1007" s="7" t="s">
        <v>1395</v>
      </c>
      <c r="B1007" s="7" t="s">
        <v>1396</v>
      </c>
      <c r="C1007" s="14"/>
      <c r="D1007" s="7">
        <v>275.51100000000002</v>
      </c>
      <c r="E1007" s="7">
        <v>145.20099999999999</v>
      </c>
      <c r="F1007" s="7">
        <v>411.274</v>
      </c>
      <c r="G1007" s="7">
        <v>241.87899999999999</v>
      </c>
      <c r="H1007" s="7">
        <v>251.14699999999999</v>
      </c>
      <c r="I1007" s="7">
        <v>347.60399999999998</v>
      </c>
      <c r="J1007" s="7">
        <v>584.43799999999999</v>
      </c>
      <c r="K1007" s="14"/>
      <c r="L1007" s="13">
        <v>324.20400826513804</v>
      </c>
      <c r="M1007" s="13">
        <v>193.41761974745299</v>
      </c>
      <c r="N1007" s="13">
        <v>287.686868897544</v>
      </c>
      <c r="O1007" s="13">
        <v>244.79283745761001</v>
      </c>
      <c r="P1007" s="13">
        <v>265.13883794578999</v>
      </c>
      <c r="Q1007" s="13">
        <v>254.05667021351903</v>
      </c>
      <c r="R1007" s="13">
        <v>629.77272103803307</v>
      </c>
    </row>
    <row r="1008" spans="1:18" ht="15">
      <c r="A1008" s="7" t="s">
        <v>1393</v>
      </c>
      <c r="B1008" s="7" t="s">
        <v>1394</v>
      </c>
      <c r="C1008" s="14"/>
      <c r="D1008" s="7">
        <v>735.93499999999995</v>
      </c>
      <c r="E1008" s="7">
        <v>432.459</v>
      </c>
      <c r="F1008" s="7">
        <v>1652.5</v>
      </c>
      <c r="G1008" s="7">
        <v>1799.98</v>
      </c>
      <c r="H1008" s="7">
        <v>1039.46</v>
      </c>
      <c r="I1008" s="7">
        <v>1942.32</v>
      </c>
      <c r="J1008" s="7">
        <v>1876.23</v>
      </c>
      <c r="K1008" s="14"/>
      <c r="L1008" s="13">
        <v>1074.7368885824301</v>
      </c>
      <c r="M1008" s="13">
        <v>747.641161895614</v>
      </c>
      <c r="N1008" s="13">
        <v>1561.3062004155299</v>
      </c>
      <c r="O1008" s="13">
        <v>2518.2333545537899</v>
      </c>
      <c r="P1008" s="13">
        <v>1325.57264968032</v>
      </c>
      <c r="Q1008" s="13">
        <v>2936.5826096964302</v>
      </c>
      <c r="R1008" s="13">
        <v>2184.7579456802996</v>
      </c>
    </row>
    <row r="1009" spans="1:18" ht="15">
      <c r="A1009" s="7" t="s">
        <v>1392</v>
      </c>
      <c r="B1009" s="7" t="s">
        <v>10397</v>
      </c>
      <c r="C1009" s="14"/>
      <c r="D1009" s="7">
        <v>6410.63</v>
      </c>
      <c r="E1009" s="7">
        <v>1685.2</v>
      </c>
      <c r="F1009" s="7">
        <v>8529.93</v>
      </c>
      <c r="G1009" s="7">
        <v>8641.5</v>
      </c>
      <c r="H1009" s="7">
        <v>2911.68</v>
      </c>
      <c r="I1009" s="7">
        <v>3283.58</v>
      </c>
      <c r="J1009" s="7">
        <v>5089.3</v>
      </c>
      <c r="K1009" s="14"/>
      <c r="L1009" s="13">
        <v>5618.4614892540703</v>
      </c>
      <c r="M1009" s="13">
        <v>5712.8363973578507</v>
      </c>
      <c r="N1009" s="13">
        <v>4153.52723303111</v>
      </c>
      <c r="O1009" s="13">
        <v>13317.039917830502</v>
      </c>
      <c r="P1009" s="13">
        <v>3008.5405819661701</v>
      </c>
      <c r="Q1009" s="13">
        <v>4161.18820429893</v>
      </c>
      <c r="R1009" s="13">
        <v>4568.4923265959496</v>
      </c>
    </row>
    <row r="1010" spans="1:18" ht="15">
      <c r="A1010" s="7" t="s">
        <v>1558</v>
      </c>
      <c r="B1010" s="7" t="s">
        <v>1391</v>
      </c>
      <c r="C1010" s="14"/>
      <c r="D1010" s="7">
        <v>823.46</v>
      </c>
      <c r="E1010" s="7">
        <v>357.04</v>
      </c>
      <c r="F1010" s="7">
        <v>1434.57</v>
      </c>
      <c r="G1010" s="7">
        <v>1148.78</v>
      </c>
      <c r="H1010" s="7">
        <v>676.35900000000004</v>
      </c>
      <c r="I1010" s="7">
        <v>716.76400000000001</v>
      </c>
      <c r="J1010" s="7">
        <v>1132.6199999999999</v>
      </c>
      <c r="K1010" s="14"/>
      <c r="L1010" s="13">
        <v>684.82710602388704</v>
      </c>
      <c r="M1010" s="13">
        <v>461.894940409821</v>
      </c>
      <c r="N1010" s="13">
        <v>1172.70658373367</v>
      </c>
      <c r="O1010" s="13">
        <v>1243.0521849679701</v>
      </c>
      <c r="P1010" s="13">
        <v>713.86166455593104</v>
      </c>
      <c r="Q1010" s="13">
        <v>897.756268571909</v>
      </c>
      <c r="R1010" s="13">
        <v>949.44424858946297</v>
      </c>
    </row>
    <row r="1011" spans="1:18" ht="15">
      <c r="A1011" s="7" t="s">
        <v>1557</v>
      </c>
      <c r="B1011" s="7" t="s">
        <v>9582</v>
      </c>
      <c r="C1011" s="14"/>
      <c r="D1011" s="7">
        <v>135.30199999999999</v>
      </c>
      <c r="E1011" s="7">
        <v>149.81299999999999</v>
      </c>
      <c r="F1011" s="7">
        <v>194.00299999999999</v>
      </c>
      <c r="G1011" s="7">
        <v>107.86499999999999</v>
      </c>
      <c r="H1011" s="7">
        <v>119.441</v>
      </c>
      <c r="I1011" s="7">
        <v>200.82</v>
      </c>
      <c r="J1011" s="7">
        <v>115.80500000000001</v>
      </c>
      <c r="K1011" s="14"/>
      <c r="L1011" s="13">
        <v>194.32087309715999</v>
      </c>
      <c r="M1011" s="13">
        <v>191.03377517476099</v>
      </c>
      <c r="N1011" s="13">
        <v>180.17674079922699</v>
      </c>
      <c r="O1011" s="13">
        <v>145.75420013637401</v>
      </c>
      <c r="P1011" s="13">
        <v>117.342326585957</v>
      </c>
      <c r="Q1011" s="13">
        <v>274.46613702693401</v>
      </c>
      <c r="R1011" s="13">
        <v>93.647336132652399</v>
      </c>
    </row>
    <row r="1012" spans="1:18" ht="15">
      <c r="A1012" s="7" t="s">
        <v>1556</v>
      </c>
      <c r="B1012" s="7" t="s">
        <v>5333</v>
      </c>
      <c r="C1012" s="14"/>
      <c r="D1012" s="7">
        <v>52.707999999999998</v>
      </c>
      <c r="E1012" s="7">
        <v>79.047799999999995</v>
      </c>
      <c r="F1012" s="7">
        <v>128.62200000000001</v>
      </c>
      <c r="G1012" s="7">
        <v>71.353300000000004</v>
      </c>
      <c r="H1012" s="7">
        <v>95.962500000000006</v>
      </c>
      <c r="I1012" s="7">
        <v>199.691</v>
      </c>
      <c r="J1012" s="7">
        <v>78.737399999999994</v>
      </c>
      <c r="K1012" s="14"/>
      <c r="L1012" s="13">
        <v>34.465967099118402</v>
      </c>
      <c r="M1012" s="13">
        <v>114.92063482811901</v>
      </c>
      <c r="N1012" s="13">
        <v>150.31774164531799</v>
      </c>
      <c r="O1012" s="13">
        <v>105.77069688351</v>
      </c>
      <c r="P1012" s="13">
        <v>123.17159134616901</v>
      </c>
      <c r="Q1012" s="13">
        <v>285.824524887069</v>
      </c>
      <c r="R1012" s="13">
        <v>66.517666989443299</v>
      </c>
    </row>
    <row r="1013" spans="1:18" ht="15">
      <c r="A1013" s="7" t="s">
        <v>1554</v>
      </c>
      <c r="B1013" s="7" t="s">
        <v>1555</v>
      </c>
      <c r="C1013" s="14"/>
      <c r="D1013" s="7">
        <v>1259.99</v>
      </c>
      <c r="E1013" s="7">
        <v>1013.63</v>
      </c>
      <c r="F1013" s="7">
        <v>2653.96</v>
      </c>
      <c r="G1013" s="7">
        <v>2028.08</v>
      </c>
      <c r="H1013" s="7">
        <v>1181</v>
      </c>
      <c r="I1013" s="7">
        <v>2208.7600000000002</v>
      </c>
      <c r="J1013" s="7">
        <v>1434.3</v>
      </c>
      <c r="K1013" s="14"/>
      <c r="L1013" s="13">
        <v>2151.42924413023</v>
      </c>
      <c r="M1013" s="13">
        <v>1888.41735740532</v>
      </c>
      <c r="N1013" s="13">
        <v>2644.5189954184802</v>
      </c>
      <c r="O1013" s="13">
        <v>3450.9123387467398</v>
      </c>
      <c r="P1013" s="13">
        <v>1734.6548575459199</v>
      </c>
      <c r="Q1013" s="13">
        <v>3906.75043382986</v>
      </c>
      <c r="R1013" s="13">
        <v>2197.6164101053701</v>
      </c>
    </row>
    <row r="1014" spans="1:18" ht="15">
      <c r="A1014" s="7" t="s">
        <v>1552</v>
      </c>
      <c r="B1014" s="7" t="s">
        <v>1553</v>
      </c>
      <c r="C1014" s="14"/>
      <c r="D1014" s="7">
        <v>253.91800000000001</v>
      </c>
      <c r="E1014" s="7">
        <v>234.47300000000001</v>
      </c>
      <c r="F1014" s="7">
        <v>838.79700000000003</v>
      </c>
      <c r="G1014" s="7">
        <v>718.55399999999997</v>
      </c>
      <c r="H1014" s="7">
        <v>450.86700000000002</v>
      </c>
      <c r="I1014" s="7">
        <v>510.39699999999999</v>
      </c>
      <c r="J1014" s="7">
        <v>330.45</v>
      </c>
      <c r="K1014" s="14"/>
      <c r="L1014" s="13">
        <v>370.89237664516401</v>
      </c>
      <c r="M1014" s="13">
        <v>373.45927716278999</v>
      </c>
      <c r="N1014" s="13">
        <v>945.68061729623992</v>
      </c>
      <c r="O1014" s="13">
        <v>926.404640223299</v>
      </c>
      <c r="P1014" s="13">
        <v>575.05724919377701</v>
      </c>
      <c r="Q1014" s="13">
        <v>632.33564701220598</v>
      </c>
      <c r="R1014" s="13">
        <v>338.61502243634402</v>
      </c>
    </row>
    <row r="1015" spans="1:18" ht="15">
      <c r="A1015" s="7" t="s">
        <v>1381</v>
      </c>
      <c r="B1015" s="7" t="s">
        <v>1551</v>
      </c>
      <c r="C1015" s="14"/>
      <c r="D1015" s="7">
        <v>356.79399999999998</v>
      </c>
      <c r="E1015" s="7">
        <v>360.84899999999999</v>
      </c>
      <c r="F1015" s="7">
        <v>437.92099999999999</v>
      </c>
      <c r="G1015" s="7">
        <v>216.333</v>
      </c>
      <c r="H1015" s="7">
        <v>407.274</v>
      </c>
      <c r="I1015" s="7">
        <v>298.28699999999998</v>
      </c>
      <c r="J1015" s="7">
        <v>422.71199999999999</v>
      </c>
      <c r="K1015" s="14"/>
      <c r="L1015" s="13">
        <v>461.21419079253599</v>
      </c>
      <c r="M1015" s="13">
        <v>510.53679321724599</v>
      </c>
      <c r="N1015" s="13">
        <v>358.84733664127799</v>
      </c>
      <c r="O1015" s="13">
        <v>297.697638782659</v>
      </c>
      <c r="P1015" s="13">
        <v>458.92543731122998</v>
      </c>
      <c r="Q1015" s="13">
        <v>424.42217676955602</v>
      </c>
      <c r="R1015" s="13">
        <v>367.75343420729502</v>
      </c>
    </row>
    <row r="1016" spans="1:18" ht="15">
      <c r="A1016" s="7" t="s">
        <v>1380</v>
      </c>
      <c r="B1016" s="7" t="s">
        <v>10397</v>
      </c>
      <c r="C1016" s="14"/>
      <c r="D1016" s="7">
        <v>138.34899999999999</v>
      </c>
      <c r="E1016" s="7">
        <v>381.76799999999997</v>
      </c>
      <c r="F1016" s="7">
        <v>1885.17</v>
      </c>
      <c r="G1016" s="7">
        <v>673.86800000000005</v>
      </c>
      <c r="H1016" s="7">
        <v>763.12400000000002</v>
      </c>
      <c r="I1016" s="7">
        <v>1290.42</v>
      </c>
      <c r="J1016" s="7">
        <v>1274.6400000000001</v>
      </c>
      <c r="K1016" s="14"/>
      <c r="L1016" s="13">
        <v>173.93158527219302</v>
      </c>
      <c r="M1016" s="13">
        <v>534.51903374576807</v>
      </c>
      <c r="N1016" s="13">
        <v>1288.7820925338501</v>
      </c>
      <c r="O1016" s="13">
        <v>834.43739370229093</v>
      </c>
      <c r="P1016" s="13">
        <v>609.67926015560704</v>
      </c>
      <c r="Q1016" s="13">
        <v>1908.54619596662</v>
      </c>
      <c r="R1016" s="13">
        <v>918.31135389832798</v>
      </c>
    </row>
    <row r="1017" spans="1:18" ht="15">
      <c r="A1017" s="7" t="s">
        <v>1379</v>
      </c>
      <c r="B1017" s="7" t="s">
        <v>2413</v>
      </c>
      <c r="C1017" s="14"/>
      <c r="D1017" s="7">
        <v>2138.61</v>
      </c>
      <c r="E1017" s="7">
        <v>2679.19</v>
      </c>
      <c r="F1017" s="7">
        <v>14619.8</v>
      </c>
      <c r="G1017" s="7">
        <v>4449.45</v>
      </c>
      <c r="H1017" s="7">
        <v>7792.17</v>
      </c>
      <c r="I1017" s="7">
        <v>7784.4</v>
      </c>
      <c r="J1017" s="7">
        <v>7767.21</v>
      </c>
      <c r="K1017" s="14"/>
      <c r="L1017" s="13">
        <v>2617.99148570341</v>
      </c>
      <c r="M1017" s="13">
        <v>3792.8032961833001</v>
      </c>
      <c r="N1017" s="13">
        <v>11283.3817433517</v>
      </c>
      <c r="O1017" s="13">
        <v>5306.3577316607407</v>
      </c>
      <c r="P1017" s="13">
        <v>8626.6638554472302</v>
      </c>
      <c r="Q1017" s="13">
        <v>10244.329996476701</v>
      </c>
      <c r="R1017" s="13">
        <v>7926.7119922940792</v>
      </c>
    </row>
    <row r="1018" spans="1:18" ht="15">
      <c r="A1018" s="7" t="s">
        <v>1209</v>
      </c>
      <c r="B1018" s="7" t="s">
        <v>1378</v>
      </c>
      <c r="C1018" s="14"/>
      <c r="D1018" s="7">
        <v>419.786</v>
      </c>
      <c r="E1018" s="7">
        <v>353.26900000000001</v>
      </c>
      <c r="F1018" s="7">
        <v>905.51</v>
      </c>
      <c r="G1018" s="7">
        <v>658.07500000000005</v>
      </c>
      <c r="H1018" s="7">
        <v>400.07299999999998</v>
      </c>
      <c r="I1018" s="7">
        <v>354.95699999999999</v>
      </c>
      <c r="J1018" s="7">
        <v>340.83499999999998</v>
      </c>
      <c r="K1018" s="14"/>
      <c r="L1018" s="13">
        <v>459.545982389382</v>
      </c>
      <c r="M1018" s="13">
        <v>608.88540722745097</v>
      </c>
      <c r="N1018" s="13">
        <v>872.88243676883906</v>
      </c>
      <c r="O1018" s="13">
        <v>984.872477967333</v>
      </c>
      <c r="P1018" s="13">
        <v>515.21870372769592</v>
      </c>
      <c r="Q1018" s="13">
        <v>404.23592203137804</v>
      </c>
      <c r="R1018" s="13">
        <v>293.04187036499104</v>
      </c>
    </row>
    <row r="1019" spans="1:18" ht="15">
      <c r="A1019" s="7" t="s">
        <v>1207</v>
      </c>
      <c r="B1019" s="7" t="s">
        <v>1208</v>
      </c>
      <c r="C1019" s="14"/>
      <c r="D1019" s="7">
        <v>1571.55</v>
      </c>
      <c r="E1019" s="7">
        <v>935.21900000000005</v>
      </c>
      <c r="F1019" s="7">
        <v>3002.09</v>
      </c>
      <c r="G1019" s="7">
        <v>1978.58</v>
      </c>
      <c r="H1019" s="7">
        <v>1691.21</v>
      </c>
      <c r="I1019" s="7">
        <v>2310.34</v>
      </c>
      <c r="J1019" s="7">
        <v>2651.21</v>
      </c>
      <c r="K1019" s="14"/>
      <c r="L1019" s="13">
        <v>2089.9876518814699</v>
      </c>
      <c r="M1019" s="13">
        <v>1226.5778816479401</v>
      </c>
      <c r="N1019" s="13">
        <v>2609.4103018536398</v>
      </c>
      <c r="O1019" s="13">
        <v>2272.93979388966</v>
      </c>
      <c r="P1019" s="13">
        <v>1831.2912234451001</v>
      </c>
      <c r="Q1019" s="13">
        <v>2681.39721721161</v>
      </c>
      <c r="R1019" s="13">
        <v>2658.8646919084599</v>
      </c>
    </row>
    <row r="1020" spans="1:18" ht="15">
      <c r="A1020" s="7" t="s">
        <v>1206</v>
      </c>
      <c r="B1020" s="7" t="s">
        <v>9977</v>
      </c>
      <c r="C1020" s="14"/>
      <c r="D1020" s="7">
        <v>290.83199999999999</v>
      </c>
      <c r="E1020" s="7">
        <v>224.94800000000001</v>
      </c>
      <c r="F1020" s="7">
        <v>701.51400000000001</v>
      </c>
      <c r="G1020" s="7">
        <v>637.96</v>
      </c>
      <c r="H1020" s="7">
        <v>420.262</v>
      </c>
      <c r="I1020" s="7">
        <v>557.84299999999996</v>
      </c>
      <c r="J1020" s="7">
        <v>709.31100000000004</v>
      </c>
      <c r="K1020" s="14"/>
      <c r="L1020" s="13">
        <v>312.03023855244396</v>
      </c>
      <c r="M1020" s="13">
        <v>330.02452985468699</v>
      </c>
      <c r="N1020" s="13">
        <v>837.59337502886797</v>
      </c>
      <c r="O1020" s="13">
        <v>1127.9478869080399</v>
      </c>
      <c r="P1020" s="13">
        <v>636.61133341637697</v>
      </c>
      <c r="Q1020" s="13">
        <v>906.82625591164401</v>
      </c>
      <c r="R1020" s="13">
        <v>852.86146813784103</v>
      </c>
    </row>
    <row r="1021" spans="1:18" ht="15">
      <c r="A1021" s="7" t="s">
        <v>1204</v>
      </c>
      <c r="B1021" s="7" t="s">
        <v>1205</v>
      </c>
      <c r="C1021" s="14"/>
      <c r="D1021" s="7">
        <v>626.17100000000005</v>
      </c>
      <c r="E1021" s="7">
        <v>421.61900000000003</v>
      </c>
      <c r="F1021" s="7">
        <v>759.38699999999994</v>
      </c>
      <c r="G1021" s="7">
        <v>667.35400000000004</v>
      </c>
      <c r="H1021" s="7">
        <v>512.23199999999997</v>
      </c>
      <c r="I1021" s="7">
        <v>604.10299999999995</v>
      </c>
      <c r="J1021" s="7">
        <v>792.26499999999999</v>
      </c>
      <c r="K1021" s="14"/>
      <c r="L1021" s="13">
        <v>651.664625008126</v>
      </c>
      <c r="M1021" s="13">
        <v>569.21383042953391</v>
      </c>
      <c r="N1021" s="13">
        <v>762.49084850779593</v>
      </c>
      <c r="O1021" s="13">
        <v>875.45912742648602</v>
      </c>
      <c r="P1021" s="13">
        <v>755.92039119578089</v>
      </c>
      <c r="Q1021" s="13">
        <v>705.314088775237</v>
      </c>
      <c r="R1021" s="13">
        <v>933.45455196551393</v>
      </c>
    </row>
    <row r="1022" spans="1:18" ht="15">
      <c r="A1022" s="7" t="s">
        <v>1202</v>
      </c>
      <c r="B1022" s="7" t="s">
        <v>1203</v>
      </c>
      <c r="C1022" s="14"/>
      <c r="D1022" s="7">
        <v>219.31899999999999</v>
      </c>
      <c r="E1022" s="7">
        <v>456.99700000000001</v>
      </c>
      <c r="F1022" s="7">
        <v>930.02499999999998</v>
      </c>
      <c r="G1022" s="7">
        <v>379.24900000000002</v>
      </c>
      <c r="H1022" s="7">
        <v>624.13800000000003</v>
      </c>
      <c r="I1022" s="7">
        <v>786.07399999999996</v>
      </c>
      <c r="J1022" s="7">
        <v>628.74300000000005</v>
      </c>
      <c r="K1022" s="14"/>
      <c r="L1022" s="13">
        <v>309.57482069455904</v>
      </c>
      <c r="M1022" s="13">
        <v>737.24664640604396</v>
      </c>
      <c r="N1022" s="13">
        <v>1020.95824716377</v>
      </c>
      <c r="O1022" s="13">
        <v>544.47274210611295</v>
      </c>
      <c r="P1022" s="13">
        <v>876.45704325280894</v>
      </c>
      <c r="Q1022" s="13">
        <v>1150.82207715251</v>
      </c>
      <c r="R1022" s="13">
        <v>780.99388870311395</v>
      </c>
    </row>
    <row r="1023" spans="1:18" ht="15">
      <c r="A1023" s="7" t="s">
        <v>1201</v>
      </c>
      <c r="B1023" s="7" t="s">
        <v>10397</v>
      </c>
      <c r="C1023" s="14"/>
      <c r="D1023" s="7">
        <v>169.98699999999999</v>
      </c>
      <c r="E1023" s="7">
        <v>201.91399999999999</v>
      </c>
      <c r="F1023" s="7">
        <v>161.673</v>
      </c>
      <c r="G1023" s="7">
        <v>156.91999999999999</v>
      </c>
      <c r="H1023" s="7">
        <v>149.804</v>
      </c>
      <c r="I1023" s="7">
        <v>227.71799999999999</v>
      </c>
      <c r="J1023" s="7">
        <v>314.01799999999997</v>
      </c>
      <c r="K1023" s="14"/>
      <c r="L1023" s="13">
        <v>211.645781904578</v>
      </c>
      <c r="M1023" s="13">
        <v>305.07395899303503</v>
      </c>
      <c r="N1023" s="13">
        <v>163.46697224685701</v>
      </c>
      <c r="O1023" s="13">
        <v>208.832694553973</v>
      </c>
      <c r="P1023" s="13">
        <v>173.25717261525102</v>
      </c>
      <c r="Q1023" s="13">
        <v>296.516576019235</v>
      </c>
      <c r="R1023" s="13">
        <v>295.48959865266102</v>
      </c>
    </row>
    <row r="1024" spans="1:18" ht="15">
      <c r="A1024" s="7" t="s">
        <v>1368</v>
      </c>
      <c r="B1024" s="7" t="s">
        <v>1200</v>
      </c>
      <c r="C1024" s="14"/>
      <c r="D1024" s="7">
        <v>628.49300000000005</v>
      </c>
      <c r="E1024" s="7">
        <v>598.09699999999998</v>
      </c>
      <c r="F1024" s="7">
        <v>1711.38</v>
      </c>
      <c r="G1024" s="7">
        <v>1396.01</v>
      </c>
      <c r="H1024" s="7">
        <v>872.91399999999999</v>
      </c>
      <c r="I1024" s="7">
        <v>1156.71</v>
      </c>
      <c r="J1024" s="7">
        <v>1300.3900000000001</v>
      </c>
      <c r="K1024" s="14"/>
      <c r="L1024" s="13">
        <v>760.61873030695506</v>
      </c>
      <c r="M1024" s="13">
        <v>965.65088173298807</v>
      </c>
      <c r="N1024" s="13">
        <v>1825.8984114347602</v>
      </c>
      <c r="O1024" s="13">
        <v>1844.2055929445698</v>
      </c>
      <c r="P1024" s="13">
        <v>1079.2077090872701</v>
      </c>
      <c r="Q1024" s="13">
        <v>1209.35602761685</v>
      </c>
      <c r="R1024" s="13">
        <v>1335.1771279207201</v>
      </c>
    </row>
    <row r="1025" spans="1:18" ht="15">
      <c r="A1025" s="7" t="s">
        <v>1367</v>
      </c>
      <c r="B1025" s="7" t="s">
        <v>8608</v>
      </c>
      <c r="C1025" s="14"/>
      <c r="D1025" s="7">
        <v>403.83100000000002</v>
      </c>
      <c r="E1025" s="7">
        <v>487.13600000000002</v>
      </c>
      <c r="F1025" s="7">
        <v>938.56</v>
      </c>
      <c r="G1025" s="7">
        <v>349.04700000000003</v>
      </c>
      <c r="H1025" s="7">
        <v>574.79899999999998</v>
      </c>
      <c r="I1025" s="7">
        <v>556.33299999999997</v>
      </c>
      <c r="J1025" s="7">
        <v>322.80900000000003</v>
      </c>
      <c r="K1025" s="14"/>
      <c r="L1025" s="13">
        <v>471.56302899043999</v>
      </c>
      <c r="M1025" s="13">
        <v>583.83438942605596</v>
      </c>
      <c r="N1025" s="13">
        <v>740.29391298343103</v>
      </c>
      <c r="O1025" s="13">
        <v>384.543812265197</v>
      </c>
      <c r="P1025" s="13">
        <v>589.10800873554911</v>
      </c>
      <c r="Q1025" s="13">
        <v>561.58797721941698</v>
      </c>
      <c r="R1025" s="13">
        <v>265.73876826058302</v>
      </c>
    </row>
    <row r="1026" spans="1:18" ht="15">
      <c r="A1026" s="7" t="s">
        <v>1366</v>
      </c>
      <c r="B1026" s="7" t="s">
        <v>8608</v>
      </c>
      <c r="C1026" s="14"/>
      <c r="D1026" s="7">
        <v>542.24300000000005</v>
      </c>
      <c r="E1026" s="7">
        <v>651.077</v>
      </c>
      <c r="F1026" s="7">
        <v>1092.8599999999999</v>
      </c>
      <c r="G1026" s="7">
        <v>422.57400000000001</v>
      </c>
      <c r="H1026" s="7">
        <v>829.51300000000003</v>
      </c>
      <c r="I1026" s="7">
        <v>292.21100000000001</v>
      </c>
      <c r="J1026" s="7">
        <v>432.13400000000001</v>
      </c>
      <c r="K1026" s="14"/>
      <c r="L1026" s="13">
        <v>759.653638664818</v>
      </c>
      <c r="M1026" s="13">
        <v>822.34250062089097</v>
      </c>
      <c r="N1026" s="13">
        <v>991.54612317997294</v>
      </c>
      <c r="O1026" s="13">
        <v>559.69214458935198</v>
      </c>
      <c r="P1026" s="13">
        <v>1051.90228163195</v>
      </c>
      <c r="Q1026" s="13">
        <v>374.20288653632298</v>
      </c>
      <c r="R1026" s="13">
        <v>445.31671465292101</v>
      </c>
    </row>
    <row r="1027" spans="1:18" ht="15">
      <c r="A1027" s="7" t="s">
        <v>1365</v>
      </c>
      <c r="B1027" s="7" t="s">
        <v>8608</v>
      </c>
      <c r="C1027" s="14"/>
      <c r="D1027" s="7">
        <v>869.57299999999998</v>
      </c>
      <c r="E1027" s="7">
        <v>782.90800000000002</v>
      </c>
      <c r="F1027" s="7">
        <v>1474.24</v>
      </c>
      <c r="G1027" s="7">
        <v>408.76100000000002</v>
      </c>
      <c r="H1027" s="7">
        <v>901.86400000000003</v>
      </c>
      <c r="I1027" s="7">
        <v>492.29300000000001</v>
      </c>
      <c r="J1027" s="7">
        <v>438.24299999999999</v>
      </c>
      <c r="K1027" s="14"/>
      <c r="L1027" s="13">
        <v>1222.64316881632</v>
      </c>
      <c r="M1027" s="13">
        <v>920.54769058238992</v>
      </c>
      <c r="N1027" s="13">
        <v>1059.0558494243999</v>
      </c>
      <c r="O1027" s="13">
        <v>490.36868247838902</v>
      </c>
      <c r="P1027" s="13">
        <v>820.88484547705491</v>
      </c>
      <c r="Q1027" s="13">
        <v>545.69062038892207</v>
      </c>
      <c r="R1027" s="13">
        <v>420.91438168751597</v>
      </c>
    </row>
    <row r="1028" spans="1:18" ht="15">
      <c r="A1028" s="7" t="s">
        <v>1364</v>
      </c>
      <c r="B1028" s="7" t="s">
        <v>8656</v>
      </c>
      <c r="C1028" s="14"/>
      <c r="D1028" s="7">
        <v>244.345</v>
      </c>
      <c r="E1028" s="7">
        <v>475.88600000000002</v>
      </c>
      <c r="F1028" s="7">
        <v>781.59799999999996</v>
      </c>
      <c r="G1028" s="7">
        <v>339.69600000000003</v>
      </c>
      <c r="H1028" s="7">
        <v>578.31500000000005</v>
      </c>
      <c r="I1028" s="7">
        <v>419.51799999999997</v>
      </c>
      <c r="J1028" s="7">
        <v>338.15800000000002</v>
      </c>
      <c r="K1028" s="14"/>
      <c r="L1028" s="13">
        <v>304.552982973165</v>
      </c>
      <c r="M1028" s="13">
        <v>576.84644902082107</v>
      </c>
      <c r="N1028" s="13">
        <v>589.47999652557792</v>
      </c>
      <c r="O1028" s="13">
        <v>413.42103332805902</v>
      </c>
      <c r="P1028" s="13">
        <v>639.03951417550309</v>
      </c>
      <c r="Q1028" s="13">
        <v>519.96341068024799</v>
      </c>
      <c r="R1028" s="13">
        <v>355.00540668760897</v>
      </c>
    </row>
    <row r="1029" spans="1:18" ht="15">
      <c r="A1029" s="7" t="s">
        <v>1363</v>
      </c>
      <c r="B1029" s="7" t="s">
        <v>10410</v>
      </c>
      <c r="C1029" s="14"/>
      <c r="D1029" s="7">
        <v>125.699</v>
      </c>
      <c r="E1029" s="7">
        <v>225.697</v>
      </c>
      <c r="F1029" s="7">
        <v>229.08199999999999</v>
      </c>
      <c r="G1029" s="7">
        <v>215.03700000000001</v>
      </c>
      <c r="H1029" s="7">
        <v>304.77999999999997</v>
      </c>
      <c r="I1029" s="7">
        <v>242.53700000000001</v>
      </c>
      <c r="J1029" s="7">
        <v>336.79199999999997</v>
      </c>
      <c r="K1029" s="14"/>
      <c r="L1029" s="13">
        <v>44.965442083677701</v>
      </c>
      <c r="M1029" s="13">
        <v>207.80365274918398</v>
      </c>
      <c r="N1029" s="13">
        <v>199.13705620884201</v>
      </c>
      <c r="O1029" s="13">
        <v>227.56676946607899</v>
      </c>
      <c r="P1029" s="13">
        <v>267.53409447805501</v>
      </c>
      <c r="Q1029" s="13">
        <v>269.26885354216296</v>
      </c>
      <c r="R1029" s="13">
        <v>281.04877117177301</v>
      </c>
    </row>
    <row r="1030" spans="1:18" ht="15">
      <c r="A1030" s="7" t="s">
        <v>1362</v>
      </c>
      <c r="B1030" s="7" t="s">
        <v>10397</v>
      </c>
      <c r="C1030" s="14"/>
      <c r="D1030" s="7">
        <v>1988.41</v>
      </c>
      <c r="E1030" s="7">
        <v>0</v>
      </c>
      <c r="F1030" s="7">
        <v>449.37599999999998</v>
      </c>
      <c r="G1030" s="7">
        <v>157.887</v>
      </c>
      <c r="H1030" s="7">
        <v>0</v>
      </c>
      <c r="I1030" s="7">
        <v>0</v>
      </c>
      <c r="J1030" s="7">
        <v>0</v>
      </c>
      <c r="K1030" s="14"/>
      <c r="L1030" s="13">
        <v>35200.558828328903</v>
      </c>
      <c r="M1030" s="13">
        <v>0</v>
      </c>
      <c r="N1030" s="13">
        <v>319.83356255641399</v>
      </c>
      <c r="O1030" s="13">
        <v>1444.31292383849</v>
      </c>
      <c r="P1030" s="13">
        <v>0</v>
      </c>
      <c r="Q1030" s="13">
        <v>0</v>
      </c>
      <c r="R1030" s="13">
        <v>10516.645223212701</v>
      </c>
    </row>
    <row r="1031" spans="1:18" ht="15">
      <c r="A1031" s="7" t="s">
        <v>1360</v>
      </c>
      <c r="B1031" s="7" t="s">
        <v>1361</v>
      </c>
      <c r="C1031" s="14"/>
      <c r="D1031" s="7">
        <v>859.22500000000002</v>
      </c>
      <c r="E1031" s="7">
        <v>636.07100000000003</v>
      </c>
      <c r="F1031" s="7">
        <v>1932.82</v>
      </c>
      <c r="G1031" s="7">
        <v>679.91800000000001</v>
      </c>
      <c r="H1031" s="7">
        <v>737.654</v>
      </c>
      <c r="I1031" s="7">
        <v>624.11099999999999</v>
      </c>
      <c r="J1031" s="7">
        <v>908.86500000000001</v>
      </c>
      <c r="K1031" s="14"/>
      <c r="L1031" s="13">
        <v>1074.1687445723001</v>
      </c>
      <c r="M1031" s="13">
        <v>824.74046544215196</v>
      </c>
      <c r="N1031" s="13">
        <v>1565.6898471183999</v>
      </c>
      <c r="O1031" s="13">
        <v>820.47880300958104</v>
      </c>
      <c r="P1031" s="13">
        <v>877.84657151518797</v>
      </c>
      <c r="Q1031" s="13">
        <v>717.76065212099297</v>
      </c>
      <c r="R1031" s="13">
        <v>896.20220523333501</v>
      </c>
    </row>
    <row r="1032" spans="1:18" ht="15">
      <c r="A1032" s="7" t="s">
        <v>1359</v>
      </c>
      <c r="B1032" s="7" t="s">
        <v>10227</v>
      </c>
      <c r="C1032" s="14"/>
      <c r="D1032" s="7">
        <v>971.17100000000005</v>
      </c>
      <c r="E1032" s="7">
        <v>673.12300000000005</v>
      </c>
      <c r="F1032" s="7">
        <v>1550.78</v>
      </c>
      <c r="G1032" s="7">
        <v>772.17200000000003</v>
      </c>
      <c r="H1032" s="7">
        <v>813.44</v>
      </c>
      <c r="I1032" s="7">
        <v>495.94</v>
      </c>
      <c r="J1032" s="7">
        <v>618.68499999999995</v>
      </c>
      <c r="K1032" s="14"/>
      <c r="L1032" s="13">
        <v>1183.06237788662</v>
      </c>
      <c r="M1032" s="13">
        <v>1036.40264841526</v>
      </c>
      <c r="N1032" s="13">
        <v>1360.1098931292599</v>
      </c>
      <c r="O1032" s="13">
        <v>1092.89256714219</v>
      </c>
      <c r="P1032" s="13">
        <v>1022.36307641545</v>
      </c>
      <c r="Q1032" s="13">
        <v>820.42079664607502</v>
      </c>
      <c r="R1032" s="13">
        <v>517.02550849706302</v>
      </c>
    </row>
    <row r="1033" spans="1:18" ht="15">
      <c r="A1033" s="7" t="s">
        <v>1358</v>
      </c>
      <c r="B1033" s="7" t="s">
        <v>10397</v>
      </c>
      <c r="C1033" s="14"/>
      <c r="D1033" s="7">
        <v>46550</v>
      </c>
      <c r="E1033" s="7">
        <v>7799.44</v>
      </c>
      <c r="F1033" s="7">
        <v>55738.6</v>
      </c>
      <c r="G1033" s="7">
        <v>29485.7</v>
      </c>
      <c r="H1033" s="7">
        <v>23020</v>
      </c>
      <c r="I1033" s="7">
        <v>29562.9</v>
      </c>
      <c r="J1033" s="7">
        <v>33827.5</v>
      </c>
      <c r="K1033" s="14"/>
      <c r="L1033" s="13">
        <v>78270.0265326136</v>
      </c>
      <c r="M1033" s="13">
        <v>20610.267015342899</v>
      </c>
      <c r="N1033" s="13">
        <v>27643.330197645399</v>
      </c>
      <c r="O1033" s="13">
        <v>59080.599789073305</v>
      </c>
      <c r="P1033" s="13">
        <v>28301.389955781502</v>
      </c>
      <c r="Q1033" s="13">
        <v>67163.782682291305</v>
      </c>
      <c r="R1033" s="13">
        <v>34563.682199153402</v>
      </c>
    </row>
    <row r="1034" spans="1:18" ht="15">
      <c r="A1034" s="7" t="s">
        <v>1357</v>
      </c>
      <c r="B1034" s="7" t="s">
        <v>10397</v>
      </c>
      <c r="C1034" s="14"/>
      <c r="D1034" s="7">
        <v>6295.61</v>
      </c>
      <c r="E1034" s="7">
        <v>2877.39</v>
      </c>
      <c r="F1034" s="7">
        <v>15820.5</v>
      </c>
      <c r="G1034" s="7">
        <v>12118.9</v>
      </c>
      <c r="H1034" s="7">
        <v>6657.24</v>
      </c>
      <c r="I1034" s="7">
        <v>13320.3</v>
      </c>
      <c r="J1034" s="7">
        <v>12336.5</v>
      </c>
      <c r="K1034" s="14"/>
      <c r="L1034" s="13">
        <v>10367.109847717</v>
      </c>
      <c r="M1034" s="13">
        <v>3563.6200008087103</v>
      </c>
      <c r="N1034" s="13">
        <v>15955.506651002101</v>
      </c>
      <c r="O1034" s="13">
        <v>14639.1637632164</v>
      </c>
      <c r="P1034" s="13">
        <v>8502.0998944902785</v>
      </c>
      <c r="Q1034" s="13">
        <v>16616.908630170801</v>
      </c>
      <c r="R1034" s="13">
        <v>12646.8889336422</v>
      </c>
    </row>
    <row r="1035" spans="1:18" ht="15">
      <c r="A1035" s="7" t="s">
        <v>1525</v>
      </c>
      <c r="B1035" s="7" t="s">
        <v>1356</v>
      </c>
      <c r="C1035" s="14"/>
      <c r="D1035" s="7">
        <v>310.12700000000001</v>
      </c>
      <c r="E1035" s="7">
        <v>274.14</v>
      </c>
      <c r="F1035" s="7">
        <v>1275.53</v>
      </c>
      <c r="G1035" s="7">
        <v>821.33600000000001</v>
      </c>
      <c r="H1035" s="7">
        <v>552.6</v>
      </c>
      <c r="I1035" s="7">
        <v>1301.24</v>
      </c>
      <c r="J1035" s="7">
        <v>1347.62</v>
      </c>
      <c r="K1035" s="14"/>
      <c r="L1035" s="13">
        <v>182.284543333844</v>
      </c>
      <c r="M1035" s="13">
        <v>317.92123893472899</v>
      </c>
      <c r="N1035" s="13">
        <v>907.22777931712199</v>
      </c>
      <c r="O1035" s="13">
        <v>743.93380389059496</v>
      </c>
      <c r="P1035" s="13">
        <v>469.85071790392999</v>
      </c>
      <c r="Q1035" s="13">
        <v>1119.7023264608099</v>
      </c>
      <c r="R1035" s="13">
        <v>594.8058238470669</v>
      </c>
    </row>
    <row r="1036" spans="1:18" ht="15">
      <c r="A1036" s="7" t="s">
        <v>1524</v>
      </c>
      <c r="B1036" s="7" t="s">
        <v>10397</v>
      </c>
      <c r="C1036" s="14"/>
      <c r="D1036" s="7">
        <v>275.37799999999999</v>
      </c>
      <c r="E1036" s="7">
        <v>704.73699999999997</v>
      </c>
      <c r="F1036" s="7">
        <v>3229.06</v>
      </c>
      <c r="G1036" s="7">
        <v>1734.33</v>
      </c>
      <c r="H1036" s="7">
        <v>1495.02</v>
      </c>
      <c r="I1036" s="7">
        <v>1657.46</v>
      </c>
      <c r="J1036" s="7">
        <v>2329.42</v>
      </c>
      <c r="K1036" s="14"/>
      <c r="L1036" s="13">
        <v>284.48688764752598</v>
      </c>
      <c r="M1036" s="13">
        <v>1210.1428333849199</v>
      </c>
      <c r="N1036" s="13">
        <v>3177.5918467603497</v>
      </c>
      <c r="O1036" s="13">
        <v>2524.5188791382802</v>
      </c>
      <c r="P1036" s="13">
        <v>2035.9053069897302</v>
      </c>
      <c r="Q1036" s="13">
        <v>2550.2821061305904</v>
      </c>
      <c r="R1036" s="13">
        <v>2549.4089854384401</v>
      </c>
    </row>
    <row r="1037" spans="1:18" ht="15">
      <c r="A1037" s="7" t="s">
        <v>1523</v>
      </c>
      <c r="B1037" s="7" t="s">
        <v>10397</v>
      </c>
      <c r="C1037" s="14"/>
      <c r="D1037" s="7">
        <v>357.5</v>
      </c>
      <c r="E1037" s="7">
        <v>169.35400000000001</v>
      </c>
      <c r="F1037" s="7">
        <v>944.274</v>
      </c>
      <c r="G1037" s="7">
        <v>594.99099999999999</v>
      </c>
      <c r="H1037" s="7">
        <v>296.52199999999999</v>
      </c>
      <c r="I1037" s="7">
        <v>298.048</v>
      </c>
      <c r="J1037" s="7">
        <v>461.952</v>
      </c>
      <c r="K1037" s="14"/>
      <c r="L1037" s="13">
        <v>155.86805860589499</v>
      </c>
      <c r="M1037" s="13">
        <v>129.738346076477</v>
      </c>
      <c r="N1037" s="13">
        <v>900.38830579506703</v>
      </c>
      <c r="O1037" s="13">
        <v>920.55732940985399</v>
      </c>
      <c r="P1037" s="13">
        <v>282.95780594858104</v>
      </c>
      <c r="Q1037" s="13">
        <v>383.827014997493</v>
      </c>
      <c r="R1037" s="13">
        <v>444.05343748668599</v>
      </c>
    </row>
    <row r="1038" spans="1:18" ht="15">
      <c r="A1038" s="7" t="s">
        <v>1522</v>
      </c>
      <c r="B1038" s="7" t="s">
        <v>10258</v>
      </c>
      <c r="C1038" s="14"/>
      <c r="D1038" s="7">
        <v>533.02700000000004</v>
      </c>
      <c r="E1038" s="7">
        <v>382.82900000000001</v>
      </c>
      <c r="F1038" s="7">
        <v>1428.12</v>
      </c>
      <c r="G1038" s="7">
        <v>1003.11</v>
      </c>
      <c r="H1038" s="7">
        <v>550.12800000000004</v>
      </c>
      <c r="I1038" s="7">
        <v>672.78099999999995</v>
      </c>
      <c r="J1038" s="7">
        <v>419.83</v>
      </c>
      <c r="K1038" s="14"/>
      <c r="L1038" s="13">
        <v>490.47853886934604</v>
      </c>
      <c r="M1038" s="13">
        <v>515.23946984203599</v>
      </c>
      <c r="N1038" s="13">
        <v>1263.53050828048</v>
      </c>
      <c r="O1038" s="13">
        <v>1231.2310047572801</v>
      </c>
      <c r="P1038" s="13">
        <v>555.694541131797</v>
      </c>
      <c r="Q1038" s="13">
        <v>737.89623399996401</v>
      </c>
      <c r="R1038" s="13">
        <v>401.31525003679701</v>
      </c>
    </row>
    <row r="1039" spans="1:18" ht="15">
      <c r="A1039" s="7" t="s">
        <v>1520</v>
      </c>
      <c r="B1039" s="7" t="s">
        <v>1521</v>
      </c>
      <c r="C1039" s="14"/>
      <c r="D1039" s="7">
        <v>523.34699999999998</v>
      </c>
      <c r="E1039" s="7">
        <v>595.90200000000004</v>
      </c>
      <c r="F1039" s="7">
        <v>935.99599999999998</v>
      </c>
      <c r="G1039" s="7">
        <v>697.06</v>
      </c>
      <c r="H1039" s="7">
        <v>614.19500000000005</v>
      </c>
      <c r="I1039" s="7">
        <v>579.73800000000006</v>
      </c>
      <c r="J1039" s="7">
        <v>672.61699999999996</v>
      </c>
      <c r="K1039" s="14"/>
      <c r="L1039" s="13">
        <v>466.51193277132398</v>
      </c>
      <c r="M1039" s="13">
        <v>767.74053360488699</v>
      </c>
      <c r="N1039" s="13">
        <v>677.61342113483499</v>
      </c>
      <c r="O1039" s="13">
        <v>661.21789213100999</v>
      </c>
      <c r="P1039" s="13">
        <v>566.05445586324902</v>
      </c>
      <c r="Q1039" s="13">
        <v>650.022524113332</v>
      </c>
      <c r="R1039" s="13">
        <v>491.95975796760098</v>
      </c>
    </row>
    <row r="1040" spans="1:18" ht="15">
      <c r="A1040" s="7" t="s">
        <v>1518</v>
      </c>
      <c r="B1040" s="7" t="s">
        <v>1519</v>
      </c>
      <c r="C1040" s="14"/>
      <c r="D1040" s="7">
        <v>720.47799999999995</v>
      </c>
      <c r="E1040" s="7">
        <v>1239.26</v>
      </c>
      <c r="F1040" s="7">
        <v>2383.0500000000002</v>
      </c>
      <c r="G1040" s="7">
        <v>1033.6099999999999</v>
      </c>
      <c r="H1040" s="7">
        <v>2138.69</v>
      </c>
      <c r="I1040" s="7">
        <v>1945.99</v>
      </c>
      <c r="J1040" s="7">
        <v>2742.03</v>
      </c>
      <c r="K1040" s="14"/>
      <c r="L1040" s="13">
        <v>1032.0099904654001</v>
      </c>
      <c r="M1040" s="13">
        <v>1891.2920220293602</v>
      </c>
      <c r="N1040" s="13">
        <v>2255.9008583463901</v>
      </c>
      <c r="O1040" s="13">
        <v>1395.4489686632999</v>
      </c>
      <c r="P1040" s="13">
        <v>2579.2122859576298</v>
      </c>
      <c r="Q1040" s="13">
        <v>2523.80905919319</v>
      </c>
      <c r="R1040" s="13">
        <v>2813.9110400054901</v>
      </c>
    </row>
    <row r="1041" spans="1:18" ht="15">
      <c r="A1041" s="7" t="s">
        <v>1517</v>
      </c>
      <c r="B1041" s="7" t="s">
        <v>10397</v>
      </c>
      <c r="C1041" s="14"/>
      <c r="D1041" s="7">
        <v>1469.84</v>
      </c>
      <c r="E1041" s="7">
        <v>1795.65</v>
      </c>
      <c r="F1041" s="7">
        <v>3516.23</v>
      </c>
      <c r="G1041" s="7">
        <v>1150.94</v>
      </c>
      <c r="H1041" s="7">
        <v>3352.13</v>
      </c>
      <c r="I1041" s="7">
        <v>2746.45</v>
      </c>
      <c r="J1041" s="7">
        <v>3798.38</v>
      </c>
      <c r="K1041" s="14"/>
      <c r="L1041" s="13">
        <v>4199.9941586446803</v>
      </c>
      <c r="M1041" s="13">
        <v>4627.0697543906599</v>
      </c>
      <c r="N1041" s="13">
        <v>609.87363700646699</v>
      </c>
      <c r="O1041" s="13">
        <v>1036.39949799069</v>
      </c>
      <c r="P1041" s="13">
        <v>789.75198944979297</v>
      </c>
      <c r="Q1041" s="13">
        <v>4985.5452725786799</v>
      </c>
      <c r="R1041" s="13">
        <v>3097.5044715923</v>
      </c>
    </row>
    <row r="1042" spans="1:18" ht="15">
      <c r="A1042" s="7" t="s">
        <v>1516</v>
      </c>
      <c r="B1042" s="7" t="s">
        <v>10397</v>
      </c>
      <c r="C1042" s="14"/>
      <c r="D1042" s="7">
        <v>398.11</v>
      </c>
      <c r="E1042" s="7">
        <v>432.97800000000001</v>
      </c>
      <c r="F1042" s="7">
        <v>1931.53</v>
      </c>
      <c r="G1042" s="7">
        <v>1903.98</v>
      </c>
      <c r="H1042" s="7">
        <v>715.46799999999996</v>
      </c>
      <c r="I1042" s="7">
        <v>1127.76</v>
      </c>
      <c r="J1042" s="7">
        <v>1191.97</v>
      </c>
      <c r="K1042" s="14"/>
      <c r="L1042" s="13">
        <v>602.05694082712296</v>
      </c>
      <c r="M1042" s="13">
        <v>694.63971031490701</v>
      </c>
      <c r="N1042" s="13">
        <v>2032.58669255882</v>
      </c>
      <c r="O1042" s="13">
        <v>2794.96809172855</v>
      </c>
      <c r="P1042" s="13">
        <v>972.87977616958494</v>
      </c>
      <c r="Q1042" s="13">
        <v>1640.00419578686</v>
      </c>
      <c r="R1042" s="13">
        <v>1483.2199395105599</v>
      </c>
    </row>
    <row r="1043" spans="1:18" ht="15">
      <c r="A1043" s="7" t="s">
        <v>1515</v>
      </c>
      <c r="B1043" s="7" t="s">
        <v>10397</v>
      </c>
      <c r="C1043" s="14"/>
      <c r="D1043" s="7">
        <v>10416</v>
      </c>
      <c r="E1043" s="7">
        <v>3959.93</v>
      </c>
      <c r="F1043" s="7">
        <v>23681.7</v>
      </c>
      <c r="G1043" s="7">
        <v>23455.200000000001</v>
      </c>
      <c r="H1043" s="7">
        <v>8787.98</v>
      </c>
      <c r="I1043" s="7">
        <v>9671.7099999999991</v>
      </c>
      <c r="J1043" s="7">
        <v>15504.6</v>
      </c>
      <c r="K1043" s="14"/>
      <c r="L1043" s="13">
        <v>25395.637193666498</v>
      </c>
      <c r="M1043" s="13">
        <v>16873.699893618799</v>
      </c>
      <c r="N1043" s="13">
        <v>25481.134464132901</v>
      </c>
      <c r="O1043" s="13">
        <v>66987.340692619808</v>
      </c>
      <c r="P1043" s="13">
        <v>15813.278942807299</v>
      </c>
      <c r="Q1043" s="13">
        <v>27057.383061286502</v>
      </c>
      <c r="R1043" s="13">
        <v>28280.4352838903</v>
      </c>
    </row>
    <row r="1044" spans="1:18" ht="15">
      <c r="A1044" s="7" t="s">
        <v>1695</v>
      </c>
      <c r="B1044" s="7" t="s">
        <v>6974</v>
      </c>
      <c r="C1044" s="14"/>
      <c r="D1044" s="7">
        <v>466.42899999999997</v>
      </c>
      <c r="E1044" s="7">
        <v>435.49599999999998</v>
      </c>
      <c r="F1044" s="7">
        <v>852.053</v>
      </c>
      <c r="G1044" s="7">
        <v>712.577</v>
      </c>
      <c r="H1044" s="7">
        <v>505.96</v>
      </c>
      <c r="I1044" s="7">
        <v>365.53</v>
      </c>
      <c r="J1044" s="7">
        <v>466.56599999999997</v>
      </c>
      <c r="K1044" s="14"/>
      <c r="L1044" s="13">
        <v>344.83670722928497</v>
      </c>
      <c r="M1044" s="13">
        <v>590.01127627063204</v>
      </c>
      <c r="N1044" s="13">
        <v>687.88674176293398</v>
      </c>
      <c r="O1044" s="13">
        <v>973.87730526138898</v>
      </c>
      <c r="P1044" s="13">
        <v>756.364574015063</v>
      </c>
      <c r="Q1044" s="13">
        <v>656.10694204813001</v>
      </c>
      <c r="R1044" s="13">
        <v>338.79028490480403</v>
      </c>
    </row>
    <row r="1045" spans="1:18" ht="15">
      <c r="A1045" s="7" t="s">
        <v>1694</v>
      </c>
      <c r="B1045" s="7" t="s">
        <v>10455</v>
      </c>
      <c r="C1045" s="14"/>
      <c r="D1045" s="7">
        <v>223.79499999999999</v>
      </c>
      <c r="E1045" s="7">
        <v>294.26499999999999</v>
      </c>
      <c r="F1045" s="7">
        <v>372.05599999999998</v>
      </c>
      <c r="G1045" s="7">
        <v>288.28699999999998</v>
      </c>
      <c r="H1045" s="7">
        <v>233.42500000000001</v>
      </c>
      <c r="I1045" s="7">
        <v>300.48200000000003</v>
      </c>
      <c r="J1045" s="7">
        <v>110.7</v>
      </c>
      <c r="K1045" s="14"/>
      <c r="L1045" s="13">
        <v>301.801685360585</v>
      </c>
      <c r="M1045" s="13">
        <v>380.384331423606</v>
      </c>
      <c r="N1045" s="13">
        <v>330.94374965915898</v>
      </c>
      <c r="O1045" s="13">
        <v>374.040574689133</v>
      </c>
      <c r="P1045" s="13">
        <v>270.33793045661696</v>
      </c>
      <c r="Q1045" s="13">
        <v>390.34613523231098</v>
      </c>
      <c r="R1045" s="13">
        <v>94.275610183914296</v>
      </c>
    </row>
    <row r="1046" spans="1:18" ht="15">
      <c r="A1046" s="7" t="s">
        <v>1693</v>
      </c>
      <c r="B1046" s="7" t="s">
        <v>10397</v>
      </c>
      <c r="C1046" s="14"/>
      <c r="D1046" s="7">
        <v>834.84</v>
      </c>
      <c r="E1046" s="7">
        <v>677.98900000000003</v>
      </c>
      <c r="F1046" s="7">
        <v>508.52800000000002</v>
      </c>
      <c r="G1046" s="7">
        <v>338.00599999999997</v>
      </c>
      <c r="H1046" s="7">
        <v>588.33100000000002</v>
      </c>
      <c r="I1046" s="7">
        <v>688.29399999999998</v>
      </c>
      <c r="J1046" s="7">
        <v>442.625</v>
      </c>
      <c r="K1046" s="14"/>
      <c r="L1046" s="13">
        <v>978.00487202899603</v>
      </c>
      <c r="M1046" s="13">
        <v>916.96288659258892</v>
      </c>
      <c r="N1046" s="13">
        <v>427.30362457604798</v>
      </c>
      <c r="O1046" s="13">
        <v>437.97887009249695</v>
      </c>
      <c r="P1046" s="13">
        <v>657.15494481455391</v>
      </c>
      <c r="Q1046" s="13">
        <v>976.51277867946999</v>
      </c>
      <c r="R1046" s="13">
        <v>494.37033760739598</v>
      </c>
    </row>
    <row r="1047" spans="1:18" ht="15">
      <c r="A1047" s="7" t="s">
        <v>1692</v>
      </c>
      <c r="B1047" s="7" t="s">
        <v>9479</v>
      </c>
      <c r="C1047" s="14"/>
      <c r="D1047" s="7">
        <v>52.098500000000001</v>
      </c>
      <c r="E1047" s="7">
        <v>123.479</v>
      </c>
      <c r="F1047" s="7">
        <v>157.50200000000001</v>
      </c>
      <c r="G1047" s="7">
        <v>96.046499999999995</v>
      </c>
      <c r="H1047" s="7">
        <v>157.47399999999999</v>
      </c>
      <c r="I1047" s="7">
        <v>167.02600000000001</v>
      </c>
      <c r="J1047" s="7">
        <v>55.836199999999998</v>
      </c>
      <c r="K1047" s="14"/>
      <c r="L1047" s="13">
        <v>34.222957000270497</v>
      </c>
      <c r="M1047" s="13">
        <v>153.08202941634102</v>
      </c>
      <c r="N1047" s="13">
        <v>104.24057657103</v>
      </c>
      <c r="O1047" s="13">
        <v>95.490349390821891</v>
      </c>
      <c r="P1047" s="13">
        <v>155.52496405380199</v>
      </c>
      <c r="Q1047" s="13">
        <v>177.21548982182702</v>
      </c>
      <c r="R1047" s="13">
        <v>21.290455448299102</v>
      </c>
    </row>
    <row r="1048" spans="1:18" ht="15">
      <c r="A1048" s="7" t="s">
        <v>1691</v>
      </c>
      <c r="B1048" s="7" t="s">
        <v>10258</v>
      </c>
      <c r="C1048" s="14"/>
      <c r="D1048" s="7">
        <v>398.30200000000002</v>
      </c>
      <c r="E1048" s="7">
        <v>348.25599999999997</v>
      </c>
      <c r="F1048" s="7">
        <v>657.20299999999997</v>
      </c>
      <c r="G1048" s="7">
        <v>543.12</v>
      </c>
      <c r="H1048" s="7">
        <v>472.077</v>
      </c>
      <c r="I1048" s="7">
        <v>755.678</v>
      </c>
      <c r="J1048" s="7">
        <v>1098.1300000000001</v>
      </c>
      <c r="K1048" s="14"/>
      <c r="L1048" s="13">
        <v>361.320598180476</v>
      </c>
      <c r="M1048" s="13">
        <v>439.74846286594402</v>
      </c>
      <c r="N1048" s="13">
        <v>541.18753380237297</v>
      </c>
      <c r="O1048" s="13">
        <v>661.58517920936799</v>
      </c>
      <c r="P1048" s="13">
        <v>525.01611137668692</v>
      </c>
      <c r="Q1048" s="13">
        <v>886.06440235220703</v>
      </c>
      <c r="R1048" s="13">
        <v>935.52825386807604</v>
      </c>
    </row>
    <row r="1049" spans="1:18" ht="15">
      <c r="A1049" s="7" t="s">
        <v>1690</v>
      </c>
      <c r="B1049" s="7" t="s">
        <v>10397</v>
      </c>
      <c r="C1049" s="14"/>
      <c r="D1049" s="7">
        <v>312.95400000000001</v>
      </c>
      <c r="E1049" s="7">
        <v>169.99299999999999</v>
      </c>
      <c r="F1049" s="7">
        <v>341.702</v>
      </c>
      <c r="G1049" s="7">
        <v>369.32100000000003</v>
      </c>
      <c r="H1049" s="7">
        <v>261.50299999999999</v>
      </c>
      <c r="I1049" s="7">
        <v>332.565</v>
      </c>
      <c r="J1049" s="7">
        <v>526.12699999999995</v>
      </c>
      <c r="K1049" s="14"/>
      <c r="L1049" s="13">
        <v>380.26053390516699</v>
      </c>
      <c r="M1049" s="13">
        <v>238.05268065157</v>
      </c>
      <c r="N1049" s="13">
        <v>340.25142016075898</v>
      </c>
      <c r="O1049" s="13">
        <v>487.53976813217599</v>
      </c>
      <c r="P1049" s="13">
        <v>318.24998681807097</v>
      </c>
      <c r="Q1049" s="13">
        <v>466.803578141061</v>
      </c>
      <c r="R1049" s="13">
        <v>503.71071791748705</v>
      </c>
    </row>
    <row r="1050" spans="1:18" ht="15">
      <c r="A1050" s="7" t="s">
        <v>1688</v>
      </c>
      <c r="B1050" s="7" t="s">
        <v>1689</v>
      </c>
      <c r="C1050" s="14"/>
      <c r="D1050" s="7">
        <v>7561.5</v>
      </c>
      <c r="E1050" s="7">
        <v>4773.09</v>
      </c>
      <c r="F1050" s="7">
        <v>20018.5</v>
      </c>
      <c r="G1050" s="7">
        <v>8335.41</v>
      </c>
      <c r="H1050" s="7">
        <v>8714.52</v>
      </c>
      <c r="I1050" s="7">
        <v>15773.1</v>
      </c>
      <c r="J1050" s="7">
        <v>11289</v>
      </c>
      <c r="K1050" s="14"/>
      <c r="L1050" s="13">
        <v>11243.092491402</v>
      </c>
      <c r="M1050" s="13">
        <v>6098.9188421598601</v>
      </c>
      <c r="N1050" s="13">
        <v>18493.827057174803</v>
      </c>
      <c r="O1050" s="13">
        <v>9512.5797221867906</v>
      </c>
      <c r="P1050" s="13">
        <v>10167.3481570205</v>
      </c>
      <c r="Q1050" s="13">
        <v>17045.5416982387</v>
      </c>
      <c r="R1050" s="13">
        <v>11485.2291036528</v>
      </c>
    </row>
    <row r="1051" spans="1:18" ht="15">
      <c r="A1051" s="7" t="s">
        <v>1687</v>
      </c>
      <c r="B1051" s="7" t="s">
        <v>10397</v>
      </c>
      <c r="C1051" s="14"/>
      <c r="D1051" s="7">
        <v>271.00299999999999</v>
      </c>
      <c r="E1051" s="7">
        <v>211.25399999999999</v>
      </c>
      <c r="F1051" s="7">
        <v>826.93600000000004</v>
      </c>
      <c r="G1051" s="7">
        <v>844.00900000000001</v>
      </c>
      <c r="H1051" s="7">
        <v>382.77499999999998</v>
      </c>
      <c r="I1051" s="7">
        <v>423.81599999999997</v>
      </c>
      <c r="J1051" s="7">
        <v>401.428</v>
      </c>
      <c r="K1051" s="14"/>
      <c r="L1051" s="13">
        <v>334.09006330239697</v>
      </c>
      <c r="M1051" s="13">
        <v>343.23304529653001</v>
      </c>
      <c r="N1051" s="13">
        <v>864.27349027378796</v>
      </c>
      <c r="O1051" s="13">
        <v>1243.0548956697298</v>
      </c>
      <c r="P1051" s="13">
        <v>522.56846812249</v>
      </c>
      <c r="Q1051" s="13">
        <v>599.60545880043901</v>
      </c>
      <c r="R1051" s="13">
        <v>443.95216297162096</v>
      </c>
    </row>
    <row r="1052" spans="1:18" ht="15">
      <c r="A1052" s="7" t="s">
        <v>1506</v>
      </c>
      <c r="B1052" s="7" t="s">
        <v>10397</v>
      </c>
      <c r="C1052" s="14"/>
      <c r="D1052" s="7">
        <v>145.023</v>
      </c>
      <c r="E1052" s="7">
        <v>178.595</v>
      </c>
      <c r="F1052" s="7">
        <v>296.19600000000003</v>
      </c>
      <c r="G1052" s="7">
        <v>273.983</v>
      </c>
      <c r="H1052" s="7">
        <v>202.14099999999999</v>
      </c>
      <c r="I1052" s="7">
        <v>267.68400000000003</v>
      </c>
      <c r="J1052" s="7">
        <v>333.68599999999998</v>
      </c>
      <c r="K1052" s="14"/>
      <c r="L1052" s="13">
        <v>157.18747918113399</v>
      </c>
      <c r="M1052" s="13">
        <v>177.466575061068</v>
      </c>
      <c r="N1052" s="13">
        <v>220.379167469522</v>
      </c>
      <c r="O1052" s="13">
        <v>294.982295832413</v>
      </c>
      <c r="P1052" s="13">
        <v>199.05840513063998</v>
      </c>
      <c r="Q1052" s="13">
        <v>387.33982194870197</v>
      </c>
      <c r="R1052" s="13">
        <v>188.346377616529</v>
      </c>
    </row>
    <row r="1053" spans="1:18" ht="15">
      <c r="A1053" s="7" t="s">
        <v>1505</v>
      </c>
      <c r="B1053" s="7" t="s">
        <v>10397</v>
      </c>
      <c r="C1053" s="14"/>
      <c r="D1053" s="7">
        <v>277.81599999999997</v>
      </c>
      <c r="E1053" s="7">
        <v>392.30599999999998</v>
      </c>
      <c r="F1053" s="7">
        <v>264.72899999999998</v>
      </c>
      <c r="G1053" s="7">
        <v>340.90199999999999</v>
      </c>
      <c r="H1053" s="7">
        <v>296.67399999999998</v>
      </c>
      <c r="I1053" s="7">
        <v>289.88499999999999</v>
      </c>
      <c r="J1053" s="7">
        <v>361.166</v>
      </c>
      <c r="K1053" s="14"/>
      <c r="L1053" s="13">
        <v>345.24385790226802</v>
      </c>
      <c r="M1053" s="13">
        <v>564.27710120173901</v>
      </c>
      <c r="N1053" s="13">
        <v>277.50718240548099</v>
      </c>
      <c r="O1053" s="13">
        <v>484.20268726288202</v>
      </c>
      <c r="P1053" s="13">
        <v>389.47501353262498</v>
      </c>
      <c r="Q1053" s="13">
        <v>476.16120154951</v>
      </c>
      <c r="R1053" s="13">
        <v>368.32363313898003</v>
      </c>
    </row>
    <row r="1054" spans="1:18" ht="15">
      <c r="A1054" s="7" t="s">
        <v>1504</v>
      </c>
      <c r="B1054" s="7" t="s">
        <v>5342</v>
      </c>
      <c r="C1054" s="14"/>
      <c r="D1054" s="7">
        <v>214.28800000000001</v>
      </c>
      <c r="E1054" s="7">
        <v>187.363</v>
      </c>
      <c r="F1054" s="7">
        <v>323.613</v>
      </c>
      <c r="G1054" s="7">
        <v>380.93200000000002</v>
      </c>
      <c r="H1054" s="7">
        <v>147.386</v>
      </c>
      <c r="I1054" s="7">
        <v>387.197</v>
      </c>
      <c r="J1054" s="7">
        <v>366.12700000000001</v>
      </c>
      <c r="K1054" s="14"/>
      <c r="L1054" s="13">
        <v>188.71539393587801</v>
      </c>
      <c r="M1054" s="13">
        <v>275.35149835186303</v>
      </c>
      <c r="N1054" s="13">
        <v>344.945292029467</v>
      </c>
      <c r="O1054" s="13">
        <v>522.69642474100704</v>
      </c>
      <c r="P1054" s="13">
        <v>181.73002209068102</v>
      </c>
      <c r="Q1054" s="13">
        <v>427.73827418500804</v>
      </c>
      <c r="R1054" s="13">
        <v>376.53250027229399</v>
      </c>
    </row>
    <row r="1055" spans="1:18" ht="15">
      <c r="A1055" s="7" t="s">
        <v>1502</v>
      </c>
      <c r="B1055" s="7" t="s">
        <v>1503</v>
      </c>
      <c r="C1055" s="14"/>
      <c r="D1055" s="7">
        <v>363.54</v>
      </c>
      <c r="E1055" s="7">
        <v>149.19999999999999</v>
      </c>
      <c r="F1055" s="7">
        <v>581.25400000000002</v>
      </c>
      <c r="G1055" s="7">
        <v>500.46199999999999</v>
      </c>
      <c r="H1055" s="7">
        <v>428.38799999999998</v>
      </c>
      <c r="I1055" s="7">
        <v>406.99799999999999</v>
      </c>
      <c r="J1055" s="7">
        <v>1335.85</v>
      </c>
      <c r="K1055" s="14"/>
      <c r="L1055" s="13">
        <v>564.82498052504798</v>
      </c>
      <c r="M1055" s="13">
        <v>211.648372897548</v>
      </c>
      <c r="N1055" s="13">
        <v>735.10481794544296</v>
      </c>
      <c r="O1055" s="13">
        <v>1124.3791733989799</v>
      </c>
      <c r="P1055" s="13">
        <v>694.57730507932195</v>
      </c>
      <c r="Q1055" s="13">
        <v>685.33600398463693</v>
      </c>
      <c r="R1055" s="13">
        <v>2760.2060438352401</v>
      </c>
    </row>
    <row r="1056" spans="1:18" ht="15">
      <c r="A1056" s="7" t="s">
        <v>1500</v>
      </c>
      <c r="B1056" s="7" t="s">
        <v>1501</v>
      </c>
      <c r="C1056" s="14"/>
      <c r="D1056" s="7">
        <v>374.39499999999998</v>
      </c>
      <c r="E1056" s="7">
        <v>432.90499999999997</v>
      </c>
      <c r="F1056" s="7">
        <v>223.74100000000001</v>
      </c>
      <c r="G1056" s="7">
        <v>201.268</v>
      </c>
      <c r="H1056" s="7">
        <v>403.54700000000003</v>
      </c>
      <c r="I1056" s="7">
        <v>283.75799999999998</v>
      </c>
      <c r="J1056" s="7">
        <v>289.322</v>
      </c>
      <c r="K1056" s="14"/>
      <c r="L1056" s="13">
        <v>523.21490123169303</v>
      </c>
      <c r="M1056" s="13">
        <v>558.218458172797</v>
      </c>
      <c r="N1056" s="13">
        <v>218.97801098515799</v>
      </c>
      <c r="O1056" s="13">
        <v>236.086754957832</v>
      </c>
      <c r="P1056" s="13">
        <v>457.63035761239502</v>
      </c>
      <c r="Q1056" s="13">
        <v>264.66082481914702</v>
      </c>
      <c r="R1056" s="13">
        <v>280.98897319309697</v>
      </c>
    </row>
    <row r="1057" spans="1:18" ht="15">
      <c r="A1057" s="7" t="s">
        <v>1498</v>
      </c>
      <c r="B1057" s="7" t="s">
        <v>1499</v>
      </c>
      <c r="C1057" s="14"/>
      <c r="D1057" s="7">
        <v>65.907700000000006</v>
      </c>
      <c r="E1057" s="7">
        <v>98.153800000000004</v>
      </c>
      <c r="F1057" s="7">
        <v>90.840400000000002</v>
      </c>
      <c r="G1057" s="7">
        <v>78.233900000000006</v>
      </c>
      <c r="H1057" s="7">
        <v>82.547200000000004</v>
      </c>
      <c r="I1057" s="7">
        <v>99.820099999999996</v>
      </c>
      <c r="J1057" s="7">
        <v>141.398</v>
      </c>
      <c r="K1057" s="14"/>
      <c r="L1057" s="13">
        <v>96.763394858890692</v>
      </c>
      <c r="M1057" s="13">
        <v>164.60250623712102</v>
      </c>
      <c r="N1057" s="13">
        <v>98.190751457572404</v>
      </c>
      <c r="O1057" s="13">
        <v>113.06342349620199</v>
      </c>
      <c r="P1057" s="13">
        <v>121.024314144396</v>
      </c>
      <c r="Q1057" s="13">
        <v>160.63177366323899</v>
      </c>
      <c r="R1057" s="13">
        <v>139.781842995489</v>
      </c>
    </row>
    <row r="1058" spans="1:18" ht="15">
      <c r="A1058" s="7" t="s">
        <v>1496</v>
      </c>
      <c r="B1058" s="7" t="s">
        <v>1497</v>
      </c>
      <c r="C1058" s="14"/>
      <c r="D1058" s="7">
        <v>153.732</v>
      </c>
      <c r="E1058" s="7">
        <v>158.93600000000001</v>
      </c>
      <c r="F1058" s="7">
        <v>96.572299999999998</v>
      </c>
      <c r="G1058" s="7">
        <v>97.918099999999995</v>
      </c>
      <c r="H1058" s="7">
        <v>106.24</v>
      </c>
      <c r="I1058" s="7">
        <v>130.672</v>
      </c>
      <c r="J1058" s="7">
        <v>182.256</v>
      </c>
      <c r="K1058" s="14"/>
      <c r="L1058" s="13">
        <v>187.48633330180499</v>
      </c>
      <c r="M1058" s="13">
        <v>249.66945285040399</v>
      </c>
      <c r="N1058" s="13">
        <v>98.521861142888696</v>
      </c>
      <c r="O1058" s="13">
        <v>129.692228596657</v>
      </c>
      <c r="P1058" s="13">
        <v>129.88431833982901</v>
      </c>
      <c r="Q1058" s="13">
        <v>174.15530582486701</v>
      </c>
      <c r="R1058" s="13">
        <v>188.27276817002902</v>
      </c>
    </row>
    <row r="1059" spans="1:18" ht="15">
      <c r="A1059" s="7" t="s">
        <v>1495</v>
      </c>
      <c r="B1059" s="7" t="s">
        <v>10397</v>
      </c>
      <c r="C1059" s="14"/>
      <c r="D1059" s="7">
        <v>417.87700000000001</v>
      </c>
      <c r="E1059" s="7">
        <v>331.71800000000002</v>
      </c>
      <c r="F1059" s="7">
        <v>217.86</v>
      </c>
      <c r="G1059" s="7">
        <v>382.52499999999998</v>
      </c>
      <c r="H1059" s="7">
        <v>241.06100000000001</v>
      </c>
      <c r="I1059" s="7">
        <v>430.89600000000002</v>
      </c>
      <c r="J1059" s="7">
        <v>133.571</v>
      </c>
      <c r="K1059" s="14"/>
      <c r="L1059" s="13">
        <v>430.41462769456598</v>
      </c>
      <c r="M1059" s="13">
        <v>528.877660130256</v>
      </c>
      <c r="N1059" s="13">
        <v>177.12910758805401</v>
      </c>
      <c r="O1059" s="13">
        <v>533.25393638409901</v>
      </c>
      <c r="P1059" s="13">
        <v>343.113628066334</v>
      </c>
      <c r="Q1059" s="13">
        <v>656.94945871773598</v>
      </c>
      <c r="R1059" s="13">
        <v>168.76532415268099</v>
      </c>
    </row>
    <row r="1060" spans="1:18" ht="15">
      <c r="A1060" s="7" t="s">
        <v>1494</v>
      </c>
      <c r="B1060" s="7" t="s">
        <v>10397</v>
      </c>
      <c r="C1060" s="14"/>
      <c r="D1060" s="7">
        <v>208.12100000000001</v>
      </c>
      <c r="E1060" s="7">
        <v>269.786</v>
      </c>
      <c r="F1060" s="7">
        <v>473.43799999999999</v>
      </c>
      <c r="G1060" s="7">
        <v>362.767</v>
      </c>
      <c r="H1060" s="7">
        <v>361.35399999999998</v>
      </c>
      <c r="I1060" s="7">
        <v>895.06100000000004</v>
      </c>
      <c r="J1060" s="7">
        <v>498.69400000000002</v>
      </c>
      <c r="K1060" s="14"/>
      <c r="L1060" s="13">
        <v>376.97236893056504</v>
      </c>
      <c r="M1060" s="13">
        <v>379.81807208293196</v>
      </c>
      <c r="N1060" s="13">
        <v>559.19491564457701</v>
      </c>
      <c r="O1060" s="13">
        <v>526.67808754861994</v>
      </c>
      <c r="P1060" s="13">
        <v>411.611494527405</v>
      </c>
      <c r="Q1060" s="13">
        <v>1330.6972977074201</v>
      </c>
      <c r="R1060" s="13">
        <v>630.80333033120701</v>
      </c>
    </row>
    <row r="1061" spans="1:18" ht="15">
      <c r="A1061" s="7" t="s">
        <v>1492</v>
      </c>
      <c r="B1061" s="7" t="s">
        <v>1493</v>
      </c>
      <c r="C1061" s="14"/>
      <c r="D1061" s="7">
        <v>304.649</v>
      </c>
      <c r="E1061" s="7">
        <v>283.94400000000002</v>
      </c>
      <c r="F1061" s="7">
        <v>686.59900000000005</v>
      </c>
      <c r="G1061" s="7">
        <v>470.06700000000001</v>
      </c>
      <c r="H1061" s="7">
        <v>470.37099999999998</v>
      </c>
      <c r="I1061" s="7">
        <v>538.46400000000006</v>
      </c>
      <c r="J1061" s="7">
        <v>693.72</v>
      </c>
      <c r="K1061" s="14"/>
      <c r="L1061" s="13">
        <v>399.92004060719</v>
      </c>
      <c r="M1061" s="13">
        <v>408.78300497806299</v>
      </c>
      <c r="N1061" s="13">
        <v>663.48804012302708</v>
      </c>
      <c r="O1061" s="13">
        <v>598.66878045181102</v>
      </c>
      <c r="P1061" s="13">
        <v>532.11208598753501</v>
      </c>
      <c r="Q1061" s="13">
        <v>688.566115487871</v>
      </c>
      <c r="R1061" s="13">
        <v>668.85831923419698</v>
      </c>
    </row>
    <row r="1062" spans="1:18" ht="15">
      <c r="A1062" s="7" t="s">
        <v>1491</v>
      </c>
      <c r="B1062" s="7" t="s">
        <v>10397</v>
      </c>
      <c r="C1062" s="14"/>
      <c r="D1062" s="7">
        <v>67.475899999999996</v>
      </c>
      <c r="E1062" s="7">
        <v>52.868000000000002</v>
      </c>
      <c r="F1062" s="7">
        <v>528.71699999999998</v>
      </c>
      <c r="G1062" s="7">
        <v>485.238</v>
      </c>
      <c r="H1062" s="7">
        <v>187.14599999999999</v>
      </c>
      <c r="I1062" s="7">
        <v>491.64800000000002</v>
      </c>
      <c r="J1062" s="7">
        <v>383.49900000000002</v>
      </c>
      <c r="K1062" s="14"/>
      <c r="L1062" s="13">
        <v>74.931777364867102</v>
      </c>
      <c r="M1062" s="13">
        <v>124.75953193506599</v>
      </c>
      <c r="N1062" s="13">
        <v>426.06711956085201</v>
      </c>
      <c r="O1062" s="13">
        <v>697.28025451875999</v>
      </c>
      <c r="P1062" s="13">
        <v>204.69495544327498</v>
      </c>
      <c r="Q1062" s="13">
        <v>597.18629695305708</v>
      </c>
      <c r="R1062" s="13">
        <v>270.18244008607098</v>
      </c>
    </row>
    <row r="1063" spans="1:18" ht="15">
      <c r="A1063" s="7" t="s">
        <v>1490</v>
      </c>
      <c r="B1063" s="7" t="s">
        <v>10397</v>
      </c>
      <c r="C1063" s="14"/>
      <c r="D1063" s="7">
        <v>404.20699999999999</v>
      </c>
      <c r="E1063" s="7">
        <v>375.27699999999999</v>
      </c>
      <c r="F1063" s="7">
        <v>182.31399999999999</v>
      </c>
      <c r="G1063" s="7">
        <v>183.38</v>
      </c>
      <c r="H1063" s="7">
        <v>271.53399999999999</v>
      </c>
      <c r="I1063" s="7">
        <v>206.321</v>
      </c>
      <c r="J1063" s="7">
        <v>158.49</v>
      </c>
      <c r="K1063" s="14"/>
      <c r="L1063" s="13">
        <v>510.54241542324098</v>
      </c>
      <c r="M1063" s="13">
        <v>565.93261624797594</v>
      </c>
      <c r="N1063" s="13">
        <v>180.09106968049801</v>
      </c>
      <c r="O1063" s="13">
        <v>235.684628598747</v>
      </c>
      <c r="P1063" s="13">
        <v>339.62242224283398</v>
      </c>
      <c r="Q1063" s="13">
        <v>235.60623106634702</v>
      </c>
      <c r="R1063" s="13">
        <v>181.33545297344398</v>
      </c>
    </row>
    <row r="1064" spans="1:18" ht="15">
      <c r="A1064" s="7" t="s">
        <v>1489</v>
      </c>
      <c r="B1064" s="7" t="s">
        <v>10397</v>
      </c>
      <c r="C1064" s="14"/>
      <c r="D1064" s="7">
        <v>296.404</v>
      </c>
      <c r="E1064" s="7">
        <v>276.52800000000002</v>
      </c>
      <c r="F1064" s="7">
        <v>326.27499999999998</v>
      </c>
      <c r="G1064" s="7">
        <v>341.81900000000002</v>
      </c>
      <c r="H1064" s="7">
        <v>288.31</v>
      </c>
      <c r="I1064" s="7">
        <v>304.77999999999997</v>
      </c>
      <c r="J1064" s="7">
        <v>275.64100000000002</v>
      </c>
      <c r="K1064" s="14"/>
      <c r="L1064" s="13">
        <v>356.54450618500402</v>
      </c>
      <c r="M1064" s="13">
        <v>420.75045743964398</v>
      </c>
      <c r="N1064" s="13">
        <v>334.82137984519397</v>
      </c>
      <c r="O1064" s="13">
        <v>474.44784819669297</v>
      </c>
      <c r="P1064" s="13">
        <v>376.63233506194001</v>
      </c>
      <c r="Q1064" s="13">
        <v>400.68177817348402</v>
      </c>
      <c r="R1064" s="13">
        <v>291.28038455076103</v>
      </c>
    </row>
    <row r="1065" spans="1:18" ht="15">
      <c r="A1065" s="7" t="s">
        <v>1488</v>
      </c>
      <c r="B1065" s="7" t="s">
        <v>10397</v>
      </c>
      <c r="C1065" s="14"/>
      <c r="D1065" s="7">
        <v>1317.53</v>
      </c>
      <c r="E1065" s="7">
        <v>1131.6300000000001</v>
      </c>
      <c r="F1065" s="7">
        <v>5255.19</v>
      </c>
      <c r="G1065" s="7">
        <v>724.78399999999999</v>
      </c>
      <c r="H1065" s="7">
        <v>2179.41</v>
      </c>
      <c r="I1065" s="7">
        <v>1197.51</v>
      </c>
      <c r="J1065" s="7">
        <v>2474.7399999999998</v>
      </c>
      <c r="K1065" s="14"/>
      <c r="L1065" s="13">
        <v>770.95076962063604</v>
      </c>
      <c r="M1065" s="13">
        <v>1060.6298616694</v>
      </c>
      <c r="N1065" s="13">
        <v>2658.8140396734202</v>
      </c>
      <c r="O1065" s="13">
        <v>707.92139966971297</v>
      </c>
      <c r="P1065" s="13">
        <v>2014.4503884569399</v>
      </c>
      <c r="Q1065" s="13">
        <v>1336.6147380713899</v>
      </c>
      <c r="R1065" s="13">
        <v>1292.7916130221899</v>
      </c>
    </row>
    <row r="1066" spans="1:18" ht="15">
      <c r="A1066" s="7" t="s">
        <v>1322</v>
      </c>
      <c r="B1066" s="7" t="s">
        <v>10397</v>
      </c>
      <c r="C1066" s="14"/>
      <c r="D1066" s="7">
        <v>7280.09</v>
      </c>
      <c r="E1066" s="7">
        <v>2459.87</v>
      </c>
      <c r="F1066" s="7">
        <v>11473.9</v>
      </c>
      <c r="G1066" s="7">
        <v>2433.6</v>
      </c>
      <c r="H1066" s="7">
        <v>5122.12</v>
      </c>
      <c r="I1066" s="7">
        <v>3239.2</v>
      </c>
      <c r="J1066" s="7">
        <v>7041.8</v>
      </c>
      <c r="K1066" s="14"/>
      <c r="L1066" s="13">
        <v>10300.9398626906</v>
      </c>
      <c r="M1066" s="13">
        <v>3233.4231525345899</v>
      </c>
      <c r="N1066" s="13">
        <v>10323.1318588883</v>
      </c>
      <c r="O1066" s="13">
        <v>3121.5679075848802</v>
      </c>
      <c r="P1066" s="13">
        <v>6091.3410203847998</v>
      </c>
      <c r="Q1066" s="13">
        <v>3838.7476487870099</v>
      </c>
      <c r="R1066" s="13">
        <v>8403.5835175410593</v>
      </c>
    </row>
    <row r="1067" spans="1:18" ht="15">
      <c r="A1067" s="7" t="s">
        <v>1321</v>
      </c>
      <c r="B1067" s="7" t="s">
        <v>9515</v>
      </c>
      <c r="C1067" s="14"/>
      <c r="D1067" s="7">
        <v>1652.13</v>
      </c>
      <c r="E1067" s="7">
        <v>773.47799999999995</v>
      </c>
      <c r="F1067" s="7">
        <v>2818.09</v>
      </c>
      <c r="G1067" s="7">
        <v>1090.45</v>
      </c>
      <c r="H1067" s="7">
        <v>1202.08</v>
      </c>
      <c r="I1067" s="7">
        <v>1765.55</v>
      </c>
      <c r="J1067" s="7">
        <v>2698.14</v>
      </c>
      <c r="K1067" s="14"/>
      <c r="L1067" s="13">
        <v>1597.74620348285</v>
      </c>
      <c r="M1067" s="13">
        <v>962.80246062728997</v>
      </c>
      <c r="N1067" s="13">
        <v>2277.26097510105</v>
      </c>
      <c r="O1067" s="13">
        <v>1233.45696250229</v>
      </c>
      <c r="P1067" s="13">
        <v>1327.0939568415401</v>
      </c>
      <c r="Q1067" s="13">
        <v>1962.6970864952</v>
      </c>
      <c r="R1067" s="13">
        <v>2258.95502436996</v>
      </c>
    </row>
    <row r="1068" spans="1:18" ht="15">
      <c r="A1068" s="7" t="s">
        <v>1320</v>
      </c>
      <c r="B1068" s="7" t="s">
        <v>10397</v>
      </c>
      <c r="C1068" s="14"/>
      <c r="D1068" s="7">
        <v>755.44500000000005</v>
      </c>
      <c r="E1068" s="7">
        <v>410.97</v>
      </c>
      <c r="F1068" s="7">
        <v>1377.12</v>
      </c>
      <c r="G1068" s="7">
        <v>855.90599999999995</v>
      </c>
      <c r="H1068" s="7">
        <v>695.60699999999997</v>
      </c>
      <c r="I1068" s="7">
        <v>750.05200000000002</v>
      </c>
      <c r="J1068" s="7">
        <v>1234.56</v>
      </c>
      <c r="K1068" s="14"/>
      <c r="L1068" s="13">
        <v>1142.98980550701</v>
      </c>
      <c r="M1068" s="13">
        <v>664.989532506763</v>
      </c>
      <c r="N1068" s="13">
        <v>1494.03347611664</v>
      </c>
      <c r="O1068" s="13">
        <v>1207.54688473948</v>
      </c>
      <c r="P1068" s="13">
        <v>1044.9542296468401</v>
      </c>
      <c r="Q1068" s="13">
        <v>956.51419475703199</v>
      </c>
      <c r="R1068" s="13">
        <v>1416.3703043769401</v>
      </c>
    </row>
    <row r="1069" spans="1:18" ht="15">
      <c r="A1069" s="7" t="s">
        <v>1319</v>
      </c>
      <c r="B1069" s="7" t="s">
        <v>1318</v>
      </c>
      <c r="C1069" s="14"/>
      <c r="D1069" s="7">
        <v>431.80700000000002</v>
      </c>
      <c r="E1069" s="7">
        <v>952.78599999999994</v>
      </c>
      <c r="F1069" s="7">
        <v>2331.25</v>
      </c>
      <c r="G1069" s="7">
        <v>306.30099999999999</v>
      </c>
      <c r="H1069" s="7">
        <v>1633.1</v>
      </c>
      <c r="I1069" s="7">
        <v>1809.55</v>
      </c>
      <c r="J1069" s="7">
        <v>2554.17</v>
      </c>
      <c r="K1069" s="14"/>
      <c r="L1069" s="13">
        <v>587.311669280096</v>
      </c>
      <c r="M1069" s="13">
        <v>1361.1735516143699</v>
      </c>
      <c r="N1069" s="13">
        <v>2225.0744389496399</v>
      </c>
      <c r="O1069" s="13">
        <v>394.02394163690002</v>
      </c>
      <c r="P1069" s="13">
        <v>1970.29314170825</v>
      </c>
      <c r="Q1069" s="13">
        <v>2165.7202477637902</v>
      </c>
      <c r="R1069" s="13">
        <v>2621.8800019802698</v>
      </c>
    </row>
    <row r="1070" spans="1:18" ht="15">
      <c r="A1070" s="7" t="s">
        <v>1317</v>
      </c>
      <c r="B1070" s="7" t="s">
        <v>1318</v>
      </c>
      <c r="C1070" s="14"/>
      <c r="D1070" s="7">
        <v>421.34</v>
      </c>
      <c r="E1070" s="7">
        <v>441.66699999999997</v>
      </c>
      <c r="F1070" s="7">
        <v>941.81700000000001</v>
      </c>
      <c r="G1070" s="7">
        <v>458.95400000000001</v>
      </c>
      <c r="H1070" s="7">
        <v>904.43899999999996</v>
      </c>
      <c r="I1070" s="7">
        <v>994.91099999999994</v>
      </c>
      <c r="J1070" s="7">
        <v>1563.46</v>
      </c>
      <c r="K1070" s="14"/>
      <c r="L1070" s="13">
        <v>494.36317984267799</v>
      </c>
      <c r="M1070" s="13">
        <v>667.18379651945702</v>
      </c>
      <c r="N1070" s="13">
        <v>903.12481088668903</v>
      </c>
      <c r="O1070" s="13">
        <v>555.89804263874396</v>
      </c>
      <c r="P1070" s="13">
        <v>1145.4920689014298</v>
      </c>
      <c r="Q1070" s="13">
        <v>1261.6377188485701</v>
      </c>
      <c r="R1070" s="13">
        <v>1466.0412520106199</v>
      </c>
    </row>
    <row r="1071" spans="1:18" ht="15">
      <c r="A1071" s="7" t="s">
        <v>1477</v>
      </c>
      <c r="B1071" s="7" t="s">
        <v>1316</v>
      </c>
      <c r="C1071" s="14"/>
      <c r="D1071" s="7">
        <v>367.51299999999998</v>
      </c>
      <c r="E1071" s="7">
        <v>388.03399999999999</v>
      </c>
      <c r="F1071" s="7">
        <v>1076.9000000000001</v>
      </c>
      <c r="G1071" s="7">
        <v>739.43100000000004</v>
      </c>
      <c r="H1071" s="7">
        <v>693.89400000000001</v>
      </c>
      <c r="I1071" s="7">
        <v>727.303</v>
      </c>
      <c r="J1071" s="7">
        <v>1228.77</v>
      </c>
      <c r="K1071" s="14"/>
      <c r="L1071" s="13">
        <v>382.81833776153002</v>
      </c>
      <c r="M1071" s="13">
        <v>525.67762870715808</v>
      </c>
      <c r="N1071" s="13">
        <v>911.158307869277</v>
      </c>
      <c r="O1071" s="13">
        <v>892.06330296803003</v>
      </c>
      <c r="P1071" s="13">
        <v>725.62858733624603</v>
      </c>
      <c r="Q1071" s="13">
        <v>979.88967016331094</v>
      </c>
      <c r="R1071" s="13">
        <v>1051.13413301935</v>
      </c>
    </row>
    <row r="1072" spans="1:18" ht="15">
      <c r="A1072" s="7" t="s">
        <v>1475</v>
      </c>
      <c r="B1072" s="7" t="s">
        <v>1476</v>
      </c>
      <c r="C1072" s="14"/>
      <c r="D1072" s="7">
        <v>166.67</v>
      </c>
      <c r="E1072" s="7">
        <v>231.547</v>
      </c>
      <c r="F1072" s="7">
        <v>324.74900000000002</v>
      </c>
      <c r="G1072" s="7">
        <v>403.61799999999999</v>
      </c>
      <c r="H1072" s="7">
        <v>213.761</v>
      </c>
      <c r="I1072" s="7">
        <v>234.017</v>
      </c>
      <c r="J1072" s="7">
        <v>234.69300000000001</v>
      </c>
      <c r="K1072" s="14"/>
      <c r="L1072" s="13">
        <v>207.20856726786201</v>
      </c>
      <c r="M1072" s="13">
        <v>310.594028707169</v>
      </c>
      <c r="N1072" s="13">
        <v>314.30936546741003</v>
      </c>
      <c r="O1072" s="13">
        <v>479.27405911432101</v>
      </c>
      <c r="P1072" s="13">
        <v>255.97909453264901</v>
      </c>
      <c r="Q1072" s="13">
        <v>256.14280214384803</v>
      </c>
      <c r="R1072" s="13">
        <v>226.45933899409999</v>
      </c>
    </row>
    <row r="1073" spans="1:18" ht="15">
      <c r="A1073" s="7" t="s">
        <v>1473</v>
      </c>
      <c r="B1073" s="7" t="s">
        <v>1474</v>
      </c>
      <c r="C1073" s="14"/>
      <c r="D1073" s="7">
        <v>1439.62</v>
      </c>
      <c r="E1073" s="7">
        <v>1279.3900000000001</v>
      </c>
      <c r="F1073" s="7">
        <v>3287.76</v>
      </c>
      <c r="G1073" s="7">
        <v>797.84</v>
      </c>
      <c r="H1073" s="7">
        <v>1322.72</v>
      </c>
      <c r="I1073" s="7">
        <v>2706.54</v>
      </c>
      <c r="J1073" s="7">
        <v>1480.56</v>
      </c>
      <c r="K1073" s="14"/>
      <c r="L1073" s="13">
        <v>996.12838845951399</v>
      </c>
      <c r="M1073" s="13">
        <v>1458.07189526459</v>
      </c>
      <c r="N1073" s="13">
        <v>1600.82186549004</v>
      </c>
      <c r="O1073" s="13">
        <v>747.22342402396202</v>
      </c>
      <c r="P1073" s="13">
        <v>1084.1360144435801</v>
      </c>
      <c r="Q1073" s="13">
        <v>2907.0347584244701</v>
      </c>
      <c r="R1073" s="13">
        <v>697.23087228127804</v>
      </c>
    </row>
    <row r="1074" spans="1:18" ht="15">
      <c r="A1074" s="7" t="s">
        <v>1472</v>
      </c>
      <c r="B1074" s="7" t="s">
        <v>10397</v>
      </c>
      <c r="C1074" s="14"/>
      <c r="D1074" s="7">
        <v>7688.37</v>
      </c>
      <c r="E1074" s="7">
        <v>1058.77</v>
      </c>
      <c r="F1074" s="7">
        <v>6579.21</v>
      </c>
      <c r="G1074" s="7">
        <v>1707.42</v>
      </c>
      <c r="H1074" s="7">
        <v>1857.94</v>
      </c>
      <c r="I1074" s="7">
        <v>4402.9799999999996</v>
      </c>
      <c r="J1074" s="7">
        <v>3321.91</v>
      </c>
      <c r="K1074" s="14"/>
      <c r="L1074" s="13">
        <v>2265.1162635599599</v>
      </c>
      <c r="M1074" s="13">
        <v>2379.95051555802</v>
      </c>
      <c r="N1074" s="13">
        <v>2114.8504987014603</v>
      </c>
      <c r="O1074" s="13">
        <v>2715.2300655498298</v>
      </c>
      <c r="P1074" s="13">
        <v>524.90918504056492</v>
      </c>
      <c r="Q1074" s="13">
        <v>5724.1449775922401</v>
      </c>
      <c r="R1074" s="13">
        <v>2382.5565577898501</v>
      </c>
    </row>
    <row r="1075" spans="1:18" ht="15">
      <c r="A1075" s="7" t="s">
        <v>1471</v>
      </c>
      <c r="B1075" s="7" t="s">
        <v>10397</v>
      </c>
      <c r="C1075" s="14"/>
      <c r="D1075" s="7">
        <v>1122.31</v>
      </c>
      <c r="E1075" s="7">
        <v>541.673</v>
      </c>
      <c r="F1075" s="7">
        <v>1840.36</v>
      </c>
      <c r="G1075" s="7">
        <v>867.404</v>
      </c>
      <c r="H1075" s="7">
        <v>869.10900000000004</v>
      </c>
      <c r="I1075" s="7">
        <v>788.91099999999994</v>
      </c>
      <c r="J1075" s="7">
        <v>1202.83</v>
      </c>
      <c r="K1075" s="14"/>
      <c r="L1075" s="13">
        <v>983.51588386068795</v>
      </c>
      <c r="M1075" s="13">
        <v>756.69555508204598</v>
      </c>
      <c r="N1075" s="13">
        <v>1312.21031723032</v>
      </c>
      <c r="O1075" s="13">
        <v>928.80004895314698</v>
      </c>
      <c r="P1075" s="13">
        <v>806.03230038453501</v>
      </c>
      <c r="Q1075" s="13">
        <v>951.17210265025096</v>
      </c>
      <c r="R1075" s="13">
        <v>999.64725983956305</v>
      </c>
    </row>
    <row r="1076" spans="1:18" ht="15">
      <c r="A1076" s="7" t="s">
        <v>1470</v>
      </c>
      <c r="B1076" s="7" t="s">
        <v>10066</v>
      </c>
      <c r="C1076" s="14"/>
      <c r="D1076" s="7">
        <v>256.81299999999999</v>
      </c>
      <c r="E1076" s="7">
        <v>319.61500000000001</v>
      </c>
      <c r="F1076" s="7">
        <v>1141.19</v>
      </c>
      <c r="G1076" s="7">
        <v>482.50700000000001</v>
      </c>
      <c r="H1076" s="7">
        <v>532.74699999999996</v>
      </c>
      <c r="I1076" s="7">
        <v>670.39800000000002</v>
      </c>
      <c r="J1076" s="7">
        <v>784.39300000000003</v>
      </c>
      <c r="K1076" s="14"/>
      <c r="L1076" s="13">
        <v>294.14924043647198</v>
      </c>
      <c r="M1076" s="13">
        <v>423.43418050637104</v>
      </c>
      <c r="N1076" s="13">
        <v>976.827531035319</v>
      </c>
      <c r="O1076" s="13">
        <v>604.23123728485405</v>
      </c>
      <c r="P1076" s="13">
        <v>566.98982229319006</v>
      </c>
      <c r="Q1076" s="13">
        <v>895.49469379403808</v>
      </c>
      <c r="R1076" s="13">
        <v>760.18993770436498</v>
      </c>
    </row>
    <row r="1077" spans="1:18" ht="15">
      <c r="A1077" s="7" t="s">
        <v>1646</v>
      </c>
      <c r="B1077" s="7" t="s">
        <v>10397</v>
      </c>
      <c r="C1077" s="14"/>
      <c r="D1077" s="7">
        <v>0</v>
      </c>
      <c r="E1077" s="7">
        <v>0</v>
      </c>
      <c r="F1077" s="7">
        <v>445.22699999999998</v>
      </c>
      <c r="G1077" s="7">
        <v>232.41</v>
      </c>
      <c r="H1077" s="7">
        <v>153.63300000000001</v>
      </c>
      <c r="I1077" s="7">
        <v>0</v>
      </c>
      <c r="J1077" s="7">
        <v>0</v>
      </c>
      <c r="K1077" s="14"/>
      <c r="L1077" s="13">
        <v>175.35392149184099</v>
      </c>
      <c r="M1077" s="13">
        <v>2095.2134192211101</v>
      </c>
      <c r="N1077" s="13">
        <v>288.69600463553002</v>
      </c>
      <c r="O1077" s="13">
        <v>726.76401494005097</v>
      </c>
      <c r="P1077" s="13">
        <v>131.08812272201899</v>
      </c>
      <c r="Q1077" s="13">
        <v>1561.11631280284</v>
      </c>
      <c r="R1077" s="13">
        <v>0</v>
      </c>
    </row>
    <row r="1078" spans="1:18" ht="15">
      <c r="A1078" s="7" t="s">
        <v>1644</v>
      </c>
      <c r="B1078" s="7" t="s">
        <v>1645</v>
      </c>
      <c r="C1078" s="14"/>
      <c r="D1078" s="7">
        <v>822.40200000000004</v>
      </c>
      <c r="E1078" s="7">
        <v>531.24699999999996</v>
      </c>
      <c r="F1078" s="7">
        <v>2344.46</v>
      </c>
      <c r="G1078" s="7">
        <v>1638.78</v>
      </c>
      <c r="H1078" s="7">
        <v>926.52599999999995</v>
      </c>
      <c r="I1078" s="7">
        <v>1473.44</v>
      </c>
      <c r="J1078" s="7">
        <v>1329.93</v>
      </c>
      <c r="K1078" s="14"/>
      <c r="L1078" s="13">
        <v>842.20743780672399</v>
      </c>
      <c r="M1078" s="13">
        <v>763.71856423070699</v>
      </c>
      <c r="N1078" s="13">
        <v>2111.2851818736799</v>
      </c>
      <c r="O1078" s="13">
        <v>2212.7380403498501</v>
      </c>
      <c r="P1078" s="13">
        <v>989.04847810924491</v>
      </c>
      <c r="Q1078" s="13">
        <v>1949.33000144316</v>
      </c>
      <c r="R1078" s="13">
        <v>1352.7863708197701</v>
      </c>
    </row>
    <row r="1079" spans="1:18" ht="15">
      <c r="A1079" s="7" t="s">
        <v>1643</v>
      </c>
      <c r="B1079" s="7" t="s">
        <v>10397</v>
      </c>
      <c r="C1079" s="14"/>
      <c r="D1079" s="7">
        <v>841.87699999999995</v>
      </c>
      <c r="E1079" s="7">
        <v>943.63900000000001</v>
      </c>
      <c r="F1079" s="7">
        <v>3783.08</v>
      </c>
      <c r="G1079" s="7">
        <v>4083.54</v>
      </c>
      <c r="H1079" s="7">
        <v>2044.4</v>
      </c>
      <c r="I1079" s="7">
        <v>2441.46</v>
      </c>
      <c r="J1079" s="7">
        <v>2206.36</v>
      </c>
      <c r="K1079" s="14"/>
      <c r="L1079" s="13">
        <v>1086.9125196398102</v>
      </c>
      <c r="M1079" s="13">
        <v>1364.38309826982</v>
      </c>
      <c r="N1079" s="13">
        <v>3587.6799505633103</v>
      </c>
      <c r="O1079" s="13">
        <v>5099.6909366138698</v>
      </c>
      <c r="P1079" s="13">
        <v>2448.5815412138004</v>
      </c>
      <c r="Q1079" s="13">
        <v>2906.2855401295496</v>
      </c>
      <c r="R1079" s="13">
        <v>2329.0416002294101</v>
      </c>
    </row>
    <row r="1080" spans="1:18" ht="15">
      <c r="A1080" s="7" t="s">
        <v>1642</v>
      </c>
      <c r="B1080" s="7" t="s">
        <v>8116</v>
      </c>
      <c r="C1080" s="14"/>
      <c r="D1080" s="7">
        <v>189.56</v>
      </c>
      <c r="E1080" s="7">
        <v>274.15499999999997</v>
      </c>
      <c r="F1080" s="7">
        <v>415.89800000000002</v>
      </c>
      <c r="G1080" s="7">
        <v>210.751</v>
      </c>
      <c r="H1080" s="7">
        <v>290.48200000000003</v>
      </c>
      <c r="I1080" s="7">
        <v>277.49900000000002</v>
      </c>
      <c r="J1080" s="7">
        <v>162.34200000000001</v>
      </c>
      <c r="K1080" s="14"/>
      <c r="L1080" s="13">
        <v>205.05399546048798</v>
      </c>
      <c r="M1080" s="13">
        <v>399.06669082263301</v>
      </c>
      <c r="N1080" s="13">
        <v>377.393261034776</v>
      </c>
      <c r="O1080" s="13">
        <v>268.78370613954405</v>
      </c>
      <c r="P1080" s="13">
        <v>365.97029236545598</v>
      </c>
      <c r="Q1080" s="13">
        <v>316.57011594706404</v>
      </c>
      <c r="R1080" s="13">
        <v>126.433520691072</v>
      </c>
    </row>
    <row r="1081" spans="1:18" ht="15">
      <c r="A1081" s="7" t="s">
        <v>1641</v>
      </c>
      <c r="B1081" s="7" t="s">
        <v>10397</v>
      </c>
      <c r="C1081" s="14"/>
      <c r="D1081" s="7">
        <v>113.777</v>
      </c>
      <c r="E1081" s="7">
        <v>182.006</v>
      </c>
      <c r="F1081" s="7">
        <v>312.697</v>
      </c>
      <c r="G1081" s="7">
        <v>262.47899999999998</v>
      </c>
      <c r="H1081" s="7">
        <v>189.923</v>
      </c>
      <c r="I1081" s="7">
        <v>442.14</v>
      </c>
      <c r="J1081" s="7">
        <v>443.41899999999998</v>
      </c>
      <c r="K1081" s="14"/>
      <c r="L1081" s="13">
        <v>79.898158281124793</v>
      </c>
      <c r="M1081" s="13">
        <v>221.576755146832</v>
      </c>
      <c r="N1081" s="13">
        <v>329.354448654924</v>
      </c>
      <c r="O1081" s="13">
        <v>407.39400402998399</v>
      </c>
      <c r="P1081" s="13">
        <v>241.65815188026301</v>
      </c>
      <c r="Q1081" s="13">
        <v>707.86980260216205</v>
      </c>
      <c r="R1081" s="13">
        <v>484.74154065309</v>
      </c>
    </row>
    <row r="1082" spans="1:18" ht="15">
      <c r="A1082" s="7" t="s">
        <v>1640</v>
      </c>
      <c r="B1082" s="7" t="s">
        <v>10397</v>
      </c>
      <c r="C1082" s="14"/>
      <c r="D1082" s="7">
        <v>768.005</v>
      </c>
      <c r="E1082" s="7">
        <v>866.79100000000005</v>
      </c>
      <c r="F1082" s="7">
        <v>2689.56</v>
      </c>
      <c r="G1082" s="7">
        <v>808.399</v>
      </c>
      <c r="H1082" s="7">
        <v>1877.79</v>
      </c>
      <c r="I1082" s="7">
        <v>1676.51</v>
      </c>
      <c r="J1082" s="7">
        <v>2340.84</v>
      </c>
      <c r="K1082" s="14"/>
      <c r="L1082" s="13">
        <v>955.97771356050202</v>
      </c>
      <c r="M1082" s="13">
        <v>1129.5372555209701</v>
      </c>
      <c r="N1082" s="13">
        <v>2482.9797965651301</v>
      </c>
      <c r="O1082" s="13">
        <v>937.40578643643096</v>
      </c>
      <c r="P1082" s="13">
        <v>2201.5941105704096</v>
      </c>
      <c r="Q1082" s="13">
        <v>1897.52520667929</v>
      </c>
      <c r="R1082" s="13">
        <v>2354.3083680489399</v>
      </c>
    </row>
    <row r="1083" spans="1:18" ht="15">
      <c r="A1083" s="7" t="s">
        <v>1639</v>
      </c>
      <c r="B1083" s="7" t="s">
        <v>10397</v>
      </c>
      <c r="C1083" s="14"/>
      <c r="D1083" s="7">
        <v>372.3</v>
      </c>
      <c r="E1083" s="7">
        <v>385.04500000000002</v>
      </c>
      <c r="F1083" s="7">
        <v>402.31400000000002</v>
      </c>
      <c r="G1083" s="7">
        <v>576.42999999999995</v>
      </c>
      <c r="H1083" s="7">
        <v>294.47699999999998</v>
      </c>
      <c r="I1083" s="7">
        <v>344.81200000000001</v>
      </c>
      <c r="J1083" s="7">
        <v>372.41</v>
      </c>
      <c r="K1083" s="14"/>
      <c r="L1083" s="13">
        <v>267.69976357030896</v>
      </c>
      <c r="M1083" s="13">
        <v>884.48654153128098</v>
      </c>
      <c r="N1083" s="13">
        <v>207.46276113838198</v>
      </c>
      <c r="O1083" s="13">
        <v>581.94240736736492</v>
      </c>
      <c r="P1083" s="13">
        <v>155.50775912370099</v>
      </c>
      <c r="Q1083" s="13">
        <v>384.15402352807899</v>
      </c>
      <c r="R1083" s="13">
        <v>0</v>
      </c>
    </row>
    <row r="1084" spans="1:18" ht="15">
      <c r="A1084" s="7" t="s">
        <v>1637</v>
      </c>
      <c r="B1084" s="7" t="s">
        <v>1638</v>
      </c>
      <c r="C1084" s="14"/>
      <c r="D1084" s="7">
        <v>387.19200000000001</v>
      </c>
      <c r="E1084" s="7">
        <v>924.10699999999997</v>
      </c>
      <c r="F1084" s="7">
        <v>2858.35</v>
      </c>
      <c r="G1084" s="7">
        <v>364.45299999999997</v>
      </c>
      <c r="H1084" s="7">
        <v>1739.94</v>
      </c>
      <c r="I1084" s="7">
        <v>2578.13</v>
      </c>
      <c r="J1084" s="7">
        <v>893.78300000000002</v>
      </c>
      <c r="K1084" s="14"/>
      <c r="L1084" s="13">
        <v>464.58843024633501</v>
      </c>
      <c r="M1084" s="13">
        <v>1325.98271789562</v>
      </c>
      <c r="N1084" s="13">
        <v>2225.0495970684801</v>
      </c>
      <c r="O1084" s="13">
        <v>524.28737646098807</v>
      </c>
      <c r="P1084" s="13">
        <v>1813.66309558381</v>
      </c>
      <c r="Q1084" s="13">
        <v>3534.1920535071299</v>
      </c>
      <c r="R1084" s="13">
        <v>694.27906892590704</v>
      </c>
    </row>
    <row r="1085" spans="1:18" ht="15">
      <c r="A1085" s="7" t="s">
        <v>1458</v>
      </c>
      <c r="B1085" s="7" t="s">
        <v>1459</v>
      </c>
      <c r="C1085" s="14"/>
      <c r="D1085" s="7">
        <v>520.68299999999999</v>
      </c>
      <c r="E1085" s="7">
        <v>975.33699999999999</v>
      </c>
      <c r="F1085" s="7">
        <v>4079.34</v>
      </c>
      <c r="G1085" s="7">
        <v>982.44200000000001</v>
      </c>
      <c r="H1085" s="7">
        <v>2175.8200000000002</v>
      </c>
      <c r="I1085" s="7">
        <v>1712.73</v>
      </c>
      <c r="J1085" s="7">
        <v>2681.27</v>
      </c>
      <c r="K1085" s="14"/>
      <c r="L1085" s="13">
        <v>662.58705209048389</v>
      </c>
      <c r="M1085" s="13">
        <v>1450.2585478139101</v>
      </c>
      <c r="N1085" s="13">
        <v>3735.7174385236303</v>
      </c>
      <c r="O1085" s="13">
        <v>1198.94647242835</v>
      </c>
      <c r="P1085" s="13">
        <v>2769.8882207433503</v>
      </c>
      <c r="Q1085" s="13">
        <v>2281.2076650850104</v>
      </c>
      <c r="R1085" s="13">
        <v>2822.00389072393</v>
      </c>
    </row>
    <row r="1086" spans="1:18" ht="15">
      <c r="A1086" s="7" t="s">
        <v>1294</v>
      </c>
      <c r="B1086" s="7" t="s">
        <v>1457</v>
      </c>
      <c r="C1086" s="14"/>
      <c r="D1086" s="7">
        <v>475.101</v>
      </c>
      <c r="E1086" s="7">
        <v>912.70899999999995</v>
      </c>
      <c r="F1086" s="7">
        <v>3612.5</v>
      </c>
      <c r="G1086" s="7">
        <v>1137.3699999999999</v>
      </c>
      <c r="H1086" s="7">
        <v>1874.58</v>
      </c>
      <c r="I1086" s="7">
        <v>1279.6199999999999</v>
      </c>
      <c r="J1086" s="7">
        <v>2787.42</v>
      </c>
      <c r="K1086" s="14"/>
      <c r="L1086" s="13">
        <v>536.25519827798496</v>
      </c>
      <c r="M1086" s="13">
        <v>1104.1271343037799</v>
      </c>
      <c r="N1086" s="13">
        <v>3373.0646167671202</v>
      </c>
      <c r="O1086" s="13">
        <v>1334.4159446783999</v>
      </c>
      <c r="P1086" s="13">
        <v>2358.6099610650699</v>
      </c>
      <c r="Q1086" s="13">
        <v>1678.22371486262</v>
      </c>
      <c r="R1086" s="13">
        <v>3216.7937563823803</v>
      </c>
    </row>
    <row r="1087" spans="1:18" ht="15">
      <c r="A1087" s="7" t="s">
        <v>1292</v>
      </c>
      <c r="B1087" s="7" t="s">
        <v>1293</v>
      </c>
      <c r="C1087" s="14"/>
      <c r="D1087" s="7">
        <v>840.44600000000003</v>
      </c>
      <c r="E1087" s="7">
        <v>703.53300000000002</v>
      </c>
      <c r="F1087" s="7">
        <v>3556.75</v>
      </c>
      <c r="G1087" s="7">
        <v>815.25599999999997</v>
      </c>
      <c r="H1087" s="7">
        <v>1560.4</v>
      </c>
      <c r="I1087" s="7">
        <v>1042.67</v>
      </c>
      <c r="J1087" s="7">
        <v>2132.79</v>
      </c>
      <c r="K1087" s="14"/>
      <c r="L1087" s="13">
        <v>1231.1920954181201</v>
      </c>
      <c r="M1087" s="13">
        <v>958.46192011811195</v>
      </c>
      <c r="N1087" s="13">
        <v>3313.2625508627398</v>
      </c>
      <c r="O1087" s="13">
        <v>938.49984955884509</v>
      </c>
      <c r="P1087" s="13">
        <v>1829.9920306134602</v>
      </c>
      <c r="Q1087" s="13">
        <v>1237.1789319662998</v>
      </c>
      <c r="R1087" s="13">
        <v>2065.7512094539698</v>
      </c>
    </row>
    <row r="1088" spans="1:18" ht="15">
      <c r="A1088" s="7" t="s">
        <v>1290</v>
      </c>
      <c r="B1088" s="7" t="s">
        <v>1291</v>
      </c>
      <c r="C1088" s="14"/>
      <c r="D1088" s="7">
        <v>1910.5</v>
      </c>
      <c r="E1088" s="7">
        <v>1318.1</v>
      </c>
      <c r="F1088" s="7">
        <v>7604.17</v>
      </c>
      <c r="G1088" s="7">
        <v>3458.76</v>
      </c>
      <c r="H1088" s="7">
        <v>2891.45</v>
      </c>
      <c r="I1088" s="7">
        <v>2258.1999999999998</v>
      </c>
      <c r="J1088" s="7">
        <v>3650.46</v>
      </c>
      <c r="K1088" s="14"/>
      <c r="L1088" s="13">
        <v>3191.18470844681</v>
      </c>
      <c r="M1088" s="13">
        <v>2005.3801914056701</v>
      </c>
      <c r="N1088" s="13">
        <v>6435.9442104639593</v>
      </c>
      <c r="O1088" s="13">
        <v>4249.8966931020195</v>
      </c>
      <c r="P1088" s="13">
        <v>3573.8519244822401</v>
      </c>
      <c r="Q1088" s="13">
        <v>2494.8898142504299</v>
      </c>
      <c r="R1088" s="13">
        <v>3694.78353256316</v>
      </c>
    </row>
    <row r="1089" spans="1:18" ht="15">
      <c r="A1089" s="7" t="s">
        <v>1289</v>
      </c>
      <c r="B1089" s="7" t="s">
        <v>10397</v>
      </c>
      <c r="C1089" s="14"/>
      <c r="D1089" s="7">
        <v>592.93200000000002</v>
      </c>
      <c r="E1089" s="7">
        <v>342.32100000000003</v>
      </c>
      <c r="F1089" s="7">
        <v>1236.58</v>
      </c>
      <c r="G1089" s="7">
        <v>817.23299999999995</v>
      </c>
      <c r="H1089" s="7">
        <v>593.96799999999996</v>
      </c>
      <c r="I1089" s="7">
        <v>552.40300000000002</v>
      </c>
      <c r="J1089" s="7">
        <v>692.50099999999998</v>
      </c>
      <c r="K1089" s="14"/>
      <c r="L1089" s="13">
        <v>583.24890126439698</v>
      </c>
      <c r="M1089" s="13">
        <v>426.92052697352301</v>
      </c>
      <c r="N1089" s="13">
        <v>997.28696160774598</v>
      </c>
      <c r="O1089" s="13">
        <v>820.56447291215602</v>
      </c>
      <c r="P1089" s="13">
        <v>594.25819640701002</v>
      </c>
      <c r="Q1089" s="13">
        <v>626.77098717184003</v>
      </c>
      <c r="R1089" s="13">
        <v>516.27894093781799</v>
      </c>
    </row>
    <row r="1090" spans="1:18" ht="15">
      <c r="A1090" s="7" t="s">
        <v>1288</v>
      </c>
      <c r="B1090" s="7" t="s">
        <v>10397</v>
      </c>
      <c r="C1090" s="14"/>
      <c r="D1090" s="7">
        <v>475.67599999999999</v>
      </c>
      <c r="E1090" s="7">
        <v>688.45299999999997</v>
      </c>
      <c r="F1090" s="7">
        <v>482.12900000000002</v>
      </c>
      <c r="G1090" s="7">
        <v>573.29600000000005</v>
      </c>
      <c r="H1090" s="7">
        <v>435.69299999999998</v>
      </c>
      <c r="I1090" s="7">
        <v>436.447</v>
      </c>
      <c r="J1090" s="7">
        <v>489.20400000000001</v>
      </c>
      <c r="K1090" s="14"/>
      <c r="L1090" s="13">
        <v>396.03452994741303</v>
      </c>
      <c r="M1090" s="13">
        <v>1018.85200352278</v>
      </c>
      <c r="N1090" s="13">
        <v>535.61665848066104</v>
      </c>
      <c r="O1090" s="13">
        <v>730.86246341918309</v>
      </c>
      <c r="P1090" s="13">
        <v>576.33370284365594</v>
      </c>
      <c r="Q1090" s="13">
        <v>597.38883306035791</v>
      </c>
      <c r="R1090" s="13">
        <v>686.51074527467597</v>
      </c>
    </row>
    <row r="1091" spans="1:18" ht="15">
      <c r="A1091" s="7" t="s">
        <v>1287</v>
      </c>
      <c r="B1091" s="7" t="s">
        <v>9977</v>
      </c>
      <c r="C1091" s="14"/>
      <c r="D1091" s="7">
        <v>155.494</v>
      </c>
      <c r="E1091" s="7">
        <v>154.66300000000001</v>
      </c>
      <c r="F1091" s="7">
        <v>143.02099999999999</v>
      </c>
      <c r="G1091" s="7">
        <v>190.99</v>
      </c>
      <c r="H1091" s="7">
        <v>165.5</v>
      </c>
      <c r="I1091" s="7">
        <v>168.03200000000001</v>
      </c>
      <c r="J1091" s="7">
        <v>177.30500000000001</v>
      </c>
      <c r="K1091" s="14"/>
      <c r="L1091" s="13">
        <v>117.02042158280899</v>
      </c>
      <c r="M1091" s="13">
        <v>111.739213264295</v>
      </c>
      <c r="N1091" s="13">
        <v>86.268651732965893</v>
      </c>
      <c r="O1091" s="13">
        <v>170.390206110463</v>
      </c>
      <c r="P1091" s="13">
        <v>197.00487022259298</v>
      </c>
      <c r="Q1091" s="13">
        <v>174.56451233236899</v>
      </c>
      <c r="R1091" s="13">
        <v>99.797956941216711</v>
      </c>
    </row>
    <row r="1092" spans="1:18" ht="15">
      <c r="A1092" s="7" t="s">
        <v>1448</v>
      </c>
      <c r="B1092" s="7" t="s">
        <v>1286</v>
      </c>
      <c r="C1092" s="14"/>
      <c r="D1092" s="7">
        <v>108.84699999999999</v>
      </c>
      <c r="E1092" s="7">
        <v>180.041</v>
      </c>
      <c r="F1092" s="7">
        <v>202.124</v>
      </c>
      <c r="G1092" s="7">
        <v>132.227</v>
      </c>
      <c r="H1092" s="7">
        <v>198.959</v>
      </c>
      <c r="I1092" s="7">
        <v>310.62799999999999</v>
      </c>
      <c r="J1092" s="7">
        <v>205.76300000000001</v>
      </c>
      <c r="K1092" s="14"/>
      <c r="L1092" s="13">
        <v>171.05327848591699</v>
      </c>
      <c r="M1092" s="13">
        <v>266.63899310608997</v>
      </c>
      <c r="N1092" s="13">
        <v>191.34195322406998</v>
      </c>
      <c r="O1092" s="13">
        <v>183.648430205664</v>
      </c>
      <c r="P1092" s="13">
        <v>287.68625642246002</v>
      </c>
      <c r="Q1092" s="13">
        <v>378.139844836316</v>
      </c>
      <c r="R1092" s="13">
        <v>196.46807301924599</v>
      </c>
    </row>
    <row r="1093" spans="1:18" ht="15">
      <c r="A1093" s="7" t="s">
        <v>1446</v>
      </c>
      <c r="B1093" s="7" t="s">
        <v>1447</v>
      </c>
      <c r="C1093" s="14"/>
      <c r="D1093" s="7">
        <v>409.23200000000003</v>
      </c>
      <c r="E1093" s="7">
        <v>359.33499999999998</v>
      </c>
      <c r="F1093" s="7">
        <v>822.69200000000001</v>
      </c>
      <c r="G1093" s="7">
        <v>822.29499999999996</v>
      </c>
      <c r="H1093" s="7">
        <v>459.51400000000001</v>
      </c>
      <c r="I1093" s="7">
        <v>879.68200000000002</v>
      </c>
      <c r="J1093" s="7">
        <v>1326.78</v>
      </c>
      <c r="K1093" s="14"/>
      <c r="L1093" s="13">
        <v>431.06195194871299</v>
      </c>
      <c r="M1093" s="13">
        <v>484.34702031082099</v>
      </c>
      <c r="N1093" s="13">
        <v>718.02608977016507</v>
      </c>
      <c r="O1093" s="13">
        <v>977.06765723351896</v>
      </c>
      <c r="P1093" s="13">
        <v>520.629270145541</v>
      </c>
      <c r="Q1093" s="13">
        <v>1050.5956164418899</v>
      </c>
      <c r="R1093" s="13">
        <v>1165.1723827750302</v>
      </c>
    </row>
    <row r="1094" spans="1:18" ht="15">
      <c r="A1094" s="7" t="s">
        <v>1445</v>
      </c>
      <c r="B1094" s="7" t="s">
        <v>9810</v>
      </c>
      <c r="C1094" s="14"/>
      <c r="D1094" s="7">
        <v>212.47800000000001</v>
      </c>
      <c r="E1094" s="7">
        <v>238.90600000000001</v>
      </c>
      <c r="F1094" s="7">
        <v>118.76300000000001</v>
      </c>
      <c r="G1094" s="7">
        <v>134.21299999999999</v>
      </c>
      <c r="H1094" s="7">
        <v>182.137</v>
      </c>
      <c r="I1094" s="7">
        <v>125.277</v>
      </c>
      <c r="J1094" s="7">
        <v>141.345</v>
      </c>
      <c r="K1094" s="14"/>
      <c r="L1094" s="13">
        <v>246.37614142347701</v>
      </c>
      <c r="M1094" s="13">
        <v>322.413667881771</v>
      </c>
      <c r="N1094" s="13">
        <v>97.697671371892895</v>
      </c>
      <c r="O1094" s="13">
        <v>165.03519267705002</v>
      </c>
      <c r="P1094" s="13">
        <v>209.062964806472</v>
      </c>
      <c r="Q1094" s="13">
        <v>172.80656532415</v>
      </c>
      <c r="R1094" s="13">
        <v>122.853895646053</v>
      </c>
    </row>
    <row r="1095" spans="1:18" ht="15">
      <c r="A1095" s="7" t="s">
        <v>1444</v>
      </c>
      <c r="B1095" s="7" t="s">
        <v>10397</v>
      </c>
      <c r="C1095" s="14"/>
      <c r="D1095" s="7">
        <v>240.56</v>
      </c>
      <c r="E1095" s="7">
        <v>204.601</v>
      </c>
      <c r="F1095" s="7">
        <v>181.202</v>
      </c>
      <c r="G1095" s="7">
        <v>237.13399999999999</v>
      </c>
      <c r="H1095" s="7">
        <v>152.005</v>
      </c>
      <c r="I1095" s="7">
        <v>225.505</v>
      </c>
      <c r="J1095" s="7">
        <v>107.425</v>
      </c>
      <c r="K1095" s="14"/>
      <c r="L1095" s="13">
        <v>241.04839894852199</v>
      </c>
      <c r="M1095" s="13">
        <v>207.47286013361401</v>
      </c>
      <c r="N1095" s="13">
        <v>191.03952750487701</v>
      </c>
      <c r="O1095" s="13">
        <v>269.47856417247897</v>
      </c>
      <c r="P1095" s="13">
        <v>152.08402430332001</v>
      </c>
      <c r="Q1095" s="13">
        <v>306.22422755613201</v>
      </c>
      <c r="R1095" s="13">
        <v>100.359294520505</v>
      </c>
    </row>
    <row r="1096" spans="1:18" ht="15">
      <c r="A1096" s="7" t="s">
        <v>1442</v>
      </c>
      <c r="B1096" s="7" t="s">
        <v>1443</v>
      </c>
      <c r="C1096" s="14"/>
      <c r="D1096" s="7">
        <v>339.12900000000002</v>
      </c>
      <c r="E1096" s="7">
        <v>386.18400000000003</v>
      </c>
      <c r="F1096" s="7">
        <v>373.12799999999999</v>
      </c>
      <c r="G1096" s="7">
        <v>351.99700000000001</v>
      </c>
      <c r="H1096" s="7">
        <v>347.90499999999997</v>
      </c>
      <c r="I1096" s="7">
        <v>238.428</v>
      </c>
      <c r="J1096" s="7">
        <v>494.17700000000002</v>
      </c>
      <c r="K1096" s="14"/>
      <c r="L1096" s="13">
        <v>430.06817676472502</v>
      </c>
      <c r="M1096" s="13">
        <v>516.21893774798696</v>
      </c>
      <c r="N1096" s="13">
        <v>344.99494615936902</v>
      </c>
      <c r="O1096" s="13">
        <v>437.527812484256</v>
      </c>
      <c r="P1096" s="13">
        <v>404.93290578294801</v>
      </c>
      <c r="Q1096" s="13">
        <v>292.36173390355503</v>
      </c>
      <c r="R1096" s="13">
        <v>483.84132968609799</v>
      </c>
    </row>
    <row r="1097" spans="1:18" ht="15">
      <c r="A1097" s="7" t="s">
        <v>1441</v>
      </c>
      <c r="B1097" s="7" t="s">
        <v>10397</v>
      </c>
      <c r="C1097" s="14"/>
      <c r="D1097" s="7">
        <v>670.83199999999999</v>
      </c>
      <c r="E1097" s="7">
        <v>716.83699999999999</v>
      </c>
      <c r="F1097" s="7">
        <v>348.81299999999999</v>
      </c>
      <c r="G1097" s="7">
        <v>1039.92</v>
      </c>
      <c r="H1097" s="7">
        <v>417.62099999999998</v>
      </c>
      <c r="I1097" s="7">
        <v>452.26</v>
      </c>
      <c r="J1097" s="7">
        <v>475.89499999999998</v>
      </c>
      <c r="K1097" s="14"/>
      <c r="L1097" s="13">
        <v>112.268183915511</v>
      </c>
      <c r="M1097" s="13">
        <v>254.10786206905701</v>
      </c>
      <c r="N1097" s="13">
        <v>203.952330872891</v>
      </c>
      <c r="O1097" s="13">
        <v>572.68180233161399</v>
      </c>
      <c r="P1097" s="13">
        <v>134.68303455459503</v>
      </c>
      <c r="Q1097" s="13">
        <v>265.72808836004401</v>
      </c>
      <c r="R1097" s="13">
        <v>304.07011694152601</v>
      </c>
    </row>
    <row r="1098" spans="1:18" ht="15">
      <c r="A1098" s="7" t="s">
        <v>1439</v>
      </c>
      <c r="B1098" s="7" t="s">
        <v>1440</v>
      </c>
      <c r="C1098" s="14"/>
      <c r="D1098" s="7">
        <v>204.29300000000001</v>
      </c>
      <c r="E1098" s="7">
        <v>299.529</v>
      </c>
      <c r="F1098" s="7">
        <v>151.011</v>
      </c>
      <c r="G1098" s="7">
        <v>241.172</v>
      </c>
      <c r="H1098" s="7">
        <v>276.71600000000001</v>
      </c>
      <c r="I1098" s="7">
        <v>134.97399999999999</v>
      </c>
      <c r="J1098" s="7">
        <v>132.071</v>
      </c>
      <c r="K1098" s="14"/>
      <c r="L1098" s="13">
        <v>256.644877236512</v>
      </c>
      <c r="M1098" s="13">
        <v>396.126366436833</v>
      </c>
      <c r="N1098" s="13">
        <v>142.311314289682</v>
      </c>
      <c r="O1098" s="13">
        <v>276.45385032821497</v>
      </c>
      <c r="P1098" s="13">
        <v>325.869572836256</v>
      </c>
      <c r="Q1098" s="13">
        <v>172.95664748776599</v>
      </c>
      <c r="R1098" s="13">
        <v>119.90390548046</v>
      </c>
    </row>
    <row r="1099" spans="1:18" ht="15">
      <c r="A1099" s="7" t="s">
        <v>1609</v>
      </c>
      <c r="B1099" s="7" t="s">
        <v>1438</v>
      </c>
      <c r="C1099" s="14"/>
      <c r="D1099" s="7">
        <v>227.20500000000001</v>
      </c>
      <c r="E1099" s="7">
        <v>256.62900000000002</v>
      </c>
      <c r="F1099" s="7">
        <v>319.76799999999997</v>
      </c>
      <c r="G1099" s="7">
        <v>372.69600000000003</v>
      </c>
      <c r="H1099" s="7">
        <v>275.38299999999998</v>
      </c>
      <c r="I1099" s="7">
        <v>314.745</v>
      </c>
      <c r="J1099" s="7">
        <v>263.625</v>
      </c>
      <c r="K1099" s="14"/>
      <c r="L1099" s="13">
        <v>308.74809524462199</v>
      </c>
      <c r="M1099" s="13">
        <v>396.26375181005596</v>
      </c>
      <c r="N1099" s="13">
        <v>346.52679410600098</v>
      </c>
      <c r="O1099" s="13">
        <v>524.88265834931701</v>
      </c>
      <c r="P1099" s="13">
        <v>377.56942783073401</v>
      </c>
      <c r="Q1099" s="13">
        <v>456.80634843359996</v>
      </c>
      <c r="R1099" s="13">
        <v>337.40412831798398</v>
      </c>
    </row>
    <row r="1100" spans="1:18" ht="15">
      <c r="A1100" s="7" t="s">
        <v>1607</v>
      </c>
      <c r="B1100" s="7" t="s">
        <v>1608</v>
      </c>
      <c r="C1100" s="14"/>
      <c r="D1100" s="7">
        <v>529.577</v>
      </c>
      <c r="E1100" s="7">
        <v>538.95799999999997</v>
      </c>
      <c r="F1100" s="7">
        <v>202.727</v>
      </c>
      <c r="G1100" s="7">
        <v>265.03199999999998</v>
      </c>
      <c r="H1100" s="7">
        <v>391.25900000000001</v>
      </c>
      <c r="I1100" s="7">
        <v>210.029</v>
      </c>
      <c r="J1100" s="7">
        <v>225.95599999999999</v>
      </c>
      <c r="K1100" s="14"/>
      <c r="L1100" s="13">
        <v>760.28696710406393</v>
      </c>
      <c r="M1100" s="13">
        <v>716.22733196613206</v>
      </c>
      <c r="N1100" s="13">
        <v>175.94068523437699</v>
      </c>
      <c r="O1100" s="13">
        <v>339.22501231681002</v>
      </c>
      <c r="P1100" s="13">
        <v>488.67484156618696</v>
      </c>
      <c r="Q1100" s="13">
        <v>251.547047894694</v>
      </c>
      <c r="R1100" s="13">
        <v>231.84678573263099</v>
      </c>
    </row>
    <row r="1101" spans="1:18" ht="15">
      <c r="A1101" s="7" t="s">
        <v>1605</v>
      </c>
      <c r="B1101" s="7" t="s">
        <v>1606</v>
      </c>
      <c r="C1101" s="14"/>
      <c r="D1101" s="7">
        <v>580.93700000000001</v>
      </c>
      <c r="E1101" s="7">
        <v>438.54399999999998</v>
      </c>
      <c r="F1101" s="7">
        <v>136.74799999999999</v>
      </c>
      <c r="G1101" s="7">
        <v>386.56299999999999</v>
      </c>
      <c r="H1101" s="7">
        <v>337.99200000000002</v>
      </c>
      <c r="I1101" s="7">
        <v>202.53700000000001</v>
      </c>
      <c r="J1101" s="7">
        <v>216.37</v>
      </c>
      <c r="K1101" s="14"/>
      <c r="L1101" s="13">
        <v>655.28344560009498</v>
      </c>
      <c r="M1101" s="13">
        <v>454.81018706573201</v>
      </c>
      <c r="N1101" s="13">
        <v>106.35253118063801</v>
      </c>
      <c r="O1101" s="13">
        <v>474.24635964410101</v>
      </c>
      <c r="P1101" s="13">
        <v>330.94516006409202</v>
      </c>
      <c r="Q1101" s="13">
        <v>214.88794885079199</v>
      </c>
      <c r="R1101" s="13">
        <v>188.544915019115</v>
      </c>
    </row>
    <row r="1102" spans="1:18" ht="15">
      <c r="A1102" s="7" t="s">
        <v>1603</v>
      </c>
      <c r="B1102" s="7" t="s">
        <v>1604</v>
      </c>
      <c r="C1102" s="14"/>
      <c r="D1102" s="7">
        <v>652.76099999999997</v>
      </c>
      <c r="E1102" s="7">
        <v>601.69399999999996</v>
      </c>
      <c r="F1102" s="7">
        <v>175.15600000000001</v>
      </c>
      <c r="G1102" s="7">
        <v>616.39</v>
      </c>
      <c r="H1102" s="7">
        <v>499.00700000000001</v>
      </c>
      <c r="I1102" s="7">
        <v>303.654</v>
      </c>
      <c r="J1102" s="7">
        <v>418.13099999999997</v>
      </c>
      <c r="K1102" s="14"/>
      <c r="L1102" s="13">
        <v>811.22662826420299</v>
      </c>
      <c r="M1102" s="13">
        <v>816.267590609894</v>
      </c>
      <c r="N1102" s="13">
        <v>127.6797210957</v>
      </c>
      <c r="O1102" s="13">
        <v>788.909288256781</v>
      </c>
      <c r="P1102" s="13">
        <v>657.79107756218798</v>
      </c>
      <c r="Q1102" s="13">
        <v>375.88031311153105</v>
      </c>
      <c r="R1102" s="13">
        <v>364.15158056489901</v>
      </c>
    </row>
    <row r="1103" spans="1:18" ht="15">
      <c r="A1103" s="7" t="s">
        <v>1602</v>
      </c>
      <c r="B1103" s="7" t="s">
        <v>10397</v>
      </c>
      <c r="C1103" s="14"/>
      <c r="D1103" s="7">
        <v>248.46199999999999</v>
      </c>
      <c r="E1103" s="7">
        <v>285.25400000000002</v>
      </c>
      <c r="F1103" s="7">
        <v>50.1417</v>
      </c>
      <c r="G1103" s="7">
        <v>298.798</v>
      </c>
      <c r="H1103" s="7">
        <v>160.69</v>
      </c>
      <c r="I1103" s="7">
        <v>186.60300000000001</v>
      </c>
      <c r="J1103" s="7">
        <v>0</v>
      </c>
      <c r="K1103" s="14"/>
      <c r="L1103" s="13">
        <v>281.60110854096297</v>
      </c>
      <c r="M1103" s="13">
        <v>431.22945527241598</v>
      </c>
      <c r="N1103" s="13">
        <v>58.256555160686901</v>
      </c>
      <c r="O1103" s="13">
        <v>414.98375147476298</v>
      </c>
      <c r="P1103" s="13">
        <v>225.15711971908601</v>
      </c>
      <c r="Q1103" s="13">
        <v>222.329203249139</v>
      </c>
      <c r="R1103" s="13">
        <v>29.335736298184699</v>
      </c>
    </row>
    <row r="1104" spans="1:18" ht="15">
      <c r="A1104" s="7" t="s">
        <v>1777</v>
      </c>
      <c r="B1104" s="7" t="s">
        <v>1601</v>
      </c>
      <c r="C1104" s="14"/>
      <c r="D1104" s="7">
        <v>355.03199999999998</v>
      </c>
      <c r="E1104" s="7">
        <v>339.98599999999999</v>
      </c>
      <c r="F1104" s="7">
        <v>71.892700000000005</v>
      </c>
      <c r="G1104" s="7">
        <v>335.13200000000001</v>
      </c>
      <c r="H1104" s="7">
        <v>267.44600000000003</v>
      </c>
      <c r="I1104" s="7">
        <v>363.01100000000002</v>
      </c>
      <c r="J1104" s="7">
        <v>152.67099999999999</v>
      </c>
      <c r="K1104" s="14"/>
      <c r="L1104" s="13">
        <v>359.38131419918699</v>
      </c>
      <c r="M1104" s="13">
        <v>486.13999557180398</v>
      </c>
      <c r="N1104" s="13">
        <v>35.277605955134298</v>
      </c>
      <c r="O1104" s="13">
        <v>445.25936685651999</v>
      </c>
      <c r="P1104" s="13">
        <v>199.49612385855002</v>
      </c>
      <c r="Q1104" s="13">
        <v>544.57746628077507</v>
      </c>
      <c r="R1104" s="13">
        <v>97.564113503442698</v>
      </c>
    </row>
    <row r="1105" spans="1:18" ht="15">
      <c r="A1105" s="7" t="s">
        <v>1776</v>
      </c>
      <c r="B1105" s="7" t="s">
        <v>10397</v>
      </c>
      <c r="C1105" s="14"/>
      <c r="D1105" s="7">
        <v>682.43100000000004</v>
      </c>
      <c r="E1105" s="7">
        <v>600.16300000000001</v>
      </c>
      <c r="F1105" s="7">
        <v>304.58199999999999</v>
      </c>
      <c r="G1105" s="7">
        <v>327.33800000000002</v>
      </c>
      <c r="H1105" s="7">
        <v>519.322</v>
      </c>
      <c r="I1105" s="7">
        <v>248.05500000000001</v>
      </c>
      <c r="J1105" s="7">
        <v>248.773</v>
      </c>
      <c r="K1105" s="14"/>
      <c r="L1105" s="13">
        <v>952.83114607162497</v>
      </c>
      <c r="M1105" s="13">
        <v>1134.7657509145899</v>
      </c>
      <c r="N1105" s="13">
        <v>368.34126287489499</v>
      </c>
      <c r="O1105" s="13">
        <v>477.55886178243298</v>
      </c>
      <c r="P1105" s="13">
        <v>770.06125813033202</v>
      </c>
      <c r="Q1105" s="13">
        <v>229.08044630683699</v>
      </c>
      <c r="R1105" s="13">
        <v>235.305589921414</v>
      </c>
    </row>
    <row r="1106" spans="1:18" ht="15">
      <c r="A1106" s="7" t="s">
        <v>1775</v>
      </c>
      <c r="B1106" s="7" t="s">
        <v>10397</v>
      </c>
      <c r="C1106" s="14"/>
      <c r="D1106" s="7">
        <v>837.00099999999998</v>
      </c>
      <c r="E1106" s="7">
        <v>671.04899999999998</v>
      </c>
      <c r="F1106" s="7">
        <v>313.01100000000002</v>
      </c>
      <c r="G1106" s="7">
        <v>559.00699999999995</v>
      </c>
      <c r="H1106" s="7">
        <v>395.904</v>
      </c>
      <c r="I1106" s="7">
        <v>485.36799999999999</v>
      </c>
      <c r="J1106" s="7">
        <v>0</v>
      </c>
      <c r="K1106" s="14"/>
      <c r="L1106" s="13">
        <v>0</v>
      </c>
      <c r="M1106" s="13">
        <v>988.00178433810902</v>
      </c>
      <c r="N1106" s="13">
        <v>51.8206511928108</v>
      </c>
      <c r="O1106" s="13">
        <v>501.81504701317897</v>
      </c>
      <c r="P1106" s="13">
        <v>117.923732987992</v>
      </c>
      <c r="Q1106" s="13">
        <v>0</v>
      </c>
      <c r="R1106" s="13">
        <v>0</v>
      </c>
    </row>
    <row r="1107" spans="1:18" ht="15">
      <c r="A1107" s="7" t="s">
        <v>1774</v>
      </c>
      <c r="B1107" s="7" t="s">
        <v>10397</v>
      </c>
      <c r="C1107" s="14"/>
      <c r="D1107" s="7">
        <v>754.94399999999996</v>
      </c>
      <c r="E1107" s="7">
        <v>489.05500000000001</v>
      </c>
      <c r="F1107" s="7">
        <v>293.26400000000001</v>
      </c>
      <c r="G1107" s="7">
        <v>762.81200000000001</v>
      </c>
      <c r="H1107" s="7">
        <v>383.03699999999998</v>
      </c>
      <c r="I1107" s="7">
        <v>348.02</v>
      </c>
      <c r="J1107" s="7">
        <v>491.81</v>
      </c>
      <c r="K1107" s="14"/>
      <c r="L1107" s="13">
        <v>645.721353921483</v>
      </c>
      <c r="M1107" s="13">
        <v>605.80699314416302</v>
      </c>
      <c r="N1107" s="13">
        <v>212.610049398797</v>
      </c>
      <c r="O1107" s="13">
        <v>919.26091734052</v>
      </c>
      <c r="P1107" s="13">
        <v>313.14753143150205</v>
      </c>
      <c r="Q1107" s="13">
        <v>375.41323666402803</v>
      </c>
      <c r="R1107" s="13">
        <v>361.46222185975</v>
      </c>
    </row>
    <row r="1108" spans="1:18" ht="15">
      <c r="A1108" s="7" t="s">
        <v>1773</v>
      </c>
      <c r="B1108" s="7" t="s">
        <v>10397</v>
      </c>
      <c r="C1108" s="14"/>
      <c r="D1108" s="7">
        <v>375.97199999999998</v>
      </c>
      <c r="E1108" s="7">
        <v>424.55500000000001</v>
      </c>
      <c r="F1108" s="7">
        <v>162.85400000000001</v>
      </c>
      <c r="G1108" s="7">
        <v>372.71699999999998</v>
      </c>
      <c r="H1108" s="7">
        <v>338.88200000000001</v>
      </c>
      <c r="I1108" s="7">
        <v>344.49700000000001</v>
      </c>
      <c r="J1108" s="7">
        <v>279.5</v>
      </c>
      <c r="K1108" s="14"/>
      <c r="L1108" s="13">
        <v>435.47337230206699</v>
      </c>
      <c r="M1108" s="13">
        <v>505.33566546832799</v>
      </c>
      <c r="N1108" s="13">
        <v>141.96736845459301</v>
      </c>
      <c r="O1108" s="13">
        <v>436.09645893170102</v>
      </c>
      <c r="P1108" s="13">
        <v>369.39347468360199</v>
      </c>
      <c r="Q1108" s="13">
        <v>372.34316369221398</v>
      </c>
      <c r="R1108" s="13">
        <v>241.42908577155902</v>
      </c>
    </row>
    <row r="1109" spans="1:18" ht="15">
      <c r="A1109" s="7" t="s">
        <v>1772</v>
      </c>
      <c r="B1109" s="7" t="s">
        <v>10397</v>
      </c>
      <c r="C1109" s="14"/>
      <c r="D1109" s="7">
        <v>405.68799999999999</v>
      </c>
      <c r="E1109" s="7">
        <v>371.68</v>
      </c>
      <c r="F1109" s="7">
        <v>130.89699999999999</v>
      </c>
      <c r="G1109" s="7">
        <v>316.10599999999999</v>
      </c>
      <c r="H1109" s="7">
        <v>284.35300000000001</v>
      </c>
      <c r="I1109" s="7">
        <v>274.95699999999999</v>
      </c>
      <c r="J1109" s="7">
        <v>238.018</v>
      </c>
      <c r="K1109" s="14"/>
      <c r="L1109" s="13">
        <v>423.62091708661501</v>
      </c>
      <c r="M1109" s="13">
        <v>439.48928147784801</v>
      </c>
      <c r="N1109" s="13">
        <v>97.449172246443197</v>
      </c>
      <c r="O1109" s="13">
        <v>368.20058850777804</v>
      </c>
      <c r="P1109" s="13">
        <v>338.674278932047</v>
      </c>
      <c r="Q1109" s="13">
        <v>204.85919953890701</v>
      </c>
      <c r="R1109" s="13">
        <v>213.85257589866799</v>
      </c>
    </row>
    <row r="1110" spans="1:18" ht="15">
      <c r="A1110" s="7" t="s">
        <v>1771</v>
      </c>
      <c r="B1110" s="7" t="s">
        <v>10397</v>
      </c>
      <c r="C1110" s="14"/>
      <c r="D1110" s="7">
        <v>181.089</v>
      </c>
      <c r="E1110" s="7">
        <v>422.85500000000002</v>
      </c>
      <c r="F1110" s="7">
        <v>108.60899999999999</v>
      </c>
      <c r="G1110" s="7">
        <v>238.608</v>
      </c>
      <c r="H1110" s="7">
        <v>221.43600000000001</v>
      </c>
      <c r="I1110" s="7">
        <v>0</v>
      </c>
      <c r="J1110" s="7">
        <v>0</v>
      </c>
      <c r="K1110" s="14"/>
      <c r="L1110" s="13">
        <v>86.989125546331607</v>
      </c>
      <c r="M1110" s="13">
        <v>276.436620058443</v>
      </c>
      <c r="N1110" s="13">
        <v>124.440487111667</v>
      </c>
      <c r="O1110" s="13">
        <v>480.56031968010797</v>
      </c>
      <c r="P1110" s="13">
        <v>234.78569326584901</v>
      </c>
      <c r="Q1110" s="13">
        <v>238.87703048790499</v>
      </c>
      <c r="R1110" s="13">
        <v>0</v>
      </c>
    </row>
    <row r="1111" spans="1:18" ht="15">
      <c r="A1111" s="7" t="s">
        <v>1770</v>
      </c>
      <c r="B1111" s="7" t="s">
        <v>10397</v>
      </c>
      <c r="C1111" s="14"/>
      <c r="D1111" s="7">
        <v>94.781199999999998</v>
      </c>
      <c r="E1111" s="7">
        <v>153.721</v>
      </c>
      <c r="F1111" s="7">
        <v>0</v>
      </c>
      <c r="G1111" s="7">
        <v>102.154</v>
      </c>
      <c r="H1111" s="7">
        <v>193.57900000000001</v>
      </c>
      <c r="I1111" s="7">
        <v>0</v>
      </c>
      <c r="J1111" s="7">
        <v>189.33500000000001</v>
      </c>
      <c r="K1111" s="14"/>
      <c r="L1111" s="13">
        <v>154.511541884813</v>
      </c>
      <c r="M1111" s="13">
        <v>293.54014965488903</v>
      </c>
      <c r="N1111" s="13">
        <v>15.566784889487201</v>
      </c>
      <c r="O1111" s="13">
        <v>134.96769226357202</v>
      </c>
      <c r="P1111" s="13">
        <v>337.085529235823</v>
      </c>
      <c r="Q1111" s="13">
        <v>134.13119354885799</v>
      </c>
      <c r="R1111" s="13">
        <v>239.80739883449399</v>
      </c>
    </row>
    <row r="1112" spans="1:18" ht="15">
      <c r="A1112" s="7" t="s">
        <v>1593</v>
      </c>
      <c r="B1112" s="7" t="s">
        <v>1769</v>
      </c>
      <c r="C1112" s="14"/>
      <c r="D1112" s="7">
        <v>489.75</v>
      </c>
      <c r="E1112" s="7">
        <v>272.185</v>
      </c>
      <c r="F1112" s="7">
        <v>187.512</v>
      </c>
      <c r="G1112" s="7">
        <v>390.97500000000002</v>
      </c>
      <c r="H1112" s="7">
        <v>365.63499999999999</v>
      </c>
      <c r="I1112" s="7">
        <v>197.303</v>
      </c>
      <c r="J1112" s="7">
        <v>197.874</v>
      </c>
      <c r="K1112" s="14"/>
      <c r="L1112" s="13">
        <v>534.504212181551</v>
      </c>
      <c r="M1112" s="13">
        <v>342.86030996430395</v>
      </c>
      <c r="N1112" s="13">
        <v>168.66073590362598</v>
      </c>
      <c r="O1112" s="13">
        <v>604.55779598670699</v>
      </c>
      <c r="P1112" s="13">
        <v>386.88652959992999</v>
      </c>
      <c r="Q1112" s="13">
        <v>73.715148190704497</v>
      </c>
      <c r="R1112" s="13">
        <v>125.19058931203</v>
      </c>
    </row>
    <row r="1113" spans="1:18" ht="15">
      <c r="A1113" s="7" t="s">
        <v>1592</v>
      </c>
      <c r="B1113" s="7" t="s">
        <v>10397</v>
      </c>
      <c r="C1113" s="14"/>
      <c r="D1113" s="7">
        <v>562.36699999999996</v>
      </c>
      <c r="E1113" s="7">
        <v>488.04700000000003</v>
      </c>
      <c r="F1113" s="7">
        <v>128.11199999999999</v>
      </c>
      <c r="G1113" s="7">
        <v>342.488</v>
      </c>
      <c r="H1113" s="7">
        <v>264.77</v>
      </c>
      <c r="I1113" s="7">
        <v>0</v>
      </c>
      <c r="J1113" s="7">
        <v>0</v>
      </c>
      <c r="K1113" s="14"/>
      <c r="L1113" s="13">
        <v>1195.02719068892</v>
      </c>
      <c r="M1113" s="13">
        <v>1432.2443036250399</v>
      </c>
      <c r="N1113" s="13">
        <v>167.47171476800699</v>
      </c>
      <c r="O1113" s="13">
        <v>1215.2170930214302</v>
      </c>
      <c r="P1113" s="13">
        <v>445.77473218265504</v>
      </c>
      <c r="Q1113" s="13">
        <v>480.95067776401999</v>
      </c>
      <c r="R1113" s="13">
        <v>674.32849754915401</v>
      </c>
    </row>
    <row r="1114" spans="1:18" ht="15">
      <c r="A1114" s="7" t="s">
        <v>1591</v>
      </c>
      <c r="B1114" s="7" t="s">
        <v>10397</v>
      </c>
      <c r="C1114" s="14"/>
      <c r="D1114" s="7">
        <v>984.14200000000005</v>
      </c>
      <c r="E1114" s="7">
        <v>689.99800000000005</v>
      </c>
      <c r="F1114" s="7">
        <v>143.184</v>
      </c>
      <c r="G1114" s="7">
        <v>532.66300000000001</v>
      </c>
      <c r="H1114" s="7">
        <v>443.49</v>
      </c>
      <c r="I1114" s="7">
        <v>208.672</v>
      </c>
      <c r="J1114" s="7">
        <v>251.131</v>
      </c>
      <c r="K1114" s="14"/>
      <c r="L1114" s="13">
        <v>145.81651559715903</v>
      </c>
      <c r="M1114" s="13">
        <v>658.18763248757296</v>
      </c>
      <c r="N1114" s="13">
        <v>58.292537856116901</v>
      </c>
      <c r="O1114" s="13">
        <v>515.56175238671995</v>
      </c>
      <c r="P1114" s="13">
        <v>413.86577148962704</v>
      </c>
      <c r="Q1114" s="13">
        <v>369.76773235116605</v>
      </c>
      <c r="R1114" s="13">
        <v>108.941373514571</v>
      </c>
    </row>
    <row r="1115" spans="1:18" ht="15">
      <c r="A1115" s="7" t="s">
        <v>1590</v>
      </c>
      <c r="B1115" s="7" t="s">
        <v>10397</v>
      </c>
      <c r="C1115" s="14"/>
      <c r="D1115" s="7">
        <v>269.56099999999998</v>
      </c>
      <c r="E1115" s="7">
        <v>363.596</v>
      </c>
      <c r="F1115" s="7">
        <v>71.892700000000005</v>
      </c>
      <c r="G1115" s="7">
        <v>558.23099999999999</v>
      </c>
      <c r="H1115" s="7">
        <v>293.44799999999998</v>
      </c>
      <c r="I1115" s="7">
        <v>398.142</v>
      </c>
      <c r="J1115" s="7">
        <v>270.11</v>
      </c>
      <c r="K1115" s="14"/>
      <c r="L1115" s="13">
        <v>173.47024249107</v>
      </c>
      <c r="M1115" s="13">
        <v>428.99571415334003</v>
      </c>
      <c r="N1115" s="13">
        <v>24.759121028209101</v>
      </c>
      <c r="O1115" s="13">
        <v>679.21238190890199</v>
      </c>
      <c r="P1115" s="13">
        <v>248.81873292656002</v>
      </c>
      <c r="Q1115" s="13">
        <v>463.08612702489398</v>
      </c>
      <c r="R1115" s="13">
        <v>274.756461266629</v>
      </c>
    </row>
    <row r="1116" spans="1:18" ht="15">
      <c r="A1116" s="7" t="s">
        <v>1589</v>
      </c>
      <c r="B1116" s="7" t="s">
        <v>10397</v>
      </c>
      <c r="C1116" s="14"/>
      <c r="D1116" s="7">
        <v>481.09199999999998</v>
      </c>
      <c r="E1116" s="7">
        <v>595.37199999999996</v>
      </c>
      <c r="F1116" s="7">
        <v>109.498</v>
      </c>
      <c r="G1116" s="7">
        <v>646.36800000000005</v>
      </c>
      <c r="H1116" s="7">
        <v>451.61500000000001</v>
      </c>
      <c r="I1116" s="7">
        <v>448.20699999999999</v>
      </c>
      <c r="J1116" s="7">
        <v>317.29700000000003</v>
      </c>
      <c r="K1116" s="14"/>
      <c r="L1116" s="13">
        <v>264.52717418454301</v>
      </c>
      <c r="M1116" s="13">
        <v>732.49557791762606</v>
      </c>
      <c r="N1116" s="13">
        <v>55.916392071618993</v>
      </c>
      <c r="O1116" s="13">
        <v>644.92635756928405</v>
      </c>
      <c r="P1116" s="13">
        <v>321.53663018075997</v>
      </c>
      <c r="Q1116" s="13">
        <v>631.45413338082096</v>
      </c>
      <c r="R1116" s="13">
        <v>165.16963385709599</v>
      </c>
    </row>
    <row r="1117" spans="1:18" ht="15">
      <c r="A1117" s="7" t="s">
        <v>1588</v>
      </c>
      <c r="B1117" s="7" t="s">
        <v>10397</v>
      </c>
      <c r="C1117" s="14"/>
      <c r="D1117" s="7">
        <v>388.05799999999999</v>
      </c>
      <c r="E1117" s="7">
        <v>371.613</v>
      </c>
      <c r="F1117" s="7">
        <v>138.67099999999999</v>
      </c>
      <c r="G1117" s="7">
        <v>184.73699999999999</v>
      </c>
      <c r="H1117" s="7">
        <v>203.00299999999999</v>
      </c>
      <c r="I1117" s="7">
        <v>0</v>
      </c>
      <c r="J1117" s="7">
        <v>0</v>
      </c>
      <c r="K1117" s="14"/>
      <c r="L1117" s="13">
        <v>82.7016866141349</v>
      </c>
      <c r="M1117" s="13">
        <v>192.78006161811101</v>
      </c>
      <c r="N1117" s="13">
        <v>0</v>
      </c>
      <c r="O1117" s="13">
        <v>87.190975713974098</v>
      </c>
      <c r="P1117" s="13">
        <v>0</v>
      </c>
      <c r="Q1117" s="13">
        <v>166.64969141934898</v>
      </c>
      <c r="R1117" s="13">
        <v>132.61639827545798</v>
      </c>
    </row>
    <row r="1118" spans="1:18" ht="15">
      <c r="A1118" s="7" t="s">
        <v>1587</v>
      </c>
      <c r="B1118" s="7" t="s">
        <v>10397</v>
      </c>
      <c r="C1118" s="14"/>
      <c r="D1118" s="7">
        <v>988.82899999999995</v>
      </c>
      <c r="E1118" s="7">
        <v>1192.6600000000001</v>
      </c>
      <c r="F1118" s="7">
        <v>587.64499999999998</v>
      </c>
      <c r="G1118" s="7">
        <v>664.31</v>
      </c>
      <c r="H1118" s="7">
        <v>847.10599999999999</v>
      </c>
      <c r="I1118" s="7">
        <v>603.01700000000005</v>
      </c>
      <c r="J1118" s="7">
        <v>499.16800000000001</v>
      </c>
      <c r="K1118" s="14"/>
      <c r="L1118" s="13">
        <v>740.94689542187905</v>
      </c>
      <c r="M1118" s="13">
        <v>1094.49867942528</v>
      </c>
      <c r="N1118" s="13">
        <v>417.08820085552497</v>
      </c>
      <c r="O1118" s="13">
        <v>529.85648898977797</v>
      </c>
      <c r="P1118" s="13">
        <v>927.35180007267502</v>
      </c>
      <c r="Q1118" s="13">
        <v>675.21465966719995</v>
      </c>
      <c r="R1118" s="13">
        <v>384.90384031072398</v>
      </c>
    </row>
    <row r="1119" spans="1:18" ht="15">
      <c r="A1119" s="7" t="s">
        <v>1586</v>
      </c>
      <c r="B1119" s="7" t="s">
        <v>10397</v>
      </c>
      <c r="C1119" s="14"/>
      <c r="D1119" s="7">
        <v>2750.38</v>
      </c>
      <c r="E1119" s="7">
        <v>2128.23</v>
      </c>
      <c r="F1119" s="7">
        <v>1421.61</v>
      </c>
      <c r="G1119" s="7">
        <v>1367.19</v>
      </c>
      <c r="H1119" s="7">
        <v>1387.41</v>
      </c>
      <c r="I1119" s="7">
        <v>816.44600000000003</v>
      </c>
      <c r="J1119" s="7">
        <v>1813.07</v>
      </c>
      <c r="K1119" s="14"/>
      <c r="L1119" s="13">
        <v>219.274523244324</v>
      </c>
      <c r="M1119" s="13">
        <v>2007.1823791924601</v>
      </c>
      <c r="N1119" s="13">
        <v>195.436436430729</v>
      </c>
      <c r="O1119" s="13">
        <v>384.36221412575503</v>
      </c>
      <c r="P1119" s="13">
        <v>194.76187978568899</v>
      </c>
      <c r="Q1119" s="13">
        <v>242.482733033822</v>
      </c>
      <c r="R1119" s="13">
        <v>0</v>
      </c>
    </row>
    <row r="1120" spans="1:18" ht="15">
      <c r="A1120" s="7" t="s">
        <v>1585</v>
      </c>
      <c r="B1120" s="7" t="s">
        <v>10013</v>
      </c>
      <c r="C1120" s="14"/>
      <c r="D1120" s="7">
        <v>288.05</v>
      </c>
      <c r="E1120" s="7">
        <v>495.59100000000001</v>
      </c>
      <c r="F1120" s="7">
        <v>399.59899999999999</v>
      </c>
      <c r="G1120" s="7">
        <v>247.72499999999999</v>
      </c>
      <c r="H1120" s="7">
        <v>371.63299999999998</v>
      </c>
      <c r="I1120" s="7">
        <v>195.26300000000001</v>
      </c>
      <c r="J1120" s="7">
        <v>380.13499999999999</v>
      </c>
      <c r="K1120" s="14"/>
      <c r="L1120" s="13">
        <v>337.35512100901798</v>
      </c>
      <c r="M1120" s="13">
        <v>619.17161350996901</v>
      </c>
      <c r="N1120" s="13">
        <v>365.03077821564301</v>
      </c>
      <c r="O1120" s="13">
        <v>333.25111178088298</v>
      </c>
      <c r="P1120" s="13">
        <v>472.280749298074</v>
      </c>
      <c r="Q1120" s="13">
        <v>264.73438986678997</v>
      </c>
      <c r="R1120" s="13">
        <v>395.83425840472398</v>
      </c>
    </row>
    <row r="1121" spans="1:18" ht="15">
      <c r="A1121" s="7" t="s">
        <v>1583</v>
      </c>
      <c r="B1121" s="7" t="s">
        <v>1584</v>
      </c>
      <c r="C1121" s="14"/>
      <c r="D1121" s="7">
        <v>2139.7399999999998</v>
      </c>
      <c r="E1121" s="7">
        <v>1038.49</v>
      </c>
      <c r="F1121" s="7">
        <v>727.54499999999996</v>
      </c>
      <c r="G1121" s="7">
        <v>462.49</v>
      </c>
      <c r="H1121" s="7">
        <v>1007.97</v>
      </c>
      <c r="I1121" s="7">
        <v>228.45599999999999</v>
      </c>
      <c r="J1121" s="7">
        <v>531.13499999999999</v>
      </c>
      <c r="K1121" s="14"/>
      <c r="L1121" s="13">
        <v>3038.8759243026302</v>
      </c>
      <c r="M1121" s="13">
        <v>1313.6353954175102</v>
      </c>
      <c r="N1121" s="13">
        <v>570.05243447455598</v>
      </c>
      <c r="O1121" s="13">
        <v>604.67655539290809</v>
      </c>
      <c r="P1121" s="13">
        <v>1143.69700654536</v>
      </c>
      <c r="Q1121" s="13">
        <v>340.982495246685</v>
      </c>
      <c r="R1121" s="13">
        <v>511.84069963963299</v>
      </c>
    </row>
    <row r="1122" spans="1:18" ht="15">
      <c r="A1122" s="7" t="s">
        <v>1582</v>
      </c>
      <c r="B1122" s="7" t="s">
        <v>9479</v>
      </c>
      <c r="C1122" s="14"/>
      <c r="D1122" s="7">
        <v>216.226</v>
      </c>
      <c r="E1122" s="7">
        <v>361.58699999999999</v>
      </c>
      <c r="F1122" s="7">
        <v>112.096</v>
      </c>
      <c r="G1122" s="7">
        <v>227.31800000000001</v>
      </c>
      <c r="H1122" s="7">
        <v>264.38099999999997</v>
      </c>
      <c r="I1122" s="7">
        <v>155.196</v>
      </c>
      <c r="J1122" s="7">
        <v>115.29300000000001</v>
      </c>
      <c r="K1122" s="14"/>
      <c r="L1122" s="13">
        <v>219.73292875158199</v>
      </c>
      <c r="M1122" s="13">
        <v>416.10591451821097</v>
      </c>
      <c r="N1122" s="13">
        <v>91.322579010392303</v>
      </c>
      <c r="O1122" s="13">
        <v>300.85094122019001</v>
      </c>
      <c r="P1122" s="13">
        <v>286.799620648391</v>
      </c>
      <c r="Q1122" s="13">
        <v>150.93303164593402</v>
      </c>
      <c r="R1122" s="13">
        <v>101.163016399602</v>
      </c>
    </row>
    <row r="1123" spans="1:18" ht="15">
      <c r="A1123" s="7" t="s">
        <v>1581</v>
      </c>
      <c r="B1123" s="7" t="s">
        <v>10309</v>
      </c>
      <c r="C1123" s="14"/>
      <c r="D1123" s="7">
        <v>120.26300000000001</v>
      </c>
      <c r="E1123" s="7">
        <v>161.233</v>
      </c>
      <c r="F1123" s="7">
        <v>36.099499999999999</v>
      </c>
      <c r="G1123" s="7">
        <v>78.124200000000002</v>
      </c>
      <c r="H1123" s="7">
        <v>132.87200000000001</v>
      </c>
      <c r="I1123" s="7">
        <v>61.8797</v>
      </c>
      <c r="J1123" s="7">
        <v>95.474900000000005</v>
      </c>
      <c r="K1123" s="14"/>
      <c r="L1123" s="13">
        <v>166.172623157293</v>
      </c>
      <c r="M1123" s="13">
        <v>206.437020121768</v>
      </c>
      <c r="N1123" s="13">
        <v>42.213592135542903</v>
      </c>
      <c r="O1123" s="13">
        <v>90.920696218345796</v>
      </c>
      <c r="P1123" s="13">
        <v>125.835954405175</v>
      </c>
      <c r="Q1123" s="13">
        <v>80.88079120411399</v>
      </c>
      <c r="R1123" s="13">
        <v>87.769596695349591</v>
      </c>
    </row>
    <row r="1124" spans="1:18" ht="15">
      <c r="A1124" s="7" t="s">
        <v>1580</v>
      </c>
      <c r="B1124" s="7" t="s">
        <v>10397</v>
      </c>
      <c r="C1124" s="14"/>
      <c r="D1124" s="7">
        <v>126.593</v>
      </c>
      <c r="E1124" s="7">
        <v>156.58600000000001</v>
      </c>
      <c r="F1124" s="7">
        <v>85.951300000000003</v>
      </c>
      <c r="G1124" s="7">
        <v>128.10599999999999</v>
      </c>
      <c r="H1124" s="7">
        <v>105.29600000000001</v>
      </c>
      <c r="I1124" s="7">
        <v>194.15700000000001</v>
      </c>
      <c r="J1124" s="7">
        <v>150.75</v>
      </c>
      <c r="K1124" s="14"/>
      <c r="L1124" s="13">
        <v>53.584055836392899</v>
      </c>
      <c r="M1124" s="13">
        <v>133.69834831087502</v>
      </c>
      <c r="N1124" s="13">
        <v>48.410856941960006</v>
      </c>
      <c r="O1124" s="13">
        <v>96.737142244953304</v>
      </c>
      <c r="P1124" s="13">
        <v>83.191816267870905</v>
      </c>
      <c r="Q1124" s="13">
        <v>123.05538975780499</v>
      </c>
      <c r="R1124" s="13">
        <v>57.099778195472702</v>
      </c>
    </row>
    <row r="1125" spans="1:18" ht="15">
      <c r="A1125" s="7" t="s">
        <v>1578</v>
      </c>
      <c r="B1125" s="7" t="s">
        <v>1579</v>
      </c>
      <c r="C1125" s="14"/>
      <c r="D1125" s="7">
        <v>126.976</v>
      </c>
      <c r="E1125" s="7">
        <v>223.71700000000001</v>
      </c>
      <c r="F1125" s="7">
        <v>645.73800000000006</v>
      </c>
      <c r="G1125" s="7">
        <v>274.541</v>
      </c>
      <c r="H1125" s="7">
        <v>291.43799999999999</v>
      </c>
      <c r="I1125" s="7">
        <v>318.03199999999998</v>
      </c>
      <c r="J1125" s="7">
        <v>209.09100000000001</v>
      </c>
      <c r="K1125" s="14"/>
      <c r="L1125" s="13">
        <v>149.85962385475199</v>
      </c>
      <c r="M1125" s="13">
        <v>293.53393240359401</v>
      </c>
      <c r="N1125" s="13">
        <v>609.92983925372096</v>
      </c>
      <c r="O1125" s="13">
        <v>342.13968593415797</v>
      </c>
      <c r="P1125" s="13">
        <v>308.58673335200098</v>
      </c>
      <c r="Q1125" s="13">
        <v>404.95586687983399</v>
      </c>
      <c r="R1125" s="13">
        <v>205.85987390230702</v>
      </c>
    </row>
    <row r="1126" spans="1:18" ht="15">
      <c r="A1126" s="7" t="s">
        <v>1577</v>
      </c>
      <c r="B1126" s="7" t="s">
        <v>2502</v>
      </c>
      <c r="C1126" s="14"/>
      <c r="D1126" s="7">
        <v>636.66499999999996</v>
      </c>
      <c r="E1126" s="7">
        <v>834.88800000000003</v>
      </c>
      <c r="F1126" s="7">
        <v>1736.42</v>
      </c>
      <c r="G1126" s="7">
        <v>920.024</v>
      </c>
      <c r="H1126" s="7">
        <v>1129.18</v>
      </c>
      <c r="I1126" s="7">
        <v>751.82100000000003</v>
      </c>
      <c r="J1126" s="7">
        <v>1064.33</v>
      </c>
      <c r="K1126" s="14"/>
      <c r="L1126" s="13">
        <v>398.35229754689095</v>
      </c>
      <c r="M1126" s="13">
        <v>961.24248447654702</v>
      </c>
      <c r="N1126" s="13">
        <v>1007.0243274672799</v>
      </c>
      <c r="O1126" s="13">
        <v>963.16222556029197</v>
      </c>
      <c r="P1126" s="13">
        <v>984.93221549735597</v>
      </c>
      <c r="Q1126" s="13">
        <v>673.85648640880402</v>
      </c>
      <c r="R1126" s="13">
        <v>1060.6608487333899</v>
      </c>
    </row>
    <row r="1127" spans="1:18" ht="15">
      <c r="A1127" s="7" t="s">
        <v>1575</v>
      </c>
      <c r="B1127" s="7" t="s">
        <v>1576</v>
      </c>
      <c r="C1127" s="14"/>
      <c r="D1127" s="7">
        <v>770.12599999999998</v>
      </c>
      <c r="E1127" s="7">
        <v>1177.6500000000001</v>
      </c>
      <c r="F1127" s="7">
        <v>1851.18</v>
      </c>
      <c r="G1127" s="7">
        <v>1312.54</v>
      </c>
      <c r="H1127" s="7">
        <v>1274.27</v>
      </c>
      <c r="I1127" s="7">
        <v>1244.3599999999999</v>
      </c>
      <c r="J1127" s="7">
        <v>1034.3900000000001</v>
      </c>
      <c r="K1127" s="14"/>
      <c r="L1127" s="13">
        <v>1115.7278752689999</v>
      </c>
      <c r="M1127" s="13">
        <v>2189.4941396377299</v>
      </c>
      <c r="N1127" s="13">
        <v>1645.8708625112599</v>
      </c>
      <c r="O1127" s="13">
        <v>1961.5863740622899</v>
      </c>
      <c r="P1127" s="13">
        <v>1719.6441867814099</v>
      </c>
      <c r="Q1127" s="13">
        <v>1826.62501206095</v>
      </c>
      <c r="R1127" s="13">
        <v>1212.5154146301099</v>
      </c>
    </row>
    <row r="1128" spans="1:18" ht="15">
      <c r="A1128" s="7" t="s">
        <v>1573</v>
      </c>
      <c r="B1128" s="7" t="s">
        <v>1574</v>
      </c>
      <c r="C1128" s="14"/>
      <c r="D1128" s="7">
        <v>495.52699999999999</v>
      </c>
      <c r="E1128" s="7">
        <v>444.85500000000002</v>
      </c>
      <c r="F1128" s="7">
        <v>1180.1199999999999</v>
      </c>
      <c r="G1128" s="7">
        <v>631.69600000000003</v>
      </c>
      <c r="H1128" s="7">
        <v>723.096</v>
      </c>
      <c r="I1128" s="7">
        <v>792.45100000000002</v>
      </c>
      <c r="J1128" s="7">
        <v>779.16</v>
      </c>
      <c r="K1128" s="14"/>
      <c r="L1128" s="13">
        <v>561.07904541165806</v>
      </c>
      <c r="M1128" s="13">
        <v>597.56333143058896</v>
      </c>
      <c r="N1128" s="13">
        <v>862.72630087013999</v>
      </c>
      <c r="O1128" s="13">
        <v>749.62907521242903</v>
      </c>
      <c r="P1128" s="13">
        <v>763.18620862610601</v>
      </c>
      <c r="Q1128" s="13">
        <v>1013.47005313044</v>
      </c>
      <c r="R1128" s="13">
        <v>667.69825584376406</v>
      </c>
    </row>
    <row r="1129" spans="1:18" ht="15">
      <c r="A1129" s="7" t="s">
        <v>1405</v>
      </c>
      <c r="B1129" s="7" t="s">
        <v>1572</v>
      </c>
      <c r="C1129" s="14"/>
      <c r="D1129" s="7">
        <v>296.42</v>
      </c>
      <c r="E1129" s="7">
        <v>408.13799999999998</v>
      </c>
      <c r="F1129" s="7">
        <v>641.72699999999998</v>
      </c>
      <c r="G1129" s="7">
        <v>416.48</v>
      </c>
      <c r="H1129" s="7">
        <v>500.702</v>
      </c>
      <c r="I1129" s="7">
        <v>629.78300000000002</v>
      </c>
      <c r="J1129" s="7">
        <v>469.10899999999998</v>
      </c>
      <c r="K1129" s="14"/>
      <c r="L1129" s="13">
        <v>288.80859969564705</v>
      </c>
      <c r="M1129" s="13">
        <v>539.5524676943769</v>
      </c>
      <c r="N1129" s="13">
        <v>540.60846082380704</v>
      </c>
      <c r="O1129" s="13">
        <v>490.61118044116398</v>
      </c>
      <c r="P1129" s="13">
        <v>524.09829802710499</v>
      </c>
      <c r="Q1129" s="13">
        <v>717.25157540154794</v>
      </c>
      <c r="R1129" s="13">
        <v>432.773817087547</v>
      </c>
    </row>
    <row r="1130" spans="1:18" ht="15">
      <c r="A1130" s="7" t="s">
        <v>1404</v>
      </c>
      <c r="B1130" s="7" t="s">
        <v>10118</v>
      </c>
      <c r="C1130" s="14"/>
      <c r="D1130" s="7">
        <v>250.76499999999999</v>
      </c>
      <c r="E1130" s="7">
        <v>257.98700000000002</v>
      </c>
      <c r="F1130" s="7">
        <v>491.52499999999998</v>
      </c>
      <c r="G1130" s="7">
        <v>547.94600000000003</v>
      </c>
      <c r="H1130" s="7">
        <v>397.26799999999997</v>
      </c>
      <c r="I1130" s="7">
        <v>347.048</v>
      </c>
      <c r="J1130" s="7">
        <v>211.857</v>
      </c>
      <c r="K1130" s="14"/>
      <c r="L1130" s="13">
        <v>289.05336060499997</v>
      </c>
      <c r="M1130" s="13">
        <v>369.697464754603</v>
      </c>
      <c r="N1130" s="13">
        <v>468.78091389479499</v>
      </c>
      <c r="O1130" s="13">
        <v>729.42947188794903</v>
      </c>
      <c r="P1130" s="13">
        <v>454.231069232187</v>
      </c>
      <c r="Q1130" s="13">
        <v>466.21671068487797</v>
      </c>
      <c r="R1130" s="13">
        <v>188.20584205104799</v>
      </c>
    </row>
    <row r="1131" spans="1:18" ht="15">
      <c r="A1131" s="7" t="s">
        <v>1403</v>
      </c>
      <c r="B1131" s="7" t="s">
        <v>10397</v>
      </c>
      <c r="C1131" s="14"/>
      <c r="D1131" s="7">
        <v>478.02499999999998</v>
      </c>
      <c r="E1131" s="7">
        <v>382.56299999999999</v>
      </c>
      <c r="F1131" s="7">
        <v>2248.98</v>
      </c>
      <c r="G1131" s="7">
        <v>967.03599999999994</v>
      </c>
      <c r="H1131" s="7">
        <v>879.66499999999996</v>
      </c>
      <c r="I1131" s="7">
        <v>2432.58</v>
      </c>
      <c r="J1131" s="7">
        <v>1854.11</v>
      </c>
      <c r="K1131" s="14"/>
      <c r="L1131" s="13">
        <v>360.439166120891</v>
      </c>
      <c r="M1131" s="13">
        <v>1116.3748832387801</v>
      </c>
      <c r="N1131" s="13">
        <v>1534.35163555501</v>
      </c>
      <c r="O1131" s="13">
        <v>1908.2422803653099</v>
      </c>
      <c r="P1131" s="13">
        <v>1068.3145603409801</v>
      </c>
      <c r="Q1131" s="13">
        <v>2876.6753593143203</v>
      </c>
      <c r="R1131" s="13">
        <v>961.06922058294901</v>
      </c>
    </row>
    <row r="1132" spans="1:18" ht="15">
      <c r="A1132" s="7" t="s">
        <v>1401</v>
      </c>
      <c r="B1132" s="7" t="s">
        <v>1402</v>
      </c>
      <c r="C1132" s="14"/>
      <c r="D1132" s="7">
        <v>105.607</v>
      </c>
      <c r="E1132" s="7">
        <v>173.369</v>
      </c>
      <c r="F1132" s="7">
        <v>158.03899999999999</v>
      </c>
      <c r="G1132" s="7">
        <v>101.47</v>
      </c>
      <c r="H1132" s="7">
        <v>149.773</v>
      </c>
      <c r="I1132" s="7">
        <v>145.87</v>
      </c>
      <c r="J1132" s="7">
        <v>254.08600000000001</v>
      </c>
      <c r="K1132" s="14"/>
      <c r="L1132" s="13">
        <v>135.875676756579</v>
      </c>
      <c r="M1132" s="13">
        <v>278.67774365469</v>
      </c>
      <c r="N1132" s="13">
        <v>166.979216877878</v>
      </c>
      <c r="O1132" s="13">
        <v>159.588004947081</v>
      </c>
      <c r="P1132" s="13">
        <v>238.33222605176701</v>
      </c>
      <c r="Q1132" s="13">
        <v>205.88202074390801</v>
      </c>
      <c r="R1132" s="13">
        <v>278.82951562929298</v>
      </c>
    </row>
    <row r="1133" spans="1:18" ht="15">
      <c r="A1133" s="7" t="s">
        <v>1563</v>
      </c>
      <c r="B1133" s="7" t="s">
        <v>1400</v>
      </c>
      <c r="C1133" s="14"/>
      <c r="D1133" s="7">
        <v>192.08699999999999</v>
      </c>
      <c r="E1133" s="7">
        <v>188.345</v>
      </c>
      <c r="F1133" s="7">
        <v>61.240299999999998</v>
      </c>
      <c r="G1133" s="7">
        <v>120.59699999999999</v>
      </c>
      <c r="H1133" s="7">
        <v>176.47</v>
      </c>
      <c r="I1133" s="7">
        <v>163.624</v>
      </c>
      <c r="J1133" s="7">
        <v>116.36</v>
      </c>
      <c r="K1133" s="14"/>
      <c r="L1133" s="13">
        <v>280.73393345376002</v>
      </c>
      <c r="M1133" s="13">
        <v>257.98098910847398</v>
      </c>
      <c r="N1133" s="13">
        <v>59.9852433403234</v>
      </c>
      <c r="O1133" s="13">
        <v>175.588584844829</v>
      </c>
      <c r="P1133" s="13">
        <v>219.39141962197198</v>
      </c>
      <c r="Q1133" s="13">
        <v>201.10748323030401</v>
      </c>
      <c r="R1133" s="13">
        <v>95.222808287377603</v>
      </c>
    </row>
    <row r="1134" spans="1:18" ht="15">
      <c r="A1134" s="7" t="s">
        <v>1561</v>
      </c>
      <c r="B1134" s="7" t="s">
        <v>1562</v>
      </c>
      <c r="C1134" s="14"/>
      <c r="D1134" s="7">
        <v>281.017</v>
      </c>
      <c r="E1134" s="7">
        <v>313.78399999999999</v>
      </c>
      <c r="F1134" s="7">
        <v>172.28399999999999</v>
      </c>
      <c r="G1134" s="7">
        <v>222.04400000000001</v>
      </c>
      <c r="H1134" s="7">
        <v>249.315</v>
      </c>
      <c r="I1134" s="7">
        <v>207.245</v>
      </c>
      <c r="J1134" s="7">
        <v>219.60900000000001</v>
      </c>
      <c r="K1134" s="14"/>
      <c r="L1134" s="13">
        <v>372.85036486178501</v>
      </c>
      <c r="M1134" s="13">
        <v>489.19636747830197</v>
      </c>
      <c r="N1134" s="13">
        <v>144.54464231217699</v>
      </c>
      <c r="O1134" s="13">
        <v>316.81430903308296</v>
      </c>
      <c r="P1134" s="13">
        <v>302.08948393276995</v>
      </c>
      <c r="Q1134" s="13">
        <v>272.42141239836701</v>
      </c>
      <c r="R1134" s="13">
        <v>214.761570390602</v>
      </c>
    </row>
    <row r="1135" spans="1:18" ht="15">
      <c r="A1135" s="7" t="s">
        <v>1560</v>
      </c>
      <c r="B1135" s="7" t="s">
        <v>10397</v>
      </c>
      <c r="C1135" s="14"/>
      <c r="D1135" s="7">
        <v>565.04499999999996</v>
      </c>
      <c r="E1135" s="7">
        <v>608.73699999999997</v>
      </c>
      <c r="F1135" s="7">
        <v>2253.4</v>
      </c>
      <c r="G1135" s="7">
        <v>1472.27</v>
      </c>
      <c r="H1135" s="7">
        <v>837.99699999999996</v>
      </c>
      <c r="I1135" s="7">
        <v>1484.43</v>
      </c>
      <c r="J1135" s="7">
        <v>1387.8</v>
      </c>
      <c r="K1135" s="14"/>
      <c r="L1135" s="13">
        <v>457.67401229111198</v>
      </c>
      <c r="M1135" s="13">
        <v>376.92583930880903</v>
      </c>
      <c r="N1135" s="13">
        <v>1303.9342189255401</v>
      </c>
      <c r="O1135" s="13">
        <v>2127.1562397223101</v>
      </c>
      <c r="P1135" s="13">
        <v>710.14273155357807</v>
      </c>
      <c r="Q1135" s="13">
        <v>1983.30104956066</v>
      </c>
      <c r="R1135" s="13">
        <v>797.63193784609405</v>
      </c>
    </row>
    <row r="1136" spans="1:18" ht="15">
      <c r="A1136" s="7" t="s">
        <v>1737</v>
      </c>
      <c r="B1136" s="7" t="s">
        <v>1559</v>
      </c>
      <c r="C1136" s="14"/>
      <c r="D1136" s="7">
        <v>247.672</v>
      </c>
      <c r="E1136" s="7">
        <v>226.98500000000001</v>
      </c>
      <c r="F1136" s="7">
        <v>528.50900000000001</v>
      </c>
      <c r="G1136" s="7">
        <v>353.767</v>
      </c>
      <c r="H1136" s="7">
        <v>317.68</v>
      </c>
      <c r="I1136" s="7">
        <v>567.29100000000005</v>
      </c>
      <c r="J1136" s="7">
        <v>414.13400000000001</v>
      </c>
      <c r="K1136" s="14"/>
      <c r="L1136" s="13">
        <v>262.11401169190202</v>
      </c>
      <c r="M1136" s="13">
        <v>281.096615401723</v>
      </c>
      <c r="N1136" s="13">
        <v>422.44733841999999</v>
      </c>
      <c r="O1136" s="13">
        <v>415.514287307693</v>
      </c>
      <c r="P1136" s="13">
        <v>332.86526608105498</v>
      </c>
      <c r="Q1136" s="13">
        <v>614.95276357590194</v>
      </c>
      <c r="R1136" s="13">
        <v>347.40730104238901</v>
      </c>
    </row>
    <row r="1137" spans="1:18" ht="15">
      <c r="A1137" s="7" t="s">
        <v>1735</v>
      </c>
      <c r="B1137" s="7" t="s">
        <v>1736</v>
      </c>
      <c r="C1137" s="14"/>
      <c r="D1137" s="7">
        <v>473.75099999999998</v>
      </c>
      <c r="E1137" s="7">
        <v>490.23099999999999</v>
      </c>
      <c r="F1137" s="7">
        <v>1362.84</v>
      </c>
      <c r="G1137" s="7">
        <v>784.75199999999995</v>
      </c>
      <c r="H1137" s="7">
        <v>700.86199999999997</v>
      </c>
      <c r="I1137" s="7">
        <v>885.85599999999999</v>
      </c>
      <c r="J1137" s="7">
        <v>938.95899999999995</v>
      </c>
      <c r="K1137" s="14"/>
      <c r="L1137" s="13">
        <v>631.85203404383299</v>
      </c>
      <c r="M1137" s="13">
        <v>871.73631983154394</v>
      </c>
      <c r="N1137" s="13">
        <v>1169.0778754222399</v>
      </c>
      <c r="O1137" s="13">
        <v>953.38193551279392</v>
      </c>
      <c r="P1137" s="13">
        <v>935.88339471157894</v>
      </c>
      <c r="Q1137" s="13">
        <v>1317.0681127398</v>
      </c>
      <c r="R1137" s="13">
        <v>836.582583132237</v>
      </c>
    </row>
    <row r="1138" spans="1:18" ht="15">
      <c r="A1138" s="7" t="s">
        <v>1733</v>
      </c>
      <c r="B1138" s="7" t="s">
        <v>1734</v>
      </c>
      <c r="C1138" s="14"/>
      <c r="D1138" s="7">
        <v>250.435</v>
      </c>
      <c r="E1138" s="7">
        <v>205.44800000000001</v>
      </c>
      <c r="F1138" s="7">
        <v>495.42899999999997</v>
      </c>
      <c r="G1138" s="7">
        <v>351.286</v>
      </c>
      <c r="H1138" s="7">
        <v>326.99900000000002</v>
      </c>
      <c r="I1138" s="7">
        <v>442.08199999999999</v>
      </c>
      <c r="J1138" s="7">
        <v>290.27199999999999</v>
      </c>
      <c r="K1138" s="14"/>
      <c r="L1138" s="13">
        <v>306.56010290733201</v>
      </c>
      <c r="M1138" s="13">
        <v>294.91852744759296</v>
      </c>
      <c r="N1138" s="13">
        <v>488.25668652371104</v>
      </c>
      <c r="O1138" s="13">
        <v>442.217753904603</v>
      </c>
      <c r="P1138" s="13">
        <v>407.08047522321402</v>
      </c>
      <c r="Q1138" s="13">
        <v>501.89905460422301</v>
      </c>
      <c r="R1138" s="13">
        <v>257.41420627220401</v>
      </c>
    </row>
    <row r="1139" spans="1:18" ht="15">
      <c r="A1139" s="7" t="s">
        <v>1731</v>
      </c>
      <c r="B1139" s="7" t="s">
        <v>1732</v>
      </c>
      <c r="C1139" s="14"/>
      <c r="D1139" s="7">
        <v>152.452</v>
      </c>
      <c r="E1139" s="7">
        <v>185.297</v>
      </c>
      <c r="F1139" s="7">
        <v>52.802100000000003</v>
      </c>
      <c r="G1139" s="7">
        <v>77.348200000000006</v>
      </c>
      <c r="H1139" s="7">
        <v>143.11099999999999</v>
      </c>
      <c r="I1139" s="7">
        <v>83.548000000000002</v>
      </c>
      <c r="J1139" s="7">
        <v>104.73699999999999</v>
      </c>
      <c r="K1139" s="14"/>
      <c r="L1139" s="13">
        <v>193.88125289996898</v>
      </c>
      <c r="M1139" s="13">
        <v>267.21215455769004</v>
      </c>
      <c r="N1139" s="13">
        <v>41.3625480912036</v>
      </c>
      <c r="O1139" s="13">
        <v>106.09959949482601</v>
      </c>
      <c r="P1139" s="13">
        <v>163.49739699654199</v>
      </c>
      <c r="Q1139" s="13">
        <v>143.14207888823401</v>
      </c>
      <c r="R1139" s="13">
        <v>99.820513286258191</v>
      </c>
    </row>
    <row r="1140" spans="1:18" ht="15">
      <c r="A1140" s="7" t="s">
        <v>1730</v>
      </c>
      <c r="B1140" s="7" t="s">
        <v>10397</v>
      </c>
      <c r="C1140" s="14"/>
      <c r="D1140" s="7">
        <v>66.758099999999999</v>
      </c>
      <c r="E1140" s="7">
        <v>81.364199999999997</v>
      </c>
      <c r="F1140" s="7">
        <v>26.0245</v>
      </c>
      <c r="G1140" s="7">
        <v>31.797000000000001</v>
      </c>
      <c r="H1140" s="7">
        <v>73.147599999999997</v>
      </c>
      <c r="I1140" s="7">
        <v>93.680400000000006</v>
      </c>
      <c r="J1140" s="7">
        <v>112.01900000000001</v>
      </c>
      <c r="K1140" s="14"/>
      <c r="L1140" s="13">
        <v>103.123847321786</v>
      </c>
      <c r="M1140" s="13">
        <v>169.973941547816</v>
      </c>
      <c r="N1140" s="13">
        <v>19.958522767413399</v>
      </c>
      <c r="O1140" s="13">
        <v>48.613125276477703</v>
      </c>
      <c r="P1140" s="13">
        <v>104.86728812311499</v>
      </c>
      <c r="Q1140" s="13">
        <v>120.578120780668</v>
      </c>
      <c r="R1140" s="13">
        <v>120.526930891359</v>
      </c>
    </row>
    <row r="1141" spans="1:18" ht="15">
      <c r="A1141" s="7" t="s">
        <v>1550</v>
      </c>
      <c r="B1141" s="7" t="s">
        <v>10397</v>
      </c>
      <c r="C1141" s="14"/>
      <c r="D1141" s="7">
        <v>0</v>
      </c>
      <c r="E1141" s="7">
        <v>82.708799999999997</v>
      </c>
      <c r="F1141" s="7">
        <v>0</v>
      </c>
      <c r="G1141" s="7">
        <v>45.110599999999998</v>
      </c>
      <c r="H1141" s="7">
        <v>60.724400000000003</v>
      </c>
      <c r="I1141" s="7">
        <v>177.76</v>
      </c>
      <c r="J1141" s="7">
        <v>0</v>
      </c>
      <c r="K1141" s="14"/>
      <c r="L1141" s="13">
        <v>28.503982771848001</v>
      </c>
      <c r="M1141" s="13">
        <v>84.20394186599529</v>
      </c>
      <c r="N1141" s="13">
        <v>0</v>
      </c>
      <c r="O1141" s="13">
        <v>27.496620547099702</v>
      </c>
      <c r="P1141" s="13">
        <v>17.207449417636997</v>
      </c>
      <c r="Q1141" s="13">
        <v>60.101949001844304</v>
      </c>
      <c r="R1141" s="13">
        <v>0</v>
      </c>
    </row>
    <row r="1142" spans="1:18" ht="15">
      <c r="A1142" s="7" t="s">
        <v>1549</v>
      </c>
      <c r="B1142" s="7" t="s">
        <v>10397</v>
      </c>
      <c r="C1142" s="14"/>
      <c r="D1142" s="7">
        <v>159.489</v>
      </c>
      <c r="E1142" s="7">
        <v>157.99600000000001</v>
      </c>
      <c r="F1142" s="7">
        <v>53.946599999999997</v>
      </c>
      <c r="G1142" s="7">
        <v>53.218800000000002</v>
      </c>
      <c r="H1142" s="7">
        <v>144.482</v>
      </c>
      <c r="I1142" s="7">
        <v>90.606300000000005</v>
      </c>
      <c r="J1142" s="7">
        <v>88.412499999999994</v>
      </c>
      <c r="K1142" s="14"/>
      <c r="L1142" s="13">
        <v>238.219194431744</v>
      </c>
      <c r="M1142" s="13">
        <v>257.95633972900401</v>
      </c>
      <c r="N1142" s="13">
        <v>56.439479360653195</v>
      </c>
      <c r="O1142" s="13">
        <v>73.43242420002889</v>
      </c>
      <c r="P1142" s="13">
        <v>185.222018550396</v>
      </c>
      <c r="Q1142" s="13">
        <v>144.555015121384</v>
      </c>
      <c r="R1142" s="13">
        <v>104.79129443286901</v>
      </c>
    </row>
    <row r="1143" spans="1:18" ht="15">
      <c r="A1143" s="7" t="s">
        <v>1548</v>
      </c>
      <c r="B1143" s="7" t="s">
        <v>10397</v>
      </c>
      <c r="C1143" s="14"/>
      <c r="K1143" s="14"/>
      <c r="L1143" s="13">
        <v>0</v>
      </c>
      <c r="M1143" s="13">
        <v>57.891574409087205</v>
      </c>
      <c r="N1143" s="13">
        <v>0</v>
      </c>
      <c r="O1143" s="13">
        <v>8.0866544842929002</v>
      </c>
      <c r="P1143" s="13">
        <v>0</v>
      </c>
      <c r="Q1143" s="13">
        <v>124.69685240811999</v>
      </c>
      <c r="R1143" s="13">
        <v>0</v>
      </c>
    </row>
    <row r="1144" spans="1:18" ht="15">
      <c r="A1144" s="7" t="s">
        <v>1547</v>
      </c>
      <c r="B1144" s="7" t="s">
        <v>10397</v>
      </c>
      <c r="C1144" s="14"/>
      <c r="D1144" s="7">
        <v>235.92400000000001</v>
      </c>
      <c r="E1144" s="7">
        <v>213.64699999999999</v>
      </c>
      <c r="F1144" s="7">
        <v>92.370800000000003</v>
      </c>
      <c r="G1144" s="7">
        <v>132.59899999999999</v>
      </c>
      <c r="H1144" s="7">
        <v>121.70099999999999</v>
      </c>
      <c r="I1144" s="7">
        <v>0</v>
      </c>
      <c r="J1144" s="7">
        <v>0</v>
      </c>
      <c r="K1144" s="14"/>
      <c r="L1144" s="13">
        <v>80.332944636771003</v>
      </c>
      <c r="M1144" s="13">
        <v>246.161878989629</v>
      </c>
      <c r="N1144" s="13">
        <v>50.327784131250098</v>
      </c>
      <c r="O1144" s="13">
        <v>114.269727053211</v>
      </c>
      <c r="P1144" s="13">
        <v>171.87592976162099</v>
      </c>
      <c r="Q1144" s="13">
        <v>92.318686160212906</v>
      </c>
      <c r="R1144" s="13">
        <v>0</v>
      </c>
    </row>
    <row r="1145" spans="1:18" ht="15">
      <c r="A1145" s="7" t="s">
        <v>1545</v>
      </c>
      <c r="B1145" s="7" t="s">
        <v>1546</v>
      </c>
      <c r="C1145" s="14"/>
      <c r="D1145" s="7">
        <v>299.54500000000002</v>
      </c>
      <c r="E1145" s="7">
        <v>439.733</v>
      </c>
      <c r="F1145" s="7">
        <v>173.619</v>
      </c>
      <c r="G1145" s="7">
        <v>221.46199999999999</v>
      </c>
      <c r="H1145" s="7">
        <v>265.94200000000001</v>
      </c>
      <c r="I1145" s="7">
        <v>334.18099999999998</v>
      </c>
      <c r="J1145" s="7">
        <v>199.91200000000001</v>
      </c>
      <c r="K1145" s="14"/>
      <c r="L1145" s="13">
        <v>385.501417081076</v>
      </c>
      <c r="M1145" s="13">
        <v>622.35687742697007</v>
      </c>
      <c r="N1145" s="13">
        <v>183.518588019942</v>
      </c>
      <c r="O1145" s="13">
        <v>334.49672579833299</v>
      </c>
      <c r="P1145" s="13">
        <v>372.75358955398997</v>
      </c>
      <c r="Q1145" s="13">
        <v>574.03912253108001</v>
      </c>
      <c r="R1145" s="13">
        <v>208.21110206529502</v>
      </c>
    </row>
    <row r="1146" spans="1:18" ht="15">
      <c r="A1146" s="7" t="s">
        <v>1377</v>
      </c>
      <c r="B1146" s="7" t="s">
        <v>1544</v>
      </c>
      <c r="C1146" s="14"/>
      <c r="D1146" s="7">
        <v>238.79499999999999</v>
      </c>
      <c r="E1146" s="7">
        <v>274.8</v>
      </c>
      <c r="F1146" s="7">
        <v>139.63499999999999</v>
      </c>
      <c r="G1146" s="7">
        <v>177.983</v>
      </c>
      <c r="H1146" s="7">
        <v>230.733</v>
      </c>
      <c r="I1146" s="7">
        <v>239.24</v>
      </c>
      <c r="J1146" s="7">
        <v>157.53100000000001</v>
      </c>
      <c r="K1146" s="14"/>
      <c r="L1146" s="13">
        <v>229.11512277364</v>
      </c>
      <c r="M1146" s="13">
        <v>323.37658621193401</v>
      </c>
      <c r="N1146" s="13">
        <v>113.355528827917</v>
      </c>
      <c r="O1146" s="13">
        <v>199.04173234148899</v>
      </c>
      <c r="P1146" s="13">
        <v>255.56884183745299</v>
      </c>
      <c r="Q1146" s="13">
        <v>245.61522051911001</v>
      </c>
      <c r="R1146" s="13">
        <v>127.27687293556799</v>
      </c>
    </row>
    <row r="1147" spans="1:18" ht="15">
      <c r="A1147" s="7" t="s">
        <v>1375</v>
      </c>
      <c r="B1147" s="7" t="s">
        <v>1376</v>
      </c>
      <c r="C1147" s="14"/>
      <c r="D1147" s="7">
        <v>700.827</v>
      </c>
      <c r="E1147" s="7">
        <v>560.94200000000001</v>
      </c>
      <c r="F1147" s="7">
        <v>271.37099999999998</v>
      </c>
      <c r="G1147" s="7">
        <v>475.30900000000003</v>
      </c>
      <c r="H1147" s="7">
        <v>421.55900000000003</v>
      </c>
      <c r="I1147" s="7">
        <v>223.56399999999999</v>
      </c>
      <c r="J1147" s="7">
        <v>348.77300000000002</v>
      </c>
      <c r="K1147" s="14"/>
      <c r="L1147" s="13">
        <v>964.48335609487503</v>
      </c>
      <c r="M1147" s="13">
        <v>801.35347868018505</v>
      </c>
      <c r="N1147" s="13">
        <v>282.76239388869703</v>
      </c>
      <c r="O1147" s="13">
        <v>648.37544956444401</v>
      </c>
      <c r="P1147" s="13">
        <v>547.30443772646504</v>
      </c>
      <c r="Q1147" s="13">
        <v>365.69731288770498</v>
      </c>
      <c r="R1147" s="13">
        <v>364.31999738341403</v>
      </c>
    </row>
    <row r="1148" spans="1:18" ht="15">
      <c r="A1148" s="7" t="s">
        <v>1374</v>
      </c>
      <c r="B1148" s="7" t="s">
        <v>10397</v>
      </c>
      <c r="C1148" s="14"/>
      <c r="D1148" s="7">
        <v>5705.38</v>
      </c>
      <c r="E1148" s="7">
        <v>1440.03</v>
      </c>
      <c r="F1148" s="7">
        <v>780.11099999999999</v>
      </c>
      <c r="G1148" s="7">
        <v>876.57799999999997</v>
      </c>
      <c r="H1148" s="7">
        <v>1609.51</v>
      </c>
      <c r="I1148" s="7">
        <v>399.85300000000001</v>
      </c>
      <c r="J1148" s="7">
        <v>1401.23</v>
      </c>
      <c r="K1148" s="14"/>
      <c r="L1148" s="13">
        <v>8065.6669682345901</v>
      </c>
      <c r="M1148" s="13">
        <v>1477.31935237118</v>
      </c>
      <c r="N1148" s="13">
        <v>674.14348476443604</v>
      </c>
      <c r="O1148" s="13">
        <v>863.55175050959303</v>
      </c>
      <c r="P1148" s="13">
        <v>2138.9025166070801</v>
      </c>
      <c r="Q1148" s="13">
        <v>354.974366628192</v>
      </c>
      <c r="R1148" s="13">
        <v>1574.14719748021</v>
      </c>
    </row>
    <row r="1149" spans="1:18" ht="15">
      <c r="A1149" s="7" t="s">
        <v>1373</v>
      </c>
      <c r="B1149" s="7" t="s">
        <v>10397</v>
      </c>
      <c r="C1149" s="14"/>
      <c r="D1149" s="7">
        <v>8040.93</v>
      </c>
      <c r="E1149" s="7">
        <v>1410.13</v>
      </c>
      <c r="F1149" s="7">
        <v>5832.27</v>
      </c>
      <c r="G1149" s="7">
        <v>2996.23</v>
      </c>
      <c r="H1149" s="7">
        <v>2702.57</v>
      </c>
      <c r="I1149" s="7">
        <v>1017.29</v>
      </c>
      <c r="J1149" s="7">
        <v>6759.07</v>
      </c>
      <c r="K1149" s="14"/>
      <c r="L1149" s="13">
        <v>11025.3875887095</v>
      </c>
      <c r="M1149" s="13">
        <v>1419.4596951958499</v>
      </c>
      <c r="N1149" s="13">
        <v>3018.33751358778</v>
      </c>
      <c r="O1149" s="13">
        <v>2520.3963235051901</v>
      </c>
      <c r="P1149" s="13">
        <v>2694.4537976490901</v>
      </c>
      <c r="Q1149" s="13">
        <v>1025.39302307107</v>
      </c>
      <c r="R1149" s="13">
        <v>5155.0092182681892</v>
      </c>
    </row>
    <row r="1150" spans="1:18" ht="15">
      <c r="A1150" s="7" t="s">
        <v>1372</v>
      </c>
      <c r="B1150" s="7" t="s">
        <v>9515</v>
      </c>
      <c r="C1150" s="14"/>
      <c r="D1150" s="7">
        <v>2269.2800000000002</v>
      </c>
      <c r="E1150" s="7">
        <v>375.779</v>
      </c>
      <c r="F1150" s="7">
        <v>1133.55</v>
      </c>
      <c r="G1150" s="7">
        <v>545.15700000000004</v>
      </c>
      <c r="H1150" s="7">
        <v>481.21199999999999</v>
      </c>
      <c r="I1150" s="7">
        <v>361.19600000000003</v>
      </c>
      <c r="J1150" s="7">
        <v>1582.99</v>
      </c>
      <c r="K1150" s="14"/>
      <c r="L1150" s="13">
        <v>1741.9247937339201</v>
      </c>
      <c r="M1150" s="13">
        <v>412.56002730691</v>
      </c>
      <c r="N1150" s="13">
        <v>950.55240471708794</v>
      </c>
      <c r="O1150" s="13">
        <v>619.32084531058194</v>
      </c>
      <c r="P1150" s="13">
        <v>494.865384072447</v>
      </c>
      <c r="Q1150" s="13">
        <v>416.07390536334805</v>
      </c>
      <c r="R1150" s="13">
        <v>1276.16621867257</v>
      </c>
    </row>
    <row r="1151" spans="1:18" ht="15">
      <c r="A1151" s="7" t="s">
        <v>1371</v>
      </c>
      <c r="B1151" s="7" t="s">
        <v>10397</v>
      </c>
      <c r="C1151" s="14"/>
      <c r="D1151" s="7">
        <v>385.75900000000001</v>
      </c>
      <c r="E1151" s="7">
        <v>184.70599999999999</v>
      </c>
      <c r="F1151" s="7">
        <v>467.31099999999998</v>
      </c>
      <c r="G1151" s="7">
        <v>412.96</v>
      </c>
      <c r="H1151" s="7">
        <v>216.12799999999999</v>
      </c>
      <c r="I1151" s="7">
        <v>240.47499999999999</v>
      </c>
      <c r="J1151" s="7">
        <v>1091.01</v>
      </c>
      <c r="K1151" s="14"/>
      <c r="L1151" s="13">
        <v>476.74681048462702</v>
      </c>
      <c r="M1151" s="13">
        <v>272.058691200162</v>
      </c>
      <c r="N1151" s="13">
        <v>432.80286039591596</v>
      </c>
      <c r="O1151" s="13">
        <v>555.81442230028404</v>
      </c>
      <c r="P1151" s="13">
        <v>269.06624285664896</v>
      </c>
      <c r="Q1151" s="13">
        <v>298.26519583237001</v>
      </c>
      <c r="R1151" s="13">
        <v>1043.4678690596299</v>
      </c>
    </row>
    <row r="1152" spans="1:18" ht="15">
      <c r="A1152" s="7" t="s">
        <v>1370</v>
      </c>
      <c r="B1152" s="7" t="s">
        <v>10397</v>
      </c>
      <c r="C1152" s="14"/>
      <c r="D1152" s="7">
        <v>250.03</v>
      </c>
      <c r="E1152" s="7">
        <v>312.80900000000003</v>
      </c>
      <c r="F1152" s="7">
        <v>217.893</v>
      </c>
      <c r="G1152" s="7">
        <v>292.05200000000002</v>
      </c>
      <c r="H1152" s="7">
        <v>221.005</v>
      </c>
      <c r="I1152" s="7">
        <v>330.40300000000002</v>
      </c>
      <c r="J1152" s="7">
        <v>180.08600000000001</v>
      </c>
      <c r="K1152" s="14"/>
      <c r="L1152" s="13">
        <v>332.97849890229503</v>
      </c>
      <c r="M1152" s="13">
        <v>413.19401302815601</v>
      </c>
      <c r="N1152" s="13">
        <v>208.93285877835299</v>
      </c>
      <c r="O1152" s="13">
        <v>324.63836274634696</v>
      </c>
      <c r="P1152" s="13">
        <v>283.6891339398</v>
      </c>
      <c r="Q1152" s="13">
        <v>429.58123515304203</v>
      </c>
      <c r="R1152" s="13">
        <v>223.53871322187399</v>
      </c>
    </row>
    <row r="1153" spans="1:18" ht="15">
      <c r="A1153" s="7" t="s">
        <v>1369</v>
      </c>
      <c r="B1153" s="7" t="s">
        <v>10397</v>
      </c>
      <c r="C1153" s="14"/>
      <c r="D1153" s="7">
        <v>344.32400000000001</v>
      </c>
      <c r="E1153" s="7">
        <v>348.75599999999997</v>
      </c>
      <c r="F1153" s="7">
        <v>159.01</v>
      </c>
      <c r="G1153" s="7">
        <v>226.31399999999999</v>
      </c>
      <c r="H1153" s="7">
        <v>284.32</v>
      </c>
      <c r="I1153" s="7">
        <v>283.04899999999998</v>
      </c>
      <c r="J1153" s="7">
        <v>0</v>
      </c>
      <c r="K1153" s="14"/>
      <c r="L1153" s="13">
        <v>94.709938718368505</v>
      </c>
      <c r="M1153" s="13">
        <v>260.09193623647303</v>
      </c>
      <c r="N1153" s="13">
        <v>92.708669312894301</v>
      </c>
      <c r="O1153" s="13">
        <v>203.001950363177</v>
      </c>
      <c r="P1153" s="13">
        <v>216.53816269223501</v>
      </c>
      <c r="Q1153" s="13">
        <v>134.145926775368</v>
      </c>
      <c r="R1153" s="13">
        <v>0</v>
      </c>
    </row>
    <row r="1154" spans="1:18" ht="15">
      <c r="A1154" s="7" t="s">
        <v>1536</v>
      </c>
      <c r="B1154" s="7" t="s">
        <v>10397</v>
      </c>
      <c r="C1154" s="14"/>
      <c r="D1154" s="7">
        <v>502.38900000000001</v>
      </c>
      <c r="E1154" s="7">
        <v>463.91699999999997</v>
      </c>
      <c r="F1154" s="7">
        <v>312.89</v>
      </c>
      <c r="G1154" s="7">
        <v>313.35500000000002</v>
      </c>
      <c r="H1154" s="7">
        <v>378.45</v>
      </c>
      <c r="I1154" s="7">
        <v>340.87599999999998</v>
      </c>
      <c r="J1154" s="7">
        <v>299.12900000000002</v>
      </c>
      <c r="K1154" s="14"/>
      <c r="L1154" s="13">
        <v>286.02856445406303</v>
      </c>
      <c r="M1154" s="13">
        <v>476.79139335880302</v>
      </c>
      <c r="N1154" s="13">
        <v>134.77533217847198</v>
      </c>
      <c r="O1154" s="13">
        <v>283.30533311346204</v>
      </c>
      <c r="P1154" s="13">
        <v>304.21966050368297</v>
      </c>
      <c r="Q1154" s="13">
        <v>296.165894821699</v>
      </c>
      <c r="R1154" s="13">
        <v>384.575994543224</v>
      </c>
    </row>
    <row r="1155" spans="1:18" ht="15">
      <c r="A1155" s="7" t="s">
        <v>1535</v>
      </c>
      <c r="B1155" s="7" t="s">
        <v>9758</v>
      </c>
      <c r="C1155" s="14"/>
      <c r="D1155" s="7">
        <v>193.131</v>
      </c>
      <c r="E1155" s="7">
        <v>243.27500000000001</v>
      </c>
      <c r="F1155" s="7">
        <v>399.43599999999998</v>
      </c>
      <c r="G1155" s="7">
        <v>245.07599999999999</v>
      </c>
      <c r="H1155" s="7">
        <v>245.08699999999999</v>
      </c>
      <c r="I1155" s="7">
        <v>317.52199999999999</v>
      </c>
      <c r="J1155" s="7">
        <v>164.52799999999999</v>
      </c>
      <c r="K1155" s="14"/>
      <c r="L1155" s="13">
        <v>167.628073874161</v>
      </c>
      <c r="M1155" s="13">
        <v>292.01421477634199</v>
      </c>
      <c r="N1155" s="13">
        <v>315.20434085948102</v>
      </c>
      <c r="O1155" s="13">
        <v>216.787419894697</v>
      </c>
      <c r="P1155" s="13">
        <v>235.335906379173</v>
      </c>
      <c r="Q1155" s="13">
        <v>371.46447328846699</v>
      </c>
      <c r="R1155" s="13">
        <v>137.987426996095</v>
      </c>
    </row>
    <row r="1156" spans="1:18" ht="15">
      <c r="A1156" s="7" t="s">
        <v>1533</v>
      </c>
      <c r="B1156" s="7" t="s">
        <v>1534</v>
      </c>
      <c r="C1156" s="14"/>
      <c r="D1156" s="7">
        <v>477.96</v>
      </c>
      <c r="E1156" s="7">
        <v>593.70399999999995</v>
      </c>
      <c r="F1156" s="7">
        <v>1713.58</v>
      </c>
      <c r="G1156" s="7">
        <v>293.79199999999997</v>
      </c>
      <c r="H1156" s="7">
        <v>664.02300000000002</v>
      </c>
      <c r="I1156" s="7">
        <v>1025.73</v>
      </c>
      <c r="J1156" s="7">
        <v>251.92699999999999</v>
      </c>
      <c r="K1156" s="14"/>
      <c r="L1156" s="13">
        <v>564.47116419050906</v>
      </c>
      <c r="M1156" s="13">
        <v>876.69362549715106</v>
      </c>
      <c r="N1156" s="13">
        <v>1515.28415845739</v>
      </c>
      <c r="O1156" s="13">
        <v>386.318189679169</v>
      </c>
      <c r="P1156" s="13">
        <v>742.61348198827204</v>
      </c>
      <c r="Q1156" s="13">
        <v>1191.6284294110699</v>
      </c>
      <c r="R1156" s="13">
        <v>239.796680344702</v>
      </c>
    </row>
    <row r="1157" spans="1:18" ht="15">
      <c r="A1157" s="7" t="s">
        <v>1532</v>
      </c>
      <c r="B1157" s="7" t="s">
        <v>10397</v>
      </c>
      <c r="C1157" s="14"/>
      <c r="D1157" s="7">
        <v>0</v>
      </c>
      <c r="E1157" s="7">
        <v>134.19300000000001</v>
      </c>
      <c r="F1157" s="7">
        <v>101.69199999999999</v>
      </c>
      <c r="G1157" s="7">
        <v>86.5625</v>
      </c>
      <c r="H1157" s="7">
        <v>203.00299999999999</v>
      </c>
      <c r="I1157" s="7">
        <v>0</v>
      </c>
      <c r="J1157" s="7">
        <v>0</v>
      </c>
      <c r="K1157" s="14"/>
      <c r="L1157" s="13">
        <v>0</v>
      </c>
      <c r="M1157" s="13">
        <v>140.59240581603902</v>
      </c>
      <c r="N1157" s="13">
        <v>0</v>
      </c>
      <c r="O1157" s="13">
        <v>70.2787845941059</v>
      </c>
      <c r="P1157" s="13">
        <v>51.1963676913021</v>
      </c>
      <c r="Q1157" s="13">
        <v>0</v>
      </c>
      <c r="R1157" s="13">
        <v>0</v>
      </c>
    </row>
    <row r="1158" spans="1:18" ht="15">
      <c r="A1158" s="7" t="s">
        <v>1530</v>
      </c>
      <c r="B1158" s="7" t="s">
        <v>1531</v>
      </c>
      <c r="C1158" s="14"/>
      <c r="D1158" s="7">
        <v>88.760400000000004</v>
      </c>
      <c r="E1158" s="7">
        <v>113.935</v>
      </c>
      <c r="F1158" s="7">
        <v>57.0929</v>
      </c>
      <c r="G1158" s="7">
        <v>67.828699999999998</v>
      </c>
      <c r="H1158" s="7">
        <v>73.620800000000003</v>
      </c>
      <c r="I1158" s="7">
        <v>171.54499999999999</v>
      </c>
      <c r="J1158" s="7">
        <v>94.453800000000001</v>
      </c>
      <c r="K1158" s="14"/>
      <c r="L1158" s="13">
        <v>84.133494037551003</v>
      </c>
      <c r="M1158" s="13">
        <v>155.481838474418</v>
      </c>
      <c r="N1158" s="13">
        <v>53.211337469647603</v>
      </c>
      <c r="O1158" s="13">
        <v>88.229807039609099</v>
      </c>
      <c r="P1158" s="13">
        <v>91.730244275725397</v>
      </c>
      <c r="Q1158" s="13">
        <v>251.064395753144</v>
      </c>
      <c r="R1158" s="13">
        <v>88.075130629735895</v>
      </c>
    </row>
    <row r="1159" spans="1:18" ht="15">
      <c r="A1159" s="7" t="s">
        <v>1529</v>
      </c>
      <c r="B1159" s="7" t="s">
        <v>10397</v>
      </c>
      <c r="C1159" s="14"/>
      <c r="D1159" s="7">
        <v>191.00700000000001</v>
      </c>
      <c r="E1159" s="7">
        <v>213.691</v>
      </c>
      <c r="F1159" s="7">
        <v>89.782700000000006</v>
      </c>
      <c r="G1159" s="7">
        <v>160.256</v>
      </c>
      <c r="H1159" s="7">
        <v>132.81800000000001</v>
      </c>
      <c r="I1159" s="7">
        <v>78.507800000000003</v>
      </c>
      <c r="J1159" s="7">
        <v>137.786</v>
      </c>
      <c r="K1159" s="14"/>
      <c r="L1159" s="13">
        <v>325.73939845280501</v>
      </c>
      <c r="M1159" s="13">
        <v>339.94497814408601</v>
      </c>
      <c r="N1159" s="13">
        <v>92.0054509734981</v>
      </c>
      <c r="O1159" s="13">
        <v>229.26152406827899</v>
      </c>
      <c r="P1159" s="13">
        <v>180.81109500408499</v>
      </c>
      <c r="Q1159" s="13">
        <v>109.993049736036</v>
      </c>
      <c r="R1159" s="13">
        <v>184.90362257621001</v>
      </c>
    </row>
    <row r="1160" spans="1:18" ht="15">
      <c r="A1160" s="7" t="s">
        <v>1528</v>
      </c>
      <c r="B1160" s="7" t="s">
        <v>10353</v>
      </c>
      <c r="C1160" s="14"/>
      <c r="D1160" s="7">
        <v>1070.2</v>
      </c>
      <c r="E1160" s="7">
        <v>517.71699999999998</v>
      </c>
      <c r="F1160" s="7">
        <v>2582.84</v>
      </c>
      <c r="G1160" s="7">
        <v>1826.42</v>
      </c>
      <c r="H1160" s="7">
        <v>1471.62</v>
      </c>
      <c r="I1160" s="7">
        <v>1701.33</v>
      </c>
      <c r="J1160" s="7">
        <v>2962.24</v>
      </c>
      <c r="K1160" s="14"/>
      <c r="L1160" s="13">
        <v>1241.5254732573101</v>
      </c>
      <c r="M1160" s="13">
        <v>761.55808085206002</v>
      </c>
      <c r="N1160" s="13">
        <v>2004.59824838031</v>
      </c>
      <c r="O1160" s="13">
        <v>2137.9777467077502</v>
      </c>
      <c r="P1160" s="13">
        <v>1454.80488886628</v>
      </c>
      <c r="Q1160" s="13">
        <v>2179.9997416107599</v>
      </c>
      <c r="R1160" s="13">
        <v>2545.2895736820201</v>
      </c>
    </row>
    <row r="1161" spans="1:18" ht="15">
      <c r="A1161" s="7" t="s">
        <v>1527</v>
      </c>
      <c r="B1161" s="7" t="s">
        <v>9829</v>
      </c>
      <c r="C1161" s="14"/>
      <c r="D1161" s="7">
        <v>2810</v>
      </c>
      <c r="E1161" s="7">
        <v>2492.67</v>
      </c>
      <c r="F1161" s="7">
        <v>14648.7</v>
      </c>
      <c r="G1161" s="7">
        <v>3567.67</v>
      </c>
      <c r="H1161" s="7">
        <v>8557.99</v>
      </c>
      <c r="I1161" s="7">
        <v>8627.02</v>
      </c>
      <c r="J1161" s="7">
        <v>17399.099999999999</v>
      </c>
      <c r="K1161" s="14"/>
      <c r="L1161" s="13">
        <v>4425.5665757366696</v>
      </c>
      <c r="M1161" s="13">
        <v>3557.6924770210103</v>
      </c>
      <c r="N1161" s="13">
        <v>14268.3643630511</v>
      </c>
      <c r="O1161" s="13">
        <v>4636.3235379549706</v>
      </c>
      <c r="P1161" s="13">
        <v>10981.9618531946</v>
      </c>
      <c r="Q1161" s="13">
        <v>11764.093247685001</v>
      </c>
      <c r="R1161" s="13">
        <v>19420.216211161798</v>
      </c>
    </row>
    <row r="1162" spans="1:18" ht="15">
      <c r="A1162" s="7" t="s">
        <v>1526</v>
      </c>
      <c r="B1162" s="7" t="s">
        <v>9800</v>
      </c>
      <c r="C1162" s="14"/>
      <c r="D1162" s="7">
        <v>4566.7</v>
      </c>
      <c r="E1162" s="7">
        <v>2155.31</v>
      </c>
      <c r="F1162" s="7">
        <v>9669.98</v>
      </c>
      <c r="G1162" s="7">
        <v>5956.63</v>
      </c>
      <c r="H1162" s="7">
        <v>3256.14</v>
      </c>
      <c r="I1162" s="7">
        <v>3908.01</v>
      </c>
      <c r="J1162" s="7">
        <v>6919.93</v>
      </c>
      <c r="K1162" s="14"/>
      <c r="L1162" s="13">
        <v>5855.6457923696298</v>
      </c>
      <c r="M1162" s="13">
        <v>2826.6584752130802</v>
      </c>
      <c r="N1162" s="13">
        <v>8736.6005323777699</v>
      </c>
      <c r="O1162" s="13">
        <v>6743.5875177264206</v>
      </c>
      <c r="P1162" s="13">
        <v>3652.46506584692</v>
      </c>
      <c r="Q1162" s="13">
        <v>4484.30746459488</v>
      </c>
      <c r="R1162" s="13">
        <v>6729.4018460867001</v>
      </c>
    </row>
    <row r="1163" spans="1:18" ht="15">
      <c r="A1163" s="7" t="s">
        <v>1705</v>
      </c>
      <c r="B1163" s="7" t="s">
        <v>10397</v>
      </c>
      <c r="C1163" s="14"/>
      <c r="D1163" s="7">
        <v>230.036</v>
      </c>
      <c r="E1163" s="7">
        <v>255.96700000000001</v>
      </c>
      <c r="F1163" s="7">
        <v>379.28899999999999</v>
      </c>
      <c r="G1163" s="7">
        <v>318.64</v>
      </c>
      <c r="H1163" s="7">
        <v>265.42099999999999</v>
      </c>
      <c r="I1163" s="7">
        <v>190.43</v>
      </c>
      <c r="J1163" s="7">
        <v>190.98099999999999</v>
      </c>
      <c r="K1163" s="14"/>
      <c r="L1163" s="13">
        <v>246.86249525071102</v>
      </c>
      <c r="M1163" s="13">
        <v>363.90965685420099</v>
      </c>
      <c r="N1163" s="13">
        <v>330.20661663776298</v>
      </c>
      <c r="O1163" s="13">
        <v>393.39269347439603</v>
      </c>
      <c r="P1163" s="13">
        <v>293.07975523344101</v>
      </c>
      <c r="Q1163" s="13">
        <v>124.161642078163</v>
      </c>
      <c r="R1163" s="13">
        <v>197.59641102070802</v>
      </c>
    </row>
    <row r="1164" spans="1:18" ht="15">
      <c r="A1164" s="7" t="s">
        <v>1703</v>
      </c>
      <c r="B1164" s="7" t="s">
        <v>1704</v>
      </c>
      <c r="C1164" s="14"/>
      <c r="D1164" s="7">
        <v>268.11099999999999</v>
      </c>
      <c r="E1164" s="7">
        <v>208.88</v>
      </c>
      <c r="F1164" s="7">
        <v>888.58399999999995</v>
      </c>
      <c r="G1164" s="7">
        <v>538.36900000000003</v>
      </c>
      <c r="H1164" s="7">
        <v>313.22199999999998</v>
      </c>
      <c r="I1164" s="7">
        <v>364.21699999999998</v>
      </c>
      <c r="J1164" s="7">
        <v>89.288300000000007</v>
      </c>
      <c r="K1164" s="14"/>
      <c r="L1164" s="13">
        <v>421.08619270221595</v>
      </c>
      <c r="M1164" s="13">
        <v>393.54620812590099</v>
      </c>
      <c r="N1164" s="13">
        <v>1146.1748938579799</v>
      </c>
      <c r="O1164" s="13">
        <v>831.066778834101</v>
      </c>
      <c r="P1164" s="13">
        <v>527.40784401677399</v>
      </c>
      <c r="Q1164" s="13">
        <v>687.92837803454893</v>
      </c>
      <c r="R1164" s="13">
        <v>146.616679498357</v>
      </c>
    </row>
    <row r="1165" spans="1:18" ht="15">
      <c r="A1165" s="7" t="s">
        <v>1702</v>
      </c>
      <c r="B1165" s="7" t="s">
        <v>3253</v>
      </c>
      <c r="C1165" s="14"/>
      <c r="D1165" s="7">
        <v>200.41499999999999</v>
      </c>
      <c r="E1165" s="7">
        <v>452.35199999999998</v>
      </c>
      <c r="F1165" s="7">
        <v>1599.01</v>
      </c>
      <c r="G1165" s="7">
        <v>753.29</v>
      </c>
      <c r="H1165" s="7">
        <v>832.40499999999997</v>
      </c>
      <c r="I1165" s="7">
        <v>721.00099999999998</v>
      </c>
      <c r="J1165" s="7">
        <v>500.97</v>
      </c>
      <c r="K1165" s="14"/>
      <c r="L1165" s="13">
        <v>205.290787382004</v>
      </c>
      <c r="M1165" s="13">
        <v>751.45810178779493</v>
      </c>
      <c r="N1165" s="13">
        <v>1244.3579321408599</v>
      </c>
      <c r="O1165" s="13">
        <v>928.35804702305006</v>
      </c>
      <c r="P1165" s="13">
        <v>827.29619018643996</v>
      </c>
      <c r="Q1165" s="13">
        <v>942.14272826991908</v>
      </c>
      <c r="R1165" s="13">
        <v>414.89330666943999</v>
      </c>
    </row>
    <row r="1166" spans="1:18" ht="15">
      <c r="A1166" s="7" t="s">
        <v>1700</v>
      </c>
      <c r="B1166" s="7" t="s">
        <v>1701</v>
      </c>
      <c r="C1166" s="14"/>
      <c r="D1166" s="7">
        <v>178.434</v>
      </c>
      <c r="E1166" s="7">
        <v>182.357</v>
      </c>
      <c r="F1166" s="7">
        <v>1498</v>
      </c>
      <c r="G1166" s="7">
        <v>819.55100000000004</v>
      </c>
      <c r="H1166" s="7">
        <v>380.31700000000001</v>
      </c>
      <c r="I1166" s="7">
        <v>353.678</v>
      </c>
      <c r="J1166" s="7">
        <v>146.42599999999999</v>
      </c>
      <c r="K1166" s="14"/>
      <c r="L1166" s="13">
        <v>201.10867897746499</v>
      </c>
      <c r="M1166" s="13">
        <v>323.67805831055796</v>
      </c>
      <c r="N1166" s="13">
        <v>1458.55124692819</v>
      </c>
      <c r="O1166" s="13">
        <v>1069.1765722485102</v>
      </c>
      <c r="P1166" s="13">
        <v>418.12902197175799</v>
      </c>
      <c r="Q1166" s="13">
        <v>486.04446620138702</v>
      </c>
      <c r="R1166" s="13">
        <v>154.67152781234901</v>
      </c>
    </row>
    <row r="1167" spans="1:18" ht="15">
      <c r="A1167" s="7" t="s">
        <v>1698</v>
      </c>
      <c r="B1167" s="7" t="s">
        <v>1699</v>
      </c>
      <c r="C1167" s="14"/>
      <c r="D1167" s="7">
        <v>419.46100000000001</v>
      </c>
      <c r="E1167" s="7">
        <v>343.24400000000003</v>
      </c>
      <c r="F1167" s="7">
        <v>1647.6</v>
      </c>
      <c r="G1167" s="7">
        <v>947.62400000000002</v>
      </c>
      <c r="H1167" s="7">
        <v>656.56700000000001</v>
      </c>
      <c r="I1167" s="7">
        <v>410.291</v>
      </c>
      <c r="J1167" s="7">
        <v>257.94200000000001</v>
      </c>
      <c r="K1167" s="14"/>
      <c r="L1167" s="13">
        <v>524.10333059662298</v>
      </c>
      <c r="M1167" s="13">
        <v>545.54535069481699</v>
      </c>
      <c r="N1167" s="13">
        <v>1736.48242661621</v>
      </c>
      <c r="O1167" s="13">
        <v>1345.87628572465</v>
      </c>
      <c r="P1167" s="13">
        <v>839.27960602010705</v>
      </c>
      <c r="Q1167" s="13">
        <v>623.39842338208291</v>
      </c>
      <c r="R1167" s="13">
        <v>266.23527895401696</v>
      </c>
    </row>
    <row r="1168" spans="1:18" ht="15">
      <c r="A1168" s="7" t="s">
        <v>1696</v>
      </c>
      <c r="B1168" s="7" t="s">
        <v>1697</v>
      </c>
      <c r="C1168" s="14"/>
      <c r="D1168" s="7">
        <v>896.41499999999996</v>
      </c>
      <c r="E1168" s="7">
        <v>806.43399999999997</v>
      </c>
      <c r="F1168" s="7">
        <v>4395.8</v>
      </c>
      <c r="G1168" s="7">
        <v>1681.3</v>
      </c>
      <c r="H1168" s="7">
        <v>1284.4100000000001</v>
      </c>
      <c r="I1168" s="7">
        <v>1448.46</v>
      </c>
      <c r="J1168" s="7">
        <v>660.29399999999998</v>
      </c>
      <c r="K1168" s="14"/>
      <c r="L1168" s="13">
        <v>1323.49375890388</v>
      </c>
      <c r="M1168" s="13">
        <v>1332.1211654910699</v>
      </c>
      <c r="N1168" s="13">
        <v>4708.8049047785798</v>
      </c>
      <c r="O1168" s="13">
        <v>2432.2934311057302</v>
      </c>
      <c r="P1168" s="13">
        <v>1681.8950184921</v>
      </c>
      <c r="Q1168" s="13">
        <v>1986.8163730185499</v>
      </c>
      <c r="R1168" s="13">
        <v>832.60166390157895</v>
      </c>
    </row>
    <row r="1169" spans="1:18" ht="15">
      <c r="A1169" s="7" t="s">
        <v>1864</v>
      </c>
      <c r="B1169" s="7" t="s">
        <v>10397</v>
      </c>
      <c r="C1169" s="14"/>
      <c r="D1169" s="7">
        <v>307.339</v>
      </c>
      <c r="E1169" s="7">
        <v>412.68</v>
      </c>
      <c r="F1169" s="7">
        <v>322.31700000000001</v>
      </c>
      <c r="G1169" s="7">
        <v>264.50299999999999</v>
      </c>
      <c r="H1169" s="7">
        <v>324.62900000000002</v>
      </c>
      <c r="I1169" s="7">
        <v>345.09800000000001</v>
      </c>
      <c r="J1169" s="7">
        <v>334.16199999999998</v>
      </c>
      <c r="K1169" s="14"/>
      <c r="L1169" s="13">
        <v>263.98536101521097</v>
      </c>
      <c r="M1169" s="13">
        <v>533.7685056268939</v>
      </c>
      <c r="N1169" s="13">
        <v>222.34660738432098</v>
      </c>
      <c r="O1169" s="13">
        <v>378.277535638507</v>
      </c>
      <c r="P1169" s="13">
        <v>319.777222636217</v>
      </c>
      <c r="Q1169" s="13">
        <v>476.987807921355</v>
      </c>
      <c r="R1169" s="13">
        <v>411.42114608995303</v>
      </c>
    </row>
    <row r="1170" spans="1:18" ht="15">
      <c r="A1170" s="7" t="s">
        <v>1862</v>
      </c>
      <c r="B1170" s="7" t="s">
        <v>1863</v>
      </c>
      <c r="C1170" s="14"/>
      <c r="D1170" s="7">
        <v>184.29300000000001</v>
      </c>
      <c r="E1170" s="7">
        <v>188.04599999999999</v>
      </c>
      <c r="F1170" s="7">
        <v>320.47199999999998</v>
      </c>
      <c r="G1170" s="7">
        <v>241.22200000000001</v>
      </c>
      <c r="H1170" s="7">
        <v>219.01400000000001</v>
      </c>
      <c r="I1170" s="7">
        <v>176.572</v>
      </c>
      <c r="J1170" s="7">
        <v>410.92200000000003</v>
      </c>
      <c r="K1170" s="14"/>
      <c r="L1170" s="13">
        <v>219.941007425544</v>
      </c>
      <c r="M1170" s="13">
        <v>288.52872557660402</v>
      </c>
      <c r="N1170" s="13">
        <v>293.78171492377902</v>
      </c>
      <c r="O1170" s="13">
        <v>309.92608773474097</v>
      </c>
      <c r="P1170" s="13">
        <v>263.03341285136696</v>
      </c>
      <c r="Q1170" s="13">
        <v>222.96936035738301</v>
      </c>
      <c r="R1170" s="13">
        <v>402.61017178439903</v>
      </c>
    </row>
    <row r="1171" spans="1:18" ht="15">
      <c r="A1171" s="7" t="s">
        <v>1861</v>
      </c>
      <c r="B1171" s="7" t="s">
        <v>10397</v>
      </c>
      <c r="C1171" s="14"/>
      <c r="D1171" s="7">
        <v>409.48399999999998</v>
      </c>
      <c r="E1171" s="7">
        <v>217.851</v>
      </c>
      <c r="F1171" s="7">
        <v>195.10400000000001</v>
      </c>
      <c r="G1171" s="7">
        <v>188.25399999999999</v>
      </c>
      <c r="H1171" s="7">
        <v>282.76</v>
      </c>
      <c r="I1171" s="7">
        <v>297.13299999999998</v>
      </c>
      <c r="J1171" s="7">
        <v>0</v>
      </c>
      <c r="K1171" s="14"/>
      <c r="L1171" s="13">
        <v>173.306878264228</v>
      </c>
      <c r="M1171" s="13">
        <v>149.98022723383801</v>
      </c>
      <c r="N1171" s="13">
        <v>30.190778872924199</v>
      </c>
      <c r="O1171" s="13">
        <v>120.772469779982</v>
      </c>
      <c r="P1171" s="13">
        <v>0</v>
      </c>
      <c r="Q1171" s="13">
        <v>228.38625722017298</v>
      </c>
      <c r="R1171" s="13">
        <v>0</v>
      </c>
    </row>
    <row r="1172" spans="1:18" ht="15">
      <c r="A1172" s="7" t="s">
        <v>1860</v>
      </c>
      <c r="B1172" s="7" t="s">
        <v>10397</v>
      </c>
      <c r="C1172" s="14"/>
      <c r="D1172" s="7">
        <v>156.90199999999999</v>
      </c>
      <c r="E1172" s="7">
        <v>220.37</v>
      </c>
      <c r="F1172" s="7">
        <v>383.50700000000001</v>
      </c>
      <c r="G1172" s="7">
        <v>282.72699999999998</v>
      </c>
      <c r="H1172" s="7">
        <v>327.00400000000002</v>
      </c>
      <c r="I1172" s="7">
        <v>490.6</v>
      </c>
      <c r="J1172" s="7">
        <v>236.667</v>
      </c>
      <c r="K1172" s="14"/>
      <c r="L1172" s="13">
        <v>140.40748284705802</v>
      </c>
      <c r="M1172" s="13">
        <v>256.52667888879103</v>
      </c>
      <c r="N1172" s="13">
        <v>298.32819392195699</v>
      </c>
      <c r="O1172" s="13">
        <v>337.35970152625902</v>
      </c>
      <c r="P1172" s="13">
        <v>347.91581131037498</v>
      </c>
      <c r="Q1172" s="13">
        <v>531.03942337531203</v>
      </c>
      <c r="R1172" s="13">
        <v>200.81529428825502</v>
      </c>
    </row>
    <row r="1173" spans="1:18" ht="15">
      <c r="A1173" s="7" t="s">
        <v>1859</v>
      </c>
      <c r="B1173" s="7" t="s">
        <v>3411</v>
      </c>
      <c r="C1173" s="14"/>
      <c r="D1173" s="7">
        <v>222.15600000000001</v>
      </c>
      <c r="E1173" s="7">
        <v>342.875</v>
      </c>
      <c r="F1173" s="7">
        <v>927.30399999999997</v>
      </c>
      <c r="G1173" s="7">
        <v>635.322</v>
      </c>
      <c r="H1173" s="7">
        <v>419.26600000000002</v>
      </c>
      <c r="I1173" s="7">
        <v>648.24</v>
      </c>
      <c r="J1173" s="7">
        <v>455.92399999999998</v>
      </c>
      <c r="K1173" s="14"/>
      <c r="L1173" s="13">
        <v>246.77071184875101</v>
      </c>
      <c r="M1173" s="13">
        <v>407.00389899747302</v>
      </c>
      <c r="N1173" s="13">
        <v>735.323669597498</v>
      </c>
      <c r="O1173" s="13">
        <v>723.61618250895799</v>
      </c>
      <c r="P1173" s="13">
        <v>462.34444003505104</v>
      </c>
      <c r="Q1173" s="13">
        <v>839.84683242591598</v>
      </c>
      <c r="R1173" s="13">
        <v>342.34702178426699</v>
      </c>
    </row>
    <row r="1174" spans="1:18" ht="15">
      <c r="A1174" s="7" t="s">
        <v>1858</v>
      </c>
      <c r="B1174" s="7" t="s">
        <v>3296</v>
      </c>
      <c r="C1174" s="14"/>
      <c r="D1174" s="7">
        <v>313.19499999999999</v>
      </c>
      <c r="E1174" s="7">
        <v>403.197</v>
      </c>
      <c r="F1174" s="7">
        <v>777.94399999999996</v>
      </c>
      <c r="G1174" s="7">
        <v>444.738</v>
      </c>
      <c r="H1174" s="7">
        <v>500.79500000000002</v>
      </c>
      <c r="I1174" s="7">
        <v>627.99400000000003</v>
      </c>
      <c r="J1174" s="7">
        <v>534.81100000000004</v>
      </c>
      <c r="K1174" s="14"/>
      <c r="L1174" s="13">
        <v>523.00949722120492</v>
      </c>
      <c r="M1174" s="13">
        <v>537.787638269333</v>
      </c>
      <c r="N1174" s="13">
        <v>755.57633798378492</v>
      </c>
      <c r="O1174" s="13">
        <v>542.48084361557699</v>
      </c>
      <c r="P1174" s="13">
        <v>667.01911255160701</v>
      </c>
      <c r="Q1174" s="13">
        <v>808.66230152494404</v>
      </c>
      <c r="R1174" s="13">
        <v>582.24471934814494</v>
      </c>
    </row>
    <row r="1175" spans="1:18" ht="15">
      <c r="A1175" s="7" t="s">
        <v>1686</v>
      </c>
      <c r="B1175" s="7" t="s">
        <v>1857</v>
      </c>
      <c r="C1175" s="14"/>
      <c r="D1175" s="7">
        <v>8966.33</v>
      </c>
      <c r="E1175" s="7">
        <v>1418.93</v>
      </c>
      <c r="F1175" s="7">
        <v>9462.39</v>
      </c>
      <c r="G1175" s="7">
        <v>2832.2</v>
      </c>
      <c r="H1175" s="7">
        <v>4848.25</v>
      </c>
      <c r="I1175" s="7">
        <v>2887.2</v>
      </c>
      <c r="J1175" s="7">
        <v>5935.88</v>
      </c>
      <c r="K1175" s="14"/>
      <c r="L1175" s="13">
        <v>17253.1208085904</v>
      </c>
      <c r="M1175" s="13">
        <v>2698.9520598475401</v>
      </c>
      <c r="N1175" s="13">
        <v>10480.3332880162</v>
      </c>
      <c r="O1175" s="13">
        <v>5053.0500474109294</v>
      </c>
      <c r="P1175" s="13">
        <v>9267.8527830965795</v>
      </c>
      <c r="Q1175" s="13">
        <v>5151.98408395355</v>
      </c>
      <c r="R1175" s="13">
        <v>8978.2063110147901</v>
      </c>
    </row>
    <row r="1176" spans="1:18" ht="15">
      <c r="A1176" s="7" t="s">
        <v>1684</v>
      </c>
      <c r="B1176" s="7" t="s">
        <v>1685</v>
      </c>
      <c r="C1176" s="14"/>
      <c r="D1176" s="7">
        <v>418.42500000000001</v>
      </c>
      <c r="E1176" s="7">
        <v>476.68599999999998</v>
      </c>
      <c r="F1176" s="7">
        <v>1194.1199999999999</v>
      </c>
      <c r="G1176" s="7">
        <v>773.96900000000005</v>
      </c>
      <c r="H1176" s="7">
        <v>687.46199999999999</v>
      </c>
      <c r="I1176" s="7">
        <v>959.404</v>
      </c>
      <c r="J1176" s="7">
        <v>1194.1300000000001</v>
      </c>
      <c r="K1176" s="14"/>
      <c r="L1176" s="13">
        <v>198.947542678524</v>
      </c>
      <c r="M1176" s="13">
        <v>592.444160117519</v>
      </c>
      <c r="N1176" s="13">
        <v>632.57688439424498</v>
      </c>
      <c r="O1176" s="13">
        <v>743.13873372391402</v>
      </c>
      <c r="P1176" s="13">
        <v>518.49151428998198</v>
      </c>
      <c r="Q1176" s="13">
        <v>789.71430789623309</v>
      </c>
      <c r="R1176" s="13">
        <v>699.85179997092598</v>
      </c>
    </row>
    <row r="1177" spans="1:18" ht="15">
      <c r="A1177" s="7" t="s">
        <v>1682</v>
      </c>
      <c r="B1177" s="7" t="s">
        <v>1683</v>
      </c>
      <c r="C1177" s="14"/>
      <c r="D1177" s="7">
        <v>62.742899999999999</v>
      </c>
      <c r="E1177" s="7">
        <v>79.310900000000004</v>
      </c>
      <c r="F1177" s="7">
        <v>240.53299999999999</v>
      </c>
      <c r="G1177" s="7">
        <v>123.32</v>
      </c>
      <c r="H1177" s="7">
        <v>89.329599999999999</v>
      </c>
      <c r="I1177" s="7">
        <v>111.751</v>
      </c>
      <c r="J1177" s="7">
        <v>192.767</v>
      </c>
      <c r="K1177" s="14"/>
      <c r="L1177" s="13">
        <v>84.526224456789805</v>
      </c>
      <c r="M1177" s="13">
        <v>115.09965558413199</v>
      </c>
      <c r="N1177" s="13">
        <v>190.83743928955099</v>
      </c>
      <c r="O1177" s="13">
        <v>151.621838322261</v>
      </c>
      <c r="P1177" s="13">
        <v>107.103414614187</v>
      </c>
      <c r="Q1177" s="13">
        <v>133.97587741749697</v>
      </c>
      <c r="R1177" s="13">
        <v>151.00623477478598</v>
      </c>
    </row>
    <row r="1178" spans="1:18" ht="15">
      <c r="A1178" s="7" t="s">
        <v>1680</v>
      </c>
      <c r="B1178" s="7" t="s">
        <v>1681</v>
      </c>
      <c r="C1178" s="14"/>
      <c r="D1178" s="7">
        <v>4297.8900000000003</v>
      </c>
      <c r="E1178" s="7">
        <v>3663.62</v>
      </c>
      <c r="F1178" s="7">
        <v>18681.599999999999</v>
      </c>
      <c r="G1178" s="7">
        <v>9289.57</v>
      </c>
      <c r="H1178" s="7">
        <v>6820.25</v>
      </c>
      <c r="I1178" s="7">
        <v>8671.86</v>
      </c>
      <c r="J1178" s="7">
        <v>11510</v>
      </c>
      <c r="K1178" s="14"/>
      <c r="L1178" s="13">
        <v>5551.3891977547291</v>
      </c>
      <c r="M1178" s="13">
        <v>5779.6329233676206</v>
      </c>
      <c r="N1178" s="13">
        <v>16663.6314235346</v>
      </c>
      <c r="O1178" s="13">
        <v>12901.624622444901</v>
      </c>
      <c r="P1178" s="13">
        <v>8426.9673294163113</v>
      </c>
      <c r="Q1178" s="13">
        <v>11860.0250830563</v>
      </c>
      <c r="R1178" s="13">
        <v>12684.049043757099</v>
      </c>
    </row>
    <row r="1179" spans="1:18" ht="15">
      <c r="A1179" s="7" t="s">
        <v>1678</v>
      </c>
      <c r="B1179" s="7" t="s">
        <v>1679</v>
      </c>
      <c r="C1179" s="14"/>
      <c r="D1179" s="7">
        <v>7686.09</v>
      </c>
      <c r="E1179" s="7">
        <v>5489.27</v>
      </c>
      <c r="F1179" s="7">
        <v>31968.6</v>
      </c>
      <c r="G1179" s="7">
        <v>19834</v>
      </c>
      <c r="H1179" s="7">
        <v>11295.3</v>
      </c>
      <c r="I1179" s="7">
        <v>19938.400000000001</v>
      </c>
      <c r="J1179" s="7">
        <v>19610.400000000001</v>
      </c>
      <c r="K1179" s="14"/>
      <c r="L1179" s="13">
        <v>14929.623959607201</v>
      </c>
      <c r="M1179" s="13">
        <v>9122.8942206789998</v>
      </c>
      <c r="N1179" s="13">
        <v>24895.838973721602</v>
      </c>
      <c r="O1179" s="13">
        <v>25138.372096770301</v>
      </c>
      <c r="P1179" s="13">
        <v>13621.0089988907</v>
      </c>
      <c r="Q1179" s="13">
        <v>23858.027135445402</v>
      </c>
      <c r="R1179" s="13">
        <v>16085.490003884999</v>
      </c>
    </row>
    <row r="1180" spans="1:18" ht="15">
      <c r="A1180" s="7" t="s">
        <v>1676</v>
      </c>
      <c r="B1180" s="7" t="s">
        <v>1677</v>
      </c>
      <c r="C1180" s="14"/>
      <c r="D1180" s="7">
        <v>2913.81</v>
      </c>
      <c r="E1180" s="7">
        <v>2544.0100000000002</v>
      </c>
      <c r="F1180" s="7">
        <v>12256.6</v>
      </c>
      <c r="G1180" s="7">
        <v>8268.99</v>
      </c>
      <c r="H1180" s="7">
        <v>4934.04</v>
      </c>
      <c r="I1180" s="7">
        <v>6387.01</v>
      </c>
      <c r="J1180" s="7">
        <v>8189.41</v>
      </c>
      <c r="K1180" s="14"/>
      <c r="L1180" s="13">
        <v>3010.7908604873801</v>
      </c>
      <c r="M1180" s="13">
        <v>3303.7344910328702</v>
      </c>
      <c r="N1180" s="13">
        <v>9583.1350897024295</v>
      </c>
      <c r="O1180" s="13">
        <v>9257.180089662761</v>
      </c>
      <c r="P1180" s="13">
        <v>4756.3730451262309</v>
      </c>
      <c r="Q1180" s="13">
        <v>6969.6328770046302</v>
      </c>
      <c r="R1180" s="13">
        <v>6765.1041657286096</v>
      </c>
    </row>
    <row r="1181" spans="1:18" ht="15">
      <c r="A1181" s="7" t="s">
        <v>1675</v>
      </c>
      <c r="B1181" s="7" t="s">
        <v>4333</v>
      </c>
      <c r="C1181" s="14"/>
      <c r="D1181" s="7">
        <v>265.34500000000003</v>
      </c>
      <c r="E1181" s="7">
        <v>185.75</v>
      </c>
      <c r="F1181" s="7">
        <v>261.416</v>
      </c>
      <c r="G1181" s="7">
        <v>281.73</v>
      </c>
      <c r="H1181" s="7">
        <v>166.99199999999999</v>
      </c>
      <c r="I1181" s="7">
        <v>299.11500000000001</v>
      </c>
      <c r="J1181" s="7">
        <v>371.976</v>
      </c>
      <c r="K1181" s="14"/>
      <c r="L1181" s="13">
        <v>183.54277343750701</v>
      </c>
      <c r="M1181" s="13">
        <v>232.18174399459002</v>
      </c>
      <c r="N1181" s="13">
        <v>185.94187410489999</v>
      </c>
      <c r="O1181" s="13">
        <v>301.99274931289403</v>
      </c>
      <c r="P1181" s="13">
        <v>162.27881117890101</v>
      </c>
      <c r="Q1181" s="13">
        <v>426.22195085451295</v>
      </c>
      <c r="R1181" s="13">
        <v>323.26524442861</v>
      </c>
    </row>
    <row r="1182" spans="1:18" ht="15">
      <c r="A1182" s="7" t="s">
        <v>1673</v>
      </c>
      <c r="B1182" s="7" t="s">
        <v>1674</v>
      </c>
      <c r="C1182" s="14"/>
      <c r="D1182" s="7">
        <v>960.10400000000004</v>
      </c>
      <c r="E1182" s="7">
        <v>730.03399999999999</v>
      </c>
      <c r="F1182" s="7">
        <v>4361.62</v>
      </c>
      <c r="G1182" s="7">
        <v>3484.74</v>
      </c>
      <c r="H1182" s="7">
        <v>1983.48</v>
      </c>
      <c r="I1182" s="7">
        <v>2004.09</v>
      </c>
      <c r="J1182" s="7">
        <v>2406.09</v>
      </c>
      <c r="K1182" s="14"/>
      <c r="L1182" s="13">
        <v>1435.39140099121</v>
      </c>
      <c r="M1182" s="13">
        <v>1225.39382560326</v>
      </c>
      <c r="N1182" s="13">
        <v>4543.4290655026607</v>
      </c>
      <c r="O1182" s="13">
        <v>5338.1535637593797</v>
      </c>
      <c r="P1182" s="13">
        <v>2813.5337203118697</v>
      </c>
      <c r="Q1182" s="13">
        <v>2340.9334552916102</v>
      </c>
      <c r="R1182" s="13">
        <v>2952.1912888551601</v>
      </c>
    </row>
    <row r="1183" spans="1:18" ht="15">
      <c r="A1183" s="7" t="s">
        <v>1671</v>
      </c>
      <c r="B1183" s="7" t="s">
        <v>1672</v>
      </c>
      <c r="C1183" s="14"/>
      <c r="D1183" s="7">
        <v>223.59</v>
      </c>
      <c r="E1183" s="7">
        <v>476.66800000000001</v>
      </c>
      <c r="F1183" s="7">
        <v>1064.6199999999999</v>
      </c>
      <c r="G1183" s="7">
        <v>707.39300000000003</v>
      </c>
      <c r="H1183" s="7">
        <v>546.97400000000005</v>
      </c>
      <c r="I1183" s="7">
        <v>666.54399999999998</v>
      </c>
      <c r="J1183" s="7">
        <v>560.35500000000002</v>
      </c>
      <c r="K1183" s="14"/>
      <c r="L1183" s="13">
        <v>304.89541671699698</v>
      </c>
      <c r="M1183" s="13">
        <v>733.36796536367706</v>
      </c>
      <c r="N1183" s="13">
        <v>969.46773169092603</v>
      </c>
      <c r="O1183" s="13">
        <v>873.36431420301597</v>
      </c>
      <c r="P1183" s="13">
        <v>662.41794123962302</v>
      </c>
      <c r="Q1183" s="13">
        <v>816.21885636024501</v>
      </c>
      <c r="R1183" s="13">
        <v>541.95606583022106</v>
      </c>
    </row>
    <row r="1184" spans="1:18" ht="15">
      <c r="A1184" s="7" t="s">
        <v>1670</v>
      </c>
      <c r="B1184" s="7" t="s">
        <v>5563</v>
      </c>
      <c r="C1184" s="14"/>
      <c r="D1184" s="7">
        <v>203.16800000000001</v>
      </c>
      <c r="E1184" s="7">
        <v>273.93200000000002</v>
      </c>
      <c r="F1184" s="7">
        <v>393.60199999999998</v>
      </c>
      <c r="G1184" s="7">
        <v>194.774</v>
      </c>
      <c r="H1184" s="7">
        <v>341.53300000000002</v>
      </c>
      <c r="I1184" s="7">
        <v>301.97500000000002</v>
      </c>
      <c r="J1184" s="7">
        <v>388.00700000000001</v>
      </c>
      <c r="K1184" s="14"/>
      <c r="L1184" s="13">
        <v>170.79327229907702</v>
      </c>
      <c r="M1184" s="13">
        <v>383.59302164291302</v>
      </c>
      <c r="N1184" s="13">
        <v>291.32829404567798</v>
      </c>
      <c r="O1184" s="13">
        <v>205.763537090027</v>
      </c>
      <c r="P1184" s="13">
        <v>339.29395112398402</v>
      </c>
      <c r="Q1184" s="13">
        <v>389.54173526019997</v>
      </c>
      <c r="R1184" s="13">
        <v>359.67731166279799</v>
      </c>
    </row>
    <row r="1185" spans="1:18" ht="15">
      <c r="A1185" s="7" t="s">
        <v>1669</v>
      </c>
      <c r="B1185" s="7" t="s">
        <v>10397</v>
      </c>
      <c r="C1185" s="14"/>
      <c r="D1185" s="7">
        <v>227.16300000000001</v>
      </c>
      <c r="E1185" s="7">
        <v>311.90899999999999</v>
      </c>
      <c r="F1185" s="7">
        <v>971.24900000000002</v>
      </c>
      <c r="G1185" s="7">
        <v>535.38599999999997</v>
      </c>
      <c r="H1185" s="7">
        <v>449.197</v>
      </c>
      <c r="I1185" s="7">
        <v>499.798</v>
      </c>
      <c r="J1185" s="7">
        <v>501.24299999999999</v>
      </c>
      <c r="K1185" s="14"/>
      <c r="L1185" s="13">
        <v>173.50494442433899</v>
      </c>
      <c r="M1185" s="13">
        <v>332.51665372042396</v>
      </c>
      <c r="N1185" s="13">
        <v>589.66299076592804</v>
      </c>
      <c r="O1185" s="13">
        <v>613.06439410109203</v>
      </c>
      <c r="P1185" s="13">
        <v>429.15568735680699</v>
      </c>
      <c r="Q1185" s="13">
        <v>482.38487733365798</v>
      </c>
      <c r="R1185" s="13">
        <v>354.89125524924202</v>
      </c>
    </row>
    <row r="1186" spans="1:18" ht="15">
      <c r="A1186" s="7" t="s">
        <v>1667</v>
      </c>
      <c r="B1186" s="7" t="s">
        <v>1668</v>
      </c>
      <c r="C1186" s="14"/>
      <c r="D1186" s="7">
        <v>404.76</v>
      </c>
      <c r="E1186" s="7">
        <v>456.61399999999998</v>
      </c>
      <c r="F1186" s="7">
        <v>1721.17</v>
      </c>
      <c r="G1186" s="7">
        <v>1213.68</v>
      </c>
      <c r="H1186" s="7">
        <v>975.97699999999998</v>
      </c>
      <c r="I1186" s="7">
        <v>961.84</v>
      </c>
      <c r="J1186" s="7">
        <v>1675.84</v>
      </c>
      <c r="K1186" s="14"/>
      <c r="L1186" s="13">
        <v>587.80269245486295</v>
      </c>
      <c r="M1186" s="13">
        <v>740.71036276771895</v>
      </c>
      <c r="N1186" s="13">
        <v>1742.9699833720501</v>
      </c>
      <c r="O1186" s="13">
        <v>1702.7808426082399</v>
      </c>
      <c r="P1186" s="13">
        <v>1235.3756471265201</v>
      </c>
      <c r="Q1186" s="13">
        <v>1414.77685731528</v>
      </c>
      <c r="R1186" s="13">
        <v>1784.6778476859201</v>
      </c>
    </row>
    <row r="1187" spans="1:18" ht="15">
      <c r="A1187" s="7" t="s">
        <v>1486</v>
      </c>
      <c r="B1187" s="7" t="s">
        <v>1487</v>
      </c>
      <c r="C1187" s="14"/>
      <c r="D1187" s="7">
        <v>286.52999999999997</v>
      </c>
      <c r="E1187" s="7">
        <v>342.74</v>
      </c>
      <c r="F1187" s="7">
        <v>912.13099999999997</v>
      </c>
      <c r="G1187" s="7">
        <v>565.06500000000005</v>
      </c>
      <c r="H1187" s="7">
        <v>540.37300000000005</v>
      </c>
      <c r="I1187" s="7">
        <v>745.779</v>
      </c>
      <c r="J1187" s="7">
        <v>1135.58</v>
      </c>
      <c r="K1187" s="14"/>
      <c r="L1187" s="13">
        <v>319.547767137042</v>
      </c>
      <c r="M1187" s="13">
        <v>444.21045364562104</v>
      </c>
      <c r="N1187" s="13">
        <v>743.96530752681099</v>
      </c>
      <c r="O1187" s="13">
        <v>718.95257732766993</v>
      </c>
      <c r="P1187" s="13">
        <v>583.20292413783</v>
      </c>
      <c r="Q1187" s="13">
        <v>960.35137375340298</v>
      </c>
      <c r="R1187" s="13">
        <v>977.17962031271497</v>
      </c>
    </row>
    <row r="1188" spans="1:18" ht="15">
      <c r="A1188" s="7" t="s">
        <v>1484</v>
      </c>
      <c r="B1188" s="7" t="s">
        <v>1485</v>
      </c>
      <c r="C1188" s="14"/>
      <c r="D1188" s="7">
        <v>403.37400000000002</v>
      </c>
      <c r="E1188" s="7">
        <v>369.17899999999997</v>
      </c>
      <c r="F1188" s="7">
        <v>285.87799999999999</v>
      </c>
      <c r="G1188" s="7">
        <v>318.48899999999998</v>
      </c>
      <c r="H1188" s="7">
        <v>312.48700000000002</v>
      </c>
      <c r="I1188" s="7">
        <v>315.56200000000001</v>
      </c>
      <c r="J1188" s="7">
        <v>240.78200000000001</v>
      </c>
      <c r="K1188" s="14"/>
      <c r="L1188" s="13">
        <v>446.85684722704997</v>
      </c>
      <c r="M1188" s="13">
        <v>490.07324322223502</v>
      </c>
      <c r="N1188" s="13">
        <v>277.75571747309698</v>
      </c>
      <c r="O1188" s="13">
        <v>407.64641839368403</v>
      </c>
      <c r="P1188" s="13">
        <v>371.74840697215001</v>
      </c>
      <c r="Q1188" s="13">
        <v>410.82155206204004</v>
      </c>
      <c r="R1188" s="13">
        <v>219.64199125336501</v>
      </c>
    </row>
    <row r="1189" spans="1:18" ht="15">
      <c r="A1189" s="7" t="s">
        <v>1483</v>
      </c>
      <c r="B1189" s="7" t="s">
        <v>10397</v>
      </c>
      <c r="C1189" s="14"/>
      <c r="D1189" s="7">
        <v>382.173</v>
      </c>
      <c r="E1189" s="7">
        <v>531.65599999999995</v>
      </c>
      <c r="F1189" s="7">
        <v>859.27300000000002</v>
      </c>
      <c r="G1189" s="7">
        <v>552.29700000000003</v>
      </c>
      <c r="H1189" s="7">
        <v>573.83699999999999</v>
      </c>
      <c r="I1189" s="7">
        <v>619.36</v>
      </c>
      <c r="J1189" s="7">
        <v>492.00099999999998</v>
      </c>
      <c r="K1189" s="14"/>
      <c r="L1189" s="13">
        <v>518.37733761195</v>
      </c>
      <c r="M1189" s="13">
        <v>735.62117527895396</v>
      </c>
      <c r="N1189" s="13">
        <v>944.57841854344008</v>
      </c>
      <c r="O1189" s="13">
        <v>837.98728554297497</v>
      </c>
      <c r="P1189" s="13">
        <v>784.08349260946704</v>
      </c>
      <c r="Q1189" s="13">
        <v>892.17405830935706</v>
      </c>
      <c r="R1189" s="13">
        <v>641.64556310269097</v>
      </c>
    </row>
    <row r="1190" spans="1:18" ht="15">
      <c r="A1190" s="7" t="s">
        <v>1481</v>
      </c>
      <c r="B1190" s="7" t="s">
        <v>1482</v>
      </c>
      <c r="C1190" s="14"/>
      <c r="D1190" s="7">
        <v>2128.08</v>
      </c>
      <c r="E1190" s="7">
        <v>2449.66</v>
      </c>
      <c r="F1190" s="7">
        <v>5422.83</v>
      </c>
      <c r="G1190" s="7">
        <v>2614.7800000000002</v>
      </c>
      <c r="H1190" s="7">
        <v>2734.03</v>
      </c>
      <c r="I1190" s="7">
        <v>4247.21</v>
      </c>
      <c r="J1190" s="7">
        <v>6654.81</v>
      </c>
      <c r="K1190" s="14"/>
      <c r="L1190" s="13">
        <v>2151.9132398678103</v>
      </c>
      <c r="M1190" s="13">
        <v>3591.9010298724197</v>
      </c>
      <c r="N1190" s="13">
        <v>4662.6129427698806</v>
      </c>
      <c r="O1190" s="13">
        <v>2767.4122933642702</v>
      </c>
      <c r="P1190" s="13">
        <v>3276.3893977456601</v>
      </c>
      <c r="Q1190" s="13">
        <v>5453.6887363577598</v>
      </c>
      <c r="R1190" s="13">
        <v>6914.29930711016</v>
      </c>
    </row>
    <row r="1191" spans="1:18" ht="15">
      <c r="A1191" s="7" t="s">
        <v>1480</v>
      </c>
      <c r="B1191" s="7" t="s">
        <v>10397</v>
      </c>
      <c r="C1191" s="14"/>
      <c r="D1191" s="7">
        <v>509.86500000000001</v>
      </c>
      <c r="E1191" s="7">
        <v>610.322</v>
      </c>
      <c r="F1191" s="7">
        <v>1977.68</v>
      </c>
      <c r="G1191" s="7">
        <v>708.12300000000005</v>
      </c>
      <c r="H1191" s="7">
        <v>715.78899999999999</v>
      </c>
      <c r="I1191" s="7">
        <v>1761.19</v>
      </c>
      <c r="J1191" s="7">
        <v>1600.7</v>
      </c>
      <c r="K1191" s="14"/>
      <c r="L1191" s="13">
        <v>0</v>
      </c>
      <c r="M1191" s="13">
        <v>1341.6705498026899</v>
      </c>
      <c r="N1191" s="13">
        <v>801.47871888430495</v>
      </c>
      <c r="O1191" s="13">
        <v>1161.63245904163</v>
      </c>
      <c r="P1191" s="13">
        <v>424.17400585107498</v>
      </c>
      <c r="Q1191" s="13">
        <v>3495.3066309230403</v>
      </c>
      <c r="R1191" s="13">
        <v>912.92857235809299</v>
      </c>
    </row>
    <row r="1192" spans="1:18" ht="15">
      <c r="A1192" s="7" t="s">
        <v>1479</v>
      </c>
      <c r="B1192" s="7" t="s">
        <v>7693</v>
      </c>
      <c r="C1192" s="14"/>
      <c r="D1192" s="7">
        <v>248.53100000000001</v>
      </c>
      <c r="E1192" s="7">
        <v>215.46600000000001</v>
      </c>
      <c r="F1192" s="7">
        <v>61.485100000000003</v>
      </c>
      <c r="G1192" s="7">
        <v>203.28100000000001</v>
      </c>
      <c r="H1192" s="7">
        <v>171.155</v>
      </c>
      <c r="I1192" s="7">
        <v>175.49100000000001</v>
      </c>
      <c r="J1192" s="7">
        <v>144.476</v>
      </c>
      <c r="K1192" s="14"/>
      <c r="L1192" s="13">
        <v>277.12006220557902</v>
      </c>
      <c r="M1192" s="13">
        <v>295.874540534613</v>
      </c>
      <c r="N1192" s="13">
        <v>66.34659405292571</v>
      </c>
      <c r="O1192" s="13">
        <v>272.57991690081002</v>
      </c>
      <c r="P1192" s="13">
        <v>206.27067679335897</v>
      </c>
      <c r="Q1192" s="13">
        <v>239.61376163910202</v>
      </c>
      <c r="R1192" s="13">
        <v>160.94062121368501</v>
      </c>
    </row>
    <row r="1193" spans="1:18" ht="15">
      <c r="A1193" s="7" t="s">
        <v>1478</v>
      </c>
      <c r="B1193" s="7" t="s">
        <v>10013</v>
      </c>
      <c r="C1193" s="14"/>
      <c r="D1193" s="7">
        <v>7476.36</v>
      </c>
      <c r="E1193" s="7">
        <v>1082.1099999999999</v>
      </c>
      <c r="F1193" s="7">
        <v>5943.02</v>
      </c>
      <c r="G1193" s="7">
        <v>1951.7</v>
      </c>
      <c r="H1193" s="7">
        <v>2770.08</v>
      </c>
      <c r="I1193" s="7">
        <v>1477.06</v>
      </c>
      <c r="J1193" s="7">
        <v>9063.24</v>
      </c>
      <c r="K1193" s="14"/>
      <c r="L1193" s="13">
        <v>6254.5398133455092</v>
      </c>
      <c r="M1193" s="13">
        <v>1284.0176558407502</v>
      </c>
      <c r="N1193" s="13">
        <v>4417.7811799882293</v>
      </c>
      <c r="O1193" s="13">
        <v>2051.1019765917699</v>
      </c>
      <c r="P1193" s="13">
        <v>3083.4461423554098</v>
      </c>
      <c r="Q1193" s="13">
        <v>1467.58617742468</v>
      </c>
      <c r="R1193" s="13">
        <v>6406.47051788106</v>
      </c>
    </row>
    <row r="1194" spans="1:18" ht="15">
      <c r="A1194" s="7" t="s">
        <v>1654</v>
      </c>
      <c r="B1194" s="7" t="s">
        <v>10397</v>
      </c>
      <c r="C1194" s="14"/>
      <c r="D1194" s="7">
        <v>6476.13</v>
      </c>
      <c r="E1194" s="7">
        <v>762.70799999999997</v>
      </c>
      <c r="F1194" s="7">
        <v>4938.26</v>
      </c>
      <c r="G1194" s="7">
        <v>2580.34</v>
      </c>
      <c r="H1194" s="7">
        <v>2380.23</v>
      </c>
      <c r="I1194" s="7">
        <v>1798.4</v>
      </c>
      <c r="J1194" s="7">
        <v>12376.4</v>
      </c>
      <c r="K1194" s="14"/>
      <c r="L1194" s="13">
        <v>1088.5005595451901</v>
      </c>
      <c r="M1194" s="13">
        <v>1261.15815442128</v>
      </c>
      <c r="N1194" s="13">
        <v>1807.0261769479</v>
      </c>
      <c r="O1194" s="13">
        <v>2805.9801462983701</v>
      </c>
      <c r="P1194" s="13">
        <v>2166.6800967901499</v>
      </c>
      <c r="Q1194" s="13">
        <v>2677.0091654092903</v>
      </c>
      <c r="R1194" s="13">
        <v>2211.0660038681299</v>
      </c>
    </row>
    <row r="1195" spans="1:18" ht="15">
      <c r="A1195" s="7" t="s">
        <v>1653</v>
      </c>
      <c r="B1195" s="7" t="s">
        <v>9268</v>
      </c>
      <c r="C1195" s="14"/>
      <c r="D1195" s="7">
        <v>222.875</v>
      </c>
      <c r="E1195" s="7">
        <v>210.6</v>
      </c>
      <c r="F1195" s="7">
        <v>340.52</v>
      </c>
      <c r="G1195" s="7">
        <v>249.73</v>
      </c>
      <c r="H1195" s="7">
        <v>279.31900000000002</v>
      </c>
      <c r="I1195" s="7">
        <v>230.25200000000001</v>
      </c>
      <c r="J1195" s="7">
        <v>294.56299999999999</v>
      </c>
      <c r="K1195" s="14"/>
      <c r="L1195" s="13">
        <v>273.13634964844698</v>
      </c>
      <c r="M1195" s="13">
        <v>337.37145322075202</v>
      </c>
      <c r="N1195" s="13">
        <v>346.88836348601501</v>
      </c>
      <c r="O1195" s="13">
        <v>351.86647649771299</v>
      </c>
      <c r="P1195" s="13">
        <v>340.15072255167098</v>
      </c>
      <c r="Q1195" s="13">
        <v>336.15220690588296</v>
      </c>
      <c r="R1195" s="13">
        <v>250.45270267793398</v>
      </c>
    </row>
    <row r="1196" spans="1:18" ht="15">
      <c r="A1196" s="7" t="s">
        <v>1652</v>
      </c>
      <c r="B1196" s="7" t="s">
        <v>9268</v>
      </c>
      <c r="C1196" s="14"/>
      <c r="D1196" s="7">
        <v>333.89699999999999</v>
      </c>
      <c r="E1196" s="7">
        <v>353.07</v>
      </c>
      <c r="F1196" s="7">
        <v>526.46600000000001</v>
      </c>
      <c r="G1196" s="7">
        <v>220.483</v>
      </c>
      <c r="H1196" s="7">
        <v>483.06799999999998</v>
      </c>
      <c r="I1196" s="7">
        <v>628.95699999999999</v>
      </c>
      <c r="J1196" s="7">
        <v>241.68100000000001</v>
      </c>
      <c r="K1196" s="14"/>
      <c r="L1196" s="13">
        <v>522.66987384617198</v>
      </c>
      <c r="M1196" s="13">
        <v>516.92310025461506</v>
      </c>
      <c r="N1196" s="13">
        <v>492.31450548537697</v>
      </c>
      <c r="O1196" s="13">
        <v>288.55813063513597</v>
      </c>
      <c r="P1196" s="13">
        <v>588.245411468631</v>
      </c>
      <c r="Q1196" s="13">
        <v>1052.72794759417</v>
      </c>
      <c r="R1196" s="13">
        <v>242.566210844446</v>
      </c>
    </row>
    <row r="1197" spans="1:18" ht="15">
      <c r="A1197" s="7" t="s">
        <v>1651</v>
      </c>
      <c r="B1197" s="7" t="s">
        <v>8526</v>
      </c>
      <c r="C1197" s="14"/>
      <c r="D1197" s="7">
        <v>182.422</v>
      </c>
      <c r="E1197" s="7">
        <v>227.75200000000001</v>
      </c>
      <c r="F1197" s="7">
        <v>218.227</v>
      </c>
      <c r="G1197" s="7">
        <v>271.10300000000001</v>
      </c>
      <c r="H1197" s="7">
        <v>256.21499999999997</v>
      </c>
      <c r="I1197" s="7">
        <v>227.74</v>
      </c>
      <c r="J1197" s="7">
        <v>103.541</v>
      </c>
      <c r="K1197" s="14"/>
      <c r="L1197" s="13">
        <v>237.77987708317102</v>
      </c>
      <c r="M1197" s="13">
        <v>347.04023038758902</v>
      </c>
      <c r="N1197" s="13">
        <v>227.72728960331</v>
      </c>
      <c r="O1197" s="13">
        <v>393.69230708781799</v>
      </c>
      <c r="P1197" s="13">
        <v>335.19470369556302</v>
      </c>
      <c r="Q1197" s="13">
        <v>374.63153978461105</v>
      </c>
      <c r="R1197" s="13">
        <v>99.840411031174</v>
      </c>
    </row>
    <row r="1198" spans="1:18" ht="15">
      <c r="A1198" s="7" t="s">
        <v>1650</v>
      </c>
      <c r="B1198" s="7" t="s">
        <v>10274</v>
      </c>
      <c r="C1198" s="14"/>
      <c r="D1198" s="7">
        <v>339.53199999999998</v>
      </c>
      <c r="E1198" s="7">
        <v>467.79899999999998</v>
      </c>
      <c r="F1198" s="7">
        <v>1443.65</v>
      </c>
      <c r="G1198" s="7">
        <v>809.35500000000002</v>
      </c>
      <c r="H1198" s="7">
        <v>683.44299999999998</v>
      </c>
      <c r="I1198" s="7">
        <v>673.62300000000005</v>
      </c>
      <c r="J1198" s="7">
        <v>272.41000000000003</v>
      </c>
      <c r="K1198" s="14"/>
      <c r="L1198" s="13">
        <v>381.37319709618498</v>
      </c>
      <c r="M1198" s="13">
        <v>747.50137787698498</v>
      </c>
      <c r="N1198" s="13">
        <v>1465.0285514248901</v>
      </c>
      <c r="O1198" s="13">
        <v>1155.3216661070201</v>
      </c>
      <c r="P1198" s="13">
        <v>815.42592968160398</v>
      </c>
      <c r="Q1198" s="13">
        <v>937.08743393890109</v>
      </c>
      <c r="R1198" s="13">
        <v>270.19473197993602</v>
      </c>
    </row>
    <row r="1199" spans="1:18" ht="15">
      <c r="A1199" s="7" t="s">
        <v>1649</v>
      </c>
      <c r="B1199" s="7" t="s">
        <v>10469</v>
      </c>
      <c r="C1199" s="14"/>
      <c r="D1199" s="7">
        <v>260.44299999999998</v>
      </c>
      <c r="E1199" s="7">
        <v>258.01400000000001</v>
      </c>
      <c r="F1199" s="7">
        <v>771.053</v>
      </c>
      <c r="G1199" s="7">
        <v>489.73700000000002</v>
      </c>
      <c r="H1199" s="7">
        <v>353.40699999999998</v>
      </c>
      <c r="I1199" s="7">
        <v>304.68700000000001</v>
      </c>
      <c r="J1199" s="7">
        <v>151.50899999999999</v>
      </c>
      <c r="K1199" s="14"/>
      <c r="L1199" s="13">
        <v>285.59892536743297</v>
      </c>
      <c r="M1199" s="13">
        <v>308.69118324084599</v>
      </c>
      <c r="N1199" s="13">
        <v>689.59044489815403</v>
      </c>
      <c r="O1199" s="13">
        <v>569.83631375961295</v>
      </c>
      <c r="P1199" s="13">
        <v>373.739259280873</v>
      </c>
      <c r="Q1199" s="13">
        <v>336.05297498725696</v>
      </c>
      <c r="R1199" s="13">
        <v>115.893005564893</v>
      </c>
    </row>
    <row r="1200" spans="1:18" ht="15">
      <c r="A1200" s="7" t="s">
        <v>1648</v>
      </c>
      <c r="B1200" s="7" t="s">
        <v>10410</v>
      </c>
      <c r="C1200" s="14"/>
      <c r="D1200" s="7">
        <v>273.24599999999998</v>
      </c>
      <c r="E1200" s="7">
        <v>399.42599999999999</v>
      </c>
      <c r="F1200" s="7">
        <v>510.73399999999998</v>
      </c>
      <c r="G1200" s="7">
        <v>282.86200000000002</v>
      </c>
      <c r="H1200" s="7">
        <v>426.80799999999999</v>
      </c>
      <c r="I1200" s="7">
        <v>538.20500000000004</v>
      </c>
      <c r="J1200" s="7">
        <v>252.655</v>
      </c>
      <c r="K1200" s="14"/>
      <c r="L1200" s="13">
        <v>206.60862260092202</v>
      </c>
      <c r="M1200" s="13">
        <v>448.56992907045799</v>
      </c>
      <c r="N1200" s="13">
        <v>377.05647814860998</v>
      </c>
      <c r="O1200" s="13">
        <v>208.253437447133</v>
      </c>
      <c r="P1200" s="13">
        <v>388.07687961963001</v>
      </c>
      <c r="Q1200" s="13">
        <v>466.21818143804501</v>
      </c>
      <c r="R1200" s="13">
        <v>150.40129837894901</v>
      </c>
    </row>
    <row r="1201" spans="1:18" ht="15">
      <c r="A1201" s="7" t="s">
        <v>1647</v>
      </c>
      <c r="B1201" s="7" t="s">
        <v>10397</v>
      </c>
      <c r="C1201" s="14"/>
      <c r="D1201" s="7">
        <v>280.19799999999998</v>
      </c>
      <c r="E1201" s="7">
        <v>191.505</v>
      </c>
      <c r="F1201" s="7">
        <v>241.27600000000001</v>
      </c>
      <c r="G1201" s="7">
        <v>233.684</v>
      </c>
      <c r="H1201" s="7">
        <v>206.81800000000001</v>
      </c>
      <c r="I1201" s="7">
        <v>257.57799999999997</v>
      </c>
      <c r="J1201" s="7">
        <v>104.944</v>
      </c>
      <c r="K1201" s="14"/>
      <c r="L1201" s="13">
        <v>230.4153007269</v>
      </c>
      <c r="M1201" s="13">
        <v>231.02540291020301</v>
      </c>
      <c r="N1201" s="13">
        <v>206.16494998500798</v>
      </c>
      <c r="O1201" s="13">
        <v>291.92216380389698</v>
      </c>
      <c r="P1201" s="13">
        <v>189.82693484430999</v>
      </c>
      <c r="Q1201" s="13">
        <v>282.96571394305403</v>
      </c>
      <c r="R1201" s="13">
        <v>39.117986278618304</v>
      </c>
    </row>
    <row r="1202" spans="1:18" ht="15">
      <c r="A1202" s="7" t="s">
        <v>1818</v>
      </c>
      <c r="B1202" s="7" t="s">
        <v>1819</v>
      </c>
      <c r="C1202" s="14"/>
      <c r="D1202" s="7">
        <v>315.46199999999999</v>
      </c>
      <c r="E1202" s="7">
        <v>238.928</v>
      </c>
      <c r="F1202" s="7">
        <v>712.03899999999999</v>
      </c>
      <c r="G1202" s="7">
        <v>543.86800000000005</v>
      </c>
      <c r="H1202" s="7">
        <v>375.9</v>
      </c>
      <c r="I1202" s="7">
        <v>766.17899999999997</v>
      </c>
      <c r="J1202" s="7">
        <v>614.71600000000001</v>
      </c>
      <c r="K1202" s="14"/>
      <c r="L1202" s="13">
        <v>380.37389279172601</v>
      </c>
      <c r="M1202" s="13">
        <v>304.64156531332401</v>
      </c>
      <c r="N1202" s="13">
        <v>626.15460954682294</v>
      </c>
      <c r="O1202" s="13">
        <v>653.56847591907001</v>
      </c>
      <c r="P1202" s="13">
        <v>407.20098068718801</v>
      </c>
      <c r="Q1202" s="13">
        <v>888.70108685563707</v>
      </c>
      <c r="R1202" s="13">
        <v>477.84954873638401</v>
      </c>
    </row>
    <row r="1203" spans="1:18" ht="15">
      <c r="A1203" s="7" t="s">
        <v>1816</v>
      </c>
      <c r="B1203" s="7" t="s">
        <v>1817</v>
      </c>
      <c r="C1203" s="14"/>
      <c r="D1203" s="7">
        <v>512.971</v>
      </c>
      <c r="E1203" s="7">
        <v>470.33499999999998</v>
      </c>
      <c r="F1203" s="7">
        <v>823.46199999999999</v>
      </c>
      <c r="G1203" s="7">
        <v>682.827</v>
      </c>
      <c r="H1203" s="7">
        <v>416.36700000000002</v>
      </c>
      <c r="I1203" s="7">
        <v>820.11599999999999</v>
      </c>
      <c r="J1203" s="7">
        <v>932.61</v>
      </c>
      <c r="K1203" s="14"/>
      <c r="L1203" s="13">
        <v>519.22808585293603</v>
      </c>
      <c r="M1203" s="13">
        <v>712.22963996556291</v>
      </c>
      <c r="N1203" s="13">
        <v>710.28761040844802</v>
      </c>
      <c r="O1203" s="13">
        <v>856.290336098426</v>
      </c>
      <c r="P1203" s="13">
        <v>523.30077118956297</v>
      </c>
      <c r="Q1203" s="13">
        <v>1079.53680487162</v>
      </c>
      <c r="R1203" s="13">
        <v>802.04281521660607</v>
      </c>
    </row>
    <row r="1204" spans="1:18" ht="15">
      <c r="A1204" s="7" t="s">
        <v>1814</v>
      </c>
      <c r="B1204" s="7" t="s">
        <v>1815</v>
      </c>
      <c r="C1204" s="14"/>
      <c r="D1204" s="7">
        <v>205.99600000000001</v>
      </c>
      <c r="E1204" s="7">
        <v>210.215</v>
      </c>
      <c r="F1204" s="7">
        <v>301.93700000000001</v>
      </c>
      <c r="G1204" s="7">
        <v>247.97499999999999</v>
      </c>
      <c r="H1204" s="7">
        <v>183.339</v>
      </c>
      <c r="I1204" s="7">
        <v>297.27</v>
      </c>
      <c r="J1204" s="7">
        <v>343.13299999999998</v>
      </c>
      <c r="K1204" s="14"/>
      <c r="L1204" s="13">
        <v>159.92424404091801</v>
      </c>
      <c r="M1204" s="13">
        <v>226.73450452361598</v>
      </c>
      <c r="N1204" s="13">
        <v>195.16976437399001</v>
      </c>
      <c r="O1204" s="13">
        <v>276.35329351183901</v>
      </c>
      <c r="P1204" s="13">
        <v>172.08866310805001</v>
      </c>
      <c r="Q1204" s="13">
        <v>354.87816377428402</v>
      </c>
      <c r="R1204" s="13">
        <v>296.76269669677703</v>
      </c>
    </row>
    <row r="1205" spans="1:18" ht="15">
      <c r="A1205" s="7" t="s">
        <v>1812</v>
      </c>
      <c r="B1205" s="7" t="s">
        <v>1813</v>
      </c>
      <c r="C1205" s="14"/>
      <c r="D1205" s="7">
        <v>638.17100000000005</v>
      </c>
      <c r="E1205" s="7">
        <v>325.666</v>
      </c>
      <c r="F1205" s="7">
        <v>782.08600000000001</v>
      </c>
      <c r="G1205" s="7">
        <v>712.95899999999995</v>
      </c>
      <c r="H1205" s="7">
        <v>574.98400000000004</v>
      </c>
      <c r="I1205" s="7">
        <v>598.23099999999999</v>
      </c>
      <c r="J1205" s="7">
        <v>557.96400000000006</v>
      </c>
      <c r="K1205" s="14"/>
      <c r="L1205" s="13">
        <v>738.56169693433799</v>
      </c>
      <c r="M1205" s="13">
        <v>350.090561940204</v>
      </c>
      <c r="N1205" s="13">
        <v>619.76073590563897</v>
      </c>
      <c r="O1205" s="13">
        <v>769.48981739079409</v>
      </c>
      <c r="P1205" s="13">
        <v>659.23449547549001</v>
      </c>
      <c r="Q1205" s="13">
        <v>707.48441440251099</v>
      </c>
      <c r="R1205" s="13">
        <v>520.29230006183502</v>
      </c>
    </row>
    <row r="1206" spans="1:18" ht="15">
      <c r="A1206" s="7" t="s">
        <v>1636</v>
      </c>
      <c r="B1206" s="7" t="s">
        <v>5455</v>
      </c>
      <c r="C1206" s="14"/>
      <c r="D1206" s="7">
        <v>479.56299999999999</v>
      </c>
      <c r="E1206" s="7">
        <v>508.86799999999999</v>
      </c>
      <c r="F1206" s="7">
        <v>1807.02</v>
      </c>
      <c r="G1206" s="7">
        <v>855.81100000000004</v>
      </c>
      <c r="H1206" s="7">
        <v>791.84900000000005</v>
      </c>
      <c r="I1206" s="7">
        <v>1184.78</v>
      </c>
      <c r="J1206" s="7">
        <v>1121.8900000000001</v>
      </c>
      <c r="K1206" s="14"/>
      <c r="L1206" s="13">
        <v>571.34097792516104</v>
      </c>
      <c r="M1206" s="13">
        <v>657.79089934714398</v>
      </c>
      <c r="N1206" s="13">
        <v>1430.99441687849</v>
      </c>
      <c r="O1206" s="13">
        <v>1017.96558221792</v>
      </c>
      <c r="P1206" s="13">
        <v>873.47498381278194</v>
      </c>
      <c r="Q1206" s="13">
        <v>1505.7703169116899</v>
      </c>
      <c r="R1206" s="13">
        <v>1009.4321169619001</v>
      </c>
    </row>
    <row r="1207" spans="1:18" ht="15">
      <c r="A1207" s="7" t="s">
        <v>1635</v>
      </c>
      <c r="B1207" s="7" t="s">
        <v>10397</v>
      </c>
      <c r="C1207" s="14"/>
      <c r="D1207" s="7">
        <v>339.12900000000002</v>
      </c>
      <c r="E1207" s="7">
        <v>576.87199999999996</v>
      </c>
      <c r="F1207" s="7">
        <v>625.70600000000002</v>
      </c>
      <c r="G1207" s="7">
        <v>488.33800000000002</v>
      </c>
      <c r="H1207" s="7">
        <v>337.82100000000003</v>
      </c>
      <c r="I1207" s="7">
        <v>778.86599999999999</v>
      </c>
      <c r="J1207" s="7">
        <v>334.76499999999999</v>
      </c>
      <c r="K1207" s="14"/>
      <c r="L1207" s="13">
        <v>537.219391013257</v>
      </c>
      <c r="M1207" s="13">
        <v>1056.3859165685101</v>
      </c>
      <c r="N1207" s="13">
        <v>576.22586791680192</v>
      </c>
      <c r="O1207" s="13">
        <v>781.15439124374996</v>
      </c>
      <c r="P1207" s="13">
        <v>473.43387191128198</v>
      </c>
      <c r="Q1207" s="13">
        <v>1092.6776432758099</v>
      </c>
      <c r="R1207" s="13">
        <v>375.88273668761099</v>
      </c>
    </row>
    <row r="1208" spans="1:18" ht="15">
      <c r="A1208" s="7" t="s">
        <v>1634</v>
      </c>
      <c r="B1208" s="7" t="s">
        <v>10397</v>
      </c>
      <c r="C1208" s="14"/>
      <c r="D1208" s="7">
        <v>278.87599999999998</v>
      </c>
      <c r="E1208" s="7">
        <v>274.97899999999998</v>
      </c>
      <c r="F1208" s="7">
        <v>249.30799999999999</v>
      </c>
      <c r="G1208" s="7">
        <v>319.74400000000003</v>
      </c>
      <c r="H1208" s="7">
        <v>256.36599999999999</v>
      </c>
      <c r="I1208" s="7">
        <v>185.21100000000001</v>
      </c>
      <c r="J1208" s="7">
        <v>278.62099999999998</v>
      </c>
      <c r="K1208" s="14"/>
      <c r="L1208" s="13">
        <v>371.17028369826005</v>
      </c>
      <c r="M1208" s="13">
        <v>420.321336485953</v>
      </c>
      <c r="N1208" s="13">
        <v>276.53360185018602</v>
      </c>
      <c r="O1208" s="13">
        <v>432.46549830799603</v>
      </c>
      <c r="P1208" s="13">
        <v>420.03994069156403</v>
      </c>
      <c r="Q1208" s="13">
        <v>259.28048451062301</v>
      </c>
      <c r="R1208" s="13">
        <v>301.26773404100601</v>
      </c>
    </row>
    <row r="1209" spans="1:18" ht="15">
      <c r="A1209" s="7" t="s">
        <v>1633</v>
      </c>
      <c r="B1209" s="7" t="s">
        <v>10397</v>
      </c>
      <c r="C1209" s="14"/>
      <c r="D1209" s="7">
        <v>336.73599999999999</v>
      </c>
      <c r="E1209" s="7">
        <v>333.983</v>
      </c>
      <c r="F1209" s="7">
        <v>173.62200000000001</v>
      </c>
      <c r="G1209" s="7">
        <v>320.15199999999999</v>
      </c>
      <c r="H1209" s="7">
        <v>259.70400000000001</v>
      </c>
      <c r="I1209" s="7">
        <v>95.1995</v>
      </c>
      <c r="J1209" s="7">
        <v>195.72300000000001</v>
      </c>
      <c r="K1209" s="14"/>
      <c r="L1209" s="13">
        <v>337.87864722015502</v>
      </c>
      <c r="M1209" s="13">
        <v>354.19587951948</v>
      </c>
      <c r="N1209" s="13">
        <v>142.036984848332</v>
      </c>
      <c r="O1209" s="13">
        <v>370.13261387468503</v>
      </c>
      <c r="P1209" s="13">
        <v>251.813567297178</v>
      </c>
      <c r="Q1209" s="13">
        <v>76.713435461254107</v>
      </c>
      <c r="R1209" s="13">
        <v>152.26902695161402</v>
      </c>
    </row>
    <row r="1210" spans="1:18" ht="15">
      <c r="A1210" s="7" t="s">
        <v>1631</v>
      </c>
      <c r="B1210" s="7" t="s">
        <v>1632</v>
      </c>
      <c r="C1210" s="14"/>
      <c r="D1210" s="7">
        <v>239.518</v>
      </c>
      <c r="E1210" s="7">
        <v>276.13</v>
      </c>
      <c r="F1210" s="7">
        <v>101.762</v>
      </c>
      <c r="G1210" s="7">
        <v>253.107</v>
      </c>
      <c r="H1210" s="7">
        <v>203.233</v>
      </c>
      <c r="I1210" s="7">
        <v>198.34700000000001</v>
      </c>
      <c r="J1210" s="7">
        <v>140.50700000000001</v>
      </c>
      <c r="K1210" s="14"/>
      <c r="L1210" s="13">
        <v>266.71583550942</v>
      </c>
      <c r="M1210" s="13">
        <v>342.349674337794</v>
      </c>
      <c r="N1210" s="13">
        <v>82.541881181944703</v>
      </c>
      <c r="O1210" s="13">
        <v>293.77657683011205</v>
      </c>
      <c r="P1210" s="13">
        <v>221.45042166759802</v>
      </c>
      <c r="Q1210" s="13">
        <v>210.06802623937898</v>
      </c>
      <c r="R1210" s="13">
        <v>120.455851562913</v>
      </c>
    </row>
    <row r="1211" spans="1:18" ht="15">
      <c r="A1211" s="7" t="s">
        <v>1630</v>
      </c>
      <c r="B1211" s="7" t="s">
        <v>10397</v>
      </c>
      <c r="C1211" s="14"/>
      <c r="D1211" s="7">
        <v>255.541</v>
      </c>
      <c r="E1211" s="7">
        <v>313.15100000000001</v>
      </c>
      <c r="F1211" s="7">
        <v>203.727</v>
      </c>
      <c r="G1211" s="7">
        <v>222.56</v>
      </c>
      <c r="H1211" s="7">
        <v>296.52800000000002</v>
      </c>
      <c r="I1211" s="7">
        <v>0</v>
      </c>
      <c r="J1211" s="7">
        <v>0</v>
      </c>
      <c r="K1211" s="14"/>
      <c r="L1211" s="13">
        <v>0</v>
      </c>
      <c r="M1211" s="13">
        <v>357.052602099735</v>
      </c>
      <c r="N1211" s="13">
        <v>152.93712594957302</v>
      </c>
      <c r="O1211" s="13">
        <v>138.67525055066002</v>
      </c>
      <c r="P1211" s="13">
        <v>422.78191176293097</v>
      </c>
      <c r="Q1211" s="13">
        <v>518.53918421787796</v>
      </c>
      <c r="R1211" s="13">
        <v>240.98056194999199</v>
      </c>
    </row>
    <row r="1212" spans="1:18" ht="15">
      <c r="A1212" s="7" t="s">
        <v>1629</v>
      </c>
      <c r="B1212" s="7" t="s">
        <v>10397</v>
      </c>
      <c r="C1212" s="14"/>
      <c r="D1212" s="7">
        <v>155.36799999999999</v>
      </c>
      <c r="E1212" s="7">
        <v>168.79599999999999</v>
      </c>
      <c r="F1212" s="7">
        <v>82.7727</v>
      </c>
      <c r="G1212" s="7">
        <v>155.99700000000001</v>
      </c>
      <c r="H1212" s="7">
        <v>177.995</v>
      </c>
      <c r="I1212" s="7">
        <v>182.45099999999999</v>
      </c>
      <c r="J1212" s="7">
        <v>142.875</v>
      </c>
      <c r="K1212" s="14"/>
      <c r="L1212" s="13">
        <v>175.363743299296</v>
      </c>
      <c r="M1212" s="13">
        <v>213.21362089445299</v>
      </c>
      <c r="N1212" s="13">
        <v>77.917899766751106</v>
      </c>
      <c r="O1212" s="13">
        <v>209.383785736161</v>
      </c>
      <c r="P1212" s="13">
        <v>228.78248689239501</v>
      </c>
      <c r="Q1212" s="13">
        <v>224.53445117785199</v>
      </c>
      <c r="R1212" s="13">
        <v>110.231641848682</v>
      </c>
    </row>
    <row r="1213" spans="1:18" ht="15">
      <c r="A1213" s="7" t="s">
        <v>1456</v>
      </c>
      <c r="B1213" s="7" t="s">
        <v>9929</v>
      </c>
      <c r="C1213" s="14"/>
      <c r="K1213" s="14"/>
      <c r="L1213" s="13">
        <v>24.816320570702999</v>
      </c>
      <c r="M1213" s="13">
        <v>21.8598766192572</v>
      </c>
      <c r="N1213" s="13">
        <v>21.7808179866446</v>
      </c>
      <c r="O1213" s="13">
        <v>67.945810930947005</v>
      </c>
      <c r="P1213" s="13">
        <v>56.171277660544405</v>
      </c>
      <c r="Q1213" s="13">
        <v>46.013767649774806</v>
      </c>
      <c r="R1213" s="13">
        <v>0</v>
      </c>
    </row>
    <row r="1214" spans="1:18" ht="15">
      <c r="A1214" s="7" t="s">
        <v>1455</v>
      </c>
      <c r="B1214" s="7" t="s">
        <v>10397</v>
      </c>
      <c r="C1214" s="14"/>
      <c r="D1214" s="7">
        <v>312.27199999999999</v>
      </c>
      <c r="E1214" s="7">
        <v>313.166</v>
      </c>
      <c r="F1214" s="7">
        <v>115.599</v>
      </c>
      <c r="G1214" s="7">
        <v>195.495</v>
      </c>
      <c r="H1214" s="7">
        <v>258.21199999999999</v>
      </c>
      <c r="I1214" s="7">
        <v>356.55700000000002</v>
      </c>
      <c r="J1214" s="7">
        <v>175.886</v>
      </c>
      <c r="K1214" s="14"/>
      <c r="L1214" s="13">
        <v>444.55517430704901</v>
      </c>
      <c r="M1214" s="13">
        <v>468.830813217083</v>
      </c>
      <c r="N1214" s="13">
        <v>126.339504429605</v>
      </c>
      <c r="O1214" s="13">
        <v>295.63670668476499</v>
      </c>
      <c r="P1214" s="13">
        <v>444.48726481836599</v>
      </c>
      <c r="Q1214" s="13">
        <v>328.21100343294199</v>
      </c>
      <c r="R1214" s="13">
        <v>175.57284066442699</v>
      </c>
    </row>
    <row r="1215" spans="1:18" ht="15">
      <c r="A1215" s="7" t="s">
        <v>1453</v>
      </c>
      <c r="B1215" s="7" t="s">
        <v>1454</v>
      </c>
      <c r="C1215" s="14"/>
      <c r="D1215" s="7">
        <v>283.29000000000002</v>
      </c>
      <c r="E1215" s="7">
        <v>283.23700000000002</v>
      </c>
      <c r="F1215" s="7">
        <v>90.614599999999996</v>
      </c>
      <c r="G1215" s="7">
        <v>194.23</v>
      </c>
      <c r="H1215" s="7">
        <v>220.57300000000001</v>
      </c>
      <c r="I1215" s="7">
        <v>189.97300000000001</v>
      </c>
      <c r="J1215" s="7">
        <v>212.83799999999999</v>
      </c>
      <c r="K1215" s="14"/>
      <c r="L1215" s="13">
        <v>283.203073081963</v>
      </c>
      <c r="M1215" s="13">
        <v>354.28636059967596</v>
      </c>
      <c r="N1215" s="13">
        <v>73.131021218173103</v>
      </c>
      <c r="O1215" s="13">
        <v>218.148297293914</v>
      </c>
      <c r="P1215" s="13">
        <v>212.87340973511002</v>
      </c>
      <c r="Q1215" s="13">
        <v>191.59617958046002</v>
      </c>
      <c r="R1215" s="13">
        <v>183.178034248232</v>
      </c>
    </row>
    <row r="1216" spans="1:18" ht="15">
      <c r="A1216" s="7" t="s">
        <v>1451</v>
      </c>
      <c r="B1216" s="7" t="s">
        <v>1452</v>
      </c>
      <c r="C1216" s="14"/>
      <c r="D1216" s="7">
        <v>268.613</v>
      </c>
      <c r="E1216" s="7">
        <v>282.30399999999997</v>
      </c>
      <c r="F1216" s="7">
        <v>145.01499999999999</v>
      </c>
      <c r="G1216" s="7">
        <v>232.97399999999999</v>
      </c>
      <c r="H1216" s="7">
        <v>302.7</v>
      </c>
      <c r="I1216" s="7">
        <v>276.221</v>
      </c>
      <c r="J1216" s="7">
        <v>235.786</v>
      </c>
      <c r="K1216" s="14"/>
      <c r="L1216" s="13">
        <v>371.494819328142</v>
      </c>
      <c r="M1216" s="13">
        <v>419.601412180804</v>
      </c>
      <c r="N1216" s="13">
        <v>122.561496708527</v>
      </c>
      <c r="O1216" s="13">
        <v>297.59339642647797</v>
      </c>
      <c r="P1216" s="13">
        <v>374.39491754895295</v>
      </c>
      <c r="Q1216" s="13">
        <v>341.85725627938405</v>
      </c>
      <c r="R1216" s="13">
        <v>237.274628789828</v>
      </c>
    </row>
    <row r="1217" spans="1:18" ht="15">
      <c r="A1217" s="7" t="s">
        <v>1450</v>
      </c>
      <c r="B1217" s="7" t="s">
        <v>9077</v>
      </c>
      <c r="C1217" s="14"/>
      <c r="D1217" s="7">
        <v>283.54899999999998</v>
      </c>
      <c r="E1217" s="7">
        <v>252.411</v>
      </c>
      <c r="F1217" s="7">
        <v>446.97399999999999</v>
      </c>
      <c r="G1217" s="7">
        <v>448.20499999999998</v>
      </c>
      <c r="H1217" s="7">
        <v>374.54899999999998</v>
      </c>
      <c r="I1217" s="7">
        <v>526.36599999999999</v>
      </c>
      <c r="J1217" s="7">
        <v>506.48700000000002</v>
      </c>
      <c r="K1217" s="14"/>
      <c r="L1217" s="13">
        <v>408.21240376729003</v>
      </c>
      <c r="M1217" s="13">
        <v>382.12813463853297</v>
      </c>
      <c r="N1217" s="13">
        <v>510.98103657900401</v>
      </c>
      <c r="O1217" s="13">
        <v>683.64460672512803</v>
      </c>
      <c r="P1217" s="13">
        <v>528.08685163587597</v>
      </c>
      <c r="Q1217" s="13">
        <v>842.44398842706801</v>
      </c>
      <c r="R1217" s="13">
        <v>610.32738179304295</v>
      </c>
    </row>
    <row r="1218" spans="1:18" ht="15">
      <c r="A1218" s="7" t="s">
        <v>1620</v>
      </c>
      <c r="B1218" s="7" t="s">
        <v>1449</v>
      </c>
      <c r="C1218" s="14"/>
      <c r="D1218" s="7">
        <v>532.90200000000004</v>
      </c>
      <c r="E1218" s="7">
        <v>627.26599999999996</v>
      </c>
      <c r="F1218" s="7">
        <v>176.149</v>
      </c>
      <c r="G1218" s="7">
        <v>487.63</v>
      </c>
      <c r="H1218" s="7">
        <v>338.71100000000001</v>
      </c>
      <c r="I1218" s="7">
        <v>224.10400000000001</v>
      </c>
      <c r="J1218" s="7">
        <v>198.31</v>
      </c>
      <c r="K1218" s="14"/>
      <c r="L1218" s="13">
        <v>240.30121710579101</v>
      </c>
      <c r="M1218" s="13">
        <v>606.98794722823902</v>
      </c>
      <c r="N1218" s="13">
        <v>90.759933678507991</v>
      </c>
      <c r="O1218" s="13">
        <v>348.72882402287803</v>
      </c>
      <c r="P1218" s="13">
        <v>278.387588092763</v>
      </c>
      <c r="Q1218" s="13">
        <v>92.570254513430697</v>
      </c>
      <c r="R1218" s="13">
        <v>187.76774752527899</v>
      </c>
    </row>
    <row r="1219" spans="1:18" ht="15">
      <c r="A1219" s="7" t="s">
        <v>1619</v>
      </c>
      <c r="B1219" s="7" t="s">
        <v>6931</v>
      </c>
      <c r="C1219" s="14"/>
      <c r="D1219" s="7">
        <v>107.369</v>
      </c>
      <c r="E1219" s="7">
        <v>142.929</v>
      </c>
      <c r="F1219" s="7">
        <v>67.0505</v>
      </c>
      <c r="G1219" s="7">
        <v>145.25399999999999</v>
      </c>
      <c r="H1219" s="7">
        <v>141.68199999999999</v>
      </c>
      <c r="I1219" s="7">
        <v>119.09099999999999</v>
      </c>
      <c r="J1219" s="7">
        <v>122.485</v>
      </c>
      <c r="K1219" s="14"/>
      <c r="L1219" s="13">
        <v>134.524522997253</v>
      </c>
      <c r="M1219" s="13">
        <v>220.69940159320902</v>
      </c>
      <c r="N1219" s="13">
        <v>60.029606486413002</v>
      </c>
      <c r="O1219" s="13">
        <v>211.78761917147801</v>
      </c>
      <c r="P1219" s="13">
        <v>178.987596412893</v>
      </c>
      <c r="Q1219" s="13">
        <v>129.50363815388002</v>
      </c>
      <c r="R1219" s="13">
        <v>132.74165253014101</v>
      </c>
    </row>
    <row r="1220" spans="1:18" ht="15">
      <c r="A1220" s="7" t="s">
        <v>1617</v>
      </c>
      <c r="B1220" s="7" t="s">
        <v>1618</v>
      </c>
      <c r="C1220" s="14"/>
      <c r="D1220" s="7">
        <v>312.49599999999998</v>
      </c>
      <c r="E1220" s="7">
        <v>296.40300000000002</v>
      </c>
      <c r="F1220" s="7">
        <v>66.992199999999997</v>
      </c>
      <c r="G1220" s="7">
        <v>243.804</v>
      </c>
      <c r="H1220" s="7">
        <v>178.29599999999999</v>
      </c>
      <c r="I1220" s="7">
        <v>142.328</v>
      </c>
      <c r="J1220" s="7">
        <v>104.22799999999999</v>
      </c>
      <c r="K1220" s="14"/>
      <c r="L1220" s="13">
        <v>375.289325017105</v>
      </c>
      <c r="M1220" s="13">
        <v>426.03477135816405</v>
      </c>
      <c r="N1220" s="13">
        <v>61.631318109704999</v>
      </c>
      <c r="O1220" s="13">
        <v>327.167430009182</v>
      </c>
      <c r="P1220" s="13">
        <v>216.18477906492998</v>
      </c>
      <c r="Q1220" s="13">
        <v>198.44175732011601</v>
      </c>
      <c r="R1220" s="13">
        <v>89.211327537455489</v>
      </c>
    </row>
    <row r="1221" spans="1:18" ht="15">
      <c r="A1221" s="7" t="s">
        <v>1615</v>
      </c>
      <c r="B1221" s="7" t="s">
        <v>1616</v>
      </c>
      <c r="C1221" s="14"/>
      <c r="D1221" s="7">
        <v>773.80600000000004</v>
      </c>
      <c r="E1221" s="7">
        <v>924.62800000000004</v>
      </c>
      <c r="F1221" s="7">
        <v>515.35</v>
      </c>
      <c r="G1221" s="7">
        <v>741.87199999999996</v>
      </c>
      <c r="H1221" s="7">
        <v>557.11699999999996</v>
      </c>
      <c r="I1221" s="7">
        <v>304.91500000000002</v>
      </c>
      <c r="J1221" s="7">
        <v>477.04399999999998</v>
      </c>
      <c r="K1221" s="14"/>
      <c r="L1221" s="13">
        <v>569.16792717498299</v>
      </c>
      <c r="M1221" s="13">
        <v>593.31123502127502</v>
      </c>
      <c r="N1221" s="13">
        <v>287.91953792120398</v>
      </c>
      <c r="O1221" s="13">
        <v>365.30023538974496</v>
      </c>
      <c r="P1221" s="13">
        <v>372.030296624659</v>
      </c>
      <c r="Q1221" s="13">
        <v>180.33426587644601</v>
      </c>
      <c r="R1221" s="13">
        <v>332.70476482441995</v>
      </c>
    </row>
    <row r="1222" spans="1:18" ht="15">
      <c r="A1222" s="7" t="s">
        <v>1614</v>
      </c>
      <c r="B1222" s="7" t="s">
        <v>10210</v>
      </c>
      <c r="C1222" s="14"/>
      <c r="D1222" s="7">
        <v>108.09399999999999</v>
      </c>
      <c r="E1222" s="7">
        <v>236.28100000000001</v>
      </c>
      <c r="F1222" s="7">
        <v>172.31100000000001</v>
      </c>
      <c r="G1222" s="7">
        <v>158.78800000000001</v>
      </c>
      <c r="H1222" s="7">
        <v>212.42</v>
      </c>
      <c r="I1222" s="7">
        <v>142.30199999999999</v>
      </c>
      <c r="J1222" s="7">
        <v>218.267</v>
      </c>
      <c r="K1222" s="14"/>
      <c r="L1222" s="13">
        <v>69.495543515510491</v>
      </c>
      <c r="M1222" s="13">
        <v>230.44859711680598</v>
      </c>
      <c r="N1222" s="13">
        <v>151.72196569790498</v>
      </c>
      <c r="O1222" s="13">
        <v>128.59298391001002</v>
      </c>
      <c r="P1222" s="13">
        <v>157.13064578161499</v>
      </c>
      <c r="Q1222" s="13">
        <v>95.913363518861999</v>
      </c>
      <c r="R1222" s="13">
        <v>181.67059995862002</v>
      </c>
    </row>
    <row r="1223" spans="1:18" ht="15">
      <c r="A1223" s="7" t="s">
        <v>1613</v>
      </c>
      <c r="B1223" s="7" t="s">
        <v>10397</v>
      </c>
      <c r="C1223" s="14"/>
      <c r="D1223" s="7">
        <v>303.77199999999999</v>
      </c>
      <c r="E1223" s="7">
        <v>526.62599999999998</v>
      </c>
      <c r="F1223" s="7">
        <v>592.91800000000001</v>
      </c>
      <c r="G1223" s="7">
        <v>359.29300000000001</v>
      </c>
      <c r="H1223" s="7">
        <v>432.01799999999997</v>
      </c>
      <c r="I1223" s="7">
        <v>382.46199999999999</v>
      </c>
      <c r="J1223" s="7">
        <v>1300.3900000000001</v>
      </c>
      <c r="K1223" s="14"/>
      <c r="L1223" s="13">
        <v>278.19795657483303</v>
      </c>
      <c r="M1223" s="13">
        <v>609.36986588624404</v>
      </c>
      <c r="N1223" s="13">
        <v>466.71888348391303</v>
      </c>
      <c r="O1223" s="13">
        <v>373.21200064879599</v>
      </c>
      <c r="P1223" s="13">
        <v>380.552089998491</v>
      </c>
      <c r="Q1223" s="13">
        <v>345.577908398869</v>
      </c>
      <c r="R1223" s="13">
        <v>984.58623311466499</v>
      </c>
    </row>
    <row r="1224" spans="1:18" ht="15">
      <c r="A1224" s="7" t="s">
        <v>1611</v>
      </c>
      <c r="B1224" s="7" t="s">
        <v>1612</v>
      </c>
      <c r="C1224" s="14"/>
      <c r="D1224" s="7">
        <v>122.38</v>
      </c>
      <c r="E1224" s="7">
        <v>305.43599999999998</v>
      </c>
      <c r="F1224" s="7">
        <v>387.685</v>
      </c>
      <c r="G1224" s="7">
        <v>162.46899999999999</v>
      </c>
      <c r="H1224" s="7">
        <v>286.93799999999999</v>
      </c>
      <c r="I1224" s="7">
        <v>261.56299999999999</v>
      </c>
      <c r="J1224" s="7">
        <v>114.765</v>
      </c>
      <c r="K1224" s="14"/>
      <c r="L1224" s="13">
        <v>146.56223660330701</v>
      </c>
      <c r="M1224" s="13">
        <v>331.97438778214098</v>
      </c>
      <c r="N1224" s="13">
        <v>293.91480346554403</v>
      </c>
      <c r="O1224" s="13">
        <v>178.58244947350101</v>
      </c>
      <c r="P1224" s="13">
        <v>345.05933151460999</v>
      </c>
      <c r="Q1224" s="13">
        <v>343.078734911396</v>
      </c>
      <c r="R1224" s="13">
        <v>88.979132184428209</v>
      </c>
    </row>
    <row r="1225" spans="1:18" ht="15">
      <c r="A1225" s="7" t="s">
        <v>1610</v>
      </c>
      <c r="B1225" s="7" t="s">
        <v>10258</v>
      </c>
      <c r="C1225" s="14"/>
      <c r="D1225" s="7">
        <v>175.99199999999999</v>
      </c>
      <c r="E1225" s="7">
        <v>229.28399999999999</v>
      </c>
      <c r="F1225" s="7">
        <v>179.018</v>
      </c>
      <c r="G1225" s="7">
        <v>260.63099999999997</v>
      </c>
      <c r="H1225" s="7">
        <v>168.80199999999999</v>
      </c>
      <c r="I1225" s="7">
        <v>145.79400000000001</v>
      </c>
      <c r="J1225" s="7">
        <v>138.905</v>
      </c>
      <c r="K1225" s="14"/>
      <c r="L1225" s="13">
        <v>192.86874690307798</v>
      </c>
      <c r="M1225" s="13">
        <v>329.73462614815895</v>
      </c>
      <c r="N1225" s="13">
        <v>159.10810671790898</v>
      </c>
      <c r="O1225" s="13">
        <v>392.83390021347799</v>
      </c>
      <c r="P1225" s="13">
        <v>183.072964039147</v>
      </c>
      <c r="Q1225" s="13">
        <v>187.470466121671</v>
      </c>
      <c r="R1225" s="13">
        <v>101.08087935303101</v>
      </c>
    </row>
    <row r="1226" spans="1:18" ht="15">
      <c r="A1226" s="7" t="s">
        <v>1786</v>
      </c>
      <c r="B1226" s="7" t="s">
        <v>1787</v>
      </c>
      <c r="C1226" s="14"/>
      <c r="D1226" s="7">
        <v>146.648</v>
      </c>
      <c r="E1226" s="7">
        <v>118.22199999999999</v>
      </c>
      <c r="F1226" s="7">
        <v>98.177999999999997</v>
      </c>
      <c r="G1226" s="7">
        <v>132.55099999999999</v>
      </c>
      <c r="H1226" s="7">
        <v>135.27000000000001</v>
      </c>
      <c r="I1226" s="7">
        <v>138.59299999999999</v>
      </c>
      <c r="J1226" s="7">
        <v>85.534400000000005</v>
      </c>
      <c r="K1226" s="14"/>
      <c r="L1226" s="13">
        <v>139.46030645237701</v>
      </c>
      <c r="M1226" s="13">
        <v>178.112507545791</v>
      </c>
      <c r="N1226" s="13">
        <v>78.215345800786295</v>
      </c>
      <c r="O1226" s="13">
        <v>165.58043297898101</v>
      </c>
      <c r="P1226" s="13">
        <v>120.92648960576101</v>
      </c>
      <c r="Q1226" s="13">
        <v>133.63630369442399</v>
      </c>
      <c r="R1226" s="13">
        <v>56.342078778870501</v>
      </c>
    </row>
    <row r="1227" spans="1:18" ht="15">
      <c r="A1227" s="7" t="s">
        <v>1785</v>
      </c>
      <c r="B1227" s="7" t="s">
        <v>10397</v>
      </c>
      <c r="C1227" s="14"/>
      <c r="D1227" s="7">
        <v>1164.17</v>
      </c>
      <c r="E1227" s="7">
        <v>1073.55</v>
      </c>
      <c r="F1227" s="7">
        <v>3873.55</v>
      </c>
      <c r="G1227" s="7">
        <v>2821.73</v>
      </c>
      <c r="H1227" s="7">
        <v>2135.59</v>
      </c>
      <c r="I1227" s="7">
        <v>3737.41</v>
      </c>
      <c r="J1227" s="7">
        <v>6777.61</v>
      </c>
      <c r="K1227" s="14"/>
      <c r="L1227" s="13">
        <v>2039.6283007818599</v>
      </c>
      <c r="M1227" s="13">
        <v>2631.3943840976999</v>
      </c>
      <c r="N1227" s="13">
        <v>2660.30213929825</v>
      </c>
      <c r="O1227" s="13">
        <v>6917.0488487761495</v>
      </c>
      <c r="P1227" s="13">
        <v>3369.5098980234898</v>
      </c>
      <c r="Q1227" s="13">
        <v>5640.1402252120697</v>
      </c>
      <c r="R1227" s="13">
        <v>7471.8075172481103</v>
      </c>
    </row>
    <row r="1228" spans="1:18" ht="15">
      <c r="A1228" s="7" t="s">
        <v>1784</v>
      </c>
      <c r="B1228" s="7" t="s">
        <v>9430</v>
      </c>
      <c r="C1228" s="14"/>
      <c r="D1228" s="7">
        <v>145.416</v>
      </c>
      <c r="E1228" s="7">
        <v>182.77</v>
      </c>
      <c r="F1228" s="7">
        <v>844.74</v>
      </c>
      <c r="G1228" s="7">
        <v>468.94499999999999</v>
      </c>
      <c r="H1228" s="7">
        <v>403.08100000000002</v>
      </c>
      <c r="I1228" s="7">
        <v>574.65300000000002</v>
      </c>
      <c r="J1228" s="7">
        <v>495.14400000000001</v>
      </c>
      <c r="K1228" s="14"/>
      <c r="L1228" s="13">
        <v>189.64992360094601</v>
      </c>
      <c r="M1228" s="13">
        <v>240.418013561339</v>
      </c>
      <c r="N1228" s="13">
        <v>821.58635218758695</v>
      </c>
      <c r="O1228" s="13">
        <v>648.941041822535</v>
      </c>
      <c r="P1228" s="13">
        <v>541.64250726370597</v>
      </c>
      <c r="Q1228" s="13">
        <v>699.22428474117703</v>
      </c>
      <c r="R1228" s="13">
        <v>514.39825737742206</v>
      </c>
    </row>
    <row r="1229" spans="1:18" ht="15">
      <c r="A1229" s="7" t="s">
        <v>1783</v>
      </c>
      <c r="B1229" s="7" t="s">
        <v>10397</v>
      </c>
      <c r="C1229" s="14"/>
      <c r="D1229" s="7">
        <v>341.29300000000001</v>
      </c>
      <c r="E1229" s="7">
        <v>735.36800000000005</v>
      </c>
      <c r="F1229" s="7">
        <v>1103.58</v>
      </c>
      <c r="G1229" s="7">
        <v>367.20499999999998</v>
      </c>
      <c r="H1229" s="7">
        <v>656.63900000000001</v>
      </c>
      <c r="I1229" s="7">
        <v>1084.32</v>
      </c>
      <c r="J1229" s="7">
        <v>609.63199999999995</v>
      </c>
      <c r="K1229" s="14"/>
      <c r="L1229" s="13">
        <v>315.87930104384799</v>
      </c>
      <c r="M1229" s="13">
        <v>830.18636027562309</v>
      </c>
      <c r="N1229" s="13">
        <v>763.051704795197</v>
      </c>
      <c r="O1229" s="13">
        <v>400.33564966074402</v>
      </c>
      <c r="P1229" s="13">
        <v>702.47075818759095</v>
      </c>
      <c r="Q1229" s="13">
        <v>1666.1235801653302</v>
      </c>
      <c r="R1229" s="13">
        <v>337.82361091803801</v>
      </c>
    </row>
    <row r="1230" spans="1:18" ht="15">
      <c r="A1230" s="7" t="s">
        <v>1782</v>
      </c>
      <c r="B1230" s="7" t="s">
        <v>10397</v>
      </c>
      <c r="C1230" s="14"/>
      <c r="D1230" s="7">
        <v>84.037400000000005</v>
      </c>
      <c r="E1230" s="7">
        <v>122.95399999999999</v>
      </c>
      <c r="F1230" s="7">
        <v>641.17200000000003</v>
      </c>
      <c r="G1230" s="7">
        <v>197.529</v>
      </c>
      <c r="H1230" s="7">
        <v>276.93599999999998</v>
      </c>
      <c r="I1230" s="7">
        <v>1472.33</v>
      </c>
      <c r="J1230" s="7">
        <v>299.76400000000001</v>
      </c>
      <c r="K1230" s="14"/>
      <c r="L1230" s="13">
        <v>267.460323701665</v>
      </c>
      <c r="M1230" s="13">
        <v>278.12399770209697</v>
      </c>
      <c r="N1230" s="13">
        <v>766.93419275033193</v>
      </c>
      <c r="O1230" s="13">
        <v>334.22345246163201</v>
      </c>
      <c r="P1230" s="13">
        <v>388.29667688155098</v>
      </c>
      <c r="Q1230" s="13">
        <v>2497.4993601715801</v>
      </c>
      <c r="R1230" s="13">
        <v>478.63320860957401</v>
      </c>
    </row>
    <row r="1231" spans="1:18" ht="15">
      <c r="A1231" s="7" t="s">
        <v>1780</v>
      </c>
      <c r="B1231" s="7" t="s">
        <v>1781</v>
      </c>
      <c r="C1231" s="14"/>
      <c r="D1231" s="7">
        <v>87.093900000000005</v>
      </c>
      <c r="E1231" s="7">
        <v>137.57900000000001</v>
      </c>
      <c r="F1231" s="7">
        <v>77.922899999999998</v>
      </c>
      <c r="G1231" s="7">
        <v>91.083600000000004</v>
      </c>
      <c r="H1231" s="7">
        <v>131.78899999999999</v>
      </c>
      <c r="I1231" s="7">
        <v>160.977</v>
      </c>
      <c r="J1231" s="7">
        <v>91.0154</v>
      </c>
      <c r="K1231" s="14"/>
      <c r="L1231" s="13">
        <v>110.53068430261399</v>
      </c>
      <c r="M1231" s="13">
        <v>211.68106184486001</v>
      </c>
      <c r="N1231" s="13">
        <v>73.136666317819504</v>
      </c>
      <c r="O1231" s="13">
        <v>130.92210837170299</v>
      </c>
      <c r="P1231" s="13">
        <v>168.75405287510898</v>
      </c>
      <c r="Q1231" s="13">
        <v>173.02337164289099</v>
      </c>
      <c r="R1231" s="13">
        <v>85.477423170348288</v>
      </c>
    </row>
    <row r="1232" spans="1:18" ht="15">
      <c r="A1232" s="7" t="s">
        <v>1778</v>
      </c>
      <c r="B1232" s="7" t="s">
        <v>1779</v>
      </c>
      <c r="C1232" s="14"/>
      <c r="D1232" s="7">
        <v>223.78</v>
      </c>
      <c r="E1232" s="7">
        <v>257.40699999999998</v>
      </c>
      <c r="F1232" s="7">
        <v>233.904</v>
      </c>
      <c r="G1232" s="7">
        <v>212.64500000000001</v>
      </c>
      <c r="H1232" s="7">
        <v>283.48099999999999</v>
      </c>
      <c r="I1232" s="7">
        <v>657.02099999999996</v>
      </c>
      <c r="J1232" s="7">
        <v>149.89699999999999</v>
      </c>
      <c r="K1232" s="14"/>
      <c r="L1232" s="13">
        <v>330.87152758752603</v>
      </c>
      <c r="M1232" s="13">
        <v>341.83529620323901</v>
      </c>
      <c r="N1232" s="13">
        <v>222.40065428191002</v>
      </c>
      <c r="O1232" s="13">
        <v>276.916868887823</v>
      </c>
      <c r="P1232" s="13">
        <v>334.30734451394301</v>
      </c>
      <c r="Q1232" s="13">
        <v>792.72211027187097</v>
      </c>
      <c r="R1232" s="13">
        <v>170.24964440587701</v>
      </c>
    </row>
    <row r="1233" spans="1:18" ht="15">
      <c r="A1233" s="7" t="s">
        <v>1950</v>
      </c>
      <c r="B1233" s="7" t="s">
        <v>1951</v>
      </c>
      <c r="C1233" s="14"/>
      <c r="D1233" s="7">
        <v>202.721</v>
      </c>
      <c r="E1233" s="7">
        <v>384.21600000000001</v>
      </c>
      <c r="F1233" s="7">
        <v>362.209</v>
      </c>
      <c r="G1233" s="7">
        <v>275.04300000000001</v>
      </c>
      <c r="H1233" s="7">
        <v>276.78699999999998</v>
      </c>
      <c r="I1233" s="7">
        <v>1193.52</v>
      </c>
      <c r="J1233" s="7">
        <v>191.113</v>
      </c>
      <c r="K1233" s="14"/>
      <c r="L1233" s="13">
        <v>175.63922615840099</v>
      </c>
      <c r="M1233" s="13">
        <v>570.686342896356</v>
      </c>
      <c r="N1233" s="13">
        <v>354.22248262025698</v>
      </c>
      <c r="O1233" s="13">
        <v>372.08608998353901</v>
      </c>
      <c r="P1233" s="13">
        <v>290.651085983766</v>
      </c>
      <c r="Q1233" s="13">
        <v>1494.10281666897</v>
      </c>
      <c r="R1233" s="13">
        <v>263.76912213333202</v>
      </c>
    </row>
    <row r="1234" spans="1:18" ht="15">
      <c r="A1234" s="7" t="s">
        <v>1948</v>
      </c>
      <c r="B1234" s="7" t="s">
        <v>1949</v>
      </c>
      <c r="C1234" s="14"/>
      <c r="D1234" s="7">
        <v>308.29599999999999</v>
      </c>
      <c r="E1234" s="7">
        <v>393.52800000000002</v>
      </c>
      <c r="F1234" s="7">
        <v>303.37200000000001</v>
      </c>
      <c r="G1234" s="7">
        <v>260.41399999999999</v>
      </c>
      <c r="H1234" s="7">
        <v>296.08300000000003</v>
      </c>
      <c r="I1234" s="7">
        <v>855.76700000000005</v>
      </c>
      <c r="J1234" s="7">
        <v>218.34</v>
      </c>
      <c r="K1234" s="14"/>
      <c r="L1234" s="13">
        <v>406.55707832991101</v>
      </c>
      <c r="M1234" s="13">
        <v>543.35913600004892</v>
      </c>
      <c r="N1234" s="13">
        <v>288.65139895470202</v>
      </c>
      <c r="O1234" s="13">
        <v>330.95831633728301</v>
      </c>
      <c r="P1234" s="13">
        <v>372.781934125801</v>
      </c>
      <c r="Q1234" s="13">
        <v>1012.76311425629</v>
      </c>
      <c r="R1234" s="13">
        <v>221.73236781687399</v>
      </c>
    </row>
    <row r="1235" spans="1:18" ht="15">
      <c r="A1235" s="7" t="s">
        <v>1946</v>
      </c>
      <c r="B1235" s="7" t="s">
        <v>1947</v>
      </c>
      <c r="C1235" s="14"/>
      <c r="D1235" s="7">
        <v>120.71299999999999</v>
      </c>
      <c r="E1235" s="7">
        <v>204.256</v>
      </c>
      <c r="F1235" s="7">
        <v>241.95400000000001</v>
      </c>
      <c r="G1235" s="7">
        <v>147.70500000000001</v>
      </c>
      <c r="H1235" s="7">
        <v>139.96299999999999</v>
      </c>
      <c r="I1235" s="7">
        <v>542.55600000000004</v>
      </c>
      <c r="J1235" s="7">
        <v>116.245</v>
      </c>
      <c r="K1235" s="14"/>
      <c r="L1235" s="13">
        <v>133.97558811644299</v>
      </c>
      <c r="M1235" s="13">
        <v>254.33606842978</v>
      </c>
      <c r="N1235" s="13">
        <v>229.69910161476099</v>
      </c>
      <c r="O1235" s="13">
        <v>172.835623756361</v>
      </c>
      <c r="P1235" s="13">
        <v>176.39908548670502</v>
      </c>
      <c r="Q1235" s="13">
        <v>679.28993014442699</v>
      </c>
      <c r="R1235" s="13">
        <v>87.680431419698508</v>
      </c>
    </row>
    <row r="1236" spans="1:18" ht="15">
      <c r="A1236" s="7" t="s">
        <v>1768</v>
      </c>
      <c r="B1236" s="7" t="s">
        <v>1945</v>
      </c>
      <c r="C1236" s="14"/>
      <c r="D1236" s="7">
        <v>375.358</v>
      </c>
      <c r="E1236" s="7">
        <v>333.06200000000001</v>
      </c>
      <c r="F1236" s="7">
        <v>417.77</v>
      </c>
      <c r="G1236" s="7">
        <v>410.01</v>
      </c>
      <c r="H1236" s="7">
        <v>373.53699999999998</v>
      </c>
      <c r="I1236" s="7">
        <v>1291.4100000000001</v>
      </c>
      <c r="J1236" s="7">
        <v>203.17699999999999</v>
      </c>
      <c r="K1236" s="14"/>
      <c r="L1236" s="13">
        <v>545.82607580094202</v>
      </c>
      <c r="M1236" s="13">
        <v>529.38994503067795</v>
      </c>
      <c r="N1236" s="13">
        <v>413.48252998939097</v>
      </c>
      <c r="O1236" s="13">
        <v>621.899649553014</v>
      </c>
      <c r="P1236" s="13">
        <v>490.40312232878296</v>
      </c>
      <c r="Q1236" s="13">
        <v>2006.8068783159501</v>
      </c>
      <c r="R1236" s="13">
        <v>204.802517815871</v>
      </c>
    </row>
    <row r="1237" spans="1:18" ht="15">
      <c r="A1237" s="7" t="s">
        <v>1767</v>
      </c>
      <c r="B1237" s="7" t="s">
        <v>5678</v>
      </c>
      <c r="C1237" s="14"/>
      <c r="D1237" s="7">
        <v>235.28</v>
      </c>
      <c r="E1237" s="7">
        <v>199.51900000000001</v>
      </c>
      <c r="F1237" s="7">
        <v>192.102</v>
      </c>
      <c r="G1237" s="7">
        <v>337.81299999999999</v>
      </c>
      <c r="H1237" s="7">
        <v>239.50800000000001</v>
      </c>
      <c r="I1237" s="7">
        <v>808.09500000000003</v>
      </c>
      <c r="J1237" s="7">
        <v>163.38200000000001</v>
      </c>
      <c r="K1237" s="14"/>
      <c r="L1237" s="13">
        <v>145.116596688112</v>
      </c>
      <c r="M1237" s="13">
        <v>236.72525133614698</v>
      </c>
      <c r="N1237" s="13">
        <v>180.34490543677001</v>
      </c>
      <c r="O1237" s="13">
        <v>402.90315983078</v>
      </c>
      <c r="P1237" s="13">
        <v>243.497074098745</v>
      </c>
      <c r="Q1237" s="13">
        <v>858.23835857411996</v>
      </c>
      <c r="R1237" s="13">
        <v>129.364736214619</v>
      </c>
    </row>
    <row r="1238" spans="1:18" ht="15">
      <c r="A1238" s="7" t="s">
        <v>1766</v>
      </c>
      <c r="B1238" s="7" t="s">
        <v>8386</v>
      </c>
      <c r="C1238" s="14"/>
      <c r="D1238" s="7">
        <v>121.93300000000001</v>
      </c>
      <c r="E1238" s="7">
        <v>178.74799999999999</v>
      </c>
      <c r="F1238" s="7">
        <v>96.6952</v>
      </c>
      <c r="G1238" s="7">
        <v>86.000399999999999</v>
      </c>
      <c r="H1238" s="7">
        <v>120.792</v>
      </c>
      <c r="I1238" s="7">
        <v>92.224500000000006</v>
      </c>
      <c r="J1238" s="7">
        <v>119.34399999999999</v>
      </c>
      <c r="K1238" s="14"/>
      <c r="L1238" s="13">
        <v>86.723637273211594</v>
      </c>
      <c r="M1238" s="13">
        <v>173.80972108895202</v>
      </c>
      <c r="N1238" s="13">
        <v>75.136277829019988</v>
      </c>
      <c r="O1238" s="13">
        <v>84.065316529269197</v>
      </c>
      <c r="P1238" s="13">
        <v>91.641705220721406</v>
      </c>
      <c r="Q1238" s="13">
        <v>108.80501611440999</v>
      </c>
      <c r="R1238" s="13">
        <v>85.210811464260203</v>
      </c>
    </row>
    <row r="1239" spans="1:18" ht="15">
      <c r="A1239" s="7" t="s">
        <v>1764</v>
      </c>
      <c r="B1239" s="7" t="s">
        <v>1765</v>
      </c>
      <c r="C1239" s="14"/>
      <c r="D1239" s="7">
        <v>313.541</v>
      </c>
      <c r="E1239" s="7">
        <v>317.10500000000002</v>
      </c>
      <c r="F1239" s="7">
        <v>238.721</v>
      </c>
      <c r="G1239" s="7">
        <v>232.642</v>
      </c>
      <c r="H1239" s="7">
        <v>292.82900000000001</v>
      </c>
      <c r="I1239" s="7">
        <v>167.154</v>
      </c>
      <c r="J1239" s="7">
        <v>289.55500000000001</v>
      </c>
      <c r="K1239" s="14"/>
      <c r="L1239" s="13">
        <v>404.780680531587</v>
      </c>
      <c r="M1239" s="13">
        <v>447.75285716439595</v>
      </c>
      <c r="N1239" s="13">
        <v>205.236627437686</v>
      </c>
      <c r="O1239" s="13">
        <v>297.54067987542101</v>
      </c>
      <c r="P1239" s="13">
        <v>330.88776674259901</v>
      </c>
      <c r="Q1239" s="13">
        <v>176.130805418173</v>
      </c>
      <c r="R1239" s="13">
        <v>281.71550305908698</v>
      </c>
    </row>
    <row r="1240" spans="1:18" ht="15">
      <c r="A1240" s="7" t="s">
        <v>1762</v>
      </c>
      <c r="B1240" s="7" t="s">
        <v>1763</v>
      </c>
      <c r="C1240" s="14"/>
      <c r="D1240" s="7">
        <v>454.05399999999997</v>
      </c>
      <c r="E1240" s="7">
        <v>424.46</v>
      </c>
      <c r="F1240" s="7">
        <v>1098.7</v>
      </c>
      <c r="G1240" s="7">
        <v>331.90800000000002</v>
      </c>
      <c r="H1240" s="7">
        <v>781.80499999999995</v>
      </c>
      <c r="I1240" s="7">
        <v>872.89400000000001</v>
      </c>
      <c r="J1240" s="7">
        <v>656.56399999999996</v>
      </c>
      <c r="K1240" s="14"/>
      <c r="L1240" s="13">
        <v>597.57748693060091</v>
      </c>
      <c r="M1240" s="13">
        <v>709.27394955815805</v>
      </c>
      <c r="N1240" s="13">
        <v>986.68627698509692</v>
      </c>
      <c r="O1240" s="13">
        <v>591.76691980097996</v>
      </c>
      <c r="P1240" s="13">
        <v>1157.6378987671301</v>
      </c>
      <c r="Q1240" s="13">
        <v>1211.5339009428799</v>
      </c>
      <c r="R1240" s="13">
        <v>691.15384618064797</v>
      </c>
    </row>
    <row r="1241" spans="1:18" ht="15">
      <c r="A1241" s="7" t="s">
        <v>1760</v>
      </c>
      <c r="B1241" s="7" t="s">
        <v>1761</v>
      </c>
      <c r="C1241" s="14"/>
      <c r="D1241" s="7">
        <v>645.80200000000002</v>
      </c>
      <c r="E1241" s="7">
        <v>709.76199999999994</v>
      </c>
      <c r="F1241" s="7">
        <v>1060.71</v>
      </c>
      <c r="G1241" s="7">
        <v>298.94</v>
      </c>
      <c r="H1241" s="7">
        <v>760.27300000000002</v>
      </c>
      <c r="I1241" s="7">
        <v>882.73599999999999</v>
      </c>
      <c r="J1241" s="7">
        <v>1276.96</v>
      </c>
      <c r="K1241" s="14"/>
      <c r="L1241" s="13">
        <v>843.83113385280308</v>
      </c>
      <c r="M1241" s="13">
        <v>1009.3064705748101</v>
      </c>
      <c r="N1241" s="13">
        <v>1005.8667742819499</v>
      </c>
      <c r="O1241" s="13">
        <v>378.07382870116402</v>
      </c>
      <c r="P1241" s="13">
        <v>931.49358661139695</v>
      </c>
      <c r="Q1241" s="13">
        <v>1112.2753238737298</v>
      </c>
      <c r="R1241" s="13">
        <v>1396.80348488093</v>
      </c>
    </row>
    <row r="1242" spans="1:18" ht="15">
      <c r="A1242" s="7" t="s">
        <v>1759</v>
      </c>
      <c r="B1242" s="7" t="s">
        <v>7288</v>
      </c>
      <c r="C1242" s="14"/>
      <c r="D1242" s="7">
        <v>160.13399999999999</v>
      </c>
      <c r="E1242" s="7">
        <v>228.22499999999999</v>
      </c>
      <c r="F1242" s="7">
        <v>62.767000000000003</v>
      </c>
      <c r="G1242" s="7">
        <v>150.512</v>
      </c>
      <c r="H1242" s="7">
        <v>173.876</v>
      </c>
      <c r="I1242" s="7">
        <v>320.86500000000001</v>
      </c>
      <c r="J1242" s="7">
        <v>84.917599999999993</v>
      </c>
      <c r="K1242" s="14"/>
      <c r="L1242" s="13">
        <v>293.09671772724403</v>
      </c>
      <c r="M1242" s="13">
        <v>279.70041680774699</v>
      </c>
      <c r="N1242" s="13">
        <v>58.414177654163005</v>
      </c>
      <c r="O1242" s="13">
        <v>203.00778654691501</v>
      </c>
      <c r="P1242" s="13">
        <v>224.998806593908</v>
      </c>
      <c r="Q1242" s="13">
        <v>347.13586821826402</v>
      </c>
      <c r="R1242" s="13">
        <v>100.36300057102099</v>
      </c>
    </row>
    <row r="1243" spans="1:18" ht="15">
      <c r="A1243" s="7" t="s">
        <v>1758</v>
      </c>
      <c r="B1243" s="7" t="s">
        <v>10397</v>
      </c>
      <c r="C1243" s="14"/>
      <c r="D1243" s="7">
        <v>295.52300000000002</v>
      </c>
      <c r="E1243" s="7">
        <v>298.16000000000003</v>
      </c>
      <c r="F1243" s="7">
        <v>270.04500000000002</v>
      </c>
      <c r="G1243" s="7">
        <v>309.39299999999997</v>
      </c>
      <c r="H1243" s="7">
        <v>261.04599999999999</v>
      </c>
      <c r="I1243" s="7">
        <v>321.66000000000003</v>
      </c>
      <c r="J1243" s="7">
        <v>201.095</v>
      </c>
      <c r="K1243" s="14"/>
      <c r="L1243" s="13">
        <v>330.05152921244598</v>
      </c>
      <c r="M1243" s="13">
        <v>418.09889202749901</v>
      </c>
      <c r="N1243" s="13">
        <v>279.68872952356605</v>
      </c>
      <c r="O1243" s="13">
        <v>408.67401712416199</v>
      </c>
      <c r="P1243" s="13">
        <v>318.36850265697097</v>
      </c>
      <c r="Q1243" s="13">
        <v>354.96435689803496</v>
      </c>
      <c r="R1243" s="13">
        <v>205.265191370872</v>
      </c>
    </row>
    <row r="1244" spans="1:18" ht="15">
      <c r="A1244" s="7" t="s">
        <v>1756</v>
      </c>
      <c r="B1244" s="7" t="s">
        <v>1757</v>
      </c>
      <c r="C1244" s="14"/>
      <c r="D1244" s="7">
        <v>151.84700000000001</v>
      </c>
      <c r="E1244" s="7">
        <v>176.67599999999999</v>
      </c>
      <c r="F1244" s="7">
        <v>269.57400000000001</v>
      </c>
      <c r="G1244" s="7">
        <v>143.87299999999999</v>
      </c>
      <c r="H1244" s="7">
        <v>228.20099999999999</v>
      </c>
      <c r="I1244" s="7">
        <v>216.363</v>
      </c>
      <c r="J1244" s="7">
        <v>195.29</v>
      </c>
      <c r="K1244" s="14"/>
      <c r="L1244" s="13">
        <v>133.48979951875799</v>
      </c>
      <c r="M1244" s="13">
        <v>221.078402649086</v>
      </c>
      <c r="N1244" s="13">
        <v>230.12008202906</v>
      </c>
      <c r="O1244" s="13">
        <v>168.301390525898</v>
      </c>
      <c r="P1244" s="13">
        <v>253.45711359502403</v>
      </c>
      <c r="Q1244" s="13">
        <v>258.782600650897</v>
      </c>
      <c r="R1244" s="13">
        <v>175.200345650299</v>
      </c>
    </row>
    <row r="1245" spans="1:18" ht="15">
      <c r="A1245" s="7" t="s">
        <v>1754</v>
      </c>
      <c r="B1245" s="7" t="s">
        <v>1755</v>
      </c>
      <c r="C1245" s="14"/>
      <c r="D1245" s="7">
        <v>4726.2700000000004</v>
      </c>
      <c r="E1245" s="7">
        <v>625.93299999999999</v>
      </c>
      <c r="F1245" s="7">
        <v>2069.8200000000002</v>
      </c>
      <c r="G1245" s="7">
        <v>1453.79</v>
      </c>
      <c r="H1245" s="7">
        <v>1538.7</v>
      </c>
      <c r="I1245" s="7">
        <v>1626.86</v>
      </c>
      <c r="J1245" s="7">
        <v>1257.3599999999999</v>
      </c>
      <c r="K1245" s="14"/>
      <c r="L1245" s="13">
        <v>3292.7240754650597</v>
      </c>
      <c r="M1245" s="13">
        <v>648.85642915816391</v>
      </c>
      <c r="N1245" s="13">
        <v>1093.51687070096</v>
      </c>
      <c r="O1245" s="13">
        <v>1600.6290050548398</v>
      </c>
      <c r="P1245" s="13">
        <v>1302.4414592908599</v>
      </c>
      <c r="Q1245" s="13">
        <v>1480.3300304828801</v>
      </c>
      <c r="R1245" s="13">
        <v>673.77234388249201</v>
      </c>
    </row>
    <row r="1246" spans="1:18" ht="15">
      <c r="A1246" s="7" t="s">
        <v>1571</v>
      </c>
      <c r="B1246" s="7" t="s">
        <v>1753</v>
      </c>
      <c r="C1246" s="14"/>
      <c r="D1246" s="7">
        <v>696.447</v>
      </c>
      <c r="E1246" s="7">
        <v>509.21199999999999</v>
      </c>
      <c r="F1246" s="7">
        <v>1791.89</v>
      </c>
      <c r="G1246" s="7">
        <v>468.67200000000003</v>
      </c>
      <c r="H1246" s="7">
        <v>939.37900000000002</v>
      </c>
      <c r="I1246" s="7">
        <v>1117.51</v>
      </c>
      <c r="J1246" s="7">
        <v>1647.49</v>
      </c>
      <c r="K1246" s="14"/>
      <c r="L1246" s="13">
        <v>659.4054000681241</v>
      </c>
      <c r="M1246" s="13">
        <v>561.4099720367451</v>
      </c>
      <c r="N1246" s="13">
        <v>1104.02139747254</v>
      </c>
      <c r="O1246" s="13">
        <v>532.74625999844102</v>
      </c>
      <c r="P1246" s="13">
        <v>863.91205150427902</v>
      </c>
      <c r="Q1246" s="13">
        <v>1352.2165849583901</v>
      </c>
      <c r="R1246" s="13">
        <v>1518.9608926271501</v>
      </c>
    </row>
    <row r="1247" spans="1:18" ht="15">
      <c r="A1247" s="7" t="s">
        <v>1569</v>
      </c>
      <c r="B1247" s="7" t="s">
        <v>1570</v>
      </c>
      <c r="C1247" s="14"/>
      <c r="D1247" s="7">
        <v>172.286</v>
      </c>
      <c r="E1247" s="7">
        <v>202.06899999999999</v>
      </c>
      <c r="F1247" s="7">
        <v>178.93700000000001</v>
      </c>
      <c r="G1247" s="7">
        <v>183.66</v>
      </c>
      <c r="H1247" s="7">
        <v>189.31700000000001</v>
      </c>
      <c r="I1247" s="7">
        <v>112.608</v>
      </c>
      <c r="J1247" s="7">
        <v>115.75700000000001</v>
      </c>
      <c r="K1247" s="14"/>
      <c r="L1247" s="13">
        <v>204.242253411316</v>
      </c>
      <c r="M1247" s="13">
        <v>270.34913887523595</v>
      </c>
      <c r="N1247" s="13">
        <v>166.78479860615499</v>
      </c>
      <c r="O1247" s="13">
        <v>242.725422211417</v>
      </c>
      <c r="P1247" s="13">
        <v>203.18100735573699</v>
      </c>
      <c r="Q1247" s="13">
        <v>143.797606909736</v>
      </c>
      <c r="R1247" s="13">
        <v>111.661577084439</v>
      </c>
    </row>
    <row r="1248" spans="1:18" ht="15">
      <c r="A1248" s="7" t="s">
        <v>1567</v>
      </c>
      <c r="B1248" s="7" t="s">
        <v>1568</v>
      </c>
      <c r="C1248" s="14"/>
      <c r="D1248" s="7">
        <v>298.822</v>
      </c>
      <c r="E1248" s="7">
        <v>327.78100000000001</v>
      </c>
      <c r="F1248" s="7">
        <v>188.715</v>
      </c>
      <c r="G1248" s="7">
        <v>242.82499999999999</v>
      </c>
      <c r="H1248" s="7">
        <v>237.893</v>
      </c>
      <c r="I1248" s="7">
        <v>222.56800000000001</v>
      </c>
      <c r="J1248" s="7">
        <v>121.31100000000001</v>
      </c>
      <c r="K1248" s="14"/>
      <c r="L1248" s="13">
        <v>443.20993530307902</v>
      </c>
      <c r="M1248" s="13">
        <v>529.63971228226796</v>
      </c>
      <c r="N1248" s="13">
        <v>193.40973474498398</v>
      </c>
      <c r="O1248" s="13">
        <v>354.016556389345</v>
      </c>
      <c r="P1248" s="13">
        <v>336.54587824208204</v>
      </c>
      <c r="Q1248" s="13">
        <v>321.092616562758</v>
      </c>
      <c r="R1248" s="13">
        <v>162.86263332468201</v>
      </c>
    </row>
    <row r="1249" spans="1:18" ht="15">
      <c r="A1249" s="7" t="s">
        <v>1565</v>
      </c>
      <c r="B1249" s="7" t="s">
        <v>1566</v>
      </c>
      <c r="C1249" s="14"/>
      <c r="D1249" s="7">
        <v>244.19200000000001</v>
      </c>
      <c r="E1249" s="7">
        <v>209.88300000000001</v>
      </c>
      <c r="F1249" s="7">
        <v>103.85899999999999</v>
      </c>
      <c r="G1249" s="7">
        <v>175.90199999999999</v>
      </c>
      <c r="H1249" s="7">
        <v>118.392</v>
      </c>
      <c r="I1249" s="7">
        <v>196.03800000000001</v>
      </c>
      <c r="J1249" s="7">
        <v>133.65899999999999</v>
      </c>
      <c r="K1249" s="14"/>
      <c r="L1249" s="13">
        <v>388.47815530933798</v>
      </c>
      <c r="M1249" s="13">
        <v>332.72756248291904</v>
      </c>
      <c r="N1249" s="13">
        <v>120.680058716388</v>
      </c>
      <c r="O1249" s="13">
        <v>290.25235354541701</v>
      </c>
      <c r="P1249" s="13">
        <v>190.388765443719</v>
      </c>
      <c r="Q1249" s="13">
        <v>296.59588500783201</v>
      </c>
      <c r="R1249" s="13">
        <v>165.95007585685102</v>
      </c>
    </row>
    <row r="1250" spans="1:18" ht="15">
      <c r="A1250" s="7" t="s">
        <v>1564</v>
      </c>
      <c r="B1250" s="7" t="s">
        <v>3714</v>
      </c>
      <c r="C1250" s="14"/>
      <c r="D1250" s="7">
        <v>292.10399999999998</v>
      </c>
      <c r="E1250" s="7">
        <v>266.88299999999998</v>
      </c>
      <c r="F1250" s="7">
        <v>174.42599999999999</v>
      </c>
      <c r="G1250" s="7">
        <v>289.58999999999997</v>
      </c>
      <c r="H1250" s="7">
        <v>232.23099999999999</v>
      </c>
      <c r="I1250" s="7">
        <v>250.94900000000001</v>
      </c>
      <c r="J1250" s="7">
        <v>152.29900000000001</v>
      </c>
      <c r="K1250" s="14"/>
      <c r="L1250" s="13">
        <v>418.04309624525297</v>
      </c>
      <c r="M1250" s="13">
        <v>369.76640289629199</v>
      </c>
      <c r="N1250" s="13">
        <v>183.400590521921</v>
      </c>
      <c r="O1250" s="13">
        <v>374.87318926675403</v>
      </c>
      <c r="P1250" s="13">
        <v>283.78270317379895</v>
      </c>
      <c r="Q1250" s="13">
        <v>334.40059378085198</v>
      </c>
      <c r="R1250" s="13">
        <v>165.70909117498002</v>
      </c>
    </row>
    <row r="1251" spans="1:18" ht="15">
      <c r="A1251" s="7" t="s">
        <v>1742</v>
      </c>
      <c r="B1251" s="7" t="s">
        <v>8749</v>
      </c>
      <c r="C1251" s="14"/>
      <c r="D1251" s="7">
        <v>703.096</v>
      </c>
      <c r="E1251" s="7">
        <v>481.91699999999997</v>
      </c>
      <c r="F1251" s="7">
        <v>962.31899999999996</v>
      </c>
      <c r="G1251" s="7">
        <v>863.16499999999996</v>
      </c>
      <c r="H1251" s="7">
        <v>542.34</v>
      </c>
      <c r="I1251" s="7">
        <v>580.39300000000003</v>
      </c>
      <c r="J1251" s="7">
        <v>507.52</v>
      </c>
      <c r="K1251" s="14"/>
      <c r="L1251" s="13">
        <v>684.23595462608898</v>
      </c>
      <c r="M1251" s="13">
        <v>519.95763485648195</v>
      </c>
      <c r="N1251" s="13">
        <v>793.14560242172297</v>
      </c>
      <c r="O1251" s="13">
        <v>954.94746844226097</v>
      </c>
      <c r="P1251" s="13">
        <v>611.53719763706408</v>
      </c>
      <c r="Q1251" s="13">
        <v>601.42205829443697</v>
      </c>
      <c r="R1251" s="13">
        <v>496.13680183923799</v>
      </c>
    </row>
    <row r="1252" spans="1:18" ht="15">
      <c r="A1252" s="7" t="s">
        <v>1741</v>
      </c>
      <c r="B1252" s="7" t="s">
        <v>10397</v>
      </c>
      <c r="C1252" s="14"/>
      <c r="D1252" s="7">
        <v>667.53300000000002</v>
      </c>
      <c r="E1252" s="7">
        <v>600.60900000000004</v>
      </c>
      <c r="F1252" s="7">
        <v>769.09799999999996</v>
      </c>
      <c r="G1252" s="7">
        <v>757.53</v>
      </c>
      <c r="H1252" s="7">
        <v>605.08199999999999</v>
      </c>
      <c r="I1252" s="7">
        <v>535.67399999999998</v>
      </c>
      <c r="J1252" s="7">
        <v>746.87099999999998</v>
      </c>
      <c r="K1252" s="14"/>
      <c r="L1252" s="13">
        <v>960.46111682526498</v>
      </c>
      <c r="M1252" s="13">
        <v>1000.0123187496899</v>
      </c>
      <c r="N1252" s="13">
        <v>618.37384702968404</v>
      </c>
      <c r="O1252" s="13">
        <v>1284.5624692915999</v>
      </c>
      <c r="P1252" s="13">
        <v>694.05317363186498</v>
      </c>
      <c r="Q1252" s="13">
        <v>965.16672468149</v>
      </c>
      <c r="R1252" s="13">
        <v>1072.8069239762599</v>
      </c>
    </row>
    <row r="1253" spans="1:18" ht="15">
      <c r="A1253" s="7" t="s">
        <v>1739</v>
      </c>
      <c r="B1253" s="7" t="s">
        <v>1740</v>
      </c>
      <c r="C1253" s="14"/>
      <c r="D1253" s="7">
        <v>1186.98</v>
      </c>
      <c r="E1253" s="7">
        <v>1935.33</v>
      </c>
      <c r="F1253" s="7">
        <v>4873.43</v>
      </c>
      <c r="G1253" s="7">
        <v>716.43700000000001</v>
      </c>
      <c r="H1253" s="7">
        <v>4352.2299999999996</v>
      </c>
      <c r="I1253" s="7">
        <v>3507.89</v>
      </c>
      <c r="J1253" s="7">
        <v>11746.7</v>
      </c>
      <c r="K1253" s="14"/>
      <c r="L1253" s="13">
        <v>1722.5445134516501</v>
      </c>
      <c r="M1253" s="13">
        <v>2234.0663459392799</v>
      </c>
      <c r="N1253" s="13">
        <v>4206.5519872996902</v>
      </c>
      <c r="O1253" s="13">
        <v>812.63575580635904</v>
      </c>
      <c r="P1253" s="13">
        <v>5380.77746054615</v>
      </c>
      <c r="Q1253" s="13">
        <v>3692.20422436441</v>
      </c>
      <c r="R1253" s="13">
        <v>12168.768323328</v>
      </c>
    </row>
    <row r="1254" spans="1:18" ht="15">
      <c r="A1254" s="7" t="s">
        <v>1903</v>
      </c>
      <c r="B1254" s="7" t="s">
        <v>1738</v>
      </c>
      <c r="C1254" s="14"/>
      <c r="D1254" s="7">
        <v>882.80600000000004</v>
      </c>
      <c r="E1254" s="7">
        <v>983.89099999999996</v>
      </c>
      <c r="F1254" s="7">
        <v>2181.46</v>
      </c>
      <c r="G1254" s="7">
        <v>701.63900000000001</v>
      </c>
      <c r="H1254" s="7">
        <v>1641.49</v>
      </c>
      <c r="I1254" s="7">
        <v>2585.48</v>
      </c>
      <c r="J1254" s="7">
        <v>6317.22</v>
      </c>
      <c r="K1254" s="14"/>
      <c r="L1254" s="13">
        <v>1290.9962372054499</v>
      </c>
      <c r="M1254" s="13">
        <v>1364.4930580677199</v>
      </c>
      <c r="N1254" s="13">
        <v>2207.34408890438</v>
      </c>
      <c r="O1254" s="13">
        <v>897.98008331242795</v>
      </c>
      <c r="P1254" s="13">
        <v>2104.2916433676901</v>
      </c>
      <c r="Q1254" s="13">
        <v>3211.3295727397399</v>
      </c>
      <c r="R1254" s="13">
        <v>6845.9532619040301</v>
      </c>
    </row>
    <row r="1255" spans="1:18" ht="15">
      <c r="A1255" s="7" t="s">
        <v>1901</v>
      </c>
      <c r="B1255" s="7" t="s">
        <v>1902</v>
      </c>
      <c r="C1255" s="14"/>
      <c r="D1255" s="7">
        <v>628.952</v>
      </c>
      <c r="E1255" s="7">
        <v>483.88299999999998</v>
      </c>
      <c r="F1255" s="7">
        <v>1462.17</v>
      </c>
      <c r="G1255" s="7">
        <v>1091.94</v>
      </c>
      <c r="H1255" s="7">
        <v>542.42700000000002</v>
      </c>
      <c r="I1255" s="7">
        <v>1363.18</v>
      </c>
      <c r="J1255" s="7">
        <v>982.096</v>
      </c>
      <c r="K1255" s="14"/>
      <c r="L1255" s="13">
        <v>702.48380153827304</v>
      </c>
      <c r="M1255" s="13">
        <v>609.30438761457003</v>
      </c>
      <c r="N1255" s="13">
        <v>1395.53031421522</v>
      </c>
      <c r="O1255" s="13">
        <v>1323.50537433931</v>
      </c>
      <c r="P1255" s="13">
        <v>634.96509448324798</v>
      </c>
      <c r="Q1255" s="13">
        <v>1503.7130488749501</v>
      </c>
      <c r="R1255" s="13">
        <v>956.45979963892694</v>
      </c>
    </row>
    <row r="1256" spans="1:18" ht="15">
      <c r="A1256" s="7" t="s">
        <v>1899</v>
      </c>
      <c r="B1256" s="7" t="s">
        <v>1900</v>
      </c>
      <c r="C1256" s="14"/>
      <c r="D1256" s="7">
        <v>248.535</v>
      </c>
      <c r="E1256" s="7">
        <v>201.667</v>
      </c>
      <c r="F1256" s="7">
        <v>507.66</v>
      </c>
      <c r="G1256" s="7">
        <v>304.19600000000003</v>
      </c>
      <c r="H1256" s="7">
        <v>291.55200000000002</v>
      </c>
      <c r="I1256" s="7">
        <v>327.774</v>
      </c>
      <c r="J1256" s="7">
        <v>335.49900000000002</v>
      </c>
      <c r="K1256" s="14"/>
      <c r="L1256" s="13">
        <v>281.55945105566701</v>
      </c>
      <c r="M1256" s="13">
        <v>270.96841880050096</v>
      </c>
      <c r="N1256" s="13">
        <v>482.59272248919501</v>
      </c>
      <c r="O1256" s="13">
        <v>363.30756070871001</v>
      </c>
      <c r="P1256" s="13">
        <v>340.45817017835799</v>
      </c>
      <c r="Q1256" s="13">
        <v>402.43809739141102</v>
      </c>
      <c r="R1256" s="13">
        <v>320.54146522175495</v>
      </c>
    </row>
    <row r="1257" spans="1:18" ht="15">
      <c r="A1257" s="7" t="s">
        <v>1898</v>
      </c>
      <c r="B1257" s="7" t="s">
        <v>10066</v>
      </c>
      <c r="C1257" s="14"/>
      <c r="D1257" s="7">
        <v>397.60599999999999</v>
      </c>
      <c r="E1257" s="7">
        <v>434.55900000000003</v>
      </c>
      <c r="F1257" s="7">
        <v>1422.29</v>
      </c>
      <c r="G1257" s="7">
        <v>399.73099999999999</v>
      </c>
      <c r="H1257" s="7">
        <v>882.56899999999996</v>
      </c>
      <c r="I1257" s="7">
        <v>974.08500000000004</v>
      </c>
      <c r="J1257" s="7">
        <v>401.428</v>
      </c>
      <c r="K1257" s="14"/>
      <c r="L1257" s="13">
        <v>540.01970205994598</v>
      </c>
      <c r="M1257" s="13">
        <v>638.68913560191902</v>
      </c>
      <c r="N1257" s="13">
        <v>1376.9240751125301</v>
      </c>
      <c r="O1257" s="13">
        <v>510.59394887024501</v>
      </c>
      <c r="P1257" s="13">
        <v>947.00362115381904</v>
      </c>
      <c r="Q1257" s="13">
        <v>1080.61102691989</v>
      </c>
      <c r="R1257" s="13">
        <v>364.334764064213</v>
      </c>
    </row>
    <row r="1258" spans="1:18" ht="15">
      <c r="A1258" s="7" t="s">
        <v>1896</v>
      </c>
      <c r="B1258" s="7" t="s">
        <v>1897</v>
      </c>
      <c r="C1258" s="14"/>
      <c r="D1258" s="7">
        <v>735.31100000000004</v>
      </c>
      <c r="E1258" s="7">
        <v>2435.62</v>
      </c>
      <c r="F1258" s="7">
        <v>14083.2</v>
      </c>
      <c r="G1258" s="7">
        <v>2302.37</v>
      </c>
      <c r="H1258" s="7">
        <v>7366.19</v>
      </c>
      <c r="I1258" s="7">
        <v>7740.64</v>
      </c>
      <c r="J1258" s="7">
        <v>4160.87</v>
      </c>
      <c r="K1258" s="14"/>
      <c r="L1258" s="13">
        <v>1204.942847281</v>
      </c>
      <c r="M1258" s="13">
        <v>3068.1355354571997</v>
      </c>
      <c r="N1258" s="13">
        <v>13262.2306468469</v>
      </c>
      <c r="O1258" s="13">
        <v>2837.9388115103502</v>
      </c>
      <c r="P1258" s="13">
        <v>9019.3004513100113</v>
      </c>
      <c r="Q1258" s="13">
        <v>8183.5333100510898</v>
      </c>
      <c r="R1258" s="13">
        <v>4409.5323711542896</v>
      </c>
    </row>
    <row r="1259" spans="1:18" ht="15">
      <c r="A1259" s="7" t="s">
        <v>1895</v>
      </c>
      <c r="B1259" s="7" t="s">
        <v>10397</v>
      </c>
      <c r="C1259" s="14"/>
      <c r="D1259" s="7">
        <v>480.59300000000002</v>
      </c>
      <c r="E1259" s="7">
        <v>473.76299999999998</v>
      </c>
      <c r="F1259" s="7">
        <v>327.31400000000002</v>
      </c>
      <c r="G1259" s="7">
        <v>473.19</v>
      </c>
      <c r="H1259" s="7">
        <v>415.27199999999999</v>
      </c>
      <c r="I1259" s="7">
        <v>380.435</v>
      </c>
      <c r="J1259" s="7">
        <v>274.93</v>
      </c>
      <c r="K1259" s="14"/>
      <c r="L1259" s="13">
        <v>597.12879366337404</v>
      </c>
      <c r="M1259" s="13">
        <v>680.42514617660402</v>
      </c>
      <c r="N1259" s="13">
        <v>274.72176236002298</v>
      </c>
      <c r="O1259" s="13">
        <v>631.29403938938003</v>
      </c>
      <c r="P1259" s="13">
        <v>481.35485285000004</v>
      </c>
      <c r="Q1259" s="13">
        <v>502.57220255686502</v>
      </c>
      <c r="R1259" s="13">
        <v>260.61459216952301</v>
      </c>
    </row>
    <row r="1260" spans="1:18" ht="15">
      <c r="A1260" s="7" t="s">
        <v>1894</v>
      </c>
      <c r="B1260" s="7" t="s">
        <v>10397</v>
      </c>
      <c r="C1260" s="14"/>
      <c r="D1260" s="7">
        <v>0</v>
      </c>
      <c r="E1260" s="7">
        <v>0</v>
      </c>
      <c r="F1260" s="7">
        <v>0</v>
      </c>
      <c r="G1260" s="7">
        <v>135.773</v>
      </c>
      <c r="H1260" s="7">
        <v>352.98200000000003</v>
      </c>
      <c r="I1260" s="7">
        <v>0</v>
      </c>
      <c r="J1260" s="7">
        <v>0</v>
      </c>
      <c r="K1260" s="14"/>
      <c r="L1260" s="13">
        <v>0</v>
      </c>
      <c r="M1260" s="13">
        <v>0</v>
      </c>
      <c r="N1260" s="13">
        <v>0</v>
      </c>
      <c r="O1260" s="13">
        <v>1253.3594418434</v>
      </c>
      <c r="P1260" s="13">
        <v>1615.32187645979</v>
      </c>
      <c r="Q1260" s="13">
        <v>0</v>
      </c>
      <c r="R1260" s="13">
        <v>0</v>
      </c>
    </row>
    <row r="1261" spans="1:18" ht="15">
      <c r="A1261" s="7" t="s">
        <v>1729</v>
      </c>
      <c r="B1261" s="7" t="s">
        <v>4740</v>
      </c>
      <c r="C1261" s="14"/>
      <c r="D1261" s="7">
        <v>307.45600000000002</v>
      </c>
      <c r="E1261" s="7">
        <v>202.976</v>
      </c>
      <c r="F1261" s="7">
        <v>129.845</v>
      </c>
      <c r="G1261" s="7">
        <v>260.68700000000001</v>
      </c>
      <c r="H1261" s="7">
        <v>156.392</v>
      </c>
      <c r="I1261" s="7">
        <v>315.28899999999999</v>
      </c>
      <c r="J1261" s="7">
        <v>55.473799999999997</v>
      </c>
      <c r="K1261" s="14"/>
      <c r="L1261" s="13">
        <v>385.95350706886802</v>
      </c>
      <c r="M1261" s="13">
        <v>259.238338368077</v>
      </c>
      <c r="N1261" s="13">
        <v>98.178405836795889</v>
      </c>
      <c r="O1261" s="13">
        <v>359.075924008161</v>
      </c>
      <c r="P1261" s="13">
        <v>199.30833405938702</v>
      </c>
      <c r="Q1261" s="13">
        <v>358.51512451651502</v>
      </c>
      <c r="R1261" s="13">
        <v>59.303500357674899</v>
      </c>
    </row>
    <row r="1262" spans="1:18" ht="15">
      <c r="A1262" s="7" t="s">
        <v>1728</v>
      </c>
      <c r="B1262" s="7" t="s">
        <v>9760</v>
      </c>
      <c r="C1262" s="14"/>
      <c r="D1262" s="7">
        <v>1033.97</v>
      </c>
      <c r="E1262" s="7">
        <v>605.20799999999997</v>
      </c>
      <c r="F1262" s="7">
        <v>2965.88</v>
      </c>
      <c r="G1262" s="7">
        <v>1909.64</v>
      </c>
      <c r="H1262" s="7">
        <v>1435.53</v>
      </c>
      <c r="I1262" s="7">
        <v>2067.4899999999998</v>
      </c>
      <c r="J1262" s="7">
        <v>3924.22</v>
      </c>
      <c r="K1262" s="14"/>
      <c r="L1262" s="13">
        <v>1195.9101863175702</v>
      </c>
      <c r="M1262" s="13">
        <v>845.37117096355303</v>
      </c>
      <c r="N1262" s="13">
        <v>2557.78901674082</v>
      </c>
      <c r="O1262" s="13">
        <v>2313.4309268104003</v>
      </c>
      <c r="P1262" s="13">
        <v>1683.2428149699401</v>
      </c>
      <c r="Q1262" s="13">
        <v>2599.3133825005602</v>
      </c>
      <c r="R1262" s="13">
        <v>3839.4930166743902</v>
      </c>
    </row>
    <row r="1263" spans="1:18" ht="15">
      <c r="A1263" s="7" t="s">
        <v>1543</v>
      </c>
      <c r="B1263" s="7" t="s">
        <v>1727</v>
      </c>
      <c r="C1263" s="14"/>
      <c r="D1263" s="7">
        <v>674.20100000000002</v>
      </c>
      <c r="E1263" s="7">
        <v>703.49300000000005</v>
      </c>
      <c r="F1263" s="7">
        <v>1451</v>
      </c>
      <c r="G1263" s="7">
        <v>1113.4000000000001</v>
      </c>
      <c r="H1263" s="7">
        <v>812.12400000000002</v>
      </c>
      <c r="I1263" s="7">
        <v>657.048</v>
      </c>
      <c r="J1263" s="7">
        <v>742.26400000000001</v>
      </c>
      <c r="K1263" s="14"/>
      <c r="L1263" s="13">
        <v>599.75129020120198</v>
      </c>
      <c r="M1263" s="13">
        <v>823.37789051522202</v>
      </c>
      <c r="N1263" s="13">
        <v>1062.48317053095</v>
      </c>
      <c r="O1263" s="13">
        <v>1155.2877546935702</v>
      </c>
      <c r="P1263" s="13">
        <v>751.59024769765801</v>
      </c>
      <c r="Q1263" s="13">
        <v>695.49079900579704</v>
      </c>
      <c r="R1263" s="13">
        <v>612.246924195715</v>
      </c>
    </row>
    <row r="1264" spans="1:18" ht="15">
      <c r="A1264" s="7" t="s">
        <v>1541</v>
      </c>
      <c r="B1264" s="7" t="s">
        <v>1542</v>
      </c>
      <c r="C1264" s="14"/>
      <c r="D1264" s="7">
        <v>290.923</v>
      </c>
      <c r="E1264" s="7">
        <v>299.59899999999999</v>
      </c>
      <c r="F1264" s="7">
        <v>374.25700000000001</v>
      </c>
      <c r="G1264" s="7">
        <v>293.27100000000002</v>
      </c>
      <c r="H1264" s="7">
        <v>271.33199999999999</v>
      </c>
      <c r="I1264" s="7">
        <v>378.33800000000002</v>
      </c>
      <c r="J1264" s="7">
        <v>406.92700000000002</v>
      </c>
      <c r="K1264" s="14"/>
      <c r="L1264" s="13">
        <v>321.99520807971004</v>
      </c>
      <c r="M1264" s="13">
        <v>405.96004318368</v>
      </c>
      <c r="N1264" s="13">
        <v>341.8328580662</v>
      </c>
      <c r="O1264" s="13">
        <v>353.993065637293</v>
      </c>
      <c r="P1264" s="13">
        <v>290.53800068199598</v>
      </c>
      <c r="Q1264" s="13">
        <v>479.56264770346297</v>
      </c>
      <c r="R1264" s="13">
        <v>421.20828673976996</v>
      </c>
    </row>
    <row r="1265" spans="1:18" ht="15">
      <c r="A1265" s="7" t="s">
        <v>1540</v>
      </c>
      <c r="B1265" s="7" t="s">
        <v>10397</v>
      </c>
      <c r="C1265" s="14"/>
      <c r="D1265" s="7">
        <v>0</v>
      </c>
      <c r="E1265" s="7">
        <v>139.80199999999999</v>
      </c>
      <c r="F1265" s="7">
        <v>287.971</v>
      </c>
      <c r="G1265" s="7">
        <v>270.21100000000001</v>
      </c>
      <c r="H1265" s="7">
        <v>186.95500000000001</v>
      </c>
      <c r="I1265" s="7">
        <v>0</v>
      </c>
      <c r="J1265" s="7">
        <v>0</v>
      </c>
      <c r="K1265" s="14"/>
      <c r="L1265" s="13">
        <v>0</v>
      </c>
      <c r="M1265" s="13">
        <v>842.83793464814801</v>
      </c>
      <c r="N1265" s="13">
        <v>168.18155169018098</v>
      </c>
      <c r="O1265" s="13">
        <v>440.44244988265399</v>
      </c>
      <c r="P1265" s="13">
        <v>180.73578171177201</v>
      </c>
      <c r="Q1265" s="13">
        <v>0</v>
      </c>
      <c r="R1265" s="13">
        <v>0</v>
      </c>
    </row>
    <row r="1266" spans="1:18" ht="15">
      <c r="A1266" s="7" t="s">
        <v>1539</v>
      </c>
      <c r="B1266" s="7" t="s">
        <v>10397</v>
      </c>
      <c r="C1266" s="14"/>
      <c r="D1266" s="7">
        <v>978.67899999999997</v>
      </c>
      <c r="E1266" s="7">
        <v>1194.94</v>
      </c>
      <c r="F1266" s="7">
        <v>7241.71</v>
      </c>
      <c r="G1266" s="7">
        <v>6071.95</v>
      </c>
      <c r="H1266" s="7">
        <v>3061.6</v>
      </c>
      <c r="I1266" s="7">
        <v>3473.32</v>
      </c>
      <c r="J1266" s="7">
        <v>4927.21</v>
      </c>
      <c r="K1266" s="14"/>
      <c r="L1266" s="13">
        <v>1470.45261424815</v>
      </c>
      <c r="M1266" s="13">
        <v>2090.3696460366</v>
      </c>
      <c r="N1266" s="13">
        <v>8087.7620554052901</v>
      </c>
      <c r="O1266" s="13">
        <v>8870.4909494090807</v>
      </c>
      <c r="P1266" s="13">
        <v>4523.3484606536404</v>
      </c>
      <c r="Q1266" s="13">
        <v>5293.5362319648602</v>
      </c>
      <c r="R1266" s="13">
        <v>5795.9959126316999</v>
      </c>
    </row>
    <row r="1267" spans="1:18" ht="15">
      <c r="A1267" s="7" t="s">
        <v>1538</v>
      </c>
      <c r="B1267" s="7" t="s">
        <v>10397</v>
      </c>
      <c r="C1267" s="14"/>
      <c r="D1267" s="7">
        <v>410.16399999999999</v>
      </c>
      <c r="E1267" s="7">
        <v>270.70100000000002</v>
      </c>
      <c r="F1267" s="7">
        <v>235.30600000000001</v>
      </c>
      <c r="G1267" s="7">
        <v>319.98700000000002</v>
      </c>
      <c r="H1267" s="7">
        <v>275.57499999999999</v>
      </c>
      <c r="I1267" s="7">
        <v>572.58500000000004</v>
      </c>
      <c r="J1267" s="7">
        <v>217.815</v>
      </c>
      <c r="K1267" s="14"/>
      <c r="L1267" s="13">
        <v>557.74735423467405</v>
      </c>
      <c r="M1267" s="13">
        <v>407.36930396870196</v>
      </c>
      <c r="N1267" s="13">
        <v>111.166268761103</v>
      </c>
      <c r="O1267" s="13">
        <v>450.01245985073103</v>
      </c>
      <c r="P1267" s="13">
        <v>281.951410606472</v>
      </c>
      <c r="Q1267" s="13">
        <v>1168.0761543911701</v>
      </c>
      <c r="R1267" s="13">
        <v>463.21885541323002</v>
      </c>
    </row>
    <row r="1268" spans="1:18" ht="15">
      <c r="A1268" s="7" t="s">
        <v>1719</v>
      </c>
      <c r="B1268" s="7" t="s">
        <v>1537</v>
      </c>
      <c r="C1268" s="14"/>
      <c r="D1268" s="7">
        <v>1103.8399999999999</v>
      </c>
      <c r="E1268" s="7">
        <v>754.81799999999998</v>
      </c>
      <c r="F1268" s="7">
        <v>4213.33</v>
      </c>
      <c r="G1268" s="7">
        <v>1784.63</v>
      </c>
      <c r="H1268" s="7">
        <v>1841.05</v>
      </c>
      <c r="I1268" s="7">
        <v>7558.05</v>
      </c>
      <c r="J1268" s="7">
        <v>2072.08</v>
      </c>
      <c r="K1268" s="14"/>
      <c r="L1268" s="13">
        <v>1406.8628934179501</v>
      </c>
      <c r="M1268" s="13">
        <v>902.94132659868399</v>
      </c>
      <c r="N1268" s="13">
        <v>3685.8873590173798</v>
      </c>
      <c r="O1268" s="13">
        <v>2183.9952577418899</v>
      </c>
      <c r="P1268" s="13">
        <v>1998.69276902055</v>
      </c>
      <c r="Q1268" s="13">
        <v>9105.7457577719997</v>
      </c>
      <c r="R1268" s="13">
        <v>1983.3156987571699</v>
      </c>
    </row>
    <row r="1269" spans="1:18" ht="15">
      <c r="A1269" s="7" t="s">
        <v>1717</v>
      </c>
      <c r="B1269" s="7" t="s">
        <v>1718</v>
      </c>
      <c r="C1269" s="14"/>
      <c r="D1269" s="7">
        <v>597.447</v>
      </c>
      <c r="E1269" s="7">
        <v>560.13800000000003</v>
      </c>
      <c r="F1269" s="7">
        <v>2469.14</v>
      </c>
      <c r="G1269" s="7">
        <v>1653.84</v>
      </c>
      <c r="H1269" s="7">
        <v>1398.68</v>
      </c>
      <c r="I1269" s="7">
        <v>4428.47</v>
      </c>
      <c r="J1269" s="7">
        <v>2057.6799999999998</v>
      </c>
      <c r="K1269" s="14"/>
      <c r="L1269" s="13">
        <v>635.25418066380996</v>
      </c>
      <c r="M1269" s="13">
        <v>739.12771967561491</v>
      </c>
      <c r="N1269" s="13">
        <v>2265.53162424326</v>
      </c>
      <c r="O1269" s="13">
        <v>2115.8577537538304</v>
      </c>
      <c r="P1269" s="13">
        <v>1730.3903000785999</v>
      </c>
      <c r="Q1269" s="13">
        <v>5530.8739056059194</v>
      </c>
      <c r="R1269" s="13">
        <v>1924.0579196941301</v>
      </c>
    </row>
    <row r="1270" spans="1:18" ht="15">
      <c r="A1270" s="7" t="s">
        <v>1716</v>
      </c>
      <c r="B1270" s="7" t="s">
        <v>10397</v>
      </c>
      <c r="C1270" s="14"/>
      <c r="D1270" s="7">
        <v>553.90800000000002</v>
      </c>
      <c r="E1270" s="7">
        <v>250.483</v>
      </c>
      <c r="F1270" s="7">
        <v>1966.18</v>
      </c>
      <c r="G1270" s="7">
        <v>980.93</v>
      </c>
      <c r="H1270" s="7">
        <v>556.34699999999998</v>
      </c>
      <c r="I1270" s="7">
        <v>1918.31</v>
      </c>
      <c r="J1270" s="7">
        <v>787.86599999999999</v>
      </c>
      <c r="K1270" s="14"/>
      <c r="L1270" s="13">
        <v>252.25807265831202</v>
      </c>
      <c r="M1270" s="13">
        <v>95.813531829916798</v>
      </c>
      <c r="N1270" s="13">
        <v>967.58811375945004</v>
      </c>
      <c r="O1270" s="13">
        <v>999.01385979290501</v>
      </c>
      <c r="P1270" s="13">
        <v>533.61527352018902</v>
      </c>
      <c r="Q1270" s="13">
        <v>2372.5545333733298</v>
      </c>
      <c r="R1270" s="13">
        <v>230.41972432762699</v>
      </c>
    </row>
    <row r="1271" spans="1:18" ht="15">
      <c r="A1271" s="7" t="s">
        <v>1715</v>
      </c>
      <c r="B1271" s="7" t="s">
        <v>10397</v>
      </c>
      <c r="C1271" s="14"/>
      <c r="D1271" s="7">
        <v>148.001</v>
      </c>
      <c r="E1271" s="7">
        <v>146.15799999999999</v>
      </c>
      <c r="F1271" s="7">
        <v>354.01600000000002</v>
      </c>
      <c r="G1271" s="7">
        <v>237.62100000000001</v>
      </c>
      <c r="H1271" s="7">
        <v>274.36799999999999</v>
      </c>
      <c r="I1271" s="7">
        <v>370.69</v>
      </c>
      <c r="J1271" s="7">
        <v>198.273</v>
      </c>
      <c r="K1271" s="14"/>
      <c r="L1271" s="13">
        <v>192.573651656295</v>
      </c>
      <c r="M1271" s="13">
        <v>218.38445308175</v>
      </c>
      <c r="N1271" s="13">
        <v>358.30455617528798</v>
      </c>
      <c r="O1271" s="13">
        <v>309.03847415023796</v>
      </c>
      <c r="P1271" s="13">
        <v>329.41501369995001</v>
      </c>
      <c r="Q1271" s="13">
        <v>471.644833916962</v>
      </c>
      <c r="R1271" s="13">
        <v>176.94223386477302</v>
      </c>
    </row>
    <row r="1272" spans="1:18" ht="15">
      <c r="A1272" s="7" t="s">
        <v>1714</v>
      </c>
      <c r="B1272" s="7" t="s">
        <v>10397</v>
      </c>
      <c r="C1272" s="14"/>
      <c r="D1272" s="7">
        <v>690.57899999999995</v>
      </c>
      <c r="E1272" s="7">
        <v>589.43200000000002</v>
      </c>
      <c r="F1272" s="7">
        <v>2935.57</v>
      </c>
      <c r="G1272" s="7">
        <v>3216.07</v>
      </c>
      <c r="H1272" s="7">
        <v>1583.26</v>
      </c>
      <c r="I1272" s="7">
        <v>2691.7</v>
      </c>
      <c r="J1272" s="7">
        <v>3164.3</v>
      </c>
      <c r="K1272" s="14"/>
      <c r="L1272" s="13">
        <v>722.92077088852704</v>
      </c>
      <c r="M1272" s="13">
        <v>1060.9839669205501</v>
      </c>
      <c r="N1272" s="13">
        <v>2298.9486256016398</v>
      </c>
      <c r="O1272" s="13">
        <v>4378.5230989106594</v>
      </c>
      <c r="P1272" s="13">
        <v>1757.5119526255301</v>
      </c>
      <c r="Q1272" s="13">
        <v>3876.2816661471902</v>
      </c>
      <c r="R1272" s="13">
        <v>2735.9244087388597</v>
      </c>
    </row>
    <row r="1273" spans="1:18" ht="15">
      <c r="A1273" s="7" t="s">
        <v>1713</v>
      </c>
      <c r="B1273" s="7" t="s">
        <v>10397</v>
      </c>
      <c r="C1273" s="14"/>
      <c r="D1273" s="7">
        <v>286.399</v>
      </c>
      <c r="E1273" s="7">
        <v>286.892</v>
      </c>
      <c r="F1273" s="7">
        <v>1459.21</v>
      </c>
      <c r="G1273" s="7">
        <v>1282.6199999999999</v>
      </c>
      <c r="H1273" s="7">
        <v>770.71900000000005</v>
      </c>
      <c r="I1273" s="7">
        <v>1248.4100000000001</v>
      </c>
      <c r="J1273" s="7">
        <v>1534.73</v>
      </c>
      <c r="K1273" s="14"/>
      <c r="L1273" s="13">
        <v>108.16576033858101</v>
      </c>
      <c r="M1273" s="13">
        <v>224.771543702369</v>
      </c>
      <c r="N1273" s="13">
        <v>872.97617179547206</v>
      </c>
      <c r="O1273" s="13">
        <v>1304.6629887517199</v>
      </c>
      <c r="P1273" s="13">
        <v>500.74439379944198</v>
      </c>
      <c r="Q1273" s="13">
        <v>1462.17606486914</v>
      </c>
      <c r="R1273" s="13">
        <v>1015.35411381967</v>
      </c>
    </row>
    <row r="1274" spans="1:18" ht="15">
      <c r="A1274" s="7" t="s">
        <v>1711</v>
      </c>
      <c r="B1274" s="7" t="s">
        <v>1712</v>
      </c>
      <c r="C1274" s="14"/>
      <c r="D1274" s="7">
        <v>330.93</v>
      </c>
      <c r="E1274" s="7">
        <v>383.94299999999998</v>
      </c>
      <c r="F1274" s="7">
        <v>442.09800000000001</v>
      </c>
      <c r="G1274" s="7">
        <v>391.80900000000003</v>
      </c>
      <c r="H1274" s="7">
        <v>310.01400000000001</v>
      </c>
      <c r="I1274" s="7">
        <v>332.49</v>
      </c>
      <c r="J1274" s="7">
        <v>474.916</v>
      </c>
      <c r="K1274" s="14"/>
      <c r="L1274" s="13">
        <v>328.75985849098197</v>
      </c>
      <c r="M1274" s="13">
        <v>442.78918282418903</v>
      </c>
      <c r="N1274" s="13">
        <v>300.63688309610296</v>
      </c>
      <c r="O1274" s="13">
        <v>316.12089225211099</v>
      </c>
      <c r="P1274" s="13">
        <v>275.643443979849</v>
      </c>
      <c r="Q1274" s="13">
        <v>231.856019662932</v>
      </c>
      <c r="R1274" s="13">
        <v>318.39153372817901</v>
      </c>
    </row>
    <row r="1275" spans="1:18" ht="15">
      <c r="A1275" s="7" t="s">
        <v>1710</v>
      </c>
      <c r="B1275" s="7" t="s">
        <v>10397</v>
      </c>
      <c r="C1275" s="14"/>
      <c r="D1275" s="7">
        <v>240.226</v>
      </c>
      <c r="E1275" s="7">
        <v>291.98099999999999</v>
      </c>
      <c r="F1275" s="7">
        <v>902.024</v>
      </c>
      <c r="G1275" s="7">
        <v>721.90700000000004</v>
      </c>
      <c r="H1275" s="7">
        <v>450.08699999999999</v>
      </c>
      <c r="I1275" s="7">
        <v>566.82899999999995</v>
      </c>
      <c r="J1275" s="7">
        <v>916.88400000000001</v>
      </c>
      <c r="K1275" s="14"/>
      <c r="L1275" s="13">
        <v>248.468508472737</v>
      </c>
      <c r="M1275" s="13">
        <v>340.60408340528505</v>
      </c>
      <c r="N1275" s="13">
        <v>762.82544624631601</v>
      </c>
      <c r="O1275" s="13">
        <v>823.73977115170101</v>
      </c>
      <c r="P1275" s="13">
        <v>458.94103121683503</v>
      </c>
      <c r="Q1275" s="13">
        <v>667.09433896140104</v>
      </c>
      <c r="R1275" s="13">
        <v>835.59950025566707</v>
      </c>
    </row>
    <row r="1276" spans="1:18" ht="15">
      <c r="A1276" s="7" t="s">
        <v>1709</v>
      </c>
      <c r="B1276" s="7" t="s">
        <v>6660</v>
      </c>
      <c r="C1276" s="14"/>
      <c r="D1276" s="7">
        <v>163.19900000000001</v>
      </c>
      <c r="E1276" s="7">
        <v>162.97900000000001</v>
      </c>
      <c r="F1276" s="7">
        <v>50.252600000000001</v>
      </c>
      <c r="G1276" s="7">
        <v>84.0505</v>
      </c>
      <c r="H1276" s="7">
        <v>138.024</v>
      </c>
      <c r="I1276" s="7">
        <v>136.16399999999999</v>
      </c>
      <c r="J1276" s="7">
        <v>101.333</v>
      </c>
      <c r="K1276" s="14"/>
      <c r="L1276" s="13">
        <v>197.04908773388001</v>
      </c>
      <c r="M1276" s="13">
        <v>231.20546908910299</v>
      </c>
      <c r="N1276" s="13">
        <v>48.182343811159996</v>
      </c>
      <c r="O1276" s="13">
        <v>115.8949392833</v>
      </c>
      <c r="P1276" s="13">
        <v>170.46859184418102</v>
      </c>
      <c r="Q1276" s="13">
        <v>172.523918342944</v>
      </c>
      <c r="R1276" s="13">
        <v>100.534717161533</v>
      </c>
    </row>
    <row r="1277" spans="1:18" ht="15">
      <c r="A1277" s="7" t="s">
        <v>1707</v>
      </c>
      <c r="B1277" s="7" t="s">
        <v>1708</v>
      </c>
      <c r="C1277" s="14"/>
      <c r="D1277" s="7">
        <v>130.25899999999999</v>
      </c>
      <c r="E1277" s="7">
        <v>119.57299999999999</v>
      </c>
      <c r="F1277" s="7">
        <v>50.548000000000002</v>
      </c>
      <c r="G1277" s="7">
        <v>69.076099999999997</v>
      </c>
      <c r="H1277" s="7">
        <v>85.049899999999994</v>
      </c>
      <c r="I1277" s="7">
        <v>38.6477</v>
      </c>
      <c r="J1277" s="7">
        <v>58.580399999999997</v>
      </c>
      <c r="K1277" s="14"/>
      <c r="L1277" s="13">
        <v>94.091857212361887</v>
      </c>
      <c r="M1277" s="13">
        <v>161.316166345097</v>
      </c>
      <c r="N1277" s="13">
        <v>52.916070022697696</v>
      </c>
      <c r="O1277" s="13">
        <v>84.724089425264594</v>
      </c>
      <c r="P1277" s="13">
        <v>98.98447599008901</v>
      </c>
      <c r="Q1277" s="13">
        <v>57.083830796590199</v>
      </c>
      <c r="R1277" s="13">
        <v>64.613815372428803</v>
      </c>
    </row>
    <row r="1278" spans="1:18" ht="15">
      <c r="A1278" s="7" t="s">
        <v>1706</v>
      </c>
      <c r="B1278" s="7" t="s">
        <v>10397</v>
      </c>
      <c r="C1278" s="14"/>
      <c r="D1278" s="7">
        <v>397.89299999999997</v>
      </c>
      <c r="E1278" s="7">
        <v>1057.33</v>
      </c>
      <c r="F1278" s="7">
        <v>14879.4</v>
      </c>
      <c r="G1278" s="7">
        <v>6064.86</v>
      </c>
      <c r="H1278" s="7">
        <v>6703.51</v>
      </c>
      <c r="I1278" s="7">
        <v>9498.26</v>
      </c>
      <c r="J1278" s="7">
        <v>6303.74</v>
      </c>
      <c r="K1278" s="14"/>
      <c r="L1278" s="13">
        <v>280.13351928389602</v>
      </c>
      <c r="M1278" s="13">
        <v>952.29681952272597</v>
      </c>
      <c r="N1278" s="13">
        <v>7242.54706534464</v>
      </c>
      <c r="O1278" s="13">
        <v>5251.70785319477</v>
      </c>
      <c r="P1278" s="13">
        <v>6131.0104148801001</v>
      </c>
      <c r="Q1278" s="13">
        <v>11378.8465906846</v>
      </c>
      <c r="R1278" s="13">
        <v>4153.9754096937395</v>
      </c>
    </row>
    <row r="1279" spans="1:18" ht="15">
      <c r="A1279" s="7" t="s">
        <v>1871</v>
      </c>
      <c r="B1279" s="7" t="s">
        <v>1872</v>
      </c>
      <c r="C1279" s="14"/>
      <c r="D1279" s="7">
        <v>394.11900000000003</v>
      </c>
      <c r="E1279" s="7">
        <v>850.78800000000001</v>
      </c>
      <c r="F1279" s="7">
        <v>11882</v>
      </c>
      <c r="G1279" s="7">
        <v>4072.99</v>
      </c>
      <c r="H1279" s="7">
        <v>6078.79</v>
      </c>
      <c r="I1279" s="7">
        <v>8960.77</v>
      </c>
      <c r="J1279" s="7">
        <v>9946.99</v>
      </c>
      <c r="K1279" s="14"/>
      <c r="L1279" s="13">
        <v>460.81894679359101</v>
      </c>
      <c r="M1279" s="13">
        <v>1299.5151928246701</v>
      </c>
      <c r="N1279" s="13">
        <v>11243.077345120899</v>
      </c>
      <c r="O1279" s="13">
        <v>5333.0306282310894</v>
      </c>
      <c r="P1279" s="13">
        <v>6662.4205671713798</v>
      </c>
      <c r="Q1279" s="13">
        <v>11997.0092787701</v>
      </c>
      <c r="R1279" s="13">
        <v>10070.9488671648</v>
      </c>
    </row>
    <row r="1280" spans="1:18" ht="15">
      <c r="A1280" s="7" t="s">
        <v>1870</v>
      </c>
      <c r="B1280" s="7" t="s">
        <v>4090</v>
      </c>
      <c r="C1280" s="14"/>
      <c r="D1280" s="7">
        <v>383.83699999999999</v>
      </c>
      <c r="E1280" s="7">
        <v>1182.7</v>
      </c>
      <c r="F1280" s="7">
        <v>7175.27</v>
      </c>
      <c r="G1280" s="7">
        <v>1804.75</v>
      </c>
      <c r="H1280" s="7">
        <v>4846.18</v>
      </c>
      <c r="I1280" s="7">
        <v>10208.700000000001</v>
      </c>
      <c r="J1280" s="7">
        <v>18305.8</v>
      </c>
      <c r="K1280" s="14"/>
      <c r="L1280" s="13">
        <v>481.19198312162496</v>
      </c>
      <c r="M1280" s="13">
        <v>1837.2677289897399</v>
      </c>
      <c r="N1280" s="13">
        <v>6707.0545456189102</v>
      </c>
      <c r="O1280" s="13">
        <v>2397.7973428313003</v>
      </c>
      <c r="P1280" s="13">
        <v>5810.7315594860402</v>
      </c>
      <c r="Q1280" s="13">
        <v>13530.1489928464</v>
      </c>
      <c r="R1280" s="13">
        <v>17858.659816863899</v>
      </c>
    </row>
    <row r="1281" spans="1:18" ht="15">
      <c r="A1281" s="7" t="s">
        <v>1868</v>
      </c>
      <c r="B1281" s="7" t="s">
        <v>1869</v>
      </c>
      <c r="C1281" s="14"/>
      <c r="D1281" s="7">
        <v>246.965</v>
      </c>
      <c r="E1281" s="7">
        <v>292.14600000000002</v>
      </c>
      <c r="F1281" s="7">
        <v>812.95899999999995</v>
      </c>
      <c r="G1281" s="7">
        <v>385.54700000000003</v>
      </c>
      <c r="H1281" s="7">
        <v>456.89</v>
      </c>
      <c r="I1281" s="7">
        <v>944.41899999999998</v>
      </c>
      <c r="J1281" s="7">
        <v>1332.07</v>
      </c>
      <c r="K1281" s="14"/>
      <c r="L1281" s="13">
        <v>236.52657469617901</v>
      </c>
      <c r="M1281" s="13">
        <v>365.88628368302301</v>
      </c>
      <c r="N1281" s="13">
        <v>565.84421678653496</v>
      </c>
      <c r="O1281" s="13">
        <v>373.23499451554898</v>
      </c>
      <c r="P1281" s="13">
        <v>456.77658557197799</v>
      </c>
      <c r="Q1281" s="13">
        <v>936.24311973732608</v>
      </c>
      <c r="R1281" s="13">
        <v>775.46336813190908</v>
      </c>
    </row>
    <row r="1282" spans="1:18" ht="15">
      <c r="A1282" s="7" t="s">
        <v>1867</v>
      </c>
      <c r="B1282" s="7" t="s">
        <v>10397</v>
      </c>
      <c r="C1282" s="14"/>
      <c r="D1282" s="7">
        <v>8652.25</v>
      </c>
      <c r="E1282" s="7">
        <v>2553.56</v>
      </c>
      <c r="F1282" s="7">
        <v>13618.7</v>
      </c>
      <c r="G1282" s="7">
        <v>3042.9</v>
      </c>
      <c r="H1282" s="7">
        <v>5023.87</v>
      </c>
      <c r="I1282" s="7">
        <v>4325.28</v>
      </c>
      <c r="J1282" s="7">
        <v>9091.17</v>
      </c>
      <c r="K1282" s="14"/>
      <c r="L1282" s="13">
        <v>11172.0140967645</v>
      </c>
      <c r="M1282" s="13">
        <v>3474.0019259578303</v>
      </c>
      <c r="N1282" s="13">
        <v>11514.1445565917</v>
      </c>
      <c r="O1282" s="13">
        <v>4151.8143859770898</v>
      </c>
      <c r="P1282" s="13">
        <v>6654.8367707990001</v>
      </c>
      <c r="Q1282" s="13">
        <v>6019.6499488858499</v>
      </c>
      <c r="R1282" s="13">
        <v>9680.7515617426998</v>
      </c>
    </row>
    <row r="1283" spans="1:18" ht="15">
      <c r="A1283" s="7" t="s">
        <v>1866</v>
      </c>
      <c r="B1283" s="7" t="s">
        <v>2976</v>
      </c>
      <c r="C1283" s="14"/>
      <c r="D1283" s="7">
        <v>951.71799999999996</v>
      </c>
      <c r="E1283" s="7">
        <v>582.51300000000003</v>
      </c>
      <c r="F1283" s="7">
        <v>2508.35</v>
      </c>
      <c r="G1283" s="7">
        <v>1225.05</v>
      </c>
      <c r="H1283" s="7">
        <v>1263.08</v>
      </c>
      <c r="I1283" s="7">
        <v>1066.0999999999999</v>
      </c>
      <c r="J1283" s="7">
        <v>2742.45</v>
      </c>
      <c r="K1283" s="14"/>
      <c r="L1283" s="13">
        <v>1563.7857187948</v>
      </c>
      <c r="M1283" s="13">
        <v>891.338775558674</v>
      </c>
      <c r="N1283" s="13">
        <v>2563.52026898242</v>
      </c>
      <c r="O1283" s="13">
        <v>1729.3800552857599</v>
      </c>
      <c r="P1283" s="13">
        <v>1547.9535984075201</v>
      </c>
      <c r="Q1283" s="13">
        <v>1432.93010275746</v>
      </c>
      <c r="R1283" s="13">
        <v>3195.0477206302803</v>
      </c>
    </row>
    <row r="1284" spans="1:18" ht="15">
      <c r="A1284" s="7" t="s">
        <v>1865</v>
      </c>
      <c r="B1284" s="7" t="s">
        <v>10397</v>
      </c>
      <c r="C1284" s="14"/>
      <c r="D1284" s="7">
        <v>265.52499999999998</v>
      </c>
      <c r="E1284" s="7">
        <v>602.21</v>
      </c>
      <c r="F1284" s="7">
        <v>1115.75</v>
      </c>
      <c r="G1284" s="7">
        <v>548.62800000000004</v>
      </c>
      <c r="H1284" s="7">
        <v>661.82</v>
      </c>
      <c r="I1284" s="7">
        <v>1032.75</v>
      </c>
      <c r="J1284" s="7">
        <v>739.21</v>
      </c>
      <c r="K1284" s="14"/>
      <c r="L1284" s="13">
        <v>273.412755818204</v>
      </c>
      <c r="M1284" s="13">
        <v>882.71458471572396</v>
      </c>
      <c r="N1284" s="13">
        <v>833.32313640826601</v>
      </c>
      <c r="O1284" s="13">
        <v>565.38371587479605</v>
      </c>
      <c r="P1284" s="13">
        <v>655.48108588342211</v>
      </c>
      <c r="Q1284" s="13">
        <v>1439.0626497763601</v>
      </c>
      <c r="R1284" s="13">
        <v>625.75663950590297</v>
      </c>
    </row>
    <row r="1285" spans="1:18" ht="15">
      <c r="A1285" s="7" t="s">
        <v>2033</v>
      </c>
      <c r="B1285" s="7" t="s">
        <v>10397</v>
      </c>
      <c r="C1285" s="14"/>
      <c r="D1285" s="7">
        <v>341.33499999999998</v>
      </c>
      <c r="E1285" s="7">
        <v>725.14400000000001</v>
      </c>
      <c r="F1285" s="7">
        <v>1176.3</v>
      </c>
      <c r="G1285" s="7">
        <v>597.44600000000003</v>
      </c>
      <c r="H1285" s="7">
        <v>970.64300000000003</v>
      </c>
      <c r="I1285" s="7">
        <v>951.18200000000002</v>
      </c>
      <c r="J1285" s="7">
        <v>710.25800000000004</v>
      </c>
      <c r="K1285" s="14"/>
      <c r="L1285" s="13">
        <v>84.199389431040998</v>
      </c>
      <c r="M1285" s="13">
        <v>1021.77285420133</v>
      </c>
      <c r="N1285" s="13">
        <v>649.77222916943799</v>
      </c>
      <c r="O1285" s="13">
        <v>529.773975560228</v>
      </c>
      <c r="P1285" s="13">
        <v>882.21306034602094</v>
      </c>
      <c r="Q1285" s="13">
        <v>1116.33064320371</v>
      </c>
      <c r="R1285" s="13">
        <v>155.31538171328199</v>
      </c>
    </row>
    <row r="1286" spans="1:18" ht="15">
      <c r="A1286" s="7" t="s">
        <v>2032</v>
      </c>
      <c r="B1286" s="7" t="s">
        <v>10397</v>
      </c>
      <c r="C1286" s="14"/>
      <c r="D1286" s="7">
        <v>295.62</v>
      </c>
      <c r="E1286" s="7">
        <v>270.78399999999999</v>
      </c>
      <c r="F1286" s="7">
        <v>473.99799999999999</v>
      </c>
      <c r="G1286" s="7">
        <v>319.714</v>
      </c>
      <c r="H1286" s="7">
        <v>367.92500000000001</v>
      </c>
      <c r="I1286" s="7">
        <v>465.47899999999998</v>
      </c>
      <c r="J1286" s="7">
        <v>176.01599999999999</v>
      </c>
      <c r="K1286" s="14"/>
      <c r="L1286" s="13">
        <v>295.22236928554202</v>
      </c>
      <c r="M1286" s="13">
        <v>329.13057827729301</v>
      </c>
      <c r="N1286" s="13">
        <v>420.28620460630998</v>
      </c>
      <c r="O1286" s="13">
        <v>381.38546645983303</v>
      </c>
      <c r="P1286" s="13">
        <v>351.732085619163</v>
      </c>
      <c r="Q1286" s="13">
        <v>488.79479486129998</v>
      </c>
      <c r="R1286" s="13">
        <v>80.016318926103395</v>
      </c>
    </row>
    <row r="1287" spans="1:18" ht="15">
      <c r="A1287" s="7" t="s">
        <v>2030</v>
      </c>
      <c r="B1287" s="7" t="s">
        <v>2031</v>
      </c>
      <c r="C1287" s="14"/>
      <c r="D1287" s="7">
        <v>364.40899999999999</v>
      </c>
      <c r="E1287" s="7">
        <v>357.21899999999999</v>
      </c>
      <c r="F1287" s="7">
        <v>231.22900000000001</v>
      </c>
      <c r="G1287" s="7">
        <v>323.71600000000001</v>
      </c>
      <c r="H1287" s="7">
        <v>370.03199999999998</v>
      </c>
      <c r="I1287" s="7">
        <v>350.83499999999998</v>
      </c>
      <c r="J1287" s="7">
        <v>149.536</v>
      </c>
      <c r="K1287" s="14"/>
      <c r="L1287" s="13">
        <v>470.23618832285598</v>
      </c>
      <c r="M1287" s="13">
        <v>523.72174155095001</v>
      </c>
      <c r="N1287" s="13">
        <v>134.28567073847799</v>
      </c>
      <c r="O1287" s="13">
        <v>369.89935468072002</v>
      </c>
      <c r="P1287" s="13">
        <v>414.85184683017599</v>
      </c>
      <c r="Q1287" s="13">
        <v>410.26267816184895</v>
      </c>
      <c r="R1287" s="13">
        <v>76.202262204219011</v>
      </c>
    </row>
    <row r="1288" spans="1:18" ht="15">
      <c r="A1288" s="7" t="s">
        <v>2028</v>
      </c>
      <c r="B1288" s="7" t="s">
        <v>2029</v>
      </c>
      <c r="C1288" s="14"/>
      <c r="D1288" s="7">
        <v>231.80199999999999</v>
      </c>
      <c r="E1288" s="7">
        <v>271.95800000000003</v>
      </c>
      <c r="F1288" s="7">
        <v>83.348200000000006</v>
      </c>
      <c r="G1288" s="7">
        <v>180.30099999999999</v>
      </c>
      <c r="H1288" s="7">
        <v>233.45500000000001</v>
      </c>
      <c r="I1288" s="7">
        <v>182.06800000000001</v>
      </c>
      <c r="J1288" s="7">
        <v>120.873</v>
      </c>
      <c r="K1288" s="14"/>
      <c r="L1288" s="13">
        <v>244.86311656439199</v>
      </c>
      <c r="M1288" s="13">
        <v>356.21529948764999</v>
      </c>
      <c r="N1288" s="13">
        <v>71.156898546780099</v>
      </c>
      <c r="O1288" s="13">
        <v>232.587670232649</v>
      </c>
      <c r="P1288" s="13">
        <v>274.91582024126097</v>
      </c>
      <c r="Q1288" s="13">
        <v>258.87181727786498</v>
      </c>
      <c r="R1288" s="13">
        <v>122.930245865807</v>
      </c>
    </row>
    <row r="1289" spans="1:18" ht="15">
      <c r="A1289" s="7" t="s">
        <v>2027</v>
      </c>
      <c r="B1289" s="7" t="s">
        <v>10397</v>
      </c>
      <c r="C1289" s="14"/>
      <c r="D1289" s="7">
        <v>170.93</v>
      </c>
      <c r="E1289" s="7">
        <v>195.65600000000001</v>
      </c>
      <c r="F1289" s="7">
        <v>154.61199999999999</v>
      </c>
      <c r="G1289" s="7">
        <v>175.76400000000001</v>
      </c>
      <c r="H1289" s="7">
        <v>167.18899999999999</v>
      </c>
      <c r="I1289" s="7">
        <v>230.23400000000001</v>
      </c>
      <c r="J1289" s="7">
        <v>410.27600000000001</v>
      </c>
      <c r="K1289" s="14"/>
      <c r="L1289" s="13">
        <v>187.29070866304798</v>
      </c>
      <c r="M1289" s="13">
        <v>265.88039514200096</v>
      </c>
      <c r="N1289" s="13">
        <v>131.197696060505</v>
      </c>
      <c r="O1289" s="13">
        <v>216.75652407619401</v>
      </c>
      <c r="P1289" s="13">
        <v>178.37066448862299</v>
      </c>
      <c r="Q1289" s="13">
        <v>244.05638466412501</v>
      </c>
      <c r="R1289" s="13">
        <v>362.42559748269201</v>
      </c>
    </row>
    <row r="1290" spans="1:18" ht="15">
      <c r="A1290" s="7" t="s">
        <v>2026</v>
      </c>
      <c r="B1290" s="7" t="s">
        <v>10227</v>
      </c>
      <c r="C1290" s="14"/>
      <c r="D1290" s="7">
        <v>189.673</v>
      </c>
      <c r="E1290" s="7">
        <v>308.77999999999997</v>
      </c>
      <c r="F1290" s="7">
        <v>162.66999999999999</v>
      </c>
      <c r="G1290" s="7">
        <v>199.68100000000001</v>
      </c>
      <c r="H1290" s="7">
        <v>160.74100000000001</v>
      </c>
      <c r="I1290" s="7">
        <v>315.303</v>
      </c>
      <c r="J1290" s="7">
        <v>169.40100000000001</v>
      </c>
      <c r="K1290" s="14"/>
      <c r="L1290" s="13">
        <v>151.54168061090201</v>
      </c>
      <c r="M1290" s="13">
        <v>290.97233462809299</v>
      </c>
      <c r="N1290" s="13">
        <v>130.94690297471701</v>
      </c>
      <c r="O1290" s="13">
        <v>231.07564719905</v>
      </c>
      <c r="P1290" s="13">
        <v>173.24908609146902</v>
      </c>
      <c r="Q1290" s="13">
        <v>391.54813989271202</v>
      </c>
      <c r="R1290" s="13">
        <v>144.38766755190397</v>
      </c>
    </row>
    <row r="1291" spans="1:18" ht="15">
      <c r="A1291" s="7" t="s">
        <v>2025</v>
      </c>
      <c r="B1291" s="7" t="s">
        <v>10397</v>
      </c>
      <c r="C1291" s="14"/>
      <c r="D1291" s="7">
        <v>158.53</v>
      </c>
      <c r="E1291" s="7">
        <v>270.41399999999999</v>
      </c>
      <c r="F1291" s="7">
        <v>165.702</v>
      </c>
      <c r="G1291" s="7">
        <v>190.667</v>
      </c>
      <c r="H1291" s="7">
        <v>207.12</v>
      </c>
      <c r="I1291" s="7">
        <v>238.23699999999999</v>
      </c>
      <c r="J1291" s="7">
        <v>159.28399999999999</v>
      </c>
      <c r="K1291" s="14"/>
      <c r="L1291" s="13">
        <v>142.54995043336999</v>
      </c>
      <c r="M1291" s="13">
        <v>309.90377292426297</v>
      </c>
      <c r="N1291" s="13">
        <v>139.815486151279</v>
      </c>
      <c r="O1291" s="13">
        <v>253.88576798791399</v>
      </c>
      <c r="P1291" s="13">
        <v>205.98720163548401</v>
      </c>
      <c r="Q1291" s="13">
        <v>215.366783009318</v>
      </c>
      <c r="R1291" s="13">
        <v>133.52703558500801</v>
      </c>
    </row>
    <row r="1292" spans="1:18" ht="15">
      <c r="A1292" s="7" t="s">
        <v>2024</v>
      </c>
      <c r="B1292" s="7" t="s">
        <v>9073</v>
      </c>
      <c r="C1292" s="14"/>
      <c r="D1292" s="7">
        <v>393.02800000000002</v>
      </c>
      <c r="E1292" s="7">
        <v>314.64299999999997</v>
      </c>
      <c r="F1292" s="7">
        <v>478.23700000000002</v>
      </c>
      <c r="G1292" s="7">
        <v>515.84299999999996</v>
      </c>
      <c r="H1292" s="7">
        <v>329.541</v>
      </c>
      <c r="I1292" s="7">
        <v>258.60500000000002</v>
      </c>
      <c r="J1292" s="7">
        <v>498.584</v>
      </c>
      <c r="K1292" s="14"/>
      <c r="L1292" s="13">
        <v>574.26800233116398</v>
      </c>
      <c r="M1292" s="13">
        <v>435.03930242071704</v>
      </c>
      <c r="N1292" s="13">
        <v>534.56082697934301</v>
      </c>
      <c r="O1292" s="13">
        <v>751.75681489426199</v>
      </c>
      <c r="P1292" s="13">
        <v>448.783076445755</v>
      </c>
      <c r="Q1292" s="13">
        <v>370.08221248689</v>
      </c>
      <c r="R1292" s="13">
        <v>567.27391055333499</v>
      </c>
    </row>
    <row r="1293" spans="1:18" ht="15">
      <c r="A1293" s="7" t="s">
        <v>1856</v>
      </c>
      <c r="B1293" s="7" t="s">
        <v>2023</v>
      </c>
      <c r="C1293" s="14"/>
      <c r="D1293" s="7">
        <v>209.49799999999999</v>
      </c>
      <c r="E1293" s="7">
        <v>273.572</v>
      </c>
      <c r="F1293" s="7">
        <v>208.256</v>
      </c>
      <c r="G1293" s="7">
        <v>236.405</v>
      </c>
      <c r="H1293" s="7">
        <v>301.28300000000002</v>
      </c>
      <c r="I1293" s="7">
        <v>176.39</v>
      </c>
      <c r="J1293" s="7">
        <v>292.56599999999997</v>
      </c>
      <c r="K1293" s="14"/>
      <c r="L1293" s="13">
        <v>204.32129596179701</v>
      </c>
      <c r="M1293" s="13">
        <v>400.83587365345096</v>
      </c>
      <c r="N1293" s="13">
        <v>169.73318247759101</v>
      </c>
      <c r="O1293" s="13">
        <v>267.43128757411102</v>
      </c>
      <c r="P1293" s="13">
        <v>369.80421678072804</v>
      </c>
      <c r="Q1293" s="13">
        <v>172.89651024932499</v>
      </c>
      <c r="R1293" s="13">
        <v>283.92873104197599</v>
      </c>
    </row>
    <row r="1294" spans="1:18" ht="15">
      <c r="A1294" s="7" t="s">
        <v>1855</v>
      </c>
      <c r="B1294" s="7" t="s">
        <v>8867</v>
      </c>
      <c r="C1294" s="14"/>
      <c r="D1294" s="7">
        <v>1859.75</v>
      </c>
      <c r="E1294" s="7">
        <v>2130.14</v>
      </c>
      <c r="F1294" s="7">
        <v>9325.58</v>
      </c>
      <c r="G1294" s="7">
        <v>1448.21</v>
      </c>
      <c r="H1294" s="7">
        <v>4793.46</v>
      </c>
      <c r="I1294" s="7">
        <v>3937.51</v>
      </c>
      <c r="J1294" s="7">
        <v>8600.73</v>
      </c>
      <c r="K1294" s="14"/>
      <c r="L1294" s="13">
        <v>2585.3610128336504</v>
      </c>
      <c r="M1294" s="13">
        <v>2612.4720424919701</v>
      </c>
      <c r="N1294" s="13">
        <v>8270.40266223045</v>
      </c>
      <c r="O1294" s="13">
        <v>1673.1259104993899</v>
      </c>
      <c r="P1294" s="13">
        <v>5844.3689152487404</v>
      </c>
      <c r="Q1294" s="13">
        <v>4290.31564796972</v>
      </c>
      <c r="R1294" s="13">
        <v>9132.3754382611696</v>
      </c>
    </row>
    <row r="1295" spans="1:18" ht="15">
      <c r="A1295" s="7" t="s">
        <v>1854</v>
      </c>
      <c r="B1295" s="7" t="s">
        <v>9276</v>
      </c>
      <c r="C1295" s="14"/>
      <c r="D1295" s="7">
        <v>243.37299999999999</v>
      </c>
      <c r="E1295" s="7">
        <v>320.52</v>
      </c>
      <c r="F1295" s="7">
        <v>773.12599999999998</v>
      </c>
      <c r="G1295" s="7">
        <v>477.82400000000001</v>
      </c>
      <c r="H1295" s="7">
        <v>435.96800000000002</v>
      </c>
      <c r="I1295" s="7">
        <v>498.916</v>
      </c>
      <c r="J1295" s="7">
        <v>768.61199999999997</v>
      </c>
      <c r="K1295" s="14"/>
      <c r="L1295" s="13">
        <v>263.405230110258</v>
      </c>
      <c r="M1295" s="13">
        <v>460.387491975736</v>
      </c>
      <c r="N1295" s="13">
        <v>697.37576266796896</v>
      </c>
      <c r="O1295" s="13">
        <v>567.00460619030196</v>
      </c>
      <c r="P1295" s="13">
        <v>483.51795746901399</v>
      </c>
      <c r="Q1295" s="13">
        <v>608.21536644957405</v>
      </c>
      <c r="R1295" s="13">
        <v>614.471807916324</v>
      </c>
    </row>
    <row r="1296" spans="1:18" ht="15">
      <c r="A1296" s="7" t="s">
        <v>1853</v>
      </c>
      <c r="B1296" s="7" t="s">
        <v>5572</v>
      </c>
      <c r="C1296" s="14"/>
      <c r="D1296" s="7">
        <v>382.86799999999999</v>
      </c>
      <c r="E1296" s="7">
        <v>424.00700000000001</v>
      </c>
      <c r="F1296" s="7">
        <v>1140.52</v>
      </c>
      <c r="G1296" s="7">
        <v>708.23199999999997</v>
      </c>
      <c r="H1296" s="7">
        <v>653.83000000000004</v>
      </c>
      <c r="I1296" s="7">
        <v>582.947</v>
      </c>
      <c r="J1296" s="7">
        <v>1060.9000000000001</v>
      </c>
      <c r="K1296" s="14"/>
      <c r="L1296" s="13">
        <v>467.50783245874095</v>
      </c>
      <c r="M1296" s="13">
        <v>571.44907093723396</v>
      </c>
      <c r="N1296" s="13">
        <v>1046.23504099822</v>
      </c>
      <c r="O1296" s="13">
        <v>836.01928458300199</v>
      </c>
      <c r="P1296" s="13">
        <v>761.48729862214304</v>
      </c>
      <c r="Q1296" s="13">
        <v>676.19515812985208</v>
      </c>
      <c r="R1296" s="13">
        <v>1022.69591941788</v>
      </c>
    </row>
    <row r="1297" spans="1:18" ht="15">
      <c r="A1297" s="7" t="s">
        <v>1851</v>
      </c>
      <c r="B1297" s="7" t="s">
        <v>1852</v>
      </c>
      <c r="C1297" s="14"/>
      <c r="D1297" s="7">
        <v>726.03700000000003</v>
      </c>
      <c r="E1297" s="7">
        <v>573.41</v>
      </c>
      <c r="F1297" s="7">
        <v>2279.2199999999998</v>
      </c>
      <c r="G1297" s="7">
        <v>1142.73</v>
      </c>
      <c r="H1297" s="7">
        <v>979.84100000000001</v>
      </c>
      <c r="I1297" s="7">
        <v>1319.94</v>
      </c>
      <c r="J1297" s="7">
        <v>1788.59</v>
      </c>
      <c r="K1297" s="14"/>
      <c r="L1297" s="13">
        <v>653.01453128164098</v>
      </c>
      <c r="M1297" s="13">
        <v>898.96659142734404</v>
      </c>
      <c r="N1297" s="13">
        <v>2035.72450131239</v>
      </c>
      <c r="O1297" s="13">
        <v>1374.7138504797499</v>
      </c>
      <c r="P1297" s="13">
        <v>1099.8347944179702</v>
      </c>
      <c r="Q1297" s="13">
        <v>2039.3761184062298</v>
      </c>
      <c r="R1297" s="13">
        <v>1580.9261055373299</v>
      </c>
    </row>
    <row r="1298" spans="1:18" ht="15">
      <c r="A1298" s="7" t="s">
        <v>1850</v>
      </c>
      <c r="B1298" s="7" t="s">
        <v>10397</v>
      </c>
      <c r="C1298" s="14"/>
      <c r="D1298" s="7">
        <v>284.14600000000002</v>
      </c>
      <c r="E1298" s="7">
        <v>394.959</v>
      </c>
      <c r="F1298" s="7">
        <v>743.60699999999997</v>
      </c>
      <c r="G1298" s="7">
        <v>481.86099999999999</v>
      </c>
      <c r="H1298" s="7">
        <v>461.92500000000001</v>
      </c>
      <c r="I1298" s="7">
        <v>934.77200000000005</v>
      </c>
      <c r="J1298" s="7">
        <v>916.26300000000003</v>
      </c>
      <c r="K1298" s="14"/>
      <c r="L1298" s="13">
        <v>247.72089066531899</v>
      </c>
      <c r="M1298" s="13">
        <v>534.29903341319005</v>
      </c>
      <c r="N1298" s="13">
        <v>551.59515555564303</v>
      </c>
      <c r="O1298" s="13">
        <v>528.19074177409698</v>
      </c>
      <c r="P1298" s="13">
        <v>417.075685967933</v>
      </c>
      <c r="Q1298" s="13">
        <v>1148.41861161063</v>
      </c>
      <c r="R1298" s="13">
        <v>710.356082564948</v>
      </c>
    </row>
    <row r="1299" spans="1:18" ht="15">
      <c r="A1299" s="7" t="s">
        <v>1849</v>
      </c>
      <c r="B1299" s="7" t="s">
        <v>7310</v>
      </c>
      <c r="C1299" s="14"/>
      <c r="D1299" s="7">
        <v>49.517600000000002</v>
      </c>
      <c r="E1299" s="7">
        <v>35.564399999999999</v>
      </c>
      <c r="F1299" s="7">
        <v>49.0015</v>
      </c>
      <c r="G1299" s="7">
        <v>26.298300000000001</v>
      </c>
      <c r="H1299" s="7">
        <v>21.520199999999999</v>
      </c>
      <c r="I1299" s="7">
        <v>0</v>
      </c>
      <c r="J1299" s="7">
        <v>0</v>
      </c>
      <c r="K1299" s="14"/>
      <c r="L1299" s="13">
        <v>571.80429005382302</v>
      </c>
      <c r="M1299" s="13">
        <v>601.17183206959703</v>
      </c>
      <c r="N1299" s="13">
        <v>228.406889153256</v>
      </c>
      <c r="O1299" s="13">
        <v>534.862644733862</v>
      </c>
      <c r="P1299" s="13">
        <v>406.65914827330602</v>
      </c>
      <c r="Q1299" s="13">
        <v>228.96618760114799</v>
      </c>
      <c r="R1299" s="13">
        <v>349.57027916169704</v>
      </c>
    </row>
    <row r="1300" spans="1:18" ht="15">
      <c r="A1300" s="7" t="s">
        <v>1848</v>
      </c>
      <c r="B1300" s="7" t="s">
        <v>10397</v>
      </c>
      <c r="C1300" s="14"/>
      <c r="D1300" s="7">
        <v>341.90100000000001</v>
      </c>
      <c r="E1300" s="7">
        <v>296.98500000000001</v>
      </c>
      <c r="F1300" s="7">
        <v>320.09199999999998</v>
      </c>
      <c r="G1300" s="7">
        <v>300.68799999999999</v>
      </c>
      <c r="H1300" s="7">
        <v>245.756</v>
      </c>
      <c r="I1300" s="7">
        <v>229.554</v>
      </c>
      <c r="J1300" s="7">
        <v>255.798</v>
      </c>
      <c r="K1300" s="14"/>
      <c r="L1300" s="13">
        <v>399.64036261896302</v>
      </c>
      <c r="M1300" s="13">
        <v>379.314392503151</v>
      </c>
      <c r="N1300" s="13">
        <v>298.89763533065798</v>
      </c>
      <c r="O1300" s="13">
        <v>406.67052388530499</v>
      </c>
      <c r="P1300" s="13">
        <v>309.87577553184497</v>
      </c>
      <c r="Q1300" s="13">
        <v>322.34114415289702</v>
      </c>
      <c r="R1300" s="13">
        <v>251.51879471400602</v>
      </c>
    </row>
    <row r="1301" spans="1:18" ht="15">
      <c r="A1301" s="7" t="s">
        <v>1846</v>
      </c>
      <c r="B1301" s="7" t="s">
        <v>1847</v>
      </c>
      <c r="C1301" s="14"/>
      <c r="D1301" s="7">
        <v>591.202</v>
      </c>
      <c r="E1301" s="7">
        <v>460.44299999999998</v>
      </c>
      <c r="F1301" s="7">
        <v>755.73800000000006</v>
      </c>
      <c r="G1301" s="7">
        <v>672.23099999999999</v>
      </c>
      <c r="H1301" s="7">
        <v>353.74599999999998</v>
      </c>
      <c r="I1301" s="7">
        <v>497.61200000000002</v>
      </c>
      <c r="J1301" s="7">
        <v>409.935</v>
      </c>
      <c r="K1301" s="14"/>
      <c r="L1301" s="13">
        <v>480.439151925766</v>
      </c>
      <c r="M1301" s="13">
        <v>555.77220000933494</v>
      </c>
      <c r="N1301" s="13">
        <v>483.081373747849</v>
      </c>
      <c r="O1301" s="13">
        <v>681.16834019627697</v>
      </c>
      <c r="P1301" s="13">
        <v>317.53371401685695</v>
      </c>
      <c r="Q1301" s="13">
        <v>548.02902641793901</v>
      </c>
      <c r="R1301" s="13">
        <v>304.49236802980198</v>
      </c>
    </row>
    <row r="1302" spans="1:18" ht="15">
      <c r="A1302" s="7" t="s">
        <v>1844</v>
      </c>
      <c r="B1302" s="7" t="s">
        <v>1845</v>
      </c>
      <c r="C1302" s="14"/>
      <c r="D1302" s="7">
        <v>3993.35</v>
      </c>
      <c r="E1302" s="7">
        <v>1584.28</v>
      </c>
      <c r="F1302" s="7">
        <v>6115.76</v>
      </c>
      <c r="G1302" s="7">
        <v>4967.2</v>
      </c>
      <c r="H1302" s="7">
        <v>3059.76</v>
      </c>
      <c r="I1302" s="7">
        <v>3237.88</v>
      </c>
      <c r="J1302" s="7">
        <v>3464.64</v>
      </c>
      <c r="K1302" s="14"/>
      <c r="L1302" s="13">
        <v>4776.2797862728303</v>
      </c>
      <c r="M1302" s="13">
        <v>2835.4141185132298</v>
      </c>
      <c r="N1302" s="13">
        <v>5101.8825788021304</v>
      </c>
      <c r="O1302" s="13">
        <v>8044.0773021226305</v>
      </c>
      <c r="P1302" s="13">
        <v>3868.8366030043699</v>
      </c>
      <c r="Q1302" s="13">
        <v>5583.98863755002</v>
      </c>
      <c r="R1302" s="13">
        <v>3682.3321306363</v>
      </c>
    </row>
    <row r="1303" spans="1:18" ht="15">
      <c r="A1303" s="7" t="s">
        <v>1842</v>
      </c>
      <c r="B1303" s="7" t="s">
        <v>1843</v>
      </c>
      <c r="C1303" s="14"/>
      <c r="D1303" s="7">
        <v>1224.0899999999999</v>
      </c>
      <c r="E1303" s="7">
        <v>968.79200000000003</v>
      </c>
      <c r="F1303" s="7">
        <v>3381.73</v>
      </c>
      <c r="G1303" s="7">
        <v>1514.19</v>
      </c>
      <c r="H1303" s="7">
        <v>2005.73</v>
      </c>
      <c r="I1303" s="7">
        <v>1428.25</v>
      </c>
      <c r="J1303" s="7">
        <v>2172.2800000000002</v>
      </c>
      <c r="K1303" s="14"/>
      <c r="L1303" s="13">
        <v>1783.3132764228301</v>
      </c>
      <c r="M1303" s="13">
        <v>1455.05677824599</v>
      </c>
      <c r="N1303" s="13">
        <v>3117.37547717197</v>
      </c>
      <c r="O1303" s="13">
        <v>1944.2604816972</v>
      </c>
      <c r="P1303" s="13">
        <v>2383.0515983035202</v>
      </c>
      <c r="Q1303" s="13">
        <v>1939.85231761623</v>
      </c>
      <c r="R1303" s="13">
        <v>2228.6462335670899</v>
      </c>
    </row>
    <row r="1304" spans="1:18" ht="15">
      <c r="A1304" s="7" t="s">
        <v>1840</v>
      </c>
      <c r="B1304" s="7" t="s">
        <v>1841</v>
      </c>
      <c r="C1304" s="14"/>
      <c r="D1304" s="7">
        <v>611.11400000000003</v>
      </c>
      <c r="E1304" s="7">
        <v>817.46400000000006</v>
      </c>
      <c r="F1304" s="7">
        <v>2524.54</v>
      </c>
      <c r="G1304" s="7">
        <v>1402.03</v>
      </c>
      <c r="H1304" s="7">
        <v>1640.86</v>
      </c>
      <c r="I1304" s="7">
        <v>1821.92</v>
      </c>
      <c r="J1304" s="7">
        <v>1571.99</v>
      </c>
      <c r="K1304" s="14"/>
      <c r="L1304" s="13">
        <v>730.19858599417989</v>
      </c>
      <c r="M1304" s="13">
        <v>1209.72920096485</v>
      </c>
      <c r="N1304" s="13">
        <v>2437.7211459382802</v>
      </c>
      <c r="O1304" s="13">
        <v>1773.8086830002401</v>
      </c>
      <c r="P1304" s="13">
        <v>1954.1677781199301</v>
      </c>
      <c r="Q1304" s="13">
        <v>2450.3785715837703</v>
      </c>
      <c r="R1304" s="13">
        <v>1523.67759348511</v>
      </c>
    </row>
    <row r="1305" spans="1:18" ht="15">
      <c r="A1305" s="7" t="s">
        <v>1666</v>
      </c>
      <c r="B1305" s="7" t="s">
        <v>1839</v>
      </c>
      <c r="C1305" s="14"/>
      <c r="D1305" s="7">
        <v>1061.03</v>
      </c>
      <c r="E1305" s="7">
        <v>753.04399999999998</v>
      </c>
      <c r="F1305" s="7">
        <v>2562.94</v>
      </c>
      <c r="G1305" s="7">
        <v>1615.44</v>
      </c>
      <c r="H1305" s="7">
        <v>1144.28</v>
      </c>
      <c r="I1305" s="7">
        <v>1697.49</v>
      </c>
      <c r="J1305" s="7">
        <v>2465.48</v>
      </c>
      <c r="K1305" s="14"/>
      <c r="L1305" s="13">
        <v>1404.69673301731</v>
      </c>
      <c r="M1305" s="13">
        <v>1284.6953476735</v>
      </c>
      <c r="N1305" s="13">
        <v>2573.9397911001402</v>
      </c>
      <c r="O1305" s="13">
        <v>2469.4407583808497</v>
      </c>
      <c r="P1305" s="13">
        <v>1684.1623802477</v>
      </c>
      <c r="Q1305" s="13">
        <v>2341.0589935801604</v>
      </c>
      <c r="R1305" s="13">
        <v>3170.5163790547899</v>
      </c>
    </row>
    <row r="1306" spans="1:18" ht="15">
      <c r="A1306" s="7" t="s">
        <v>1665</v>
      </c>
      <c r="B1306" s="7" t="s">
        <v>10397</v>
      </c>
      <c r="C1306" s="14"/>
      <c r="D1306" s="7">
        <v>957.81100000000004</v>
      </c>
      <c r="E1306" s="7">
        <v>356.69499999999999</v>
      </c>
      <c r="F1306" s="7">
        <v>316.16300000000001</v>
      </c>
      <c r="G1306" s="7">
        <v>346.49799999999999</v>
      </c>
      <c r="H1306" s="7">
        <v>397.113</v>
      </c>
      <c r="I1306" s="7">
        <v>477.17099999999999</v>
      </c>
      <c r="J1306" s="7">
        <v>533.36500000000001</v>
      </c>
      <c r="K1306" s="14"/>
      <c r="L1306" s="13">
        <v>443.63253177202</v>
      </c>
      <c r="M1306" s="13">
        <v>486.26742965397</v>
      </c>
      <c r="N1306" s="13">
        <v>274.63355093614797</v>
      </c>
      <c r="O1306" s="13">
        <v>384.04170526223896</v>
      </c>
      <c r="P1306" s="13">
        <v>390.18162089964898</v>
      </c>
      <c r="Q1306" s="13">
        <v>556.06656208234597</v>
      </c>
      <c r="R1306" s="13">
        <v>299.28900768667302</v>
      </c>
    </row>
    <row r="1307" spans="1:18" ht="15">
      <c r="A1307" s="7" t="s">
        <v>1664</v>
      </c>
      <c r="B1307" s="7" t="s">
        <v>10397</v>
      </c>
      <c r="C1307" s="14"/>
      <c r="D1307" s="7">
        <v>691.45399999999995</v>
      </c>
      <c r="E1307" s="7">
        <v>2442.34</v>
      </c>
      <c r="F1307" s="7">
        <v>12504.5</v>
      </c>
      <c r="G1307" s="7">
        <v>4337.51</v>
      </c>
      <c r="H1307" s="7">
        <v>5519.19</v>
      </c>
      <c r="I1307" s="7">
        <v>5498.74</v>
      </c>
      <c r="J1307" s="7">
        <v>5037.1400000000003</v>
      </c>
      <c r="K1307" s="14"/>
      <c r="L1307" s="13">
        <v>871.34273037412595</v>
      </c>
      <c r="M1307" s="13">
        <v>7572.1335464355998</v>
      </c>
      <c r="N1307" s="13">
        <v>13538.930437122901</v>
      </c>
      <c r="O1307" s="13">
        <v>11286.107363724099</v>
      </c>
      <c r="P1307" s="13">
        <v>9755.89120870236</v>
      </c>
      <c r="Q1307" s="13">
        <v>12204.7275334202</v>
      </c>
      <c r="R1307" s="13">
        <v>8325.0948289851494</v>
      </c>
    </row>
    <row r="1308" spans="1:18" ht="15">
      <c r="A1308" s="7" t="s">
        <v>1663</v>
      </c>
      <c r="B1308" s="7" t="s">
        <v>10397</v>
      </c>
      <c r="C1308" s="14"/>
      <c r="D1308" s="7">
        <v>261.822</v>
      </c>
      <c r="E1308" s="7">
        <v>644.97299999999996</v>
      </c>
      <c r="F1308" s="7">
        <v>2248.9499999999998</v>
      </c>
      <c r="G1308" s="7">
        <v>1309.6199999999999</v>
      </c>
      <c r="H1308" s="7">
        <v>1484.65</v>
      </c>
      <c r="I1308" s="7">
        <v>2223.9299999999998</v>
      </c>
      <c r="J1308" s="7">
        <v>1168.9100000000001</v>
      </c>
      <c r="K1308" s="14"/>
      <c r="L1308" s="13">
        <v>254.68774904101699</v>
      </c>
      <c r="M1308" s="13">
        <v>1024.02475544144</v>
      </c>
      <c r="N1308" s="13">
        <v>1512.7000496446499</v>
      </c>
      <c r="O1308" s="13">
        <v>1601.2231265155501</v>
      </c>
      <c r="P1308" s="13">
        <v>1555.0965009204201</v>
      </c>
      <c r="Q1308" s="13">
        <v>2944.0570619985601</v>
      </c>
      <c r="R1308" s="13">
        <v>998.69768453936194</v>
      </c>
    </row>
    <row r="1309" spans="1:18" ht="15">
      <c r="A1309" s="7" t="s">
        <v>1662</v>
      </c>
      <c r="B1309" s="7" t="s">
        <v>3862</v>
      </c>
      <c r="C1309" s="14"/>
      <c r="D1309" s="7">
        <v>531.54999999999995</v>
      </c>
      <c r="E1309" s="7">
        <v>368.69400000000002</v>
      </c>
      <c r="F1309" s="7">
        <v>1154.52</v>
      </c>
      <c r="G1309" s="7">
        <v>740.45299999999997</v>
      </c>
      <c r="H1309" s="7">
        <v>606.79700000000003</v>
      </c>
      <c r="I1309" s="7">
        <v>492.822</v>
      </c>
      <c r="J1309" s="7">
        <v>533.26700000000005</v>
      </c>
      <c r="K1309" s="14"/>
      <c r="L1309" s="13">
        <v>733.71823859862002</v>
      </c>
      <c r="M1309" s="13">
        <v>494.05054118467501</v>
      </c>
      <c r="N1309" s="13">
        <v>1048.3285199546899</v>
      </c>
      <c r="O1309" s="13">
        <v>961.76536377639297</v>
      </c>
      <c r="P1309" s="13">
        <v>759.22598656316302</v>
      </c>
      <c r="Q1309" s="13">
        <v>614.65641127564197</v>
      </c>
      <c r="R1309" s="13">
        <v>510.93280836333298</v>
      </c>
    </row>
    <row r="1310" spans="1:18" ht="15">
      <c r="A1310" s="7" t="s">
        <v>1660</v>
      </c>
      <c r="B1310" s="7" t="s">
        <v>1661</v>
      </c>
      <c r="C1310" s="14"/>
      <c r="D1310" s="7">
        <v>438.2</v>
      </c>
      <c r="E1310" s="7">
        <v>506.07900000000001</v>
      </c>
      <c r="F1310" s="7">
        <v>1076.5999999999999</v>
      </c>
      <c r="G1310" s="7">
        <v>382.99599999999998</v>
      </c>
      <c r="H1310" s="7">
        <v>807.78099999999995</v>
      </c>
      <c r="I1310" s="7">
        <v>695.29899999999998</v>
      </c>
      <c r="J1310" s="7">
        <v>1059.9100000000001</v>
      </c>
      <c r="K1310" s="14"/>
      <c r="L1310" s="13">
        <v>598.11066509789794</v>
      </c>
      <c r="M1310" s="13">
        <v>724.49081769942597</v>
      </c>
      <c r="N1310" s="13">
        <v>1035.0032416014101</v>
      </c>
      <c r="O1310" s="13">
        <v>497.35259984427898</v>
      </c>
      <c r="P1310" s="13">
        <v>989.01054788046201</v>
      </c>
      <c r="Q1310" s="13">
        <v>891.48317856186702</v>
      </c>
      <c r="R1310" s="13">
        <v>1088.17035593794</v>
      </c>
    </row>
    <row r="1311" spans="1:18" ht="15">
      <c r="A1311" s="7" t="s">
        <v>1659</v>
      </c>
      <c r="B1311" s="7" t="s">
        <v>3423</v>
      </c>
      <c r="C1311" s="14"/>
      <c r="D1311" s="7">
        <v>1085.0899999999999</v>
      </c>
      <c r="E1311" s="7">
        <v>971.01599999999996</v>
      </c>
      <c r="F1311" s="7">
        <v>1846.2</v>
      </c>
      <c r="G1311" s="7">
        <v>1637.02</v>
      </c>
      <c r="H1311" s="7">
        <v>1171.71</v>
      </c>
      <c r="I1311" s="7">
        <v>1457.27</v>
      </c>
      <c r="J1311" s="7">
        <v>867.51199999999994</v>
      </c>
      <c r="K1311" s="14"/>
      <c r="L1311" s="13">
        <v>1283.48700239352</v>
      </c>
      <c r="M1311" s="13">
        <v>1312.92593239077</v>
      </c>
      <c r="N1311" s="13">
        <v>1772.3712771657099</v>
      </c>
      <c r="O1311" s="13">
        <v>2099.48170913282</v>
      </c>
      <c r="P1311" s="13">
        <v>1348.4280235523499</v>
      </c>
      <c r="Q1311" s="13">
        <v>1976.9561682600499</v>
      </c>
      <c r="R1311" s="13">
        <v>819.19068208610395</v>
      </c>
    </row>
    <row r="1312" spans="1:18" ht="15">
      <c r="A1312" s="7" t="s">
        <v>1657</v>
      </c>
      <c r="B1312" s="7" t="s">
        <v>1658</v>
      </c>
      <c r="C1312" s="14"/>
      <c r="D1312" s="7">
        <v>341.59500000000003</v>
      </c>
      <c r="E1312" s="7">
        <v>259.54300000000001</v>
      </c>
      <c r="F1312" s="7">
        <v>496.11099999999999</v>
      </c>
      <c r="G1312" s="7">
        <v>398.39800000000002</v>
      </c>
      <c r="H1312" s="7">
        <v>344.34100000000001</v>
      </c>
      <c r="I1312" s="7">
        <v>438.697</v>
      </c>
      <c r="J1312" s="7">
        <v>385.37099999999998</v>
      </c>
      <c r="K1312" s="14"/>
      <c r="L1312" s="13">
        <v>448.68242173753998</v>
      </c>
      <c r="M1312" s="13">
        <v>338.73876193429697</v>
      </c>
      <c r="N1312" s="13">
        <v>473.74488465375498</v>
      </c>
      <c r="O1312" s="13">
        <v>468.48357168098897</v>
      </c>
      <c r="P1312" s="13">
        <v>373.01004995593104</v>
      </c>
      <c r="Q1312" s="13">
        <v>512.45676601807997</v>
      </c>
      <c r="R1312" s="13">
        <v>376.43225021872098</v>
      </c>
    </row>
    <row r="1313" spans="1:18" ht="15">
      <c r="A1313" s="7" t="s">
        <v>1655</v>
      </c>
      <c r="B1313" s="7" t="s">
        <v>1656</v>
      </c>
      <c r="C1313" s="14"/>
      <c r="D1313" s="7">
        <v>416.24200000000002</v>
      </c>
      <c r="E1313" s="7">
        <v>360.93</v>
      </c>
      <c r="F1313" s="7">
        <v>757.50099999999998</v>
      </c>
      <c r="G1313" s="7">
        <v>423.166</v>
      </c>
      <c r="H1313" s="7">
        <v>484.673</v>
      </c>
      <c r="I1313" s="7">
        <v>705.2</v>
      </c>
      <c r="J1313" s="7">
        <v>571.23199999999997</v>
      </c>
      <c r="K1313" s="14"/>
      <c r="L1313" s="13">
        <v>477.02267205864695</v>
      </c>
      <c r="M1313" s="13">
        <v>413.059257955698</v>
      </c>
      <c r="N1313" s="13">
        <v>701.49141301360896</v>
      </c>
      <c r="O1313" s="13">
        <v>530.94437947549409</v>
      </c>
      <c r="P1313" s="13">
        <v>531.48934166726508</v>
      </c>
      <c r="Q1313" s="13">
        <v>673.6616041791691</v>
      </c>
      <c r="R1313" s="13">
        <v>491.39808103543601</v>
      </c>
    </row>
    <row r="1314" spans="1:18" ht="15">
      <c r="A1314" s="7" t="s">
        <v>1828</v>
      </c>
      <c r="B1314" s="7" t="s">
        <v>10397</v>
      </c>
      <c r="C1314" s="14"/>
      <c r="D1314" s="7">
        <v>4284.1899999999996</v>
      </c>
      <c r="E1314" s="7">
        <v>3909.9</v>
      </c>
      <c r="F1314" s="7">
        <v>9386.43</v>
      </c>
      <c r="G1314" s="7">
        <v>1407.03</v>
      </c>
      <c r="H1314" s="7">
        <v>3971.31</v>
      </c>
      <c r="I1314" s="7">
        <v>3564.31</v>
      </c>
      <c r="J1314" s="7">
        <v>6389.63</v>
      </c>
      <c r="K1314" s="14"/>
      <c r="L1314" s="13">
        <v>2642.7006009851498</v>
      </c>
      <c r="M1314" s="13">
        <v>4530.6089545272398</v>
      </c>
      <c r="N1314" s="13">
        <v>4582.5930569587499</v>
      </c>
      <c r="O1314" s="13">
        <v>1794.55161829956</v>
      </c>
      <c r="P1314" s="13">
        <v>3718.71136340565</v>
      </c>
      <c r="Q1314" s="13">
        <v>3826.5708022445101</v>
      </c>
      <c r="R1314" s="13">
        <v>4110.8322379051297</v>
      </c>
    </row>
    <row r="1315" spans="1:18" ht="15">
      <c r="A1315" s="7" t="s">
        <v>1827</v>
      </c>
      <c r="B1315" s="7" t="s">
        <v>9515</v>
      </c>
      <c r="C1315" s="14"/>
      <c r="D1315" s="7">
        <v>955.18100000000004</v>
      </c>
      <c r="E1315" s="7">
        <v>491.29700000000003</v>
      </c>
      <c r="F1315" s="7">
        <v>970.62</v>
      </c>
      <c r="G1315" s="7">
        <v>274.75099999999998</v>
      </c>
      <c r="H1315" s="7">
        <v>698.37599999999998</v>
      </c>
      <c r="I1315" s="7">
        <v>394.21699999999998</v>
      </c>
      <c r="J1315" s="7">
        <v>701.13199999999995</v>
      </c>
      <c r="K1315" s="14"/>
      <c r="L1315" s="13">
        <v>767.71783049483702</v>
      </c>
      <c r="M1315" s="13">
        <v>569.03441952554601</v>
      </c>
      <c r="N1315" s="13">
        <v>717.17978014500693</v>
      </c>
      <c r="O1315" s="13">
        <v>298.60915586266901</v>
      </c>
      <c r="P1315" s="13">
        <v>648.78177343048799</v>
      </c>
      <c r="Q1315" s="13">
        <v>406.03769781306198</v>
      </c>
      <c r="R1315" s="13">
        <v>445.55289809508497</v>
      </c>
    </row>
    <row r="1316" spans="1:18" ht="15">
      <c r="A1316" s="7" t="s">
        <v>1826</v>
      </c>
      <c r="B1316" s="7" t="s">
        <v>10397</v>
      </c>
      <c r="C1316" s="14"/>
      <c r="D1316" s="7">
        <v>3148.03</v>
      </c>
      <c r="E1316" s="7">
        <v>1012.58</v>
      </c>
      <c r="F1316" s="7">
        <v>2552.85</v>
      </c>
      <c r="G1316" s="7">
        <v>757.48800000000006</v>
      </c>
      <c r="H1316" s="7">
        <v>943.83799999999997</v>
      </c>
      <c r="I1316" s="7">
        <v>1272.74</v>
      </c>
      <c r="J1316" s="7">
        <v>1310.91</v>
      </c>
      <c r="K1316" s="14"/>
      <c r="L1316" s="13">
        <v>5063.3046540379501</v>
      </c>
      <c r="M1316" s="13">
        <v>1797.23191412711</v>
      </c>
      <c r="N1316" s="13">
        <v>1619.8955893336299</v>
      </c>
      <c r="O1316" s="13">
        <v>1142.8430541795899</v>
      </c>
      <c r="P1316" s="13">
        <v>863.17909249029208</v>
      </c>
      <c r="Q1316" s="13">
        <v>1664.9907005109701</v>
      </c>
      <c r="R1316" s="13">
        <v>1674.10791425722</v>
      </c>
    </row>
    <row r="1317" spans="1:18" ht="15">
      <c r="A1317" s="7" t="s">
        <v>1825</v>
      </c>
      <c r="B1317" s="7" t="s">
        <v>10397</v>
      </c>
      <c r="C1317" s="14"/>
      <c r="D1317" s="7">
        <v>479.79199999999997</v>
      </c>
      <c r="E1317" s="7">
        <v>416.79500000000002</v>
      </c>
      <c r="F1317" s="7">
        <v>861.18100000000004</v>
      </c>
      <c r="G1317" s="7">
        <v>629.28599999999994</v>
      </c>
      <c r="H1317" s="7">
        <v>678.96900000000005</v>
      </c>
      <c r="I1317" s="7">
        <v>1269.6199999999999</v>
      </c>
      <c r="J1317" s="7">
        <v>506.05200000000002</v>
      </c>
      <c r="K1317" s="14"/>
      <c r="L1317" s="13">
        <v>485.25871163643404</v>
      </c>
      <c r="M1317" s="13">
        <v>561.34416124212999</v>
      </c>
      <c r="N1317" s="13">
        <v>551.94477755846901</v>
      </c>
      <c r="O1317" s="13">
        <v>669.81476595399795</v>
      </c>
      <c r="P1317" s="13">
        <v>672.31684532915301</v>
      </c>
      <c r="Q1317" s="13">
        <v>1121.8267067311399</v>
      </c>
      <c r="R1317" s="13">
        <v>451.82705652882703</v>
      </c>
    </row>
    <row r="1318" spans="1:18" ht="15">
      <c r="A1318" s="7" t="s">
        <v>1823</v>
      </c>
      <c r="B1318" s="7" t="s">
        <v>1824</v>
      </c>
      <c r="C1318" s="14"/>
      <c r="D1318" s="7">
        <v>190.74700000000001</v>
      </c>
      <c r="E1318" s="7">
        <v>306.68599999999998</v>
      </c>
      <c r="F1318" s="7">
        <v>271.25099999999998</v>
      </c>
      <c r="G1318" s="7">
        <v>272.2</v>
      </c>
      <c r="H1318" s="7">
        <v>245.81700000000001</v>
      </c>
      <c r="I1318" s="7">
        <v>329.15199999999999</v>
      </c>
      <c r="J1318" s="7">
        <v>148.77699999999999</v>
      </c>
      <c r="K1318" s="14"/>
      <c r="L1318" s="13">
        <v>228.69473883142498</v>
      </c>
      <c r="M1318" s="13">
        <v>451.14062355526499</v>
      </c>
      <c r="N1318" s="13">
        <v>200.02495598959001</v>
      </c>
      <c r="O1318" s="13">
        <v>373.32814962385402</v>
      </c>
      <c r="P1318" s="13">
        <v>282.664463403551</v>
      </c>
      <c r="Q1318" s="13">
        <v>483.23369150438202</v>
      </c>
      <c r="R1318" s="13">
        <v>88.648468819149002</v>
      </c>
    </row>
    <row r="1319" spans="1:18" ht="15">
      <c r="A1319" s="7" t="s">
        <v>1822</v>
      </c>
      <c r="B1319" s="7" t="s">
        <v>10026</v>
      </c>
      <c r="C1319" s="14"/>
      <c r="D1319" s="7">
        <v>56.961100000000002</v>
      </c>
      <c r="E1319" s="7">
        <v>66.113399999999999</v>
      </c>
      <c r="F1319" s="7">
        <v>142.672</v>
      </c>
      <c r="G1319" s="7">
        <v>88.128200000000007</v>
      </c>
      <c r="H1319" s="7">
        <v>134.005</v>
      </c>
      <c r="I1319" s="7">
        <v>148.12299999999999</v>
      </c>
      <c r="J1319" s="7">
        <v>0</v>
      </c>
      <c r="K1319" s="14"/>
      <c r="L1319" s="13">
        <v>82.351532580740098</v>
      </c>
      <c r="M1319" s="13">
        <v>108.873921967821</v>
      </c>
      <c r="N1319" s="13">
        <v>147.85436256656999</v>
      </c>
      <c r="O1319" s="13">
        <v>132.509165505933</v>
      </c>
      <c r="P1319" s="13">
        <v>145.00899855614298</v>
      </c>
      <c r="Q1319" s="13">
        <v>219.97585099782501</v>
      </c>
      <c r="R1319" s="13">
        <v>35.235919899148598</v>
      </c>
    </row>
    <row r="1320" spans="1:18" ht="15">
      <c r="A1320" s="7" t="s">
        <v>1820</v>
      </c>
      <c r="B1320" s="7" t="s">
        <v>1821</v>
      </c>
      <c r="C1320" s="14"/>
      <c r="D1320" s="7">
        <v>1978.83</v>
      </c>
      <c r="E1320" s="7">
        <v>691.63699999999994</v>
      </c>
      <c r="F1320" s="7">
        <v>4422.8100000000004</v>
      </c>
      <c r="G1320" s="7">
        <v>3207.02</v>
      </c>
      <c r="H1320" s="7">
        <v>1884.33</v>
      </c>
      <c r="I1320" s="7">
        <v>2447.2600000000002</v>
      </c>
      <c r="J1320" s="7">
        <v>5128.9399999999996</v>
      </c>
      <c r="K1320" s="14"/>
      <c r="L1320" s="13">
        <v>3195.7150251704597</v>
      </c>
      <c r="M1320" s="13">
        <v>1167.3515153978399</v>
      </c>
      <c r="N1320" s="13">
        <v>4449.8388432629899</v>
      </c>
      <c r="O1320" s="13">
        <v>4821.8529659329806</v>
      </c>
      <c r="P1320" s="13">
        <v>2739.2061590179496</v>
      </c>
      <c r="Q1320" s="13">
        <v>3327.4128411151501</v>
      </c>
      <c r="R1320" s="13">
        <v>5897.9645787322297</v>
      </c>
    </row>
    <row r="1321" spans="1:18" ht="15">
      <c r="A1321" s="7" t="s">
        <v>1989</v>
      </c>
      <c r="B1321" s="7" t="s">
        <v>10397</v>
      </c>
      <c r="C1321" s="14"/>
      <c r="D1321" s="7">
        <v>685.74599999999998</v>
      </c>
      <c r="E1321" s="7">
        <v>674.92700000000002</v>
      </c>
      <c r="F1321" s="7">
        <v>1938.61</v>
      </c>
      <c r="G1321" s="7">
        <v>1290.8900000000001</v>
      </c>
      <c r="H1321" s="7">
        <v>913.57</v>
      </c>
      <c r="I1321" s="7">
        <v>1055.51</v>
      </c>
      <c r="J1321" s="7">
        <v>1255.1500000000001</v>
      </c>
      <c r="K1321" s="14"/>
      <c r="L1321" s="13">
        <v>535.05215951703201</v>
      </c>
      <c r="M1321" s="13">
        <v>814.19143998463699</v>
      </c>
      <c r="N1321" s="13">
        <v>1702.0240403872701</v>
      </c>
      <c r="O1321" s="13">
        <v>1817.87630151996</v>
      </c>
      <c r="P1321" s="13">
        <v>1063.6434817564202</v>
      </c>
      <c r="Q1321" s="13">
        <v>1098.96509514885</v>
      </c>
      <c r="R1321" s="13">
        <v>1564.4081067501099</v>
      </c>
    </row>
    <row r="1322" spans="1:18" ht="15">
      <c r="A1322" s="7" t="s">
        <v>1987</v>
      </c>
      <c r="B1322" s="7" t="s">
        <v>1988</v>
      </c>
      <c r="C1322" s="14"/>
      <c r="D1322" s="7">
        <v>188.65799999999999</v>
      </c>
      <c r="E1322" s="7">
        <v>133.161</v>
      </c>
      <c r="F1322" s="7">
        <v>301.28199999999998</v>
      </c>
      <c r="G1322" s="7">
        <v>201.63800000000001</v>
      </c>
      <c r="H1322" s="7">
        <v>163.55600000000001</v>
      </c>
      <c r="I1322" s="7">
        <v>208.56200000000001</v>
      </c>
      <c r="J1322" s="7">
        <v>261.45699999999999</v>
      </c>
      <c r="K1322" s="14"/>
      <c r="L1322" s="13">
        <v>158.86944251069602</v>
      </c>
      <c r="M1322" s="13">
        <v>105.243424624281</v>
      </c>
      <c r="N1322" s="13">
        <v>174.550497449207</v>
      </c>
      <c r="O1322" s="13">
        <v>155.77890041996099</v>
      </c>
      <c r="P1322" s="13">
        <v>117.80834724978</v>
      </c>
      <c r="Q1322" s="13">
        <v>173.71046626318</v>
      </c>
      <c r="R1322" s="13">
        <v>102.19358521443101</v>
      </c>
    </row>
    <row r="1323" spans="1:18" ht="15">
      <c r="A1323" s="7" t="s">
        <v>1986</v>
      </c>
      <c r="B1323" s="7" t="s">
        <v>10397</v>
      </c>
      <c r="C1323" s="14"/>
      <c r="D1323" s="7">
        <v>360.435</v>
      </c>
      <c r="E1323" s="7">
        <v>256.255</v>
      </c>
      <c r="F1323" s="7">
        <v>756.40899999999999</v>
      </c>
      <c r="G1323" s="7">
        <v>830.83699999999999</v>
      </c>
      <c r="H1323" s="7">
        <v>362.02100000000002</v>
      </c>
      <c r="I1323" s="7">
        <v>693.84199999999998</v>
      </c>
      <c r="J1323" s="7">
        <v>897.45</v>
      </c>
      <c r="K1323" s="14"/>
      <c r="L1323" s="13">
        <v>419.97396876648497</v>
      </c>
      <c r="M1323" s="13">
        <v>391.02450943645101</v>
      </c>
      <c r="N1323" s="13">
        <v>670.20645008536405</v>
      </c>
      <c r="O1323" s="13">
        <v>1142.7150918161301</v>
      </c>
      <c r="P1323" s="13">
        <v>453.29577992016698</v>
      </c>
      <c r="Q1323" s="13">
        <v>944.09414362528901</v>
      </c>
      <c r="R1323" s="13">
        <v>845.27243366238997</v>
      </c>
    </row>
    <row r="1324" spans="1:18" ht="15">
      <c r="A1324" s="7" t="s">
        <v>1985</v>
      </c>
      <c r="B1324" s="7" t="s">
        <v>10397</v>
      </c>
      <c r="C1324" s="14"/>
      <c r="D1324" s="7">
        <v>283.68</v>
      </c>
      <c r="E1324" s="7">
        <v>261.95699999999999</v>
      </c>
      <c r="F1324" s="7">
        <v>753.20399999999995</v>
      </c>
      <c r="G1324" s="7">
        <v>458.70299999999997</v>
      </c>
      <c r="H1324" s="7">
        <v>391.64400000000001</v>
      </c>
      <c r="I1324" s="7">
        <v>642.02200000000005</v>
      </c>
      <c r="J1324" s="7">
        <v>453.38200000000001</v>
      </c>
      <c r="K1324" s="14"/>
      <c r="L1324" s="13">
        <v>333.00807526114698</v>
      </c>
      <c r="M1324" s="13">
        <v>436.56123533410005</v>
      </c>
      <c r="N1324" s="13">
        <v>710.13345844857804</v>
      </c>
      <c r="O1324" s="13">
        <v>582.62575689868402</v>
      </c>
      <c r="P1324" s="13">
        <v>437.94435754164402</v>
      </c>
      <c r="Q1324" s="13">
        <v>800.14892996276501</v>
      </c>
      <c r="R1324" s="13">
        <v>330.02852307621697</v>
      </c>
    </row>
    <row r="1325" spans="1:18" ht="15">
      <c r="A1325" s="7" t="s">
        <v>1984</v>
      </c>
      <c r="B1325" s="7" t="s">
        <v>10397</v>
      </c>
      <c r="C1325" s="14"/>
      <c r="D1325" s="7">
        <v>400.52699999999999</v>
      </c>
      <c r="E1325" s="7">
        <v>414.48599999999999</v>
      </c>
      <c r="F1325" s="7">
        <v>1515.3</v>
      </c>
      <c r="G1325" s="7">
        <v>1333.62</v>
      </c>
      <c r="H1325" s="7">
        <v>819.99099999999999</v>
      </c>
      <c r="I1325" s="7">
        <v>1380.72</v>
      </c>
      <c r="J1325" s="7">
        <v>2377.1</v>
      </c>
      <c r="K1325" s="14"/>
      <c r="L1325" s="13">
        <v>413.47946663576101</v>
      </c>
      <c r="M1325" s="13">
        <v>655.70376188356306</v>
      </c>
      <c r="N1325" s="13">
        <v>1473.46892404307</v>
      </c>
      <c r="O1325" s="13">
        <v>1956.94839072379</v>
      </c>
      <c r="P1325" s="13">
        <v>1051.50917329346</v>
      </c>
      <c r="Q1325" s="13">
        <v>2232.5825005717197</v>
      </c>
      <c r="R1325" s="13">
        <v>2585.2151813221899</v>
      </c>
    </row>
    <row r="1326" spans="1:18" ht="15">
      <c r="A1326" s="7" t="s">
        <v>1983</v>
      </c>
      <c r="B1326" s="7" t="s">
        <v>10316</v>
      </c>
      <c r="C1326" s="14"/>
      <c r="D1326" s="7">
        <v>563.12199999999996</v>
      </c>
      <c r="E1326" s="7">
        <v>518.90899999999999</v>
      </c>
      <c r="F1326" s="7">
        <v>1109.42</v>
      </c>
      <c r="G1326" s="7">
        <v>802.23800000000006</v>
      </c>
      <c r="H1326" s="7">
        <v>365.173</v>
      </c>
      <c r="I1326" s="7">
        <v>548.79499999999996</v>
      </c>
      <c r="J1326" s="7">
        <v>499.77300000000002</v>
      </c>
      <c r="K1326" s="14"/>
      <c r="L1326" s="13">
        <v>655.14190632176394</v>
      </c>
      <c r="M1326" s="13">
        <v>520.14937987273697</v>
      </c>
      <c r="N1326" s="13">
        <v>1015.5538884154099</v>
      </c>
      <c r="O1326" s="13">
        <v>832.90080625748101</v>
      </c>
      <c r="P1326" s="13">
        <v>388.37168497757699</v>
      </c>
      <c r="Q1326" s="13">
        <v>552.63028146198599</v>
      </c>
      <c r="R1326" s="13">
        <v>510.50823154628603</v>
      </c>
    </row>
    <row r="1327" spans="1:18" ht="15">
      <c r="A1327" s="7" t="s">
        <v>1982</v>
      </c>
      <c r="B1327" s="7" t="s">
        <v>10397</v>
      </c>
      <c r="C1327" s="14"/>
      <c r="D1327" s="7">
        <v>705.84</v>
      </c>
      <c r="E1327" s="7">
        <v>523.15700000000004</v>
      </c>
      <c r="F1327" s="7">
        <v>1269.47</v>
      </c>
      <c r="G1327" s="7">
        <v>666.43899999999996</v>
      </c>
      <c r="H1327" s="7">
        <v>613.54499999999996</v>
      </c>
      <c r="I1327" s="7">
        <v>0</v>
      </c>
      <c r="J1327" s="7">
        <v>880.58299999999997</v>
      </c>
      <c r="K1327" s="14"/>
      <c r="L1327" s="13">
        <v>706.13864708250799</v>
      </c>
      <c r="M1327" s="13">
        <v>1297.0060318221999</v>
      </c>
      <c r="N1327" s="13">
        <v>483.29964502178899</v>
      </c>
      <c r="O1327" s="13">
        <v>1365.64770520968</v>
      </c>
      <c r="P1327" s="13">
        <v>401.683747816476</v>
      </c>
      <c r="Q1327" s="13">
        <v>783.93295789805495</v>
      </c>
      <c r="R1327" s="13">
        <v>0</v>
      </c>
    </row>
    <row r="1328" spans="1:18" ht="15">
      <c r="A1328" s="7" t="s">
        <v>1981</v>
      </c>
      <c r="B1328" s="7" t="s">
        <v>10397</v>
      </c>
      <c r="C1328" s="14"/>
      <c r="D1328" s="7">
        <v>242.07300000000001</v>
      </c>
      <c r="E1328" s="7">
        <v>156.73099999999999</v>
      </c>
      <c r="F1328" s="7">
        <v>374.37599999999998</v>
      </c>
      <c r="G1328" s="7">
        <v>244.435</v>
      </c>
      <c r="H1328" s="7">
        <v>160.79900000000001</v>
      </c>
      <c r="I1328" s="7">
        <v>224.696</v>
      </c>
      <c r="J1328" s="7">
        <v>388.774</v>
      </c>
      <c r="K1328" s="14"/>
      <c r="L1328" s="13">
        <v>169.52274418411898</v>
      </c>
      <c r="M1328" s="13">
        <v>193.95906561429101</v>
      </c>
      <c r="N1328" s="13">
        <v>308.89015107689295</v>
      </c>
      <c r="O1328" s="13">
        <v>273.74024280844003</v>
      </c>
      <c r="P1328" s="13">
        <v>154.66794626562202</v>
      </c>
      <c r="Q1328" s="13">
        <v>204.20387279790799</v>
      </c>
      <c r="R1328" s="13">
        <v>376.62052772857601</v>
      </c>
    </row>
    <row r="1329" spans="1:18" ht="15">
      <c r="A1329" s="7" t="s">
        <v>1979</v>
      </c>
      <c r="B1329" s="7" t="s">
        <v>1980</v>
      </c>
      <c r="C1329" s="14"/>
      <c r="D1329" s="7">
        <v>2944.94</v>
      </c>
      <c r="E1329" s="7">
        <v>3026.45</v>
      </c>
      <c r="F1329" s="7">
        <v>13774.2</v>
      </c>
      <c r="G1329" s="7">
        <v>2355.1799999999998</v>
      </c>
      <c r="H1329" s="7">
        <v>7040.04</v>
      </c>
      <c r="I1329" s="7">
        <v>5889.06</v>
      </c>
      <c r="J1329" s="7">
        <v>11890.5</v>
      </c>
      <c r="K1329" s="14"/>
      <c r="L1329" s="13">
        <v>3912.0192509748103</v>
      </c>
      <c r="M1329" s="13">
        <v>3993.2509640726498</v>
      </c>
      <c r="N1329" s="13">
        <v>12699.8722732487</v>
      </c>
      <c r="O1329" s="13">
        <v>2747.3564470354299</v>
      </c>
      <c r="P1329" s="13">
        <v>8436.9318577478389</v>
      </c>
      <c r="Q1329" s="13">
        <v>6596.1172925288201</v>
      </c>
      <c r="R1329" s="13">
        <v>12188.3987043013</v>
      </c>
    </row>
    <row r="1330" spans="1:18" ht="15">
      <c r="A1330" s="7" t="s">
        <v>1628</v>
      </c>
      <c r="B1330" s="7" t="s">
        <v>1811</v>
      </c>
      <c r="C1330" s="14"/>
      <c r="D1330" s="7">
        <v>4663.76</v>
      </c>
      <c r="E1330" s="7">
        <v>3228.76</v>
      </c>
      <c r="F1330" s="7">
        <v>11545.5</v>
      </c>
      <c r="G1330" s="7">
        <v>2130.79</v>
      </c>
      <c r="H1330" s="7">
        <v>7907.38</v>
      </c>
      <c r="I1330" s="7">
        <v>9155.5300000000007</v>
      </c>
      <c r="J1330" s="7">
        <v>10567.7</v>
      </c>
      <c r="K1330" s="14"/>
      <c r="L1330" s="13">
        <v>7689.3549697558792</v>
      </c>
      <c r="M1330" s="13">
        <v>3816.4984244471498</v>
      </c>
      <c r="N1330" s="13">
        <v>9662.3273247526613</v>
      </c>
      <c r="O1330" s="13">
        <v>2570.3045967259204</v>
      </c>
      <c r="P1330" s="13">
        <v>9867.9007862153994</v>
      </c>
      <c r="Q1330" s="13">
        <v>9818.8746197401906</v>
      </c>
      <c r="R1330" s="13">
        <v>10545.468494563102</v>
      </c>
    </row>
    <row r="1331" spans="1:18" ht="15">
      <c r="A1331" s="7" t="s">
        <v>1626</v>
      </c>
      <c r="B1331" s="7" t="s">
        <v>1627</v>
      </c>
      <c r="C1331" s="14"/>
      <c r="D1331" s="7">
        <v>4070.65</v>
      </c>
      <c r="E1331" s="7">
        <v>2585.5700000000002</v>
      </c>
      <c r="F1331" s="7">
        <v>11624.4</v>
      </c>
      <c r="G1331" s="7">
        <v>3166.11</v>
      </c>
      <c r="H1331" s="7">
        <v>8669.84</v>
      </c>
      <c r="I1331" s="7">
        <v>8231.98</v>
      </c>
      <c r="J1331" s="7">
        <v>11247.6</v>
      </c>
      <c r="K1331" s="14"/>
      <c r="L1331" s="13">
        <v>5280.7822339307704</v>
      </c>
      <c r="M1331" s="13">
        <v>3585.0163237051297</v>
      </c>
      <c r="N1331" s="13">
        <v>9684.1297306643082</v>
      </c>
      <c r="O1331" s="13">
        <v>4033.0382153979103</v>
      </c>
      <c r="P1331" s="13">
        <v>10047.2521301537</v>
      </c>
      <c r="Q1331" s="13">
        <v>10151.5406612016</v>
      </c>
      <c r="R1331" s="13">
        <v>10987.0543052429</v>
      </c>
    </row>
    <row r="1332" spans="1:18" ht="15">
      <c r="A1332" s="7" t="s">
        <v>1625</v>
      </c>
      <c r="B1332" s="7" t="s">
        <v>10154</v>
      </c>
      <c r="C1332" s="14"/>
      <c r="D1332" s="7">
        <v>3253.36</v>
      </c>
      <c r="E1332" s="7">
        <v>2274.75</v>
      </c>
      <c r="F1332" s="7">
        <v>12572.6</v>
      </c>
      <c r="G1332" s="7">
        <v>2089.67</v>
      </c>
      <c r="H1332" s="7">
        <v>5559.48</v>
      </c>
      <c r="I1332" s="7">
        <v>3582.33</v>
      </c>
      <c r="J1332" s="7">
        <v>6655.77</v>
      </c>
      <c r="K1332" s="14"/>
      <c r="L1332" s="13">
        <v>4481.5038142022395</v>
      </c>
      <c r="M1332" s="13">
        <v>2717.16847031215</v>
      </c>
      <c r="N1332" s="13">
        <v>11011.8207025957</v>
      </c>
      <c r="O1332" s="13">
        <v>2182.08814833013</v>
      </c>
      <c r="P1332" s="13">
        <v>6721.2179697241199</v>
      </c>
      <c r="Q1332" s="13">
        <v>3565.1888692348598</v>
      </c>
      <c r="R1332" s="13">
        <v>6840.0208115622299</v>
      </c>
    </row>
    <row r="1333" spans="1:18" ht="15">
      <c r="A1333" s="7" t="s">
        <v>1624</v>
      </c>
      <c r="B1333" s="7" t="s">
        <v>10397</v>
      </c>
      <c r="C1333" s="14"/>
      <c r="D1333" s="7">
        <v>132.12799999999999</v>
      </c>
      <c r="E1333" s="7">
        <v>131.631</v>
      </c>
      <c r="F1333" s="7">
        <v>167.23400000000001</v>
      </c>
      <c r="G1333" s="7">
        <v>133.98599999999999</v>
      </c>
      <c r="H1333" s="7">
        <v>113.178</v>
      </c>
      <c r="I1333" s="7">
        <v>129.053</v>
      </c>
      <c r="J1333" s="7">
        <v>129.42599999999999</v>
      </c>
      <c r="K1333" s="14"/>
      <c r="L1333" s="13">
        <v>81.138106487706693</v>
      </c>
      <c r="M1333" s="13">
        <v>202.33975537196898</v>
      </c>
      <c r="N1333" s="13">
        <v>102.88512381213501</v>
      </c>
      <c r="O1333" s="13">
        <v>125.51341068166201</v>
      </c>
      <c r="P1333" s="13">
        <v>98.75417145115</v>
      </c>
      <c r="Q1333" s="13">
        <v>129.45696092874698</v>
      </c>
      <c r="R1333" s="13">
        <v>130.82609073774898</v>
      </c>
    </row>
    <row r="1334" spans="1:18" ht="15">
      <c r="A1334" s="7" t="s">
        <v>1622</v>
      </c>
      <c r="B1334" s="7" t="s">
        <v>1623</v>
      </c>
      <c r="C1334" s="14"/>
      <c r="D1334" s="7">
        <v>205.01599999999999</v>
      </c>
      <c r="E1334" s="7">
        <v>239.00700000000001</v>
      </c>
      <c r="F1334" s="7">
        <v>177.739</v>
      </c>
      <c r="G1334" s="7">
        <v>216.05099999999999</v>
      </c>
      <c r="H1334" s="7">
        <v>213.19200000000001</v>
      </c>
      <c r="I1334" s="7">
        <v>269.89400000000001</v>
      </c>
      <c r="J1334" s="7">
        <v>413.97300000000001</v>
      </c>
      <c r="K1334" s="14"/>
      <c r="L1334" s="13">
        <v>218.384308002143</v>
      </c>
      <c r="M1334" s="13">
        <v>324.02537931925502</v>
      </c>
      <c r="N1334" s="13">
        <v>148.10140373400199</v>
      </c>
      <c r="O1334" s="13">
        <v>278.52442844876401</v>
      </c>
      <c r="P1334" s="13">
        <v>282.60833309157499</v>
      </c>
      <c r="Q1334" s="13">
        <v>390.90825478115499</v>
      </c>
      <c r="R1334" s="13">
        <v>367.25355113290601</v>
      </c>
    </row>
    <row r="1335" spans="1:18" ht="15">
      <c r="A1335" s="7" t="s">
        <v>1621</v>
      </c>
      <c r="B1335" s="7" t="s">
        <v>6155</v>
      </c>
      <c r="C1335" s="14"/>
      <c r="D1335" s="7">
        <v>230.18</v>
      </c>
      <c r="E1335" s="7">
        <v>276.28699999999998</v>
      </c>
      <c r="F1335" s="7">
        <v>235.27</v>
      </c>
      <c r="G1335" s="7">
        <v>224.41499999999999</v>
      </c>
      <c r="H1335" s="7">
        <v>211.99299999999999</v>
      </c>
      <c r="I1335" s="7">
        <v>308.88200000000001</v>
      </c>
      <c r="J1335" s="7">
        <v>304.14299999999997</v>
      </c>
      <c r="K1335" s="14"/>
      <c r="L1335" s="13">
        <v>243.69037864941299</v>
      </c>
      <c r="M1335" s="13">
        <v>422.501148986815</v>
      </c>
      <c r="N1335" s="13">
        <v>213.46679791345701</v>
      </c>
      <c r="O1335" s="13">
        <v>283.79973251729598</v>
      </c>
      <c r="P1335" s="13">
        <v>269.26964914136602</v>
      </c>
      <c r="Q1335" s="13">
        <v>352.08244280178002</v>
      </c>
      <c r="R1335" s="13">
        <v>273.80901033621001</v>
      </c>
    </row>
    <row r="1336" spans="1:18" ht="15">
      <c r="A1336" s="7" t="s">
        <v>1803</v>
      </c>
      <c r="B1336" s="7" t="s">
        <v>10165</v>
      </c>
      <c r="C1336" s="14"/>
      <c r="D1336" s="7">
        <v>232.27500000000001</v>
      </c>
      <c r="E1336" s="7">
        <v>423.01799999999997</v>
      </c>
      <c r="F1336" s="7">
        <v>0</v>
      </c>
      <c r="G1336" s="7">
        <v>259.56</v>
      </c>
      <c r="H1336" s="7">
        <v>224.96600000000001</v>
      </c>
      <c r="I1336" s="7">
        <v>310.27699999999999</v>
      </c>
      <c r="J1336" s="7">
        <v>207.45</v>
      </c>
      <c r="K1336" s="14"/>
      <c r="L1336" s="13">
        <v>221.97895091304702</v>
      </c>
      <c r="M1336" s="13">
        <v>822.34316260815297</v>
      </c>
      <c r="N1336" s="13">
        <v>37.111783120836193</v>
      </c>
      <c r="O1336" s="13">
        <v>391.234525810035</v>
      </c>
      <c r="P1336" s="13">
        <v>263.68074140659598</v>
      </c>
      <c r="Q1336" s="13">
        <v>355.809462821887</v>
      </c>
      <c r="R1336" s="13">
        <v>240.90214227346399</v>
      </c>
    </row>
    <row r="1337" spans="1:18" ht="15">
      <c r="A1337" s="7" t="s">
        <v>1802</v>
      </c>
      <c r="B1337" s="7" t="s">
        <v>10304</v>
      </c>
      <c r="C1337" s="14"/>
      <c r="D1337" s="7">
        <v>260.798</v>
      </c>
      <c r="E1337" s="7">
        <v>374.61900000000003</v>
      </c>
      <c r="F1337" s="7">
        <v>89.782700000000006</v>
      </c>
      <c r="G1337" s="7">
        <v>308.91199999999998</v>
      </c>
      <c r="H1337" s="7">
        <v>238.65700000000001</v>
      </c>
      <c r="I1337" s="7">
        <v>228.98099999999999</v>
      </c>
      <c r="J1337" s="7">
        <v>295.25599999999997</v>
      </c>
      <c r="K1337" s="14"/>
      <c r="L1337" s="13">
        <v>337.28729701884595</v>
      </c>
      <c r="M1337" s="13">
        <v>561.27872198286809</v>
      </c>
      <c r="N1337" s="13">
        <v>70.883915757884296</v>
      </c>
      <c r="O1337" s="13">
        <v>428.13489062695197</v>
      </c>
      <c r="P1337" s="13">
        <v>319.66156219862904</v>
      </c>
      <c r="Q1337" s="13">
        <v>308.801931013488</v>
      </c>
      <c r="R1337" s="13">
        <v>337.47383465015105</v>
      </c>
    </row>
    <row r="1338" spans="1:18" ht="15">
      <c r="A1338" s="7" t="s">
        <v>1801</v>
      </c>
      <c r="B1338" s="7" t="s">
        <v>6807</v>
      </c>
      <c r="C1338" s="14"/>
      <c r="D1338" s="7">
        <v>333.76499999999999</v>
      </c>
      <c r="E1338" s="7">
        <v>398.26600000000002</v>
      </c>
      <c r="F1338" s="7">
        <v>632.12599999999998</v>
      </c>
      <c r="G1338" s="7">
        <v>690.01900000000001</v>
      </c>
      <c r="H1338" s="7">
        <v>444.642</v>
      </c>
      <c r="I1338" s="7">
        <v>1293.98</v>
      </c>
      <c r="J1338" s="7">
        <v>557.15499999999997</v>
      </c>
      <c r="K1338" s="14"/>
      <c r="L1338" s="13">
        <v>660.61194255805196</v>
      </c>
      <c r="M1338" s="13">
        <v>550.20922845608993</v>
      </c>
      <c r="N1338" s="13">
        <v>751.92277731204695</v>
      </c>
      <c r="O1338" s="13">
        <v>976.78667376166698</v>
      </c>
      <c r="P1338" s="13">
        <v>564.626431521222</v>
      </c>
      <c r="Q1338" s="13">
        <v>1705.3995680489902</v>
      </c>
      <c r="R1338" s="13">
        <v>653.54230095411503</v>
      </c>
    </row>
    <row r="1339" spans="1:18" ht="15">
      <c r="A1339" s="7" t="s">
        <v>1800</v>
      </c>
      <c r="B1339" s="7" t="s">
        <v>10397</v>
      </c>
      <c r="C1339" s="14"/>
      <c r="D1339" s="7">
        <v>499.61399999999998</v>
      </c>
      <c r="E1339" s="7">
        <v>329.84899999999999</v>
      </c>
      <c r="F1339" s="7">
        <v>815.34500000000003</v>
      </c>
      <c r="G1339" s="7">
        <v>409.56900000000002</v>
      </c>
      <c r="H1339" s="7">
        <v>427.964</v>
      </c>
      <c r="I1339" s="7">
        <v>0</v>
      </c>
      <c r="J1339" s="7">
        <v>0</v>
      </c>
      <c r="K1339" s="14"/>
      <c r="L1339" s="13">
        <v>0</v>
      </c>
      <c r="M1339" s="13">
        <v>0</v>
      </c>
      <c r="N1339" s="13">
        <v>207.644152230392</v>
      </c>
      <c r="O1339" s="13">
        <v>215.186679970923</v>
      </c>
      <c r="P1339" s="13">
        <v>0</v>
      </c>
      <c r="Q1339" s="13">
        <v>0</v>
      </c>
      <c r="R1339" s="13">
        <v>3080.2791681158901</v>
      </c>
    </row>
    <row r="1340" spans="1:18" ht="15">
      <c r="A1340" s="7" t="s">
        <v>1799</v>
      </c>
      <c r="B1340" s="7" t="s">
        <v>10397</v>
      </c>
      <c r="C1340" s="14"/>
      <c r="D1340" s="7">
        <v>413.56099999999998</v>
      </c>
      <c r="E1340" s="7">
        <v>380.46100000000001</v>
      </c>
      <c r="F1340" s="7">
        <v>741.24900000000002</v>
      </c>
      <c r="G1340" s="7">
        <v>357.33800000000002</v>
      </c>
      <c r="H1340" s="7">
        <v>422.67399999999998</v>
      </c>
      <c r="I1340" s="7">
        <v>678.65499999999997</v>
      </c>
      <c r="J1340" s="7">
        <v>1004.33</v>
      </c>
      <c r="K1340" s="14"/>
      <c r="L1340" s="13">
        <v>384.45588646765299</v>
      </c>
      <c r="M1340" s="13">
        <v>490.17016659764801</v>
      </c>
      <c r="N1340" s="13">
        <v>618.86571327453396</v>
      </c>
      <c r="O1340" s="13">
        <v>446.70642005854796</v>
      </c>
      <c r="P1340" s="13">
        <v>439.003852436302</v>
      </c>
      <c r="Q1340" s="13">
        <v>909.34575517277506</v>
      </c>
      <c r="R1340" s="13">
        <v>1156.2576513752399</v>
      </c>
    </row>
    <row r="1341" spans="1:18" ht="15">
      <c r="A1341" s="7" t="s">
        <v>1798</v>
      </c>
      <c r="B1341" s="7" t="s">
        <v>9075</v>
      </c>
      <c r="C1341" s="14"/>
      <c r="D1341" s="7">
        <v>238.559</v>
      </c>
      <c r="E1341" s="7">
        <v>212.03</v>
      </c>
      <c r="F1341" s="7">
        <v>245.51599999999999</v>
      </c>
      <c r="G1341" s="7">
        <v>178.94200000000001</v>
      </c>
      <c r="H1341" s="7">
        <v>170.16</v>
      </c>
      <c r="I1341" s="7">
        <v>212.44800000000001</v>
      </c>
      <c r="J1341" s="7">
        <v>266.32799999999997</v>
      </c>
      <c r="K1341" s="14"/>
      <c r="L1341" s="13">
        <v>262.11971843142902</v>
      </c>
      <c r="M1341" s="13">
        <v>285.52427024558403</v>
      </c>
      <c r="N1341" s="13">
        <v>207.746242018126</v>
      </c>
      <c r="O1341" s="13">
        <v>225.22659492123</v>
      </c>
      <c r="P1341" s="13">
        <v>204.066132062349</v>
      </c>
      <c r="Q1341" s="13">
        <v>271.94203781541796</v>
      </c>
      <c r="R1341" s="13">
        <v>260.53322478811202</v>
      </c>
    </row>
    <row r="1342" spans="1:18" ht="15">
      <c r="A1342" s="7" t="s">
        <v>1797</v>
      </c>
      <c r="B1342" s="7" t="s">
        <v>6504</v>
      </c>
      <c r="C1342" s="14"/>
      <c r="D1342" s="7">
        <v>96.290700000000001</v>
      </c>
      <c r="E1342" s="7">
        <v>80.120900000000006</v>
      </c>
      <c r="F1342" s="7">
        <v>63.877899999999997</v>
      </c>
      <c r="G1342" s="7">
        <v>45.6554</v>
      </c>
      <c r="H1342" s="7">
        <v>71.458699999999993</v>
      </c>
      <c r="I1342" s="7">
        <v>113.54</v>
      </c>
      <c r="J1342" s="7">
        <v>0</v>
      </c>
      <c r="K1342" s="14"/>
      <c r="L1342" s="13">
        <v>81.705948044209805</v>
      </c>
      <c r="M1342" s="13">
        <v>136.32038778890899</v>
      </c>
      <c r="N1342" s="13">
        <v>51.229658529446198</v>
      </c>
      <c r="O1342" s="13">
        <v>56.864509106512003</v>
      </c>
      <c r="P1342" s="13">
        <v>82.643648827862506</v>
      </c>
      <c r="Q1342" s="13">
        <v>136.26662141858802</v>
      </c>
      <c r="R1342" s="13">
        <v>21.331245659116497</v>
      </c>
    </row>
    <row r="1343" spans="1:18" ht="15">
      <c r="A1343" s="7" t="s">
        <v>1796</v>
      </c>
      <c r="B1343" s="7" t="s">
        <v>2905</v>
      </c>
      <c r="C1343" s="14"/>
      <c r="D1343" s="7">
        <v>149.72300000000001</v>
      </c>
      <c r="E1343" s="7">
        <v>172.34</v>
      </c>
      <c r="F1343" s="7">
        <v>102.751</v>
      </c>
      <c r="G1343" s="7">
        <v>92.826499999999996</v>
      </c>
      <c r="H1343" s="7">
        <v>166.8</v>
      </c>
      <c r="I1343" s="7">
        <v>185.929</v>
      </c>
      <c r="J1343" s="7">
        <v>220.33600000000001</v>
      </c>
      <c r="K1343" s="14"/>
      <c r="L1343" s="13">
        <v>173.43696346680898</v>
      </c>
      <c r="M1343" s="13">
        <v>259.36345403380898</v>
      </c>
      <c r="N1343" s="13">
        <v>95.039267426523807</v>
      </c>
      <c r="O1343" s="13">
        <v>125.627095672465</v>
      </c>
      <c r="P1343" s="13">
        <v>203.428148578107</v>
      </c>
      <c r="Q1343" s="13">
        <v>276.45295837208499</v>
      </c>
      <c r="R1343" s="13">
        <v>166.73035367325801</v>
      </c>
    </row>
    <row r="1344" spans="1:18" ht="15">
      <c r="A1344" s="7" t="s">
        <v>1794</v>
      </c>
      <c r="B1344" s="7" t="s">
        <v>1795</v>
      </c>
      <c r="C1344" s="14"/>
      <c r="D1344" s="7">
        <v>79.196799999999996</v>
      </c>
      <c r="E1344" s="7">
        <v>192.98699999999999</v>
      </c>
      <c r="F1344" s="7">
        <v>476.666</v>
      </c>
      <c r="G1344" s="7">
        <v>222.70400000000001</v>
      </c>
      <c r="H1344" s="7">
        <v>343.572</v>
      </c>
      <c r="I1344" s="7">
        <v>1168.75</v>
      </c>
      <c r="J1344" s="7">
        <v>1662.21</v>
      </c>
      <c r="K1344" s="14"/>
      <c r="L1344" s="13">
        <v>84.607046117967101</v>
      </c>
      <c r="M1344" s="13">
        <v>251.06994417448601</v>
      </c>
      <c r="N1344" s="13">
        <v>401.44391892708302</v>
      </c>
      <c r="O1344" s="13">
        <v>276.52569372543502</v>
      </c>
      <c r="P1344" s="13">
        <v>356.16560379760898</v>
      </c>
      <c r="Q1344" s="13">
        <v>1415.80657864661</v>
      </c>
      <c r="R1344" s="13">
        <v>1493.0319827743699</v>
      </c>
    </row>
    <row r="1345" spans="1:18" ht="15">
      <c r="A1345" s="7" t="s">
        <v>1792</v>
      </c>
      <c r="B1345" s="7" t="s">
        <v>1793</v>
      </c>
      <c r="C1345" s="14"/>
      <c r="D1345" s="7">
        <v>302.43400000000003</v>
      </c>
      <c r="E1345" s="7">
        <v>420.26100000000002</v>
      </c>
      <c r="F1345" s="7">
        <v>211.44900000000001</v>
      </c>
      <c r="G1345" s="7">
        <v>201.852</v>
      </c>
      <c r="H1345" s="7">
        <v>393.74</v>
      </c>
      <c r="I1345" s="7">
        <v>163.941</v>
      </c>
      <c r="J1345" s="7">
        <v>375.80500000000001</v>
      </c>
      <c r="K1345" s="14"/>
      <c r="L1345" s="13">
        <v>226.10736846353799</v>
      </c>
      <c r="M1345" s="13">
        <v>663.07999609379999</v>
      </c>
      <c r="N1345" s="13">
        <v>159.65756374801799</v>
      </c>
      <c r="O1345" s="13">
        <v>265.73845476039497</v>
      </c>
      <c r="P1345" s="13">
        <v>438.84543981450099</v>
      </c>
      <c r="Q1345" s="13">
        <v>84.209081310161096</v>
      </c>
      <c r="R1345" s="13">
        <v>363.94833048833203</v>
      </c>
    </row>
    <row r="1346" spans="1:18" ht="15">
      <c r="A1346" s="7" t="s">
        <v>1791</v>
      </c>
      <c r="B1346" s="7" t="s">
        <v>4528</v>
      </c>
      <c r="C1346" s="14"/>
      <c r="D1346" s="7">
        <v>360.464</v>
      </c>
      <c r="E1346" s="7">
        <v>294.04899999999998</v>
      </c>
      <c r="F1346" s="7">
        <v>91.598799999999997</v>
      </c>
      <c r="G1346" s="7">
        <v>237.626</v>
      </c>
      <c r="H1346" s="7">
        <v>242.624</v>
      </c>
      <c r="I1346" s="7">
        <v>138.708</v>
      </c>
      <c r="J1346" s="7">
        <v>178.85400000000001</v>
      </c>
      <c r="K1346" s="14"/>
      <c r="L1346" s="13">
        <v>407.66943110957101</v>
      </c>
      <c r="M1346" s="13">
        <v>414.46942332350801</v>
      </c>
      <c r="N1346" s="13">
        <v>73.605164009708204</v>
      </c>
      <c r="O1346" s="13">
        <v>292.59383252150502</v>
      </c>
      <c r="P1346" s="13">
        <v>246.84752451399299</v>
      </c>
      <c r="Q1346" s="13">
        <v>227.9969801046</v>
      </c>
      <c r="R1346" s="13">
        <v>177.95579682138899</v>
      </c>
    </row>
    <row r="1347" spans="1:18" ht="15">
      <c r="A1347" s="7" t="s">
        <v>1790</v>
      </c>
      <c r="B1347" s="7" t="s">
        <v>10397</v>
      </c>
      <c r="C1347" s="14"/>
      <c r="D1347" s="7">
        <v>549.59100000000001</v>
      </c>
      <c r="E1347" s="7">
        <v>321.39699999999999</v>
      </c>
      <c r="F1347" s="7">
        <v>89.425600000000003</v>
      </c>
      <c r="G1347" s="7">
        <v>354.84300000000002</v>
      </c>
      <c r="H1347" s="7">
        <v>331.37</v>
      </c>
      <c r="I1347" s="7">
        <v>162.5</v>
      </c>
      <c r="J1347" s="7">
        <v>217.29300000000001</v>
      </c>
      <c r="K1347" s="14"/>
      <c r="L1347" s="13">
        <v>553.58254672569399</v>
      </c>
      <c r="M1347" s="13">
        <v>396.72178494171601</v>
      </c>
      <c r="N1347" s="13">
        <v>75.787804368986698</v>
      </c>
      <c r="O1347" s="13">
        <v>413.40608860987902</v>
      </c>
      <c r="P1347" s="13">
        <v>380.78690540065196</v>
      </c>
      <c r="Q1347" s="13">
        <v>157.70429849422601</v>
      </c>
      <c r="R1347" s="13">
        <v>176.64766535925199</v>
      </c>
    </row>
    <row r="1348" spans="1:18" ht="15">
      <c r="A1348" s="7" t="s">
        <v>1789</v>
      </c>
      <c r="B1348" s="7" t="s">
        <v>10013</v>
      </c>
      <c r="C1348" s="14"/>
      <c r="D1348" s="7">
        <v>1984.19</v>
      </c>
      <c r="E1348" s="7">
        <v>607.91399999999999</v>
      </c>
      <c r="F1348" s="7">
        <v>352.66899999999998</v>
      </c>
      <c r="G1348" s="7">
        <v>448.50400000000002</v>
      </c>
      <c r="H1348" s="7">
        <v>575.66899999999998</v>
      </c>
      <c r="I1348" s="7">
        <v>295.73200000000003</v>
      </c>
      <c r="J1348" s="7">
        <v>615.34500000000003</v>
      </c>
      <c r="K1348" s="14"/>
      <c r="L1348" s="13">
        <v>749.82486368546995</v>
      </c>
      <c r="M1348" s="13">
        <v>603.00285380589401</v>
      </c>
      <c r="N1348" s="13">
        <v>200.58677664043202</v>
      </c>
      <c r="O1348" s="13">
        <v>418.90479238411501</v>
      </c>
      <c r="P1348" s="13">
        <v>481.76226164468</v>
      </c>
      <c r="Q1348" s="13">
        <v>190.635769394254</v>
      </c>
      <c r="R1348" s="13">
        <v>311.185236439905</v>
      </c>
    </row>
    <row r="1349" spans="1:18" ht="15">
      <c r="A1349" s="7" t="s">
        <v>1788</v>
      </c>
      <c r="B1349" s="7" t="s">
        <v>10397</v>
      </c>
      <c r="C1349" s="14"/>
      <c r="D1349" s="7">
        <v>3155.51</v>
      </c>
      <c r="E1349" s="7">
        <v>907.79399999999998</v>
      </c>
      <c r="F1349" s="7">
        <v>1014.63</v>
      </c>
      <c r="G1349" s="7">
        <v>857.98500000000001</v>
      </c>
      <c r="H1349" s="7">
        <v>759.55600000000004</v>
      </c>
      <c r="I1349" s="7">
        <v>1069.94</v>
      </c>
      <c r="J1349" s="7">
        <v>1575.36</v>
      </c>
      <c r="K1349" s="14"/>
      <c r="L1349" s="13">
        <v>0</v>
      </c>
      <c r="M1349" s="13">
        <v>1026.6585989556099</v>
      </c>
      <c r="N1349" s="13">
        <v>337.535324652236</v>
      </c>
      <c r="O1349" s="13">
        <v>397.04698744724999</v>
      </c>
      <c r="P1349" s="13">
        <v>100.41105397869001</v>
      </c>
      <c r="Q1349" s="13">
        <v>0</v>
      </c>
      <c r="R1349" s="13">
        <v>337.51150235517002</v>
      </c>
    </row>
    <row r="1350" spans="1:18" ht="15">
      <c r="A1350" s="7" t="s">
        <v>1957</v>
      </c>
      <c r="B1350" s="7" t="s">
        <v>9077</v>
      </c>
      <c r="C1350" s="14"/>
      <c r="D1350" s="7">
        <v>597.279</v>
      </c>
      <c r="E1350" s="7">
        <v>470.68200000000002</v>
      </c>
      <c r="F1350" s="7">
        <v>618.96400000000006</v>
      </c>
      <c r="G1350" s="7">
        <v>566.03599999999994</v>
      </c>
      <c r="H1350" s="7">
        <v>384.31599999999997</v>
      </c>
      <c r="I1350" s="7">
        <v>472.803</v>
      </c>
      <c r="J1350" s="7">
        <v>503.80599999999998</v>
      </c>
      <c r="K1350" s="14"/>
      <c r="L1350" s="13">
        <v>545.38384856562595</v>
      </c>
      <c r="M1350" s="13">
        <v>534.81744839949306</v>
      </c>
      <c r="N1350" s="13">
        <v>524.960577530563</v>
      </c>
      <c r="O1350" s="13">
        <v>600.27099181767801</v>
      </c>
      <c r="P1350" s="13">
        <v>466.32243656595904</v>
      </c>
      <c r="Q1350" s="13">
        <v>517.53352905955796</v>
      </c>
      <c r="R1350" s="13">
        <v>570.54043034036295</v>
      </c>
    </row>
    <row r="1351" spans="1:18" ht="15">
      <c r="A1351" s="7" t="s">
        <v>1955</v>
      </c>
      <c r="B1351" s="7" t="s">
        <v>1956</v>
      </c>
      <c r="C1351" s="14"/>
      <c r="D1351" s="7">
        <v>148.56200000000001</v>
      </c>
      <c r="E1351" s="7">
        <v>172.85400000000001</v>
      </c>
      <c r="F1351" s="7">
        <v>91.736400000000003</v>
      </c>
      <c r="G1351" s="7">
        <v>116.318</v>
      </c>
      <c r="H1351" s="7">
        <v>130.93700000000001</v>
      </c>
      <c r="I1351" s="7">
        <v>116.425</v>
      </c>
      <c r="J1351" s="7">
        <v>111.45399999999999</v>
      </c>
      <c r="K1351" s="14"/>
      <c r="L1351" s="13">
        <v>138.09226385491502</v>
      </c>
      <c r="M1351" s="13">
        <v>210.861802629359</v>
      </c>
      <c r="N1351" s="13">
        <v>65.689476129317597</v>
      </c>
      <c r="O1351" s="13">
        <v>130.97278099206301</v>
      </c>
      <c r="P1351" s="13">
        <v>152.406983981693</v>
      </c>
      <c r="Q1351" s="13">
        <v>150.47708651436099</v>
      </c>
      <c r="R1351" s="13">
        <v>125.787073488267</v>
      </c>
    </row>
    <row r="1352" spans="1:18" ht="15">
      <c r="A1352" s="7" t="s">
        <v>1954</v>
      </c>
      <c r="B1352" s="7" t="s">
        <v>10397</v>
      </c>
      <c r="C1352" s="14"/>
      <c r="D1352" s="7">
        <v>537.85699999999997</v>
      </c>
      <c r="E1352" s="7">
        <v>451.67099999999999</v>
      </c>
      <c r="F1352" s="7">
        <v>254.15</v>
      </c>
      <c r="G1352" s="7">
        <v>288.53699999999998</v>
      </c>
      <c r="H1352" s="7">
        <v>333.09500000000003</v>
      </c>
      <c r="I1352" s="7">
        <v>327.92099999999999</v>
      </c>
      <c r="J1352" s="7">
        <v>266.05099999999999</v>
      </c>
      <c r="K1352" s="14"/>
      <c r="L1352" s="13">
        <v>519.75965528222002</v>
      </c>
      <c r="M1352" s="13">
        <v>574.20578539866608</v>
      </c>
      <c r="N1352" s="13">
        <v>193.15736526285698</v>
      </c>
      <c r="O1352" s="13">
        <v>318.02623880558701</v>
      </c>
      <c r="P1352" s="13">
        <v>355.99755238328004</v>
      </c>
      <c r="Q1352" s="13">
        <v>350.14945283963397</v>
      </c>
      <c r="R1352" s="13">
        <v>236.06520617126498</v>
      </c>
    </row>
    <row r="1353" spans="1:18" ht="15">
      <c r="A1353" s="7" t="s">
        <v>1953</v>
      </c>
      <c r="B1353" s="7" t="s">
        <v>6153</v>
      </c>
      <c r="C1353" s="14"/>
      <c r="D1353" s="7">
        <v>577.43399999999997</v>
      </c>
      <c r="E1353" s="7">
        <v>464.02</v>
      </c>
      <c r="F1353" s="7">
        <v>706.399</v>
      </c>
      <c r="G1353" s="7">
        <v>647.21799999999996</v>
      </c>
      <c r="H1353" s="7">
        <v>485.04599999999999</v>
      </c>
      <c r="I1353" s="7">
        <v>580.20699999999999</v>
      </c>
      <c r="J1353" s="7">
        <v>410.62799999999999</v>
      </c>
      <c r="K1353" s="14"/>
      <c r="L1353" s="13">
        <v>661.27923756937901</v>
      </c>
      <c r="M1353" s="13">
        <v>566.90090429511702</v>
      </c>
      <c r="N1353" s="13">
        <v>585.51661348447897</v>
      </c>
      <c r="O1353" s="13">
        <v>740.82915296065596</v>
      </c>
      <c r="P1353" s="13">
        <v>531.737492145739</v>
      </c>
      <c r="Q1353" s="13">
        <v>699.9656099641461</v>
      </c>
      <c r="R1353" s="13">
        <v>382.77702557520104</v>
      </c>
    </row>
    <row r="1354" spans="1:18" ht="15">
      <c r="A1354" s="7" t="s">
        <v>2115</v>
      </c>
      <c r="B1354" s="7" t="s">
        <v>1952</v>
      </c>
      <c r="C1354" s="14"/>
      <c r="D1354" s="7">
        <v>481.21199999999999</v>
      </c>
      <c r="E1354" s="7">
        <v>439.74799999999999</v>
      </c>
      <c r="F1354" s="7">
        <v>923.66</v>
      </c>
      <c r="G1354" s="7">
        <v>460.03800000000001</v>
      </c>
      <c r="H1354" s="7">
        <v>602.12099999999998</v>
      </c>
      <c r="I1354" s="7">
        <v>369.755</v>
      </c>
      <c r="J1354" s="7">
        <v>471.64699999999999</v>
      </c>
      <c r="K1354" s="14"/>
      <c r="L1354" s="13">
        <v>624.10860027208093</v>
      </c>
      <c r="M1354" s="13">
        <v>581.42403090288099</v>
      </c>
      <c r="N1354" s="13">
        <v>848.02284938365108</v>
      </c>
      <c r="O1354" s="13">
        <v>558.07083920927994</v>
      </c>
      <c r="P1354" s="13">
        <v>701.34946765038899</v>
      </c>
      <c r="Q1354" s="13">
        <v>418.62644598325704</v>
      </c>
      <c r="R1354" s="13">
        <v>473.40977572655703</v>
      </c>
    </row>
    <row r="1355" spans="1:18" ht="15">
      <c r="A1355" s="7" t="s">
        <v>2114</v>
      </c>
      <c r="B1355" s="7" t="s">
        <v>10397</v>
      </c>
      <c r="C1355" s="14"/>
      <c r="D1355" s="7">
        <v>86.522499999999994</v>
      </c>
      <c r="E1355" s="7">
        <v>119.845</v>
      </c>
      <c r="F1355" s="7">
        <v>71.554400000000001</v>
      </c>
      <c r="G1355" s="7">
        <v>115.297</v>
      </c>
      <c r="H1355" s="7">
        <v>83.799700000000001</v>
      </c>
      <c r="I1355" s="7">
        <v>0</v>
      </c>
      <c r="J1355" s="7">
        <v>0</v>
      </c>
      <c r="K1355" s="14"/>
      <c r="L1355" s="13">
        <v>16.718853999479201</v>
      </c>
      <c r="M1355" s="13">
        <v>208.024760350983</v>
      </c>
      <c r="N1355" s="13">
        <v>48.227851510348202</v>
      </c>
      <c r="O1355" s="13">
        <v>146.590885588991</v>
      </c>
      <c r="P1355" s="13">
        <v>111.26309343895601</v>
      </c>
      <c r="Q1355" s="13">
        <v>194.36236844584201</v>
      </c>
      <c r="R1355" s="13">
        <v>83.367016346223792</v>
      </c>
    </row>
    <row r="1356" spans="1:18" ht="15">
      <c r="A1356" s="7" t="s">
        <v>2113</v>
      </c>
      <c r="B1356" s="7" t="s">
        <v>10397</v>
      </c>
      <c r="C1356" s="14"/>
      <c r="D1356" s="7">
        <v>145.416</v>
      </c>
      <c r="E1356" s="7">
        <v>182.77</v>
      </c>
      <c r="F1356" s="7">
        <v>219.22300000000001</v>
      </c>
      <c r="G1356" s="7">
        <v>237.977</v>
      </c>
      <c r="H1356" s="7">
        <v>166.881</v>
      </c>
      <c r="I1356" s="7">
        <v>89.030799999999999</v>
      </c>
      <c r="J1356" s="7">
        <v>137.99100000000001</v>
      </c>
      <c r="K1356" s="14"/>
      <c r="L1356" s="13">
        <v>162.69028581998299</v>
      </c>
      <c r="M1356" s="13">
        <v>258.23938295675299</v>
      </c>
      <c r="N1356" s="13">
        <v>215.02415251040298</v>
      </c>
      <c r="O1356" s="13">
        <v>309.86140716842499</v>
      </c>
      <c r="P1356" s="13">
        <v>167.807863607147</v>
      </c>
      <c r="Q1356" s="13">
        <v>130.73367246244499</v>
      </c>
      <c r="R1356" s="13">
        <v>121.509145181766</v>
      </c>
    </row>
    <row r="1357" spans="1:18" ht="15">
      <c r="A1357" s="7" t="s">
        <v>2111</v>
      </c>
      <c r="B1357" s="7" t="s">
        <v>2112</v>
      </c>
      <c r="C1357" s="14"/>
      <c r="D1357" s="7">
        <v>412.017</v>
      </c>
      <c r="E1357" s="7">
        <v>304.24400000000003</v>
      </c>
      <c r="F1357" s="7">
        <v>505.33499999999998</v>
      </c>
      <c r="G1357" s="7">
        <v>432.11</v>
      </c>
      <c r="H1357" s="7">
        <v>377.07799999999997</v>
      </c>
      <c r="I1357" s="7">
        <v>308.113</v>
      </c>
      <c r="J1357" s="7">
        <v>514.10500000000002</v>
      </c>
      <c r="K1357" s="14"/>
      <c r="L1357" s="13">
        <v>525.61973552659401</v>
      </c>
      <c r="M1357" s="13">
        <v>409.53266344506301</v>
      </c>
      <c r="N1357" s="13">
        <v>463.64511581913399</v>
      </c>
      <c r="O1357" s="13">
        <v>548.45345722885804</v>
      </c>
      <c r="P1357" s="13">
        <v>442.686445675345</v>
      </c>
      <c r="Q1357" s="13">
        <v>375.07467626575897</v>
      </c>
      <c r="R1357" s="13">
        <v>485.870406349446</v>
      </c>
    </row>
    <row r="1358" spans="1:18" ht="15">
      <c r="A1358" s="7" t="s">
        <v>2110</v>
      </c>
      <c r="B1358" s="7" t="s">
        <v>10397</v>
      </c>
      <c r="C1358" s="14"/>
      <c r="D1358" s="7">
        <v>617.447</v>
      </c>
      <c r="E1358" s="7">
        <v>429.36099999999999</v>
      </c>
      <c r="F1358" s="7">
        <v>741.95399999999995</v>
      </c>
      <c r="G1358" s="7">
        <v>511.14600000000002</v>
      </c>
      <c r="H1358" s="7">
        <v>547.96</v>
      </c>
      <c r="I1358" s="7">
        <v>249.35</v>
      </c>
      <c r="J1358" s="7">
        <v>675.25199999999995</v>
      </c>
      <c r="K1358" s="14"/>
      <c r="L1358" s="13">
        <v>1030.0053407663499</v>
      </c>
      <c r="M1358" s="13">
        <v>710.79672317267</v>
      </c>
      <c r="N1358" s="13">
        <v>797.846588818074</v>
      </c>
      <c r="O1358" s="13">
        <v>875.05119021761197</v>
      </c>
      <c r="P1358" s="13">
        <v>850.18774306497392</v>
      </c>
      <c r="Q1358" s="13">
        <v>350.460879787745</v>
      </c>
      <c r="R1358" s="13">
        <v>883.65888701432891</v>
      </c>
    </row>
    <row r="1359" spans="1:18" ht="15">
      <c r="A1359" s="7" t="s">
        <v>2108</v>
      </c>
      <c r="B1359" s="7" t="s">
        <v>2109</v>
      </c>
      <c r="C1359" s="14"/>
      <c r="D1359" s="7">
        <v>107.503</v>
      </c>
      <c r="E1359" s="7">
        <v>176.07499999999999</v>
      </c>
      <c r="F1359" s="7">
        <v>161.85499999999999</v>
      </c>
      <c r="G1359" s="7">
        <v>119.997</v>
      </c>
      <c r="H1359" s="7">
        <v>137.11500000000001</v>
      </c>
      <c r="I1359" s="7">
        <v>117.47499999999999</v>
      </c>
      <c r="J1359" s="7">
        <v>97.677400000000006</v>
      </c>
      <c r="K1359" s="14"/>
      <c r="L1359" s="13">
        <v>184.65871539147301</v>
      </c>
      <c r="M1359" s="13">
        <v>257.52216079745102</v>
      </c>
      <c r="N1359" s="13">
        <v>133.458369228789</v>
      </c>
      <c r="O1359" s="13">
        <v>162.96811754753301</v>
      </c>
      <c r="P1359" s="13">
        <v>176.36387442097001</v>
      </c>
      <c r="Q1359" s="13">
        <v>180.739070104587</v>
      </c>
      <c r="R1359" s="13">
        <v>72.535415396556701</v>
      </c>
    </row>
    <row r="1360" spans="1:18" ht="15">
      <c r="A1360" s="7" t="s">
        <v>1944</v>
      </c>
      <c r="B1360" s="7" t="s">
        <v>2107</v>
      </c>
      <c r="C1360" s="14"/>
      <c r="D1360" s="7">
        <v>208.59</v>
      </c>
      <c r="E1360" s="7">
        <v>174.107</v>
      </c>
      <c r="F1360" s="7">
        <v>228.452</v>
      </c>
      <c r="G1360" s="7">
        <v>157.13999999999999</v>
      </c>
      <c r="H1360" s="7">
        <v>138.55099999999999</v>
      </c>
      <c r="I1360" s="7">
        <v>185.75800000000001</v>
      </c>
      <c r="J1360" s="7">
        <v>90.630399999999995</v>
      </c>
      <c r="K1360" s="14"/>
      <c r="L1360" s="13">
        <v>293.63311822261898</v>
      </c>
      <c r="M1360" s="13">
        <v>242.28863565996798</v>
      </c>
      <c r="N1360" s="13">
        <v>217.07500025275601</v>
      </c>
      <c r="O1360" s="13">
        <v>221.97097385430999</v>
      </c>
      <c r="P1360" s="13">
        <v>185.87591634818997</v>
      </c>
      <c r="Q1360" s="13">
        <v>344.04883067454301</v>
      </c>
      <c r="R1360" s="13">
        <v>135.61934533847401</v>
      </c>
    </row>
    <row r="1361" spans="1:18" ht="15">
      <c r="A1361" s="7" t="s">
        <v>1943</v>
      </c>
      <c r="B1361" s="7" t="s">
        <v>4740</v>
      </c>
      <c r="C1361" s="14"/>
      <c r="D1361" s="7">
        <v>110.54900000000001</v>
      </c>
      <c r="E1361" s="7">
        <v>150.35</v>
      </c>
      <c r="F1361" s="7">
        <v>119.52200000000001</v>
      </c>
      <c r="G1361" s="7">
        <v>128.01499999999999</v>
      </c>
      <c r="H1361" s="7">
        <v>102.324</v>
      </c>
      <c r="I1361" s="7">
        <v>134.05799999999999</v>
      </c>
      <c r="J1361" s="7">
        <v>100.83499999999999</v>
      </c>
      <c r="K1361" s="14"/>
      <c r="L1361" s="13">
        <v>131.21828882377002</v>
      </c>
      <c r="M1361" s="13">
        <v>189.491638634579</v>
      </c>
      <c r="N1361" s="13">
        <v>121.07211005504701</v>
      </c>
      <c r="O1361" s="13">
        <v>156.751782175214</v>
      </c>
      <c r="P1361" s="13">
        <v>136.452033034018</v>
      </c>
      <c r="Q1361" s="13">
        <v>141.88058065139299</v>
      </c>
      <c r="R1361" s="13">
        <v>141.73628505497001</v>
      </c>
    </row>
    <row r="1362" spans="1:18" ht="15">
      <c r="A1362" s="7" t="s">
        <v>1942</v>
      </c>
      <c r="B1362" s="7" t="s">
        <v>10397</v>
      </c>
      <c r="C1362" s="14"/>
      <c r="D1362" s="7">
        <v>557.22900000000004</v>
      </c>
      <c r="E1362" s="7">
        <v>582.12599999999998</v>
      </c>
      <c r="F1362" s="7">
        <v>801.56600000000003</v>
      </c>
      <c r="G1362" s="7">
        <v>334.11900000000003</v>
      </c>
      <c r="H1362" s="7">
        <v>583.85</v>
      </c>
      <c r="I1362" s="7">
        <v>0</v>
      </c>
      <c r="J1362" s="7">
        <v>524.81799999999998</v>
      </c>
      <c r="K1362" s="14"/>
      <c r="L1362" s="13">
        <v>282.60454399884605</v>
      </c>
      <c r="M1362" s="13">
        <v>718.90638432582898</v>
      </c>
      <c r="N1362" s="13">
        <v>579.79912842019598</v>
      </c>
      <c r="O1362" s="13">
        <v>375.38163221037701</v>
      </c>
      <c r="P1362" s="13">
        <v>712.38824230734099</v>
      </c>
      <c r="Q1362" s="13">
        <v>0</v>
      </c>
      <c r="R1362" s="13">
        <v>861.43638725870403</v>
      </c>
    </row>
    <row r="1363" spans="1:18" ht="15">
      <c r="A1363" s="7" t="s">
        <v>1941</v>
      </c>
      <c r="B1363" s="7" t="s">
        <v>10397</v>
      </c>
      <c r="C1363" s="14"/>
      <c r="D1363" s="7">
        <v>421.25</v>
      </c>
      <c r="E1363" s="7">
        <v>246.816</v>
      </c>
      <c r="F1363" s="7">
        <v>149.74</v>
      </c>
      <c r="G1363" s="7">
        <v>218.21</v>
      </c>
      <c r="H1363" s="7">
        <v>194.155</v>
      </c>
      <c r="I1363" s="7">
        <v>0</v>
      </c>
      <c r="J1363" s="7">
        <v>0</v>
      </c>
      <c r="K1363" s="14"/>
      <c r="L1363" s="13">
        <v>433.74660312408696</v>
      </c>
      <c r="M1363" s="13">
        <v>531.42031024544599</v>
      </c>
      <c r="N1363" s="13">
        <v>117.19755672384601</v>
      </c>
      <c r="O1363" s="13">
        <v>347.164705221102</v>
      </c>
      <c r="P1363" s="13">
        <v>319.40044907510401</v>
      </c>
      <c r="Q1363" s="13">
        <v>302.826750001194</v>
      </c>
      <c r="R1363" s="13">
        <v>155.33345603823699</v>
      </c>
    </row>
    <row r="1364" spans="1:18" ht="15">
      <c r="A1364" s="7" t="s">
        <v>1940</v>
      </c>
      <c r="B1364" s="7" t="s">
        <v>10397</v>
      </c>
      <c r="C1364" s="14"/>
      <c r="D1364" s="7">
        <v>134.84</v>
      </c>
      <c r="E1364" s="7">
        <v>161.40799999999999</v>
      </c>
      <c r="F1364" s="7">
        <v>151.78200000000001</v>
      </c>
      <c r="G1364" s="7">
        <v>141.12899999999999</v>
      </c>
      <c r="H1364" s="7">
        <v>139.666</v>
      </c>
      <c r="I1364" s="7">
        <v>0</v>
      </c>
      <c r="J1364" s="7">
        <v>281</v>
      </c>
      <c r="K1364" s="14"/>
      <c r="L1364" s="13">
        <v>241.004391091477</v>
      </c>
      <c r="M1364" s="13">
        <v>404.85053341484797</v>
      </c>
      <c r="N1364" s="13">
        <v>127.115199826976</v>
      </c>
      <c r="O1364" s="13">
        <v>127.892380522423</v>
      </c>
      <c r="P1364" s="13">
        <v>134.20809996066498</v>
      </c>
      <c r="Q1364" s="13">
        <v>0</v>
      </c>
      <c r="R1364" s="13">
        <v>235.576544911616</v>
      </c>
    </row>
    <row r="1365" spans="1:18" ht="15">
      <c r="A1365" s="7" t="s">
        <v>1939</v>
      </c>
      <c r="B1365" s="7" t="s">
        <v>10397</v>
      </c>
      <c r="C1365" s="14"/>
      <c r="D1365" s="7">
        <v>0</v>
      </c>
      <c r="E1365" s="7">
        <v>0</v>
      </c>
      <c r="F1365" s="7">
        <v>0</v>
      </c>
      <c r="G1365" s="7">
        <v>315.774</v>
      </c>
      <c r="H1365" s="7">
        <v>394.709</v>
      </c>
      <c r="I1365" s="7">
        <v>0</v>
      </c>
      <c r="J1365" s="7">
        <v>0</v>
      </c>
      <c r="K1365" s="14"/>
      <c r="L1365" s="13">
        <v>0</v>
      </c>
      <c r="M1365" s="13">
        <v>0</v>
      </c>
      <c r="N1365" s="13">
        <v>270.789769030907</v>
      </c>
      <c r="O1365" s="13">
        <v>674.78600185950904</v>
      </c>
      <c r="P1365" s="13">
        <v>2462.3939705388002</v>
      </c>
      <c r="Q1365" s="13">
        <v>0</v>
      </c>
      <c r="R1365" s="13">
        <v>0</v>
      </c>
    </row>
    <row r="1366" spans="1:18" ht="15">
      <c r="A1366" s="7" t="s">
        <v>1938</v>
      </c>
      <c r="B1366" s="7" t="s">
        <v>10397</v>
      </c>
      <c r="C1366" s="14"/>
      <c r="D1366" s="7">
        <v>218.929</v>
      </c>
      <c r="E1366" s="7">
        <v>117.929</v>
      </c>
      <c r="F1366" s="7">
        <v>140.82</v>
      </c>
      <c r="G1366" s="7">
        <v>239.86</v>
      </c>
      <c r="H1366" s="7">
        <v>304.07</v>
      </c>
      <c r="I1366" s="7">
        <v>666.13300000000004</v>
      </c>
      <c r="J1366" s="7">
        <v>537.70699999999999</v>
      </c>
      <c r="K1366" s="14"/>
      <c r="L1366" s="13">
        <v>161.81732549040402</v>
      </c>
      <c r="M1366" s="13">
        <v>181.29442023829901</v>
      </c>
      <c r="N1366" s="13">
        <v>145.05281204346397</v>
      </c>
      <c r="O1366" s="13">
        <v>228.07064670322001</v>
      </c>
      <c r="P1366" s="13">
        <v>394.239393302873</v>
      </c>
      <c r="Q1366" s="13">
        <v>1069.20739501514</v>
      </c>
      <c r="R1366" s="13">
        <v>499.84828894969598</v>
      </c>
    </row>
    <row r="1367" spans="1:18" ht="15">
      <c r="A1367" s="7" t="s">
        <v>1937</v>
      </c>
      <c r="B1367" s="7" t="s">
        <v>10397</v>
      </c>
      <c r="C1367" s="14"/>
      <c r="D1367" s="7">
        <v>284.02499999999998</v>
      </c>
      <c r="E1367" s="7">
        <v>324.87599999999998</v>
      </c>
      <c r="F1367" s="7">
        <v>554.84299999999996</v>
      </c>
      <c r="G1367" s="7">
        <v>649.78899999999999</v>
      </c>
      <c r="H1367" s="7">
        <v>368.48099999999999</v>
      </c>
      <c r="I1367" s="7">
        <v>187.36099999999999</v>
      </c>
      <c r="J1367" s="7">
        <v>263.06400000000002</v>
      </c>
      <c r="K1367" s="14"/>
      <c r="L1367" s="13">
        <v>59.397913484928004</v>
      </c>
      <c r="M1367" s="13">
        <v>229.20996251876801</v>
      </c>
      <c r="N1367" s="13">
        <v>370.96515214169898</v>
      </c>
      <c r="O1367" s="13">
        <v>377.23700314049</v>
      </c>
      <c r="P1367" s="13">
        <v>272.46320274284403</v>
      </c>
      <c r="Q1367" s="13">
        <v>105.334574571442</v>
      </c>
      <c r="R1367" s="13">
        <v>0</v>
      </c>
    </row>
    <row r="1368" spans="1:18" ht="15">
      <c r="A1368" s="7" t="s">
        <v>1936</v>
      </c>
      <c r="B1368" s="7" t="s">
        <v>8881</v>
      </c>
      <c r="C1368" s="14"/>
      <c r="D1368" s="7">
        <v>210.53399999999999</v>
      </c>
      <c r="E1368" s="7">
        <v>341.43900000000002</v>
      </c>
      <c r="F1368" s="7">
        <v>78.631200000000007</v>
      </c>
      <c r="G1368" s="7">
        <v>211</v>
      </c>
      <c r="H1368" s="7">
        <v>141.96799999999999</v>
      </c>
      <c r="I1368" s="7">
        <v>120.961</v>
      </c>
      <c r="J1368" s="7">
        <v>279.01499999999999</v>
      </c>
      <c r="K1368" s="14"/>
      <c r="L1368" s="13">
        <v>124.726624100298</v>
      </c>
      <c r="M1368" s="13">
        <v>268.78359764377694</v>
      </c>
      <c r="N1368" s="13">
        <v>8.8936878548897997</v>
      </c>
      <c r="O1368" s="13">
        <v>225.94908107469601</v>
      </c>
      <c r="P1368" s="13">
        <v>150.27481433030999</v>
      </c>
      <c r="Q1368" s="13">
        <v>89.898625053880608</v>
      </c>
      <c r="R1368" s="13">
        <v>233.70779961499002</v>
      </c>
    </row>
    <row r="1369" spans="1:18" ht="15">
      <c r="A1369" s="7" t="s">
        <v>1935</v>
      </c>
      <c r="B1369" s="7" t="s">
        <v>10397</v>
      </c>
      <c r="C1369" s="14"/>
      <c r="D1369" s="7">
        <v>951.51400000000001</v>
      </c>
      <c r="E1369" s="7">
        <v>944.69100000000003</v>
      </c>
      <c r="F1369" s="7">
        <v>816.05</v>
      </c>
      <c r="G1369" s="7">
        <v>552.93200000000002</v>
      </c>
      <c r="H1369" s="7">
        <v>653.53200000000004</v>
      </c>
      <c r="I1369" s="7">
        <v>265.83999999999997</v>
      </c>
      <c r="J1369" s="7">
        <v>683.18600000000004</v>
      </c>
      <c r="K1369" s="14"/>
      <c r="L1369" s="13">
        <v>1152.15910254145</v>
      </c>
      <c r="M1369" s="13">
        <v>1318.17233333011</v>
      </c>
      <c r="N1369" s="13">
        <v>717.97125869013701</v>
      </c>
      <c r="O1369" s="13">
        <v>711.28801304173896</v>
      </c>
      <c r="P1369" s="13">
        <v>743.21921179638105</v>
      </c>
      <c r="Q1369" s="13">
        <v>152.22370514333599</v>
      </c>
      <c r="R1369" s="13">
        <v>439.26921958697903</v>
      </c>
    </row>
    <row r="1370" spans="1:18" ht="15">
      <c r="A1370" s="7" t="s">
        <v>1933</v>
      </c>
      <c r="B1370" s="7" t="s">
        <v>1934</v>
      </c>
      <c r="C1370" s="14"/>
      <c r="D1370" s="7">
        <v>108.051</v>
      </c>
      <c r="E1370" s="7">
        <v>215.17400000000001</v>
      </c>
      <c r="F1370" s="7">
        <v>54.758299999999998</v>
      </c>
      <c r="G1370" s="7">
        <v>86.937200000000004</v>
      </c>
      <c r="H1370" s="7">
        <v>174.81399999999999</v>
      </c>
      <c r="I1370" s="7">
        <v>139.96199999999999</v>
      </c>
      <c r="J1370" s="7">
        <v>149.13999999999999</v>
      </c>
      <c r="K1370" s="14"/>
      <c r="L1370" s="13">
        <v>154.79866612765099</v>
      </c>
      <c r="M1370" s="13">
        <v>335.27959517654602</v>
      </c>
      <c r="N1370" s="13">
        <v>61.936737258662397</v>
      </c>
      <c r="O1370" s="13">
        <v>121.08305082954399</v>
      </c>
      <c r="P1370" s="13">
        <v>218.595374605595</v>
      </c>
      <c r="Q1370" s="13">
        <v>187.08974265608899</v>
      </c>
      <c r="R1370" s="13">
        <v>147.17016420479402</v>
      </c>
    </row>
    <row r="1371" spans="1:18" ht="15">
      <c r="A1371" s="7" t="s">
        <v>1931</v>
      </c>
      <c r="B1371" s="7" t="s">
        <v>1932</v>
      </c>
      <c r="C1371" s="14"/>
      <c r="D1371" s="7">
        <v>1123.05</v>
      </c>
      <c r="E1371" s="7">
        <v>831.18200000000002</v>
      </c>
      <c r="F1371" s="7">
        <v>3625.07</v>
      </c>
      <c r="G1371" s="7">
        <v>3604.24</v>
      </c>
      <c r="H1371" s="7">
        <v>1508.86</v>
      </c>
      <c r="I1371" s="7">
        <v>2268.5700000000002</v>
      </c>
      <c r="J1371" s="7">
        <v>2642.09</v>
      </c>
      <c r="K1371" s="14"/>
      <c r="L1371" s="13">
        <v>1945.67111726851</v>
      </c>
      <c r="M1371" s="13">
        <v>1212.5450126892601</v>
      </c>
      <c r="N1371" s="13">
        <v>3153.45842746468</v>
      </c>
      <c r="O1371" s="13">
        <v>4847.5218139139006</v>
      </c>
      <c r="P1371" s="13">
        <v>1912.43820907601</v>
      </c>
      <c r="Q1371" s="13">
        <v>2736.8788808064401</v>
      </c>
      <c r="R1371" s="13">
        <v>3378.5850780476803</v>
      </c>
    </row>
    <row r="1372" spans="1:18" ht="15">
      <c r="A1372" s="7" t="s">
        <v>1930</v>
      </c>
      <c r="B1372" s="7" t="s">
        <v>10132</v>
      </c>
      <c r="C1372" s="14"/>
      <c r="D1372" s="7">
        <v>637.29100000000005</v>
      </c>
      <c r="E1372" s="7">
        <v>391.27100000000002</v>
      </c>
      <c r="F1372" s="7">
        <v>1828.12</v>
      </c>
      <c r="G1372" s="7">
        <v>1712.65</v>
      </c>
      <c r="H1372" s="7">
        <v>752.04899999999998</v>
      </c>
      <c r="I1372" s="7">
        <v>1254.07</v>
      </c>
      <c r="J1372" s="7">
        <v>1367.86</v>
      </c>
      <c r="K1372" s="14"/>
      <c r="L1372" s="13">
        <v>792.41600020857004</v>
      </c>
      <c r="M1372" s="13">
        <v>610.529337658695</v>
      </c>
      <c r="N1372" s="13">
        <v>1823.4871338490202</v>
      </c>
      <c r="O1372" s="13">
        <v>2351.6067356141803</v>
      </c>
      <c r="P1372" s="13">
        <v>895.14876163142299</v>
      </c>
      <c r="Q1372" s="13">
        <v>1558.7851144044</v>
      </c>
      <c r="R1372" s="13">
        <v>1265.0041321959</v>
      </c>
    </row>
    <row r="1373" spans="1:18" ht="15">
      <c r="A1373" s="7" t="s">
        <v>1928</v>
      </c>
      <c r="B1373" s="7" t="s">
        <v>1929</v>
      </c>
      <c r="C1373" s="14"/>
      <c r="D1373" s="7">
        <v>756.81</v>
      </c>
      <c r="E1373" s="7">
        <v>608.44100000000003</v>
      </c>
      <c r="F1373" s="7">
        <v>2048.2600000000002</v>
      </c>
      <c r="G1373" s="7">
        <v>1502.18</v>
      </c>
      <c r="H1373" s="7">
        <v>1148.0999999999999</v>
      </c>
      <c r="I1373" s="7">
        <v>1168.3800000000001</v>
      </c>
      <c r="J1373" s="7">
        <v>1768.16</v>
      </c>
      <c r="K1373" s="14"/>
      <c r="L1373" s="13">
        <v>1048.16428873056</v>
      </c>
      <c r="M1373" s="13">
        <v>821.59363929352003</v>
      </c>
      <c r="N1373" s="13">
        <v>1990.1454883353802</v>
      </c>
      <c r="O1373" s="13">
        <v>1783.86099370953</v>
      </c>
      <c r="P1373" s="13">
        <v>1496.7567405407401</v>
      </c>
      <c r="Q1373" s="13">
        <v>1330.9405842239501</v>
      </c>
      <c r="R1373" s="13">
        <v>1837.71772234588</v>
      </c>
    </row>
    <row r="1374" spans="1:18" ht="15">
      <c r="A1374" s="7" t="s">
        <v>1927</v>
      </c>
      <c r="B1374" s="7" t="s">
        <v>9421</v>
      </c>
      <c r="C1374" s="14"/>
      <c r="D1374" s="7">
        <v>92.935000000000002</v>
      </c>
      <c r="E1374" s="7">
        <v>73.422200000000004</v>
      </c>
      <c r="F1374" s="7">
        <v>182.92099999999999</v>
      </c>
      <c r="G1374" s="7">
        <v>188.39599999999999</v>
      </c>
      <c r="H1374" s="7">
        <v>102.91200000000001</v>
      </c>
      <c r="I1374" s="7">
        <v>122.489</v>
      </c>
      <c r="J1374" s="7">
        <v>122.843</v>
      </c>
      <c r="K1374" s="14"/>
      <c r="L1374" s="13">
        <v>103.28092794784</v>
      </c>
      <c r="M1374" s="13">
        <v>85.422177601984103</v>
      </c>
      <c r="N1374" s="13">
        <v>153.30835330651999</v>
      </c>
      <c r="O1374" s="13">
        <v>187.34669048582001</v>
      </c>
      <c r="P1374" s="13">
        <v>100.100855336354</v>
      </c>
      <c r="Q1374" s="13">
        <v>145.29290195908499</v>
      </c>
      <c r="R1374" s="13">
        <v>86.447370961795997</v>
      </c>
    </row>
    <row r="1375" spans="1:18" ht="15">
      <c r="A1375" s="7" t="s">
        <v>1926</v>
      </c>
      <c r="B1375" s="7" t="s">
        <v>10397</v>
      </c>
      <c r="C1375" s="14"/>
      <c r="D1375" s="7">
        <v>471.18700000000001</v>
      </c>
      <c r="E1375" s="7">
        <v>421.82600000000002</v>
      </c>
      <c r="F1375" s="7">
        <v>1590.1</v>
      </c>
      <c r="G1375" s="7">
        <v>1015.57</v>
      </c>
      <c r="H1375" s="7">
        <v>834.24800000000005</v>
      </c>
      <c r="I1375" s="7">
        <v>738.755</v>
      </c>
      <c r="J1375" s="7">
        <v>1019.47</v>
      </c>
      <c r="K1375" s="14"/>
      <c r="L1375" s="13">
        <v>410.21914210020901</v>
      </c>
      <c r="M1375" s="13">
        <v>583.91570713881902</v>
      </c>
      <c r="N1375" s="13">
        <v>1263.33327306296</v>
      </c>
      <c r="O1375" s="13">
        <v>1197.9465817509201</v>
      </c>
      <c r="P1375" s="13">
        <v>950.50802928959604</v>
      </c>
      <c r="Q1375" s="13">
        <v>1028.9555563368301</v>
      </c>
      <c r="R1375" s="13">
        <v>811.33633731044006</v>
      </c>
    </row>
    <row r="1376" spans="1:18" ht="15">
      <c r="A1376" s="7" t="s">
        <v>1751</v>
      </c>
      <c r="B1376" s="7" t="s">
        <v>1752</v>
      </c>
      <c r="C1376" s="14"/>
      <c r="D1376" s="7">
        <v>752.97799999999995</v>
      </c>
      <c r="E1376" s="7">
        <v>584.37900000000002</v>
      </c>
      <c r="F1376" s="7">
        <v>1711.68</v>
      </c>
      <c r="G1376" s="7">
        <v>808.61</v>
      </c>
      <c r="H1376" s="7">
        <v>964.65499999999997</v>
      </c>
      <c r="I1376" s="7">
        <v>835.43</v>
      </c>
      <c r="J1376" s="7">
        <v>1265.8</v>
      </c>
      <c r="K1376" s="14"/>
      <c r="L1376" s="13">
        <v>857.12139094518602</v>
      </c>
      <c r="M1376" s="13">
        <v>823.06099216510302</v>
      </c>
      <c r="N1376" s="13">
        <v>1538.1530494055999</v>
      </c>
      <c r="O1376" s="13">
        <v>951.02477575325202</v>
      </c>
      <c r="P1376" s="13">
        <v>1088.1967095515699</v>
      </c>
      <c r="Q1376" s="13">
        <v>992.12330661087799</v>
      </c>
      <c r="R1376" s="13">
        <v>1185.8828393476001</v>
      </c>
    </row>
    <row r="1377" spans="1:18" ht="15">
      <c r="A1377" s="7" t="s">
        <v>1750</v>
      </c>
      <c r="B1377" s="7" t="s">
        <v>10397</v>
      </c>
      <c r="C1377" s="14"/>
      <c r="D1377" s="7">
        <v>159.39500000000001</v>
      </c>
      <c r="E1377" s="7">
        <v>145.702</v>
      </c>
      <c r="F1377" s="7">
        <v>104.39100000000001</v>
      </c>
      <c r="G1377" s="7">
        <v>98.980199999999996</v>
      </c>
      <c r="H1377" s="7">
        <v>152.274</v>
      </c>
      <c r="I1377" s="7">
        <v>211.63200000000001</v>
      </c>
      <c r="J1377" s="7">
        <v>170.83099999999999</v>
      </c>
      <c r="K1377" s="14"/>
      <c r="L1377" s="13">
        <v>149.89884705247403</v>
      </c>
      <c r="M1377" s="13">
        <v>199.24356411370098</v>
      </c>
      <c r="N1377" s="13">
        <v>94.724200721790197</v>
      </c>
      <c r="O1377" s="13">
        <v>121.219976869661</v>
      </c>
      <c r="P1377" s="13">
        <v>185.643002363671</v>
      </c>
      <c r="Q1377" s="13">
        <v>252.83594294336999</v>
      </c>
      <c r="R1377" s="13">
        <v>126.42060651672701</v>
      </c>
    </row>
    <row r="1378" spans="1:18" ht="15">
      <c r="A1378" s="7" t="s">
        <v>1749</v>
      </c>
      <c r="B1378" s="7" t="s">
        <v>10309</v>
      </c>
      <c r="C1378" s="14"/>
      <c r="D1378" s="7">
        <v>134.708</v>
      </c>
      <c r="E1378" s="7">
        <v>49.682099999999998</v>
      </c>
      <c r="F1378" s="7">
        <v>138.16800000000001</v>
      </c>
      <c r="G1378" s="7">
        <v>121.136</v>
      </c>
      <c r="H1378" s="7">
        <v>78.163700000000006</v>
      </c>
      <c r="I1378" s="7">
        <v>175.08199999999999</v>
      </c>
      <c r="J1378" s="7">
        <v>279.64</v>
      </c>
      <c r="K1378" s="14"/>
      <c r="L1378" s="13">
        <v>73.938054427022408</v>
      </c>
      <c r="M1378" s="13">
        <v>57.297619629916596</v>
      </c>
      <c r="N1378" s="13">
        <v>137.549897269437</v>
      </c>
      <c r="O1378" s="13">
        <v>167.577696187828</v>
      </c>
      <c r="P1378" s="13">
        <v>76.362589876770699</v>
      </c>
      <c r="Q1378" s="13">
        <v>178.01675799759499</v>
      </c>
      <c r="R1378" s="13">
        <v>265.52166597518402</v>
      </c>
    </row>
    <row r="1379" spans="1:18" ht="15">
      <c r="A1379" s="7" t="s">
        <v>1748</v>
      </c>
      <c r="B1379" s="7" t="s">
        <v>8680</v>
      </c>
      <c r="C1379" s="14"/>
      <c r="D1379" s="7">
        <v>251.87899999999999</v>
      </c>
      <c r="E1379" s="7">
        <v>360.82799999999997</v>
      </c>
      <c r="F1379" s="7">
        <v>119.562</v>
      </c>
      <c r="G1379" s="7">
        <v>194.51499999999999</v>
      </c>
      <c r="H1379" s="7">
        <v>272.18200000000002</v>
      </c>
      <c r="I1379" s="7">
        <v>219.05699999999999</v>
      </c>
      <c r="J1379" s="7">
        <v>561.86300000000006</v>
      </c>
      <c r="K1379" s="14"/>
      <c r="L1379" s="13">
        <v>304.48850862648698</v>
      </c>
      <c r="M1379" s="13">
        <v>439.90947854009704</v>
      </c>
      <c r="N1379" s="13">
        <v>124.974728649909</v>
      </c>
      <c r="O1379" s="13">
        <v>244.93753362456297</v>
      </c>
      <c r="P1379" s="13">
        <v>300.18524964972704</v>
      </c>
      <c r="Q1379" s="13">
        <v>305.71589835597001</v>
      </c>
      <c r="R1379" s="13">
        <v>673.98708141074508</v>
      </c>
    </row>
    <row r="1380" spans="1:18" ht="15">
      <c r="A1380" s="7" t="s">
        <v>1746</v>
      </c>
      <c r="B1380" s="7" t="s">
        <v>1747</v>
      </c>
      <c r="C1380" s="14"/>
      <c r="D1380" s="7">
        <v>208.708</v>
      </c>
      <c r="E1380" s="7">
        <v>200.31100000000001</v>
      </c>
      <c r="F1380" s="7">
        <v>61.494100000000003</v>
      </c>
      <c r="G1380" s="7">
        <v>160.43700000000001</v>
      </c>
      <c r="H1380" s="7">
        <v>189.19</v>
      </c>
      <c r="I1380" s="7">
        <v>193.94800000000001</v>
      </c>
      <c r="J1380" s="7">
        <v>148.262</v>
      </c>
      <c r="K1380" s="14"/>
      <c r="L1380" s="13">
        <v>241.59381424509698</v>
      </c>
      <c r="M1380" s="13">
        <v>275.96892661351501</v>
      </c>
      <c r="N1380" s="13">
        <v>67.466831570645795</v>
      </c>
      <c r="O1380" s="13">
        <v>204.33078950569902</v>
      </c>
      <c r="P1380" s="13">
        <v>231.50870638192501</v>
      </c>
      <c r="Q1380" s="13">
        <v>249.11990819831502</v>
      </c>
      <c r="R1380" s="13">
        <v>160.32971442816</v>
      </c>
    </row>
    <row r="1381" spans="1:18" ht="15">
      <c r="A1381" s="7" t="s">
        <v>1745</v>
      </c>
      <c r="B1381" s="7" t="s">
        <v>10397</v>
      </c>
      <c r="C1381" s="14"/>
      <c r="D1381" s="7">
        <v>116.895</v>
      </c>
      <c r="E1381" s="7">
        <v>167.04499999999999</v>
      </c>
      <c r="F1381" s="7">
        <v>60.020200000000003</v>
      </c>
      <c r="G1381" s="7">
        <v>119.649</v>
      </c>
      <c r="H1381" s="7">
        <v>174.018</v>
      </c>
      <c r="I1381" s="7">
        <v>203.732</v>
      </c>
      <c r="J1381" s="7">
        <v>124.24</v>
      </c>
      <c r="K1381" s="14"/>
      <c r="L1381" s="13">
        <v>126.598517934844</v>
      </c>
      <c r="M1381" s="13">
        <v>199.54675678669901</v>
      </c>
      <c r="N1381" s="13">
        <v>53.089913131961197</v>
      </c>
      <c r="O1381" s="13">
        <v>141.996323670522</v>
      </c>
      <c r="P1381" s="13">
        <v>185.54455520615701</v>
      </c>
      <c r="Q1381" s="13">
        <v>301.375930690377</v>
      </c>
      <c r="R1381" s="13">
        <v>117.41258336885599</v>
      </c>
    </row>
    <row r="1382" spans="1:18" ht="15">
      <c r="A1382" s="7" t="s">
        <v>1743</v>
      </c>
      <c r="B1382" s="7" t="s">
        <v>1744</v>
      </c>
      <c r="C1382" s="14"/>
      <c r="D1382" s="7">
        <v>155.19499999999999</v>
      </c>
      <c r="E1382" s="7">
        <v>214.77799999999999</v>
      </c>
      <c r="F1382" s="7">
        <v>60.747199999999999</v>
      </c>
      <c r="G1382" s="7">
        <v>113.819</v>
      </c>
      <c r="H1382" s="7">
        <v>164.715</v>
      </c>
      <c r="I1382" s="7">
        <v>105.583</v>
      </c>
      <c r="J1382" s="7">
        <v>185.01900000000001</v>
      </c>
      <c r="K1382" s="14"/>
      <c r="L1382" s="13">
        <v>171.63453217238401</v>
      </c>
      <c r="M1382" s="13">
        <v>253.53750385206101</v>
      </c>
      <c r="N1382" s="13">
        <v>43.015389875414499</v>
      </c>
      <c r="O1382" s="13">
        <v>132.91531602318398</v>
      </c>
      <c r="P1382" s="13">
        <v>168.042062019112</v>
      </c>
      <c r="Q1382" s="13">
        <v>158.943166725314</v>
      </c>
      <c r="R1382" s="13">
        <v>148.43354918699498</v>
      </c>
    </row>
    <row r="1383" spans="1:18" ht="15">
      <c r="A1383" s="7" t="s">
        <v>1913</v>
      </c>
      <c r="B1383" s="7" t="s">
        <v>10397</v>
      </c>
      <c r="C1383" s="14"/>
      <c r="D1383" s="7">
        <v>126.70699999999999</v>
      </c>
      <c r="E1383" s="7">
        <v>122.592</v>
      </c>
      <c r="F1383" s="7">
        <v>99.064099999999996</v>
      </c>
      <c r="G1383" s="7">
        <v>107.181</v>
      </c>
      <c r="H1383" s="7">
        <v>165.45099999999999</v>
      </c>
      <c r="I1383" s="7">
        <v>95.584400000000002</v>
      </c>
      <c r="J1383" s="7">
        <v>68.324600000000004</v>
      </c>
      <c r="K1383" s="14"/>
      <c r="L1383" s="13">
        <v>175.459230070806</v>
      </c>
      <c r="M1383" s="13">
        <v>208.65562570887002</v>
      </c>
      <c r="N1383" s="13">
        <v>105.09637201546801</v>
      </c>
      <c r="O1383" s="13">
        <v>166.148326360581</v>
      </c>
      <c r="P1383" s="13">
        <v>235.98222329196298</v>
      </c>
      <c r="Q1383" s="13">
        <v>149.196918933912</v>
      </c>
      <c r="R1383" s="13">
        <v>71.527600232639202</v>
      </c>
    </row>
    <row r="1384" spans="1:18" ht="15">
      <c r="A1384" s="7" t="s">
        <v>1911</v>
      </c>
      <c r="B1384" s="7" t="s">
        <v>1912</v>
      </c>
      <c r="C1384" s="14"/>
      <c r="D1384" s="7">
        <v>54929.599999999999</v>
      </c>
      <c r="E1384" s="7">
        <v>8993.9500000000007</v>
      </c>
      <c r="F1384" s="7">
        <v>55653.4</v>
      </c>
      <c r="G1384" s="7">
        <v>21816.400000000001</v>
      </c>
      <c r="H1384" s="7">
        <v>22265.7</v>
      </c>
      <c r="I1384" s="7">
        <v>9366.9500000000007</v>
      </c>
      <c r="J1384" s="7">
        <v>24959.9</v>
      </c>
      <c r="K1384" s="14"/>
      <c r="L1384" s="13">
        <v>46892.637064674898</v>
      </c>
      <c r="M1384" s="13">
        <v>8557.5304907623104</v>
      </c>
      <c r="N1384" s="13">
        <v>24641.7601333436</v>
      </c>
      <c r="O1384" s="13">
        <v>20503.397055334797</v>
      </c>
      <c r="P1384" s="13">
        <v>15283.7511017993</v>
      </c>
      <c r="Q1384" s="13">
        <v>8810.4800033731299</v>
      </c>
      <c r="R1384" s="13">
        <v>19155.1656495139</v>
      </c>
    </row>
    <row r="1385" spans="1:18" ht="15">
      <c r="A1385" s="7" t="s">
        <v>1909</v>
      </c>
      <c r="B1385" s="7" t="s">
        <v>1910</v>
      </c>
      <c r="C1385" s="14"/>
      <c r="D1385" s="7">
        <v>16163.5</v>
      </c>
      <c r="E1385" s="7">
        <v>6897.07</v>
      </c>
      <c r="F1385" s="7">
        <v>40578.1</v>
      </c>
      <c r="G1385" s="7">
        <v>20453.7</v>
      </c>
      <c r="H1385" s="7">
        <v>18593.099999999999</v>
      </c>
      <c r="I1385" s="7">
        <v>11854.2</v>
      </c>
      <c r="J1385" s="7">
        <v>22057.3</v>
      </c>
      <c r="K1385" s="14"/>
      <c r="L1385" s="13">
        <v>25180.509959739698</v>
      </c>
      <c r="M1385" s="13">
        <v>10566.6036278133</v>
      </c>
      <c r="N1385" s="13">
        <v>23772.117597148197</v>
      </c>
      <c r="O1385" s="13">
        <v>32929.5359504554</v>
      </c>
      <c r="P1385" s="13">
        <v>24073.569994697002</v>
      </c>
      <c r="Q1385" s="13">
        <v>21455.0480227273</v>
      </c>
      <c r="R1385" s="13">
        <v>26118.449835670697</v>
      </c>
    </row>
    <row r="1386" spans="1:18" ht="15">
      <c r="A1386" s="7" t="s">
        <v>1907</v>
      </c>
      <c r="B1386" s="7" t="s">
        <v>1908</v>
      </c>
      <c r="C1386" s="14"/>
      <c r="D1386" s="7">
        <v>752.52</v>
      </c>
      <c r="E1386" s="7">
        <v>525.56299999999999</v>
      </c>
      <c r="F1386" s="7">
        <v>1061.55</v>
      </c>
      <c r="G1386" s="7">
        <v>937.96400000000006</v>
      </c>
      <c r="H1386" s="7">
        <v>604.01499999999999</v>
      </c>
      <c r="I1386" s="7">
        <v>674.774</v>
      </c>
      <c r="J1386" s="7">
        <v>1322.55</v>
      </c>
      <c r="K1386" s="14"/>
      <c r="L1386" s="13">
        <v>1017.46331817089</v>
      </c>
      <c r="M1386" s="13">
        <v>724.06831617832302</v>
      </c>
      <c r="N1386" s="13">
        <v>1005.41553227361</v>
      </c>
      <c r="O1386" s="13">
        <v>1124.43971645229</v>
      </c>
      <c r="P1386" s="13">
        <v>746.68640217883501</v>
      </c>
      <c r="Q1386" s="13">
        <v>830.08441684592697</v>
      </c>
      <c r="R1386" s="13">
        <v>1290.8978467340601</v>
      </c>
    </row>
    <row r="1387" spans="1:18" ht="15">
      <c r="A1387" s="7" t="s">
        <v>1905</v>
      </c>
      <c r="B1387" s="7" t="s">
        <v>1906</v>
      </c>
      <c r="C1387" s="14"/>
      <c r="D1387" s="7">
        <v>353.49200000000002</v>
      </c>
      <c r="E1387" s="7">
        <v>209.58199999999999</v>
      </c>
      <c r="F1387" s="7">
        <v>471.536</v>
      </c>
      <c r="G1387" s="7">
        <v>489.995</v>
      </c>
      <c r="H1387" s="7">
        <v>285.49799999999999</v>
      </c>
      <c r="I1387" s="7">
        <v>219.726</v>
      </c>
      <c r="J1387" s="7">
        <v>411.06</v>
      </c>
      <c r="K1387" s="14"/>
      <c r="L1387" s="13">
        <v>448.29560771644498</v>
      </c>
      <c r="M1387" s="13">
        <v>284.08066146676595</v>
      </c>
      <c r="N1387" s="13">
        <v>460.72852928779002</v>
      </c>
      <c r="O1387" s="13">
        <v>593.7092356775471</v>
      </c>
      <c r="P1387" s="13">
        <v>339.42325521397396</v>
      </c>
      <c r="Q1387" s="13">
        <v>308.195457414972</v>
      </c>
      <c r="R1387" s="13">
        <v>400.53515100410704</v>
      </c>
    </row>
    <row r="1388" spans="1:18" ht="15">
      <c r="A1388" s="7" t="s">
        <v>1904</v>
      </c>
      <c r="B1388" s="7" t="s">
        <v>2413</v>
      </c>
      <c r="C1388" s="14"/>
      <c r="D1388" s="7">
        <v>491.69799999999998</v>
      </c>
      <c r="E1388" s="7">
        <v>236.08099999999999</v>
      </c>
      <c r="F1388" s="7">
        <v>398.39800000000002</v>
      </c>
      <c r="G1388" s="7">
        <v>384.88900000000001</v>
      </c>
      <c r="H1388" s="7">
        <v>265.51900000000001</v>
      </c>
      <c r="I1388" s="7">
        <v>406.42899999999997</v>
      </c>
      <c r="J1388" s="7">
        <v>393.04700000000003</v>
      </c>
      <c r="K1388" s="14"/>
      <c r="L1388" s="13">
        <v>350.38183828125398</v>
      </c>
      <c r="M1388" s="13">
        <v>289.21104189368697</v>
      </c>
      <c r="N1388" s="13">
        <v>308.87743656107699</v>
      </c>
      <c r="O1388" s="13">
        <v>450.48621614315698</v>
      </c>
      <c r="P1388" s="13">
        <v>279.92700516010098</v>
      </c>
      <c r="Q1388" s="13">
        <v>361.427513338219</v>
      </c>
      <c r="R1388" s="13">
        <v>349.80233263942199</v>
      </c>
    </row>
    <row r="1389" spans="1:18" ht="15">
      <c r="A1389" s="7" t="s">
        <v>2071</v>
      </c>
      <c r="B1389" s="7" t="s">
        <v>2072</v>
      </c>
      <c r="C1389" s="14"/>
      <c r="D1389" s="7">
        <v>124.738</v>
      </c>
      <c r="E1389" s="7">
        <v>162.88800000000001</v>
      </c>
      <c r="F1389" s="7">
        <v>290.30200000000002</v>
      </c>
      <c r="G1389" s="7">
        <v>272.35500000000002</v>
      </c>
      <c r="H1389" s="7">
        <v>203.733</v>
      </c>
      <c r="I1389" s="7">
        <v>278.721</v>
      </c>
      <c r="J1389" s="7">
        <v>247.11799999999999</v>
      </c>
      <c r="K1389" s="14"/>
      <c r="L1389" s="13">
        <v>122.192857990991</v>
      </c>
      <c r="M1389" s="13">
        <v>217.91017936724299</v>
      </c>
      <c r="N1389" s="13">
        <v>252.980724094511</v>
      </c>
      <c r="O1389" s="13">
        <v>342.27698368733701</v>
      </c>
      <c r="P1389" s="13">
        <v>217.181738338781</v>
      </c>
      <c r="Q1389" s="13">
        <v>309.36387400540303</v>
      </c>
      <c r="R1389" s="13">
        <v>214.58012629367198</v>
      </c>
    </row>
    <row r="1390" spans="1:18" ht="15">
      <c r="A1390" s="7" t="s">
        <v>2069</v>
      </c>
      <c r="B1390" s="7" t="s">
        <v>2070</v>
      </c>
      <c r="C1390" s="14"/>
      <c r="D1390" s="7">
        <v>325.32499999999999</v>
      </c>
      <c r="E1390" s="7">
        <v>411.05799999999999</v>
      </c>
      <c r="F1390" s="7">
        <v>909.36599999999999</v>
      </c>
      <c r="G1390" s="7">
        <v>318.89100000000002</v>
      </c>
      <c r="H1390" s="7">
        <v>467.44499999999999</v>
      </c>
      <c r="I1390" s="7">
        <v>611.62400000000002</v>
      </c>
      <c r="J1390" s="7">
        <v>197.29</v>
      </c>
      <c r="K1390" s="14"/>
      <c r="L1390" s="13">
        <v>525.29690160097209</v>
      </c>
      <c r="M1390" s="13">
        <v>666.65191491226506</v>
      </c>
      <c r="N1390" s="13">
        <v>959.81609970077807</v>
      </c>
      <c r="O1390" s="13">
        <v>462.80792789256003</v>
      </c>
      <c r="P1390" s="13">
        <v>668.38566891926007</v>
      </c>
      <c r="Q1390" s="13">
        <v>893.6859597546021</v>
      </c>
      <c r="R1390" s="13">
        <v>228.72348820392</v>
      </c>
    </row>
    <row r="1391" spans="1:18" ht="15">
      <c r="A1391" s="7" t="s">
        <v>2068</v>
      </c>
      <c r="B1391" s="7" t="s">
        <v>10397</v>
      </c>
      <c r="C1391" s="14"/>
      <c r="D1391" s="7">
        <v>570.09</v>
      </c>
      <c r="E1391" s="7">
        <v>387.70800000000003</v>
      </c>
      <c r="F1391" s="7">
        <v>214.17599999999999</v>
      </c>
      <c r="G1391" s="7">
        <v>243.08199999999999</v>
      </c>
      <c r="H1391" s="7">
        <v>310.68599999999998</v>
      </c>
      <c r="I1391" s="7">
        <v>341.45499999999998</v>
      </c>
      <c r="J1391" s="7">
        <v>126.163</v>
      </c>
      <c r="K1391" s="14"/>
      <c r="L1391" s="13">
        <v>695.34597431448606</v>
      </c>
      <c r="M1391" s="13">
        <v>530.78125886263399</v>
      </c>
      <c r="N1391" s="13">
        <v>208.47027472933601</v>
      </c>
      <c r="O1391" s="13">
        <v>347.85546196289101</v>
      </c>
      <c r="P1391" s="13">
        <v>420.09744888320904</v>
      </c>
      <c r="Q1391" s="13">
        <v>490.375161895676</v>
      </c>
      <c r="R1391" s="13">
        <v>93.321534282712008</v>
      </c>
    </row>
    <row r="1392" spans="1:18" ht="15">
      <c r="A1392" s="7" t="s">
        <v>2067</v>
      </c>
      <c r="B1392" s="7" t="s">
        <v>10013</v>
      </c>
      <c r="C1392" s="14"/>
      <c r="D1392" s="7">
        <v>351.69</v>
      </c>
      <c r="E1392" s="7">
        <v>286.92200000000003</v>
      </c>
      <c r="F1392" s="7">
        <v>373.36599999999999</v>
      </c>
      <c r="G1392" s="7">
        <v>316.995</v>
      </c>
      <c r="H1392" s="7">
        <v>360.74</v>
      </c>
      <c r="I1392" s="7">
        <v>212.851</v>
      </c>
      <c r="J1392" s="7">
        <v>176.87200000000001</v>
      </c>
      <c r="K1392" s="14"/>
      <c r="L1392" s="13">
        <v>243.145134731562</v>
      </c>
      <c r="M1392" s="13">
        <v>327.89717761978903</v>
      </c>
      <c r="N1392" s="13">
        <v>108.591321154171</v>
      </c>
      <c r="O1392" s="13">
        <v>253.430780707747</v>
      </c>
      <c r="P1392" s="13">
        <v>289.57353520155198</v>
      </c>
      <c r="Q1392" s="13">
        <v>145.005664642368</v>
      </c>
      <c r="R1392" s="13">
        <v>81.825976443848404</v>
      </c>
    </row>
    <row r="1393" spans="1:18" ht="15">
      <c r="A1393" s="7" t="s">
        <v>1726</v>
      </c>
      <c r="B1393" s="7" t="s">
        <v>2066</v>
      </c>
      <c r="C1393" s="14"/>
      <c r="D1393" s="7">
        <v>282.488</v>
      </c>
      <c r="E1393" s="7">
        <v>279.93400000000003</v>
      </c>
      <c r="F1393" s="7">
        <v>403.27499999999998</v>
      </c>
      <c r="G1393" s="7">
        <v>386.42700000000002</v>
      </c>
      <c r="H1393" s="7">
        <v>251.857</v>
      </c>
      <c r="I1393" s="7">
        <v>292.96600000000001</v>
      </c>
      <c r="J1393" s="7">
        <v>691.95100000000002</v>
      </c>
      <c r="K1393" s="14"/>
      <c r="L1393" s="13">
        <v>327.94121219557701</v>
      </c>
      <c r="M1393" s="13">
        <v>428.10975661282703</v>
      </c>
      <c r="N1393" s="13">
        <v>412.17637345942597</v>
      </c>
      <c r="O1393" s="13">
        <v>494.32068570202199</v>
      </c>
      <c r="P1393" s="13">
        <v>319.23736831840597</v>
      </c>
      <c r="Q1393" s="13">
        <v>355.95185083676199</v>
      </c>
      <c r="R1393" s="13">
        <v>702.51255957009596</v>
      </c>
    </row>
    <row r="1394" spans="1:18" ht="15">
      <c r="A1394" s="7" t="s">
        <v>1724</v>
      </c>
      <c r="B1394" s="7" t="s">
        <v>1725</v>
      </c>
      <c r="C1394" s="14"/>
      <c r="D1394" s="7">
        <v>765.80499999999995</v>
      </c>
      <c r="E1394" s="7">
        <v>913.93299999999999</v>
      </c>
      <c r="F1394" s="7">
        <v>2509.84</v>
      </c>
      <c r="G1394" s="7">
        <v>1598.04</v>
      </c>
      <c r="H1394" s="7">
        <v>1703.54</v>
      </c>
      <c r="I1394" s="7">
        <v>2338.23</v>
      </c>
      <c r="J1394" s="7">
        <v>2530.12</v>
      </c>
      <c r="K1394" s="14"/>
      <c r="L1394" s="13">
        <v>1084.4791221507498</v>
      </c>
      <c r="M1394" s="13">
        <v>1471.17970961319</v>
      </c>
      <c r="N1394" s="13">
        <v>2609.0511510909496</v>
      </c>
      <c r="O1394" s="13">
        <v>2246.11175337341</v>
      </c>
      <c r="P1394" s="13">
        <v>2288.9809045360398</v>
      </c>
      <c r="Q1394" s="13">
        <v>3351.7617884625402</v>
      </c>
      <c r="R1394" s="13">
        <v>2826.0174078925497</v>
      </c>
    </row>
    <row r="1395" spans="1:18" ht="15">
      <c r="A1395" s="7" t="s">
        <v>1723</v>
      </c>
      <c r="B1395" s="7" t="s">
        <v>10258</v>
      </c>
      <c r="C1395" s="14"/>
      <c r="D1395" s="7">
        <v>143.447</v>
      </c>
      <c r="E1395" s="7">
        <v>250.697</v>
      </c>
      <c r="F1395" s="7">
        <v>553.61300000000006</v>
      </c>
      <c r="G1395" s="7">
        <v>248.649</v>
      </c>
      <c r="H1395" s="7">
        <v>418.72800000000001</v>
      </c>
      <c r="I1395" s="7">
        <v>340.65600000000001</v>
      </c>
      <c r="J1395" s="7">
        <v>392.887</v>
      </c>
      <c r="K1395" s="14"/>
      <c r="L1395" s="13">
        <v>163.22008890027701</v>
      </c>
      <c r="M1395" s="13">
        <v>467.432829659942</v>
      </c>
      <c r="N1395" s="13">
        <v>605.72610814396398</v>
      </c>
      <c r="O1395" s="13">
        <v>364.11743152096403</v>
      </c>
      <c r="P1395" s="13">
        <v>590.56987212495403</v>
      </c>
      <c r="Q1395" s="13">
        <v>442.94419607411498</v>
      </c>
      <c r="R1395" s="13">
        <v>453.17977274916501</v>
      </c>
    </row>
    <row r="1396" spans="1:18" ht="15">
      <c r="A1396" s="7" t="s">
        <v>1722</v>
      </c>
      <c r="B1396" s="7" t="s">
        <v>8087</v>
      </c>
      <c r="C1396" s="14"/>
      <c r="D1396" s="7">
        <v>463.37900000000002</v>
      </c>
      <c r="E1396" s="7">
        <v>386.98399999999998</v>
      </c>
      <c r="F1396" s="7">
        <v>542.04700000000003</v>
      </c>
      <c r="G1396" s="7">
        <v>313.27600000000001</v>
      </c>
      <c r="H1396" s="7">
        <v>448.101</v>
      </c>
      <c r="I1396" s="7">
        <v>472.15899999999999</v>
      </c>
      <c r="J1396" s="7">
        <v>461.97500000000002</v>
      </c>
      <c r="K1396" s="14"/>
      <c r="L1396" s="13">
        <v>552.90681971338802</v>
      </c>
      <c r="M1396" s="13">
        <v>494.91949827583699</v>
      </c>
      <c r="N1396" s="13">
        <v>451.221424850924</v>
      </c>
      <c r="O1396" s="13">
        <v>360.61176010394303</v>
      </c>
      <c r="P1396" s="13">
        <v>477.62597390366102</v>
      </c>
      <c r="Q1396" s="13">
        <v>522.92499670154507</v>
      </c>
      <c r="R1396" s="13">
        <v>410.42835860866796</v>
      </c>
    </row>
    <row r="1397" spans="1:18" ht="15">
      <c r="A1397" s="7" t="s">
        <v>1721</v>
      </c>
      <c r="B1397" s="7" t="s">
        <v>10397</v>
      </c>
      <c r="C1397" s="14"/>
      <c r="D1397" s="7">
        <v>1115.96</v>
      </c>
      <c r="E1397" s="7">
        <v>1045</v>
      </c>
      <c r="F1397" s="7">
        <v>2971.21</v>
      </c>
      <c r="G1397" s="7">
        <v>3390.69</v>
      </c>
      <c r="H1397" s="7">
        <v>1356.76</v>
      </c>
      <c r="I1397" s="7">
        <v>1459.27</v>
      </c>
      <c r="J1397" s="7">
        <v>2094.31</v>
      </c>
      <c r="K1397" s="14"/>
      <c r="L1397" s="13">
        <v>451.78805083095</v>
      </c>
      <c r="M1397" s="13">
        <v>1208.91262580492</v>
      </c>
      <c r="N1397" s="13">
        <v>1354.9482171894902</v>
      </c>
      <c r="O1397" s="13">
        <v>2428.6410444931298</v>
      </c>
      <c r="P1397" s="13">
        <v>935.35787612032095</v>
      </c>
      <c r="Q1397" s="13">
        <v>947.29610028386401</v>
      </c>
      <c r="R1397" s="13">
        <v>152.747628034435</v>
      </c>
    </row>
    <row r="1398" spans="1:18" ht="15">
      <c r="A1398" s="7" t="s">
        <v>1887</v>
      </c>
      <c r="B1398" s="7" t="s">
        <v>1720</v>
      </c>
      <c r="C1398" s="14"/>
      <c r="D1398" s="7">
        <v>507.84500000000003</v>
      </c>
      <c r="E1398" s="7">
        <v>443.11700000000002</v>
      </c>
      <c r="F1398" s="7">
        <v>1633.29</v>
      </c>
      <c r="G1398" s="7">
        <v>1011.74</v>
      </c>
      <c r="H1398" s="7">
        <v>649.72</v>
      </c>
      <c r="I1398" s="7">
        <v>650.35500000000002</v>
      </c>
      <c r="J1398" s="7">
        <v>1162.03</v>
      </c>
      <c r="K1398" s="14"/>
      <c r="L1398" s="13">
        <v>598.39455262442004</v>
      </c>
      <c r="M1398" s="13">
        <v>669.56176025021205</v>
      </c>
      <c r="N1398" s="13">
        <v>1458.6160246053698</v>
      </c>
      <c r="O1398" s="13">
        <v>1191.85931157547</v>
      </c>
      <c r="P1398" s="13">
        <v>750.43555849511597</v>
      </c>
      <c r="Q1398" s="13">
        <v>689.60426309334696</v>
      </c>
      <c r="R1398" s="13">
        <v>1023.85238067696</v>
      </c>
    </row>
    <row r="1399" spans="1:18" ht="15">
      <c r="A1399" s="7" t="s">
        <v>1886</v>
      </c>
      <c r="B1399" s="7" t="s">
        <v>9261</v>
      </c>
      <c r="C1399" s="14"/>
      <c r="D1399" s="7">
        <v>2144.69</v>
      </c>
      <c r="E1399" s="7">
        <v>978.91499999999996</v>
      </c>
      <c r="F1399" s="7">
        <v>1272.08</v>
      </c>
      <c r="G1399" s="7">
        <v>670.33699999999999</v>
      </c>
      <c r="H1399" s="7">
        <v>1498.58</v>
      </c>
      <c r="I1399" s="7">
        <v>594.99699999999996</v>
      </c>
      <c r="J1399" s="7">
        <v>2088.5100000000002</v>
      </c>
      <c r="K1399" s="14"/>
      <c r="L1399" s="13">
        <v>1439.5812196535401</v>
      </c>
      <c r="M1399" s="13">
        <v>1077.86939235264</v>
      </c>
      <c r="N1399" s="13">
        <v>819.74792504480297</v>
      </c>
      <c r="O1399" s="13">
        <v>583.94784786108801</v>
      </c>
      <c r="P1399" s="13">
        <v>1454.5182720080199</v>
      </c>
      <c r="Q1399" s="13">
        <v>815.59112902374204</v>
      </c>
      <c r="R1399" s="13">
        <v>1072.9028817026101</v>
      </c>
    </row>
    <row r="1400" spans="1:18" ht="15">
      <c r="A1400" s="7" t="s">
        <v>1885</v>
      </c>
      <c r="B1400" s="7" t="s">
        <v>10397</v>
      </c>
      <c r="C1400" s="14"/>
      <c r="D1400" s="7">
        <v>623.48699999999997</v>
      </c>
      <c r="E1400" s="7">
        <v>659.91399999999999</v>
      </c>
      <c r="F1400" s="7">
        <v>358.827</v>
      </c>
      <c r="G1400" s="7">
        <v>969.71299999999997</v>
      </c>
      <c r="H1400" s="7">
        <v>370.79500000000002</v>
      </c>
      <c r="I1400" s="7">
        <v>448.09100000000001</v>
      </c>
      <c r="J1400" s="7">
        <v>605.69500000000005</v>
      </c>
      <c r="K1400" s="14"/>
      <c r="L1400" s="13">
        <v>864.03577110969502</v>
      </c>
      <c r="M1400" s="13">
        <v>992.09060388994203</v>
      </c>
      <c r="N1400" s="13">
        <v>252.833399368221</v>
      </c>
      <c r="O1400" s="13">
        <v>995.26769345900198</v>
      </c>
      <c r="P1400" s="13">
        <v>394.308108573845</v>
      </c>
      <c r="Q1400" s="13">
        <v>653.74609026945996</v>
      </c>
      <c r="R1400" s="13">
        <v>601.72222720608102</v>
      </c>
    </row>
    <row r="1401" spans="1:18" ht="15">
      <c r="A1401" s="7" t="s">
        <v>1884</v>
      </c>
      <c r="B1401" s="7" t="s">
        <v>10397</v>
      </c>
      <c r="C1401" s="14"/>
      <c r="D1401" s="7">
        <v>311.505</v>
      </c>
      <c r="E1401" s="7">
        <v>269.62099999999998</v>
      </c>
      <c r="F1401" s="7">
        <v>210.643</v>
      </c>
      <c r="G1401" s="7">
        <v>380.15300000000002</v>
      </c>
      <c r="H1401" s="7">
        <v>239.17</v>
      </c>
      <c r="I1401" s="7">
        <v>220.505</v>
      </c>
      <c r="J1401" s="7">
        <v>313.87900000000002</v>
      </c>
      <c r="K1401" s="14"/>
      <c r="L1401" s="13">
        <v>364.29860804232101</v>
      </c>
      <c r="M1401" s="13">
        <v>338.33054597158605</v>
      </c>
      <c r="N1401" s="13">
        <v>151.18830860638798</v>
      </c>
      <c r="O1401" s="13">
        <v>447.58682826439195</v>
      </c>
      <c r="P1401" s="13">
        <v>234.00912032993199</v>
      </c>
      <c r="Q1401" s="13">
        <v>252.01200817964801</v>
      </c>
      <c r="R1401" s="13">
        <v>248.34156716318199</v>
      </c>
    </row>
    <row r="1402" spans="1:18" ht="15">
      <c r="A1402" s="7" t="s">
        <v>1883</v>
      </c>
      <c r="B1402" s="7" t="s">
        <v>10397</v>
      </c>
      <c r="C1402" s="14"/>
      <c r="D1402" s="7">
        <v>1471.18</v>
      </c>
      <c r="E1402" s="7">
        <v>884.79499999999996</v>
      </c>
      <c r="F1402" s="7">
        <v>3693.87</v>
      </c>
      <c r="G1402" s="7">
        <v>2883.92</v>
      </c>
      <c r="H1402" s="7">
        <v>1787.63</v>
      </c>
      <c r="I1402" s="7">
        <v>1981.63</v>
      </c>
      <c r="J1402" s="7">
        <v>3581.17</v>
      </c>
      <c r="K1402" s="14"/>
      <c r="L1402" s="13">
        <v>2233.0702221288498</v>
      </c>
      <c r="M1402" s="13">
        <v>1415.1361076155601</v>
      </c>
      <c r="N1402" s="13">
        <v>3689.5886968457899</v>
      </c>
      <c r="O1402" s="13">
        <v>4366.2014819100305</v>
      </c>
      <c r="P1402" s="13">
        <v>2267.0469404932801</v>
      </c>
      <c r="Q1402" s="13">
        <v>2803.1847084310903</v>
      </c>
      <c r="R1402" s="13">
        <v>3598.9733732428999</v>
      </c>
    </row>
    <row r="1403" spans="1:18" ht="15">
      <c r="A1403" s="7" t="s">
        <v>1881</v>
      </c>
      <c r="B1403" s="7" t="s">
        <v>1882</v>
      </c>
      <c r="C1403" s="14"/>
      <c r="D1403" s="7">
        <v>1310.49</v>
      </c>
      <c r="E1403" s="7">
        <v>737.16899999999998</v>
      </c>
      <c r="F1403" s="7">
        <v>2829.22</v>
      </c>
      <c r="G1403" s="7">
        <v>2560.9699999999998</v>
      </c>
      <c r="H1403" s="7">
        <v>1345.9</v>
      </c>
      <c r="I1403" s="7">
        <v>1718.93</v>
      </c>
      <c r="J1403" s="7">
        <v>2856.74</v>
      </c>
      <c r="K1403" s="14"/>
      <c r="L1403" s="13">
        <v>1760.33731188</v>
      </c>
      <c r="M1403" s="13">
        <v>844.571408362689</v>
      </c>
      <c r="N1403" s="13">
        <v>2488.21605302539</v>
      </c>
      <c r="O1403" s="13">
        <v>2914.3242384341802</v>
      </c>
      <c r="P1403" s="13">
        <v>1495.82930191734</v>
      </c>
      <c r="Q1403" s="13">
        <v>2071.8632726525002</v>
      </c>
      <c r="R1403" s="13">
        <v>2409.7112398327004</v>
      </c>
    </row>
    <row r="1404" spans="1:18" ht="15">
      <c r="A1404" s="7" t="s">
        <v>1880</v>
      </c>
      <c r="B1404" s="7" t="s">
        <v>10397</v>
      </c>
      <c r="C1404" s="14"/>
      <c r="D1404" s="7">
        <v>455.86500000000001</v>
      </c>
      <c r="E1404" s="7">
        <v>364.76499999999999</v>
      </c>
      <c r="F1404" s="7">
        <v>964.29200000000003</v>
      </c>
      <c r="G1404" s="7">
        <v>763.35799999999995</v>
      </c>
      <c r="H1404" s="7">
        <v>449.42099999999999</v>
      </c>
      <c r="I1404" s="7">
        <v>495.88</v>
      </c>
      <c r="J1404" s="7">
        <v>617.54399999999998</v>
      </c>
      <c r="K1404" s="14"/>
      <c r="L1404" s="13">
        <v>398.73115068773797</v>
      </c>
      <c r="M1404" s="13">
        <v>503.06259557017495</v>
      </c>
      <c r="N1404" s="13">
        <v>812.16204268901595</v>
      </c>
      <c r="O1404" s="13">
        <v>927.67548655737301</v>
      </c>
      <c r="P1404" s="13">
        <v>500.026003902718</v>
      </c>
      <c r="Q1404" s="13">
        <v>695.352943643608</v>
      </c>
      <c r="R1404" s="13">
        <v>435.42512962977503</v>
      </c>
    </row>
    <row r="1405" spans="1:18" ht="15">
      <c r="A1405" s="7" t="s">
        <v>1878</v>
      </c>
      <c r="B1405" s="7" t="s">
        <v>1879</v>
      </c>
      <c r="C1405" s="14"/>
      <c r="D1405" s="7">
        <v>281.62799999999999</v>
      </c>
      <c r="E1405" s="7">
        <v>349.96</v>
      </c>
      <c r="F1405" s="7">
        <v>126.518</v>
      </c>
      <c r="G1405" s="7">
        <v>224.91</v>
      </c>
      <c r="H1405" s="7">
        <v>290.44499999999999</v>
      </c>
      <c r="I1405" s="7">
        <v>199.05</v>
      </c>
      <c r="J1405" s="7">
        <v>175.67</v>
      </c>
      <c r="K1405" s="14"/>
      <c r="L1405" s="13">
        <v>202.862940411332</v>
      </c>
      <c r="M1405" s="13">
        <v>377.47128988909304</v>
      </c>
      <c r="N1405" s="13">
        <v>93.062241392382205</v>
      </c>
      <c r="O1405" s="13">
        <v>251.08513527617902</v>
      </c>
      <c r="P1405" s="13">
        <v>283.67103566122802</v>
      </c>
      <c r="Q1405" s="13">
        <v>192.32903301389698</v>
      </c>
      <c r="R1405" s="13">
        <v>203.95198204137802</v>
      </c>
    </row>
    <row r="1406" spans="1:18" ht="15">
      <c r="A1406" s="7" t="s">
        <v>1876</v>
      </c>
      <c r="B1406" s="7" t="s">
        <v>1877</v>
      </c>
      <c r="C1406" s="14"/>
      <c r="D1406" s="7">
        <v>356.38799999999998</v>
      </c>
      <c r="E1406" s="7">
        <v>687.42200000000003</v>
      </c>
      <c r="F1406" s="7">
        <v>1386.93</v>
      </c>
      <c r="G1406" s="7">
        <v>632.69399999999996</v>
      </c>
      <c r="H1406" s="7">
        <v>732.00199999999995</v>
      </c>
      <c r="I1406" s="7">
        <v>751.52099999999996</v>
      </c>
      <c r="J1406" s="7">
        <v>566.33500000000004</v>
      </c>
      <c r="K1406" s="14"/>
      <c r="L1406" s="13">
        <v>443.74431870669201</v>
      </c>
      <c r="M1406" s="13">
        <v>947.98113212113299</v>
      </c>
      <c r="N1406" s="13">
        <v>1294.85422597198</v>
      </c>
      <c r="O1406" s="13">
        <v>798.75732038568106</v>
      </c>
      <c r="P1406" s="13">
        <v>864.38699920183694</v>
      </c>
      <c r="Q1406" s="13">
        <v>954.24148594871497</v>
      </c>
      <c r="R1406" s="13">
        <v>561.50172440843403</v>
      </c>
    </row>
    <row r="1407" spans="1:18" ht="15">
      <c r="A1407" s="7" t="s">
        <v>1874</v>
      </c>
      <c r="B1407" s="7" t="s">
        <v>1875</v>
      </c>
      <c r="C1407" s="14"/>
      <c r="D1407" s="7">
        <v>835.48699999999997</v>
      </c>
      <c r="E1407" s="7">
        <v>5137.57</v>
      </c>
      <c r="F1407" s="7">
        <v>21708.400000000001</v>
      </c>
      <c r="G1407" s="7">
        <v>2667.98</v>
      </c>
      <c r="H1407" s="7">
        <v>11135.6</v>
      </c>
      <c r="I1407" s="7">
        <v>15003.3</v>
      </c>
      <c r="J1407" s="7">
        <v>7292.07</v>
      </c>
      <c r="K1407" s="14"/>
      <c r="L1407" s="13">
        <v>852.80748337842999</v>
      </c>
      <c r="M1407" s="13">
        <v>6468.9882343987401</v>
      </c>
      <c r="N1407" s="13">
        <v>17352.0600934102</v>
      </c>
      <c r="O1407" s="13">
        <v>2815.46492848144</v>
      </c>
      <c r="P1407" s="13">
        <v>12113.407673139101</v>
      </c>
      <c r="Q1407" s="13">
        <v>17378.997960295801</v>
      </c>
      <c r="R1407" s="13">
        <v>6820.25292587085</v>
      </c>
    </row>
    <row r="1408" spans="1:18" ht="15">
      <c r="A1408" s="7" t="s">
        <v>2039</v>
      </c>
      <c r="B1408" s="7" t="s">
        <v>1873</v>
      </c>
      <c r="C1408" s="14"/>
      <c r="D1408" s="7">
        <v>305.358</v>
      </c>
      <c r="E1408" s="7">
        <v>310.85300000000001</v>
      </c>
      <c r="F1408" s="7">
        <v>295.47500000000002</v>
      </c>
      <c r="G1408" s="7">
        <v>309.31299999999999</v>
      </c>
      <c r="H1408" s="7">
        <v>186.02199999999999</v>
      </c>
      <c r="I1408" s="7">
        <v>255.38200000000001</v>
      </c>
      <c r="J1408" s="7">
        <v>379.43799999999999</v>
      </c>
      <c r="K1408" s="14"/>
      <c r="L1408" s="13">
        <v>400.909764506447</v>
      </c>
      <c r="M1408" s="13">
        <v>434.86649011062303</v>
      </c>
      <c r="N1408" s="13">
        <v>292.50946376161301</v>
      </c>
      <c r="O1408" s="13">
        <v>435.345761595792</v>
      </c>
      <c r="P1408" s="13">
        <v>247.11044126556601</v>
      </c>
      <c r="Q1408" s="13">
        <v>310.025898303742</v>
      </c>
      <c r="R1408" s="13">
        <v>387.77580353281405</v>
      </c>
    </row>
    <row r="1409" spans="1:18" ht="15">
      <c r="A1409" s="7" t="s">
        <v>2037</v>
      </c>
      <c r="B1409" s="7" t="s">
        <v>2038</v>
      </c>
      <c r="C1409" s="14"/>
      <c r="D1409" s="7">
        <v>17749.7</v>
      </c>
      <c r="E1409" s="7">
        <v>2734.75</v>
      </c>
      <c r="F1409" s="7">
        <v>17054</v>
      </c>
      <c r="G1409" s="7">
        <v>12617.8</v>
      </c>
      <c r="H1409" s="7">
        <v>6619.25</v>
      </c>
      <c r="I1409" s="7">
        <v>6573.17</v>
      </c>
      <c r="J1409" s="7">
        <v>9961.51</v>
      </c>
      <c r="K1409" s="14"/>
      <c r="L1409" s="13">
        <v>20442.283980222797</v>
      </c>
      <c r="M1409" s="13">
        <v>6274.2591837543696</v>
      </c>
      <c r="N1409" s="13">
        <v>14233.802450434599</v>
      </c>
      <c r="O1409" s="13">
        <v>24486.689227519699</v>
      </c>
      <c r="P1409" s="13">
        <v>9369.5122243468886</v>
      </c>
      <c r="Q1409" s="13">
        <v>11064.3567845978</v>
      </c>
      <c r="R1409" s="13">
        <v>12868.4076605603</v>
      </c>
    </row>
    <row r="1410" spans="1:18" ht="15">
      <c r="A1410" s="7" t="s">
        <v>2036</v>
      </c>
      <c r="B1410" s="7" t="s">
        <v>10397</v>
      </c>
      <c r="C1410" s="14"/>
      <c r="D1410" s="7">
        <v>483.31099999999998</v>
      </c>
      <c r="E1410" s="7">
        <v>363.54</v>
      </c>
      <c r="F1410" s="7">
        <v>762.49099999999999</v>
      </c>
      <c r="G1410" s="7">
        <v>767.29499999999996</v>
      </c>
      <c r="H1410" s="7">
        <v>499.99400000000003</v>
      </c>
      <c r="I1410" s="7">
        <v>343.16500000000002</v>
      </c>
      <c r="J1410" s="7">
        <v>1096.6400000000001</v>
      </c>
      <c r="K1410" s="14"/>
      <c r="L1410" s="13">
        <v>728.66690753421699</v>
      </c>
      <c r="M1410" s="13">
        <v>610.62662340557699</v>
      </c>
      <c r="N1410" s="13">
        <v>933.58342040159994</v>
      </c>
      <c r="O1410" s="13">
        <v>1249.74952656451</v>
      </c>
      <c r="P1410" s="13">
        <v>724.31146680971199</v>
      </c>
      <c r="Q1410" s="13">
        <v>555.50680076549395</v>
      </c>
      <c r="R1410" s="13">
        <v>1438.01544388513</v>
      </c>
    </row>
    <row r="1411" spans="1:18" ht="15">
      <c r="A1411" s="7" t="s">
        <v>2035</v>
      </c>
      <c r="B1411" s="7" t="s">
        <v>10397</v>
      </c>
      <c r="C1411" s="14"/>
      <c r="D1411" s="7">
        <v>2724.56</v>
      </c>
      <c r="E1411" s="7">
        <v>641.03</v>
      </c>
      <c r="F1411" s="7">
        <v>3716.52</v>
      </c>
      <c r="G1411" s="7">
        <v>2002.45</v>
      </c>
      <c r="H1411" s="7">
        <v>1907.55</v>
      </c>
      <c r="I1411" s="7">
        <v>554.29399999999998</v>
      </c>
      <c r="J1411" s="7">
        <v>1237.6600000000001</v>
      </c>
      <c r="K1411" s="14"/>
      <c r="L1411" s="13">
        <v>397.71593100164597</v>
      </c>
      <c r="M1411" s="13">
        <v>171.360498954609</v>
      </c>
      <c r="N1411" s="13">
        <v>238.35387104178602</v>
      </c>
      <c r="O1411" s="13">
        <v>279.25349424884297</v>
      </c>
      <c r="P1411" s="13">
        <v>149.23984951044599</v>
      </c>
      <c r="Q1411" s="13">
        <v>309.214850240109</v>
      </c>
      <c r="R1411" s="13">
        <v>325.20379994759804</v>
      </c>
    </row>
    <row r="1412" spans="1:18" ht="15">
      <c r="A1412" s="7" t="s">
        <v>2034</v>
      </c>
      <c r="B1412" s="7" t="s">
        <v>5391</v>
      </c>
      <c r="C1412" s="14"/>
      <c r="D1412" s="7">
        <v>17641.599999999999</v>
      </c>
      <c r="E1412" s="7">
        <v>5165.04</v>
      </c>
      <c r="F1412" s="7">
        <v>28559.8</v>
      </c>
      <c r="G1412" s="7">
        <v>14295.7</v>
      </c>
      <c r="H1412" s="7">
        <v>9586.18</v>
      </c>
      <c r="I1412" s="7">
        <v>4603.1099999999997</v>
      </c>
      <c r="J1412" s="7">
        <v>7885.2</v>
      </c>
      <c r="K1412" s="14"/>
      <c r="L1412" s="13">
        <v>26168.1125776931</v>
      </c>
      <c r="M1412" s="13">
        <v>11820.2939372939</v>
      </c>
      <c r="N1412" s="13">
        <v>19013.894764338998</v>
      </c>
      <c r="O1412" s="13">
        <v>19932.0521588519</v>
      </c>
      <c r="P1412" s="13">
        <v>11079.736995108999</v>
      </c>
      <c r="Q1412" s="13">
        <v>8057.1836048408304</v>
      </c>
      <c r="R1412" s="13">
        <v>5115.8041863301605</v>
      </c>
    </row>
    <row r="1413" spans="1:18" ht="15">
      <c r="A1413" s="7" t="s">
        <v>2198</v>
      </c>
      <c r="B1413" s="7" t="s">
        <v>2199</v>
      </c>
      <c r="C1413" s="14"/>
      <c r="D1413" s="7">
        <v>285.47300000000001</v>
      </c>
      <c r="E1413" s="7">
        <v>322.815</v>
      </c>
      <c r="F1413" s="7">
        <v>388.73399999999998</v>
      </c>
      <c r="G1413" s="7">
        <v>395.26100000000002</v>
      </c>
      <c r="H1413" s="7">
        <v>377.476</v>
      </c>
      <c r="I1413" s="7">
        <v>200.13499999999999</v>
      </c>
      <c r="J1413" s="7">
        <v>287.51</v>
      </c>
      <c r="K1413" s="14"/>
      <c r="L1413" s="13">
        <v>413.42238116585105</v>
      </c>
      <c r="M1413" s="13">
        <v>508.628810768351</v>
      </c>
      <c r="N1413" s="13">
        <v>375.976226974344</v>
      </c>
      <c r="O1413" s="13">
        <v>517.64004590268894</v>
      </c>
      <c r="P1413" s="13">
        <v>508.18251062015798</v>
      </c>
      <c r="Q1413" s="13">
        <v>300.72808374439097</v>
      </c>
      <c r="R1413" s="13">
        <v>318.52347122749097</v>
      </c>
    </row>
    <row r="1414" spans="1:18" ht="15">
      <c r="A1414" s="7" t="s">
        <v>2197</v>
      </c>
      <c r="B1414" s="7" t="s">
        <v>9261</v>
      </c>
      <c r="C1414" s="14"/>
      <c r="D1414" s="7">
        <v>455.57799999999997</v>
      </c>
      <c r="E1414" s="7">
        <v>493.488</v>
      </c>
      <c r="F1414" s="7">
        <v>749.41200000000003</v>
      </c>
      <c r="G1414" s="7">
        <v>728.47400000000005</v>
      </c>
      <c r="H1414" s="7">
        <v>489.46499999999997</v>
      </c>
      <c r="I1414" s="7">
        <v>571.98800000000006</v>
      </c>
      <c r="J1414" s="7">
        <v>373.53500000000003</v>
      </c>
      <c r="K1414" s="14"/>
      <c r="L1414" s="13">
        <v>414.674669833743</v>
      </c>
      <c r="M1414" s="13">
        <v>709.72091745443402</v>
      </c>
      <c r="N1414" s="13">
        <v>672.69340027595103</v>
      </c>
      <c r="O1414" s="13">
        <v>995.72727418707802</v>
      </c>
      <c r="P1414" s="13">
        <v>542.086382254471</v>
      </c>
      <c r="Q1414" s="13">
        <v>716.73368799657101</v>
      </c>
      <c r="R1414" s="13">
        <v>277.28529208973703</v>
      </c>
    </row>
    <row r="1415" spans="1:18" ht="15">
      <c r="A1415" s="7" t="s">
        <v>2196</v>
      </c>
      <c r="B1415" s="7" t="s">
        <v>10397</v>
      </c>
      <c r="C1415" s="14"/>
      <c r="D1415" s="7">
        <v>84.935599999999994</v>
      </c>
      <c r="E1415" s="7">
        <v>240.798</v>
      </c>
      <c r="F1415" s="7">
        <v>649.84100000000001</v>
      </c>
      <c r="G1415" s="7">
        <v>636.97299999999996</v>
      </c>
      <c r="H1415" s="7">
        <v>270.24</v>
      </c>
      <c r="I1415" s="7">
        <v>549.37699999999995</v>
      </c>
      <c r="J1415" s="7">
        <v>311.416</v>
      </c>
      <c r="K1415" s="14"/>
      <c r="L1415" s="13">
        <v>116.495047963082</v>
      </c>
      <c r="M1415" s="13">
        <v>308.74651697965896</v>
      </c>
      <c r="N1415" s="13">
        <v>756.573911488401</v>
      </c>
      <c r="O1415" s="13">
        <v>1106.8310354130601</v>
      </c>
      <c r="P1415" s="13">
        <v>387.76446497473705</v>
      </c>
      <c r="Q1415" s="13">
        <v>1003.09989077092</v>
      </c>
      <c r="R1415" s="13">
        <v>445.10156279494703</v>
      </c>
    </row>
    <row r="1416" spans="1:18" ht="15">
      <c r="A1416" s="7" t="s">
        <v>2194</v>
      </c>
      <c r="B1416" s="7" t="s">
        <v>2195</v>
      </c>
      <c r="C1416" s="14"/>
      <c r="D1416" s="7">
        <v>565.94500000000005</v>
      </c>
      <c r="E1416" s="7">
        <v>685.98199999999997</v>
      </c>
      <c r="F1416" s="7">
        <v>1921.52</v>
      </c>
      <c r="G1416" s="7">
        <v>981.12199999999996</v>
      </c>
      <c r="H1416" s="7">
        <v>1239.5</v>
      </c>
      <c r="I1416" s="7">
        <v>998.23599999999999</v>
      </c>
      <c r="J1416" s="7">
        <v>1605.71</v>
      </c>
      <c r="K1416" s="14"/>
      <c r="L1416" s="13">
        <v>778.909266481028</v>
      </c>
      <c r="M1416" s="13">
        <v>850.47467159855103</v>
      </c>
      <c r="N1416" s="13">
        <v>1633.6272214831099</v>
      </c>
      <c r="O1416" s="13">
        <v>1085.77703521021</v>
      </c>
      <c r="P1416" s="13">
        <v>1327.0914422476301</v>
      </c>
      <c r="Q1416" s="13">
        <v>1065.08692277</v>
      </c>
      <c r="R1416" s="13">
        <v>1482.0921301830199</v>
      </c>
    </row>
    <row r="1417" spans="1:18" ht="15">
      <c r="A1417" s="7" t="s">
        <v>2193</v>
      </c>
      <c r="B1417" s="7" t="s">
        <v>10397</v>
      </c>
      <c r="C1417" s="14"/>
      <c r="D1417" s="7">
        <v>2104.98</v>
      </c>
      <c r="E1417" s="7">
        <v>1288.23</v>
      </c>
      <c r="F1417" s="7">
        <v>4573.03</v>
      </c>
      <c r="G1417" s="7">
        <v>2532.42</v>
      </c>
      <c r="H1417" s="7">
        <v>1976.85</v>
      </c>
      <c r="I1417" s="7">
        <v>1564.22</v>
      </c>
      <c r="J1417" s="7">
        <v>5403.44</v>
      </c>
      <c r="K1417" s="14"/>
      <c r="L1417" s="13">
        <v>2787.1722169558202</v>
      </c>
      <c r="M1417" s="13">
        <v>1802.47760376069</v>
      </c>
      <c r="N1417" s="13">
        <v>4436.5351013226691</v>
      </c>
      <c r="O1417" s="13">
        <v>3719.64750293117</v>
      </c>
      <c r="P1417" s="13">
        <v>2515.3941785991601</v>
      </c>
      <c r="Q1417" s="13">
        <v>1819.75022710846</v>
      </c>
      <c r="R1417" s="13">
        <v>6161.2251320407995</v>
      </c>
    </row>
    <row r="1418" spans="1:18" ht="15">
      <c r="A1418" s="7" t="s">
        <v>2192</v>
      </c>
      <c r="B1418" s="7" t="s">
        <v>10013</v>
      </c>
      <c r="C1418" s="14"/>
      <c r="D1418" s="7">
        <v>624.55999999999995</v>
      </c>
      <c r="E1418" s="7">
        <v>816.94799999999998</v>
      </c>
      <c r="F1418" s="7">
        <v>1202.95</v>
      </c>
      <c r="G1418" s="7">
        <v>549.06700000000001</v>
      </c>
      <c r="H1418" s="7">
        <v>999.44600000000003</v>
      </c>
      <c r="I1418" s="7">
        <v>531.34</v>
      </c>
      <c r="J1418" s="7">
        <v>1143.6600000000001</v>
      </c>
      <c r="K1418" s="14"/>
      <c r="L1418" s="13">
        <v>608.00660477085796</v>
      </c>
      <c r="M1418" s="13">
        <v>1119.8528458170899</v>
      </c>
      <c r="N1418" s="13">
        <v>1077.76337601352</v>
      </c>
      <c r="O1418" s="13">
        <v>685.667395558831</v>
      </c>
      <c r="P1418" s="13">
        <v>1193.4950116331702</v>
      </c>
      <c r="Q1418" s="13">
        <v>694.404362047061</v>
      </c>
      <c r="R1418" s="13">
        <v>1143.30207763714</v>
      </c>
    </row>
    <row r="1419" spans="1:18" ht="15">
      <c r="A1419" s="7" t="s">
        <v>2190</v>
      </c>
      <c r="B1419" s="7" t="s">
        <v>2191</v>
      </c>
      <c r="C1419" s="14"/>
      <c r="D1419" s="7">
        <v>2841.51</v>
      </c>
      <c r="E1419" s="7">
        <v>48204.800000000003</v>
      </c>
      <c r="F1419" s="7">
        <v>197012</v>
      </c>
      <c r="G1419" s="7">
        <v>12515.6</v>
      </c>
      <c r="H1419" s="7">
        <v>113292</v>
      </c>
      <c r="I1419" s="7">
        <v>29301.9</v>
      </c>
      <c r="J1419" s="7">
        <v>7669.58</v>
      </c>
      <c r="K1419" s="14"/>
      <c r="L1419" s="13">
        <v>4197.8295771050198</v>
      </c>
      <c r="M1419" s="13">
        <v>65793.283732955708</v>
      </c>
      <c r="N1419" s="13">
        <v>179799.07285820498</v>
      </c>
      <c r="O1419" s="13">
        <v>15176.274550962</v>
      </c>
      <c r="P1419" s="13">
        <v>137059.41421658502</v>
      </c>
      <c r="Q1419" s="13">
        <v>35970.408887015496</v>
      </c>
      <c r="R1419" s="13">
        <v>8199.5372855977803</v>
      </c>
    </row>
    <row r="1420" spans="1:18" ht="15">
      <c r="A1420" s="7" t="s">
        <v>2022</v>
      </c>
      <c r="B1420" s="7" t="s">
        <v>2189</v>
      </c>
      <c r="C1420" s="14"/>
      <c r="D1420" s="7">
        <v>771.28599999999994</v>
      </c>
      <c r="E1420" s="7">
        <v>1115</v>
      </c>
      <c r="F1420" s="7">
        <v>4034.08</v>
      </c>
      <c r="G1420" s="7">
        <v>2570.85</v>
      </c>
      <c r="H1420" s="7">
        <v>1949.74</v>
      </c>
      <c r="I1420" s="7">
        <v>1831.64</v>
      </c>
      <c r="J1420" s="7">
        <v>2428.64</v>
      </c>
      <c r="K1420" s="14"/>
      <c r="L1420" s="13">
        <v>888.44718589751699</v>
      </c>
      <c r="M1420" s="13">
        <v>1738.4682765231901</v>
      </c>
      <c r="N1420" s="13">
        <v>3586.8724527146301</v>
      </c>
      <c r="O1420" s="13">
        <v>3518.7666532302301</v>
      </c>
      <c r="P1420" s="13">
        <v>2290.6435033070998</v>
      </c>
      <c r="Q1420" s="13">
        <v>2528.0357088525702</v>
      </c>
      <c r="R1420" s="13">
        <v>2398.0879632208198</v>
      </c>
    </row>
    <row r="1421" spans="1:18" ht="15">
      <c r="A1421" s="7" t="s">
        <v>2021</v>
      </c>
      <c r="B1421" s="7" t="s">
        <v>10397</v>
      </c>
      <c r="C1421" s="14"/>
      <c r="D1421" s="7">
        <v>1888.15</v>
      </c>
      <c r="E1421" s="7">
        <v>1132.6400000000001</v>
      </c>
      <c r="F1421" s="7">
        <v>3914.93</v>
      </c>
      <c r="G1421" s="7">
        <v>3177.16</v>
      </c>
      <c r="H1421" s="7">
        <v>1562.82</v>
      </c>
      <c r="I1421" s="7">
        <v>1996.52</v>
      </c>
      <c r="J1421" s="7">
        <v>2733.17</v>
      </c>
      <c r="K1421" s="14"/>
      <c r="L1421" s="13">
        <v>2261.3076184696001</v>
      </c>
      <c r="M1421" s="13">
        <v>1650.44393504503</v>
      </c>
      <c r="N1421" s="13">
        <v>3679.9254223036701</v>
      </c>
      <c r="O1421" s="13">
        <v>4082.3158116832401</v>
      </c>
      <c r="P1421" s="13">
        <v>1873.64094296341</v>
      </c>
      <c r="Q1421" s="13">
        <v>2431.7224517525201</v>
      </c>
      <c r="R1421" s="13">
        <v>2604.5682908579402</v>
      </c>
    </row>
    <row r="1422" spans="1:18" ht="15">
      <c r="A1422" s="7" t="s">
        <v>2020</v>
      </c>
      <c r="B1422" s="7" t="s">
        <v>6248</v>
      </c>
      <c r="C1422" s="14"/>
      <c r="D1422" s="7">
        <v>157.678</v>
      </c>
      <c r="E1422" s="7">
        <v>191.94399999999999</v>
      </c>
      <c r="F1422" s="7">
        <v>493.36</v>
      </c>
      <c r="G1422" s="7">
        <v>427.72</v>
      </c>
      <c r="H1422" s="7">
        <v>227.99600000000001</v>
      </c>
      <c r="I1422" s="7">
        <v>423.63799999999998</v>
      </c>
      <c r="J1422" s="7">
        <v>186.17599999999999</v>
      </c>
      <c r="K1422" s="14"/>
      <c r="L1422" s="13">
        <v>152.3696633902</v>
      </c>
      <c r="M1422" s="13">
        <v>238.75079514331497</v>
      </c>
      <c r="N1422" s="13">
        <v>349.42230511161301</v>
      </c>
      <c r="O1422" s="13">
        <v>395.15173421684</v>
      </c>
      <c r="P1422" s="13">
        <v>191.07958946392699</v>
      </c>
      <c r="Q1422" s="13">
        <v>410.68428589904403</v>
      </c>
      <c r="R1422" s="13">
        <v>110.54432433146299</v>
      </c>
    </row>
    <row r="1423" spans="1:18" ht="15">
      <c r="A1423" s="7" t="s">
        <v>2019</v>
      </c>
      <c r="B1423" s="7" t="s">
        <v>10397</v>
      </c>
      <c r="C1423" s="14"/>
      <c r="D1423" s="7">
        <v>120.706</v>
      </c>
      <c r="E1423" s="7">
        <v>116.863</v>
      </c>
      <c r="F1423" s="7">
        <v>404.58300000000003</v>
      </c>
      <c r="G1423" s="7">
        <v>312.09899999999999</v>
      </c>
      <c r="H1423" s="7">
        <v>232.28100000000001</v>
      </c>
      <c r="I1423" s="7">
        <v>426.58600000000001</v>
      </c>
      <c r="J1423" s="7">
        <v>399.72300000000001</v>
      </c>
      <c r="K1423" s="14"/>
      <c r="L1423" s="13">
        <v>33.151840367809704</v>
      </c>
      <c r="M1423" s="13">
        <v>161.41917049537298</v>
      </c>
      <c r="N1423" s="13">
        <v>231.56082701456401</v>
      </c>
      <c r="O1423" s="13">
        <v>301.76214259281301</v>
      </c>
      <c r="P1423" s="13">
        <v>247.32259870939299</v>
      </c>
      <c r="Q1423" s="13">
        <v>598.12299661210704</v>
      </c>
      <c r="R1423" s="13">
        <v>280.79114484785003</v>
      </c>
    </row>
    <row r="1424" spans="1:18" ht="15">
      <c r="A1424" s="7" t="s">
        <v>2018</v>
      </c>
      <c r="B1424" s="7" t="s">
        <v>10282</v>
      </c>
      <c r="C1424" s="14"/>
      <c r="D1424" s="7">
        <v>242.376</v>
      </c>
      <c r="E1424" s="7">
        <v>313.66399999999999</v>
      </c>
      <c r="F1424" s="7">
        <v>578.077</v>
      </c>
      <c r="G1424" s="7">
        <v>607.29700000000003</v>
      </c>
      <c r="H1424" s="7">
        <v>403.41800000000001</v>
      </c>
      <c r="I1424" s="7">
        <v>664.58199999999999</v>
      </c>
      <c r="J1424" s="7">
        <v>579.75900000000001</v>
      </c>
      <c r="K1424" s="14"/>
      <c r="L1424" s="13">
        <v>143.99472736175699</v>
      </c>
      <c r="M1424" s="13">
        <v>463.92086299917099</v>
      </c>
      <c r="N1424" s="13">
        <v>415.25393489356003</v>
      </c>
      <c r="O1424" s="13">
        <v>715.47528541443694</v>
      </c>
      <c r="P1424" s="13">
        <v>414.57524258779296</v>
      </c>
      <c r="Q1424" s="13">
        <v>815.59521016295196</v>
      </c>
      <c r="R1424" s="13">
        <v>490.98062036968599</v>
      </c>
    </row>
    <row r="1425" spans="1:18" ht="15">
      <c r="A1425" s="7" t="s">
        <v>2017</v>
      </c>
      <c r="B1425" s="7" t="s">
        <v>10397</v>
      </c>
      <c r="C1425" s="14"/>
      <c r="D1425" s="7">
        <v>338.81200000000001</v>
      </c>
      <c r="E1425" s="7">
        <v>333.46600000000001</v>
      </c>
      <c r="F1425" s="7">
        <v>290.57600000000002</v>
      </c>
      <c r="G1425" s="7">
        <v>442.404</v>
      </c>
      <c r="H1425" s="7">
        <v>315.49</v>
      </c>
      <c r="I1425" s="7">
        <v>312.90199999999999</v>
      </c>
      <c r="J1425" s="7">
        <v>246.56299999999999</v>
      </c>
      <c r="K1425" s="14"/>
      <c r="L1425" s="13">
        <v>576.05704062186294</v>
      </c>
      <c r="M1425" s="13">
        <v>522.26978461915905</v>
      </c>
      <c r="N1425" s="13">
        <v>301.51335405029198</v>
      </c>
      <c r="O1425" s="13">
        <v>651.98158798526902</v>
      </c>
      <c r="P1425" s="13">
        <v>412.76613549299901</v>
      </c>
      <c r="Q1425" s="13">
        <v>530.81616497902007</v>
      </c>
      <c r="R1425" s="13">
        <v>337.537045268486</v>
      </c>
    </row>
    <row r="1426" spans="1:18" ht="15">
      <c r="A1426" s="7" t="s">
        <v>2015</v>
      </c>
      <c r="B1426" s="7" t="s">
        <v>2016</v>
      </c>
      <c r="C1426" s="14"/>
      <c r="D1426" s="7">
        <v>496.11900000000003</v>
      </c>
      <c r="E1426" s="7">
        <v>1463.24</v>
      </c>
      <c r="F1426" s="7">
        <v>3260.25</v>
      </c>
      <c r="G1426" s="7">
        <v>2382.83</v>
      </c>
      <c r="H1426" s="7">
        <v>2073.8000000000002</v>
      </c>
      <c r="I1426" s="7">
        <v>1278.3800000000001</v>
      </c>
      <c r="J1426" s="7">
        <v>5167.91</v>
      </c>
      <c r="K1426" s="14"/>
      <c r="L1426" s="13">
        <v>647.84289657248894</v>
      </c>
      <c r="M1426" s="13">
        <v>1892.9862063128401</v>
      </c>
      <c r="N1426" s="13">
        <v>2965.67996066772</v>
      </c>
      <c r="O1426" s="13">
        <v>2929.4726235273697</v>
      </c>
      <c r="P1426" s="13">
        <v>2372.9549537019598</v>
      </c>
      <c r="Q1426" s="13">
        <v>1412.5962071056501</v>
      </c>
      <c r="R1426" s="13">
        <v>5308.4994295901706</v>
      </c>
    </row>
    <row r="1427" spans="1:18" ht="15">
      <c r="A1427" s="7" t="s">
        <v>2014</v>
      </c>
      <c r="B1427" s="7" t="s">
        <v>4776</v>
      </c>
      <c r="C1427" s="14"/>
      <c r="D1427" s="7">
        <v>150.09</v>
      </c>
      <c r="E1427" s="7">
        <v>710.19299999999998</v>
      </c>
      <c r="F1427" s="7">
        <v>1645.47</v>
      </c>
      <c r="G1427" s="7">
        <v>877.21</v>
      </c>
      <c r="H1427" s="7">
        <v>1198.3900000000001</v>
      </c>
      <c r="I1427" s="7">
        <v>554.30399999999997</v>
      </c>
      <c r="J1427" s="7">
        <v>2219.6799999999998</v>
      </c>
      <c r="K1427" s="14"/>
      <c r="L1427" s="13">
        <v>357.22152723104904</v>
      </c>
      <c r="M1427" s="13">
        <v>1053.34212887891</v>
      </c>
      <c r="N1427" s="13">
        <v>1617.0379819659499</v>
      </c>
      <c r="O1427" s="13">
        <v>1138.50304076979</v>
      </c>
      <c r="P1427" s="13">
        <v>1426.42153463358</v>
      </c>
      <c r="Q1427" s="13">
        <v>705.35571210281398</v>
      </c>
      <c r="R1427" s="13">
        <v>2335.3423758324398</v>
      </c>
    </row>
    <row r="1428" spans="1:18" ht="15">
      <c r="A1428" s="7" t="s">
        <v>2012</v>
      </c>
      <c r="B1428" s="7" t="s">
        <v>2013</v>
      </c>
      <c r="C1428" s="14"/>
      <c r="D1428" s="7">
        <v>628.62</v>
      </c>
      <c r="E1428" s="7">
        <v>890.42899999999997</v>
      </c>
      <c r="F1428" s="7">
        <v>2581.6999999999998</v>
      </c>
      <c r="G1428" s="7">
        <v>1518.52</v>
      </c>
      <c r="H1428" s="7">
        <v>1457.26</v>
      </c>
      <c r="I1428" s="7">
        <v>1039.6500000000001</v>
      </c>
      <c r="J1428" s="7">
        <v>1853.62</v>
      </c>
      <c r="K1428" s="14"/>
      <c r="L1428" s="13">
        <v>723.23943197641995</v>
      </c>
      <c r="M1428" s="13">
        <v>1212.9255855669201</v>
      </c>
      <c r="N1428" s="13">
        <v>2326.3890852186296</v>
      </c>
      <c r="O1428" s="13">
        <v>1864.2619408035901</v>
      </c>
      <c r="P1428" s="13">
        <v>1735.17774424308</v>
      </c>
      <c r="Q1428" s="13">
        <v>1337.44479234562</v>
      </c>
      <c r="R1428" s="13">
        <v>1751.9277804783599</v>
      </c>
    </row>
    <row r="1429" spans="1:18" ht="15">
      <c r="A1429" s="7" t="s">
        <v>2010</v>
      </c>
      <c r="B1429" s="7" t="s">
        <v>2011</v>
      </c>
      <c r="C1429" s="14"/>
      <c r="D1429" s="7">
        <v>383.49599999999998</v>
      </c>
      <c r="E1429" s="7">
        <v>739.43100000000004</v>
      </c>
      <c r="F1429" s="7">
        <v>1846.26</v>
      </c>
      <c r="G1429" s="7">
        <v>1203.3900000000001</v>
      </c>
      <c r="H1429" s="7">
        <v>1271.6600000000001</v>
      </c>
      <c r="I1429" s="7">
        <v>951.00099999999998</v>
      </c>
      <c r="J1429" s="7">
        <v>1686.19</v>
      </c>
      <c r="K1429" s="14"/>
      <c r="L1429" s="13">
        <v>526.93645485304398</v>
      </c>
      <c r="M1429" s="13">
        <v>1072.4701535168399</v>
      </c>
      <c r="N1429" s="13">
        <v>1714.0511399248501</v>
      </c>
      <c r="O1429" s="13">
        <v>1519.1717090135601</v>
      </c>
      <c r="P1429" s="13">
        <v>1616.03234962188</v>
      </c>
      <c r="Q1429" s="13">
        <v>1230.3868842515101</v>
      </c>
      <c r="R1429" s="13">
        <v>1835.1390231591299</v>
      </c>
    </row>
    <row r="1430" spans="1:18" ht="15">
      <c r="A1430" s="7" t="s">
        <v>2009</v>
      </c>
      <c r="B1430" s="7" t="s">
        <v>10397</v>
      </c>
      <c r="C1430" s="14"/>
      <c r="D1430" s="7">
        <v>362.75</v>
      </c>
      <c r="E1430" s="7">
        <v>395.62400000000002</v>
      </c>
      <c r="F1430" s="7">
        <v>795.04899999999998</v>
      </c>
      <c r="G1430" s="7">
        <v>1360.79</v>
      </c>
      <c r="H1430" s="7">
        <v>311.21300000000002</v>
      </c>
      <c r="I1430" s="7">
        <v>502.51400000000001</v>
      </c>
      <c r="J1430" s="7">
        <v>623.95899999999995</v>
      </c>
      <c r="K1430" s="14"/>
      <c r="L1430" s="13">
        <v>978.85598318064001</v>
      </c>
      <c r="M1430" s="13">
        <v>813.12204261837701</v>
      </c>
      <c r="N1430" s="13">
        <v>1403.1186242454498</v>
      </c>
      <c r="O1430" s="13">
        <v>2715.5749051288904</v>
      </c>
      <c r="P1430" s="13">
        <v>579.89334064750597</v>
      </c>
      <c r="Q1430" s="13">
        <v>182.944823993238</v>
      </c>
      <c r="R1430" s="13">
        <v>1046.67023028156</v>
      </c>
    </row>
    <row r="1431" spans="1:18" ht="15">
      <c r="A1431" s="7" t="s">
        <v>2008</v>
      </c>
      <c r="B1431" s="7" t="s">
        <v>8393</v>
      </c>
      <c r="C1431" s="14"/>
      <c r="D1431" s="7">
        <v>376.63099999999997</v>
      </c>
      <c r="E1431" s="7">
        <v>408.214</v>
      </c>
      <c r="F1431" s="7">
        <v>1453.55</v>
      </c>
      <c r="G1431" s="7">
        <v>964.68499999999995</v>
      </c>
      <c r="H1431" s="7">
        <v>696.39599999999996</v>
      </c>
      <c r="I1431" s="7">
        <v>634.22400000000005</v>
      </c>
      <c r="J1431" s="7">
        <v>868.46400000000006</v>
      </c>
      <c r="K1431" s="14"/>
      <c r="L1431" s="13">
        <v>360.274530809118</v>
      </c>
      <c r="M1431" s="13">
        <v>606.62582766533706</v>
      </c>
      <c r="N1431" s="13">
        <v>856.60279225364195</v>
      </c>
      <c r="O1431" s="13">
        <v>1002.2458096818999</v>
      </c>
      <c r="P1431" s="13">
        <v>682.06790909964502</v>
      </c>
      <c r="Q1431" s="13">
        <v>524.03624324837199</v>
      </c>
      <c r="R1431" s="13">
        <v>872.907159759808</v>
      </c>
    </row>
    <row r="1432" spans="1:18" ht="15">
      <c r="A1432" s="7" t="s">
        <v>1838</v>
      </c>
      <c r="B1432" s="7" t="s">
        <v>10397</v>
      </c>
      <c r="C1432" s="14"/>
      <c r="D1432" s="7">
        <v>550.21</v>
      </c>
      <c r="E1432" s="7">
        <v>601.10400000000004</v>
      </c>
      <c r="F1432" s="7">
        <v>1360.8</v>
      </c>
      <c r="G1432" s="7">
        <v>911.26499999999999</v>
      </c>
      <c r="H1432" s="7">
        <v>766.19399999999996</v>
      </c>
      <c r="I1432" s="7">
        <v>1256.02</v>
      </c>
      <c r="J1432" s="7">
        <v>1038.18</v>
      </c>
      <c r="K1432" s="14"/>
      <c r="L1432" s="13">
        <v>603.48680987288799</v>
      </c>
      <c r="M1432" s="13">
        <v>673.02685918058398</v>
      </c>
      <c r="N1432" s="13">
        <v>989.24016978705504</v>
      </c>
      <c r="O1432" s="13">
        <v>1029.2432528462</v>
      </c>
      <c r="P1432" s="13">
        <v>866.399499476703</v>
      </c>
      <c r="Q1432" s="13">
        <v>1284.7962275160301</v>
      </c>
      <c r="R1432" s="13">
        <v>795.27575752685993</v>
      </c>
    </row>
    <row r="1433" spans="1:18" ht="15">
      <c r="A1433" s="7" t="s">
        <v>1837</v>
      </c>
      <c r="B1433" s="7" t="s">
        <v>10397</v>
      </c>
      <c r="C1433" s="14"/>
      <c r="D1433" s="7">
        <v>318.40600000000001</v>
      </c>
      <c r="E1433" s="7">
        <v>609.82600000000002</v>
      </c>
      <c r="F1433" s="7">
        <v>833.45</v>
      </c>
      <c r="G1433" s="7">
        <v>479.423</v>
      </c>
      <c r="H1433" s="7">
        <v>637.11800000000005</v>
      </c>
      <c r="I1433" s="7">
        <v>921.55399999999997</v>
      </c>
      <c r="J1433" s="7">
        <v>584.54899999999998</v>
      </c>
      <c r="K1433" s="14"/>
      <c r="L1433" s="13">
        <v>387.34920652514597</v>
      </c>
      <c r="M1433" s="13">
        <v>715.58871856011604</v>
      </c>
      <c r="N1433" s="13">
        <v>708.07775268086107</v>
      </c>
      <c r="O1433" s="13">
        <v>523.988421639428</v>
      </c>
      <c r="P1433" s="13">
        <v>671.91741874980994</v>
      </c>
      <c r="Q1433" s="13">
        <v>902.97751273357096</v>
      </c>
      <c r="R1433" s="13">
        <v>364.70761537316696</v>
      </c>
    </row>
    <row r="1434" spans="1:18" ht="15">
      <c r="A1434" s="7" t="s">
        <v>1835</v>
      </c>
      <c r="B1434" s="7" t="s">
        <v>1836</v>
      </c>
      <c r="C1434" s="14"/>
      <c r="D1434" s="7">
        <v>706.79399999999998</v>
      </c>
      <c r="E1434" s="7">
        <v>858.31399999999996</v>
      </c>
      <c r="F1434" s="7">
        <v>2444.4499999999998</v>
      </c>
      <c r="G1434" s="7">
        <v>765.654</v>
      </c>
      <c r="H1434" s="7">
        <v>1311.78</v>
      </c>
      <c r="I1434" s="7">
        <v>1897.42</v>
      </c>
      <c r="J1434" s="7">
        <v>1427.18</v>
      </c>
      <c r="K1434" s="14"/>
      <c r="L1434" s="13">
        <v>924.73494263784903</v>
      </c>
      <c r="M1434" s="13">
        <v>1414.6646990049901</v>
      </c>
      <c r="N1434" s="13">
        <v>2225.4364430327</v>
      </c>
      <c r="O1434" s="13">
        <v>979.14329565162802</v>
      </c>
      <c r="P1434" s="13">
        <v>1549.21220017728</v>
      </c>
      <c r="Q1434" s="13">
        <v>2490.6474971489397</v>
      </c>
      <c r="R1434" s="13">
        <v>1535.5431899909099</v>
      </c>
    </row>
    <row r="1435" spans="1:18" ht="15">
      <c r="A1435" s="7" t="s">
        <v>1834</v>
      </c>
      <c r="B1435" s="7" t="s">
        <v>10180</v>
      </c>
      <c r="C1435" s="14"/>
      <c r="D1435" s="7">
        <v>658.22699999999998</v>
      </c>
      <c r="E1435" s="7">
        <v>375.63</v>
      </c>
      <c r="F1435" s="7">
        <v>323.16899999999998</v>
      </c>
      <c r="G1435" s="7">
        <v>452.05099999999999</v>
      </c>
      <c r="H1435" s="7">
        <v>384.22899999999998</v>
      </c>
      <c r="I1435" s="7">
        <v>394.04500000000002</v>
      </c>
      <c r="J1435" s="7">
        <v>263.36700000000002</v>
      </c>
      <c r="K1435" s="14"/>
      <c r="L1435" s="13">
        <v>696.36283928022101</v>
      </c>
      <c r="M1435" s="13">
        <v>543.96834642295403</v>
      </c>
      <c r="N1435" s="13">
        <v>243.17908970323799</v>
      </c>
      <c r="O1435" s="13">
        <v>440.03193295381703</v>
      </c>
      <c r="P1435" s="13">
        <v>321.33519544027405</v>
      </c>
      <c r="Q1435" s="13">
        <v>242.23875691966501</v>
      </c>
      <c r="R1435" s="13">
        <v>205.08933907002401</v>
      </c>
    </row>
    <row r="1436" spans="1:18" ht="15">
      <c r="A1436" s="7" t="s">
        <v>1833</v>
      </c>
      <c r="B1436" s="7" t="s">
        <v>10210</v>
      </c>
      <c r="C1436" s="14"/>
      <c r="D1436" s="7">
        <v>197.39699999999999</v>
      </c>
      <c r="E1436" s="7">
        <v>121.006</v>
      </c>
      <c r="F1436" s="7">
        <v>424.78699999999998</v>
      </c>
      <c r="G1436" s="7">
        <v>424.19099999999997</v>
      </c>
      <c r="H1436" s="7">
        <v>235.37100000000001</v>
      </c>
      <c r="I1436" s="7">
        <v>406.70499999999998</v>
      </c>
      <c r="J1436" s="7">
        <v>194.65</v>
      </c>
      <c r="K1436" s="14"/>
      <c r="L1436" s="13">
        <v>170.72814192611202</v>
      </c>
      <c r="M1436" s="13">
        <v>176.41254804809699</v>
      </c>
      <c r="N1436" s="13">
        <v>432.23195391555004</v>
      </c>
      <c r="O1436" s="13">
        <v>543.18145637799103</v>
      </c>
      <c r="P1436" s="13">
        <v>271.172492116255</v>
      </c>
      <c r="Q1436" s="13">
        <v>434.99986783191997</v>
      </c>
      <c r="R1436" s="13">
        <v>182.84174261352501</v>
      </c>
    </row>
    <row r="1437" spans="1:18" ht="15">
      <c r="A1437" s="7" t="s">
        <v>1832</v>
      </c>
      <c r="B1437" s="7" t="s">
        <v>2907</v>
      </c>
      <c r="C1437" s="14"/>
      <c r="D1437" s="7">
        <v>79.8459</v>
      </c>
      <c r="E1437" s="7">
        <v>95.074700000000007</v>
      </c>
      <c r="F1437" s="7">
        <v>126.37</v>
      </c>
      <c r="G1437" s="7">
        <v>104.173</v>
      </c>
      <c r="H1437" s="7">
        <v>96.751300000000001</v>
      </c>
      <c r="I1437" s="7">
        <v>104.788</v>
      </c>
      <c r="J1437" s="7">
        <v>80.695099999999996</v>
      </c>
      <c r="K1437" s="14"/>
      <c r="L1437" s="13">
        <v>88.660002174414302</v>
      </c>
      <c r="M1437" s="13">
        <v>154.39119559096503</v>
      </c>
      <c r="N1437" s="13">
        <v>101.482366111871</v>
      </c>
      <c r="O1437" s="13">
        <v>124.054583218774</v>
      </c>
      <c r="P1437" s="13">
        <v>107.13074128476499</v>
      </c>
      <c r="Q1437" s="13">
        <v>137.37953389975698</v>
      </c>
      <c r="R1437" s="13">
        <v>70.299415593338296</v>
      </c>
    </row>
    <row r="1438" spans="1:18" ht="15">
      <c r="A1438" s="7" t="s">
        <v>1830</v>
      </c>
      <c r="B1438" s="7" t="s">
        <v>1831</v>
      </c>
      <c r="C1438" s="14"/>
      <c r="D1438" s="7">
        <v>184.096</v>
      </c>
      <c r="E1438" s="7">
        <v>181.24199999999999</v>
      </c>
      <c r="F1438" s="7">
        <v>330.82</v>
      </c>
      <c r="G1438" s="7">
        <v>212.63800000000001</v>
      </c>
      <c r="H1438" s="7">
        <v>239.249</v>
      </c>
      <c r="I1438" s="7">
        <v>209.74700000000001</v>
      </c>
      <c r="J1438" s="7">
        <v>187.172</v>
      </c>
      <c r="K1438" s="14"/>
      <c r="L1438" s="13">
        <v>185.64572101164998</v>
      </c>
      <c r="M1438" s="13">
        <v>246.61167007633799</v>
      </c>
      <c r="N1438" s="13">
        <v>271.775055511684</v>
      </c>
      <c r="O1438" s="13">
        <v>241.42367707448301</v>
      </c>
      <c r="P1438" s="13">
        <v>248.373643181624</v>
      </c>
      <c r="Q1438" s="13">
        <v>250.94809306916503</v>
      </c>
      <c r="R1438" s="13">
        <v>161.86310874725899</v>
      </c>
    </row>
    <row r="1439" spans="1:18" ht="15">
      <c r="A1439" s="7" t="s">
        <v>1829</v>
      </c>
      <c r="B1439" s="7" t="s">
        <v>10397</v>
      </c>
      <c r="C1439" s="14"/>
      <c r="D1439" s="7">
        <v>296.649</v>
      </c>
      <c r="E1439" s="7">
        <v>172.47499999999999</v>
      </c>
      <c r="F1439" s="7">
        <v>517.91800000000001</v>
      </c>
      <c r="G1439" s="7">
        <v>295.7</v>
      </c>
      <c r="H1439" s="7">
        <v>335.19900000000001</v>
      </c>
      <c r="I1439" s="7">
        <v>0</v>
      </c>
      <c r="J1439" s="7">
        <v>0</v>
      </c>
      <c r="K1439" s="14"/>
      <c r="L1439" s="13">
        <v>73.450325867496602</v>
      </c>
      <c r="M1439" s="13">
        <v>277.836633233648</v>
      </c>
      <c r="N1439" s="13">
        <v>381.00929708272997</v>
      </c>
      <c r="O1439" s="13">
        <v>371.858468075833</v>
      </c>
      <c r="P1439" s="13">
        <v>233.30812269375798</v>
      </c>
      <c r="Q1439" s="13">
        <v>0</v>
      </c>
      <c r="R1439" s="13">
        <v>0</v>
      </c>
    </row>
    <row r="1440" spans="1:18" ht="15">
      <c r="A1440" s="7" t="s">
        <v>1997</v>
      </c>
      <c r="B1440" s="7" t="s">
        <v>1998</v>
      </c>
      <c r="C1440" s="14"/>
      <c r="D1440" s="7">
        <v>2302.9299999999998</v>
      </c>
      <c r="E1440" s="7">
        <v>2074.5100000000002</v>
      </c>
      <c r="F1440" s="7">
        <v>1581.73</v>
      </c>
      <c r="G1440" s="7">
        <v>2255.29</v>
      </c>
      <c r="H1440" s="7">
        <v>1249.6400000000001</v>
      </c>
      <c r="I1440" s="7">
        <v>834.24800000000005</v>
      </c>
      <c r="J1440" s="7">
        <v>1417.68</v>
      </c>
      <c r="K1440" s="14"/>
      <c r="L1440" s="13">
        <v>1623.05847351019</v>
      </c>
      <c r="M1440" s="13">
        <v>2902.3908121027803</v>
      </c>
      <c r="N1440" s="13">
        <v>1055.6082751609699</v>
      </c>
      <c r="O1440" s="13">
        <v>2785.16714027444</v>
      </c>
      <c r="P1440" s="13">
        <v>838.65984269548892</v>
      </c>
      <c r="Q1440" s="13">
        <v>1130.0668383346801</v>
      </c>
      <c r="R1440" s="13">
        <v>879.524052217301</v>
      </c>
    </row>
    <row r="1441" spans="1:18" ht="15">
      <c r="A1441" s="7" t="s">
        <v>1996</v>
      </c>
      <c r="B1441" s="7" t="s">
        <v>10397</v>
      </c>
      <c r="C1441" s="14"/>
      <c r="D1441" s="7">
        <v>241.833</v>
      </c>
      <c r="E1441" s="7">
        <v>704.404</v>
      </c>
      <c r="F1441" s="7">
        <v>1166.6500000000001</v>
      </c>
      <c r="G1441" s="7">
        <v>447.01799999999997</v>
      </c>
      <c r="H1441" s="7">
        <v>516.15800000000002</v>
      </c>
      <c r="I1441" s="7">
        <v>478.58499999999998</v>
      </c>
      <c r="J1441" s="7">
        <v>815.947</v>
      </c>
      <c r="K1441" s="14"/>
      <c r="L1441" s="13">
        <v>325.190376866912</v>
      </c>
      <c r="M1441" s="13">
        <v>1312.42356250994</v>
      </c>
      <c r="N1441" s="13">
        <v>772.533366663636</v>
      </c>
      <c r="O1441" s="13">
        <v>705.28133727326201</v>
      </c>
      <c r="P1441" s="13">
        <v>622.35061030849602</v>
      </c>
      <c r="Q1441" s="13">
        <v>344.42371994526104</v>
      </c>
      <c r="R1441" s="13">
        <v>429.748313812932</v>
      </c>
    </row>
    <row r="1442" spans="1:18" ht="15">
      <c r="A1442" s="7" t="s">
        <v>1994</v>
      </c>
      <c r="B1442" s="7" t="s">
        <v>1995</v>
      </c>
      <c r="C1442" s="14"/>
      <c r="D1442" s="7">
        <v>242.02099999999999</v>
      </c>
      <c r="E1442" s="7">
        <v>248.31899999999999</v>
      </c>
      <c r="F1442" s="7">
        <v>1114.18</v>
      </c>
      <c r="G1442" s="7">
        <v>772.75199999999995</v>
      </c>
      <c r="H1442" s="7">
        <v>455.13600000000002</v>
      </c>
      <c r="I1442" s="7">
        <v>628.11699999999996</v>
      </c>
      <c r="J1442" s="7">
        <v>876.96699999999998</v>
      </c>
      <c r="K1442" s="14"/>
      <c r="L1442" s="13">
        <v>186.68724552078803</v>
      </c>
      <c r="M1442" s="13">
        <v>320.31259951858897</v>
      </c>
      <c r="N1442" s="13">
        <v>831.30025320245102</v>
      </c>
      <c r="O1442" s="13">
        <v>862.06140631835194</v>
      </c>
      <c r="P1442" s="13">
        <v>450.442747587741</v>
      </c>
      <c r="Q1442" s="13">
        <v>794.39308416272399</v>
      </c>
      <c r="R1442" s="13">
        <v>599.94806492420207</v>
      </c>
    </row>
    <row r="1443" spans="1:18" ht="15">
      <c r="A1443" s="7" t="s">
        <v>1993</v>
      </c>
      <c r="B1443" s="7" t="s">
        <v>4891</v>
      </c>
      <c r="C1443" s="14"/>
      <c r="D1443" s="7">
        <v>1288.45</v>
      </c>
      <c r="E1443" s="7">
        <v>1681.03</v>
      </c>
      <c r="F1443" s="7">
        <v>5811.15</v>
      </c>
      <c r="G1443" s="7">
        <v>3157.39</v>
      </c>
      <c r="H1443" s="7">
        <v>2456.27</v>
      </c>
      <c r="I1443" s="7">
        <v>4555.74</v>
      </c>
      <c r="J1443" s="7">
        <v>4398.6899999999996</v>
      </c>
      <c r="K1443" s="14"/>
      <c r="L1443" s="13">
        <v>1532.4459823739501</v>
      </c>
      <c r="M1443" s="13">
        <v>2726.1715332911399</v>
      </c>
      <c r="N1443" s="13">
        <v>5616.7678220412499</v>
      </c>
      <c r="O1443" s="13">
        <v>4143.5373103488</v>
      </c>
      <c r="P1443" s="13">
        <v>3037.5799783971797</v>
      </c>
      <c r="Q1443" s="13">
        <v>6067.2093975050802</v>
      </c>
      <c r="R1443" s="13">
        <v>4348.3912274771692</v>
      </c>
    </row>
    <row r="1444" spans="1:18" ht="15">
      <c r="A1444" s="7" t="s">
        <v>1991</v>
      </c>
      <c r="B1444" s="7" t="s">
        <v>1992</v>
      </c>
      <c r="C1444" s="14"/>
      <c r="D1444" s="7">
        <v>1432.21</v>
      </c>
      <c r="E1444" s="7">
        <v>1783.37</v>
      </c>
      <c r="F1444" s="7">
        <v>5684.47</v>
      </c>
      <c r="G1444" s="7">
        <v>2256.63</v>
      </c>
      <c r="H1444" s="7">
        <v>2687.91</v>
      </c>
      <c r="I1444" s="7">
        <v>3753.04</v>
      </c>
      <c r="J1444" s="7">
        <v>3891.32</v>
      </c>
      <c r="K1444" s="14"/>
      <c r="L1444" s="13">
        <v>1628.8813076434401</v>
      </c>
      <c r="M1444" s="13">
        <v>2304.8655954501401</v>
      </c>
      <c r="N1444" s="13">
        <v>4673.1545374195694</v>
      </c>
      <c r="O1444" s="13">
        <v>2544.21712165903</v>
      </c>
      <c r="P1444" s="13">
        <v>2961.1219518656699</v>
      </c>
      <c r="Q1444" s="13">
        <v>4445.7794584908506</v>
      </c>
      <c r="R1444" s="13">
        <v>3631.9300528882604</v>
      </c>
    </row>
    <row r="1445" spans="1:18" ht="15">
      <c r="A1445" s="7" t="s">
        <v>2151</v>
      </c>
      <c r="B1445" s="7" t="s">
        <v>1990</v>
      </c>
      <c r="C1445" s="14"/>
      <c r="D1445" s="7">
        <v>1108.04</v>
      </c>
      <c r="E1445" s="7">
        <v>1575.87</v>
      </c>
      <c r="F1445" s="7">
        <v>5029.04</v>
      </c>
      <c r="G1445" s="7">
        <v>2120.56</v>
      </c>
      <c r="H1445" s="7">
        <v>2218.96</v>
      </c>
      <c r="I1445" s="7">
        <v>2325.2399999999998</v>
      </c>
      <c r="J1445" s="7">
        <v>2456.08</v>
      </c>
      <c r="K1445" s="14"/>
      <c r="L1445" s="13">
        <v>1149.37007545541</v>
      </c>
      <c r="M1445" s="13">
        <v>2383.6120583627298</v>
      </c>
      <c r="N1445" s="13">
        <v>5066.8439349307</v>
      </c>
      <c r="O1445" s="13">
        <v>2887.4969182198201</v>
      </c>
      <c r="P1445" s="13">
        <v>2969.6016804835499</v>
      </c>
      <c r="Q1445" s="13">
        <v>2965.4034990560099</v>
      </c>
      <c r="R1445" s="13">
        <v>2615.5046917412401</v>
      </c>
    </row>
    <row r="1446" spans="1:18" ht="15">
      <c r="A1446" s="7" t="s">
        <v>2149</v>
      </c>
      <c r="B1446" s="7" t="s">
        <v>2150</v>
      </c>
      <c r="C1446" s="14"/>
      <c r="D1446" s="7">
        <v>1135.7</v>
      </c>
      <c r="E1446" s="7">
        <v>1803.24</v>
      </c>
      <c r="F1446" s="7">
        <v>6456.96</v>
      </c>
      <c r="G1446" s="7">
        <v>1827.49</v>
      </c>
      <c r="H1446" s="7">
        <v>2851.27</v>
      </c>
      <c r="I1446" s="7">
        <v>3547.8</v>
      </c>
      <c r="J1446" s="7">
        <v>3449.19</v>
      </c>
      <c r="K1446" s="14"/>
      <c r="L1446" s="13">
        <v>1383.06814363436</v>
      </c>
      <c r="M1446" s="13">
        <v>2173.4006973036203</v>
      </c>
      <c r="N1446" s="13">
        <v>5416.1136272300291</v>
      </c>
      <c r="O1446" s="13">
        <v>1947.6741518105598</v>
      </c>
      <c r="P1446" s="13">
        <v>2977.1223829027799</v>
      </c>
      <c r="Q1446" s="13">
        <v>3616.4477808338797</v>
      </c>
      <c r="R1446" s="13">
        <v>3026.0366499583201</v>
      </c>
    </row>
    <row r="1447" spans="1:18" ht="15">
      <c r="A1447" s="7" t="s">
        <v>2147</v>
      </c>
      <c r="B1447" s="7" t="s">
        <v>2148</v>
      </c>
      <c r="C1447" s="14"/>
      <c r="D1447" s="7">
        <v>188.548</v>
      </c>
      <c r="E1447" s="7">
        <v>153.47399999999999</v>
      </c>
      <c r="F1447" s="7">
        <v>369.226</v>
      </c>
      <c r="G1447" s="7">
        <v>318.82499999999999</v>
      </c>
      <c r="H1447" s="7">
        <v>271.04700000000003</v>
      </c>
      <c r="I1447" s="7">
        <v>347.01400000000001</v>
      </c>
      <c r="J1447" s="7">
        <v>370.471</v>
      </c>
      <c r="K1447" s="14"/>
      <c r="L1447" s="13">
        <v>251.87717659865598</v>
      </c>
      <c r="M1447" s="13">
        <v>230.002280798481</v>
      </c>
      <c r="N1447" s="13">
        <v>385.44273340598903</v>
      </c>
      <c r="O1447" s="13">
        <v>424.38320652804305</v>
      </c>
      <c r="P1447" s="13">
        <v>321.95752138192199</v>
      </c>
      <c r="Q1447" s="13">
        <v>504.74910463546297</v>
      </c>
      <c r="R1447" s="13">
        <v>359.43622016901401</v>
      </c>
    </row>
    <row r="1448" spans="1:18" ht="15">
      <c r="A1448" s="7" t="s">
        <v>2146</v>
      </c>
      <c r="B1448" s="7" t="s">
        <v>10397</v>
      </c>
      <c r="C1448" s="14"/>
      <c r="D1448" s="7">
        <v>511.79599999999999</v>
      </c>
      <c r="E1448" s="7">
        <v>256.613</v>
      </c>
      <c r="F1448" s="7">
        <v>372.67899999999997</v>
      </c>
      <c r="G1448" s="7">
        <v>159.583</v>
      </c>
      <c r="H1448" s="7">
        <v>261.87400000000002</v>
      </c>
      <c r="I1448" s="7">
        <v>0</v>
      </c>
      <c r="J1448" s="7">
        <v>258.733</v>
      </c>
      <c r="K1448" s="14"/>
      <c r="L1448" s="13">
        <v>854.23202808639496</v>
      </c>
      <c r="M1448" s="13">
        <v>632.64666178887501</v>
      </c>
      <c r="N1448" s="13">
        <v>301.21092041493398</v>
      </c>
      <c r="O1448" s="13">
        <v>348.553388716163</v>
      </c>
      <c r="P1448" s="13">
        <v>356.43321283528695</v>
      </c>
      <c r="Q1448" s="13">
        <v>251.86933840108199</v>
      </c>
      <c r="R1448" s="13">
        <v>426.05951817995896</v>
      </c>
    </row>
    <row r="1449" spans="1:18" ht="15">
      <c r="A1449" s="7" t="s">
        <v>1810</v>
      </c>
      <c r="B1449" s="7" t="s">
        <v>2145</v>
      </c>
      <c r="C1449" s="14"/>
      <c r="D1449" s="7">
        <v>858.74599999999998</v>
      </c>
      <c r="E1449" s="7">
        <v>804.71500000000003</v>
      </c>
      <c r="F1449" s="7">
        <v>3505.41</v>
      </c>
      <c r="G1449" s="7">
        <v>2296.96</v>
      </c>
      <c r="H1449" s="7">
        <v>1400.97</v>
      </c>
      <c r="I1449" s="7">
        <v>991.00900000000001</v>
      </c>
      <c r="J1449" s="7">
        <v>1456.78</v>
      </c>
      <c r="K1449" s="14"/>
      <c r="L1449" s="13">
        <v>1053.9572159931899</v>
      </c>
      <c r="M1449" s="13">
        <v>1100.4657176042899</v>
      </c>
      <c r="N1449" s="13">
        <v>3117.4240827552203</v>
      </c>
      <c r="O1449" s="13">
        <v>2414.3037647432898</v>
      </c>
      <c r="P1449" s="13">
        <v>1607.2154368642</v>
      </c>
      <c r="Q1449" s="13">
        <v>1020.2799162164699</v>
      </c>
      <c r="R1449" s="13">
        <v>1300.7694359688501</v>
      </c>
    </row>
    <row r="1450" spans="1:18" ht="15">
      <c r="A1450" s="7" t="s">
        <v>1808</v>
      </c>
      <c r="B1450" s="7" t="s">
        <v>1809</v>
      </c>
      <c r="C1450" s="14"/>
      <c r="D1450" s="7">
        <v>789.24900000000002</v>
      </c>
      <c r="E1450" s="7">
        <v>504.95400000000001</v>
      </c>
      <c r="F1450" s="7">
        <v>2218.84</v>
      </c>
      <c r="G1450" s="7">
        <v>1405.92</v>
      </c>
      <c r="H1450" s="7">
        <v>795.71299999999997</v>
      </c>
      <c r="I1450" s="7">
        <v>1167.4000000000001</v>
      </c>
      <c r="J1450" s="7">
        <v>1636.65</v>
      </c>
      <c r="K1450" s="14"/>
      <c r="L1450" s="13">
        <v>818.42831609398002</v>
      </c>
      <c r="M1450" s="13">
        <v>651.32052143805493</v>
      </c>
      <c r="N1450" s="13">
        <v>1722.4499225428601</v>
      </c>
      <c r="O1450" s="13">
        <v>1609.0836907780599</v>
      </c>
      <c r="P1450" s="13">
        <v>818.33289713851502</v>
      </c>
      <c r="Q1450" s="13">
        <v>1364.92937840235</v>
      </c>
      <c r="R1450" s="13">
        <v>1280.4378132663398</v>
      </c>
    </row>
    <row r="1451" spans="1:18" ht="15">
      <c r="A1451" s="7" t="s">
        <v>1806</v>
      </c>
      <c r="B1451" s="7" t="s">
        <v>1807</v>
      </c>
      <c r="C1451" s="14"/>
      <c r="D1451" s="7">
        <v>201.215</v>
      </c>
      <c r="E1451" s="7">
        <v>131.613</v>
      </c>
      <c r="F1451" s="7">
        <v>836.65</v>
      </c>
      <c r="G1451" s="7">
        <v>691.97199999999998</v>
      </c>
      <c r="H1451" s="7">
        <v>314.65499999999997</v>
      </c>
      <c r="I1451" s="7">
        <v>492.77499999999998</v>
      </c>
      <c r="J1451" s="7">
        <v>584.05499999999995</v>
      </c>
      <c r="K1451" s="14"/>
      <c r="L1451" s="13">
        <v>141.70547139371001</v>
      </c>
      <c r="M1451" s="13">
        <v>164.089734672242</v>
      </c>
      <c r="N1451" s="13">
        <v>785.30639196331106</v>
      </c>
      <c r="O1451" s="13">
        <v>840.70661212734205</v>
      </c>
      <c r="P1451" s="13">
        <v>330.76912676023596</v>
      </c>
      <c r="Q1451" s="13">
        <v>593.34592361833097</v>
      </c>
      <c r="R1451" s="13">
        <v>456.47489996983296</v>
      </c>
    </row>
    <row r="1452" spans="1:18" ht="15">
      <c r="A1452" s="7" t="s">
        <v>1804</v>
      </c>
      <c r="B1452" s="7" t="s">
        <v>1805</v>
      </c>
      <c r="C1452" s="14"/>
      <c r="D1452" s="7">
        <v>744.69200000000001</v>
      </c>
      <c r="E1452" s="7">
        <v>1610.07</v>
      </c>
      <c r="F1452" s="7">
        <v>4834.49</v>
      </c>
      <c r="G1452" s="7">
        <v>1783.56</v>
      </c>
      <c r="H1452" s="7">
        <v>2502.71</v>
      </c>
      <c r="I1452" s="7">
        <v>3062.94</v>
      </c>
      <c r="J1452" s="7">
        <v>4141.4399999999996</v>
      </c>
      <c r="K1452" s="14"/>
      <c r="L1452" s="13">
        <v>1268.8338609192699</v>
      </c>
      <c r="M1452" s="13">
        <v>3800.3680970282899</v>
      </c>
      <c r="N1452" s="13">
        <v>5599.6713232052798</v>
      </c>
      <c r="O1452" s="13">
        <v>3604.61926641627</v>
      </c>
      <c r="P1452" s="13">
        <v>4283.7699881645203</v>
      </c>
      <c r="Q1452" s="13">
        <v>5955.6230336400904</v>
      </c>
      <c r="R1452" s="13">
        <v>6270.9268039336803</v>
      </c>
    </row>
    <row r="1453" spans="1:18" ht="15">
      <c r="A1453" s="7" t="s">
        <v>1973</v>
      </c>
      <c r="B1453" s="7" t="s">
        <v>1974</v>
      </c>
      <c r="C1453" s="14"/>
      <c r="D1453" s="7">
        <v>807.31</v>
      </c>
      <c r="E1453" s="7">
        <v>1645.37</v>
      </c>
      <c r="F1453" s="7">
        <v>6250.5</v>
      </c>
      <c r="G1453" s="7">
        <v>1004.62</v>
      </c>
      <c r="H1453" s="7">
        <v>3988.76</v>
      </c>
      <c r="I1453" s="7">
        <v>2566.44</v>
      </c>
      <c r="J1453" s="7">
        <v>4823.2</v>
      </c>
      <c r="K1453" s="14"/>
      <c r="L1453" s="13">
        <v>1127.75441515789</v>
      </c>
      <c r="M1453" s="13">
        <v>2077.0762586426199</v>
      </c>
      <c r="N1453" s="13">
        <v>5238.4614895782306</v>
      </c>
      <c r="O1453" s="13">
        <v>1077.48052564916</v>
      </c>
      <c r="P1453" s="13">
        <v>4280.30569178922</v>
      </c>
      <c r="Q1453" s="13">
        <v>2923.38983110148</v>
      </c>
      <c r="R1453" s="13">
        <v>4546.32548918254</v>
      </c>
    </row>
    <row r="1454" spans="1:18" ht="15">
      <c r="A1454" s="7" t="s">
        <v>1971</v>
      </c>
      <c r="B1454" s="7" t="s">
        <v>1972</v>
      </c>
      <c r="C1454" s="14"/>
      <c r="D1454" s="7">
        <v>362.09</v>
      </c>
      <c r="E1454" s="7">
        <v>853.72</v>
      </c>
      <c r="F1454" s="7">
        <v>3231.33</v>
      </c>
      <c r="G1454" s="7">
        <v>984.54300000000001</v>
      </c>
      <c r="H1454" s="7">
        <v>1786.83</v>
      </c>
      <c r="I1454" s="7">
        <v>1660.93</v>
      </c>
      <c r="J1454" s="7">
        <v>2773.76</v>
      </c>
      <c r="K1454" s="14"/>
      <c r="L1454" s="13">
        <v>454.072079432723</v>
      </c>
      <c r="M1454" s="13">
        <v>1325.8043222563699</v>
      </c>
      <c r="N1454" s="13">
        <v>2902.0079390774299</v>
      </c>
      <c r="O1454" s="13">
        <v>1383.5589444984</v>
      </c>
      <c r="P1454" s="13">
        <v>2374.6425376195498</v>
      </c>
      <c r="Q1454" s="13">
        <v>2254.9136106301498</v>
      </c>
      <c r="R1454" s="13">
        <v>2812.4854294013899</v>
      </c>
    </row>
    <row r="1455" spans="1:18" ht="15">
      <c r="A1455" s="7" t="s">
        <v>1970</v>
      </c>
      <c r="B1455" s="7" t="s">
        <v>5302</v>
      </c>
      <c r="C1455" s="14"/>
      <c r="D1455" s="7">
        <v>491.27</v>
      </c>
      <c r="E1455" s="7">
        <v>495.38499999999999</v>
      </c>
      <c r="F1455" s="7">
        <v>1238.71</v>
      </c>
      <c r="G1455" s="7">
        <v>1178.76</v>
      </c>
      <c r="H1455" s="7">
        <v>823.78599999999994</v>
      </c>
      <c r="I1455" s="7">
        <v>815.49599999999998</v>
      </c>
      <c r="J1455" s="7">
        <v>1010.91</v>
      </c>
      <c r="K1455" s="14"/>
      <c r="L1455" s="13">
        <v>741.82789243611603</v>
      </c>
      <c r="M1455" s="13">
        <v>661.109605629199</v>
      </c>
      <c r="N1455" s="13">
        <v>1187.43181057931</v>
      </c>
      <c r="O1455" s="13">
        <v>1447.9585147002902</v>
      </c>
      <c r="P1455" s="13">
        <v>958.95421810722701</v>
      </c>
      <c r="Q1455" s="13">
        <v>992.87311974224497</v>
      </c>
      <c r="R1455" s="13">
        <v>1011.68349572696</v>
      </c>
    </row>
    <row r="1456" spans="1:18" ht="15">
      <c r="A1456" s="7" t="s">
        <v>1969</v>
      </c>
      <c r="B1456" s="7" t="s">
        <v>10397</v>
      </c>
      <c r="C1456" s="14"/>
      <c r="D1456" s="7">
        <v>93.876099999999994</v>
      </c>
      <c r="E1456" s="7">
        <v>106.754</v>
      </c>
      <c r="F1456" s="7">
        <v>211.34200000000001</v>
      </c>
      <c r="G1456" s="7">
        <v>235.00700000000001</v>
      </c>
      <c r="H1456" s="7">
        <v>137.01400000000001</v>
      </c>
      <c r="I1456" s="7">
        <v>195.06899999999999</v>
      </c>
      <c r="J1456" s="7">
        <v>0</v>
      </c>
      <c r="K1456" s="14"/>
      <c r="L1456" s="13">
        <v>27.346404232886201</v>
      </c>
      <c r="M1456" s="13">
        <v>83.303056094006408</v>
      </c>
      <c r="N1456" s="13">
        <v>98.391074235289096</v>
      </c>
      <c r="O1456" s="13">
        <v>179.34081713098402</v>
      </c>
      <c r="P1456" s="13">
        <v>65.121076569062694</v>
      </c>
      <c r="Q1456" s="13">
        <v>110.679986703759</v>
      </c>
      <c r="R1456" s="13">
        <v>0</v>
      </c>
    </row>
    <row r="1457" spans="1:18" ht="15">
      <c r="A1457" s="7" t="s">
        <v>1967</v>
      </c>
      <c r="B1457" s="7" t="s">
        <v>1968</v>
      </c>
      <c r="C1457" s="14"/>
      <c r="D1457" s="7">
        <v>271.46600000000001</v>
      </c>
      <c r="E1457" s="7">
        <v>425.20299999999997</v>
      </c>
      <c r="F1457" s="7">
        <v>915.79300000000001</v>
      </c>
      <c r="G1457" s="7">
        <v>543.65</v>
      </c>
      <c r="H1457" s="7">
        <v>543.32799999999997</v>
      </c>
      <c r="I1457" s="7">
        <v>570.947</v>
      </c>
      <c r="J1457" s="7">
        <v>526.17100000000005</v>
      </c>
      <c r="K1457" s="14"/>
      <c r="L1457" s="13">
        <v>337.04982220572299</v>
      </c>
      <c r="M1457" s="13">
        <v>634.19754893691197</v>
      </c>
      <c r="N1457" s="13">
        <v>927.73098130396295</v>
      </c>
      <c r="O1457" s="13">
        <v>749.684747116165</v>
      </c>
      <c r="P1457" s="13">
        <v>676.01931753903307</v>
      </c>
      <c r="Q1457" s="13">
        <v>821.894870302404</v>
      </c>
      <c r="R1457" s="13">
        <v>551.85014294745793</v>
      </c>
    </row>
    <row r="1458" spans="1:18" ht="15">
      <c r="A1458" s="7" t="s">
        <v>1966</v>
      </c>
      <c r="B1458" s="7" t="s">
        <v>10397</v>
      </c>
      <c r="C1458" s="14"/>
      <c r="D1458" s="7">
        <v>512.82299999999998</v>
      </c>
      <c r="E1458" s="7">
        <v>769.69100000000003</v>
      </c>
      <c r="F1458" s="7">
        <v>3061.78</v>
      </c>
      <c r="G1458" s="7">
        <v>908.33299999999997</v>
      </c>
      <c r="H1458" s="7">
        <v>2002.13</v>
      </c>
      <c r="I1458" s="7">
        <v>1850.19</v>
      </c>
      <c r="J1458" s="7">
        <v>1773.33</v>
      </c>
      <c r="K1458" s="14"/>
      <c r="L1458" s="13">
        <v>961.85575406894998</v>
      </c>
      <c r="M1458" s="13">
        <v>1285.2638495072799</v>
      </c>
      <c r="N1458" s="13">
        <v>2399.95215920381</v>
      </c>
      <c r="O1458" s="13">
        <v>1442.9363654695001</v>
      </c>
      <c r="P1458" s="13">
        <v>2414.1090035727002</v>
      </c>
      <c r="Q1458" s="13">
        <v>2752.8058402647798</v>
      </c>
      <c r="R1458" s="13">
        <v>1811.1240663700501</v>
      </c>
    </row>
    <row r="1459" spans="1:18" ht="15">
      <c r="A1459" s="7" t="s">
        <v>1965</v>
      </c>
      <c r="B1459" s="7" t="s">
        <v>10397</v>
      </c>
      <c r="C1459" s="14"/>
      <c r="D1459" s="7">
        <v>163.44300000000001</v>
      </c>
      <c r="E1459" s="7">
        <v>249.44800000000001</v>
      </c>
      <c r="F1459" s="7">
        <v>581.50300000000004</v>
      </c>
      <c r="G1459" s="7">
        <v>196.95099999999999</v>
      </c>
      <c r="H1459" s="7">
        <v>386.67899999999997</v>
      </c>
      <c r="I1459" s="7">
        <v>363.88200000000001</v>
      </c>
      <c r="J1459" s="7">
        <v>301.07100000000003</v>
      </c>
      <c r="K1459" s="14"/>
      <c r="L1459" s="13">
        <v>381.60065181555598</v>
      </c>
      <c r="M1459" s="13">
        <v>361.89937756645401</v>
      </c>
      <c r="N1459" s="13">
        <v>471.412954108978</v>
      </c>
      <c r="O1459" s="13">
        <v>259.37696996346</v>
      </c>
      <c r="P1459" s="13">
        <v>532.49339254704091</v>
      </c>
      <c r="Q1459" s="13">
        <v>505.38844785416802</v>
      </c>
      <c r="R1459" s="13">
        <v>325.592371028071</v>
      </c>
    </row>
    <row r="1460" spans="1:18" ht="15">
      <c r="A1460" s="7" t="s">
        <v>1964</v>
      </c>
      <c r="B1460" s="7" t="s">
        <v>10397</v>
      </c>
      <c r="C1460" s="14"/>
      <c r="D1460" s="7">
        <v>294.892</v>
      </c>
      <c r="E1460" s="7">
        <v>383.036</v>
      </c>
      <c r="F1460" s="7">
        <v>839.44299999999998</v>
      </c>
      <c r="G1460" s="7">
        <v>265.44299999999998</v>
      </c>
      <c r="H1460" s="7">
        <v>418.29</v>
      </c>
      <c r="I1460" s="7">
        <v>301.72699999999998</v>
      </c>
      <c r="J1460" s="7">
        <v>582.78399999999999</v>
      </c>
      <c r="K1460" s="14"/>
      <c r="L1460" s="13">
        <v>398.60723095782203</v>
      </c>
      <c r="M1460" s="13">
        <v>471.89558087237401</v>
      </c>
      <c r="N1460" s="13">
        <v>720.04264111325097</v>
      </c>
      <c r="O1460" s="13">
        <v>395.02337401648998</v>
      </c>
      <c r="P1460" s="13">
        <v>499.941892847411</v>
      </c>
      <c r="Q1460" s="13">
        <v>379.37960505393397</v>
      </c>
      <c r="R1460" s="13">
        <v>494.27784177650801</v>
      </c>
    </row>
    <row r="1461" spans="1:18" ht="15">
      <c r="A1461" s="7" t="s">
        <v>1963</v>
      </c>
      <c r="B1461" s="7" t="s">
        <v>10397</v>
      </c>
      <c r="C1461" s="14"/>
      <c r="D1461" s="7">
        <v>435.42200000000003</v>
      </c>
      <c r="E1461" s="7">
        <v>691.02599999999995</v>
      </c>
      <c r="F1461" s="7">
        <v>1310.02</v>
      </c>
      <c r="G1461" s="7">
        <v>338.38099999999997</v>
      </c>
      <c r="H1461" s="7">
        <v>880.84900000000005</v>
      </c>
      <c r="I1461" s="7">
        <v>675.45699999999999</v>
      </c>
      <c r="J1461" s="7">
        <v>1053.75</v>
      </c>
      <c r="K1461" s="14"/>
      <c r="L1461" s="13">
        <v>599.87784640203699</v>
      </c>
      <c r="M1461" s="13">
        <v>1048.36037614313</v>
      </c>
      <c r="N1461" s="13">
        <v>1174.6626363985301</v>
      </c>
      <c r="O1461" s="13">
        <v>580.468862374742</v>
      </c>
      <c r="P1461" s="13">
        <v>1207.1825951833</v>
      </c>
      <c r="Q1461" s="13">
        <v>1020.3013763413501</v>
      </c>
      <c r="R1461" s="13">
        <v>1367.91745983705</v>
      </c>
    </row>
    <row r="1462" spans="1:18" ht="15">
      <c r="A1462" s="7" t="s">
        <v>1961</v>
      </c>
      <c r="B1462" s="7" t="s">
        <v>1962</v>
      </c>
      <c r="C1462" s="14"/>
      <c r="D1462" s="7">
        <v>108.874</v>
      </c>
      <c r="E1462" s="7">
        <v>190.887</v>
      </c>
      <c r="F1462" s="7">
        <v>428.42</v>
      </c>
      <c r="G1462" s="7">
        <v>360.31799999999998</v>
      </c>
      <c r="H1462" s="7">
        <v>238.80699999999999</v>
      </c>
      <c r="I1462" s="7">
        <v>285.16699999999997</v>
      </c>
      <c r="J1462" s="7">
        <v>377.50900000000001</v>
      </c>
      <c r="K1462" s="14"/>
      <c r="L1462" s="13">
        <v>50.4350102499684</v>
      </c>
      <c r="M1462" s="13">
        <v>271.59552594563303</v>
      </c>
      <c r="N1462" s="13">
        <v>456.18820081575001</v>
      </c>
      <c r="O1462" s="13">
        <v>510.16709006117804</v>
      </c>
      <c r="P1462" s="13">
        <v>296.04233067857996</v>
      </c>
      <c r="Q1462" s="13">
        <v>396.77456237284099</v>
      </c>
      <c r="R1462" s="13">
        <v>420.547911751958</v>
      </c>
    </row>
    <row r="1463" spans="1:18" ht="15">
      <c r="A1463" s="7" t="s">
        <v>1960</v>
      </c>
      <c r="B1463" s="7" t="s">
        <v>8453</v>
      </c>
      <c r="C1463" s="14"/>
      <c r="D1463" s="7">
        <v>401.65199999999999</v>
      </c>
      <c r="E1463" s="7">
        <v>326.24900000000002</v>
      </c>
      <c r="F1463" s="7">
        <v>202.99100000000001</v>
      </c>
      <c r="G1463" s="7">
        <v>331.53199999999998</v>
      </c>
      <c r="H1463" s="7">
        <v>235.02799999999999</v>
      </c>
      <c r="I1463" s="7">
        <v>178.84399999999999</v>
      </c>
      <c r="J1463" s="7">
        <v>213.52600000000001</v>
      </c>
      <c r="K1463" s="14"/>
      <c r="L1463" s="13">
        <v>410.20731383213399</v>
      </c>
      <c r="M1463" s="13">
        <v>386.96998497877604</v>
      </c>
      <c r="N1463" s="13">
        <v>105.39378508797699</v>
      </c>
      <c r="O1463" s="13">
        <v>352.45570713205797</v>
      </c>
      <c r="P1463" s="13">
        <v>227.022525252105</v>
      </c>
      <c r="Q1463" s="13">
        <v>255.85495392028301</v>
      </c>
      <c r="R1463" s="13">
        <v>168.10374873357901</v>
      </c>
    </row>
    <row r="1464" spans="1:18" ht="15">
      <c r="A1464" s="7" t="s">
        <v>1958</v>
      </c>
      <c r="B1464" s="7" t="s">
        <v>1959</v>
      </c>
      <c r="C1464" s="14"/>
      <c r="D1464" s="7">
        <v>490.81299999999999</v>
      </c>
      <c r="E1464" s="7">
        <v>377.24200000000002</v>
      </c>
      <c r="F1464" s="7">
        <v>907.53499999999997</v>
      </c>
      <c r="G1464" s="7">
        <v>542.03499999999997</v>
      </c>
      <c r="H1464" s="7">
        <v>579.90300000000002</v>
      </c>
      <c r="I1464" s="7">
        <v>368.73700000000002</v>
      </c>
      <c r="J1464" s="7">
        <v>614.52200000000005</v>
      </c>
      <c r="K1464" s="14"/>
      <c r="L1464" s="13">
        <v>828.18847257873199</v>
      </c>
      <c r="M1464" s="13">
        <v>611.75342988370198</v>
      </c>
      <c r="N1464" s="13">
        <v>957.45947578283403</v>
      </c>
      <c r="O1464" s="13">
        <v>758.30531543477207</v>
      </c>
      <c r="P1464" s="13">
        <v>805.55717962997198</v>
      </c>
      <c r="Q1464" s="13">
        <v>447.48368165244403</v>
      </c>
      <c r="R1464" s="13">
        <v>729.54811007750607</v>
      </c>
    </row>
    <row r="1465" spans="1:18" ht="15">
      <c r="A1465" s="7" t="s">
        <v>2121</v>
      </c>
      <c r="B1465" s="7" t="s">
        <v>10397</v>
      </c>
      <c r="C1465" s="14"/>
      <c r="D1465" s="7">
        <v>230.374</v>
      </c>
      <c r="E1465" s="7">
        <v>604.84900000000005</v>
      </c>
      <c r="F1465" s="7">
        <v>887.79</v>
      </c>
      <c r="G1465" s="7">
        <v>665.5</v>
      </c>
      <c r="H1465" s="7">
        <v>589.68700000000001</v>
      </c>
      <c r="I1465" s="7">
        <v>680.91700000000003</v>
      </c>
      <c r="J1465" s="7">
        <v>467.75900000000001</v>
      </c>
      <c r="K1465" s="14"/>
      <c r="L1465" s="13">
        <v>206.59298852157499</v>
      </c>
      <c r="M1465" s="13">
        <v>1063.56784612467</v>
      </c>
      <c r="N1465" s="13">
        <v>710.20451170669992</v>
      </c>
      <c r="O1465" s="13">
        <v>877.43184246673798</v>
      </c>
      <c r="P1465" s="13">
        <v>669.33345841344897</v>
      </c>
      <c r="Q1465" s="13">
        <v>962.34549058046491</v>
      </c>
      <c r="R1465" s="13">
        <v>335.65372928346102</v>
      </c>
    </row>
    <row r="1466" spans="1:18" ht="15">
      <c r="A1466" s="7" t="s">
        <v>2119</v>
      </c>
      <c r="B1466" s="7" t="s">
        <v>2120</v>
      </c>
      <c r="C1466" s="14"/>
      <c r="D1466" s="7">
        <v>128.62</v>
      </c>
      <c r="E1466" s="7">
        <v>175.51599999999999</v>
      </c>
      <c r="F1466" s="7">
        <v>186.97300000000001</v>
      </c>
      <c r="G1466" s="7">
        <v>196.49600000000001</v>
      </c>
      <c r="H1466" s="7">
        <v>172.94800000000001</v>
      </c>
      <c r="I1466" s="7">
        <v>361.95100000000002</v>
      </c>
      <c r="J1466" s="7">
        <v>367.59300000000002</v>
      </c>
      <c r="K1466" s="14"/>
      <c r="L1466" s="13">
        <v>144.14312194232301</v>
      </c>
      <c r="M1466" s="13">
        <v>269.06907024097001</v>
      </c>
      <c r="N1466" s="13">
        <v>238.53757425277701</v>
      </c>
      <c r="O1466" s="13">
        <v>293.13175397254798</v>
      </c>
      <c r="P1466" s="13">
        <v>223.346120337716</v>
      </c>
      <c r="Q1466" s="13">
        <v>550.427885102559</v>
      </c>
      <c r="R1466" s="13">
        <v>472.90622914097804</v>
      </c>
    </row>
    <row r="1467" spans="1:18" ht="15">
      <c r="A1467" s="7" t="s">
        <v>2118</v>
      </c>
      <c r="B1467" s="7" t="s">
        <v>10397</v>
      </c>
      <c r="C1467" s="14"/>
      <c r="D1467" s="7">
        <v>203.84399999999999</v>
      </c>
      <c r="E1467" s="7">
        <v>194.31800000000001</v>
      </c>
      <c r="F1467" s="7">
        <v>169.261</v>
      </c>
      <c r="G1467" s="7">
        <v>150.809</v>
      </c>
      <c r="H1467" s="7">
        <v>152.858</v>
      </c>
      <c r="I1467" s="7">
        <v>323.45699999999999</v>
      </c>
      <c r="J1467" s="7">
        <v>278.05099999999999</v>
      </c>
      <c r="K1467" s="14"/>
      <c r="L1467" s="13">
        <v>187.16510413337798</v>
      </c>
      <c r="M1467" s="13">
        <v>261.63656483521601</v>
      </c>
      <c r="N1467" s="13">
        <v>133.24118827324702</v>
      </c>
      <c r="O1467" s="13">
        <v>163.71243438838599</v>
      </c>
      <c r="P1467" s="13">
        <v>185.187618888776</v>
      </c>
      <c r="Q1467" s="13">
        <v>558.29386235699099</v>
      </c>
      <c r="R1467" s="13">
        <v>267.25844596233497</v>
      </c>
    </row>
    <row r="1468" spans="1:18" ht="15">
      <c r="A1468" s="7" t="s">
        <v>2116</v>
      </c>
      <c r="B1468" s="7" t="s">
        <v>2117</v>
      </c>
      <c r="C1468" s="14"/>
      <c r="D1468" s="7">
        <v>568.97</v>
      </c>
      <c r="E1468" s="7">
        <v>528.62699999999995</v>
      </c>
      <c r="F1468" s="7">
        <v>2229.34</v>
      </c>
      <c r="G1468" s="7">
        <v>1278.31</v>
      </c>
      <c r="H1468" s="7">
        <v>883.84100000000001</v>
      </c>
      <c r="I1468" s="7">
        <v>1028.32</v>
      </c>
      <c r="J1468" s="7">
        <v>1103.1600000000001</v>
      </c>
      <c r="K1468" s="14"/>
      <c r="L1468" s="13">
        <v>636.14944827331101</v>
      </c>
      <c r="M1468" s="13">
        <v>959.28812441763807</v>
      </c>
      <c r="N1468" s="13">
        <v>1753.13149810866</v>
      </c>
      <c r="O1468" s="13">
        <v>1825.95870672046</v>
      </c>
      <c r="P1468" s="13">
        <v>1094.5466204967001</v>
      </c>
      <c r="Q1468" s="13">
        <v>1295.9385167745099</v>
      </c>
      <c r="R1468" s="13">
        <v>1056.57358032344</v>
      </c>
    </row>
    <row r="1469" spans="1:18" ht="15">
      <c r="A1469" s="7" t="s">
        <v>2274</v>
      </c>
      <c r="B1469" s="7" t="s">
        <v>2275</v>
      </c>
      <c r="C1469" s="14"/>
      <c r="D1469" s="7">
        <v>383.375</v>
      </c>
      <c r="E1469" s="7">
        <v>520.52499999999998</v>
      </c>
      <c r="F1469" s="7">
        <v>1884.06</v>
      </c>
      <c r="G1469" s="7">
        <v>1565.76</v>
      </c>
      <c r="H1469" s="7">
        <v>873.98299999999995</v>
      </c>
      <c r="I1469" s="7">
        <v>1117.3800000000001</v>
      </c>
      <c r="J1469" s="7">
        <v>1374.84</v>
      </c>
      <c r="K1469" s="14"/>
      <c r="L1469" s="13">
        <v>486.23003057969299</v>
      </c>
      <c r="M1469" s="13">
        <v>765.26690897960793</v>
      </c>
      <c r="N1469" s="13">
        <v>1474.8794656975399</v>
      </c>
      <c r="O1469" s="13">
        <v>1849.58938988468</v>
      </c>
      <c r="P1469" s="13">
        <v>1126.4316574361001</v>
      </c>
      <c r="Q1469" s="13">
        <v>1203.24931544427</v>
      </c>
      <c r="R1469" s="13">
        <v>1314.30573061218</v>
      </c>
    </row>
    <row r="1470" spans="1:18" ht="15">
      <c r="A1470" s="7" t="s">
        <v>2272</v>
      </c>
      <c r="B1470" s="7" t="s">
        <v>2273</v>
      </c>
      <c r="C1470" s="14"/>
      <c r="D1470" s="7">
        <v>967.73500000000001</v>
      </c>
      <c r="E1470" s="7">
        <v>1318.32</v>
      </c>
      <c r="F1470" s="7">
        <v>3345.63</v>
      </c>
      <c r="G1470" s="7">
        <v>781.73</v>
      </c>
      <c r="H1470" s="7">
        <v>2255.98</v>
      </c>
      <c r="I1470" s="7">
        <v>1483.04</v>
      </c>
      <c r="J1470" s="7">
        <v>2525.15</v>
      </c>
      <c r="K1470" s="14"/>
      <c r="L1470" s="13">
        <v>1190.60100645584</v>
      </c>
      <c r="M1470" s="13">
        <v>1674.0564945953199</v>
      </c>
      <c r="N1470" s="13">
        <v>2984.67325742189</v>
      </c>
      <c r="O1470" s="13">
        <v>881.87795222257296</v>
      </c>
      <c r="P1470" s="13">
        <v>2707.6633180594204</v>
      </c>
      <c r="Q1470" s="13">
        <v>1764.58751816724</v>
      </c>
      <c r="R1470" s="13">
        <v>2609.8643561111999</v>
      </c>
    </row>
    <row r="1471" spans="1:18" ht="15">
      <c r="A1471" s="7" t="s">
        <v>2271</v>
      </c>
      <c r="B1471" s="7" t="s">
        <v>10397</v>
      </c>
      <c r="C1471" s="14"/>
      <c r="D1471" s="7">
        <v>748.18499999999995</v>
      </c>
      <c r="E1471" s="7">
        <v>769.9</v>
      </c>
      <c r="F1471" s="7">
        <v>1829.32</v>
      </c>
      <c r="G1471" s="7">
        <v>1378.97</v>
      </c>
      <c r="H1471" s="7">
        <v>894.85199999999998</v>
      </c>
      <c r="I1471" s="7">
        <v>927.35299999999995</v>
      </c>
      <c r="J1471" s="7">
        <v>906.58900000000006</v>
      </c>
      <c r="K1471" s="14"/>
      <c r="L1471" s="13">
        <v>1120.1165161260001</v>
      </c>
      <c r="M1471" s="13">
        <v>1280.5463311153599</v>
      </c>
      <c r="N1471" s="13">
        <v>1842.42778676855</v>
      </c>
      <c r="O1471" s="13">
        <v>1947.6888360367</v>
      </c>
      <c r="P1471" s="13">
        <v>1297.7162372073701</v>
      </c>
      <c r="Q1471" s="13">
        <v>1174.62568379754</v>
      </c>
      <c r="R1471" s="13">
        <v>1044.7318605615701</v>
      </c>
    </row>
    <row r="1472" spans="1:18" ht="15">
      <c r="A1472" s="7" t="s">
        <v>2269</v>
      </c>
      <c r="B1472" s="7" t="s">
        <v>2270</v>
      </c>
      <c r="C1472" s="14"/>
      <c r="D1472" s="7">
        <v>188.648</v>
      </c>
      <c r="E1472" s="7">
        <v>141.13499999999999</v>
      </c>
      <c r="F1472" s="7">
        <v>336.221</v>
      </c>
      <c r="G1472" s="7">
        <v>303.24200000000002</v>
      </c>
      <c r="H1472" s="7">
        <v>180.96600000000001</v>
      </c>
      <c r="I1472" s="7">
        <v>150.499</v>
      </c>
      <c r="J1472" s="7">
        <v>305.37900000000002</v>
      </c>
      <c r="K1472" s="14"/>
      <c r="L1472" s="13">
        <v>187.793150738918</v>
      </c>
      <c r="M1472" s="13">
        <v>192.00107730135301</v>
      </c>
      <c r="N1472" s="13">
        <v>299.46849812013903</v>
      </c>
      <c r="O1472" s="13">
        <v>387.97258271336301</v>
      </c>
      <c r="P1472" s="13">
        <v>223.050360656256</v>
      </c>
      <c r="Q1472" s="13">
        <v>198.00261715797899</v>
      </c>
      <c r="R1472" s="13">
        <v>295.30464291395703</v>
      </c>
    </row>
    <row r="1473" spans="1:18" ht="15">
      <c r="A1473" s="7" t="s">
        <v>2268</v>
      </c>
      <c r="B1473" s="7" t="s">
        <v>10397</v>
      </c>
      <c r="C1473" s="14"/>
      <c r="D1473" s="7">
        <v>563.48699999999997</v>
      </c>
      <c r="E1473" s="7">
        <v>522.20100000000002</v>
      </c>
      <c r="F1473" s="7">
        <v>1590.1</v>
      </c>
      <c r="G1473" s="7">
        <v>647.51099999999997</v>
      </c>
      <c r="H1473" s="7">
        <v>1283.7</v>
      </c>
      <c r="I1473" s="7">
        <v>712.24599999999998</v>
      </c>
      <c r="J1473" s="7">
        <v>616.90099999999995</v>
      </c>
      <c r="K1473" s="14"/>
      <c r="L1473" s="13">
        <v>157.25438973364399</v>
      </c>
      <c r="M1473" s="13">
        <v>1223.8125418710899</v>
      </c>
      <c r="N1473" s="13">
        <v>455.736873938629</v>
      </c>
      <c r="O1473" s="13">
        <v>394.34537856095096</v>
      </c>
      <c r="P1473" s="13">
        <v>1008.84376077633</v>
      </c>
      <c r="Q1473" s="13">
        <v>384.19580532860698</v>
      </c>
      <c r="R1473" s="13">
        <v>776.82392109734405</v>
      </c>
    </row>
    <row r="1474" spans="1:18" ht="15">
      <c r="A1474" s="7" t="s">
        <v>2266</v>
      </c>
      <c r="B1474" s="7" t="s">
        <v>2267</v>
      </c>
      <c r="C1474" s="14"/>
      <c r="D1474" s="7">
        <v>334.44299999999998</v>
      </c>
      <c r="E1474" s="7">
        <v>340.98700000000002</v>
      </c>
      <c r="F1474" s="7">
        <v>1027.47</v>
      </c>
      <c r="G1474" s="7">
        <v>863.01599999999996</v>
      </c>
      <c r="H1474" s="7">
        <v>650.10199999999998</v>
      </c>
      <c r="I1474" s="7">
        <v>966.40599999999995</v>
      </c>
      <c r="J1474" s="7">
        <v>952.49099999999999</v>
      </c>
      <c r="K1474" s="14"/>
      <c r="L1474" s="13">
        <v>323.73234763142295</v>
      </c>
      <c r="M1474" s="13">
        <v>480.855590084065</v>
      </c>
      <c r="N1474" s="13">
        <v>875.58745512678695</v>
      </c>
      <c r="O1474" s="13">
        <v>1072.66281186121</v>
      </c>
      <c r="P1474" s="13">
        <v>685.66705198866498</v>
      </c>
      <c r="Q1474" s="13">
        <v>1160.1474890992099</v>
      </c>
      <c r="R1474" s="13">
        <v>825.09864820447103</v>
      </c>
    </row>
    <row r="1475" spans="1:18" ht="15">
      <c r="A1475" s="7" t="s">
        <v>2105</v>
      </c>
      <c r="B1475" s="7" t="s">
        <v>2106</v>
      </c>
      <c r="C1475" s="14"/>
      <c r="D1475" s="7">
        <v>156.34800000000001</v>
      </c>
      <c r="E1475" s="7">
        <v>188.566</v>
      </c>
      <c r="F1475" s="7">
        <v>383.29300000000001</v>
      </c>
      <c r="G1475" s="7">
        <v>282.97199999999998</v>
      </c>
      <c r="H1475" s="7">
        <v>259.99900000000002</v>
      </c>
      <c r="I1475" s="7">
        <v>304.74099999999999</v>
      </c>
      <c r="J1475" s="7">
        <v>316.161</v>
      </c>
      <c r="K1475" s="14"/>
      <c r="L1475" s="13">
        <v>200.41059495689001</v>
      </c>
      <c r="M1475" s="13">
        <v>249.33327779149499</v>
      </c>
      <c r="N1475" s="13">
        <v>344.07767286875304</v>
      </c>
      <c r="O1475" s="13">
        <v>344.76405834491999</v>
      </c>
      <c r="P1475" s="13">
        <v>328.673331212775</v>
      </c>
      <c r="Q1475" s="13">
        <v>297.95488735217799</v>
      </c>
      <c r="R1475" s="13">
        <v>316.577593840654</v>
      </c>
    </row>
    <row r="1476" spans="1:18" ht="15">
      <c r="A1476" s="7" t="s">
        <v>2103</v>
      </c>
      <c r="B1476" s="7" t="s">
        <v>2104</v>
      </c>
      <c r="C1476" s="14"/>
      <c r="D1476" s="7">
        <v>395.69200000000001</v>
      </c>
      <c r="E1476" s="7">
        <v>335.25099999999998</v>
      </c>
      <c r="F1476" s="7">
        <v>885.20899999999995</v>
      </c>
      <c r="G1476" s="7">
        <v>681.15899999999999</v>
      </c>
      <c r="H1476" s="7">
        <v>494.09800000000001</v>
      </c>
      <c r="I1476" s="7">
        <v>332.07499999999999</v>
      </c>
      <c r="J1476" s="7">
        <v>730.76099999999997</v>
      </c>
      <c r="K1476" s="14"/>
      <c r="L1476" s="13">
        <v>488.17208094515399</v>
      </c>
      <c r="M1476" s="13">
        <v>463.80414581808196</v>
      </c>
      <c r="N1476" s="13">
        <v>861.00893295626599</v>
      </c>
      <c r="O1476" s="13">
        <v>854.38708593736908</v>
      </c>
      <c r="P1476" s="13">
        <v>616.405793108686</v>
      </c>
      <c r="Q1476" s="13">
        <v>403.558126333865</v>
      </c>
      <c r="R1476" s="13">
        <v>696.40326026716502</v>
      </c>
    </row>
    <row r="1477" spans="1:18" ht="15">
      <c r="A1477" s="7" t="s">
        <v>2102</v>
      </c>
      <c r="B1477" s="7" t="s">
        <v>10397</v>
      </c>
      <c r="C1477" s="14"/>
      <c r="D1477" s="7">
        <v>293.29700000000003</v>
      </c>
      <c r="E1477" s="7">
        <v>410.01600000000002</v>
      </c>
      <c r="F1477" s="7">
        <v>845.58199999999999</v>
      </c>
      <c r="G1477" s="7">
        <v>611.26</v>
      </c>
      <c r="H1477" s="7">
        <v>387.63299999999998</v>
      </c>
      <c r="I1477" s="7">
        <v>401.11900000000003</v>
      </c>
      <c r="J1477" s="7">
        <v>533.25300000000004</v>
      </c>
      <c r="K1477" s="14"/>
      <c r="L1477" s="13">
        <v>320.62960137722899</v>
      </c>
      <c r="M1477" s="13">
        <v>678.87376844335301</v>
      </c>
      <c r="N1477" s="13">
        <v>833.08893233544904</v>
      </c>
      <c r="O1477" s="13">
        <v>831.79689508454101</v>
      </c>
      <c r="P1477" s="13">
        <v>503.53247540711601</v>
      </c>
      <c r="Q1477" s="13">
        <v>627.93042810237898</v>
      </c>
      <c r="R1477" s="13">
        <v>555.03374835801401</v>
      </c>
    </row>
    <row r="1478" spans="1:18" ht="15">
      <c r="A1478" s="7" t="s">
        <v>2100</v>
      </c>
      <c r="B1478" s="7" t="s">
        <v>2101</v>
      </c>
      <c r="C1478" s="14"/>
      <c r="D1478" s="7">
        <v>177.07300000000001</v>
      </c>
      <c r="E1478" s="7">
        <v>216.94800000000001</v>
      </c>
      <c r="F1478" s="7">
        <v>203.22900000000001</v>
      </c>
      <c r="G1478" s="7">
        <v>249.65899999999999</v>
      </c>
      <c r="H1478" s="7">
        <v>231.46899999999999</v>
      </c>
      <c r="I1478" s="7">
        <v>105.127</v>
      </c>
      <c r="J1478" s="7">
        <v>161.24799999999999</v>
      </c>
      <c r="K1478" s="14"/>
      <c r="L1478" s="13">
        <v>153.47364379342298</v>
      </c>
      <c r="M1478" s="13">
        <v>304.68688534512</v>
      </c>
      <c r="N1478" s="13">
        <v>185.166081638116</v>
      </c>
      <c r="O1478" s="13">
        <v>318.57898798113899</v>
      </c>
      <c r="P1478" s="13">
        <v>254.14082858873101</v>
      </c>
      <c r="Q1478" s="13">
        <v>157.54262252823199</v>
      </c>
      <c r="R1478" s="13">
        <v>120.81724344479501</v>
      </c>
    </row>
    <row r="1479" spans="1:18" ht="15">
      <c r="A1479" s="7" t="s">
        <v>2099</v>
      </c>
      <c r="B1479" s="7" t="s">
        <v>10397</v>
      </c>
      <c r="C1479" s="14"/>
      <c r="D1479" s="7">
        <v>847.75199999999995</v>
      </c>
      <c r="E1479" s="7">
        <v>413.66</v>
      </c>
      <c r="F1479" s="7">
        <v>811.69899999999996</v>
      </c>
      <c r="G1479" s="7">
        <v>865.54700000000003</v>
      </c>
      <c r="H1479" s="7">
        <v>478.96</v>
      </c>
      <c r="I1479" s="7">
        <v>518.67499999999995</v>
      </c>
      <c r="J1479" s="7">
        <v>219.63</v>
      </c>
      <c r="K1479" s="14"/>
      <c r="L1479" s="13">
        <v>1037.8540441985501</v>
      </c>
      <c r="M1479" s="13">
        <v>511.64311924218998</v>
      </c>
      <c r="N1479" s="13">
        <v>738.07452379797007</v>
      </c>
      <c r="O1479" s="13">
        <v>1233.02363470668</v>
      </c>
      <c r="P1479" s="13">
        <v>654.52063305357001</v>
      </c>
      <c r="Q1479" s="13">
        <v>793.42002383752299</v>
      </c>
      <c r="R1479" s="13">
        <v>228.338588119506</v>
      </c>
    </row>
    <row r="1480" spans="1:18" ht="15">
      <c r="A1480" s="7" t="s">
        <v>2098</v>
      </c>
      <c r="B1480" s="7" t="s">
        <v>10397</v>
      </c>
      <c r="C1480" s="14"/>
      <c r="D1480" s="7">
        <v>14099.3</v>
      </c>
      <c r="E1480" s="7">
        <v>2130.58</v>
      </c>
      <c r="F1480" s="7">
        <v>14310.9</v>
      </c>
      <c r="G1480" s="7">
        <v>8178.17</v>
      </c>
      <c r="H1480" s="7">
        <v>4151.46</v>
      </c>
      <c r="I1480" s="7">
        <v>3734.94</v>
      </c>
      <c r="J1480" s="7">
        <v>6425.62</v>
      </c>
      <c r="K1480" s="14"/>
      <c r="L1480" s="13">
        <v>13162.400636538499</v>
      </c>
      <c r="M1480" s="13">
        <v>3264.63061548925</v>
      </c>
      <c r="N1480" s="13">
        <v>5400.6285194601296</v>
      </c>
      <c r="O1480" s="13">
        <v>8334.8596600484907</v>
      </c>
      <c r="P1480" s="13">
        <v>2676.5518241864697</v>
      </c>
      <c r="Q1480" s="13">
        <v>7439.2969628955198</v>
      </c>
      <c r="R1480" s="13">
        <v>4662.0356986617098</v>
      </c>
    </row>
    <row r="1481" spans="1:18" ht="15">
      <c r="A1481" s="7" t="s">
        <v>2097</v>
      </c>
      <c r="B1481" s="7" t="s">
        <v>10397</v>
      </c>
      <c r="C1481" s="14"/>
      <c r="D1481" s="7">
        <v>406.36799999999999</v>
      </c>
      <c r="E1481" s="7">
        <v>389.14699999999999</v>
      </c>
      <c r="F1481" s="7">
        <v>0</v>
      </c>
      <c r="G1481" s="7">
        <v>268.62400000000002</v>
      </c>
      <c r="H1481" s="7">
        <v>420.91199999999998</v>
      </c>
      <c r="I1481" s="7">
        <v>0</v>
      </c>
      <c r="J1481" s="7">
        <v>0</v>
      </c>
      <c r="K1481" s="14"/>
      <c r="L1481" s="13">
        <v>0</v>
      </c>
      <c r="M1481" s="13">
        <v>1631.0140015790601</v>
      </c>
      <c r="N1481" s="13">
        <v>114.33889873060001</v>
      </c>
      <c r="O1481" s="13">
        <v>90.684431011311403</v>
      </c>
      <c r="P1481" s="13">
        <v>1380.6211838714698</v>
      </c>
      <c r="Q1481" s="13">
        <v>0</v>
      </c>
      <c r="R1481" s="13">
        <v>0</v>
      </c>
    </row>
    <row r="1482" spans="1:18" ht="15">
      <c r="A1482" s="7" t="s">
        <v>2095</v>
      </c>
      <c r="B1482" s="7" t="s">
        <v>2096</v>
      </c>
      <c r="C1482" s="14"/>
      <c r="D1482" s="7">
        <v>246.33799999999999</v>
      </c>
      <c r="E1482" s="7">
        <v>253.93799999999999</v>
      </c>
      <c r="F1482" s="7">
        <v>119.304</v>
      </c>
      <c r="G1482" s="7">
        <v>273.31299999999999</v>
      </c>
      <c r="H1482" s="7">
        <v>157.18600000000001</v>
      </c>
      <c r="I1482" s="7">
        <v>201.30799999999999</v>
      </c>
      <c r="J1482" s="7">
        <v>134.59399999999999</v>
      </c>
      <c r="K1482" s="14"/>
      <c r="L1482" s="13">
        <v>280.18334309413899</v>
      </c>
      <c r="M1482" s="13">
        <v>354.00888787200904</v>
      </c>
      <c r="N1482" s="13">
        <v>93.009407843921409</v>
      </c>
      <c r="O1482" s="13">
        <v>366.61423540822199</v>
      </c>
      <c r="P1482" s="13">
        <v>195.75957423791002</v>
      </c>
      <c r="Q1482" s="13">
        <v>221.65209524217502</v>
      </c>
      <c r="R1482" s="13">
        <v>138.76497966873799</v>
      </c>
    </row>
    <row r="1483" spans="1:18" ht="15">
      <c r="A1483" s="7" t="s">
        <v>1924</v>
      </c>
      <c r="B1483" s="7" t="s">
        <v>1925</v>
      </c>
      <c r="C1483" s="14"/>
      <c r="D1483" s="7">
        <v>546.94200000000001</v>
      </c>
      <c r="E1483" s="7">
        <v>482.27800000000002</v>
      </c>
      <c r="F1483" s="7">
        <v>792.43700000000001</v>
      </c>
      <c r="G1483" s="7">
        <v>717.72900000000004</v>
      </c>
      <c r="H1483" s="7">
        <v>576.71600000000001</v>
      </c>
      <c r="I1483" s="7">
        <v>554.59199999999998</v>
      </c>
      <c r="J1483" s="7">
        <v>662.59900000000005</v>
      </c>
      <c r="K1483" s="14"/>
      <c r="L1483" s="13">
        <v>610.374365875168</v>
      </c>
      <c r="M1483" s="13">
        <v>748.48399022200795</v>
      </c>
      <c r="N1483" s="13">
        <v>697.52767755638604</v>
      </c>
      <c r="O1483" s="13">
        <v>922.09810458039601</v>
      </c>
      <c r="P1483" s="13">
        <v>668.33454285583593</v>
      </c>
      <c r="Q1483" s="13">
        <v>761.96165134815305</v>
      </c>
      <c r="R1483" s="13">
        <v>742.45561933553097</v>
      </c>
    </row>
    <row r="1484" spans="1:18" ht="15">
      <c r="A1484" s="7" t="s">
        <v>1923</v>
      </c>
      <c r="B1484" s="7" t="s">
        <v>10397</v>
      </c>
      <c r="C1484" s="14"/>
      <c r="D1484" s="7">
        <v>175.69399999999999</v>
      </c>
      <c r="E1484" s="7">
        <v>478.90100000000001</v>
      </c>
      <c r="F1484" s="7">
        <v>1177.0999999999999</v>
      </c>
      <c r="G1484" s="7">
        <v>600.97199999999998</v>
      </c>
      <c r="H1484" s="7">
        <v>552.76099999999997</v>
      </c>
      <c r="I1484" s="7">
        <v>982.57399999999996</v>
      </c>
      <c r="J1484" s="7">
        <v>430.35199999999998</v>
      </c>
      <c r="K1484" s="14"/>
      <c r="L1484" s="13">
        <v>135.997577293803</v>
      </c>
      <c r="M1484" s="13">
        <v>1617.15003693066</v>
      </c>
      <c r="N1484" s="13">
        <v>610.99921989119605</v>
      </c>
      <c r="O1484" s="13">
        <v>1064.0106013172001</v>
      </c>
      <c r="P1484" s="13">
        <v>836.55420760767004</v>
      </c>
      <c r="Q1484" s="13">
        <v>3202.9659922098199</v>
      </c>
      <c r="R1484" s="13">
        <v>242.34282273818101</v>
      </c>
    </row>
    <row r="1485" spans="1:18" ht="15">
      <c r="A1485" s="7" t="s">
        <v>1921</v>
      </c>
      <c r="B1485" s="7" t="s">
        <v>1922</v>
      </c>
      <c r="C1485" s="14"/>
      <c r="D1485" s="7">
        <v>654.096</v>
      </c>
      <c r="E1485" s="7">
        <v>872.47199999999998</v>
      </c>
      <c r="F1485" s="7">
        <v>2681.64</v>
      </c>
      <c r="G1485" s="7">
        <v>706.08399999999995</v>
      </c>
      <c r="H1485" s="7">
        <v>1324.49</v>
      </c>
      <c r="I1485" s="7">
        <v>1383.48</v>
      </c>
      <c r="J1485" s="7">
        <v>872.98699999999997</v>
      </c>
      <c r="K1485" s="14"/>
      <c r="L1485" s="13">
        <v>1065.52831666621</v>
      </c>
      <c r="M1485" s="13">
        <v>1178.8913903590499</v>
      </c>
      <c r="N1485" s="13">
        <v>2870.2803942241799</v>
      </c>
      <c r="O1485" s="13">
        <v>943.26716096070595</v>
      </c>
      <c r="P1485" s="13">
        <v>1786.3796475065499</v>
      </c>
      <c r="Q1485" s="13">
        <v>1809.3008189701</v>
      </c>
      <c r="R1485" s="13">
        <v>1028.9499840939</v>
      </c>
    </row>
    <row r="1486" spans="1:18" ht="15">
      <c r="A1486" s="7" t="s">
        <v>1920</v>
      </c>
      <c r="B1486" s="7" t="s">
        <v>10397</v>
      </c>
      <c r="C1486" s="14"/>
      <c r="D1486" s="7">
        <v>366.27800000000002</v>
      </c>
      <c r="E1486" s="7">
        <v>613.61300000000006</v>
      </c>
      <c r="F1486" s="7">
        <v>2001.59</v>
      </c>
      <c r="G1486" s="7">
        <v>485.15699999999998</v>
      </c>
      <c r="H1486" s="7">
        <v>837.64700000000005</v>
      </c>
      <c r="I1486" s="7">
        <v>983.48</v>
      </c>
      <c r="J1486" s="7">
        <v>819.01700000000005</v>
      </c>
      <c r="K1486" s="14"/>
      <c r="L1486" s="13">
        <v>0</v>
      </c>
      <c r="M1486" s="13">
        <v>2677.7970990113499</v>
      </c>
      <c r="N1486" s="13">
        <v>1124.44800771735</v>
      </c>
      <c r="O1486" s="13">
        <v>483.99008669539097</v>
      </c>
      <c r="P1486" s="13">
        <v>1418.3390208836802</v>
      </c>
      <c r="Q1486" s="13">
        <v>864.77401720577393</v>
      </c>
      <c r="R1486" s="13">
        <v>0</v>
      </c>
    </row>
    <row r="1487" spans="1:18" ht="15">
      <c r="A1487" s="7" t="s">
        <v>1919</v>
      </c>
      <c r="B1487" s="7" t="s">
        <v>10042</v>
      </c>
      <c r="C1487" s="14"/>
      <c r="D1487" s="7">
        <v>211.935</v>
      </c>
      <c r="E1487" s="7">
        <v>196.37200000000001</v>
      </c>
      <c r="F1487" s="7">
        <v>393.17399999999998</v>
      </c>
      <c r="G1487" s="7">
        <v>277.22199999999998</v>
      </c>
      <c r="H1487" s="7">
        <v>243.65899999999999</v>
      </c>
      <c r="I1487" s="7">
        <v>186.15600000000001</v>
      </c>
      <c r="J1487" s="7">
        <v>213.11099999999999</v>
      </c>
      <c r="K1487" s="14"/>
      <c r="L1487" s="13">
        <v>115.61851565616701</v>
      </c>
      <c r="M1487" s="13">
        <v>174.79592430578802</v>
      </c>
      <c r="N1487" s="13">
        <v>272.386016951915</v>
      </c>
      <c r="O1487" s="13">
        <v>266.154492709294</v>
      </c>
      <c r="P1487" s="13">
        <v>238.82391113226501</v>
      </c>
      <c r="Q1487" s="13">
        <v>57.1744136553339</v>
      </c>
      <c r="R1487" s="13">
        <v>124.40169986761401</v>
      </c>
    </row>
    <row r="1488" spans="1:18" ht="15">
      <c r="A1488" s="7" t="s">
        <v>1918</v>
      </c>
      <c r="B1488" s="7" t="s">
        <v>10397</v>
      </c>
      <c r="C1488" s="14"/>
      <c r="D1488" s="7">
        <v>294.83800000000002</v>
      </c>
      <c r="E1488" s="7">
        <v>271.673</v>
      </c>
      <c r="F1488" s="7">
        <v>359.05700000000002</v>
      </c>
      <c r="G1488" s="7">
        <v>292.40499999999997</v>
      </c>
      <c r="H1488" s="7">
        <v>175.59700000000001</v>
      </c>
      <c r="I1488" s="7">
        <v>268.33199999999999</v>
      </c>
      <c r="J1488" s="7">
        <v>215.535</v>
      </c>
      <c r="K1488" s="14"/>
      <c r="L1488" s="13">
        <v>318.99067618739099</v>
      </c>
      <c r="M1488" s="13">
        <v>356.47008497770003</v>
      </c>
      <c r="N1488" s="13">
        <v>344.94463468935101</v>
      </c>
      <c r="O1488" s="13">
        <v>347.87618583579905</v>
      </c>
      <c r="P1488" s="13">
        <v>194.49681652460001</v>
      </c>
      <c r="Q1488" s="13">
        <v>339.64096922216402</v>
      </c>
      <c r="R1488" s="13">
        <v>237.90017334891201</v>
      </c>
    </row>
    <row r="1489" spans="1:18" ht="15">
      <c r="A1489" s="7" t="s">
        <v>1917</v>
      </c>
      <c r="B1489" s="7" t="s">
        <v>10397</v>
      </c>
      <c r="C1489" s="14"/>
      <c r="D1489" s="7">
        <v>47.634399999999999</v>
      </c>
      <c r="E1489" s="7">
        <v>113.16200000000001</v>
      </c>
      <c r="F1489" s="7">
        <v>117.28400000000001</v>
      </c>
      <c r="G1489" s="7">
        <v>86.384</v>
      </c>
      <c r="H1489" s="7">
        <v>49.075600000000001</v>
      </c>
      <c r="I1489" s="7">
        <v>153.11600000000001</v>
      </c>
      <c r="J1489" s="7">
        <v>180.33699999999999</v>
      </c>
      <c r="K1489" s="14"/>
      <c r="L1489" s="13">
        <v>47.2281669557538</v>
      </c>
      <c r="M1489" s="13">
        <v>137.08787000923002</v>
      </c>
      <c r="N1489" s="13">
        <v>119.62947225706201</v>
      </c>
      <c r="O1489" s="13">
        <v>109.679739442515</v>
      </c>
      <c r="P1489" s="13">
        <v>70.071367546761394</v>
      </c>
      <c r="Q1489" s="13">
        <v>178.89778856121899</v>
      </c>
      <c r="R1489" s="13">
        <v>135.936142770874</v>
      </c>
    </row>
    <row r="1490" spans="1:18" ht="15">
      <c r="A1490" s="7" t="s">
        <v>1916</v>
      </c>
      <c r="B1490" s="7" t="s">
        <v>10397</v>
      </c>
      <c r="C1490" s="14"/>
      <c r="D1490" s="7">
        <v>237.3</v>
      </c>
      <c r="E1490" s="7">
        <v>194.23400000000001</v>
      </c>
      <c r="F1490" s="7">
        <v>405.83600000000001</v>
      </c>
      <c r="G1490" s="7">
        <v>317.42399999999998</v>
      </c>
      <c r="H1490" s="7">
        <v>153.69499999999999</v>
      </c>
      <c r="I1490" s="7">
        <v>243.33600000000001</v>
      </c>
      <c r="J1490" s="7">
        <v>176.04</v>
      </c>
      <c r="K1490" s="14"/>
      <c r="L1490" s="13">
        <v>290.66772338422703</v>
      </c>
      <c r="M1490" s="13">
        <v>312.70512688510104</v>
      </c>
      <c r="N1490" s="13">
        <v>443.25778352681198</v>
      </c>
      <c r="O1490" s="13">
        <v>430.70436937342896</v>
      </c>
      <c r="P1490" s="13">
        <v>219.60332995301499</v>
      </c>
      <c r="Q1490" s="13">
        <v>350.70883005578401</v>
      </c>
      <c r="R1490" s="13">
        <v>202.172275965696</v>
      </c>
    </row>
    <row r="1491" spans="1:18" ht="15">
      <c r="A1491" s="7" t="s">
        <v>1915</v>
      </c>
      <c r="B1491" s="7" t="s">
        <v>10397</v>
      </c>
      <c r="C1491" s="14"/>
      <c r="D1491" s="7">
        <v>515.35</v>
      </c>
      <c r="E1491" s="7">
        <v>277.60000000000002</v>
      </c>
      <c r="F1491" s="7">
        <v>688.87</v>
      </c>
      <c r="G1491" s="7">
        <v>693.75099999999998</v>
      </c>
      <c r="H1491" s="7">
        <v>341.20400000000001</v>
      </c>
      <c r="I1491" s="7">
        <v>731.43899999999996</v>
      </c>
      <c r="J1491" s="7">
        <v>330.81900000000002</v>
      </c>
      <c r="K1491" s="14"/>
      <c r="L1491" s="13">
        <v>507.82201531591596</v>
      </c>
      <c r="M1491" s="13">
        <v>537.95555629347405</v>
      </c>
      <c r="N1491" s="13">
        <v>576.07375736106394</v>
      </c>
      <c r="O1491" s="13">
        <v>1065.63154490442</v>
      </c>
      <c r="P1491" s="13">
        <v>432.066611024292</v>
      </c>
      <c r="Q1491" s="13">
        <v>742.50831138819206</v>
      </c>
      <c r="R1491" s="13">
        <v>246.86319700892102</v>
      </c>
    </row>
    <row r="1492" spans="1:18" ht="15">
      <c r="A1492" s="7" t="s">
        <v>1914</v>
      </c>
      <c r="B1492" s="7" t="s">
        <v>10397</v>
      </c>
      <c r="C1492" s="14"/>
      <c r="D1492" s="7">
        <v>178.07300000000001</v>
      </c>
      <c r="E1492" s="7">
        <v>218.17400000000001</v>
      </c>
      <c r="F1492" s="7">
        <v>734.41</v>
      </c>
      <c r="G1492" s="7">
        <v>331.596</v>
      </c>
      <c r="H1492" s="7">
        <v>337.32900000000001</v>
      </c>
      <c r="I1492" s="7">
        <v>289.17899999999997</v>
      </c>
      <c r="J1492" s="7">
        <v>261.94900000000001</v>
      </c>
      <c r="K1492" s="14"/>
      <c r="L1492" s="13">
        <v>237.51348812776001</v>
      </c>
      <c r="M1492" s="13">
        <v>393.56093209621503</v>
      </c>
      <c r="N1492" s="13">
        <v>739.7566654661091</v>
      </c>
      <c r="O1492" s="13">
        <v>504.27098157911803</v>
      </c>
      <c r="P1492" s="13">
        <v>511.70417808051303</v>
      </c>
      <c r="Q1492" s="13">
        <v>515.82557354007099</v>
      </c>
      <c r="R1492" s="13">
        <v>351.82330004093501</v>
      </c>
    </row>
    <row r="1493" spans="1:18" ht="15">
      <c r="A1493" s="7" t="s">
        <v>2080</v>
      </c>
      <c r="B1493" s="7" t="s">
        <v>7392</v>
      </c>
      <c r="C1493" s="14"/>
      <c r="D1493" s="7">
        <v>7538.88</v>
      </c>
      <c r="E1493" s="7">
        <v>11032.6</v>
      </c>
      <c r="F1493" s="7">
        <v>51106.3</v>
      </c>
      <c r="G1493" s="7">
        <v>37047.9</v>
      </c>
      <c r="H1493" s="7">
        <v>25535.5</v>
      </c>
      <c r="I1493" s="7">
        <v>28305.599999999999</v>
      </c>
      <c r="J1493" s="7">
        <v>20100.099999999999</v>
      </c>
      <c r="K1493" s="14"/>
      <c r="L1493" s="13">
        <v>11790.5443238636</v>
      </c>
      <c r="M1493" s="13">
        <v>15757.810262086899</v>
      </c>
      <c r="N1493" s="13">
        <v>52719.9293557173</v>
      </c>
      <c r="O1493" s="13">
        <v>46980.595922946603</v>
      </c>
      <c r="P1493" s="13">
        <v>32456.7106878452</v>
      </c>
      <c r="Q1493" s="13">
        <v>33313.816184593299</v>
      </c>
      <c r="R1493" s="13">
        <v>22835.133197854899</v>
      </c>
    </row>
    <row r="1494" spans="1:18" ht="15">
      <c r="A1494" s="7" t="s">
        <v>2078</v>
      </c>
      <c r="B1494" s="7" t="s">
        <v>2079</v>
      </c>
      <c r="C1494" s="14"/>
      <c r="D1494" s="7">
        <v>80195.399999999994</v>
      </c>
      <c r="E1494" s="7">
        <v>42325.9</v>
      </c>
      <c r="F1494" s="7">
        <v>331387</v>
      </c>
      <c r="G1494" s="7">
        <v>138883</v>
      </c>
      <c r="H1494" s="7">
        <v>132621</v>
      </c>
      <c r="I1494" s="7">
        <v>103138</v>
      </c>
      <c r="J1494" s="7">
        <v>78097.899999999994</v>
      </c>
      <c r="K1494" s="14"/>
      <c r="L1494" s="13">
        <v>141598.248640354</v>
      </c>
      <c r="M1494" s="13">
        <v>89659.994113324399</v>
      </c>
      <c r="N1494" s="13">
        <v>287629.208501291</v>
      </c>
      <c r="O1494" s="13">
        <v>247760.67761633699</v>
      </c>
      <c r="P1494" s="13">
        <v>224102.623309533</v>
      </c>
      <c r="Q1494" s="13">
        <v>165785.15957770101</v>
      </c>
      <c r="R1494" s="13">
        <v>105194.996767262</v>
      </c>
    </row>
    <row r="1495" spans="1:18" ht="15">
      <c r="A1495" s="7" t="s">
        <v>2077</v>
      </c>
      <c r="B1495" s="7" t="s">
        <v>7708</v>
      </c>
      <c r="C1495" s="14"/>
      <c r="D1495" s="7">
        <v>1499.13</v>
      </c>
      <c r="E1495" s="7">
        <v>5422.37</v>
      </c>
      <c r="F1495" s="7">
        <v>28559.7</v>
      </c>
      <c r="G1495" s="7">
        <v>7069.46</v>
      </c>
      <c r="H1495" s="7">
        <v>14284.4</v>
      </c>
      <c r="I1495" s="7">
        <v>13607.4</v>
      </c>
      <c r="J1495" s="7">
        <v>9741.5300000000007</v>
      </c>
      <c r="K1495" s="14"/>
      <c r="L1495" s="13">
        <v>1974.2872414820299</v>
      </c>
      <c r="M1495" s="13">
        <v>6938.5985330307403</v>
      </c>
      <c r="N1495" s="13">
        <v>24040.052446387297</v>
      </c>
      <c r="O1495" s="13">
        <v>7613.6192334286497</v>
      </c>
      <c r="P1495" s="13">
        <v>15618.396584296399</v>
      </c>
      <c r="Q1495" s="13">
        <v>15595.168015511099</v>
      </c>
      <c r="R1495" s="13">
        <v>8987.4065600007598</v>
      </c>
    </row>
    <row r="1496" spans="1:18" ht="15">
      <c r="A1496" s="7" t="s">
        <v>2075</v>
      </c>
      <c r="B1496" s="7" t="s">
        <v>2076</v>
      </c>
      <c r="C1496" s="14"/>
      <c r="D1496" s="7">
        <v>484.34100000000001</v>
      </c>
      <c r="E1496" s="7">
        <v>1785.13</v>
      </c>
      <c r="F1496" s="7">
        <v>11544.8</v>
      </c>
      <c r="G1496" s="7">
        <v>3802</v>
      </c>
      <c r="H1496" s="7">
        <v>5495.45</v>
      </c>
      <c r="I1496" s="7">
        <v>6973.41</v>
      </c>
      <c r="J1496" s="7">
        <v>4127.49</v>
      </c>
      <c r="K1496" s="14"/>
      <c r="L1496" s="13">
        <v>380.928038823961</v>
      </c>
      <c r="M1496" s="13">
        <v>2459.8733327038899</v>
      </c>
      <c r="N1496" s="13">
        <v>9678.2780048563709</v>
      </c>
      <c r="O1496" s="13">
        <v>4945.6173383098194</v>
      </c>
      <c r="P1496" s="13">
        <v>5406.3831309605694</v>
      </c>
      <c r="Q1496" s="13">
        <v>7818.3584104942993</v>
      </c>
      <c r="R1496" s="13">
        <v>3259.4060105405301</v>
      </c>
    </row>
    <row r="1497" spans="1:18" ht="15">
      <c r="A1497" s="7" t="s">
        <v>2073</v>
      </c>
      <c r="B1497" s="7" t="s">
        <v>2074</v>
      </c>
      <c r="C1497" s="14"/>
      <c r="D1497" s="7">
        <v>169.83699999999999</v>
      </c>
      <c r="E1497" s="7">
        <v>121.98</v>
      </c>
      <c r="F1497" s="7">
        <v>226.07300000000001</v>
      </c>
      <c r="G1497" s="7">
        <v>302.32799999999997</v>
      </c>
      <c r="H1497" s="7">
        <v>169.25200000000001</v>
      </c>
      <c r="I1497" s="7">
        <v>193.26</v>
      </c>
      <c r="J1497" s="7">
        <v>383.42500000000001</v>
      </c>
      <c r="K1497" s="14"/>
      <c r="L1497" s="13">
        <v>212.78766060307598</v>
      </c>
      <c r="M1497" s="13">
        <v>165.73922293849301</v>
      </c>
      <c r="N1497" s="13">
        <v>217.46345410592798</v>
      </c>
      <c r="O1497" s="13">
        <v>382.64283763651798</v>
      </c>
      <c r="P1497" s="13">
        <v>173.93016218844599</v>
      </c>
      <c r="Q1497" s="13">
        <v>271.77493799160698</v>
      </c>
      <c r="R1497" s="13">
        <v>356.905452169797</v>
      </c>
    </row>
    <row r="1498" spans="1:18" ht="15">
      <c r="A1498" s="7" t="s">
        <v>2234</v>
      </c>
      <c r="B1498" s="7" t="s">
        <v>10397</v>
      </c>
      <c r="C1498" s="14"/>
      <c r="D1498" s="7">
        <v>212.77199999999999</v>
      </c>
      <c r="E1498" s="7">
        <v>275.471</v>
      </c>
      <c r="F1498" s="7">
        <v>551.04200000000003</v>
      </c>
      <c r="G1498" s="7">
        <v>468.01100000000002</v>
      </c>
      <c r="H1498" s="7">
        <v>298.94600000000003</v>
      </c>
      <c r="I1498" s="7">
        <v>608.33900000000006</v>
      </c>
      <c r="J1498" s="7">
        <v>595.096</v>
      </c>
      <c r="K1498" s="14"/>
      <c r="L1498" s="13">
        <v>216.61588925263001</v>
      </c>
      <c r="M1498" s="13">
        <v>365.04942042073503</v>
      </c>
      <c r="N1498" s="13">
        <v>496.59959971471102</v>
      </c>
      <c r="O1498" s="13">
        <v>540.52257471007204</v>
      </c>
      <c r="P1498" s="13">
        <v>322.09403501134301</v>
      </c>
      <c r="Q1498" s="13">
        <v>647.99229383564602</v>
      </c>
      <c r="R1498" s="13">
        <v>509.54136312470303</v>
      </c>
    </row>
    <row r="1499" spans="1:18" ht="15">
      <c r="A1499" s="7" t="s">
        <v>2233</v>
      </c>
      <c r="B1499" s="7" t="s">
        <v>10397</v>
      </c>
      <c r="C1499" s="14"/>
      <c r="D1499" s="7">
        <v>1692.11</v>
      </c>
      <c r="E1499" s="7">
        <v>882.99400000000003</v>
      </c>
      <c r="F1499" s="7">
        <v>4362.1400000000003</v>
      </c>
      <c r="G1499" s="7">
        <v>2980.86</v>
      </c>
      <c r="H1499" s="7">
        <v>1904.54</v>
      </c>
      <c r="I1499" s="7">
        <v>2048.44</v>
      </c>
      <c r="J1499" s="7">
        <v>5620</v>
      </c>
      <c r="K1499" s="14"/>
      <c r="L1499" s="13">
        <v>3859.70434271879</v>
      </c>
      <c r="M1499" s="13">
        <v>1923.06549646234</v>
      </c>
      <c r="N1499" s="13">
        <v>2180.9641253797199</v>
      </c>
      <c r="O1499" s="13">
        <v>3959.73254793349</v>
      </c>
      <c r="P1499" s="13">
        <v>2707.1670948925698</v>
      </c>
      <c r="Q1499" s="13">
        <v>3242.1142461433401</v>
      </c>
      <c r="R1499" s="13">
        <v>3626.5105723504298</v>
      </c>
    </row>
    <row r="1500" spans="1:18" ht="15">
      <c r="A1500" s="7" t="s">
        <v>2231</v>
      </c>
      <c r="B1500" s="7" t="s">
        <v>2232</v>
      </c>
      <c r="C1500" s="14"/>
      <c r="D1500" s="7">
        <v>248.03399999999999</v>
      </c>
      <c r="E1500" s="7">
        <v>317.68700000000001</v>
      </c>
      <c r="F1500" s="7">
        <v>925.34100000000001</v>
      </c>
      <c r="G1500" s="7">
        <v>895.40200000000004</v>
      </c>
      <c r="H1500" s="7">
        <v>401.71499999999997</v>
      </c>
      <c r="I1500" s="7">
        <v>802.55</v>
      </c>
      <c r="J1500" s="7">
        <v>465.20100000000002</v>
      </c>
      <c r="K1500" s="14"/>
      <c r="L1500" s="13">
        <v>729.87643442451099</v>
      </c>
      <c r="M1500" s="13">
        <v>434.42793511790398</v>
      </c>
      <c r="N1500" s="13">
        <v>889.17996998627302</v>
      </c>
      <c r="O1500" s="13">
        <v>1162.94781555241</v>
      </c>
      <c r="P1500" s="13">
        <v>548.80339146463507</v>
      </c>
      <c r="Q1500" s="13">
        <v>1115.2541413819301</v>
      </c>
      <c r="R1500" s="13">
        <v>473.81473188038296</v>
      </c>
    </row>
    <row r="1501" spans="1:18" ht="15">
      <c r="A1501" s="7" t="s">
        <v>2229</v>
      </c>
      <c r="B1501" s="7" t="s">
        <v>2230</v>
      </c>
      <c r="C1501" s="14"/>
      <c r="D1501" s="7">
        <v>864.404</v>
      </c>
      <c r="E1501" s="7">
        <v>936.40499999999997</v>
      </c>
      <c r="F1501" s="7">
        <v>2762.86</v>
      </c>
      <c r="G1501" s="7">
        <v>2135.2600000000002</v>
      </c>
      <c r="H1501" s="7">
        <v>1412.9</v>
      </c>
      <c r="I1501" s="7">
        <v>2406.2800000000002</v>
      </c>
      <c r="J1501" s="7">
        <v>1290.97</v>
      </c>
      <c r="K1501" s="14"/>
      <c r="L1501" s="13">
        <v>1171.7649220155899</v>
      </c>
      <c r="M1501" s="13">
        <v>1364.78482275699</v>
      </c>
      <c r="N1501" s="13">
        <v>2739.7201527307602</v>
      </c>
      <c r="O1501" s="13">
        <v>2756.1870395348997</v>
      </c>
      <c r="P1501" s="13">
        <v>1827.2164312848599</v>
      </c>
      <c r="Q1501" s="13">
        <v>3133.7067920501504</v>
      </c>
      <c r="R1501" s="13">
        <v>1380.1867452247102</v>
      </c>
    </row>
    <row r="1502" spans="1:18" ht="15">
      <c r="A1502" s="7" t="s">
        <v>2227</v>
      </c>
      <c r="B1502" s="7" t="s">
        <v>2228</v>
      </c>
      <c r="C1502" s="14"/>
      <c r="D1502" s="7">
        <v>433.58600000000001</v>
      </c>
      <c r="E1502" s="7">
        <v>589.66099999999994</v>
      </c>
      <c r="F1502" s="7">
        <v>1200.58</v>
      </c>
      <c r="G1502" s="7">
        <v>576.62300000000005</v>
      </c>
      <c r="H1502" s="7">
        <v>737.96500000000003</v>
      </c>
      <c r="I1502" s="7">
        <v>757.74400000000003</v>
      </c>
      <c r="J1502" s="7">
        <v>391.286</v>
      </c>
      <c r="K1502" s="14"/>
      <c r="L1502" s="13">
        <v>486.778893930957</v>
      </c>
      <c r="M1502" s="13">
        <v>729.51198952311108</v>
      </c>
      <c r="N1502" s="13">
        <v>1048.6825357317998</v>
      </c>
      <c r="O1502" s="13">
        <v>614.09949375325198</v>
      </c>
      <c r="P1502" s="13">
        <v>818.75287446424204</v>
      </c>
      <c r="Q1502" s="13">
        <v>897.73398279934793</v>
      </c>
      <c r="R1502" s="13">
        <v>347.52733107921</v>
      </c>
    </row>
    <row r="1503" spans="1:18" ht="15">
      <c r="A1503" s="7" t="s">
        <v>2226</v>
      </c>
      <c r="B1503" s="7" t="s">
        <v>10397</v>
      </c>
      <c r="C1503" s="14"/>
      <c r="D1503" s="7">
        <v>9824.08</v>
      </c>
      <c r="E1503" s="7">
        <v>4611.6400000000003</v>
      </c>
      <c r="F1503" s="7">
        <v>28502</v>
      </c>
      <c r="G1503" s="7">
        <v>35894.699999999997</v>
      </c>
      <c r="H1503" s="7">
        <v>7944.65</v>
      </c>
      <c r="I1503" s="7">
        <v>7993.98</v>
      </c>
      <c r="J1503" s="7">
        <v>7317.47</v>
      </c>
      <c r="K1503" s="14"/>
      <c r="L1503" s="13">
        <v>13145.991451367401</v>
      </c>
      <c r="M1503" s="13">
        <v>6982.1353447261299</v>
      </c>
      <c r="N1503" s="13">
        <v>25645.830307004999</v>
      </c>
      <c r="O1503" s="13">
        <v>49493.4001730374</v>
      </c>
      <c r="P1503" s="13">
        <v>10115.860419786099</v>
      </c>
      <c r="Q1503" s="13">
        <v>10969.590484733098</v>
      </c>
      <c r="R1503" s="13">
        <v>8956.2294219632713</v>
      </c>
    </row>
    <row r="1504" spans="1:18" ht="15">
      <c r="A1504" s="7" t="s">
        <v>1893</v>
      </c>
      <c r="B1504" s="7" t="s">
        <v>2065</v>
      </c>
      <c r="C1504" s="14"/>
      <c r="D1504" s="7">
        <v>52950</v>
      </c>
      <c r="E1504" s="7">
        <v>8158.67</v>
      </c>
      <c r="F1504" s="7">
        <v>56009.8</v>
      </c>
      <c r="G1504" s="7">
        <v>42391.6</v>
      </c>
      <c r="H1504" s="7">
        <v>21996.6</v>
      </c>
      <c r="I1504" s="7">
        <v>16625.2</v>
      </c>
      <c r="J1504" s="7">
        <v>30303.5</v>
      </c>
      <c r="K1504" s="14"/>
      <c r="L1504" s="13">
        <v>75946.4028893457</v>
      </c>
      <c r="M1504" s="13">
        <v>10084.157446981899</v>
      </c>
      <c r="N1504" s="13">
        <v>45932.785971110599</v>
      </c>
      <c r="O1504" s="13">
        <v>54095.081273162301</v>
      </c>
      <c r="P1504" s="13">
        <v>29009.123687035099</v>
      </c>
      <c r="Q1504" s="13">
        <v>18995.358987035597</v>
      </c>
      <c r="R1504" s="13">
        <v>29913.116193853697</v>
      </c>
    </row>
    <row r="1505" spans="1:18" ht="15">
      <c r="A1505" s="7" t="s">
        <v>1891</v>
      </c>
      <c r="B1505" s="7" t="s">
        <v>1892</v>
      </c>
      <c r="C1505" s="14"/>
      <c r="D1505" s="7">
        <v>311.315</v>
      </c>
      <c r="E1505" s="7">
        <v>261.685</v>
      </c>
      <c r="F1505" s="7">
        <v>243.261</v>
      </c>
      <c r="G1505" s="7">
        <v>296.23700000000002</v>
      </c>
      <c r="H1505" s="7">
        <v>276.20499999999998</v>
      </c>
      <c r="I1505" s="7">
        <v>279.29300000000001</v>
      </c>
      <c r="J1505" s="7">
        <v>251.267</v>
      </c>
      <c r="K1505" s="14"/>
      <c r="L1505" s="13">
        <v>234.142289347483</v>
      </c>
      <c r="M1505" s="13">
        <v>252.23015400147401</v>
      </c>
      <c r="N1505" s="13">
        <v>181.30688852373498</v>
      </c>
      <c r="O1505" s="13">
        <v>269.36289826930795</v>
      </c>
      <c r="P1505" s="13">
        <v>253.54574835138098</v>
      </c>
      <c r="Q1505" s="13">
        <v>337.143679156941</v>
      </c>
      <c r="R1505" s="13">
        <v>245.36266615558401</v>
      </c>
    </row>
    <row r="1506" spans="1:18" ht="15">
      <c r="A1506" s="7" t="s">
        <v>1890</v>
      </c>
      <c r="B1506" s="7" t="s">
        <v>10397</v>
      </c>
      <c r="C1506" s="14"/>
      <c r="D1506" s="7">
        <v>371.29899999999998</v>
      </c>
      <c r="E1506" s="7">
        <v>498.25799999999998</v>
      </c>
      <c r="F1506" s="7">
        <v>703.91700000000003</v>
      </c>
      <c r="G1506" s="7">
        <v>309.315</v>
      </c>
      <c r="H1506" s="7">
        <v>320.18299999999999</v>
      </c>
      <c r="I1506" s="7">
        <v>504.68900000000002</v>
      </c>
      <c r="J1506" s="7">
        <v>593.41600000000005</v>
      </c>
      <c r="K1506" s="14"/>
      <c r="L1506" s="13">
        <v>354.98935498502402</v>
      </c>
      <c r="M1506" s="13">
        <v>680.57221650237409</v>
      </c>
      <c r="N1506" s="13">
        <v>619.64810517424996</v>
      </c>
      <c r="O1506" s="13">
        <v>450.44973967898301</v>
      </c>
      <c r="P1506" s="13">
        <v>501.30519868766203</v>
      </c>
      <c r="Q1506" s="13">
        <v>934.03091727045501</v>
      </c>
      <c r="R1506" s="13">
        <v>690.71115819559998</v>
      </c>
    </row>
    <row r="1507" spans="1:18" ht="15">
      <c r="A1507" s="7" t="s">
        <v>1889</v>
      </c>
      <c r="B1507" s="7" t="s">
        <v>9793</v>
      </c>
      <c r="C1507" s="14"/>
      <c r="D1507" s="7">
        <v>406.79700000000003</v>
      </c>
      <c r="E1507" s="7">
        <v>352.84899999999999</v>
      </c>
      <c r="F1507" s="7">
        <v>376.39</v>
      </c>
      <c r="G1507" s="7">
        <v>356.01499999999999</v>
      </c>
      <c r="H1507" s="7">
        <v>304.08300000000003</v>
      </c>
      <c r="I1507" s="7">
        <v>328.83</v>
      </c>
      <c r="J1507" s="7">
        <v>340.96</v>
      </c>
      <c r="K1507" s="14"/>
      <c r="L1507" s="13">
        <v>400.38668539705304</v>
      </c>
      <c r="M1507" s="13">
        <v>414.894766432344</v>
      </c>
      <c r="N1507" s="13">
        <v>338.47081922274799</v>
      </c>
      <c r="O1507" s="13">
        <v>406.91138401852896</v>
      </c>
      <c r="P1507" s="13">
        <v>327.47241627248496</v>
      </c>
      <c r="Q1507" s="13">
        <v>358.96848069936698</v>
      </c>
      <c r="R1507" s="13">
        <v>339.47495593948202</v>
      </c>
    </row>
    <row r="1508" spans="1:18" ht="15">
      <c r="A1508" s="7" t="s">
        <v>2062</v>
      </c>
      <c r="B1508" s="7" t="s">
        <v>1888</v>
      </c>
      <c r="C1508" s="14"/>
      <c r="D1508" s="7">
        <v>207.97499999999999</v>
      </c>
      <c r="E1508" s="7">
        <v>346.27</v>
      </c>
      <c r="F1508" s="7">
        <v>322.27600000000001</v>
      </c>
      <c r="G1508" s="7">
        <v>150.672</v>
      </c>
      <c r="H1508" s="7">
        <v>283.07100000000003</v>
      </c>
      <c r="I1508" s="7">
        <v>151.53700000000001</v>
      </c>
      <c r="J1508" s="7">
        <v>227.96199999999999</v>
      </c>
      <c r="K1508" s="14"/>
      <c r="L1508" s="13">
        <v>163.75843677521999</v>
      </c>
      <c r="M1508" s="13">
        <v>375.47251595011704</v>
      </c>
      <c r="N1508" s="13">
        <v>235.43988373285299</v>
      </c>
      <c r="O1508" s="13">
        <v>131.72573704799098</v>
      </c>
      <c r="P1508" s="13">
        <v>256.73932093342501</v>
      </c>
      <c r="Q1508" s="13">
        <v>96.422018413210296</v>
      </c>
      <c r="R1508" s="13">
        <v>131.57852612469799</v>
      </c>
    </row>
    <row r="1509" spans="1:18" ht="15">
      <c r="A1509" s="7" t="s">
        <v>2061</v>
      </c>
      <c r="B1509" s="7" t="s">
        <v>10094</v>
      </c>
      <c r="C1509" s="14"/>
      <c r="D1509" s="7">
        <v>167.92500000000001</v>
      </c>
      <c r="E1509" s="7">
        <v>177.94399999999999</v>
      </c>
      <c r="F1509" s="7">
        <v>92.076999999999998</v>
      </c>
      <c r="G1509" s="7">
        <v>91.593800000000002</v>
      </c>
      <c r="H1509" s="7">
        <v>138.422</v>
      </c>
      <c r="I1509" s="7">
        <v>161.80199999999999</v>
      </c>
      <c r="J1509" s="7">
        <v>118.015</v>
      </c>
      <c r="K1509" s="14"/>
      <c r="L1509" s="13">
        <v>217.17004191033197</v>
      </c>
      <c r="M1509" s="13">
        <v>295.91711093245402</v>
      </c>
      <c r="N1509" s="13">
        <v>98.748357880164306</v>
      </c>
      <c r="O1509" s="13">
        <v>144.234374771163</v>
      </c>
      <c r="P1509" s="13">
        <v>192.16522993643099</v>
      </c>
      <c r="Q1509" s="13">
        <v>322.67890079484499</v>
      </c>
      <c r="R1509" s="13">
        <v>117.45050553211</v>
      </c>
    </row>
    <row r="1510" spans="1:18" ht="15">
      <c r="A1510" s="7" t="s">
        <v>2060</v>
      </c>
      <c r="B1510" s="7" t="s">
        <v>10163</v>
      </c>
      <c r="C1510" s="14"/>
      <c r="D1510" s="7">
        <v>607.423</v>
      </c>
      <c r="E1510" s="7">
        <v>659.46500000000003</v>
      </c>
      <c r="F1510" s="7">
        <v>590.60799999999995</v>
      </c>
      <c r="G1510" s="7">
        <v>979.44100000000003</v>
      </c>
      <c r="H1510" s="7">
        <v>534.72199999999998</v>
      </c>
      <c r="I1510" s="7">
        <v>553.51700000000005</v>
      </c>
      <c r="J1510" s="7">
        <v>403.72199999999998</v>
      </c>
      <c r="K1510" s="14"/>
      <c r="L1510" s="13">
        <v>727.22224698137404</v>
      </c>
      <c r="M1510" s="13">
        <v>1010.49439957964</v>
      </c>
      <c r="N1510" s="13">
        <v>451.20574282130696</v>
      </c>
      <c r="O1510" s="13">
        <v>1792.5624503252002</v>
      </c>
      <c r="P1510" s="13">
        <v>510.56180576718697</v>
      </c>
      <c r="Q1510" s="13">
        <v>578.96164313126599</v>
      </c>
      <c r="R1510" s="13">
        <v>0</v>
      </c>
    </row>
    <row r="1511" spans="1:18" ht="15">
      <c r="A1511" s="7" t="s">
        <v>2059</v>
      </c>
      <c r="B1511" s="7" t="s">
        <v>10163</v>
      </c>
      <c r="C1511" s="14"/>
      <c r="D1511" s="7">
        <v>244.46899999999999</v>
      </c>
      <c r="E1511" s="7">
        <v>302.00099999999998</v>
      </c>
      <c r="F1511" s="7">
        <v>266.69400000000002</v>
      </c>
      <c r="G1511" s="7">
        <v>263.30500000000001</v>
      </c>
      <c r="H1511" s="7">
        <v>307.17700000000002</v>
      </c>
      <c r="I1511" s="7">
        <v>209.00200000000001</v>
      </c>
      <c r="J1511" s="7">
        <v>408.733</v>
      </c>
      <c r="K1511" s="14"/>
      <c r="L1511" s="13">
        <v>237.17807918070201</v>
      </c>
      <c r="M1511" s="13">
        <v>381.64933687534005</v>
      </c>
      <c r="N1511" s="13">
        <v>239.32719071742702</v>
      </c>
      <c r="O1511" s="13">
        <v>292.72565245737297</v>
      </c>
      <c r="P1511" s="13">
        <v>359.80898484132996</v>
      </c>
      <c r="Q1511" s="13">
        <v>282.38815390617901</v>
      </c>
      <c r="R1511" s="13">
        <v>380.14420617874197</v>
      </c>
    </row>
    <row r="1512" spans="1:18" ht="15">
      <c r="A1512" s="7" t="s">
        <v>2058</v>
      </c>
      <c r="B1512" s="7" t="s">
        <v>10397</v>
      </c>
      <c r="C1512" s="14"/>
      <c r="D1512" s="7">
        <v>398.721</v>
      </c>
      <c r="E1512" s="7">
        <v>325.23200000000003</v>
      </c>
      <c r="F1512" s="7">
        <v>388.36500000000001</v>
      </c>
      <c r="G1512" s="7">
        <v>513.96</v>
      </c>
      <c r="H1512" s="7">
        <v>350.774</v>
      </c>
      <c r="I1512" s="7">
        <v>522.47299999999996</v>
      </c>
      <c r="J1512" s="7">
        <v>518.89700000000005</v>
      </c>
      <c r="K1512" s="14"/>
      <c r="L1512" s="13">
        <v>506.90769194077001</v>
      </c>
      <c r="M1512" s="13">
        <v>411.12051058431501</v>
      </c>
      <c r="N1512" s="13">
        <v>367.55450711030403</v>
      </c>
      <c r="O1512" s="13">
        <v>587.31028946928404</v>
      </c>
      <c r="P1512" s="13">
        <v>436.20835301710002</v>
      </c>
      <c r="Q1512" s="13">
        <v>543.93227341004501</v>
      </c>
      <c r="R1512" s="13">
        <v>525.20080459453902</v>
      </c>
    </row>
    <row r="1513" spans="1:18" ht="15">
      <c r="A1513" s="7" t="s">
        <v>2056</v>
      </c>
      <c r="B1513" s="7" t="s">
        <v>2057</v>
      </c>
      <c r="C1513" s="14"/>
      <c r="D1513" s="7">
        <v>759.16499999999996</v>
      </c>
      <c r="E1513" s="7">
        <v>1136.31</v>
      </c>
      <c r="F1513" s="7">
        <v>3625.42</v>
      </c>
      <c r="G1513" s="7">
        <v>2610.16</v>
      </c>
      <c r="H1513" s="7">
        <v>2618.52</v>
      </c>
      <c r="I1513" s="7">
        <v>3306.49</v>
      </c>
      <c r="J1513" s="7">
        <v>3749.08</v>
      </c>
      <c r="K1513" s="14"/>
      <c r="L1513" s="13">
        <v>895.12316823782703</v>
      </c>
      <c r="M1513" s="13">
        <v>1534.8846160189901</v>
      </c>
      <c r="N1513" s="13">
        <v>3288.26491175315</v>
      </c>
      <c r="O1513" s="13">
        <v>3211.1242470943203</v>
      </c>
      <c r="P1513" s="13">
        <v>2842.2274228301203</v>
      </c>
      <c r="Q1513" s="13">
        <v>3825.0255672711401</v>
      </c>
      <c r="R1513" s="13">
        <v>3557.1418490190904</v>
      </c>
    </row>
    <row r="1514" spans="1:18" ht="15">
      <c r="A1514" s="7" t="s">
        <v>2055</v>
      </c>
      <c r="B1514" s="7" t="s">
        <v>10094</v>
      </c>
      <c r="C1514" s="14"/>
      <c r="D1514" s="7">
        <v>285.44</v>
      </c>
      <c r="E1514" s="7">
        <v>370.28699999999998</v>
      </c>
      <c r="F1514" s="7">
        <v>616.904</v>
      </c>
      <c r="G1514" s="7">
        <v>459.18099999999998</v>
      </c>
      <c r="H1514" s="7">
        <v>410.24900000000002</v>
      </c>
      <c r="I1514" s="7">
        <v>629.56500000000005</v>
      </c>
      <c r="J1514" s="7">
        <v>469.892</v>
      </c>
      <c r="K1514" s="14"/>
      <c r="L1514" s="13">
        <v>382.681531490363</v>
      </c>
      <c r="M1514" s="13">
        <v>507.712830283909</v>
      </c>
      <c r="N1514" s="13">
        <v>542.31906233076097</v>
      </c>
      <c r="O1514" s="13">
        <v>514.92936630036502</v>
      </c>
      <c r="P1514" s="13">
        <v>404.45611386778</v>
      </c>
      <c r="Q1514" s="13">
        <v>542.49366407039292</v>
      </c>
      <c r="R1514" s="13">
        <v>454.85368349375096</v>
      </c>
    </row>
    <row r="1515" spans="1:18" ht="15">
      <c r="A1515" s="7" t="s">
        <v>2054</v>
      </c>
      <c r="B1515" s="7" t="s">
        <v>10173</v>
      </c>
      <c r="C1515" s="14"/>
      <c r="D1515" s="7">
        <v>289.00700000000001</v>
      </c>
      <c r="E1515" s="7">
        <v>572.75099999999998</v>
      </c>
      <c r="F1515" s="7">
        <v>771.45500000000004</v>
      </c>
      <c r="G1515" s="7">
        <v>696.12900000000002</v>
      </c>
      <c r="H1515" s="7">
        <v>748.44399999999996</v>
      </c>
      <c r="I1515" s="7">
        <v>676.68299999999999</v>
      </c>
      <c r="J1515" s="7">
        <v>772.95899999999995</v>
      </c>
      <c r="K1515" s="14"/>
      <c r="L1515" s="13">
        <v>237.49368316991499</v>
      </c>
      <c r="M1515" s="13">
        <v>728.47729403066296</v>
      </c>
      <c r="N1515" s="13">
        <v>237.530615241221</v>
      </c>
      <c r="O1515" s="13">
        <v>716.02040571102395</v>
      </c>
      <c r="P1515" s="13">
        <v>261.72614989252901</v>
      </c>
      <c r="Q1515" s="13">
        <v>1566.0396517183401</v>
      </c>
      <c r="R1515" s="13">
        <v>0</v>
      </c>
    </row>
    <row r="1516" spans="1:18" ht="15">
      <c r="A1516" s="7" t="s">
        <v>2053</v>
      </c>
      <c r="B1516" s="7" t="s">
        <v>10013</v>
      </c>
      <c r="C1516" s="14"/>
      <c r="D1516" s="7">
        <v>759.66399999999999</v>
      </c>
      <c r="E1516" s="7">
        <v>961.625</v>
      </c>
      <c r="F1516" s="7">
        <v>830.67899999999997</v>
      </c>
      <c r="G1516" s="7">
        <v>677.69100000000003</v>
      </c>
      <c r="H1516" s="7">
        <v>765.39200000000005</v>
      </c>
      <c r="I1516" s="7">
        <v>355.17</v>
      </c>
      <c r="J1516" s="7">
        <v>424.04399999999998</v>
      </c>
      <c r="K1516" s="14"/>
      <c r="L1516" s="13">
        <v>941.70910043972106</v>
      </c>
      <c r="M1516" s="13">
        <v>1198.1454566705499</v>
      </c>
      <c r="N1516" s="13">
        <v>635.08200169454199</v>
      </c>
      <c r="O1516" s="13">
        <v>765.34307704528396</v>
      </c>
      <c r="P1516" s="13">
        <v>799.77216373475596</v>
      </c>
      <c r="Q1516" s="13">
        <v>428.92154082542402</v>
      </c>
      <c r="R1516" s="13">
        <v>374.85989325765701</v>
      </c>
    </row>
    <row r="1517" spans="1:18" ht="15">
      <c r="A1517" s="7" t="s">
        <v>2052</v>
      </c>
      <c r="B1517" s="7" t="s">
        <v>10397</v>
      </c>
      <c r="C1517" s="14"/>
      <c r="D1517" s="7">
        <v>181.99299999999999</v>
      </c>
      <c r="E1517" s="7">
        <v>315.88299999999998</v>
      </c>
      <c r="F1517" s="7">
        <v>585.31200000000001</v>
      </c>
      <c r="G1517" s="7">
        <v>362.02600000000001</v>
      </c>
      <c r="H1517" s="7">
        <v>265.62299999999999</v>
      </c>
      <c r="I1517" s="7">
        <v>0</v>
      </c>
      <c r="J1517" s="7">
        <v>0</v>
      </c>
      <c r="K1517" s="14"/>
      <c r="L1517" s="13">
        <v>94.053006462096988</v>
      </c>
      <c r="M1517" s="13">
        <v>453.90332240182096</v>
      </c>
      <c r="N1517" s="13">
        <v>339.34627424683998</v>
      </c>
      <c r="O1517" s="13">
        <v>351.91115247796301</v>
      </c>
      <c r="P1517" s="13">
        <v>164.028037651669</v>
      </c>
      <c r="Q1517" s="13">
        <v>0</v>
      </c>
      <c r="R1517" s="13">
        <v>0</v>
      </c>
    </row>
    <row r="1518" spans="1:18" ht="15">
      <c r="A1518" s="7" t="s">
        <v>2051</v>
      </c>
      <c r="B1518" s="7" t="s">
        <v>9527</v>
      </c>
      <c r="C1518" s="14"/>
      <c r="D1518" s="7">
        <v>584.04100000000005</v>
      </c>
      <c r="E1518" s="7">
        <v>625.24400000000003</v>
      </c>
      <c r="F1518" s="7">
        <v>2017.75</v>
      </c>
      <c r="G1518" s="7">
        <v>1957.34</v>
      </c>
      <c r="H1518" s="7">
        <v>956.70299999999997</v>
      </c>
      <c r="I1518" s="7">
        <v>660.774</v>
      </c>
      <c r="J1518" s="7">
        <v>505.21499999999997</v>
      </c>
      <c r="K1518" s="14"/>
      <c r="L1518" s="13">
        <v>839.48896796354893</v>
      </c>
      <c r="M1518" s="13">
        <v>1007.37084543173</v>
      </c>
      <c r="N1518" s="13">
        <v>1941.04276944867</v>
      </c>
      <c r="O1518" s="13">
        <v>2876.8963006928298</v>
      </c>
      <c r="P1518" s="13">
        <v>1218.2186917402701</v>
      </c>
      <c r="Q1518" s="13">
        <v>897.74294685863902</v>
      </c>
      <c r="R1518" s="13">
        <v>583.30618838175394</v>
      </c>
    </row>
    <row r="1519" spans="1:18" ht="15">
      <c r="A1519" s="7" t="s">
        <v>2050</v>
      </c>
      <c r="B1519" s="7" t="s">
        <v>10397</v>
      </c>
      <c r="C1519" s="14"/>
      <c r="D1519" s="7">
        <v>565.76900000000001</v>
      </c>
      <c r="E1519" s="7">
        <v>1150.8</v>
      </c>
      <c r="F1519" s="7">
        <v>2400.7600000000002</v>
      </c>
      <c r="G1519" s="7">
        <v>1306.03</v>
      </c>
      <c r="H1519" s="7">
        <v>1327.48</v>
      </c>
      <c r="I1519" s="7">
        <v>1064.08</v>
      </c>
      <c r="J1519" s="7">
        <v>565.63400000000001</v>
      </c>
      <c r="K1519" s="14"/>
      <c r="L1519" s="13">
        <v>912.25714307053204</v>
      </c>
      <c r="M1519" s="13">
        <v>1496.0109217914999</v>
      </c>
      <c r="N1519" s="13">
        <v>2469.1947405791798</v>
      </c>
      <c r="O1519" s="13">
        <v>1611.20729426292</v>
      </c>
      <c r="P1519" s="13">
        <v>1648.08898339192</v>
      </c>
      <c r="Q1519" s="13">
        <v>1316.8072817703498</v>
      </c>
      <c r="R1519" s="13">
        <v>649.436195914991</v>
      </c>
    </row>
    <row r="1520" spans="1:18" ht="15">
      <c r="A1520" s="7" t="s">
        <v>2048</v>
      </c>
      <c r="B1520" s="7" t="s">
        <v>2049</v>
      </c>
      <c r="C1520" s="14"/>
      <c r="D1520" s="7">
        <v>193.61699999999999</v>
      </c>
      <c r="E1520" s="7">
        <v>764.82299999999998</v>
      </c>
      <c r="F1520" s="7">
        <v>1283.2</v>
      </c>
      <c r="G1520" s="7">
        <v>1195.57</v>
      </c>
      <c r="H1520" s="7">
        <v>785.25599999999997</v>
      </c>
      <c r="I1520" s="7">
        <v>1059.18</v>
      </c>
      <c r="J1520" s="7">
        <v>370.54899999999998</v>
      </c>
      <c r="K1520" s="14"/>
      <c r="L1520" s="13">
        <v>241.102696464959</v>
      </c>
      <c r="M1520" s="13">
        <v>1242.6093205939999</v>
      </c>
      <c r="N1520" s="13">
        <v>1304.09731497084</v>
      </c>
      <c r="O1520" s="13">
        <v>1715.72935892076</v>
      </c>
      <c r="P1520" s="13">
        <v>1062.0440138196</v>
      </c>
      <c r="Q1520" s="13">
        <v>1432.2879543683698</v>
      </c>
      <c r="R1520" s="13">
        <v>437.82235307784697</v>
      </c>
    </row>
    <row r="1521" spans="1:18" ht="15">
      <c r="A1521" s="7" t="s">
        <v>2046</v>
      </c>
      <c r="B1521" s="7" t="s">
        <v>2047</v>
      </c>
      <c r="C1521" s="14"/>
      <c r="D1521" s="7">
        <v>224.334</v>
      </c>
      <c r="E1521" s="7">
        <v>369.62900000000002</v>
      </c>
      <c r="F1521" s="7">
        <v>845.97699999999998</v>
      </c>
      <c r="G1521" s="7">
        <v>883.29600000000005</v>
      </c>
      <c r="H1521" s="7">
        <v>636.202</v>
      </c>
      <c r="I1521" s="7">
        <v>885.29600000000005</v>
      </c>
      <c r="J1521" s="7">
        <v>212.143</v>
      </c>
      <c r="K1521" s="14"/>
      <c r="L1521" s="13">
        <v>270.91102757787797</v>
      </c>
      <c r="M1521" s="13">
        <v>577.46074109227902</v>
      </c>
      <c r="N1521" s="13">
        <v>725.45097246183309</v>
      </c>
      <c r="O1521" s="13">
        <v>1197.4727901528202</v>
      </c>
      <c r="P1521" s="13">
        <v>765.51676538383595</v>
      </c>
      <c r="Q1521" s="13">
        <v>1256.40021716152</v>
      </c>
      <c r="R1521" s="13">
        <v>167.78199232633</v>
      </c>
    </row>
    <row r="1522" spans="1:18" ht="15">
      <c r="A1522" s="7" t="s">
        <v>2044</v>
      </c>
      <c r="B1522" s="7" t="s">
        <v>2045</v>
      </c>
      <c r="C1522" s="14"/>
      <c r="D1522" s="7">
        <v>171.839</v>
      </c>
      <c r="E1522" s="7">
        <v>339.94</v>
      </c>
      <c r="F1522" s="7">
        <v>771.779</v>
      </c>
      <c r="G1522" s="7">
        <v>512.60299999999995</v>
      </c>
      <c r="H1522" s="7">
        <v>405.37299999999999</v>
      </c>
      <c r="I1522" s="7">
        <v>848.37900000000002</v>
      </c>
      <c r="J1522" s="7">
        <v>226.17099999999999</v>
      </c>
      <c r="K1522" s="14"/>
      <c r="L1522" s="13">
        <v>149.29710955896701</v>
      </c>
      <c r="M1522" s="13">
        <v>371.80369752793996</v>
      </c>
      <c r="N1522" s="13">
        <v>653.62727113935307</v>
      </c>
      <c r="O1522" s="13">
        <v>486.43799523811703</v>
      </c>
      <c r="P1522" s="13">
        <v>400.55370127526697</v>
      </c>
      <c r="Q1522" s="13">
        <v>897.94513177476097</v>
      </c>
      <c r="R1522" s="13">
        <v>167.447204196428</v>
      </c>
    </row>
    <row r="1523" spans="1:18" ht="15">
      <c r="A1523" s="7" t="s">
        <v>2043</v>
      </c>
      <c r="B1523" s="7" t="s">
        <v>10397</v>
      </c>
      <c r="C1523" s="14"/>
      <c r="D1523" s="7">
        <v>297.33999999999997</v>
      </c>
      <c r="E1523" s="7">
        <v>464.35700000000003</v>
      </c>
      <c r="F1523" s="7">
        <v>853.98299999999995</v>
      </c>
      <c r="G1523" s="7">
        <v>432.721</v>
      </c>
      <c r="H1523" s="7">
        <v>660.24</v>
      </c>
      <c r="I1523" s="7">
        <v>603.48500000000001</v>
      </c>
      <c r="J1523" s="7">
        <v>314.96699999999998</v>
      </c>
      <c r="K1523" s="14"/>
      <c r="L1523" s="13">
        <v>365.38626404876402</v>
      </c>
      <c r="M1523" s="13">
        <v>733.81301177314992</v>
      </c>
      <c r="N1523" s="13">
        <v>679.85457597707398</v>
      </c>
      <c r="O1523" s="13">
        <v>546.53179863284799</v>
      </c>
      <c r="P1523" s="13">
        <v>690.66481339449001</v>
      </c>
      <c r="Q1523" s="13">
        <v>795.21649598304805</v>
      </c>
      <c r="R1523" s="13">
        <v>292.29119219796695</v>
      </c>
    </row>
    <row r="1524" spans="1:18" ht="15">
      <c r="A1524" s="7" t="s">
        <v>2042</v>
      </c>
      <c r="B1524" s="7" t="s">
        <v>10397</v>
      </c>
      <c r="C1524" s="14"/>
      <c r="D1524" s="7">
        <v>208.44399999999999</v>
      </c>
      <c r="E1524" s="7">
        <v>241.63399999999999</v>
      </c>
      <c r="F1524" s="7">
        <v>98.793099999999995</v>
      </c>
      <c r="G1524" s="7">
        <v>266.71499999999997</v>
      </c>
      <c r="H1524" s="7">
        <v>196.27600000000001</v>
      </c>
      <c r="I1524" s="7">
        <v>156.31899999999999</v>
      </c>
      <c r="J1524" s="7">
        <v>176.36699999999999</v>
      </c>
      <c r="K1524" s="14"/>
      <c r="L1524" s="13">
        <v>278.67497020290602</v>
      </c>
      <c r="M1524" s="13">
        <v>326.200849073992</v>
      </c>
      <c r="N1524" s="13">
        <v>78.593140544068305</v>
      </c>
      <c r="O1524" s="13">
        <v>370.36899411014298</v>
      </c>
      <c r="P1524" s="13">
        <v>189.634139430533</v>
      </c>
      <c r="Q1524" s="13">
        <v>248.491082597705</v>
      </c>
      <c r="R1524" s="13">
        <v>177.27134240285301</v>
      </c>
    </row>
    <row r="1525" spans="1:18" ht="15">
      <c r="A1525" s="7" t="s">
        <v>2041</v>
      </c>
      <c r="B1525" s="7" t="s">
        <v>10481</v>
      </c>
      <c r="C1525" s="14"/>
      <c r="D1525" s="7">
        <v>188.67099999999999</v>
      </c>
      <c r="E1525" s="7">
        <v>281.43700000000001</v>
      </c>
      <c r="F1525" s="7">
        <v>90.240399999999994</v>
      </c>
      <c r="G1525" s="7">
        <v>132.535</v>
      </c>
      <c r="H1525" s="7">
        <v>204.989</v>
      </c>
      <c r="I1525" s="7">
        <v>103.39700000000001</v>
      </c>
      <c r="J1525" s="7">
        <v>155.54400000000001</v>
      </c>
      <c r="K1525" s="14"/>
      <c r="L1525" s="13">
        <v>116.969531037556</v>
      </c>
      <c r="M1525" s="13">
        <v>354.58367732126999</v>
      </c>
      <c r="N1525" s="13">
        <v>55.846203089142797</v>
      </c>
      <c r="O1525" s="13">
        <v>173.65617932529898</v>
      </c>
      <c r="P1525" s="13">
        <v>211.51482972849502</v>
      </c>
      <c r="Q1525" s="13">
        <v>81.242146936511901</v>
      </c>
      <c r="R1525" s="13">
        <v>149.56754804336398</v>
      </c>
    </row>
    <row r="1526" spans="1:18" ht="15">
      <c r="A1526" s="7" t="s">
        <v>2203</v>
      </c>
      <c r="B1526" s="7" t="s">
        <v>2040</v>
      </c>
      <c r="C1526" s="14"/>
      <c r="D1526" s="7">
        <v>570.47799999999995</v>
      </c>
      <c r="E1526" s="7">
        <v>535.37599999999998</v>
      </c>
      <c r="F1526" s="7">
        <v>303.34199999999998</v>
      </c>
      <c r="G1526" s="7">
        <v>478.22800000000001</v>
      </c>
      <c r="H1526" s="7">
        <v>416.85</v>
      </c>
      <c r="I1526" s="7">
        <v>0</v>
      </c>
      <c r="J1526" s="7">
        <v>203.80199999999999</v>
      </c>
      <c r="K1526" s="14"/>
      <c r="L1526" s="13">
        <v>614.77278168666203</v>
      </c>
      <c r="M1526" s="13">
        <v>555.82204894251902</v>
      </c>
      <c r="N1526" s="13">
        <v>197.86385915808401</v>
      </c>
      <c r="O1526" s="13">
        <v>547.40724591634705</v>
      </c>
      <c r="P1526" s="13">
        <v>520.66434049191503</v>
      </c>
      <c r="Q1526" s="13">
        <v>119.772594205529</v>
      </c>
      <c r="R1526" s="13">
        <v>154.22611194398101</v>
      </c>
    </row>
    <row r="1527" spans="1:18" ht="15">
      <c r="A1527" s="7" t="s">
        <v>2201</v>
      </c>
      <c r="B1527" s="7" t="s">
        <v>2202</v>
      </c>
      <c r="C1527" s="14"/>
      <c r="D1527" s="7">
        <v>1132.25</v>
      </c>
      <c r="E1527" s="7">
        <v>924.33500000000004</v>
      </c>
      <c r="F1527" s="7">
        <v>619.04600000000005</v>
      </c>
      <c r="G1527" s="7">
        <v>727.38900000000001</v>
      </c>
      <c r="H1527" s="7">
        <v>590.649</v>
      </c>
      <c r="I1527" s="7">
        <v>470.54700000000003</v>
      </c>
      <c r="J1527" s="7">
        <v>458.42500000000001</v>
      </c>
      <c r="K1527" s="14"/>
      <c r="L1527" s="13">
        <v>1351.0722684146001</v>
      </c>
      <c r="M1527" s="13">
        <v>1214.5178688553499</v>
      </c>
      <c r="N1527" s="13">
        <v>546.24925633295902</v>
      </c>
      <c r="O1527" s="13">
        <v>904.94109351097006</v>
      </c>
      <c r="P1527" s="13">
        <v>641.87017229742605</v>
      </c>
      <c r="Q1527" s="13">
        <v>564.96074671339397</v>
      </c>
      <c r="R1527" s="13">
        <v>365.349025477738</v>
      </c>
    </row>
    <row r="1528" spans="1:18" ht="15">
      <c r="A1528" s="7" t="s">
        <v>2365</v>
      </c>
      <c r="B1528" s="7" t="s">
        <v>2200</v>
      </c>
      <c r="C1528" s="14"/>
      <c r="D1528" s="7">
        <v>678.25800000000004</v>
      </c>
      <c r="E1528" s="7">
        <v>852.48800000000006</v>
      </c>
      <c r="F1528" s="7">
        <v>832.36199999999997</v>
      </c>
      <c r="G1528" s="7">
        <v>378.87200000000001</v>
      </c>
      <c r="H1528" s="7">
        <v>862.19899999999996</v>
      </c>
      <c r="I1528" s="7">
        <v>429.17099999999999</v>
      </c>
      <c r="J1528" s="7">
        <v>1259.3499999999999</v>
      </c>
      <c r="K1528" s="14"/>
      <c r="L1528" s="13">
        <v>609.41528782283808</v>
      </c>
      <c r="M1528" s="13">
        <v>1116.4548443758899</v>
      </c>
      <c r="N1528" s="13">
        <v>663.09467902882398</v>
      </c>
      <c r="O1528" s="13">
        <v>389.37593381159502</v>
      </c>
      <c r="P1528" s="13">
        <v>1025.62548338477</v>
      </c>
      <c r="Q1528" s="13">
        <v>524.04237972657199</v>
      </c>
      <c r="R1528" s="13">
        <v>879.67830682777901</v>
      </c>
    </row>
    <row r="1529" spans="1:18" ht="15">
      <c r="A1529" s="7" t="s">
        <v>2364</v>
      </c>
      <c r="B1529" s="7" t="s">
        <v>10397</v>
      </c>
      <c r="C1529" s="14"/>
      <c r="D1529" s="7">
        <v>550.87900000000002</v>
      </c>
      <c r="E1529" s="7">
        <v>509.68900000000002</v>
      </c>
      <c r="F1529" s="7">
        <v>744.36699999999996</v>
      </c>
      <c r="G1529" s="7">
        <v>327.94</v>
      </c>
      <c r="H1529" s="7">
        <v>582.28099999999995</v>
      </c>
      <c r="I1529" s="7">
        <v>450.85899999999998</v>
      </c>
      <c r="J1529" s="7">
        <v>925.05799999999999</v>
      </c>
      <c r="K1529" s="14"/>
      <c r="L1529" s="13">
        <v>573.18049296890194</v>
      </c>
      <c r="M1529" s="13">
        <v>581.86486536083999</v>
      </c>
      <c r="N1529" s="13">
        <v>547.21014865706104</v>
      </c>
      <c r="O1529" s="13">
        <v>322.76210225893095</v>
      </c>
      <c r="P1529" s="13">
        <v>576.41941829720895</v>
      </c>
      <c r="Q1529" s="13">
        <v>479.73817242696396</v>
      </c>
      <c r="R1529" s="13">
        <v>791.65148927076302</v>
      </c>
    </row>
    <row r="1530" spans="1:18" ht="15">
      <c r="A1530" s="7" t="s">
        <v>2363</v>
      </c>
      <c r="B1530" s="7" t="s">
        <v>10397</v>
      </c>
      <c r="C1530" s="14"/>
      <c r="D1530" s="7">
        <v>1180.75</v>
      </c>
      <c r="E1530" s="7">
        <v>850.52599999999995</v>
      </c>
      <c r="F1530" s="7">
        <v>927.32299999999998</v>
      </c>
      <c r="G1530" s="7">
        <v>758.01300000000003</v>
      </c>
      <c r="H1530" s="7">
        <v>816.04700000000003</v>
      </c>
      <c r="I1530" s="7">
        <v>684.03700000000003</v>
      </c>
      <c r="J1530" s="7">
        <v>1140.53</v>
      </c>
      <c r="K1530" s="14"/>
      <c r="L1530" s="13">
        <v>1618.38645255151</v>
      </c>
      <c r="M1530" s="13">
        <v>928.78554104302907</v>
      </c>
      <c r="N1530" s="13">
        <v>684.71963442887795</v>
      </c>
      <c r="O1530" s="13">
        <v>809.91002228786897</v>
      </c>
      <c r="P1530" s="13">
        <v>832.91777640713292</v>
      </c>
      <c r="Q1530" s="13">
        <v>652.24792316320304</v>
      </c>
      <c r="R1530" s="13">
        <v>994.94116775022792</v>
      </c>
    </row>
    <row r="1531" spans="1:18" ht="15">
      <c r="A1531" s="7" t="s">
        <v>2362</v>
      </c>
      <c r="B1531" s="7" t="s">
        <v>10397</v>
      </c>
      <c r="C1531" s="14"/>
      <c r="D1531" s="7">
        <v>432.64299999999997</v>
      </c>
      <c r="E1531" s="7">
        <v>401.39800000000002</v>
      </c>
      <c r="F1531" s="7">
        <v>440.68700000000001</v>
      </c>
      <c r="G1531" s="7">
        <v>338.11500000000001</v>
      </c>
      <c r="H1531" s="7">
        <v>468.78500000000003</v>
      </c>
      <c r="I1531" s="7">
        <v>266.31799999999998</v>
      </c>
      <c r="J1531" s="7">
        <v>477.25599999999997</v>
      </c>
      <c r="K1531" s="14"/>
      <c r="L1531" s="13">
        <v>452.47945520629401</v>
      </c>
      <c r="M1531" s="13">
        <v>486.42308754005199</v>
      </c>
      <c r="N1531" s="13">
        <v>375.32894418335002</v>
      </c>
      <c r="O1531" s="13">
        <v>424.28315425922597</v>
      </c>
      <c r="P1531" s="13">
        <v>529.39533669395394</v>
      </c>
      <c r="Q1531" s="13">
        <v>288.70862367957398</v>
      </c>
      <c r="R1531" s="13">
        <v>408.82983812195499</v>
      </c>
    </row>
    <row r="1532" spans="1:18" ht="15">
      <c r="A1532" s="7" t="s">
        <v>2361</v>
      </c>
      <c r="B1532" s="7" t="s">
        <v>8339</v>
      </c>
      <c r="C1532" s="14"/>
      <c r="D1532" s="7">
        <v>2859.43</v>
      </c>
      <c r="E1532" s="7">
        <v>1460.81</v>
      </c>
      <c r="F1532" s="7">
        <v>1138.21</v>
      </c>
      <c r="G1532" s="7">
        <v>605.71799999999996</v>
      </c>
      <c r="H1532" s="7">
        <v>1362.72</v>
      </c>
      <c r="I1532" s="7">
        <v>441.75</v>
      </c>
      <c r="J1532" s="7">
        <v>2400.5500000000002</v>
      </c>
      <c r="K1532" s="14"/>
      <c r="L1532" s="13">
        <v>3395.1231068073998</v>
      </c>
      <c r="M1532" s="13">
        <v>1723.49655811823</v>
      </c>
      <c r="N1532" s="13">
        <v>919.18851239080595</v>
      </c>
      <c r="O1532" s="13">
        <v>752.52371128562606</v>
      </c>
      <c r="P1532" s="13">
        <v>1490.2502699190002</v>
      </c>
      <c r="Q1532" s="13">
        <v>484.448207008797</v>
      </c>
      <c r="R1532" s="13">
        <v>2360.9585403230599</v>
      </c>
    </row>
    <row r="1533" spans="1:18" ht="15">
      <c r="A1533" s="7" t="s">
        <v>2360</v>
      </c>
      <c r="B1533" s="7" t="s">
        <v>10397</v>
      </c>
      <c r="C1533" s="14"/>
      <c r="D1533" s="7">
        <v>712.11099999999999</v>
      </c>
      <c r="E1533" s="7">
        <v>617.07100000000003</v>
      </c>
      <c r="F1533" s="7">
        <v>384.22199999999998</v>
      </c>
      <c r="G1533" s="7">
        <v>358.18799999999999</v>
      </c>
      <c r="H1533" s="7">
        <v>478.77499999999998</v>
      </c>
      <c r="I1533" s="7">
        <v>203.971</v>
      </c>
      <c r="J1533" s="7">
        <v>420.51600000000002</v>
      </c>
      <c r="K1533" s="14"/>
      <c r="L1533" s="13">
        <v>769.19808361011394</v>
      </c>
      <c r="M1533" s="13">
        <v>786.15496226558105</v>
      </c>
      <c r="N1533" s="13">
        <v>332.17071683602796</v>
      </c>
      <c r="O1533" s="13">
        <v>442.42106361704197</v>
      </c>
      <c r="P1533" s="13">
        <v>569.40901651534205</v>
      </c>
      <c r="Q1533" s="13">
        <v>246.79012804615201</v>
      </c>
      <c r="R1533" s="13">
        <v>387.215037558625</v>
      </c>
    </row>
    <row r="1534" spans="1:18" ht="15">
      <c r="A1534" s="7" t="s">
        <v>2359</v>
      </c>
      <c r="B1534" s="7" t="s">
        <v>6763</v>
      </c>
      <c r="C1534" s="14"/>
      <c r="D1534" s="7">
        <v>1310.04</v>
      </c>
      <c r="E1534" s="7">
        <v>812.59199999999998</v>
      </c>
      <c r="F1534" s="7">
        <v>781.37</v>
      </c>
      <c r="G1534" s="7">
        <v>583.19899999999996</v>
      </c>
      <c r="H1534" s="7">
        <v>716.11400000000003</v>
      </c>
      <c r="I1534" s="7">
        <v>233.33099999999999</v>
      </c>
      <c r="J1534" s="7">
        <v>559.18200000000002</v>
      </c>
      <c r="K1534" s="14"/>
      <c r="L1534" s="13">
        <v>1064.5425592608301</v>
      </c>
      <c r="M1534" s="13">
        <v>863.77270673116993</v>
      </c>
      <c r="N1534" s="13">
        <v>553.77155618740392</v>
      </c>
      <c r="O1534" s="13">
        <v>641.09974553835605</v>
      </c>
      <c r="P1534" s="13">
        <v>642.02108656825601</v>
      </c>
      <c r="Q1534" s="13">
        <v>242.59783822376602</v>
      </c>
      <c r="R1534" s="13">
        <v>399.67187200539001</v>
      </c>
    </row>
    <row r="1535" spans="1:18" ht="15">
      <c r="A1535" s="7" t="s">
        <v>2357</v>
      </c>
      <c r="B1535" s="7" t="s">
        <v>2358</v>
      </c>
      <c r="C1535" s="14"/>
      <c r="D1535" s="7">
        <v>127.682</v>
      </c>
      <c r="E1535" s="7">
        <v>264.92099999999999</v>
      </c>
      <c r="F1535" s="7">
        <v>198.477</v>
      </c>
      <c r="G1535" s="7">
        <v>208.66200000000001</v>
      </c>
      <c r="H1535" s="7">
        <v>258.49299999999999</v>
      </c>
      <c r="I1535" s="7">
        <v>107.39</v>
      </c>
      <c r="J1535" s="7">
        <v>190.059</v>
      </c>
      <c r="K1535" s="14"/>
      <c r="L1535" s="13">
        <v>174.60867684214901</v>
      </c>
      <c r="M1535" s="13">
        <v>359.83585306875602</v>
      </c>
      <c r="N1535" s="13">
        <v>178.30694202274702</v>
      </c>
      <c r="O1535" s="13">
        <v>300.12141697996697</v>
      </c>
      <c r="P1535" s="13">
        <v>320.26634962524901</v>
      </c>
      <c r="Q1535" s="13">
        <v>176.12255021173098</v>
      </c>
      <c r="R1535" s="13">
        <v>222.23040507041199</v>
      </c>
    </row>
    <row r="1536" spans="1:18" ht="15">
      <c r="A1536" s="7" t="s">
        <v>2355</v>
      </c>
      <c r="B1536" s="7" t="s">
        <v>2356</v>
      </c>
      <c r="C1536" s="14"/>
      <c r="D1536" s="7">
        <v>210.95400000000001</v>
      </c>
      <c r="E1536" s="7">
        <v>233.11</v>
      </c>
      <c r="F1536" s="7">
        <v>291.06200000000001</v>
      </c>
      <c r="G1536" s="7">
        <v>345.108</v>
      </c>
      <c r="H1536" s="7">
        <v>211.333</v>
      </c>
      <c r="I1536" s="7">
        <v>194.77500000000001</v>
      </c>
      <c r="J1536" s="7">
        <v>317.93099999999998</v>
      </c>
      <c r="K1536" s="14"/>
      <c r="L1536" s="13">
        <v>209.98765969388</v>
      </c>
      <c r="M1536" s="13">
        <v>294.99695193512201</v>
      </c>
      <c r="N1536" s="13">
        <v>270.77191255016101</v>
      </c>
      <c r="O1536" s="13">
        <v>379.87259807234102</v>
      </c>
      <c r="P1536" s="13">
        <v>271.17402792922502</v>
      </c>
      <c r="Q1536" s="13">
        <v>212.78370354108299</v>
      </c>
      <c r="R1536" s="13">
        <v>298.09075900399398</v>
      </c>
    </row>
    <row r="1537" spans="1:18" ht="15">
      <c r="A1537" s="7" t="s">
        <v>2354</v>
      </c>
      <c r="B1537" s="7" t="s">
        <v>10397</v>
      </c>
      <c r="C1537" s="14"/>
      <c r="D1537" s="7">
        <v>196.50299999999999</v>
      </c>
      <c r="E1537" s="7">
        <v>219.55500000000001</v>
      </c>
      <c r="F1537" s="7">
        <v>60.397399999999998</v>
      </c>
      <c r="G1537" s="7">
        <v>127.467</v>
      </c>
      <c r="H1537" s="7">
        <v>228.636</v>
      </c>
      <c r="I1537" s="7">
        <v>139.08600000000001</v>
      </c>
      <c r="J1537" s="7">
        <v>0</v>
      </c>
      <c r="K1537" s="14"/>
      <c r="L1537" s="13">
        <v>220.28259522717801</v>
      </c>
      <c r="M1537" s="13">
        <v>274.99002817771503</v>
      </c>
      <c r="N1537" s="13">
        <v>27.8376319892044</v>
      </c>
      <c r="O1537" s="13">
        <v>141.24465544158599</v>
      </c>
      <c r="P1537" s="13">
        <v>254.975494807378</v>
      </c>
      <c r="Q1537" s="13">
        <v>160.31138863046999</v>
      </c>
      <c r="R1537" s="13">
        <v>97.816587706375799</v>
      </c>
    </row>
    <row r="1538" spans="1:18" ht="15">
      <c r="A1538" s="7" t="s">
        <v>2353</v>
      </c>
      <c r="B1538" s="7" t="s">
        <v>10397</v>
      </c>
      <c r="C1538" s="14"/>
      <c r="D1538" s="7">
        <v>264.86500000000001</v>
      </c>
      <c r="E1538" s="7">
        <v>459.72300000000001</v>
      </c>
      <c r="F1538" s="7">
        <v>354.93299999999999</v>
      </c>
      <c r="G1538" s="7">
        <v>557.67899999999997</v>
      </c>
      <c r="H1538" s="7">
        <v>573.62900000000002</v>
      </c>
      <c r="I1538" s="7">
        <v>0</v>
      </c>
      <c r="J1538" s="7">
        <v>0</v>
      </c>
      <c r="K1538" s="14"/>
      <c r="L1538" s="13">
        <v>262.14585049348398</v>
      </c>
      <c r="M1538" s="13">
        <v>838.51777763658902</v>
      </c>
      <c r="N1538" s="13">
        <v>200.66922700632898</v>
      </c>
      <c r="O1538" s="13">
        <v>632.1482957143279</v>
      </c>
      <c r="P1538" s="13">
        <v>445.680556079008</v>
      </c>
      <c r="Q1538" s="13">
        <v>0</v>
      </c>
      <c r="R1538" s="13">
        <v>0</v>
      </c>
    </row>
    <row r="1539" spans="1:18" ht="15">
      <c r="A1539" s="7" t="s">
        <v>2188</v>
      </c>
      <c r="B1539" s="7" t="s">
        <v>10132</v>
      </c>
      <c r="C1539" s="14"/>
      <c r="D1539" s="7">
        <v>729.64200000000005</v>
      </c>
      <c r="E1539" s="7">
        <v>539.68399999999997</v>
      </c>
      <c r="F1539" s="7">
        <v>1443</v>
      </c>
      <c r="G1539" s="7">
        <v>1032.6300000000001</v>
      </c>
      <c r="H1539" s="7">
        <v>609.11699999999996</v>
      </c>
      <c r="I1539" s="7">
        <v>892.23299999999995</v>
      </c>
      <c r="J1539" s="7">
        <v>457.13299999999998</v>
      </c>
      <c r="K1539" s="14"/>
      <c r="L1539" s="13">
        <v>593.96105353862902</v>
      </c>
      <c r="M1539" s="13">
        <v>619.67399547835805</v>
      </c>
      <c r="N1539" s="13">
        <v>1297.3854060766901</v>
      </c>
      <c r="O1539" s="13">
        <v>1094.6982575465499</v>
      </c>
      <c r="P1539" s="13">
        <v>636.20906430900902</v>
      </c>
      <c r="Q1539" s="13">
        <v>1049.40603079569</v>
      </c>
      <c r="R1539" s="13">
        <v>383.64582240967803</v>
      </c>
    </row>
    <row r="1540" spans="1:18" ht="15">
      <c r="A1540" s="7" t="s">
        <v>2187</v>
      </c>
      <c r="B1540" s="7" t="s">
        <v>10397</v>
      </c>
      <c r="C1540" s="14"/>
      <c r="D1540" s="7">
        <v>288.69400000000002</v>
      </c>
      <c r="E1540" s="7">
        <v>207.34399999999999</v>
      </c>
      <c r="F1540" s="7">
        <v>261.34800000000001</v>
      </c>
      <c r="G1540" s="7">
        <v>204.18799999999999</v>
      </c>
      <c r="H1540" s="7">
        <v>196.934</v>
      </c>
      <c r="I1540" s="7">
        <v>266.61599999999999</v>
      </c>
      <c r="J1540" s="7">
        <v>317.04500000000002</v>
      </c>
      <c r="K1540" s="14"/>
      <c r="L1540" s="13">
        <v>246.76794338029799</v>
      </c>
      <c r="M1540" s="13">
        <v>289.400346620503</v>
      </c>
      <c r="N1540" s="13">
        <v>199.294016456809</v>
      </c>
      <c r="O1540" s="13">
        <v>246.75590095033499</v>
      </c>
      <c r="P1540" s="13">
        <v>210.947419303809</v>
      </c>
      <c r="Q1540" s="13">
        <v>370.47931889417498</v>
      </c>
      <c r="R1540" s="13">
        <v>283.91412652049496</v>
      </c>
    </row>
    <row r="1541" spans="1:18" ht="15">
      <c r="A1541" s="7" t="s">
        <v>2186</v>
      </c>
      <c r="B1541" s="7" t="s">
        <v>10397</v>
      </c>
      <c r="C1541" s="14"/>
      <c r="D1541" s="7">
        <v>232.92500000000001</v>
      </c>
      <c r="E1541" s="7">
        <v>161.12700000000001</v>
      </c>
      <c r="F1541" s="7">
        <v>341.834</v>
      </c>
      <c r="G1541" s="7">
        <v>155.773</v>
      </c>
      <c r="H1541" s="7">
        <v>230.988</v>
      </c>
      <c r="I1541" s="7">
        <v>248.916</v>
      </c>
      <c r="J1541" s="7">
        <v>492.70299999999997</v>
      </c>
      <c r="K1541" s="14"/>
      <c r="L1541" s="13">
        <v>249.32415845912899</v>
      </c>
      <c r="M1541" s="13">
        <v>235.01018533298699</v>
      </c>
      <c r="N1541" s="13">
        <v>312.43490772332405</v>
      </c>
      <c r="O1541" s="13">
        <v>188.60348691029799</v>
      </c>
      <c r="P1541" s="13">
        <v>277.47722906732298</v>
      </c>
      <c r="Q1541" s="13">
        <v>330.53965514550498</v>
      </c>
      <c r="R1541" s="13">
        <v>463.21512182439699</v>
      </c>
    </row>
    <row r="1542" spans="1:18" ht="15">
      <c r="A1542" s="7" t="s">
        <v>2185</v>
      </c>
      <c r="B1542" s="7" t="s">
        <v>10397</v>
      </c>
      <c r="C1542" s="14"/>
      <c r="D1542" s="7">
        <v>67.046999999999997</v>
      </c>
      <c r="E1542" s="7">
        <v>105.94499999999999</v>
      </c>
      <c r="F1542" s="7">
        <v>134.87299999999999</v>
      </c>
      <c r="G1542" s="7">
        <v>95.723600000000005</v>
      </c>
      <c r="H1542" s="7">
        <v>75.127499999999998</v>
      </c>
      <c r="I1542" s="7">
        <v>88.635400000000004</v>
      </c>
      <c r="J1542" s="7">
        <v>150.178</v>
      </c>
      <c r="K1542" s="14"/>
      <c r="L1542" s="13">
        <v>61.776086865945103</v>
      </c>
      <c r="M1542" s="13">
        <v>184.478375767964</v>
      </c>
      <c r="N1542" s="13">
        <v>130.87291954494501</v>
      </c>
      <c r="O1542" s="13">
        <v>134.37203975862701</v>
      </c>
      <c r="P1542" s="13">
        <v>91.839158937024195</v>
      </c>
      <c r="Q1542" s="13">
        <v>98.734858904428407</v>
      </c>
      <c r="R1542" s="13">
        <v>129.01421018819599</v>
      </c>
    </row>
    <row r="1543" spans="1:18" ht="15">
      <c r="A1543" s="7" t="s">
        <v>2184</v>
      </c>
      <c r="B1543" s="7" t="s">
        <v>10397</v>
      </c>
      <c r="C1543" s="14"/>
      <c r="D1543" s="7">
        <v>121.21599999999999</v>
      </c>
      <c r="E1543" s="7">
        <v>133.25700000000001</v>
      </c>
      <c r="F1543" s="7">
        <v>243.703</v>
      </c>
      <c r="G1543" s="7">
        <v>143.08199999999999</v>
      </c>
      <c r="H1543" s="7">
        <v>127.944</v>
      </c>
      <c r="I1543" s="7">
        <v>126.59699999999999</v>
      </c>
      <c r="J1543" s="7">
        <v>270.99099999999999</v>
      </c>
      <c r="K1543" s="14"/>
      <c r="L1543" s="13">
        <v>152.88663190079899</v>
      </c>
      <c r="M1543" s="13">
        <v>194.91142680209501</v>
      </c>
      <c r="N1543" s="13">
        <v>261.744573706881</v>
      </c>
      <c r="O1543" s="13">
        <v>195.17471809789703</v>
      </c>
      <c r="P1543" s="13">
        <v>163.40978045208499</v>
      </c>
      <c r="Q1543" s="13">
        <v>174.48177148520901</v>
      </c>
      <c r="R1543" s="13">
        <v>249.79671361385999</v>
      </c>
    </row>
    <row r="1544" spans="1:18" ht="15">
      <c r="A1544" s="7" t="s">
        <v>2182</v>
      </c>
      <c r="B1544" s="7" t="s">
        <v>2183</v>
      </c>
      <c r="C1544" s="14"/>
      <c r="D1544" s="7">
        <v>0</v>
      </c>
      <c r="E1544" s="7">
        <v>47.136699999999998</v>
      </c>
      <c r="F1544" s="7">
        <v>209.316</v>
      </c>
      <c r="G1544" s="7">
        <v>86.768000000000001</v>
      </c>
      <c r="H1544" s="7">
        <v>69.524100000000004</v>
      </c>
      <c r="I1544" s="7">
        <v>136.375</v>
      </c>
      <c r="J1544" s="7">
        <v>92.808099999999996</v>
      </c>
      <c r="K1544" s="14"/>
      <c r="L1544" s="13">
        <v>56.005504070839798</v>
      </c>
      <c r="M1544" s="13">
        <v>99.969071539510409</v>
      </c>
      <c r="N1544" s="13">
        <v>210.497786604147</v>
      </c>
      <c r="O1544" s="13">
        <v>132.21482202904102</v>
      </c>
      <c r="P1544" s="13">
        <v>90.276980861063905</v>
      </c>
      <c r="Q1544" s="13">
        <v>195.06043515212102</v>
      </c>
      <c r="R1544" s="13">
        <v>132.68117096713101</v>
      </c>
    </row>
    <row r="1545" spans="1:18" ht="15">
      <c r="A1545" s="7" t="s">
        <v>2181</v>
      </c>
      <c r="B1545" s="7" t="s">
        <v>10397</v>
      </c>
      <c r="C1545" s="14"/>
      <c r="D1545" s="7">
        <v>159.726</v>
      </c>
      <c r="E1545" s="7">
        <v>220.95099999999999</v>
      </c>
      <c r="F1545" s="7">
        <v>73.959100000000007</v>
      </c>
      <c r="G1545" s="7">
        <v>92.973799999999997</v>
      </c>
      <c r="H1545" s="7">
        <v>212.61500000000001</v>
      </c>
      <c r="I1545" s="7">
        <v>73.994299999999996</v>
      </c>
      <c r="J1545" s="7">
        <v>129.321</v>
      </c>
      <c r="K1545" s="14"/>
      <c r="L1545" s="13">
        <v>281.13005133258201</v>
      </c>
      <c r="M1545" s="13">
        <v>326.54272481033297</v>
      </c>
      <c r="N1545" s="13">
        <v>80.619141007915701</v>
      </c>
      <c r="O1545" s="13">
        <v>115.62804581603301</v>
      </c>
      <c r="P1545" s="13">
        <v>263.59752626419601</v>
      </c>
      <c r="Q1545" s="13">
        <v>120.408719652673</v>
      </c>
      <c r="R1545" s="13">
        <v>112.569317784652</v>
      </c>
    </row>
    <row r="1546" spans="1:18" ht="15">
      <c r="A1546" s="7" t="s">
        <v>2180</v>
      </c>
      <c r="B1546" s="7" t="s">
        <v>10258</v>
      </c>
      <c r="C1546" s="14"/>
      <c r="D1546" s="7">
        <v>120.633</v>
      </c>
      <c r="E1546" s="7">
        <v>183.44</v>
      </c>
      <c r="F1546" s="7">
        <v>249.19399999999999</v>
      </c>
      <c r="G1546" s="7">
        <v>170.34899999999999</v>
      </c>
      <c r="H1546" s="7">
        <v>269.77199999999999</v>
      </c>
      <c r="I1546" s="7">
        <v>191.15899999999999</v>
      </c>
      <c r="J1546" s="7">
        <v>185.85599999999999</v>
      </c>
      <c r="K1546" s="14"/>
      <c r="L1546" s="13">
        <v>120.919979242298</v>
      </c>
      <c r="M1546" s="13">
        <v>310.95435595464699</v>
      </c>
      <c r="N1546" s="13">
        <v>261.27965341888796</v>
      </c>
      <c r="O1546" s="13">
        <v>247.66052159377699</v>
      </c>
      <c r="P1546" s="13">
        <v>360.65444465967101</v>
      </c>
      <c r="Q1546" s="13">
        <v>248.07787356997702</v>
      </c>
      <c r="R1546" s="13">
        <v>232.76364412900199</v>
      </c>
    </row>
    <row r="1547" spans="1:18" ht="15">
      <c r="A1547" s="7" t="s">
        <v>2179</v>
      </c>
      <c r="B1547" s="7" t="s">
        <v>10397</v>
      </c>
      <c r="C1547" s="14"/>
      <c r="D1547" s="7">
        <v>241.39099999999999</v>
      </c>
      <c r="E1547" s="7">
        <v>194.25899999999999</v>
      </c>
      <c r="F1547" s="7">
        <v>372.27</v>
      </c>
      <c r="G1547" s="7">
        <v>410.56200000000001</v>
      </c>
      <c r="H1547" s="7">
        <v>226.75200000000001</v>
      </c>
      <c r="I1547" s="7">
        <v>486.91800000000001</v>
      </c>
      <c r="J1547" s="7">
        <v>644.17499999999995</v>
      </c>
      <c r="K1547" s="14"/>
      <c r="L1547" s="13">
        <v>308.57574222832301</v>
      </c>
      <c r="M1547" s="13">
        <v>299.427534821785</v>
      </c>
      <c r="N1547" s="13">
        <v>400.00235152740203</v>
      </c>
      <c r="O1547" s="13">
        <v>617.45967205362899</v>
      </c>
      <c r="P1547" s="13">
        <v>291.66277168292805</v>
      </c>
      <c r="Q1547" s="13">
        <v>693.98234143899606</v>
      </c>
      <c r="R1547" s="13">
        <v>742.53161176676599</v>
      </c>
    </row>
    <row r="1548" spans="1:18" ht="15">
      <c r="A1548" s="7" t="s">
        <v>2177</v>
      </c>
      <c r="B1548" s="7" t="s">
        <v>2178</v>
      </c>
      <c r="C1548" s="14"/>
      <c r="D1548" s="7">
        <v>119.32</v>
      </c>
      <c r="E1548" s="7">
        <v>54.9345</v>
      </c>
      <c r="F1548" s="7">
        <v>151.53200000000001</v>
      </c>
      <c r="G1548" s="7">
        <v>129.886</v>
      </c>
      <c r="H1548" s="7">
        <v>77.784400000000005</v>
      </c>
      <c r="I1548" s="7">
        <v>108.985</v>
      </c>
      <c r="J1548" s="7">
        <v>180.345</v>
      </c>
      <c r="K1548" s="14"/>
      <c r="L1548" s="13">
        <v>74.501356852021303</v>
      </c>
      <c r="M1548" s="13">
        <v>55.167202388481101</v>
      </c>
      <c r="N1548" s="13">
        <v>115.446014803976</v>
      </c>
      <c r="O1548" s="13">
        <v>125.67711602294</v>
      </c>
      <c r="P1548" s="13">
        <v>49.742314961406805</v>
      </c>
      <c r="Q1548" s="13">
        <v>115.067159598053</v>
      </c>
      <c r="R1548" s="13">
        <v>72.045857704909409</v>
      </c>
    </row>
    <row r="1549" spans="1:18" ht="15">
      <c r="A1549" s="7" t="s">
        <v>2007</v>
      </c>
      <c r="B1549" s="7" t="s">
        <v>2176</v>
      </c>
      <c r="C1549" s="14"/>
      <c r="D1549" s="7">
        <v>205.50200000000001</v>
      </c>
      <c r="E1549" s="7">
        <v>164.959</v>
      </c>
      <c r="F1549" s="7">
        <v>272.14400000000001</v>
      </c>
      <c r="G1549" s="7">
        <v>237.06200000000001</v>
      </c>
      <c r="H1549" s="7">
        <v>180.98599999999999</v>
      </c>
      <c r="I1549" s="7">
        <v>183.00899999999999</v>
      </c>
      <c r="J1549" s="7">
        <v>313.09500000000003</v>
      </c>
      <c r="K1549" s="14"/>
      <c r="L1549" s="13">
        <v>181.19085292016601</v>
      </c>
      <c r="M1549" s="13">
        <v>195.267351875982</v>
      </c>
      <c r="N1549" s="13">
        <v>184.044227554299</v>
      </c>
      <c r="O1549" s="13">
        <v>229.46826328310999</v>
      </c>
      <c r="P1549" s="13">
        <v>162.47142907687697</v>
      </c>
      <c r="Q1549" s="13">
        <v>234.81506105696499</v>
      </c>
      <c r="R1549" s="13">
        <v>155.92846710520902</v>
      </c>
    </row>
    <row r="1550" spans="1:18" ht="15">
      <c r="A1550" s="7" t="s">
        <v>2006</v>
      </c>
      <c r="B1550" s="7" t="s">
        <v>10397</v>
      </c>
      <c r="C1550" s="14"/>
      <c r="D1550" s="7">
        <v>101.038</v>
      </c>
      <c r="E1550" s="7">
        <v>169.32400000000001</v>
      </c>
      <c r="F1550" s="7">
        <v>56.325000000000003</v>
      </c>
      <c r="G1550" s="7">
        <v>60.358400000000003</v>
      </c>
      <c r="H1550" s="7">
        <v>159.83600000000001</v>
      </c>
      <c r="I1550" s="7">
        <v>191.95500000000001</v>
      </c>
      <c r="J1550" s="7">
        <v>0</v>
      </c>
      <c r="K1550" s="14"/>
      <c r="L1550" s="13">
        <v>202.74978912064401</v>
      </c>
      <c r="M1550" s="13">
        <v>368.54553835920905</v>
      </c>
      <c r="N1550" s="13">
        <v>36.093182881248403</v>
      </c>
      <c r="O1550" s="13">
        <v>121.302387091082</v>
      </c>
      <c r="P1550" s="13">
        <v>264.23069055053202</v>
      </c>
      <c r="Q1550" s="13">
        <v>190.06884773719702</v>
      </c>
      <c r="R1550" s="13">
        <v>121.650324197614</v>
      </c>
    </row>
    <row r="1551" spans="1:18" ht="15">
      <c r="A1551" s="7" t="s">
        <v>2004</v>
      </c>
      <c r="B1551" s="7" t="s">
        <v>2005</v>
      </c>
      <c r="C1551" s="14"/>
      <c r="D1551" s="7">
        <v>49.293599999999998</v>
      </c>
      <c r="E1551" s="7">
        <v>74.347200000000001</v>
      </c>
      <c r="F1551" s="7">
        <v>150.608</v>
      </c>
      <c r="G1551" s="7">
        <v>108.07299999999999</v>
      </c>
      <c r="H1551" s="7">
        <v>96.081400000000002</v>
      </c>
      <c r="I1551" s="7">
        <v>70.236900000000006</v>
      </c>
      <c r="J1551" s="7">
        <v>66.037599999999998</v>
      </c>
      <c r="K1551" s="14"/>
      <c r="L1551" s="13">
        <v>57.512873133755797</v>
      </c>
      <c r="M1551" s="13">
        <v>109.124151353435</v>
      </c>
      <c r="N1551" s="13">
        <v>121.40734822638601</v>
      </c>
      <c r="O1551" s="13">
        <v>123.382186367994</v>
      </c>
      <c r="P1551" s="13">
        <v>120.067333501278</v>
      </c>
      <c r="Q1551" s="13">
        <v>87.269726617282402</v>
      </c>
      <c r="R1551" s="13">
        <v>61.461949149947095</v>
      </c>
    </row>
    <row r="1552" spans="1:18" ht="15">
      <c r="A1552" s="7" t="s">
        <v>2002</v>
      </c>
      <c r="B1552" s="7" t="s">
        <v>2003</v>
      </c>
      <c r="C1552" s="14"/>
      <c r="D1552" s="7">
        <v>230.751</v>
      </c>
      <c r="E1552" s="7">
        <v>253.197</v>
      </c>
      <c r="F1552" s="7">
        <v>406.12200000000001</v>
      </c>
      <c r="G1552" s="7">
        <v>413.81299999999999</v>
      </c>
      <c r="H1552" s="7">
        <v>189.495</v>
      </c>
      <c r="I1552" s="7">
        <v>393.04599999999999</v>
      </c>
      <c r="J1552" s="7">
        <v>449.7</v>
      </c>
      <c r="K1552" s="14"/>
      <c r="L1552" s="13">
        <v>210.56535962927302</v>
      </c>
      <c r="M1552" s="13">
        <v>289.410527986354</v>
      </c>
      <c r="N1552" s="13">
        <v>248.164891627738</v>
      </c>
      <c r="O1552" s="13">
        <v>361.66958632895296</v>
      </c>
      <c r="P1552" s="13">
        <v>120.449469992313</v>
      </c>
      <c r="Q1552" s="13">
        <v>442.76071324850602</v>
      </c>
      <c r="R1552" s="13">
        <v>297.63583044694701</v>
      </c>
    </row>
    <row r="1553" spans="1:18" ht="15">
      <c r="A1553" s="7" t="s">
        <v>2001</v>
      </c>
      <c r="B1553" s="7" t="s">
        <v>10397</v>
      </c>
      <c r="C1553" s="14"/>
      <c r="D1553" s="7">
        <v>506.36099999999999</v>
      </c>
      <c r="E1553" s="7">
        <v>508.33300000000003</v>
      </c>
      <c r="F1553" s="7">
        <v>1458.7</v>
      </c>
      <c r="G1553" s="7">
        <v>1454.11</v>
      </c>
      <c r="H1553" s="7">
        <v>765.97299999999996</v>
      </c>
      <c r="I1553" s="7">
        <v>689.26599999999996</v>
      </c>
      <c r="J1553" s="7">
        <v>916.72</v>
      </c>
      <c r="K1553" s="14"/>
      <c r="L1553" s="13">
        <v>614.99507879336204</v>
      </c>
      <c r="M1553" s="13">
        <v>756.675637035656</v>
      </c>
      <c r="N1553" s="13">
        <v>1223.84745041565</v>
      </c>
      <c r="O1553" s="13">
        <v>1850.6113616720502</v>
      </c>
      <c r="P1553" s="13">
        <v>864.23551269900304</v>
      </c>
      <c r="Q1553" s="13">
        <v>770.45452095818098</v>
      </c>
      <c r="R1553" s="13">
        <v>835.43469892678092</v>
      </c>
    </row>
    <row r="1554" spans="1:18" ht="15">
      <c r="A1554" s="7" t="s">
        <v>1999</v>
      </c>
      <c r="B1554" s="7" t="s">
        <v>2000</v>
      </c>
      <c r="C1554" s="14"/>
      <c r="D1554" s="7">
        <v>411.59199999999998</v>
      </c>
      <c r="E1554" s="7">
        <v>319.66300000000001</v>
      </c>
      <c r="F1554" s="7">
        <v>828.29</v>
      </c>
      <c r="G1554" s="7">
        <v>690.14300000000003</v>
      </c>
      <c r="H1554" s="7">
        <v>449.55</v>
      </c>
      <c r="I1554" s="7">
        <v>298.99099999999999</v>
      </c>
      <c r="J1554" s="7">
        <v>551.22199999999998</v>
      </c>
      <c r="K1554" s="14"/>
      <c r="L1554" s="13">
        <v>430.69486801488205</v>
      </c>
      <c r="M1554" s="13">
        <v>437.57385076804695</v>
      </c>
      <c r="N1554" s="13">
        <v>710.40815605228397</v>
      </c>
      <c r="O1554" s="13">
        <v>798.478604664052</v>
      </c>
      <c r="P1554" s="13">
        <v>459.96907458350302</v>
      </c>
      <c r="Q1554" s="13">
        <v>310.45992083035003</v>
      </c>
      <c r="R1554" s="13">
        <v>500.36500475032403</v>
      </c>
    </row>
    <row r="1555" spans="1:18" ht="15">
      <c r="A1555" s="7" t="s">
        <v>2162</v>
      </c>
      <c r="B1555" s="7" t="s">
        <v>4148</v>
      </c>
      <c r="C1555" s="14"/>
      <c r="D1555" s="7">
        <v>157.524</v>
      </c>
      <c r="E1555" s="7">
        <v>153.86500000000001</v>
      </c>
      <c r="F1555" s="7">
        <v>149.958</v>
      </c>
      <c r="G1555" s="7">
        <v>108.75700000000001</v>
      </c>
      <c r="H1555" s="7">
        <v>107.983</v>
      </c>
      <c r="I1555" s="7">
        <v>183.30199999999999</v>
      </c>
      <c r="J1555" s="7">
        <v>131.30799999999999</v>
      </c>
      <c r="K1555" s="14"/>
      <c r="L1555" s="13">
        <v>160.280866158609</v>
      </c>
      <c r="M1555" s="13">
        <v>203.37407815604598</v>
      </c>
      <c r="N1555" s="13">
        <v>135.51211131161398</v>
      </c>
      <c r="O1555" s="13">
        <v>122.011915851518</v>
      </c>
      <c r="P1555" s="13">
        <v>107.04634926436499</v>
      </c>
      <c r="Q1555" s="13">
        <v>197.65281877612702</v>
      </c>
      <c r="R1555" s="13">
        <v>100.970518925794</v>
      </c>
    </row>
    <row r="1556" spans="1:18" ht="15">
      <c r="A1556" s="7" t="s">
        <v>2161</v>
      </c>
      <c r="B1556" s="7" t="s">
        <v>2421</v>
      </c>
      <c r="C1556" s="14"/>
      <c r="D1556" s="7">
        <v>288.66699999999997</v>
      </c>
      <c r="E1556" s="7">
        <v>262.983</v>
      </c>
      <c r="F1556" s="7">
        <v>58.569400000000002</v>
      </c>
      <c r="G1556" s="7">
        <v>196.93799999999999</v>
      </c>
      <c r="H1556" s="7">
        <v>207.96700000000001</v>
      </c>
      <c r="I1556" s="7">
        <v>182.88200000000001</v>
      </c>
      <c r="J1556" s="7">
        <v>124.581</v>
      </c>
      <c r="K1556" s="14"/>
      <c r="L1556" s="13">
        <v>347.16031346643598</v>
      </c>
      <c r="M1556" s="13">
        <v>356.78797927997999</v>
      </c>
      <c r="N1556" s="13">
        <v>58.4313985595372</v>
      </c>
      <c r="O1556" s="13">
        <v>250.715298304958</v>
      </c>
      <c r="P1556" s="13">
        <v>236.14141839849</v>
      </c>
      <c r="Q1556" s="13">
        <v>247.917590649255</v>
      </c>
      <c r="R1556" s="13">
        <v>112.990484899131</v>
      </c>
    </row>
    <row r="1557" spans="1:18" ht="15">
      <c r="A1557" s="7" t="s">
        <v>2159</v>
      </c>
      <c r="B1557" s="7" t="s">
        <v>2160</v>
      </c>
      <c r="C1557" s="14"/>
      <c r="D1557" s="7">
        <v>272.70600000000002</v>
      </c>
      <c r="E1557" s="7">
        <v>343.14299999999997</v>
      </c>
      <c r="F1557" s="7">
        <v>94.882999999999996</v>
      </c>
      <c r="G1557" s="7">
        <v>214.119</v>
      </c>
      <c r="H1557" s="7">
        <v>316.18299999999999</v>
      </c>
      <c r="I1557" s="7">
        <v>107.43899999999999</v>
      </c>
      <c r="J1557" s="7">
        <v>183.95500000000001</v>
      </c>
      <c r="K1557" s="14"/>
      <c r="L1557" s="13">
        <v>404.98364728477799</v>
      </c>
      <c r="M1557" s="13">
        <v>520.20513562450697</v>
      </c>
      <c r="N1557" s="13">
        <v>96.967259562529506</v>
      </c>
      <c r="O1557" s="13">
        <v>327.73729897071001</v>
      </c>
      <c r="P1557" s="13">
        <v>430.12655794004098</v>
      </c>
      <c r="Q1557" s="13">
        <v>190.70560412230901</v>
      </c>
      <c r="R1557" s="13">
        <v>250.097055195644</v>
      </c>
    </row>
    <row r="1558" spans="1:18" ht="15">
      <c r="A1558" s="7" t="s">
        <v>2157</v>
      </c>
      <c r="B1558" s="7" t="s">
        <v>2158</v>
      </c>
      <c r="C1558" s="14"/>
      <c r="D1558" s="7">
        <v>313.02699999999999</v>
      </c>
      <c r="E1558" s="7">
        <v>390.74799999999999</v>
      </c>
      <c r="F1558" s="7">
        <v>178.428</v>
      </c>
      <c r="G1558" s="7">
        <v>269.37900000000002</v>
      </c>
      <c r="H1558" s="7">
        <v>327.13600000000002</v>
      </c>
      <c r="I1558" s="7">
        <v>301.07799999999997</v>
      </c>
      <c r="J1558" s="7">
        <v>242.21199999999999</v>
      </c>
      <c r="K1558" s="14"/>
      <c r="L1558" s="13">
        <v>448.70857943435698</v>
      </c>
      <c r="M1558" s="13">
        <v>559.52961250988494</v>
      </c>
      <c r="N1558" s="13">
        <v>172.332855350524</v>
      </c>
      <c r="O1558" s="13">
        <v>390.94835959579899</v>
      </c>
      <c r="P1558" s="13">
        <v>397.44235024357698</v>
      </c>
      <c r="Q1558" s="13">
        <v>453.50786288941401</v>
      </c>
      <c r="R1558" s="13">
        <v>292.86712078526597</v>
      </c>
    </row>
    <row r="1559" spans="1:18" ht="15">
      <c r="A1559" s="7" t="s">
        <v>2155</v>
      </c>
      <c r="B1559" s="7" t="s">
        <v>2156</v>
      </c>
      <c r="C1559" s="14"/>
      <c r="D1559" s="7">
        <v>247.001</v>
      </c>
      <c r="E1559" s="7">
        <v>338.53899999999999</v>
      </c>
      <c r="F1559" s="7">
        <v>129.75</v>
      </c>
      <c r="G1559" s="7">
        <v>228.13399999999999</v>
      </c>
      <c r="H1559" s="7">
        <v>174.43700000000001</v>
      </c>
      <c r="I1559" s="7">
        <v>227.298</v>
      </c>
      <c r="J1559" s="7">
        <v>91.917400000000001</v>
      </c>
      <c r="K1559" s="14"/>
      <c r="L1559" s="13">
        <v>330.59715236439899</v>
      </c>
      <c r="M1559" s="13">
        <v>502.44670208330001</v>
      </c>
      <c r="N1559" s="13">
        <v>141.508719925962</v>
      </c>
      <c r="O1559" s="13">
        <v>327.97007892655097</v>
      </c>
      <c r="P1559" s="13">
        <v>230.46871131906198</v>
      </c>
      <c r="Q1559" s="13">
        <v>342.91109636878895</v>
      </c>
      <c r="R1559" s="13">
        <v>101.623706399451</v>
      </c>
    </row>
    <row r="1560" spans="1:18" ht="15">
      <c r="A1560" s="7" t="s">
        <v>2153</v>
      </c>
      <c r="B1560" s="7" t="s">
        <v>2154</v>
      </c>
      <c r="C1560" s="14"/>
      <c r="K1560" s="14"/>
      <c r="L1560" s="13">
        <v>28.8826110002286</v>
      </c>
      <c r="M1560" s="13">
        <v>36.502256020829996</v>
      </c>
      <c r="N1560" s="13">
        <v>22.511975508173297</v>
      </c>
      <c r="O1560" s="13">
        <v>11.7569514744941</v>
      </c>
      <c r="P1560" s="13">
        <v>28.4934644199815</v>
      </c>
      <c r="Q1560" s="13">
        <v>69.16349410516969</v>
      </c>
      <c r="R1560" s="13">
        <v>10.672813153145901</v>
      </c>
    </row>
    <row r="1561" spans="1:18" ht="15">
      <c r="A1561" s="7" t="s">
        <v>2152</v>
      </c>
      <c r="B1561" s="7" t="s">
        <v>10397</v>
      </c>
      <c r="C1561" s="14"/>
      <c r="D1561" s="7">
        <v>1921.57</v>
      </c>
      <c r="E1561" s="7">
        <v>2208.16</v>
      </c>
      <c r="F1561" s="7">
        <v>11284.4</v>
      </c>
      <c r="G1561" s="7">
        <v>3748.12</v>
      </c>
      <c r="H1561" s="7">
        <v>4483.3999999999996</v>
      </c>
      <c r="I1561" s="7">
        <v>5808.97</v>
      </c>
      <c r="J1561" s="7">
        <v>10983.6</v>
      </c>
      <c r="K1561" s="14"/>
      <c r="L1561" s="13">
        <v>1627.6366386893101</v>
      </c>
      <c r="M1561" s="13">
        <v>3356.9305518526699</v>
      </c>
      <c r="N1561" s="13">
        <v>8289.3166448052307</v>
      </c>
      <c r="O1561" s="13">
        <v>4739.1582457600007</v>
      </c>
      <c r="P1561" s="13">
        <v>4988.8224936979404</v>
      </c>
      <c r="Q1561" s="13">
        <v>7992.7643088557006</v>
      </c>
      <c r="R1561" s="13">
        <v>9513.8096032867888</v>
      </c>
    </row>
    <row r="1562" spans="1:18" ht="15">
      <c r="A1562" s="7" t="s">
        <v>2317</v>
      </c>
      <c r="B1562" s="7" t="s">
        <v>10397</v>
      </c>
      <c r="C1562" s="14"/>
      <c r="D1562" s="7">
        <v>3819</v>
      </c>
      <c r="E1562" s="7">
        <v>2163.9899999999998</v>
      </c>
      <c r="F1562" s="7">
        <v>12647.7</v>
      </c>
      <c r="G1562" s="7">
        <v>3366.79</v>
      </c>
      <c r="H1562" s="7">
        <v>5342.15</v>
      </c>
      <c r="I1562" s="7">
        <v>4557.13</v>
      </c>
      <c r="J1562" s="7">
        <v>10879.9</v>
      </c>
      <c r="K1562" s="14"/>
      <c r="L1562" s="13">
        <v>7042.0302051217795</v>
      </c>
      <c r="M1562" s="13">
        <v>3063.0469425810197</v>
      </c>
      <c r="N1562" s="13">
        <v>12623.657941618099</v>
      </c>
      <c r="O1562" s="13">
        <v>4354.5364054931597</v>
      </c>
      <c r="P1562" s="13">
        <v>7750.9598487284802</v>
      </c>
      <c r="Q1562" s="13">
        <v>5939.7302936324195</v>
      </c>
      <c r="R1562" s="13">
        <v>12606.6104163001</v>
      </c>
    </row>
    <row r="1563" spans="1:18" ht="15">
      <c r="A1563" s="7" t="s">
        <v>2316</v>
      </c>
      <c r="B1563" s="7" t="s">
        <v>10397</v>
      </c>
      <c r="C1563" s="14"/>
      <c r="D1563" s="7">
        <v>681.98199999999997</v>
      </c>
      <c r="E1563" s="7">
        <v>582.65</v>
      </c>
      <c r="F1563" s="7">
        <v>2158.9299999999998</v>
      </c>
      <c r="G1563" s="7">
        <v>1252.79</v>
      </c>
      <c r="H1563" s="7">
        <v>1180.5899999999999</v>
      </c>
      <c r="I1563" s="7">
        <v>1138.45</v>
      </c>
      <c r="J1563" s="7">
        <v>2633.82</v>
      </c>
      <c r="K1563" s="14"/>
      <c r="L1563" s="13">
        <v>813.38803165428897</v>
      </c>
      <c r="M1563" s="13">
        <v>807.50581785692998</v>
      </c>
      <c r="N1563" s="13">
        <v>1909.5090714334601</v>
      </c>
      <c r="O1563" s="13">
        <v>1431.2121787348301</v>
      </c>
      <c r="P1563" s="13">
        <v>1245.8733223419599</v>
      </c>
      <c r="Q1563" s="13">
        <v>1355.5502635944499</v>
      </c>
      <c r="R1563" s="13">
        <v>2325.6268478275201</v>
      </c>
    </row>
    <row r="1564" spans="1:18" ht="15">
      <c r="A1564" s="7" t="s">
        <v>2315</v>
      </c>
      <c r="B1564" s="7" t="s">
        <v>10397</v>
      </c>
      <c r="C1564" s="14"/>
      <c r="D1564" s="7">
        <v>743.52099999999996</v>
      </c>
      <c r="E1564" s="7">
        <v>558.37099999999998</v>
      </c>
      <c r="F1564" s="7">
        <v>2683.62</v>
      </c>
      <c r="G1564" s="7">
        <v>1423.66</v>
      </c>
      <c r="H1564" s="7">
        <v>1113.04</v>
      </c>
      <c r="I1564" s="7">
        <v>741.88499999999999</v>
      </c>
      <c r="J1564" s="7">
        <v>1929.15</v>
      </c>
      <c r="K1564" s="14"/>
      <c r="L1564" s="13">
        <v>941.76989650253995</v>
      </c>
      <c r="M1564" s="13">
        <v>784.09832877264603</v>
      </c>
      <c r="N1564" s="13">
        <v>2527.06380713923</v>
      </c>
      <c r="O1564" s="13">
        <v>1804.6553602563399</v>
      </c>
      <c r="P1564" s="13">
        <v>1307.58017943952</v>
      </c>
      <c r="Q1564" s="13">
        <v>997.90924347961402</v>
      </c>
      <c r="R1564" s="13">
        <v>1877.7345424145901</v>
      </c>
    </row>
    <row r="1565" spans="1:18" ht="15">
      <c r="A1565" s="7" t="s">
        <v>2314</v>
      </c>
      <c r="B1565" s="7" t="s">
        <v>10397</v>
      </c>
      <c r="C1565" s="14"/>
      <c r="D1565" s="7">
        <v>604.07799999999997</v>
      </c>
      <c r="E1565" s="7">
        <v>303.70100000000002</v>
      </c>
      <c r="F1565" s="7">
        <v>1566.19</v>
      </c>
      <c r="G1565" s="7">
        <v>888.39599999999996</v>
      </c>
      <c r="H1565" s="7">
        <v>538.18700000000001</v>
      </c>
      <c r="I1565" s="7">
        <v>993.15300000000002</v>
      </c>
      <c r="J1565" s="7">
        <v>996.02499999999998</v>
      </c>
      <c r="K1565" s="14"/>
      <c r="L1565" s="13">
        <v>364.52047373878298</v>
      </c>
      <c r="M1565" s="13">
        <v>342.85021667072601</v>
      </c>
      <c r="N1565" s="13">
        <v>1044.78120824642</v>
      </c>
      <c r="O1565" s="13">
        <v>871.40693324339099</v>
      </c>
      <c r="P1565" s="13">
        <v>494.70394495031599</v>
      </c>
      <c r="Q1565" s="13">
        <v>1059.4554211939899</v>
      </c>
      <c r="R1565" s="13">
        <v>642.26069403261295</v>
      </c>
    </row>
    <row r="1566" spans="1:18" ht="15">
      <c r="A1566" s="7" t="s">
        <v>2313</v>
      </c>
      <c r="B1566" s="7" t="s">
        <v>10353</v>
      </c>
      <c r="C1566" s="14"/>
      <c r="D1566" s="7">
        <v>761.11599999999999</v>
      </c>
      <c r="E1566" s="7">
        <v>406.63299999999998</v>
      </c>
      <c r="F1566" s="7">
        <v>1874.23</v>
      </c>
      <c r="G1566" s="7">
        <v>970.91200000000003</v>
      </c>
      <c r="H1566" s="7">
        <v>751.05700000000002</v>
      </c>
      <c r="I1566" s="7">
        <v>945.60599999999999</v>
      </c>
      <c r="J1566" s="7">
        <v>1629.96</v>
      </c>
      <c r="K1566" s="14"/>
      <c r="L1566" s="13">
        <v>860.45708896312203</v>
      </c>
      <c r="M1566" s="13">
        <v>581.245008148544</v>
      </c>
      <c r="N1566" s="13">
        <v>1680.4409244485601</v>
      </c>
      <c r="O1566" s="13">
        <v>1181.5614240879499</v>
      </c>
      <c r="P1566" s="13">
        <v>884.92058478985291</v>
      </c>
      <c r="Q1566" s="13">
        <v>1085.34151331762</v>
      </c>
      <c r="R1566" s="13">
        <v>1706.220245404</v>
      </c>
    </row>
    <row r="1567" spans="1:18" ht="15">
      <c r="A1567" s="7" t="s">
        <v>2312</v>
      </c>
      <c r="B1567" s="7" t="s">
        <v>10397</v>
      </c>
      <c r="C1567" s="14"/>
      <c r="D1567" s="7">
        <v>213.11</v>
      </c>
      <c r="E1567" s="7">
        <v>345.476</v>
      </c>
      <c r="F1567" s="7">
        <v>1124.03</v>
      </c>
      <c r="G1567" s="7">
        <v>454.37200000000001</v>
      </c>
      <c r="H1567" s="7">
        <v>787.77200000000005</v>
      </c>
      <c r="I1567" s="7">
        <v>1474.89</v>
      </c>
      <c r="J1567" s="7">
        <v>1577.04</v>
      </c>
      <c r="K1567" s="14"/>
      <c r="L1567" s="13">
        <v>226.96698591764201</v>
      </c>
      <c r="M1567" s="13">
        <v>597.55567356091501</v>
      </c>
      <c r="N1567" s="13">
        <v>832.7900276157859</v>
      </c>
      <c r="O1567" s="13">
        <v>631.83806435764393</v>
      </c>
      <c r="P1567" s="13">
        <v>949.50660504609107</v>
      </c>
      <c r="Q1567" s="13">
        <v>2131.4862710489597</v>
      </c>
      <c r="R1567" s="13">
        <v>998.22823013932998</v>
      </c>
    </row>
    <row r="1568" spans="1:18" ht="15">
      <c r="A1568" s="7" t="s">
        <v>2310</v>
      </c>
      <c r="B1568" s="7" t="s">
        <v>2311</v>
      </c>
      <c r="C1568" s="14"/>
      <c r="D1568" s="7">
        <v>194.56899999999999</v>
      </c>
      <c r="E1568" s="7">
        <v>237.06399999999999</v>
      </c>
      <c r="F1568" s="7">
        <v>549.774</v>
      </c>
      <c r="G1568" s="7">
        <v>502.476</v>
      </c>
      <c r="H1568" s="7">
        <v>310.15100000000001</v>
      </c>
      <c r="I1568" s="7">
        <v>275.38</v>
      </c>
      <c r="J1568" s="7">
        <v>229.62899999999999</v>
      </c>
      <c r="K1568" s="14"/>
      <c r="L1568" s="13">
        <v>235.765386216607</v>
      </c>
      <c r="M1568" s="13">
        <v>299.76812879171598</v>
      </c>
      <c r="N1568" s="13">
        <v>537.72994909172405</v>
      </c>
      <c r="O1568" s="13">
        <v>572.39572468785502</v>
      </c>
      <c r="P1568" s="13">
        <v>378.36632520684503</v>
      </c>
      <c r="Q1568" s="13">
        <v>249.775797815684</v>
      </c>
      <c r="R1568" s="13">
        <v>199.727078913751</v>
      </c>
    </row>
    <row r="1569" spans="1:18" ht="15">
      <c r="A1569" s="7" t="s">
        <v>2309</v>
      </c>
      <c r="B1569" s="7" t="s">
        <v>3838</v>
      </c>
      <c r="C1569" s="14"/>
      <c r="D1569" s="7">
        <v>573.87400000000002</v>
      </c>
      <c r="E1569" s="7">
        <v>383.34300000000002</v>
      </c>
      <c r="F1569" s="7">
        <v>1151.27</v>
      </c>
      <c r="G1569" s="7">
        <v>744.85</v>
      </c>
      <c r="H1569" s="7">
        <v>643.91499999999996</v>
      </c>
      <c r="I1569" s="7">
        <v>793.39400000000001</v>
      </c>
      <c r="J1569" s="7">
        <v>659.49</v>
      </c>
      <c r="K1569" s="14"/>
      <c r="L1569" s="13">
        <v>732.12224393676195</v>
      </c>
      <c r="M1569" s="13">
        <v>586.88954511965403</v>
      </c>
      <c r="N1569" s="13">
        <v>1177.7933886241201</v>
      </c>
      <c r="O1569" s="13">
        <v>1027.26519772132</v>
      </c>
      <c r="P1569" s="13">
        <v>878.18952364591098</v>
      </c>
      <c r="Q1569" s="13">
        <v>1192.98160326736</v>
      </c>
      <c r="R1569" s="13">
        <v>735.73589538511703</v>
      </c>
    </row>
    <row r="1570" spans="1:18" ht="15">
      <c r="A1570" s="7" t="s">
        <v>2308</v>
      </c>
      <c r="B1570" s="7" t="s">
        <v>10397</v>
      </c>
      <c r="C1570" s="14"/>
      <c r="D1570" s="7">
        <v>431.74200000000002</v>
      </c>
      <c r="E1570" s="7">
        <v>415.113</v>
      </c>
      <c r="F1570" s="7">
        <v>940.62099999999998</v>
      </c>
      <c r="G1570" s="7">
        <v>864.88699999999994</v>
      </c>
      <c r="H1570" s="7">
        <v>621.61300000000006</v>
      </c>
      <c r="I1570" s="7">
        <v>632.54100000000005</v>
      </c>
      <c r="J1570" s="7">
        <v>1057.28</v>
      </c>
      <c r="K1570" s="14"/>
      <c r="L1570" s="13">
        <v>442.264890857507</v>
      </c>
      <c r="M1570" s="13">
        <v>692.777758388395</v>
      </c>
      <c r="N1570" s="13">
        <v>790.45710294314699</v>
      </c>
      <c r="O1570" s="13">
        <v>1298.3585328920099</v>
      </c>
      <c r="P1570" s="13">
        <v>844.02418023312498</v>
      </c>
      <c r="Q1570" s="13">
        <v>782.04132540584794</v>
      </c>
      <c r="R1570" s="13">
        <v>986.70304601761609</v>
      </c>
    </row>
    <row r="1571" spans="1:18" ht="15">
      <c r="A1571" s="7" t="s">
        <v>1978</v>
      </c>
      <c r="B1571" s="7" t="s">
        <v>2307</v>
      </c>
      <c r="C1571" s="14"/>
      <c r="D1571" s="7">
        <v>285.13600000000002</v>
      </c>
      <c r="E1571" s="7">
        <v>500.38099999999997</v>
      </c>
      <c r="F1571" s="7">
        <v>1273.46</v>
      </c>
      <c r="G1571" s="7">
        <v>702.17600000000004</v>
      </c>
      <c r="H1571" s="7">
        <v>749.24300000000005</v>
      </c>
      <c r="I1571" s="7">
        <v>1101.94</v>
      </c>
      <c r="J1571" s="7">
        <v>860.07899999999995</v>
      </c>
      <c r="K1571" s="14"/>
      <c r="L1571" s="13">
        <v>365.09656140288297</v>
      </c>
      <c r="M1571" s="13">
        <v>705.51382972311899</v>
      </c>
      <c r="N1571" s="13">
        <v>1183.4367993282101</v>
      </c>
      <c r="O1571" s="13">
        <v>952.14287288392302</v>
      </c>
      <c r="P1571" s="13">
        <v>1033.6489329086401</v>
      </c>
      <c r="Q1571" s="13">
        <v>1315.8665635862299</v>
      </c>
      <c r="R1571" s="13">
        <v>792.18221734850897</v>
      </c>
    </row>
    <row r="1572" spans="1:18" ht="15">
      <c r="A1572" s="7" t="s">
        <v>1976</v>
      </c>
      <c r="B1572" s="7" t="s">
        <v>1977</v>
      </c>
      <c r="C1572" s="14"/>
      <c r="D1572" s="7">
        <v>341.69299999999998</v>
      </c>
      <c r="E1572" s="7">
        <v>418.26299999999998</v>
      </c>
      <c r="F1572" s="7">
        <v>1752.55</v>
      </c>
      <c r="G1572" s="7">
        <v>961.09900000000005</v>
      </c>
      <c r="H1572" s="7">
        <v>1480.6</v>
      </c>
      <c r="I1572" s="7">
        <v>3566.84</v>
      </c>
      <c r="J1572" s="7">
        <v>2812.89</v>
      </c>
      <c r="K1572" s="14"/>
      <c r="L1572" s="13">
        <v>455.48677607161596</v>
      </c>
      <c r="M1572" s="13">
        <v>606.78330886036497</v>
      </c>
      <c r="N1572" s="13">
        <v>1587.2726827803601</v>
      </c>
      <c r="O1572" s="13">
        <v>1312.2968095783301</v>
      </c>
      <c r="P1572" s="13">
        <v>1833.5452120822501</v>
      </c>
      <c r="Q1572" s="13">
        <v>4624.0797637184005</v>
      </c>
      <c r="R1572" s="13">
        <v>2895.9436361722101</v>
      </c>
    </row>
    <row r="1573" spans="1:18" ht="15">
      <c r="A1573" s="7" t="s">
        <v>2141</v>
      </c>
      <c r="B1573" s="7" t="s">
        <v>1975</v>
      </c>
      <c r="C1573" s="14"/>
      <c r="D1573" s="7">
        <v>316.27</v>
      </c>
      <c r="E1573" s="7">
        <v>519.20100000000002</v>
      </c>
      <c r="F1573" s="7">
        <v>788.822</v>
      </c>
      <c r="G1573" s="7">
        <v>356.029</v>
      </c>
      <c r="H1573" s="7">
        <v>596.22500000000002</v>
      </c>
      <c r="I1573" s="7">
        <v>632.28099999999995</v>
      </c>
      <c r="J1573" s="7">
        <v>409.28899999999999</v>
      </c>
      <c r="K1573" s="14"/>
      <c r="L1573" s="13">
        <v>418.04698069144803</v>
      </c>
      <c r="M1573" s="13">
        <v>640.47032485500301</v>
      </c>
      <c r="N1573" s="13">
        <v>699.72766648765196</v>
      </c>
      <c r="O1573" s="13">
        <v>455.78637352921402</v>
      </c>
      <c r="P1573" s="13">
        <v>699.614478859928</v>
      </c>
      <c r="Q1573" s="13">
        <v>717.18423404355804</v>
      </c>
      <c r="R1573" s="13">
        <v>475.81732104135398</v>
      </c>
    </row>
    <row r="1574" spans="1:18" ht="15">
      <c r="A1574" s="7" t="s">
        <v>2139</v>
      </c>
      <c r="B1574" s="7" t="s">
        <v>2140</v>
      </c>
      <c r="C1574" s="14"/>
      <c r="D1574" s="7">
        <v>249.23599999999999</v>
      </c>
      <c r="E1574" s="7">
        <v>224.797</v>
      </c>
      <c r="F1574" s="7">
        <v>700.91099999999994</v>
      </c>
      <c r="G1574" s="7">
        <v>346.32400000000001</v>
      </c>
      <c r="H1574" s="7">
        <v>427.34899999999999</v>
      </c>
      <c r="I1574" s="7">
        <v>469.72</v>
      </c>
      <c r="J1574" s="7">
        <v>264.01100000000002</v>
      </c>
      <c r="K1574" s="14"/>
      <c r="L1574" s="13">
        <v>280.91712297806703</v>
      </c>
      <c r="M1574" s="13">
        <v>313.26662394168602</v>
      </c>
      <c r="N1574" s="13">
        <v>635.35341181557692</v>
      </c>
      <c r="O1574" s="13">
        <v>453.94502229147702</v>
      </c>
      <c r="P1574" s="13">
        <v>484.89864321871897</v>
      </c>
      <c r="Q1574" s="13">
        <v>581.57505972796798</v>
      </c>
      <c r="R1574" s="13">
        <v>246.79006202659298</v>
      </c>
    </row>
    <row r="1575" spans="1:18" ht="15">
      <c r="A1575" s="7" t="s">
        <v>2138</v>
      </c>
      <c r="B1575" s="7" t="s">
        <v>9977</v>
      </c>
      <c r="C1575" s="14"/>
      <c r="D1575" s="7">
        <v>256.91300000000001</v>
      </c>
      <c r="E1575" s="7">
        <v>229.624</v>
      </c>
      <c r="F1575" s="7">
        <v>91.807100000000005</v>
      </c>
      <c r="G1575" s="7">
        <v>159.76499999999999</v>
      </c>
      <c r="H1575" s="7">
        <v>229.01400000000001</v>
      </c>
      <c r="I1575" s="7">
        <v>244.04499999999999</v>
      </c>
      <c r="J1575" s="7">
        <v>132.57300000000001</v>
      </c>
      <c r="K1575" s="14"/>
      <c r="L1575" s="13">
        <v>116.221238213284</v>
      </c>
      <c r="M1575" s="13">
        <v>181.92722314165701</v>
      </c>
      <c r="N1575" s="13">
        <v>14.904513779428701</v>
      </c>
      <c r="O1575" s="13">
        <v>78.552858432346198</v>
      </c>
      <c r="P1575" s="13">
        <v>146.507091036248</v>
      </c>
      <c r="Q1575" s="13">
        <v>193.00139565768899</v>
      </c>
      <c r="R1575" s="13">
        <v>0</v>
      </c>
    </row>
    <row r="1576" spans="1:18" ht="15">
      <c r="A1576" s="7" t="s">
        <v>2137</v>
      </c>
      <c r="B1576" s="7" t="s">
        <v>10397</v>
      </c>
      <c r="C1576" s="14"/>
      <c r="D1576" s="7">
        <v>260.37400000000002</v>
      </c>
      <c r="E1576" s="7">
        <v>245.39</v>
      </c>
      <c r="F1576" s="7">
        <v>221.82</v>
      </c>
      <c r="G1576" s="7">
        <v>230.60599999999999</v>
      </c>
      <c r="H1576" s="7">
        <v>236.80799999999999</v>
      </c>
      <c r="I1576" s="7">
        <v>137.148</v>
      </c>
      <c r="J1576" s="7">
        <v>210.37799999999999</v>
      </c>
      <c r="K1576" s="14"/>
      <c r="L1576" s="13">
        <v>278.49763591125202</v>
      </c>
      <c r="M1576" s="13">
        <v>328.97196474624297</v>
      </c>
      <c r="N1576" s="13">
        <v>173.536926231904</v>
      </c>
      <c r="O1576" s="13">
        <v>303.54354820781901</v>
      </c>
      <c r="P1576" s="13">
        <v>255.68829456460199</v>
      </c>
      <c r="Q1576" s="13">
        <v>124.67482598657601</v>
      </c>
      <c r="R1576" s="13">
        <v>191.110432396319</v>
      </c>
    </row>
    <row r="1577" spans="1:18" ht="15">
      <c r="A1577" s="7" t="s">
        <v>2135</v>
      </c>
      <c r="B1577" s="7" t="s">
        <v>2136</v>
      </c>
      <c r="C1577" s="14"/>
      <c r="D1577" s="7">
        <v>170.03299999999999</v>
      </c>
      <c r="E1577" s="7">
        <v>212.75700000000001</v>
      </c>
      <c r="F1577" s="7">
        <v>185.09899999999999</v>
      </c>
      <c r="G1577" s="7">
        <v>162.39500000000001</v>
      </c>
      <c r="H1577" s="7">
        <v>172.67</v>
      </c>
      <c r="I1577" s="7">
        <v>204.124</v>
      </c>
      <c r="J1577" s="7">
        <v>119.057</v>
      </c>
      <c r="K1577" s="14"/>
      <c r="L1577" s="13">
        <v>191.73600264936201</v>
      </c>
      <c r="M1577" s="13">
        <v>306.531740732017</v>
      </c>
      <c r="N1577" s="13">
        <v>165.56522948883702</v>
      </c>
      <c r="O1577" s="13">
        <v>213.74536719250199</v>
      </c>
      <c r="P1577" s="13">
        <v>192.86337258592502</v>
      </c>
      <c r="Q1577" s="13">
        <v>295.223424907788</v>
      </c>
      <c r="R1577" s="13">
        <v>129.325023271714</v>
      </c>
    </row>
    <row r="1578" spans="1:18" ht="15">
      <c r="A1578" s="7" t="s">
        <v>2133</v>
      </c>
      <c r="B1578" s="7" t="s">
        <v>2134</v>
      </c>
      <c r="C1578" s="14"/>
      <c r="D1578" s="7">
        <v>488.03699999999998</v>
      </c>
      <c r="E1578" s="7">
        <v>391.34300000000002</v>
      </c>
      <c r="F1578" s="7">
        <v>850.78700000000003</v>
      </c>
      <c r="G1578" s="7">
        <v>859.68299999999999</v>
      </c>
      <c r="H1578" s="7">
        <v>572.60799999999995</v>
      </c>
      <c r="I1578" s="7">
        <v>642.04999999999995</v>
      </c>
      <c r="J1578" s="7">
        <v>985.67200000000003</v>
      </c>
      <c r="K1578" s="14"/>
      <c r="L1578" s="13">
        <v>707.56409331494399</v>
      </c>
      <c r="M1578" s="13">
        <v>583.507774459963</v>
      </c>
      <c r="N1578" s="13">
        <v>881.26268684657703</v>
      </c>
      <c r="O1578" s="13">
        <v>1149.3345157199799</v>
      </c>
      <c r="P1578" s="13">
        <v>729.20883857835599</v>
      </c>
      <c r="Q1578" s="13">
        <v>861.34397012421891</v>
      </c>
      <c r="R1578" s="13">
        <v>1085.3778732398901</v>
      </c>
    </row>
    <row r="1579" spans="1:18" ht="15">
      <c r="A1579" s="7" t="s">
        <v>2131</v>
      </c>
      <c r="B1579" s="7" t="s">
        <v>2132</v>
      </c>
      <c r="C1579" s="14"/>
      <c r="D1579" s="7">
        <v>244.23699999999999</v>
      </c>
      <c r="E1579" s="7">
        <v>240.60300000000001</v>
      </c>
      <c r="F1579" s="7">
        <v>433.084</v>
      </c>
      <c r="G1579" s="7">
        <v>421.32</v>
      </c>
      <c r="H1579" s="7">
        <v>331.91699999999997</v>
      </c>
      <c r="I1579" s="7">
        <v>364.46499999999997</v>
      </c>
      <c r="J1579" s="7">
        <v>451.00400000000002</v>
      </c>
      <c r="K1579" s="14"/>
      <c r="L1579" s="13">
        <v>308.47604716308001</v>
      </c>
      <c r="M1579" s="13">
        <v>368.73013479425703</v>
      </c>
      <c r="N1579" s="13">
        <v>426.49548952274699</v>
      </c>
      <c r="O1579" s="13">
        <v>588.00199533026091</v>
      </c>
      <c r="P1579" s="13">
        <v>409.91904659328299</v>
      </c>
      <c r="Q1579" s="13">
        <v>486.076832236521</v>
      </c>
      <c r="R1579" s="13">
        <v>444.35476642749302</v>
      </c>
    </row>
    <row r="1580" spans="1:18" ht="15">
      <c r="A1580" s="7" t="s">
        <v>2129</v>
      </c>
      <c r="B1580" s="7" t="s">
        <v>2130</v>
      </c>
      <c r="C1580" s="14"/>
      <c r="D1580" s="7">
        <v>248.63200000000001</v>
      </c>
      <c r="E1580" s="7">
        <v>354.86900000000003</v>
      </c>
      <c r="F1580" s="7">
        <v>213.91499999999999</v>
      </c>
      <c r="G1580" s="7">
        <v>349.298</v>
      </c>
      <c r="H1580" s="7">
        <v>244.25899999999999</v>
      </c>
      <c r="I1580" s="7">
        <v>177.69900000000001</v>
      </c>
      <c r="J1580" s="7">
        <v>87.691900000000004</v>
      </c>
      <c r="K1580" s="14"/>
      <c r="L1580" s="13">
        <v>419.03762961281899</v>
      </c>
      <c r="M1580" s="13">
        <v>574.09467013932408</v>
      </c>
      <c r="N1580" s="13">
        <v>263.45970654562501</v>
      </c>
      <c r="O1580" s="13">
        <v>525.81477569005301</v>
      </c>
      <c r="P1580" s="13">
        <v>348.45707802214997</v>
      </c>
      <c r="Q1580" s="13">
        <v>260.12084363082801</v>
      </c>
      <c r="R1580" s="13">
        <v>113.95091286834899</v>
      </c>
    </row>
    <row r="1581" spans="1:18" ht="15">
      <c r="A1581" s="7" t="s">
        <v>2127</v>
      </c>
      <c r="B1581" s="7" t="s">
        <v>2128</v>
      </c>
      <c r="C1581" s="14"/>
      <c r="D1581" s="7">
        <v>355.33600000000001</v>
      </c>
      <c r="E1581" s="7">
        <v>592.74199999999996</v>
      </c>
      <c r="F1581" s="7">
        <v>1006.41</v>
      </c>
      <c r="G1581" s="7">
        <v>347.98599999999999</v>
      </c>
      <c r="H1581" s="7">
        <v>731.79</v>
      </c>
      <c r="I1581" s="7">
        <v>619.27499999999998</v>
      </c>
      <c r="J1581" s="7">
        <v>696.14</v>
      </c>
      <c r="K1581" s="14"/>
      <c r="L1581" s="13">
        <v>451.50928765174604</v>
      </c>
      <c r="M1581" s="13">
        <v>807.29613412606705</v>
      </c>
      <c r="N1581" s="13">
        <v>928.02930623780401</v>
      </c>
      <c r="O1581" s="13">
        <v>444.97436899384201</v>
      </c>
      <c r="P1581" s="13">
        <v>848.298327316621</v>
      </c>
      <c r="Q1581" s="13">
        <v>783.4116962138819</v>
      </c>
      <c r="R1581" s="13">
        <v>680.62855989741297</v>
      </c>
    </row>
    <row r="1582" spans="1:18" ht="15">
      <c r="A1582" s="7" t="s">
        <v>2126</v>
      </c>
      <c r="B1582" s="7" t="s">
        <v>10397</v>
      </c>
      <c r="C1582" s="14"/>
      <c r="D1582" s="7">
        <v>216.11199999999999</v>
      </c>
      <c r="E1582" s="7">
        <v>211.17</v>
      </c>
      <c r="F1582" s="7">
        <v>594.81600000000003</v>
      </c>
      <c r="G1582" s="7">
        <v>333.63299999999998</v>
      </c>
      <c r="H1582" s="7">
        <v>397.67899999999997</v>
      </c>
      <c r="I1582" s="7">
        <v>479.03100000000001</v>
      </c>
      <c r="J1582" s="7">
        <v>674.03499999999997</v>
      </c>
      <c r="K1582" s="14"/>
      <c r="L1582" s="13">
        <v>265.24690643889898</v>
      </c>
      <c r="M1582" s="13">
        <v>351.96338493808202</v>
      </c>
      <c r="N1582" s="13">
        <v>589.38971435542692</v>
      </c>
      <c r="O1582" s="13">
        <v>451.58222354703798</v>
      </c>
      <c r="P1582" s="13">
        <v>488.54713600845099</v>
      </c>
      <c r="Q1582" s="13">
        <v>650.96942550625704</v>
      </c>
      <c r="R1582" s="13">
        <v>641.26352930430301</v>
      </c>
    </row>
    <row r="1583" spans="1:18" ht="15">
      <c r="A1583" s="7" t="s">
        <v>2124</v>
      </c>
      <c r="B1583" s="7" t="s">
        <v>2125</v>
      </c>
      <c r="C1583" s="14"/>
      <c r="D1583" s="7">
        <v>5820.23</v>
      </c>
      <c r="E1583" s="7">
        <v>1980.35</v>
      </c>
      <c r="F1583" s="7">
        <v>1965.78</v>
      </c>
      <c r="G1583" s="7">
        <v>1182.2</v>
      </c>
      <c r="H1583" s="7">
        <v>1669.09</v>
      </c>
      <c r="I1583" s="7">
        <v>483.84399999999999</v>
      </c>
      <c r="J1583" s="7">
        <v>1734.74</v>
      </c>
      <c r="K1583" s="14"/>
      <c r="L1583" s="13">
        <v>4515.1160535098297</v>
      </c>
      <c r="M1583" s="13">
        <v>2870.96484054966</v>
      </c>
      <c r="N1583" s="13">
        <v>1487.9169870502999</v>
      </c>
      <c r="O1583" s="13">
        <v>1691.1226605777601</v>
      </c>
      <c r="P1583" s="13">
        <v>2075.7913766347201</v>
      </c>
      <c r="Q1583" s="13">
        <v>869.58474774311992</v>
      </c>
      <c r="R1583" s="13">
        <v>1235.33087147735</v>
      </c>
    </row>
    <row r="1584" spans="1:18" ht="15">
      <c r="A1584" s="7" t="s">
        <v>2122</v>
      </c>
      <c r="B1584" s="7" t="s">
        <v>2123</v>
      </c>
      <c r="C1584" s="14"/>
      <c r="D1584" s="7">
        <v>163.566</v>
      </c>
      <c r="E1584" s="7">
        <v>156.18899999999999</v>
      </c>
      <c r="F1584" s="7">
        <v>118.361</v>
      </c>
      <c r="G1584" s="7">
        <v>70.716800000000006</v>
      </c>
      <c r="H1584" s="7">
        <v>67.207800000000006</v>
      </c>
      <c r="I1584" s="7">
        <v>0</v>
      </c>
      <c r="J1584" s="7">
        <v>33.200800000000001</v>
      </c>
      <c r="K1584" s="14"/>
      <c r="L1584" s="13">
        <v>1706.3123426981201</v>
      </c>
      <c r="M1584" s="13">
        <v>1031.42724306525</v>
      </c>
      <c r="N1584" s="13">
        <v>510.32868143765097</v>
      </c>
      <c r="O1584" s="13">
        <v>1017.74103327453</v>
      </c>
      <c r="P1584" s="13">
        <v>665.95470739344501</v>
      </c>
      <c r="Q1584" s="13">
        <v>391.672872950662</v>
      </c>
      <c r="R1584" s="13">
        <v>843.66570218758204</v>
      </c>
    </row>
    <row r="1585" spans="1:18" ht="15">
      <c r="A1585" s="7" t="s">
        <v>2278</v>
      </c>
      <c r="B1585" s="7" t="s">
        <v>2279</v>
      </c>
      <c r="C1585" s="14"/>
      <c r="D1585" s="7">
        <v>770.32600000000002</v>
      </c>
      <c r="E1585" s="7">
        <v>519.60199999999998</v>
      </c>
      <c r="F1585" s="7">
        <v>386.221</v>
      </c>
      <c r="G1585" s="7">
        <v>467.26299999999998</v>
      </c>
      <c r="H1585" s="7">
        <v>433.56099999999998</v>
      </c>
      <c r="I1585" s="7">
        <v>380.82600000000002</v>
      </c>
      <c r="J1585" s="7">
        <v>251.131</v>
      </c>
      <c r="K1585" s="14"/>
      <c r="L1585" s="13">
        <v>833.12923354567397</v>
      </c>
      <c r="M1585" s="13">
        <v>645.35698925426607</v>
      </c>
      <c r="N1585" s="13">
        <v>300.78286435375503</v>
      </c>
      <c r="O1585" s="13">
        <v>595.992677481231</v>
      </c>
      <c r="P1585" s="13">
        <v>538.66454216363002</v>
      </c>
      <c r="Q1585" s="13">
        <v>491.57487330774001</v>
      </c>
      <c r="R1585" s="13">
        <v>249.63751214763499</v>
      </c>
    </row>
    <row r="1586" spans="1:18" ht="15">
      <c r="A1586" s="7" t="s">
        <v>2276</v>
      </c>
      <c r="B1586" s="7" t="s">
        <v>2277</v>
      </c>
      <c r="C1586" s="14"/>
      <c r="D1586" s="7">
        <v>738.45699999999999</v>
      </c>
      <c r="E1586" s="7">
        <v>593.51099999999997</v>
      </c>
      <c r="F1586" s="7">
        <v>780.34699999999998</v>
      </c>
      <c r="G1586" s="7">
        <v>774.32</v>
      </c>
      <c r="H1586" s="7">
        <v>621.84199999999998</v>
      </c>
      <c r="I1586" s="7">
        <v>645.10199999999998</v>
      </c>
      <c r="J1586" s="7">
        <v>967.31100000000004</v>
      </c>
      <c r="K1586" s="14"/>
      <c r="L1586" s="13">
        <v>440.93385680234297</v>
      </c>
      <c r="M1586" s="13">
        <v>668.26355910139</v>
      </c>
      <c r="N1586" s="13">
        <v>619.66863451172298</v>
      </c>
      <c r="O1586" s="13">
        <v>791.49698863554704</v>
      </c>
      <c r="P1586" s="13">
        <v>586.66040444602402</v>
      </c>
      <c r="Q1586" s="13">
        <v>696.28942169121899</v>
      </c>
      <c r="R1586" s="13">
        <v>907.96607441062895</v>
      </c>
    </row>
    <row r="1587" spans="1:18" ht="15">
      <c r="A1587" s="7" t="s">
        <v>2449</v>
      </c>
      <c r="B1587" s="7" t="s">
        <v>2450</v>
      </c>
      <c r="C1587" s="14"/>
      <c r="D1587" s="7">
        <v>228.911</v>
      </c>
      <c r="E1587" s="7">
        <v>269.88799999999998</v>
      </c>
      <c r="F1587" s="7">
        <v>395.80900000000003</v>
      </c>
      <c r="G1587" s="7">
        <v>426.83699999999999</v>
      </c>
      <c r="H1587" s="7">
        <v>285.08</v>
      </c>
      <c r="I1587" s="7">
        <v>299.572</v>
      </c>
      <c r="J1587" s="7">
        <v>376.64699999999999</v>
      </c>
      <c r="K1587" s="14"/>
      <c r="L1587" s="13">
        <v>245.882704824049</v>
      </c>
      <c r="M1587" s="13">
        <v>369.61855014853501</v>
      </c>
      <c r="N1587" s="13">
        <v>384.91895709715595</v>
      </c>
      <c r="O1587" s="13">
        <v>544.32770387436904</v>
      </c>
      <c r="P1587" s="13">
        <v>355.05407526028699</v>
      </c>
      <c r="Q1587" s="13">
        <v>392.28433966026699</v>
      </c>
      <c r="R1587" s="13">
        <v>386.20493099050299</v>
      </c>
    </row>
    <row r="1588" spans="1:18" ht="15">
      <c r="A1588" s="7" t="s">
        <v>2448</v>
      </c>
      <c r="B1588" s="7" t="s">
        <v>8120</v>
      </c>
      <c r="C1588" s="14"/>
      <c r="D1588" s="7">
        <v>689.75199999999995</v>
      </c>
      <c r="E1588" s="7">
        <v>642.02700000000004</v>
      </c>
      <c r="F1588" s="7">
        <v>1742.72</v>
      </c>
      <c r="G1588" s="7">
        <v>1790.57</v>
      </c>
      <c r="H1588" s="7">
        <v>1066.2</v>
      </c>
      <c r="I1588" s="7">
        <v>992.63599999999997</v>
      </c>
      <c r="J1588" s="7">
        <v>1971.3</v>
      </c>
      <c r="K1588" s="14"/>
      <c r="L1588" s="13">
        <v>977.90058038275697</v>
      </c>
      <c r="M1588" s="13">
        <v>968.092743758035</v>
      </c>
      <c r="N1588" s="13">
        <v>1761.1613173251599</v>
      </c>
      <c r="O1588" s="13">
        <v>2888.7251873294304</v>
      </c>
      <c r="P1588" s="13">
        <v>1599.89074869348</v>
      </c>
      <c r="Q1588" s="13">
        <v>1507.08571322838</v>
      </c>
      <c r="R1588" s="13">
        <v>2497.9628971171796</v>
      </c>
    </row>
    <row r="1589" spans="1:18" ht="15">
      <c r="A1589" s="7" t="s">
        <v>2447</v>
      </c>
      <c r="B1589" s="7" t="s">
        <v>5891</v>
      </c>
      <c r="C1589" s="14"/>
      <c r="D1589" s="7">
        <v>941.02099999999996</v>
      </c>
      <c r="E1589" s="7">
        <v>345.53500000000003</v>
      </c>
      <c r="F1589" s="7">
        <v>1259.23</v>
      </c>
      <c r="G1589" s="7">
        <v>815.39800000000002</v>
      </c>
      <c r="H1589" s="7">
        <v>504.303</v>
      </c>
      <c r="I1589" s="7">
        <v>533.53099999999995</v>
      </c>
      <c r="J1589" s="7">
        <v>513.45500000000004</v>
      </c>
      <c r="K1589" s="14"/>
      <c r="L1589" s="13">
        <v>898.98642973764993</v>
      </c>
      <c r="M1589" s="13">
        <v>428.42202514620601</v>
      </c>
      <c r="N1589" s="13">
        <v>964.23101261286104</v>
      </c>
      <c r="O1589" s="13">
        <v>954.95366467652593</v>
      </c>
      <c r="P1589" s="13">
        <v>477.49877516996401</v>
      </c>
      <c r="Q1589" s="13">
        <v>569.39863336347105</v>
      </c>
      <c r="R1589" s="13">
        <v>470.72671557096896</v>
      </c>
    </row>
    <row r="1590" spans="1:18" ht="15">
      <c r="A1590" s="7" t="s">
        <v>2445</v>
      </c>
      <c r="B1590" s="7" t="s">
        <v>2446</v>
      </c>
      <c r="C1590" s="14"/>
      <c r="D1590" s="7">
        <v>7466.56</v>
      </c>
      <c r="E1590" s="7">
        <v>6365.91</v>
      </c>
      <c r="F1590" s="7">
        <v>27134.6</v>
      </c>
      <c r="G1590" s="7">
        <v>3792.5</v>
      </c>
      <c r="H1590" s="7">
        <v>23322.7</v>
      </c>
      <c r="I1590" s="7">
        <v>12629.3</v>
      </c>
      <c r="J1590" s="7">
        <v>12306.2</v>
      </c>
      <c r="K1590" s="14"/>
      <c r="L1590" s="13">
        <v>8864.2079037125295</v>
      </c>
      <c r="M1590" s="13">
        <v>7671.5666484924795</v>
      </c>
      <c r="N1590" s="13">
        <v>21546.663672628998</v>
      </c>
      <c r="O1590" s="13">
        <v>3978.4379477423099</v>
      </c>
      <c r="P1590" s="13">
        <v>25039.395609844902</v>
      </c>
      <c r="Q1590" s="13">
        <v>13265.912650063699</v>
      </c>
      <c r="R1590" s="13">
        <v>10922.396358402601</v>
      </c>
    </row>
    <row r="1591" spans="1:18" ht="15">
      <c r="A1591" s="7" t="s">
        <v>2444</v>
      </c>
      <c r="B1591" s="7" t="s">
        <v>9929</v>
      </c>
      <c r="C1591" s="14"/>
      <c r="D1591" s="7">
        <v>992.25</v>
      </c>
      <c r="E1591" s="7">
        <v>731.08100000000002</v>
      </c>
      <c r="F1591" s="7">
        <v>2195.33</v>
      </c>
      <c r="G1591" s="7">
        <v>2180.73</v>
      </c>
      <c r="H1591" s="7">
        <v>1232.3499999999999</v>
      </c>
      <c r="I1591" s="7">
        <v>1553.99</v>
      </c>
      <c r="J1591" s="7">
        <v>1390.41</v>
      </c>
      <c r="K1591" s="14"/>
      <c r="L1591" s="13">
        <v>1068.3368393165899</v>
      </c>
      <c r="M1591" s="13">
        <v>1124.88992216618</v>
      </c>
      <c r="N1591" s="13">
        <v>1756.61578380485</v>
      </c>
      <c r="O1591" s="13">
        <v>3158.2888823151798</v>
      </c>
      <c r="P1591" s="13">
        <v>1345.6765903021801</v>
      </c>
      <c r="Q1591" s="13">
        <v>2538.79639998519</v>
      </c>
      <c r="R1591" s="13">
        <v>1213.6767478607399</v>
      </c>
    </row>
    <row r="1592" spans="1:18" ht="15">
      <c r="A1592" s="7" t="s">
        <v>2443</v>
      </c>
      <c r="B1592" s="7" t="s">
        <v>10397</v>
      </c>
      <c r="C1592" s="14"/>
      <c r="D1592" s="7">
        <v>1058.42</v>
      </c>
      <c r="E1592" s="7">
        <v>846.08799999999997</v>
      </c>
      <c r="F1592" s="7">
        <v>5192.3</v>
      </c>
      <c r="G1592" s="7">
        <v>3257.61</v>
      </c>
      <c r="H1592" s="7">
        <v>2598.77</v>
      </c>
      <c r="I1592" s="7">
        <v>1878.69</v>
      </c>
      <c r="J1592" s="7">
        <v>2842.37</v>
      </c>
      <c r="K1592" s="14"/>
      <c r="L1592" s="13">
        <v>1772.4202996761799</v>
      </c>
      <c r="M1592" s="13">
        <v>1386.0591201933798</v>
      </c>
      <c r="N1592" s="13">
        <v>5214.8430762046</v>
      </c>
      <c r="O1592" s="13">
        <v>4618.4290272097596</v>
      </c>
      <c r="P1592" s="13">
        <v>3533.5610908637</v>
      </c>
      <c r="Q1592" s="13">
        <v>2506.54534028335</v>
      </c>
      <c r="R1592" s="13">
        <v>3248.9546817768901</v>
      </c>
    </row>
    <row r="1593" spans="1:18" ht="15">
      <c r="A1593" s="7" t="s">
        <v>2265</v>
      </c>
      <c r="B1593" s="7" t="s">
        <v>2442</v>
      </c>
      <c r="C1593" s="14"/>
      <c r="D1593" s="7">
        <v>1131.47</v>
      </c>
      <c r="E1593" s="7">
        <v>1351.83</v>
      </c>
      <c r="F1593" s="7">
        <v>5599.84</v>
      </c>
      <c r="G1593" s="7">
        <v>2095.54</v>
      </c>
      <c r="H1593" s="7">
        <v>3355.32</v>
      </c>
      <c r="I1593" s="7">
        <v>3648.45</v>
      </c>
      <c r="J1593" s="7">
        <v>5038.32</v>
      </c>
      <c r="K1593" s="14"/>
      <c r="L1593" s="13">
        <v>1414.01136049965</v>
      </c>
      <c r="M1593" s="13">
        <v>1793.5545319883399</v>
      </c>
      <c r="N1593" s="13">
        <v>5010.4262945947794</v>
      </c>
      <c r="O1593" s="13">
        <v>2423.47868452795</v>
      </c>
      <c r="P1593" s="13">
        <v>3829.74862846618</v>
      </c>
      <c r="Q1593" s="13">
        <v>4209.5986624535499</v>
      </c>
      <c r="R1593" s="13">
        <v>5006.2237204602898</v>
      </c>
    </row>
    <row r="1594" spans="1:18" ht="15">
      <c r="A1594" s="7" t="s">
        <v>2264</v>
      </c>
      <c r="B1594" s="7" t="s">
        <v>9758</v>
      </c>
      <c r="C1594" s="14"/>
      <c r="D1594" s="7">
        <v>159.03800000000001</v>
      </c>
      <c r="E1594" s="7">
        <v>134.26300000000001</v>
      </c>
      <c r="F1594" s="7">
        <v>143.57499999999999</v>
      </c>
      <c r="G1594" s="7">
        <v>90.784999999999997</v>
      </c>
      <c r="H1594" s="7">
        <v>138.72</v>
      </c>
      <c r="I1594" s="7">
        <v>218.65799999999999</v>
      </c>
      <c r="J1594" s="7">
        <v>149.51599999999999</v>
      </c>
      <c r="K1594" s="14"/>
      <c r="L1594" s="13">
        <v>209.97072644849899</v>
      </c>
      <c r="M1594" s="13">
        <v>199.459702671748</v>
      </c>
      <c r="N1594" s="13">
        <v>141.69400332197898</v>
      </c>
      <c r="O1594" s="13">
        <v>127.57042664977101</v>
      </c>
      <c r="P1594" s="13">
        <v>188.30839217778498</v>
      </c>
      <c r="Q1594" s="13">
        <v>286.12915789029302</v>
      </c>
      <c r="R1594" s="13">
        <v>147.643488753958</v>
      </c>
    </row>
    <row r="1595" spans="1:18" ht="15">
      <c r="A1595" s="7" t="s">
        <v>2263</v>
      </c>
      <c r="B1595" s="7" t="s">
        <v>10397</v>
      </c>
      <c r="C1595" s="14"/>
      <c r="D1595" s="7">
        <v>297.62599999999998</v>
      </c>
      <c r="E1595" s="7">
        <v>317.19299999999998</v>
      </c>
      <c r="F1595" s="7">
        <v>314.76100000000002</v>
      </c>
      <c r="G1595" s="7">
        <v>154.55099999999999</v>
      </c>
      <c r="H1595" s="7">
        <v>260.34199999999998</v>
      </c>
      <c r="I1595" s="7">
        <v>256.55900000000003</v>
      </c>
      <c r="J1595" s="7">
        <v>162.702</v>
      </c>
      <c r="K1595" s="14"/>
      <c r="L1595" s="13">
        <v>451.85945527185999</v>
      </c>
      <c r="M1595" s="13">
        <v>458.55960617029496</v>
      </c>
      <c r="N1595" s="13">
        <v>383.66308591356199</v>
      </c>
      <c r="O1595" s="13">
        <v>226.14876569690401</v>
      </c>
      <c r="P1595" s="13">
        <v>392.01834748800098</v>
      </c>
      <c r="Q1595" s="13">
        <v>359.88851680675799</v>
      </c>
      <c r="R1595" s="13">
        <v>124.09592060471401</v>
      </c>
    </row>
    <row r="1596" spans="1:18" ht="15">
      <c r="A1596" s="7" t="s">
        <v>2262</v>
      </c>
      <c r="B1596" s="7" t="s">
        <v>6163</v>
      </c>
      <c r="C1596" s="14"/>
      <c r="D1596" s="7">
        <v>139.88300000000001</v>
      </c>
      <c r="E1596" s="7">
        <v>94.4114</v>
      </c>
      <c r="F1596" s="7">
        <v>148.94200000000001</v>
      </c>
      <c r="G1596" s="7">
        <v>69.825199999999995</v>
      </c>
      <c r="H1596" s="7">
        <v>100.86199999999999</v>
      </c>
      <c r="I1596" s="7">
        <v>164.21199999999999</v>
      </c>
      <c r="J1596" s="7">
        <v>137.506</v>
      </c>
      <c r="K1596" s="14"/>
      <c r="L1596" s="13">
        <v>284.47090012228699</v>
      </c>
      <c r="M1596" s="13">
        <v>143.41815756704202</v>
      </c>
      <c r="N1596" s="13">
        <v>134.09037654830098</v>
      </c>
      <c r="O1596" s="13">
        <v>109.178074973498</v>
      </c>
      <c r="P1596" s="13">
        <v>136.98470441797699</v>
      </c>
      <c r="Q1596" s="13">
        <v>227.31888440417899</v>
      </c>
      <c r="R1596" s="13">
        <v>134.57954693061399</v>
      </c>
    </row>
    <row r="1597" spans="1:18" ht="15">
      <c r="A1597" s="7" t="s">
        <v>2261</v>
      </c>
      <c r="B1597" s="7" t="s">
        <v>10231</v>
      </c>
      <c r="C1597" s="14"/>
      <c r="D1597" s="7">
        <v>89.137200000000007</v>
      </c>
      <c r="E1597" s="7">
        <v>142.97800000000001</v>
      </c>
      <c r="F1597" s="7">
        <v>135.69300000000001</v>
      </c>
      <c r="G1597" s="7">
        <v>108.68</v>
      </c>
      <c r="H1597" s="7">
        <v>194.727</v>
      </c>
      <c r="I1597" s="7">
        <v>613.87699999999995</v>
      </c>
      <c r="J1597" s="7">
        <v>1671.81</v>
      </c>
      <c r="K1597" s="14"/>
      <c r="L1597" s="13">
        <v>61.594852393479201</v>
      </c>
      <c r="M1597" s="13">
        <v>135.78207116157202</v>
      </c>
      <c r="N1597" s="13">
        <v>111.959803870917</v>
      </c>
      <c r="O1597" s="13">
        <v>121.012821381081</v>
      </c>
      <c r="P1597" s="13">
        <v>182.28994941701899</v>
      </c>
      <c r="Q1597" s="13">
        <v>626.96432867388501</v>
      </c>
      <c r="R1597" s="13">
        <v>1505.0479918605101</v>
      </c>
    </row>
    <row r="1598" spans="1:18" ht="15">
      <c r="A1598" s="7" t="s">
        <v>2260</v>
      </c>
      <c r="B1598" s="7" t="s">
        <v>10397</v>
      </c>
      <c r="C1598" s="14"/>
      <c r="D1598" s="7">
        <v>300.94799999999998</v>
      </c>
      <c r="E1598" s="7">
        <v>343.517</v>
      </c>
      <c r="F1598" s="7">
        <v>456.28899999999999</v>
      </c>
      <c r="G1598" s="7">
        <v>239.988</v>
      </c>
      <c r="H1598" s="7">
        <v>570.80999999999995</v>
      </c>
      <c r="I1598" s="7">
        <v>3838.25</v>
      </c>
      <c r="J1598" s="7">
        <v>7679.5</v>
      </c>
      <c r="K1598" s="14"/>
      <c r="L1598" s="13">
        <v>123.389443339683</v>
      </c>
      <c r="M1598" s="13">
        <v>259.82028488589799</v>
      </c>
      <c r="N1598" s="13">
        <v>202.13353357577301</v>
      </c>
      <c r="O1598" s="13">
        <v>112.156754583096</v>
      </c>
      <c r="P1598" s="13">
        <v>336.24396296958798</v>
      </c>
      <c r="Q1598" s="13">
        <v>4264.7117601052505</v>
      </c>
      <c r="R1598" s="13">
        <v>4096.3126778895103</v>
      </c>
    </row>
    <row r="1599" spans="1:18" ht="15">
      <c r="A1599" s="7" t="s">
        <v>2258</v>
      </c>
      <c r="B1599" s="7" t="s">
        <v>2259</v>
      </c>
      <c r="C1599" s="14"/>
      <c r="D1599" s="7">
        <v>831.27800000000002</v>
      </c>
      <c r="E1599" s="7">
        <v>518.89099999999996</v>
      </c>
      <c r="F1599" s="7">
        <v>761.45500000000004</v>
      </c>
      <c r="G1599" s="7">
        <v>886.43299999999999</v>
      </c>
      <c r="H1599" s="7">
        <v>496.7</v>
      </c>
      <c r="I1599" s="7">
        <v>604.63400000000001</v>
      </c>
      <c r="J1599" s="7">
        <v>481.99700000000001</v>
      </c>
      <c r="K1599" s="14"/>
      <c r="L1599" s="13">
        <v>850.10236039099595</v>
      </c>
      <c r="M1599" s="13">
        <v>519.28837492950299</v>
      </c>
      <c r="N1599" s="13">
        <v>676.37265696136808</v>
      </c>
      <c r="O1599" s="13">
        <v>999.434617884207</v>
      </c>
      <c r="P1599" s="13">
        <v>536.21589898072409</v>
      </c>
      <c r="Q1599" s="13">
        <v>789.64446104198692</v>
      </c>
      <c r="R1599" s="13">
        <v>518.55808436670702</v>
      </c>
    </row>
    <row r="1600" spans="1:18" ht="15">
      <c r="A1600" s="7" t="s">
        <v>2256</v>
      </c>
      <c r="B1600" s="7" t="s">
        <v>2257</v>
      </c>
      <c r="C1600" s="14"/>
      <c r="D1600" s="7">
        <v>499.93900000000002</v>
      </c>
      <c r="E1600" s="7">
        <v>484.04199999999997</v>
      </c>
      <c r="F1600" s="7">
        <v>1208.1199999999999</v>
      </c>
      <c r="G1600" s="7">
        <v>750.82799999999997</v>
      </c>
      <c r="H1600" s="7">
        <v>691.30899999999997</v>
      </c>
      <c r="I1600" s="7">
        <v>929.79100000000005</v>
      </c>
      <c r="J1600" s="7">
        <v>1672.54</v>
      </c>
      <c r="K1600" s="14"/>
      <c r="L1600" s="13">
        <v>524.16956240085301</v>
      </c>
      <c r="M1600" s="13">
        <v>688.05750376408503</v>
      </c>
      <c r="N1600" s="13">
        <v>1084.2008701326199</v>
      </c>
      <c r="O1600" s="13">
        <v>946.27402422254102</v>
      </c>
      <c r="P1600" s="13">
        <v>765.47683081213893</v>
      </c>
      <c r="Q1600" s="13">
        <v>1069.66759899777</v>
      </c>
      <c r="R1600" s="13">
        <v>1521.5435178058301</v>
      </c>
    </row>
    <row r="1601" spans="1:18" ht="15">
      <c r="A1601" s="7" t="s">
        <v>2255</v>
      </c>
      <c r="B1601" s="7" t="s">
        <v>10397</v>
      </c>
      <c r="C1601" s="14"/>
      <c r="D1601" s="7">
        <v>0</v>
      </c>
      <c r="E1601" s="7">
        <v>53.677399999999999</v>
      </c>
      <c r="F1601" s="7">
        <v>107.239</v>
      </c>
      <c r="G1601" s="7">
        <v>103.875</v>
      </c>
      <c r="H1601" s="7">
        <v>126.67400000000001</v>
      </c>
      <c r="I1601" s="7">
        <v>112.634</v>
      </c>
      <c r="J1601" s="7">
        <v>174.57499999999999</v>
      </c>
      <c r="K1601" s="14"/>
      <c r="L1601" s="13">
        <v>67.766319858628705</v>
      </c>
      <c r="M1601" s="13">
        <v>15.834277263306999</v>
      </c>
      <c r="N1601" s="13">
        <v>113.187239045864</v>
      </c>
      <c r="O1601" s="13">
        <v>144.714680932199</v>
      </c>
      <c r="P1601" s="13">
        <v>116.465638353367</v>
      </c>
      <c r="Q1601" s="13">
        <v>174.370249915573</v>
      </c>
      <c r="R1601" s="13">
        <v>197.09955891415299</v>
      </c>
    </row>
    <row r="1602" spans="1:18" ht="15">
      <c r="A1602" s="7" t="s">
        <v>2254</v>
      </c>
      <c r="B1602" s="7" t="s">
        <v>10397</v>
      </c>
      <c r="C1602" s="14"/>
      <c r="D1602" s="7">
        <v>93.500900000000001</v>
      </c>
      <c r="E1602" s="7">
        <v>124.48</v>
      </c>
      <c r="F1602" s="7">
        <v>117.35</v>
      </c>
      <c r="G1602" s="7">
        <v>55.945</v>
      </c>
      <c r="H1602" s="7">
        <v>87.613500000000002</v>
      </c>
      <c r="I1602" s="7">
        <v>150.286</v>
      </c>
      <c r="J1602" s="7">
        <v>109.985</v>
      </c>
      <c r="K1602" s="14"/>
      <c r="L1602" s="13">
        <v>134.079156292292</v>
      </c>
      <c r="M1602" s="13">
        <v>193.576958674216</v>
      </c>
      <c r="N1602" s="13">
        <v>105.579745592305</v>
      </c>
      <c r="O1602" s="13">
        <v>72.796099087349702</v>
      </c>
      <c r="P1602" s="13">
        <v>86.80886075442649</v>
      </c>
      <c r="Q1602" s="13">
        <v>222.49950074907801</v>
      </c>
      <c r="R1602" s="13">
        <v>81.138754700922107</v>
      </c>
    </row>
    <row r="1603" spans="1:18" ht="15">
      <c r="A1603" s="7" t="s">
        <v>2252</v>
      </c>
      <c r="B1603" s="7" t="s">
        <v>2253</v>
      </c>
      <c r="C1603" s="14"/>
      <c r="D1603" s="7">
        <v>872.95</v>
      </c>
      <c r="E1603" s="7">
        <v>746.25800000000004</v>
      </c>
      <c r="F1603" s="7">
        <v>2959.07</v>
      </c>
      <c r="G1603" s="7">
        <v>1427.31</v>
      </c>
      <c r="H1603" s="7">
        <v>1427.21</v>
      </c>
      <c r="I1603" s="7">
        <v>2311.56</v>
      </c>
      <c r="J1603" s="7">
        <v>1849.08</v>
      </c>
      <c r="K1603" s="14"/>
      <c r="L1603" s="13">
        <v>1084.8067957916298</v>
      </c>
      <c r="M1603" s="13">
        <v>907.25179033726397</v>
      </c>
      <c r="N1603" s="13">
        <v>2525.3496656667198</v>
      </c>
      <c r="O1603" s="13">
        <v>1584.7579640697002</v>
      </c>
      <c r="P1603" s="13">
        <v>1399.3550145629199</v>
      </c>
      <c r="Q1603" s="13">
        <v>2522.8338654424701</v>
      </c>
      <c r="R1603" s="13">
        <v>1808.3403265433401</v>
      </c>
    </row>
    <row r="1604" spans="1:18" ht="15">
      <c r="A1604" s="7" t="s">
        <v>2094</v>
      </c>
      <c r="B1604" s="7" t="s">
        <v>2251</v>
      </c>
      <c r="C1604" s="14"/>
      <c r="D1604" s="7">
        <v>113.398</v>
      </c>
      <c r="E1604" s="7">
        <v>134.965</v>
      </c>
      <c r="F1604" s="7">
        <v>156.30099999999999</v>
      </c>
      <c r="G1604" s="7">
        <v>165.15</v>
      </c>
      <c r="H1604" s="7">
        <v>102.50700000000001</v>
      </c>
      <c r="I1604" s="7">
        <v>161.577</v>
      </c>
      <c r="J1604" s="7">
        <v>179.40600000000001</v>
      </c>
      <c r="K1604" s="14"/>
      <c r="L1604" s="13">
        <v>121.744919653319</v>
      </c>
      <c r="M1604" s="13">
        <v>169.46165533620501</v>
      </c>
      <c r="N1604" s="13">
        <v>132.50364039494602</v>
      </c>
      <c r="O1604" s="13">
        <v>206.815079992145</v>
      </c>
      <c r="P1604" s="13">
        <v>93.532102226159296</v>
      </c>
      <c r="Q1604" s="13">
        <v>176.578733461566</v>
      </c>
      <c r="R1604" s="13">
        <v>159.644221399705</v>
      </c>
    </row>
    <row r="1605" spans="1:18" ht="15">
      <c r="A1605" s="7" t="s">
        <v>2092</v>
      </c>
      <c r="B1605" s="7" t="s">
        <v>2093</v>
      </c>
      <c r="C1605" s="14"/>
      <c r="D1605" s="7">
        <v>623.57299999999998</v>
      </c>
      <c r="E1605" s="7">
        <v>653.33799999999997</v>
      </c>
      <c r="F1605" s="7">
        <v>2472.69</v>
      </c>
      <c r="G1605" s="7">
        <v>906.83</v>
      </c>
      <c r="H1605" s="7">
        <v>1717.58</v>
      </c>
      <c r="I1605" s="7">
        <v>3284.92</v>
      </c>
      <c r="J1605" s="7">
        <v>6916.3</v>
      </c>
      <c r="K1605" s="14"/>
      <c r="L1605" s="13">
        <v>874.20992547391495</v>
      </c>
      <c r="M1605" s="13">
        <v>969.56659670418696</v>
      </c>
      <c r="N1605" s="13">
        <v>2187.8609773839498</v>
      </c>
      <c r="O1605" s="13">
        <v>1041.8839811489299</v>
      </c>
      <c r="P1605" s="13">
        <v>1967.4050290565399</v>
      </c>
      <c r="Q1605" s="13">
        <v>3770.8625005675499</v>
      </c>
      <c r="R1605" s="13">
        <v>6062.5502472967901</v>
      </c>
    </row>
    <row r="1606" spans="1:18" ht="15">
      <c r="A1606" s="7" t="s">
        <v>2090</v>
      </c>
      <c r="B1606" s="7" t="s">
        <v>2091</v>
      </c>
      <c r="C1606" s="14"/>
      <c r="D1606" s="7">
        <v>1259.43</v>
      </c>
      <c r="E1606" s="7">
        <v>1602.1</v>
      </c>
      <c r="F1606" s="7">
        <v>5405.85</v>
      </c>
      <c r="G1606" s="7">
        <v>1473.18</v>
      </c>
      <c r="H1606" s="7">
        <v>4109.63</v>
      </c>
      <c r="I1606" s="7">
        <v>5242.91</v>
      </c>
      <c r="J1606" s="7">
        <v>10659.9</v>
      </c>
      <c r="K1606" s="14"/>
      <c r="L1606" s="13">
        <v>1746.35775424844</v>
      </c>
      <c r="M1606" s="13">
        <v>1907.2518160473198</v>
      </c>
      <c r="N1606" s="13">
        <v>5110.8189858666301</v>
      </c>
      <c r="O1606" s="13">
        <v>1665.8394764904101</v>
      </c>
      <c r="P1606" s="13">
        <v>5305.3213371751108</v>
      </c>
      <c r="Q1606" s="13">
        <v>6050.5625951112306</v>
      </c>
      <c r="R1606" s="13">
        <v>10588.533431218901</v>
      </c>
    </row>
    <row r="1607" spans="1:18" ht="15">
      <c r="A1607" s="7" t="s">
        <v>2088</v>
      </c>
      <c r="B1607" s="7" t="s">
        <v>2089</v>
      </c>
      <c r="C1607" s="14"/>
      <c r="D1607" s="7">
        <v>553.07399999999996</v>
      </c>
      <c r="E1607" s="7">
        <v>379.17099999999999</v>
      </c>
      <c r="F1607" s="7">
        <v>1541.59</v>
      </c>
      <c r="G1607" s="7">
        <v>1197.1300000000001</v>
      </c>
      <c r="H1607" s="7">
        <v>946.88900000000001</v>
      </c>
      <c r="I1607" s="7">
        <v>1432.83</v>
      </c>
      <c r="J1607" s="7">
        <v>1661.51</v>
      </c>
      <c r="K1607" s="14"/>
      <c r="L1607" s="13">
        <v>514.33976431675001</v>
      </c>
      <c r="M1607" s="13">
        <v>628.38643240149509</v>
      </c>
      <c r="N1607" s="13">
        <v>945.15090618451404</v>
      </c>
      <c r="O1607" s="13">
        <v>1586.48168266419</v>
      </c>
      <c r="P1607" s="13">
        <v>949.06464509533191</v>
      </c>
      <c r="Q1607" s="13">
        <v>1653.0131087966502</v>
      </c>
      <c r="R1607" s="13">
        <v>1469.4534362219599</v>
      </c>
    </row>
    <row r="1608" spans="1:18" ht="15">
      <c r="A1608" s="7" t="s">
        <v>2087</v>
      </c>
      <c r="B1608" s="7" t="s">
        <v>9188</v>
      </c>
      <c r="C1608" s="14"/>
      <c r="D1608" s="7">
        <v>612.34799999999996</v>
      </c>
      <c r="E1608" s="7">
        <v>749.28599999999994</v>
      </c>
      <c r="F1608" s="7">
        <v>2359.62</v>
      </c>
      <c r="G1608" s="7">
        <v>802.90599999999995</v>
      </c>
      <c r="H1608" s="7">
        <v>1675.35</v>
      </c>
      <c r="I1608" s="7">
        <v>1716.76</v>
      </c>
      <c r="J1608" s="7">
        <v>1924.28</v>
      </c>
      <c r="K1608" s="14"/>
      <c r="L1608" s="13">
        <v>892.90045391384001</v>
      </c>
      <c r="M1608" s="13">
        <v>1449.68003600931</v>
      </c>
      <c r="N1608" s="13">
        <v>2021.0774867571101</v>
      </c>
      <c r="O1608" s="13">
        <v>1224.9137761810698</v>
      </c>
      <c r="P1608" s="13">
        <v>2300.3146723135901</v>
      </c>
      <c r="Q1608" s="13">
        <v>2709.7533566714701</v>
      </c>
      <c r="R1608" s="13">
        <v>2168.3182543821304</v>
      </c>
    </row>
    <row r="1609" spans="1:18" ht="15">
      <c r="A1609" s="7" t="s">
        <v>2085</v>
      </c>
      <c r="B1609" s="7" t="s">
        <v>2086</v>
      </c>
      <c r="C1609" s="14"/>
      <c r="D1609" s="7">
        <v>478.63200000000001</v>
      </c>
      <c r="E1609" s="7">
        <v>827.98400000000004</v>
      </c>
      <c r="F1609" s="7">
        <v>2121.9699999999998</v>
      </c>
      <c r="G1609" s="7">
        <v>751.48099999999999</v>
      </c>
      <c r="H1609" s="7">
        <v>1585.66</v>
      </c>
      <c r="I1609" s="7">
        <v>3098.28</v>
      </c>
      <c r="J1609" s="7">
        <v>3576.08</v>
      </c>
      <c r="K1609" s="14"/>
      <c r="L1609" s="13">
        <v>602.03876448243204</v>
      </c>
      <c r="M1609" s="13">
        <v>1144.41471132825</v>
      </c>
      <c r="N1609" s="13">
        <v>2045.03722380878</v>
      </c>
      <c r="O1609" s="13">
        <v>948.64260437180599</v>
      </c>
      <c r="P1609" s="13">
        <v>1818.8755780747501</v>
      </c>
      <c r="Q1609" s="13">
        <v>3851.2075129147202</v>
      </c>
      <c r="R1609" s="13">
        <v>3528.3238330853897</v>
      </c>
    </row>
    <row r="1610" spans="1:18" ht="15">
      <c r="A1610" s="7" t="s">
        <v>2084</v>
      </c>
      <c r="B1610" s="7" t="s">
        <v>9034</v>
      </c>
      <c r="C1610" s="14"/>
      <c r="D1610" s="7">
        <v>150.63499999999999</v>
      </c>
      <c r="E1610" s="7">
        <v>102.261</v>
      </c>
      <c r="F1610" s="7">
        <v>230.94900000000001</v>
      </c>
      <c r="G1610" s="7">
        <v>152.92500000000001</v>
      </c>
      <c r="H1610" s="7">
        <v>152.72300000000001</v>
      </c>
      <c r="I1610" s="7">
        <v>231.542</v>
      </c>
      <c r="J1610" s="7">
        <v>261.69900000000001</v>
      </c>
      <c r="K1610" s="14"/>
      <c r="L1610" s="13">
        <v>186.428803250632</v>
      </c>
      <c r="M1610" s="13">
        <v>173.965286994791</v>
      </c>
      <c r="N1610" s="13">
        <v>261.286904877371</v>
      </c>
      <c r="O1610" s="13">
        <v>225.33099940494702</v>
      </c>
      <c r="P1610" s="13">
        <v>195.39119122027398</v>
      </c>
      <c r="Q1610" s="13">
        <v>339.933470615229</v>
      </c>
      <c r="R1610" s="13">
        <v>284.20414879858697</v>
      </c>
    </row>
    <row r="1611" spans="1:18" ht="15">
      <c r="A1611" s="7" t="s">
        <v>2083</v>
      </c>
      <c r="B1611" s="7" t="s">
        <v>10397</v>
      </c>
      <c r="C1611" s="14"/>
      <c r="D1611" s="7">
        <v>431.50400000000002</v>
      </c>
      <c r="E1611" s="7">
        <v>521.34900000000005</v>
      </c>
      <c r="F1611" s="7">
        <v>1787.24</v>
      </c>
      <c r="G1611" s="7">
        <v>1004.41</v>
      </c>
      <c r="H1611" s="7">
        <v>822.50400000000002</v>
      </c>
      <c r="I1611" s="7">
        <v>775.72900000000004</v>
      </c>
      <c r="J1611" s="7">
        <v>691.53099999999995</v>
      </c>
      <c r="K1611" s="14"/>
      <c r="L1611" s="13">
        <v>674.86745756685298</v>
      </c>
      <c r="M1611" s="13">
        <v>852.86049397358602</v>
      </c>
      <c r="N1611" s="13">
        <v>1622.1258856714001</v>
      </c>
      <c r="O1611" s="13">
        <v>1335.99270469866</v>
      </c>
      <c r="P1611" s="13">
        <v>869.34599578163602</v>
      </c>
      <c r="Q1611" s="13">
        <v>1009.5448445938499</v>
      </c>
      <c r="R1611" s="13">
        <v>693.79129079212396</v>
      </c>
    </row>
    <row r="1612" spans="1:18" ht="15">
      <c r="A1612" s="7" t="s">
        <v>2082</v>
      </c>
      <c r="B1612" s="7" t="s">
        <v>10397</v>
      </c>
      <c r="C1612" s="14"/>
      <c r="D1612" s="7">
        <v>354.6</v>
      </c>
      <c r="E1612" s="7">
        <v>574.84900000000005</v>
      </c>
      <c r="F1612" s="7">
        <v>1883.35</v>
      </c>
      <c r="G1612" s="7">
        <v>1326.06</v>
      </c>
      <c r="H1612" s="7">
        <v>1070.3900000000001</v>
      </c>
      <c r="I1612" s="7">
        <v>1335.33</v>
      </c>
      <c r="J1612" s="7">
        <v>922.95600000000002</v>
      </c>
      <c r="K1612" s="14"/>
      <c r="L1612" s="13">
        <v>386.04808904209301</v>
      </c>
      <c r="M1612" s="13">
        <v>1068.237409327</v>
      </c>
      <c r="N1612" s="13">
        <v>1407.84836737254</v>
      </c>
      <c r="O1612" s="13">
        <v>2494.81657759772</v>
      </c>
      <c r="P1612" s="13">
        <v>1436.2905663135798</v>
      </c>
      <c r="Q1612" s="13">
        <v>2421.5458098587901</v>
      </c>
      <c r="R1612" s="13">
        <v>1062.3965561355201</v>
      </c>
    </row>
    <row r="1613" spans="1:18" ht="15">
      <c r="A1613" s="7" t="s">
        <v>2081</v>
      </c>
      <c r="B1613" s="7" t="s">
        <v>3037</v>
      </c>
      <c r="C1613" s="14"/>
      <c r="D1613" s="7">
        <v>741.15200000000004</v>
      </c>
      <c r="E1613" s="7">
        <v>956.80700000000002</v>
      </c>
      <c r="F1613" s="7">
        <v>2640.11</v>
      </c>
      <c r="G1613" s="7">
        <v>2556.11</v>
      </c>
      <c r="H1613" s="7">
        <v>1415.21</v>
      </c>
      <c r="I1613" s="7">
        <v>1374.36</v>
      </c>
      <c r="J1613" s="7">
        <v>2031.9</v>
      </c>
      <c r="K1613" s="14"/>
      <c r="L1613" s="13">
        <v>889.08710460801706</v>
      </c>
      <c r="M1613" s="13">
        <v>1389.4631399459799</v>
      </c>
      <c r="N1613" s="13">
        <v>2538.5401758998</v>
      </c>
      <c r="O1613" s="13">
        <v>3560.3090196816202</v>
      </c>
      <c r="P1613" s="13">
        <v>1817.2693603147202</v>
      </c>
      <c r="Q1613" s="13">
        <v>1850.1184464814</v>
      </c>
      <c r="R1613" s="13">
        <v>2157.9391494277702</v>
      </c>
    </row>
    <row r="1614" spans="1:18" ht="15">
      <c r="A1614" s="7" t="s">
        <v>2242</v>
      </c>
      <c r="B1614" s="7" t="s">
        <v>10397</v>
      </c>
      <c r="C1614" s="14"/>
      <c r="D1614" s="7">
        <v>429.51100000000002</v>
      </c>
      <c r="E1614" s="7">
        <v>366.75</v>
      </c>
      <c r="F1614" s="7">
        <v>211.80799999999999</v>
      </c>
      <c r="G1614" s="7">
        <v>324.23200000000003</v>
      </c>
      <c r="H1614" s="7">
        <v>293.892</v>
      </c>
      <c r="I1614" s="7">
        <v>378.24799999999999</v>
      </c>
      <c r="J1614" s="7">
        <v>618.029</v>
      </c>
      <c r="K1614" s="14"/>
      <c r="L1614" s="13">
        <v>534.028615433705</v>
      </c>
      <c r="M1614" s="13">
        <v>493.30440785275204</v>
      </c>
      <c r="N1614" s="13">
        <v>191.57476722985098</v>
      </c>
      <c r="O1614" s="13">
        <v>397.39459022174702</v>
      </c>
      <c r="P1614" s="13">
        <v>332.54099921563198</v>
      </c>
      <c r="Q1614" s="13">
        <v>464.15772554964298</v>
      </c>
      <c r="R1614" s="13">
        <v>568.67149701946096</v>
      </c>
    </row>
    <row r="1615" spans="1:18" ht="15">
      <c r="A1615" s="7" t="s">
        <v>2240</v>
      </c>
      <c r="B1615" s="7" t="s">
        <v>2241</v>
      </c>
      <c r="C1615" s="14"/>
      <c r="D1615" s="7">
        <v>157.792</v>
      </c>
      <c r="E1615" s="7">
        <v>113.32899999999999</v>
      </c>
      <c r="F1615" s="7">
        <v>121.795</v>
      </c>
      <c r="G1615" s="7">
        <v>78.036500000000004</v>
      </c>
      <c r="H1615" s="7">
        <v>130.751</v>
      </c>
      <c r="I1615" s="7">
        <v>0</v>
      </c>
      <c r="J1615" s="7">
        <v>0</v>
      </c>
      <c r="K1615" s="14"/>
      <c r="L1615" s="13">
        <v>123.72987593624001</v>
      </c>
      <c r="M1615" s="13">
        <v>0</v>
      </c>
      <c r="N1615" s="13">
        <v>52.923976614042999</v>
      </c>
      <c r="O1615" s="13">
        <v>75.692728183420002</v>
      </c>
      <c r="P1615" s="13">
        <v>100.544143419509</v>
      </c>
      <c r="Q1615" s="13">
        <v>93.210094072766609</v>
      </c>
      <c r="R1615" s="13">
        <v>0</v>
      </c>
    </row>
    <row r="1616" spans="1:18" ht="15">
      <c r="A1616" s="7" t="s">
        <v>2238</v>
      </c>
      <c r="B1616" s="7" t="s">
        <v>2239</v>
      </c>
      <c r="C1616" s="14"/>
      <c r="D1616" s="7">
        <v>184.05199999999999</v>
      </c>
      <c r="E1616" s="7">
        <v>106.27</v>
      </c>
      <c r="F1616" s="7">
        <v>176.42</v>
      </c>
      <c r="G1616" s="7">
        <v>183.42599999999999</v>
      </c>
      <c r="H1616" s="7">
        <v>116.21899999999999</v>
      </c>
      <c r="I1616" s="7">
        <v>186.40299999999999</v>
      </c>
      <c r="J1616" s="7">
        <v>180.49600000000001</v>
      </c>
      <c r="K1616" s="14"/>
      <c r="L1616" s="13">
        <v>143.62010454227001</v>
      </c>
      <c r="M1616" s="13">
        <v>69.012040874814602</v>
      </c>
      <c r="N1616" s="13">
        <v>203.99238820521998</v>
      </c>
      <c r="O1616" s="13">
        <v>234.38476728035801</v>
      </c>
      <c r="P1616" s="13">
        <v>153.28843493287698</v>
      </c>
      <c r="Q1616" s="13">
        <v>249.11226097194901</v>
      </c>
      <c r="R1616" s="13">
        <v>224.20668268337701</v>
      </c>
    </row>
    <row r="1617" spans="1:18" ht="15">
      <c r="A1617" s="7" t="s">
        <v>2236</v>
      </c>
      <c r="B1617" s="7" t="s">
        <v>2237</v>
      </c>
      <c r="C1617" s="14"/>
      <c r="D1617" s="7">
        <v>121.271</v>
      </c>
      <c r="E1617" s="7">
        <v>83.749200000000002</v>
      </c>
      <c r="F1617" s="7">
        <v>286.51799999999997</v>
      </c>
      <c r="G1617" s="7">
        <v>229.703</v>
      </c>
      <c r="H1617" s="7">
        <v>160.74799999999999</v>
      </c>
      <c r="I1617" s="7">
        <v>215.995</v>
      </c>
      <c r="J1617" s="7">
        <v>254.11199999999999</v>
      </c>
      <c r="K1617" s="14"/>
      <c r="L1617" s="13">
        <v>132.911070276505</v>
      </c>
      <c r="M1617" s="13">
        <v>125.852888550619</v>
      </c>
      <c r="N1617" s="13">
        <v>233.63157969668498</v>
      </c>
      <c r="O1617" s="13">
        <v>244.88193289658201</v>
      </c>
      <c r="P1617" s="13">
        <v>158.95396535149499</v>
      </c>
      <c r="Q1617" s="13">
        <v>251.89406445419201</v>
      </c>
      <c r="R1617" s="13">
        <v>171.14010975374501</v>
      </c>
    </row>
    <row r="1618" spans="1:18" ht="15">
      <c r="A1618" s="7" t="s">
        <v>2403</v>
      </c>
      <c r="B1618" s="7" t="s">
        <v>2235</v>
      </c>
      <c r="C1618" s="14"/>
      <c r="D1618" s="7">
        <v>209.32900000000001</v>
      </c>
      <c r="E1618" s="7">
        <v>186.13900000000001</v>
      </c>
      <c r="F1618" s="7">
        <v>772.60799999999995</v>
      </c>
      <c r="G1618" s="7">
        <v>449.53199999999998</v>
      </c>
      <c r="H1618" s="7">
        <v>284.40100000000001</v>
      </c>
      <c r="I1618" s="7">
        <v>381.71</v>
      </c>
      <c r="J1618" s="7">
        <v>400.61900000000003</v>
      </c>
      <c r="K1618" s="14"/>
      <c r="L1618" s="13">
        <v>91.39651146352</v>
      </c>
      <c r="M1618" s="13">
        <v>201.30364885939201</v>
      </c>
      <c r="N1618" s="13">
        <v>449.46190743468998</v>
      </c>
      <c r="O1618" s="13">
        <v>338.464926645498</v>
      </c>
      <c r="P1618" s="13">
        <v>185.37045256425901</v>
      </c>
      <c r="Q1618" s="13">
        <v>332.21102444155298</v>
      </c>
      <c r="R1618" s="13">
        <v>127.15878950213001</v>
      </c>
    </row>
    <row r="1619" spans="1:18" ht="15">
      <c r="A1619" s="7" t="s">
        <v>2402</v>
      </c>
      <c r="B1619" s="7" t="s">
        <v>9940</v>
      </c>
      <c r="C1619" s="14"/>
      <c r="D1619" s="7">
        <v>435.31700000000001</v>
      </c>
      <c r="E1619" s="7">
        <v>577.93200000000002</v>
      </c>
      <c r="F1619" s="7">
        <v>1352.52</v>
      </c>
      <c r="G1619" s="7">
        <v>550.524</v>
      </c>
      <c r="H1619" s="7">
        <v>851.11400000000003</v>
      </c>
      <c r="I1619" s="7">
        <v>911.60900000000004</v>
      </c>
      <c r="J1619" s="7">
        <v>1032.06</v>
      </c>
      <c r="K1619" s="14"/>
      <c r="L1619" s="13">
        <v>719.097125509075</v>
      </c>
      <c r="M1619" s="13">
        <v>805.48401157198305</v>
      </c>
      <c r="N1619" s="13">
        <v>1201.72165041175</v>
      </c>
      <c r="O1619" s="13">
        <v>676.27426016579693</v>
      </c>
      <c r="P1619" s="13">
        <v>1057.4988620186</v>
      </c>
      <c r="Q1619" s="13">
        <v>1230.4267195980199</v>
      </c>
      <c r="R1619" s="13">
        <v>991.648813182965</v>
      </c>
    </row>
    <row r="1620" spans="1:18" ht="15">
      <c r="A1620" s="7" t="s">
        <v>2401</v>
      </c>
      <c r="B1620" s="7" t="s">
        <v>10397</v>
      </c>
      <c r="C1620" s="14"/>
      <c r="D1620" s="7">
        <v>632.78300000000002</v>
      </c>
      <c r="E1620" s="7">
        <v>566.57899999999995</v>
      </c>
      <c r="F1620" s="7">
        <v>2512.6799999999998</v>
      </c>
      <c r="G1620" s="7">
        <v>2102.9299999999998</v>
      </c>
      <c r="H1620" s="7">
        <v>1739.87</v>
      </c>
      <c r="I1620" s="7">
        <v>1983.59</v>
      </c>
      <c r="J1620" s="7">
        <v>3843.03</v>
      </c>
      <c r="K1620" s="14"/>
      <c r="L1620" s="13">
        <v>717.06236752790505</v>
      </c>
      <c r="M1620" s="13">
        <v>898.85884040661301</v>
      </c>
      <c r="N1620" s="13">
        <v>2410.04036754954</v>
      </c>
      <c r="O1620" s="13">
        <v>3218.7367353838099</v>
      </c>
      <c r="P1620" s="13">
        <v>2174.19655532969</v>
      </c>
      <c r="Q1620" s="13">
        <v>2898.9858424072199</v>
      </c>
      <c r="R1620" s="13">
        <v>4431.6307550849697</v>
      </c>
    </row>
    <row r="1621" spans="1:18" ht="15">
      <c r="A1621" s="7" t="s">
        <v>2399</v>
      </c>
      <c r="B1621" s="7" t="s">
        <v>2400</v>
      </c>
      <c r="C1621" s="14"/>
      <c r="D1621" s="7">
        <v>2057.4499999999998</v>
      </c>
      <c r="E1621" s="7">
        <v>2831.78</v>
      </c>
      <c r="F1621" s="7">
        <v>10909.3</v>
      </c>
      <c r="G1621" s="7">
        <v>7688</v>
      </c>
      <c r="H1621" s="7">
        <v>7818.65</v>
      </c>
      <c r="I1621" s="7">
        <v>11495.1</v>
      </c>
      <c r="J1621" s="7">
        <v>12590.4</v>
      </c>
      <c r="K1621" s="14"/>
      <c r="L1621" s="13">
        <v>4011.4029070251299</v>
      </c>
      <c r="M1621" s="13">
        <v>5704.3461976484605</v>
      </c>
      <c r="N1621" s="13">
        <v>10333.7710616934</v>
      </c>
      <c r="O1621" s="13">
        <v>12517.224191511401</v>
      </c>
      <c r="P1621" s="13">
        <v>11602.8623583509</v>
      </c>
      <c r="Q1621" s="13">
        <v>20098.418442112401</v>
      </c>
      <c r="R1621" s="13">
        <v>15541.312579233299</v>
      </c>
    </row>
    <row r="1622" spans="1:18" ht="15">
      <c r="A1622" s="7" t="s">
        <v>2397</v>
      </c>
      <c r="B1622" s="7" t="s">
        <v>2398</v>
      </c>
      <c r="C1622" s="14"/>
      <c r="D1622" s="7">
        <v>416.976</v>
      </c>
      <c r="E1622" s="7">
        <v>438.52300000000002</v>
      </c>
      <c r="F1622" s="7">
        <v>1111.1500000000001</v>
      </c>
      <c r="G1622" s="7">
        <v>1349.74</v>
      </c>
      <c r="H1622" s="7">
        <v>782.46699999999998</v>
      </c>
      <c r="I1622" s="7">
        <v>928.33900000000006</v>
      </c>
      <c r="J1622" s="7">
        <v>957.62400000000002</v>
      </c>
      <c r="K1622" s="14"/>
      <c r="L1622" s="13">
        <v>385.27753579871001</v>
      </c>
      <c r="M1622" s="13">
        <v>514.11404911662805</v>
      </c>
      <c r="N1622" s="13">
        <v>486.36380873340698</v>
      </c>
      <c r="O1622" s="13">
        <v>2015.6875766998498</v>
      </c>
      <c r="P1622" s="13">
        <v>699.29790135573091</v>
      </c>
      <c r="Q1622" s="13">
        <v>1791.2859101930901</v>
      </c>
      <c r="R1622" s="13">
        <v>1219.8837022847101</v>
      </c>
    </row>
    <row r="1623" spans="1:18" ht="15">
      <c r="A1623" s="7" t="s">
        <v>2396</v>
      </c>
      <c r="B1623" s="7" t="s">
        <v>5355</v>
      </c>
      <c r="C1623" s="14"/>
      <c r="D1623" s="7">
        <v>234.05799999999999</v>
      </c>
      <c r="E1623" s="7">
        <v>317.32</v>
      </c>
      <c r="F1623" s="7">
        <v>148.86000000000001</v>
      </c>
      <c r="G1623" s="7">
        <v>317.16800000000001</v>
      </c>
      <c r="H1623" s="7">
        <v>258.53100000000001</v>
      </c>
      <c r="I1623" s="7">
        <v>257.62099999999998</v>
      </c>
      <c r="J1623" s="7">
        <v>136.22900000000001</v>
      </c>
      <c r="K1623" s="14"/>
      <c r="L1623" s="13">
        <v>292.788070413816</v>
      </c>
      <c r="M1623" s="13">
        <v>451.48145964137399</v>
      </c>
      <c r="N1623" s="13">
        <v>135.997962403895</v>
      </c>
      <c r="O1623" s="13">
        <v>440.41920812008999</v>
      </c>
      <c r="P1623" s="13">
        <v>312.16566050344801</v>
      </c>
      <c r="Q1623" s="13">
        <v>392.052238149961</v>
      </c>
      <c r="R1623" s="13">
        <v>162.92324317669699</v>
      </c>
    </row>
    <row r="1624" spans="1:18" ht="15">
      <c r="A1624" s="7" t="s">
        <v>2064</v>
      </c>
      <c r="B1624" s="7" t="s">
        <v>2395</v>
      </c>
      <c r="C1624" s="14"/>
      <c r="D1624" s="7">
        <v>587.89300000000003</v>
      </c>
      <c r="E1624" s="7">
        <v>512.71299999999997</v>
      </c>
      <c r="F1624" s="7">
        <v>216.084</v>
      </c>
      <c r="G1624" s="7">
        <v>423.351</v>
      </c>
      <c r="H1624" s="7">
        <v>343.49200000000002</v>
      </c>
      <c r="I1624" s="7">
        <v>250.39099999999999</v>
      </c>
      <c r="J1624" s="7">
        <v>316.33999999999997</v>
      </c>
      <c r="K1624" s="14"/>
      <c r="L1624" s="13">
        <v>578.37326714273206</v>
      </c>
      <c r="M1624" s="13">
        <v>681.82424270964498</v>
      </c>
      <c r="N1624" s="13">
        <v>170.68262494407901</v>
      </c>
      <c r="O1624" s="13">
        <v>536.78916193993803</v>
      </c>
      <c r="P1624" s="13">
        <v>342.397776074923</v>
      </c>
      <c r="Q1624" s="13">
        <v>324.58153883711901</v>
      </c>
      <c r="R1624" s="13">
        <v>298.39969696574099</v>
      </c>
    </row>
    <row r="1625" spans="1:18" ht="15">
      <c r="A1625" s="7" t="s">
        <v>2221</v>
      </c>
      <c r="B1625" s="7" t="s">
        <v>2063</v>
      </c>
      <c r="C1625" s="14"/>
      <c r="D1625" s="7">
        <v>954.28599999999994</v>
      </c>
      <c r="E1625" s="7">
        <v>2623.76</v>
      </c>
      <c r="F1625" s="7">
        <v>11459.5</v>
      </c>
      <c r="G1625" s="7">
        <v>2508.41</v>
      </c>
      <c r="H1625" s="7">
        <v>5068.2</v>
      </c>
      <c r="I1625" s="7">
        <v>882.46</v>
      </c>
      <c r="J1625" s="7">
        <v>567.15599999999995</v>
      </c>
      <c r="K1625" s="14"/>
      <c r="L1625" s="13">
        <v>1084.02132081222</v>
      </c>
      <c r="M1625" s="13">
        <v>3541.4878273408399</v>
      </c>
      <c r="N1625" s="13">
        <v>10657.0687341374</v>
      </c>
      <c r="O1625" s="13">
        <v>3120.7809270624798</v>
      </c>
      <c r="P1625" s="13">
        <v>6438.2287178351999</v>
      </c>
      <c r="Q1625" s="13">
        <v>1093.87358145389</v>
      </c>
      <c r="R1625" s="13">
        <v>568.53073969781792</v>
      </c>
    </row>
    <row r="1626" spans="1:18" ht="15">
      <c r="A1626" s="7" t="s">
        <v>2220</v>
      </c>
      <c r="B1626" s="7" t="s">
        <v>10274</v>
      </c>
      <c r="C1626" s="14"/>
      <c r="D1626" s="7">
        <v>386.39800000000002</v>
      </c>
      <c r="E1626" s="7">
        <v>618.10799999999995</v>
      </c>
      <c r="F1626" s="7">
        <v>1050.6500000000001</v>
      </c>
      <c r="G1626" s="7">
        <v>702.41499999999996</v>
      </c>
      <c r="H1626" s="7">
        <v>640.03300000000002</v>
      </c>
      <c r="I1626" s="7">
        <v>492.69600000000003</v>
      </c>
      <c r="J1626" s="7">
        <v>301.96300000000002</v>
      </c>
      <c r="K1626" s="14"/>
      <c r="L1626" s="13">
        <v>527.70648626626098</v>
      </c>
      <c r="M1626" s="13">
        <v>907.77722236923398</v>
      </c>
      <c r="N1626" s="13">
        <v>1001.10614650663</v>
      </c>
      <c r="O1626" s="13">
        <v>916.25554638525398</v>
      </c>
      <c r="P1626" s="13">
        <v>783.39972376208493</v>
      </c>
      <c r="Q1626" s="13">
        <v>701.94416194976702</v>
      </c>
      <c r="R1626" s="13">
        <v>303.03118155768198</v>
      </c>
    </row>
    <row r="1627" spans="1:18" ht="15">
      <c r="A1627" s="7" t="s">
        <v>2219</v>
      </c>
      <c r="B1627" s="7" t="s">
        <v>10469</v>
      </c>
      <c r="C1627" s="14"/>
      <c r="D1627" s="7">
        <v>443.91399999999999</v>
      </c>
      <c r="E1627" s="7">
        <v>462.15199999999999</v>
      </c>
      <c r="F1627" s="7">
        <v>1058.32</v>
      </c>
      <c r="G1627" s="7">
        <v>750.80899999999997</v>
      </c>
      <c r="H1627" s="7">
        <v>582.13400000000001</v>
      </c>
      <c r="I1627" s="7">
        <v>507.75700000000001</v>
      </c>
      <c r="J1627" s="7">
        <v>494.67599999999999</v>
      </c>
      <c r="K1627" s="14"/>
      <c r="L1627" s="13">
        <v>557.16210223697897</v>
      </c>
      <c r="M1627" s="13">
        <v>645.13310147681102</v>
      </c>
      <c r="N1627" s="13">
        <v>910.38107310799296</v>
      </c>
      <c r="O1627" s="13">
        <v>1034.9078078764901</v>
      </c>
      <c r="P1627" s="13">
        <v>657.43348482458498</v>
      </c>
      <c r="Q1627" s="13">
        <v>640.65314103613196</v>
      </c>
      <c r="R1627" s="13">
        <v>508.91014644490599</v>
      </c>
    </row>
    <row r="1628" spans="1:18" ht="15">
      <c r="A1628" s="7" t="s">
        <v>2218</v>
      </c>
      <c r="B1628" s="7" t="s">
        <v>10444</v>
      </c>
      <c r="C1628" s="14"/>
      <c r="D1628" s="7">
        <v>222.774</v>
      </c>
      <c r="E1628" s="7">
        <v>317.41899999999998</v>
      </c>
      <c r="F1628" s="7">
        <v>628.64300000000003</v>
      </c>
      <c r="G1628" s="7">
        <v>333.05399999999997</v>
      </c>
      <c r="H1628" s="7">
        <v>316.685</v>
      </c>
      <c r="I1628" s="7">
        <v>703.96500000000003</v>
      </c>
      <c r="J1628" s="7">
        <v>141.19999999999999</v>
      </c>
      <c r="K1628" s="14"/>
      <c r="L1628" s="13">
        <v>262.80109703220802</v>
      </c>
      <c r="M1628" s="13">
        <v>452.16111611412799</v>
      </c>
      <c r="N1628" s="13">
        <v>623.08567773799507</v>
      </c>
      <c r="O1628" s="13">
        <v>467.53319408927501</v>
      </c>
      <c r="P1628" s="13">
        <v>380.46653344902501</v>
      </c>
      <c r="Q1628" s="13">
        <v>919.61718108273703</v>
      </c>
      <c r="R1628" s="13">
        <v>164.60370831443501</v>
      </c>
    </row>
    <row r="1629" spans="1:18" ht="15">
      <c r="A1629" s="7" t="s">
        <v>2217</v>
      </c>
      <c r="B1629" s="7" t="s">
        <v>10397</v>
      </c>
      <c r="C1629" s="14"/>
      <c r="D1629" s="7">
        <v>93.156899999999993</v>
      </c>
      <c r="E1629" s="7">
        <v>153.96100000000001</v>
      </c>
      <c r="F1629" s="7">
        <v>283.79399999999998</v>
      </c>
      <c r="G1629" s="7">
        <v>120.244</v>
      </c>
      <c r="H1629" s="7">
        <v>122.334</v>
      </c>
      <c r="I1629" s="7">
        <v>190.477</v>
      </c>
      <c r="J1629" s="7">
        <v>131.75</v>
      </c>
      <c r="K1629" s="14"/>
      <c r="L1629" s="13">
        <v>127.158845996072</v>
      </c>
      <c r="M1629" s="13">
        <v>198.66863072661101</v>
      </c>
      <c r="N1629" s="13">
        <v>256.419261370399</v>
      </c>
      <c r="O1629" s="13">
        <v>169.503038816844</v>
      </c>
      <c r="P1629" s="13">
        <v>139.156967916734</v>
      </c>
      <c r="Q1629" s="13">
        <v>250.93102724853802</v>
      </c>
      <c r="R1629" s="13">
        <v>127.021338309211</v>
      </c>
    </row>
    <row r="1630" spans="1:18" ht="15">
      <c r="A1630" s="7" t="s">
        <v>2215</v>
      </c>
      <c r="B1630" s="7" t="s">
        <v>2216</v>
      </c>
      <c r="C1630" s="14"/>
      <c r="D1630" s="7">
        <v>187.101</v>
      </c>
      <c r="E1630" s="7">
        <v>242.38</v>
      </c>
      <c r="F1630" s="7">
        <v>331.048</v>
      </c>
      <c r="G1630" s="7">
        <v>205.4</v>
      </c>
      <c r="H1630" s="7">
        <v>306.05099999999999</v>
      </c>
      <c r="I1630" s="7">
        <v>152.64400000000001</v>
      </c>
      <c r="J1630" s="7">
        <v>146.29499999999999</v>
      </c>
      <c r="K1630" s="14"/>
      <c r="L1630" s="13">
        <v>213.582603366185</v>
      </c>
      <c r="M1630" s="13">
        <v>343.46676772088205</v>
      </c>
      <c r="N1630" s="13">
        <v>287.26757208187598</v>
      </c>
      <c r="O1630" s="13">
        <v>245.07523559870899</v>
      </c>
      <c r="P1630" s="13">
        <v>336.32193361498298</v>
      </c>
      <c r="Q1630" s="13">
        <v>185.49944365316</v>
      </c>
      <c r="R1630" s="13">
        <v>134.79643400885999</v>
      </c>
    </row>
    <row r="1631" spans="1:18" ht="15">
      <c r="A1631" s="7" t="s">
        <v>2213</v>
      </c>
      <c r="B1631" s="7" t="s">
        <v>2214</v>
      </c>
      <c r="C1631" s="14"/>
      <c r="D1631" s="7">
        <v>212.30699999999999</v>
      </c>
      <c r="E1631" s="7">
        <v>641.26300000000003</v>
      </c>
      <c r="F1631" s="7">
        <v>2145.6999999999998</v>
      </c>
      <c r="G1631" s="7">
        <v>337.07900000000001</v>
      </c>
      <c r="H1631" s="7">
        <v>1084.47</v>
      </c>
      <c r="I1631" s="7">
        <v>160.57900000000001</v>
      </c>
      <c r="J1631" s="7">
        <v>145.459</v>
      </c>
      <c r="K1631" s="14"/>
      <c r="L1631" s="13">
        <v>308.60690847311304</v>
      </c>
      <c r="M1631" s="13">
        <v>957.20917735929902</v>
      </c>
      <c r="N1631" s="13">
        <v>2363.2494347703901</v>
      </c>
      <c r="O1631" s="13">
        <v>508.32644673509697</v>
      </c>
      <c r="P1631" s="13">
        <v>1554.45438463816</v>
      </c>
      <c r="Q1631" s="13">
        <v>233.470309767548</v>
      </c>
      <c r="R1631" s="13">
        <v>147.301149980893</v>
      </c>
    </row>
    <row r="1632" spans="1:18" ht="15">
      <c r="A1632" s="7" t="s">
        <v>2211</v>
      </c>
      <c r="B1632" s="7" t="s">
        <v>2212</v>
      </c>
      <c r="C1632" s="14"/>
      <c r="D1632" s="7">
        <v>586.41099999999994</v>
      </c>
      <c r="E1632" s="7">
        <v>1027.81</v>
      </c>
      <c r="F1632" s="7">
        <v>3579.88</v>
      </c>
      <c r="G1632" s="7">
        <v>707.11599999999999</v>
      </c>
      <c r="H1632" s="7">
        <v>1688.46</v>
      </c>
      <c r="I1632" s="7">
        <v>316.20999999999998</v>
      </c>
      <c r="J1632" s="7">
        <v>307.51400000000001</v>
      </c>
      <c r="K1632" s="14"/>
      <c r="L1632" s="13">
        <v>1002.32385720001</v>
      </c>
      <c r="M1632" s="13">
        <v>1435.7758911087101</v>
      </c>
      <c r="N1632" s="13">
        <v>3850.8274384842398</v>
      </c>
      <c r="O1632" s="13">
        <v>991.58099365813996</v>
      </c>
      <c r="P1632" s="13">
        <v>2310.1413922958</v>
      </c>
      <c r="Q1632" s="13">
        <v>396.16996101255501</v>
      </c>
      <c r="R1632" s="13">
        <v>401.09436081737698</v>
      </c>
    </row>
    <row r="1633" spans="1:18" ht="15">
      <c r="A1633" s="7" t="s">
        <v>2209</v>
      </c>
      <c r="B1633" s="7" t="s">
        <v>2210</v>
      </c>
      <c r="C1633" s="14"/>
      <c r="D1633" s="7">
        <v>247.41499999999999</v>
      </c>
      <c r="E1633" s="7">
        <v>676.44600000000003</v>
      </c>
      <c r="F1633" s="7">
        <v>2249.41</v>
      </c>
      <c r="G1633" s="7">
        <v>537.07500000000005</v>
      </c>
      <c r="H1633" s="7">
        <v>1275.67</v>
      </c>
      <c r="I1633" s="7">
        <v>244.404</v>
      </c>
      <c r="J1633" s="7">
        <v>141.125</v>
      </c>
      <c r="K1633" s="14"/>
      <c r="L1633" s="13">
        <v>290.95033640442898</v>
      </c>
      <c r="M1633" s="13">
        <v>881.570870105567</v>
      </c>
      <c r="N1633" s="13">
        <v>1827.92975400982</v>
      </c>
      <c r="O1633" s="13">
        <v>624.5476297791779</v>
      </c>
      <c r="P1633" s="13">
        <v>1477.7944095503699</v>
      </c>
      <c r="Q1633" s="13">
        <v>295.91017273556599</v>
      </c>
      <c r="R1633" s="13">
        <v>132.97914853553598</v>
      </c>
    </row>
    <row r="1634" spans="1:18" ht="15">
      <c r="A1634" s="7" t="s">
        <v>2207</v>
      </c>
      <c r="B1634" s="7" t="s">
        <v>2208</v>
      </c>
      <c r="C1634" s="14"/>
      <c r="D1634" s="7">
        <v>493.452</v>
      </c>
      <c r="E1634" s="7">
        <v>973.31700000000001</v>
      </c>
      <c r="F1634" s="7">
        <v>3421.73</v>
      </c>
      <c r="G1634" s="7">
        <v>2298.89</v>
      </c>
      <c r="H1634" s="7">
        <v>1223.95</v>
      </c>
      <c r="I1634" s="7">
        <v>402.99900000000002</v>
      </c>
      <c r="J1634" s="7">
        <v>300.97399999999999</v>
      </c>
      <c r="K1634" s="14"/>
      <c r="L1634" s="13">
        <v>613.55935697480299</v>
      </c>
      <c r="M1634" s="13">
        <v>1345.6189099400801</v>
      </c>
      <c r="N1634" s="13">
        <v>3388.3052064694502</v>
      </c>
      <c r="O1634" s="13">
        <v>2948.0256296391799</v>
      </c>
      <c r="P1634" s="13">
        <v>1472.82643007447</v>
      </c>
      <c r="Q1634" s="13">
        <v>417.637602019273</v>
      </c>
      <c r="R1634" s="13">
        <v>207.72606797883299</v>
      </c>
    </row>
    <row r="1635" spans="1:18" ht="15">
      <c r="A1635" s="7" t="s">
        <v>2206</v>
      </c>
      <c r="B1635" s="7" t="s">
        <v>8613</v>
      </c>
      <c r="C1635" s="14"/>
      <c r="D1635" s="7">
        <v>763.74300000000005</v>
      </c>
      <c r="E1635" s="7">
        <v>1027.48</v>
      </c>
      <c r="F1635" s="7">
        <v>3566.56</v>
      </c>
      <c r="G1635" s="7">
        <v>1713.35</v>
      </c>
      <c r="H1635" s="7">
        <v>1653.92</v>
      </c>
      <c r="I1635" s="7">
        <v>463.017</v>
      </c>
      <c r="J1635" s="7">
        <v>458.58800000000002</v>
      </c>
      <c r="K1635" s="14"/>
      <c r="L1635" s="13">
        <v>877.51081257372607</v>
      </c>
      <c r="M1635" s="13">
        <v>1369.2098080123801</v>
      </c>
      <c r="N1635" s="13">
        <v>3097.22269448419</v>
      </c>
      <c r="O1635" s="13">
        <v>1985.78439946615</v>
      </c>
      <c r="P1635" s="13">
        <v>1791.06959275486</v>
      </c>
      <c r="Q1635" s="13">
        <v>600.8895701797419</v>
      </c>
      <c r="R1635" s="13">
        <v>431.11362890476602</v>
      </c>
    </row>
    <row r="1636" spans="1:18" ht="15">
      <c r="A1636" s="7" t="s">
        <v>2205</v>
      </c>
      <c r="B1636" s="7" t="s">
        <v>10397</v>
      </c>
      <c r="C1636" s="14"/>
      <c r="D1636" s="7">
        <v>382.21600000000001</v>
      </c>
      <c r="E1636" s="7">
        <v>484.82600000000002</v>
      </c>
      <c r="F1636" s="7">
        <v>1193.56</v>
      </c>
      <c r="G1636" s="7">
        <v>546.06899999999996</v>
      </c>
      <c r="H1636" s="7">
        <v>534.63199999999995</v>
      </c>
      <c r="I1636" s="7">
        <v>230.58</v>
      </c>
      <c r="J1636" s="7">
        <v>209.22300000000001</v>
      </c>
      <c r="K1636" s="14"/>
      <c r="L1636" s="13">
        <v>583.97972750136398</v>
      </c>
      <c r="M1636" s="13">
        <v>696.27374688673797</v>
      </c>
      <c r="N1636" s="13">
        <v>1045.1756595235699</v>
      </c>
      <c r="O1636" s="13">
        <v>729.76759873286903</v>
      </c>
      <c r="P1636" s="13">
        <v>694.43170584484096</v>
      </c>
      <c r="Q1636" s="13">
        <v>337.37893832824</v>
      </c>
      <c r="R1636" s="13">
        <v>253.350486698227</v>
      </c>
    </row>
    <row r="1637" spans="1:18" ht="15">
      <c r="A1637" s="7" t="s">
        <v>2371</v>
      </c>
      <c r="B1637" s="7" t="s">
        <v>2204</v>
      </c>
      <c r="C1637" s="14"/>
      <c r="D1637" s="7">
        <v>275.31200000000001</v>
      </c>
      <c r="E1637" s="7">
        <v>352.21300000000002</v>
      </c>
      <c r="F1637" s="7">
        <v>405.82600000000002</v>
      </c>
      <c r="G1637" s="7">
        <v>292.57600000000002</v>
      </c>
      <c r="H1637" s="7">
        <v>385.62099999999998</v>
      </c>
      <c r="I1637" s="7">
        <v>347.33499999999998</v>
      </c>
      <c r="J1637" s="7">
        <v>614.71600000000001</v>
      </c>
      <c r="K1637" s="14"/>
      <c r="L1637" s="13">
        <v>418.14166730973898</v>
      </c>
      <c r="M1637" s="13">
        <v>519.18180305674605</v>
      </c>
      <c r="N1637" s="13">
        <v>391.35995900512398</v>
      </c>
      <c r="O1637" s="13">
        <v>391.40284837046204</v>
      </c>
      <c r="P1637" s="13">
        <v>514.58965274011405</v>
      </c>
      <c r="Q1637" s="13">
        <v>492.84753365876702</v>
      </c>
      <c r="R1637" s="13">
        <v>671.99486356010607</v>
      </c>
    </row>
    <row r="1638" spans="1:18" ht="15">
      <c r="A1638" s="7" t="s">
        <v>2370</v>
      </c>
      <c r="B1638" s="7" t="s">
        <v>9175</v>
      </c>
      <c r="C1638" s="14"/>
      <c r="D1638" s="7">
        <v>116.922</v>
      </c>
      <c r="E1638" s="7">
        <v>157.154</v>
      </c>
      <c r="F1638" s="7">
        <v>117.56</v>
      </c>
      <c r="G1638" s="7">
        <v>81.262799999999999</v>
      </c>
      <c r="H1638" s="7">
        <v>138.328</v>
      </c>
      <c r="I1638" s="7">
        <v>156.79300000000001</v>
      </c>
      <c r="J1638" s="7">
        <v>166.155</v>
      </c>
      <c r="K1638" s="14"/>
      <c r="L1638" s="13">
        <v>129.68723084822901</v>
      </c>
      <c r="M1638" s="13">
        <v>231.67842911948199</v>
      </c>
      <c r="N1638" s="13">
        <v>117.774726289423</v>
      </c>
      <c r="O1638" s="13">
        <v>116.43873059626399</v>
      </c>
      <c r="P1638" s="13">
        <v>155.76394369384502</v>
      </c>
      <c r="Q1638" s="13">
        <v>193.91490210139099</v>
      </c>
      <c r="R1638" s="13">
        <v>135.765402262457</v>
      </c>
    </row>
    <row r="1639" spans="1:18" ht="15">
      <c r="A1639" s="7" t="s">
        <v>2368</v>
      </c>
      <c r="B1639" s="7" t="s">
        <v>2369</v>
      </c>
      <c r="C1639" s="14"/>
      <c r="D1639" s="7">
        <v>0</v>
      </c>
      <c r="E1639" s="7">
        <v>0</v>
      </c>
      <c r="F1639" s="7">
        <v>30.014099999999999</v>
      </c>
      <c r="G1639" s="7">
        <v>29.015999999999998</v>
      </c>
      <c r="H1639" s="7">
        <v>56.813699999999997</v>
      </c>
      <c r="I1639" s="7">
        <v>79.867000000000004</v>
      </c>
      <c r="J1639" s="7">
        <v>64.818100000000001</v>
      </c>
      <c r="K1639" s="14"/>
      <c r="L1639" s="13">
        <v>0</v>
      </c>
      <c r="M1639" s="13">
        <v>17.1395192913348</v>
      </c>
      <c r="N1639" s="13">
        <v>48.658112181108798</v>
      </c>
      <c r="O1639" s="13">
        <v>44.927893675315204</v>
      </c>
      <c r="P1639" s="13">
        <v>81.692960155597703</v>
      </c>
      <c r="Q1639" s="13">
        <v>95.932347333791597</v>
      </c>
      <c r="R1639" s="13">
        <v>42.853532178900501</v>
      </c>
    </row>
    <row r="1640" spans="1:18" ht="15">
      <c r="A1640" s="7" t="s">
        <v>2367</v>
      </c>
      <c r="B1640" s="7" t="s">
        <v>8994</v>
      </c>
      <c r="C1640" s="14"/>
      <c r="D1640" s="7">
        <v>0</v>
      </c>
      <c r="E1640" s="7">
        <v>0</v>
      </c>
      <c r="F1640" s="7">
        <v>25.8491</v>
      </c>
      <c r="G1640" s="7">
        <v>54.947299999999998</v>
      </c>
      <c r="H1640" s="7">
        <v>54.819899999999997</v>
      </c>
      <c r="I1640" s="7">
        <v>0</v>
      </c>
      <c r="J1640" s="7">
        <v>70.839399999999998</v>
      </c>
      <c r="K1640" s="14"/>
      <c r="L1640" s="13">
        <v>6.1603697931174004</v>
      </c>
      <c r="M1640" s="13">
        <v>25.184419873844302</v>
      </c>
      <c r="N1640" s="13">
        <v>31.319926086692803</v>
      </c>
      <c r="O1640" s="13">
        <v>79.7240338501461</v>
      </c>
      <c r="P1640" s="13">
        <v>77.229097703663598</v>
      </c>
      <c r="Q1640" s="13">
        <v>92.582855614390994</v>
      </c>
      <c r="R1640" s="13">
        <v>67.17107173359031</v>
      </c>
    </row>
    <row r="1641" spans="1:18" ht="15">
      <c r="A1641" s="7" t="s">
        <v>2366</v>
      </c>
      <c r="B1641" s="7" t="s">
        <v>3253</v>
      </c>
      <c r="C1641" s="14"/>
      <c r="D1641" s="7">
        <v>39.743899999999996</v>
      </c>
      <c r="E1641" s="7">
        <v>62.798400000000001</v>
      </c>
      <c r="F1641" s="7">
        <v>140.60400000000001</v>
      </c>
      <c r="G1641" s="7">
        <v>110.051</v>
      </c>
      <c r="H1641" s="7">
        <v>76.344899999999996</v>
      </c>
      <c r="I1641" s="7">
        <v>92.023700000000005</v>
      </c>
      <c r="J1641" s="7">
        <v>0</v>
      </c>
      <c r="K1641" s="14"/>
      <c r="L1641" s="13">
        <v>0</v>
      </c>
      <c r="M1641" s="13">
        <v>66.761577144370406</v>
      </c>
      <c r="N1641" s="13">
        <v>143.30247000715701</v>
      </c>
      <c r="O1641" s="13">
        <v>156.767470206788</v>
      </c>
      <c r="P1641" s="13">
        <v>76.659346331173097</v>
      </c>
      <c r="Q1641" s="13">
        <v>127.922185073161</v>
      </c>
      <c r="R1641" s="13">
        <v>46.648824359988801</v>
      </c>
    </row>
    <row r="1642" spans="1:18" ht="15">
      <c r="A1642" s="7" t="s">
        <v>2530</v>
      </c>
      <c r="B1642" s="7" t="s">
        <v>10397</v>
      </c>
      <c r="C1642" s="14"/>
      <c r="D1642" s="7">
        <v>1050.73</v>
      </c>
      <c r="E1642" s="7">
        <v>710.77800000000002</v>
      </c>
      <c r="F1642" s="7">
        <v>2271.19</v>
      </c>
      <c r="G1642" s="7">
        <v>1047.24</v>
      </c>
      <c r="H1642" s="7">
        <v>1090.6400000000001</v>
      </c>
      <c r="I1642" s="7">
        <v>834.17200000000003</v>
      </c>
      <c r="J1642" s="7">
        <v>807.48599999999999</v>
      </c>
      <c r="K1642" s="14"/>
      <c r="L1642" s="13">
        <v>1552.80049732613</v>
      </c>
      <c r="M1642" s="13">
        <v>1075.15497498627</v>
      </c>
      <c r="N1642" s="13">
        <v>2542.5059917528802</v>
      </c>
      <c r="O1642" s="13">
        <v>1778.8545923874101</v>
      </c>
      <c r="P1642" s="13">
        <v>1701.7436312181701</v>
      </c>
      <c r="Q1642" s="13">
        <v>1336.1921657560902</v>
      </c>
      <c r="R1642" s="13">
        <v>1128.8796550437401</v>
      </c>
    </row>
    <row r="1643" spans="1:18" ht="15">
      <c r="A1643" s="7" t="s">
        <v>2529</v>
      </c>
      <c r="B1643" s="7" t="s">
        <v>10442</v>
      </c>
      <c r="C1643" s="14"/>
      <c r="D1643" s="7">
        <v>55.109900000000003</v>
      </c>
      <c r="E1643" s="7">
        <v>124.39700000000001</v>
      </c>
      <c r="F1643" s="7">
        <v>496.27300000000002</v>
      </c>
      <c r="G1643" s="7">
        <v>301.55700000000002</v>
      </c>
      <c r="H1643" s="7">
        <v>206.83</v>
      </c>
      <c r="I1643" s="7">
        <v>708.12199999999996</v>
      </c>
      <c r="J1643" s="7">
        <v>365.63200000000001</v>
      </c>
      <c r="K1643" s="14"/>
      <c r="L1643" s="13">
        <v>50.8954425494953</v>
      </c>
      <c r="M1643" s="13">
        <v>178.67946179132699</v>
      </c>
      <c r="N1643" s="13">
        <v>382.62264925477604</v>
      </c>
      <c r="O1643" s="13">
        <v>400.709892588809</v>
      </c>
      <c r="P1643" s="13">
        <v>248.56390910127101</v>
      </c>
      <c r="Q1643" s="13">
        <v>810.24872629493404</v>
      </c>
      <c r="R1643" s="13">
        <v>292.07562389865302</v>
      </c>
    </row>
    <row r="1644" spans="1:18" ht="15">
      <c r="A1644" s="7" t="s">
        <v>2527</v>
      </c>
      <c r="B1644" s="7" t="s">
        <v>2528</v>
      </c>
      <c r="C1644" s="14"/>
      <c r="D1644" s="7">
        <v>612.57299999999998</v>
      </c>
      <c r="E1644" s="7">
        <v>899.47400000000005</v>
      </c>
      <c r="F1644" s="7">
        <v>2665.34</v>
      </c>
      <c r="G1644" s="7">
        <v>976.83900000000006</v>
      </c>
      <c r="H1644" s="7">
        <v>1674.3</v>
      </c>
      <c r="I1644" s="7">
        <v>1571.11</v>
      </c>
      <c r="J1644" s="7">
        <v>3292.33</v>
      </c>
      <c r="K1644" s="14"/>
      <c r="L1644" s="13">
        <v>754.51517684975192</v>
      </c>
      <c r="M1644" s="13">
        <v>1203.3495595455399</v>
      </c>
      <c r="N1644" s="13">
        <v>2369.8984353082801</v>
      </c>
      <c r="O1644" s="13">
        <v>1212.61173890747</v>
      </c>
      <c r="P1644" s="13">
        <v>1923.49209209934</v>
      </c>
      <c r="Q1644" s="13">
        <v>1871.3169845401801</v>
      </c>
      <c r="R1644" s="13">
        <v>3105.1471091549497</v>
      </c>
    </row>
    <row r="1645" spans="1:18" ht="15">
      <c r="A1645" s="7" t="s">
        <v>2525</v>
      </c>
      <c r="B1645" s="7" t="s">
        <v>2526</v>
      </c>
      <c r="C1645" s="14"/>
      <c r="D1645" s="7">
        <v>10918.6</v>
      </c>
      <c r="E1645" s="7">
        <v>3321.54</v>
      </c>
      <c r="F1645" s="7">
        <v>22518.7</v>
      </c>
      <c r="G1645" s="7">
        <v>6551.74</v>
      </c>
      <c r="H1645" s="7">
        <v>10248.1</v>
      </c>
      <c r="I1645" s="7">
        <v>5776.67</v>
      </c>
      <c r="J1645" s="7">
        <v>17991.8</v>
      </c>
      <c r="K1645" s="14"/>
      <c r="L1645" s="13">
        <v>14654.7442169038</v>
      </c>
      <c r="M1645" s="13">
        <v>4081.6000058680102</v>
      </c>
      <c r="N1645" s="13">
        <v>20547.457050892099</v>
      </c>
      <c r="O1645" s="13">
        <v>7704.8785727598606</v>
      </c>
      <c r="P1645" s="13">
        <v>12802.3888345002</v>
      </c>
      <c r="Q1645" s="13">
        <v>6622.67979731576</v>
      </c>
      <c r="R1645" s="13">
        <v>19602.655336014599</v>
      </c>
    </row>
    <row r="1646" spans="1:18" ht="15">
      <c r="A1646" s="7" t="s">
        <v>2524</v>
      </c>
      <c r="B1646" s="7" t="s">
        <v>9929</v>
      </c>
      <c r="C1646" s="14"/>
      <c r="D1646" s="7">
        <v>4823.7299999999996</v>
      </c>
      <c r="E1646" s="7">
        <v>1694.09</v>
      </c>
      <c r="F1646" s="7">
        <v>11786.8</v>
      </c>
      <c r="G1646" s="7">
        <v>4294.21</v>
      </c>
      <c r="H1646" s="7">
        <v>5550.63</v>
      </c>
      <c r="I1646" s="7">
        <v>5046.3900000000003</v>
      </c>
      <c r="J1646" s="7">
        <v>11766.8</v>
      </c>
      <c r="K1646" s="14"/>
      <c r="L1646" s="13">
        <v>4072.8110663786301</v>
      </c>
      <c r="M1646" s="13">
        <v>1807.83498760263</v>
      </c>
      <c r="N1646" s="13">
        <v>6447.8581011617898</v>
      </c>
      <c r="O1646" s="13">
        <v>3856.9535356435099</v>
      </c>
      <c r="P1646" s="13">
        <v>4331.02494558535</v>
      </c>
      <c r="Q1646" s="13">
        <v>5388.8214898404003</v>
      </c>
      <c r="R1646" s="13">
        <v>8270.1770122216603</v>
      </c>
    </row>
    <row r="1647" spans="1:18" ht="15">
      <c r="A1647" s="7" t="s">
        <v>2523</v>
      </c>
      <c r="B1647" s="7" t="s">
        <v>7936</v>
      </c>
      <c r="C1647" s="14"/>
      <c r="D1647" s="7">
        <v>568.05100000000004</v>
      </c>
      <c r="E1647" s="7">
        <v>521.31200000000001</v>
      </c>
      <c r="F1647" s="7">
        <v>1380.34</v>
      </c>
      <c r="G1647" s="7">
        <v>839.85799999999995</v>
      </c>
      <c r="H1647" s="7">
        <v>647.81299999999999</v>
      </c>
      <c r="I1647" s="7">
        <v>393.45800000000003</v>
      </c>
      <c r="J1647" s="7">
        <v>845.56200000000001</v>
      </c>
      <c r="K1647" s="14"/>
      <c r="L1647" s="13">
        <v>528.96991549870495</v>
      </c>
      <c r="M1647" s="13">
        <v>1016.58957098962</v>
      </c>
      <c r="N1647" s="13">
        <v>1390.5242087252</v>
      </c>
      <c r="O1647" s="13">
        <v>1473.7593349487499</v>
      </c>
      <c r="P1647" s="13">
        <v>919.98253961705097</v>
      </c>
      <c r="Q1647" s="13">
        <v>709.54213101381401</v>
      </c>
      <c r="R1647" s="13">
        <v>636.53457365516897</v>
      </c>
    </row>
    <row r="1648" spans="1:18" ht="15">
      <c r="A1648" s="7" t="s">
        <v>2352</v>
      </c>
      <c r="B1648" s="7" t="s">
        <v>2522</v>
      </c>
      <c r="C1648" s="14"/>
      <c r="D1648" s="7">
        <v>260.47699999999998</v>
      </c>
      <c r="E1648" s="7">
        <v>291.20699999999999</v>
      </c>
      <c r="F1648" s="7">
        <v>1586.94</v>
      </c>
      <c r="G1648" s="7">
        <v>717.61699999999996</v>
      </c>
      <c r="H1648" s="7">
        <v>731.65099999999995</v>
      </c>
      <c r="I1648" s="7">
        <v>897.22699999999998</v>
      </c>
      <c r="J1648" s="7">
        <v>970.05200000000002</v>
      </c>
      <c r="K1648" s="14"/>
      <c r="L1648" s="13">
        <v>311.527862418822</v>
      </c>
      <c r="M1648" s="13">
        <v>440.21347297744899</v>
      </c>
      <c r="N1648" s="13">
        <v>1534.7555616385598</v>
      </c>
      <c r="O1648" s="13">
        <v>938.561190525352</v>
      </c>
      <c r="P1648" s="13">
        <v>861.07445486446898</v>
      </c>
      <c r="Q1648" s="13">
        <v>1071.1765804939701</v>
      </c>
      <c r="R1648" s="13">
        <v>910.49796314896594</v>
      </c>
    </row>
    <row r="1649" spans="1:18" ht="15">
      <c r="A1649" s="7" t="s">
        <v>2351</v>
      </c>
      <c r="B1649" s="7" t="s">
        <v>8013</v>
      </c>
      <c r="C1649" s="14"/>
      <c r="D1649" s="7">
        <v>390.327</v>
      </c>
      <c r="E1649" s="7">
        <v>727.899</v>
      </c>
      <c r="F1649" s="7">
        <v>3400.43</v>
      </c>
      <c r="G1649" s="7">
        <v>697.10799999999995</v>
      </c>
      <c r="H1649" s="7">
        <v>1597.84</v>
      </c>
      <c r="I1649" s="7">
        <v>2305.16</v>
      </c>
      <c r="J1649" s="7">
        <v>2116.12</v>
      </c>
      <c r="K1649" s="14"/>
      <c r="L1649" s="13">
        <v>496.45713635869799</v>
      </c>
      <c r="M1649" s="13">
        <v>1434.9277915970899</v>
      </c>
      <c r="N1649" s="13">
        <v>3173.9882867214601</v>
      </c>
      <c r="O1649" s="13">
        <v>951.09053950740201</v>
      </c>
      <c r="P1649" s="13">
        <v>2089.1163881535199</v>
      </c>
      <c r="Q1649" s="13">
        <v>3116.5982674220104</v>
      </c>
      <c r="R1649" s="13">
        <v>1950.73018327061</v>
      </c>
    </row>
    <row r="1650" spans="1:18" ht="15">
      <c r="A1650" s="7" t="s">
        <v>2350</v>
      </c>
      <c r="B1650" s="7" t="s">
        <v>10397</v>
      </c>
      <c r="C1650" s="14"/>
      <c r="D1650" s="7">
        <v>296.16500000000002</v>
      </c>
      <c r="E1650" s="7">
        <v>217.05199999999999</v>
      </c>
      <c r="F1650" s="7">
        <v>252.70500000000001</v>
      </c>
      <c r="G1650" s="7">
        <v>174.911</v>
      </c>
      <c r="H1650" s="7">
        <v>266.35599999999999</v>
      </c>
      <c r="I1650" s="7">
        <v>269.13099999999997</v>
      </c>
      <c r="J1650" s="7">
        <v>0</v>
      </c>
      <c r="K1650" s="14"/>
      <c r="L1650" s="13">
        <v>292.30900680925299</v>
      </c>
      <c r="M1650" s="13">
        <v>321.138098772994</v>
      </c>
      <c r="N1650" s="13">
        <v>202.05722747692698</v>
      </c>
      <c r="O1650" s="13">
        <v>274.02059628860098</v>
      </c>
      <c r="P1650" s="13">
        <v>368.65785113030802</v>
      </c>
      <c r="Q1650" s="13">
        <v>324.55300524693502</v>
      </c>
      <c r="R1650" s="13">
        <v>86.641066307748403</v>
      </c>
    </row>
    <row r="1651" spans="1:18" ht="15">
      <c r="A1651" s="7" t="s">
        <v>2349</v>
      </c>
      <c r="B1651" s="7" t="s">
        <v>6800</v>
      </c>
      <c r="C1651" s="14"/>
      <c r="D1651" s="7">
        <v>996.803</v>
      </c>
      <c r="E1651" s="7">
        <v>2423.39</v>
      </c>
      <c r="F1651" s="7">
        <v>14599.4</v>
      </c>
      <c r="G1651" s="7">
        <v>825.851</v>
      </c>
      <c r="H1651" s="7">
        <v>6969.23</v>
      </c>
      <c r="I1651" s="7">
        <v>4021.27</v>
      </c>
      <c r="J1651" s="7">
        <v>8786.91</v>
      </c>
      <c r="K1651" s="14"/>
      <c r="L1651" s="13">
        <v>952.28609425433706</v>
      </c>
      <c r="M1651" s="13">
        <v>3011.3324467464399</v>
      </c>
      <c r="N1651" s="13">
        <v>12791.198236529799</v>
      </c>
      <c r="O1651" s="13">
        <v>948.97863254657602</v>
      </c>
      <c r="P1651" s="13">
        <v>8447.5227687635397</v>
      </c>
      <c r="Q1651" s="13">
        <v>5606.2514342535105</v>
      </c>
      <c r="R1651" s="13">
        <v>9734.8734687876404</v>
      </c>
    </row>
    <row r="1652" spans="1:18" ht="15">
      <c r="A1652" s="7" t="s">
        <v>2347</v>
      </c>
      <c r="B1652" s="7" t="s">
        <v>2348</v>
      </c>
      <c r="C1652" s="14"/>
      <c r="D1652" s="7">
        <v>2258.9899999999998</v>
      </c>
      <c r="E1652" s="7">
        <v>1540.9</v>
      </c>
      <c r="F1652" s="7">
        <v>7353.56</v>
      </c>
      <c r="G1652" s="7">
        <v>1444.42</v>
      </c>
      <c r="H1652" s="7">
        <v>3768.45</v>
      </c>
      <c r="I1652" s="7">
        <v>2344.2600000000002</v>
      </c>
      <c r="J1652" s="7">
        <v>5310.18</v>
      </c>
      <c r="K1652" s="14"/>
      <c r="L1652" s="13">
        <v>2089.1140005183197</v>
      </c>
      <c r="M1652" s="13">
        <v>1894.40847041252</v>
      </c>
      <c r="N1652" s="13">
        <v>4842.9107646169696</v>
      </c>
      <c r="O1652" s="13">
        <v>1569.10166437986</v>
      </c>
      <c r="P1652" s="13">
        <v>3556.00956652895</v>
      </c>
      <c r="Q1652" s="13">
        <v>2820.4895676793799</v>
      </c>
      <c r="R1652" s="13">
        <v>4146.1757462084197</v>
      </c>
    </row>
    <row r="1653" spans="1:18" ht="15">
      <c r="A1653" s="7" t="s">
        <v>2345</v>
      </c>
      <c r="B1653" s="7" t="s">
        <v>2346</v>
      </c>
      <c r="C1653" s="14"/>
      <c r="D1653" s="7">
        <v>1192.95</v>
      </c>
      <c r="E1653" s="7">
        <v>1342.66</v>
      </c>
      <c r="F1653" s="7">
        <v>5406.57</v>
      </c>
      <c r="G1653" s="7">
        <v>1159.7</v>
      </c>
      <c r="H1653" s="7">
        <v>2805.93</v>
      </c>
      <c r="I1653" s="7">
        <v>2353.9899999999998</v>
      </c>
      <c r="J1653" s="7">
        <v>5640.36</v>
      </c>
      <c r="K1653" s="14"/>
      <c r="L1653" s="13">
        <v>1232.5553145673798</v>
      </c>
      <c r="M1653" s="13">
        <v>1706.4924531646</v>
      </c>
      <c r="N1653" s="13">
        <v>4247.8630001843303</v>
      </c>
      <c r="O1653" s="13">
        <v>1406.55798313078</v>
      </c>
      <c r="P1653" s="13">
        <v>3019.0915874899902</v>
      </c>
      <c r="Q1653" s="13">
        <v>2923.8673171826599</v>
      </c>
      <c r="R1653" s="13">
        <v>5362.2055105886093</v>
      </c>
    </row>
    <row r="1654" spans="1:18" ht="15">
      <c r="A1654" s="7" t="s">
        <v>2343</v>
      </c>
      <c r="B1654" s="7" t="s">
        <v>2344</v>
      </c>
      <c r="C1654" s="14"/>
      <c r="D1654" s="7">
        <v>1621.81</v>
      </c>
      <c r="E1654" s="7">
        <v>1812.49</v>
      </c>
      <c r="F1654" s="7">
        <v>8284.14</v>
      </c>
      <c r="G1654" s="7">
        <v>2213.5500000000002</v>
      </c>
      <c r="H1654" s="7">
        <v>4576.88</v>
      </c>
      <c r="I1654" s="7">
        <v>3420.62</v>
      </c>
      <c r="J1654" s="7">
        <v>8326.06</v>
      </c>
      <c r="K1654" s="14"/>
      <c r="L1654" s="13">
        <v>2582.8081329152101</v>
      </c>
      <c r="M1654" s="13">
        <v>2232.1252299450798</v>
      </c>
      <c r="N1654" s="13">
        <v>7743.4817587028701</v>
      </c>
      <c r="O1654" s="13">
        <v>2764.2825952138996</v>
      </c>
      <c r="P1654" s="13">
        <v>5593.48087935901</v>
      </c>
      <c r="Q1654" s="13">
        <v>4009.4635189770802</v>
      </c>
      <c r="R1654" s="13">
        <v>9245.8185791721407</v>
      </c>
    </row>
    <row r="1655" spans="1:18" ht="15">
      <c r="A1655" s="7" t="s">
        <v>2342</v>
      </c>
      <c r="B1655" s="7" t="s">
        <v>10397</v>
      </c>
      <c r="C1655" s="14"/>
      <c r="D1655" s="7">
        <v>197.364</v>
      </c>
      <c r="E1655" s="7">
        <v>297.916</v>
      </c>
      <c r="F1655" s="7">
        <v>284.02300000000002</v>
      </c>
      <c r="G1655" s="7">
        <v>194.59200000000001</v>
      </c>
      <c r="H1655" s="7">
        <v>285.38</v>
      </c>
      <c r="I1655" s="7">
        <v>274.06900000000002</v>
      </c>
      <c r="J1655" s="7">
        <v>334.61399999999998</v>
      </c>
      <c r="K1655" s="14"/>
      <c r="L1655" s="13">
        <v>174.47661812491901</v>
      </c>
      <c r="M1655" s="13">
        <v>488.81136632927098</v>
      </c>
      <c r="N1655" s="13">
        <v>263.17439601210401</v>
      </c>
      <c r="O1655" s="13">
        <v>258.00787165319201</v>
      </c>
      <c r="P1655" s="13">
        <v>339.15303831424302</v>
      </c>
      <c r="Q1655" s="13">
        <v>237.96642538382801</v>
      </c>
      <c r="R1655" s="13">
        <v>294.75208626406999</v>
      </c>
    </row>
    <row r="1656" spans="1:18" ht="15">
      <c r="A1656" s="7" t="s">
        <v>2340</v>
      </c>
      <c r="B1656" s="7" t="s">
        <v>2341</v>
      </c>
      <c r="C1656" s="14"/>
      <c r="D1656" s="7">
        <v>108.125</v>
      </c>
      <c r="E1656" s="7">
        <v>125.52800000000001</v>
      </c>
      <c r="F1656" s="7">
        <v>136.24</v>
      </c>
      <c r="G1656" s="7">
        <v>98.454700000000003</v>
      </c>
      <c r="H1656" s="7">
        <v>87.866699999999994</v>
      </c>
      <c r="I1656" s="7">
        <v>139.81899999999999</v>
      </c>
      <c r="J1656" s="7">
        <v>224.887</v>
      </c>
      <c r="K1656" s="14"/>
      <c r="L1656" s="13">
        <v>132.08051771313401</v>
      </c>
      <c r="M1656" s="13">
        <v>174.51742947128102</v>
      </c>
      <c r="N1656" s="13">
        <v>133.443004301461</v>
      </c>
      <c r="O1656" s="13">
        <v>133.14333982928602</v>
      </c>
      <c r="P1656" s="13">
        <v>112.93462323026699</v>
      </c>
      <c r="Q1656" s="13">
        <v>184.684058564335</v>
      </c>
      <c r="R1656" s="13">
        <v>196.24495764244</v>
      </c>
    </row>
    <row r="1657" spans="1:18" ht="15">
      <c r="A1657" s="7" t="s">
        <v>2175</v>
      </c>
      <c r="B1657" s="7" t="s">
        <v>10397</v>
      </c>
      <c r="C1657" s="14"/>
      <c r="D1657" s="7">
        <v>73.942300000000003</v>
      </c>
      <c r="E1657" s="7">
        <v>50.235999999999997</v>
      </c>
      <c r="F1657" s="7">
        <v>299.50900000000001</v>
      </c>
      <c r="G1657" s="7">
        <v>265.67599999999999</v>
      </c>
      <c r="H1657" s="7">
        <v>147.90799999999999</v>
      </c>
      <c r="I1657" s="7">
        <v>138.81700000000001</v>
      </c>
      <c r="J1657" s="7">
        <v>117.8</v>
      </c>
      <c r="K1657" s="14"/>
      <c r="L1657" s="13">
        <v>57.7066422599097</v>
      </c>
      <c r="M1657" s="13">
        <v>60.891967134343801</v>
      </c>
      <c r="N1657" s="13">
        <v>270.97777860587104</v>
      </c>
      <c r="O1657" s="13">
        <v>355.39293480437095</v>
      </c>
      <c r="P1657" s="13">
        <v>151.02006567776499</v>
      </c>
      <c r="Q1657" s="13">
        <v>103.373072639743</v>
      </c>
      <c r="R1657" s="13">
        <v>100.019988304892</v>
      </c>
    </row>
    <row r="1658" spans="1:18" ht="15">
      <c r="A1658" s="7" t="s">
        <v>2173</v>
      </c>
      <c r="B1658" s="7" t="s">
        <v>2174</v>
      </c>
      <c r="C1658" s="14"/>
      <c r="D1658" s="7">
        <v>9725.26</v>
      </c>
      <c r="E1658" s="7">
        <v>10393.799999999999</v>
      </c>
      <c r="F1658" s="7">
        <v>62490</v>
      </c>
      <c r="G1658" s="7">
        <v>17415</v>
      </c>
      <c r="H1658" s="7">
        <v>31594.799999999999</v>
      </c>
      <c r="I1658" s="7">
        <v>34381.300000000003</v>
      </c>
      <c r="J1658" s="7">
        <v>36538.199999999997</v>
      </c>
      <c r="K1658" s="14"/>
      <c r="L1658" s="13">
        <v>11544.949168067998</v>
      </c>
      <c r="M1658" s="13">
        <v>15121.181707938</v>
      </c>
      <c r="N1658" s="13">
        <v>52321.447493854095</v>
      </c>
      <c r="O1658" s="13">
        <v>21590.238244374599</v>
      </c>
      <c r="P1658" s="13">
        <v>37346.848860233396</v>
      </c>
      <c r="Q1658" s="13">
        <v>40067.818989458705</v>
      </c>
      <c r="R1658" s="13">
        <v>33749.708287745496</v>
      </c>
    </row>
    <row r="1659" spans="1:18" ht="15">
      <c r="A1659" s="7" t="s">
        <v>2172</v>
      </c>
      <c r="B1659" s="7" t="s">
        <v>10397</v>
      </c>
      <c r="C1659" s="14"/>
      <c r="D1659" s="7">
        <v>73.942300000000003</v>
      </c>
      <c r="E1659" s="7">
        <v>100.47199999999999</v>
      </c>
      <c r="F1659" s="7">
        <v>159.39500000000001</v>
      </c>
      <c r="G1659" s="7">
        <v>71.776700000000005</v>
      </c>
      <c r="H1659" s="7">
        <v>94.841999999999999</v>
      </c>
      <c r="I1659" s="7">
        <v>81.866200000000006</v>
      </c>
      <c r="J1659" s="7">
        <v>110.661</v>
      </c>
      <c r="K1659" s="14"/>
      <c r="L1659" s="13">
        <v>79.054903566687301</v>
      </c>
      <c r="M1659" s="13">
        <v>172.50972360499102</v>
      </c>
      <c r="N1659" s="13">
        <v>157.75494544091399</v>
      </c>
      <c r="O1659" s="13">
        <v>99.752749999908602</v>
      </c>
      <c r="P1659" s="13">
        <v>126.48966304411999</v>
      </c>
      <c r="Q1659" s="13">
        <v>126.69702230185901</v>
      </c>
      <c r="R1659" s="13">
        <v>120.36548417591399</v>
      </c>
    </row>
    <row r="1660" spans="1:18" ht="15">
      <c r="A1660" s="7" t="s">
        <v>2170</v>
      </c>
      <c r="B1660" s="7" t="s">
        <v>2171</v>
      </c>
      <c r="C1660" s="14"/>
      <c r="D1660" s="7">
        <v>393.50799999999998</v>
      </c>
      <c r="E1660" s="7">
        <v>425.95400000000001</v>
      </c>
      <c r="F1660" s="7">
        <v>1685.92</v>
      </c>
      <c r="G1660" s="7">
        <v>413.72</v>
      </c>
      <c r="H1660" s="7">
        <v>1006.8</v>
      </c>
      <c r="I1660" s="7">
        <v>1063.82</v>
      </c>
      <c r="J1660" s="7">
        <v>1930.46</v>
      </c>
      <c r="K1660" s="14"/>
      <c r="L1660" s="13">
        <v>400.27959446811298</v>
      </c>
      <c r="M1660" s="13">
        <v>530.64480469339594</v>
      </c>
      <c r="N1660" s="13">
        <v>1327.2858610985299</v>
      </c>
      <c r="O1660" s="13">
        <v>457.97732141821001</v>
      </c>
      <c r="P1660" s="13">
        <v>1003.37503594894</v>
      </c>
      <c r="Q1660" s="13">
        <v>1139.02028414544</v>
      </c>
      <c r="R1660" s="13">
        <v>1723.25209070095</v>
      </c>
    </row>
    <row r="1661" spans="1:18" ht="15">
      <c r="A1661" s="7" t="s">
        <v>2169</v>
      </c>
      <c r="B1661" s="7" t="s">
        <v>10397</v>
      </c>
      <c r="C1661" s="14"/>
      <c r="D1661" s="7">
        <v>0</v>
      </c>
      <c r="E1661" s="7">
        <v>0</v>
      </c>
      <c r="F1661" s="7">
        <v>173.13399999999999</v>
      </c>
      <c r="G1661" s="7">
        <v>123.821</v>
      </c>
      <c r="H1661" s="7">
        <v>0</v>
      </c>
      <c r="I1661" s="7">
        <v>176.624</v>
      </c>
      <c r="J1661" s="7">
        <v>0</v>
      </c>
      <c r="K1661" s="14"/>
      <c r="L1661" s="13">
        <v>0</v>
      </c>
      <c r="M1661" s="13">
        <v>68.003929263012708</v>
      </c>
      <c r="N1661" s="13">
        <v>201.10037616557298</v>
      </c>
      <c r="O1661" s="13">
        <v>250.05497873478498</v>
      </c>
      <c r="P1661" s="13">
        <v>43.538642226752899</v>
      </c>
      <c r="Q1661" s="13">
        <v>334.83371582764397</v>
      </c>
      <c r="R1661" s="13">
        <v>40.9866058635073</v>
      </c>
    </row>
    <row r="1662" spans="1:18" ht="15">
      <c r="A1662" s="7" t="s">
        <v>2168</v>
      </c>
      <c r="B1662" s="7" t="s">
        <v>6038</v>
      </c>
      <c r="C1662" s="14"/>
      <c r="D1662" s="7">
        <v>207.4</v>
      </c>
      <c r="E1662" s="7">
        <v>288.30599999999998</v>
      </c>
      <c r="F1662" s="7">
        <v>529.31500000000005</v>
      </c>
      <c r="G1662" s="7">
        <v>464.613</v>
      </c>
      <c r="H1662" s="7">
        <v>330.73899999999998</v>
      </c>
      <c r="I1662" s="7">
        <v>434.93599999999998</v>
      </c>
      <c r="J1662" s="7">
        <v>561.67399999999998</v>
      </c>
      <c r="K1662" s="14"/>
      <c r="L1662" s="13">
        <v>316.10101104607003</v>
      </c>
      <c r="M1662" s="13">
        <v>464.35201310993898</v>
      </c>
      <c r="N1662" s="13">
        <v>501.75860877911799</v>
      </c>
      <c r="O1662" s="13">
        <v>598.64662997005405</v>
      </c>
      <c r="P1662" s="13">
        <v>411.45556037770103</v>
      </c>
      <c r="Q1662" s="13">
        <v>549.72906080684106</v>
      </c>
      <c r="R1662" s="13">
        <v>548.60343946972898</v>
      </c>
    </row>
    <row r="1663" spans="1:18" ht="15">
      <c r="A1663" s="7" t="s">
        <v>2167</v>
      </c>
      <c r="B1663" s="7" t="s">
        <v>5920</v>
      </c>
      <c r="C1663" s="14"/>
      <c r="D1663" s="7">
        <v>1342.7</v>
      </c>
      <c r="E1663" s="7">
        <v>572.29999999999995</v>
      </c>
      <c r="F1663" s="7">
        <v>4838.8999999999996</v>
      </c>
      <c r="G1663" s="7">
        <v>1257.17</v>
      </c>
      <c r="H1663" s="7">
        <v>1970.92</v>
      </c>
      <c r="I1663" s="7">
        <v>1698.61</v>
      </c>
      <c r="J1663" s="7">
        <v>1871.63</v>
      </c>
      <c r="K1663" s="14"/>
      <c r="L1663" s="13">
        <v>2152.1503592715903</v>
      </c>
      <c r="M1663" s="13">
        <v>894.84675919200595</v>
      </c>
      <c r="N1663" s="13">
        <v>4366.9842511993202</v>
      </c>
      <c r="O1663" s="13">
        <v>1756.19555159533</v>
      </c>
      <c r="P1663" s="13">
        <v>2846.2427744995698</v>
      </c>
      <c r="Q1663" s="13">
        <v>2240.2523301679398</v>
      </c>
      <c r="R1663" s="13">
        <v>2536.9779779941396</v>
      </c>
    </row>
    <row r="1664" spans="1:18" ht="15">
      <c r="A1664" s="7" t="s">
        <v>2165</v>
      </c>
      <c r="B1664" s="7" t="s">
        <v>2166</v>
      </c>
      <c r="C1664" s="14"/>
      <c r="D1664" s="7">
        <v>90.049400000000006</v>
      </c>
      <c r="E1664" s="7">
        <v>135.51</v>
      </c>
      <c r="F1664" s="7">
        <v>524.05700000000002</v>
      </c>
      <c r="G1664" s="7">
        <v>247.86799999999999</v>
      </c>
      <c r="H1664" s="7">
        <v>299.19799999999998</v>
      </c>
      <c r="I1664" s="7">
        <v>240.57900000000001</v>
      </c>
      <c r="J1664" s="7">
        <v>314.04000000000002</v>
      </c>
      <c r="K1664" s="14"/>
      <c r="L1664" s="13">
        <v>79.870965815996698</v>
      </c>
      <c r="M1664" s="13">
        <v>217.06809744491699</v>
      </c>
      <c r="N1664" s="13">
        <v>445.15219453703099</v>
      </c>
      <c r="O1664" s="13">
        <v>275.205488326531</v>
      </c>
      <c r="P1664" s="13">
        <v>298.05075138563802</v>
      </c>
      <c r="Q1664" s="13">
        <v>306.99544552967501</v>
      </c>
      <c r="R1664" s="13">
        <v>252.639742835438</v>
      </c>
    </row>
    <row r="1665" spans="1:18" ht="15">
      <c r="A1665" s="7" t="s">
        <v>2164</v>
      </c>
      <c r="B1665" s="7" t="s">
        <v>10397</v>
      </c>
      <c r="C1665" s="14"/>
      <c r="D1665" s="7">
        <v>183.172</v>
      </c>
      <c r="E1665" s="7">
        <v>136.25299999999999</v>
      </c>
      <c r="F1665" s="7">
        <v>564.62400000000002</v>
      </c>
      <c r="G1665" s="7">
        <v>489.39600000000002</v>
      </c>
      <c r="H1665" s="7">
        <v>191.108</v>
      </c>
      <c r="I1665" s="7">
        <v>238.96600000000001</v>
      </c>
      <c r="J1665" s="7">
        <v>328.82499999999999</v>
      </c>
      <c r="K1665" s="14"/>
      <c r="L1665" s="13">
        <v>91.500929692130001</v>
      </c>
      <c r="M1665" s="13">
        <v>170.85089584942298</v>
      </c>
      <c r="N1665" s="13">
        <v>433.426194315977</v>
      </c>
      <c r="O1665" s="13">
        <v>619.04745938356803</v>
      </c>
      <c r="P1665" s="13">
        <v>120.605724777144</v>
      </c>
      <c r="Q1665" s="13">
        <v>335.52345580405603</v>
      </c>
      <c r="R1665" s="13">
        <v>218.19167847496399</v>
      </c>
    </row>
    <row r="1666" spans="1:18" ht="15">
      <c r="A1666" s="7" t="s">
        <v>2330</v>
      </c>
      <c r="B1666" s="7" t="s">
        <v>2163</v>
      </c>
      <c r="C1666" s="14"/>
      <c r="D1666" s="7">
        <v>84.548000000000002</v>
      </c>
      <c r="E1666" s="7">
        <v>54.967500000000001</v>
      </c>
      <c r="F1666" s="7">
        <v>262.101</v>
      </c>
      <c r="G1666" s="7">
        <v>226.608</v>
      </c>
      <c r="H1666" s="7">
        <v>117.164</v>
      </c>
      <c r="I1666" s="7">
        <v>111.514</v>
      </c>
      <c r="J1666" s="7">
        <v>204.11699999999999</v>
      </c>
      <c r="K1666" s="14"/>
      <c r="L1666" s="13">
        <v>54.233953196693598</v>
      </c>
      <c r="M1666" s="13">
        <v>117.211861264188</v>
      </c>
      <c r="N1666" s="13">
        <v>231.375363192902</v>
      </c>
      <c r="O1666" s="13">
        <v>285.44401477296799</v>
      </c>
      <c r="P1666" s="13">
        <v>110.21027829646799</v>
      </c>
      <c r="Q1666" s="13">
        <v>115.34572744971599</v>
      </c>
      <c r="R1666" s="13">
        <v>135.17788415813899</v>
      </c>
    </row>
    <row r="1667" spans="1:18" ht="15">
      <c r="A1667" s="7" t="s">
        <v>2329</v>
      </c>
      <c r="B1667" s="7" t="s">
        <v>10397</v>
      </c>
      <c r="C1667" s="14"/>
      <c r="D1667" s="7">
        <v>312.62700000000001</v>
      </c>
      <c r="E1667" s="7">
        <v>220.376</v>
      </c>
      <c r="F1667" s="7">
        <v>625.61199999999997</v>
      </c>
      <c r="G1667" s="7">
        <v>518.346</v>
      </c>
      <c r="H1667" s="7">
        <v>484.089</v>
      </c>
      <c r="I1667" s="7">
        <v>360.9</v>
      </c>
      <c r="J1667" s="7">
        <v>1013.44</v>
      </c>
      <c r="K1667" s="14"/>
      <c r="L1667" s="13">
        <v>363.29725451396502</v>
      </c>
      <c r="M1667" s="13">
        <v>344.15240971545995</v>
      </c>
      <c r="N1667" s="13">
        <v>560.53014443237998</v>
      </c>
      <c r="O1667" s="13">
        <v>658.27311438518996</v>
      </c>
      <c r="P1667" s="13">
        <v>591.96855343653294</v>
      </c>
      <c r="Q1667" s="13">
        <v>541.943661599807</v>
      </c>
      <c r="R1667" s="13">
        <v>865.05424714715002</v>
      </c>
    </row>
    <row r="1668" spans="1:18" ht="15">
      <c r="A1668" s="7" t="s">
        <v>2327</v>
      </c>
      <c r="B1668" s="7" t="s">
        <v>2328</v>
      </c>
      <c r="C1668" s="14"/>
      <c r="D1668" s="7">
        <v>1711.7</v>
      </c>
      <c r="E1668" s="7">
        <v>975.01900000000001</v>
      </c>
      <c r="F1668" s="7">
        <v>5592.14</v>
      </c>
      <c r="G1668" s="7">
        <v>1646.63</v>
      </c>
      <c r="H1668" s="7">
        <v>1920.41</v>
      </c>
      <c r="I1668" s="7">
        <v>2275.6999999999998</v>
      </c>
      <c r="J1668" s="7">
        <v>3255.97</v>
      </c>
      <c r="K1668" s="14"/>
      <c r="L1668" s="13">
        <v>2173.4465952478999</v>
      </c>
      <c r="M1668" s="13">
        <v>1210.7663127845501</v>
      </c>
      <c r="N1668" s="13">
        <v>4835.2420585577602</v>
      </c>
      <c r="O1668" s="13">
        <v>1834.81152121175</v>
      </c>
      <c r="P1668" s="13">
        <v>2150.6856587735401</v>
      </c>
      <c r="Q1668" s="13">
        <v>2443.94831596533</v>
      </c>
      <c r="R1668" s="13">
        <v>3028.83194527044</v>
      </c>
    </row>
    <row r="1669" spans="1:18" ht="15">
      <c r="A1669" s="7" t="s">
        <v>2326</v>
      </c>
      <c r="B1669" s="7" t="s">
        <v>10397</v>
      </c>
      <c r="C1669" s="14"/>
      <c r="D1669" s="7">
        <v>1162.04</v>
      </c>
      <c r="E1669" s="7">
        <v>688.93499999999995</v>
      </c>
      <c r="F1669" s="7">
        <v>2126.0100000000002</v>
      </c>
      <c r="G1669" s="7">
        <v>1157.46</v>
      </c>
      <c r="H1669" s="7">
        <v>805.17100000000005</v>
      </c>
      <c r="I1669" s="7">
        <v>976.27</v>
      </c>
      <c r="J1669" s="7">
        <v>1733</v>
      </c>
      <c r="K1669" s="14"/>
      <c r="L1669" s="13">
        <v>1494.6943477239299</v>
      </c>
      <c r="M1669" s="13">
        <v>1020.98256349957</v>
      </c>
      <c r="N1669" s="13">
        <v>1746.19622241963</v>
      </c>
      <c r="O1669" s="13">
        <v>1601.9255856125899</v>
      </c>
      <c r="P1669" s="13">
        <v>888.42720357441704</v>
      </c>
      <c r="Q1669" s="13">
        <v>1446.41788363506</v>
      </c>
      <c r="R1669" s="13">
        <v>1796.61279522016</v>
      </c>
    </row>
    <row r="1670" spans="1:18" ht="15">
      <c r="A1670" s="7" t="s">
        <v>2324</v>
      </c>
      <c r="B1670" s="7" t="s">
        <v>2325</v>
      </c>
      <c r="C1670" s="14"/>
      <c r="D1670" s="7">
        <v>1506.26</v>
      </c>
      <c r="E1670" s="7">
        <v>3207.73</v>
      </c>
      <c r="F1670" s="7">
        <v>9823.85</v>
      </c>
      <c r="G1670" s="7">
        <v>2736.42</v>
      </c>
      <c r="H1670" s="7">
        <v>3189.14</v>
      </c>
      <c r="I1670" s="7">
        <v>6813.92</v>
      </c>
      <c r="J1670" s="7">
        <v>3874.92</v>
      </c>
      <c r="K1670" s="14"/>
      <c r="L1670" s="13">
        <v>1902.7680324467799</v>
      </c>
      <c r="M1670" s="13">
        <v>4321.3616096659798</v>
      </c>
      <c r="N1670" s="13">
        <v>8571.0544087715498</v>
      </c>
      <c r="O1670" s="13">
        <v>3223.8160210801102</v>
      </c>
      <c r="P1670" s="13">
        <v>3805.1716477250498</v>
      </c>
      <c r="Q1670" s="13">
        <v>7586.9246383441505</v>
      </c>
      <c r="R1670" s="13">
        <v>3985.0278136240404</v>
      </c>
    </row>
    <row r="1671" spans="1:18" ht="15">
      <c r="A1671" s="7" t="s">
        <v>2323</v>
      </c>
      <c r="B1671" s="7" t="s">
        <v>10274</v>
      </c>
      <c r="C1671" s="14"/>
      <c r="D1671" s="7">
        <v>278.89299999999997</v>
      </c>
      <c r="E1671" s="7">
        <v>260.80200000000002</v>
      </c>
      <c r="F1671" s="7">
        <v>668.72900000000004</v>
      </c>
      <c r="G1671" s="7">
        <v>352.36399999999998</v>
      </c>
      <c r="H1671" s="7">
        <v>261.88900000000001</v>
      </c>
      <c r="I1671" s="7">
        <v>284.12799999999999</v>
      </c>
      <c r="J1671" s="7">
        <v>266.38200000000001</v>
      </c>
      <c r="K1671" s="14"/>
      <c r="L1671" s="13">
        <v>294.69838712858899</v>
      </c>
      <c r="M1671" s="13">
        <v>390.19613574997203</v>
      </c>
      <c r="N1671" s="13">
        <v>636.56494430254509</v>
      </c>
      <c r="O1671" s="13">
        <v>447.45822969429003</v>
      </c>
      <c r="P1671" s="13">
        <v>293.09465724344301</v>
      </c>
      <c r="Q1671" s="13">
        <v>335.38089433796</v>
      </c>
      <c r="R1671" s="13">
        <v>251.360202297901</v>
      </c>
    </row>
    <row r="1672" spans="1:18" ht="15">
      <c r="A1672" s="7" t="s">
        <v>2322</v>
      </c>
      <c r="B1672" s="7" t="s">
        <v>10469</v>
      </c>
      <c r="C1672" s="14"/>
      <c r="D1672" s="7">
        <v>433.666</v>
      </c>
      <c r="E1672" s="7">
        <v>444.27800000000002</v>
      </c>
      <c r="F1672" s="7">
        <v>272.565</v>
      </c>
      <c r="G1672" s="7">
        <v>368.76600000000002</v>
      </c>
      <c r="H1672" s="7">
        <v>360.81299999999999</v>
      </c>
      <c r="I1672" s="7">
        <v>317.63799999999998</v>
      </c>
      <c r="J1672" s="7">
        <v>262.74700000000001</v>
      </c>
      <c r="K1672" s="14"/>
      <c r="L1672" s="13">
        <v>488.45283002821003</v>
      </c>
      <c r="M1672" s="13">
        <v>627.17425531366894</v>
      </c>
      <c r="N1672" s="13">
        <v>294.96629152038599</v>
      </c>
      <c r="O1672" s="13">
        <v>463.03744239995501</v>
      </c>
      <c r="P1672" s="13">
        <v>436.59239276999602</v>
      </c>
      <c r="Q1672" s="13">
        <v>336.231976786796</v>
      </c>
      <c r="R1672" s="13">
        <v>273.84998805662099</v>
      </c>
    </row>
    <row r="1673" spans="1:18" ht="15">
      <c r="A1673" s="7" t="s">
        <v>2321</v>
      </c>
      <c r="B1673" s="7" t="s">
        <v>9929</v>
      </c>
      <c r="C1673" s="14"/>
      <c r="D1673" s="7">
        <v>101.26</v>
      </c>
      <c r="E1673" s="7">
        <v>71.145799999999994</v>
      </c>
      <c r="F1673" s="7">
        <v>52.389699999999998</v>
      </c>
      <c r="G1673" s="7">
        <v>50.768500000000003</v>
      </c>
      <c r="H1673" s="7">
        <v>97.0077</v>
      </c>
      <c r="I1673" s="7">
        <v>94.097499999999997</v>
      </c>
      <c r="J1673" s="7">
        <v>47.184800000000003</v>
      </c>
      <c r="K1673" s="14"/>
      <c r="L1673" s="13">
        <v>134.941597040684</v>
      </c>
      <c r="M1673" s="13">
        <v>90.508164717782591</v>
      </c>
      <c r="N1673" s="13">
        <v>58.1175457332684</v>
      </c>
      <c r="O1673" s="13">
        <v>69.162368841418711</v>
      </c>
      <c r="P1673" s="13">
        <v>125.591154490474</v>
      </c>
      <c r="Q1673" s="13">
        <v>162.04764622736099</v>
      </c>
      <c r="R1673" s="13">
        <v>61.912682877768297</v>
      </c>
    </row>
    <row r="1674" spans="1:18" ht="15">
      <c r="A1674" s="7" t="s">
        <v>2319</v>
      </c>
      <c r="B1674" s="7" t="s">
        <v>2320</v>
      </c>
      <c r="C1674" s="14"/>
      <c r="D1674" s="7">
        <v>817.87</v>
      </c>
      <c r="E1674" s="7">
        <v>1408.19</v>
      </c>
      <c r="F1674" s="7">
        <v>5690.63</v>
      </c>
      <c r="G1674" s="7">
        <v>1576.36</v>
      </c>
      <c r="H1674" s="7">
        <v>3084.34</v>
      </c>
      <c r="I1674" s="7">
        <v>3189.61</v>
      </c>
      <c r="J1674" s="7">
        <v>4019.98</v>
      </c>
      <c r="K1674" s="14"/>
      <c r="L1674" s="13">
        <v>1101.0681590085201</v>
      </c>
      <c r="M1674" s="13">
        <v>2092.9212448048002</v>
      </c>
      <c r="N1674" s="13">
        <v>5562.9000428704203</v>
      </c>
      <c r="O1674" s="13">
        <v>2117.2839212763397</v>
      </c>
      <c r="P1674" s="13">
        <v>3805.8925299492103</v>
      </c>
      <c r="Q1674" s="13">
        <v>4218.3566983091896</v>
      </c>
      <c r="R1674" s="13">
        <v>4442.7768180236199</v>
      </c>
    </row>
    <row r="1675" spans="1:18" ht="15">
      <c r="A1675" s="7" t="s">
        <v>2318</v>
      </c>
      <c r="B1675" s="7" t="s">
        <v>10481</v>
      </c>
      <c r="C1675" s="14"/>
      <c r="D1675" s="7">
        <v>591.92700000000002</v>
      </c>
      <c r="E1675" s="7">
        <v>358.37599999999998</v>
      </c>
      <c r="F1675" s="7">
        <v>1399.2</v>
      </c>
      <c r="G1675" s="7">
        <v>650.70600000000002</v>
      </c>
      <c r="H1675" s="7">
        <v>570.27300000000002</v>
      </c>
      <c r="I1675" s="7">
        <v>470.50299999999999</v>
      </c>
      <c r="J1675" s="7">
        <v>856.34500000000003</v>
      </c>
      <c r="K1675" s="14"/>
      <c r="L1675" s="13">
        <v>970.90635543286407</v>
      </c>
      <c r="M1675" s="13">
        <v>558.66633558865794</v>
      </c>
      <c r="N1675" s="13">
        <v>1691.2483635260201</v>
      </c>
      <c r="O1675" s="13">
        <v>958.53375764166992</v>
      </c>
      <c r="P1675" s="13">
        <v>841.68554826284594</v>
      </c>
      <c r="Q1675" s="13">
        <v>766.280100204733</v>
      </c>
      <c r="R1675" s="13">
        <v>1101.18548635089</v>
      </c>
    </row>
    <row r="1676" spans="1:18" ht="15">
      <c r="A1676" s="7" t="s">
        <v>2486</v>
      </c>
      <c r="B1676" s="7" t="s">
        <v>9584</v>
      </c>
      <c r="C1676" s="14"/>
      <c r="D1676" s="7">
        <v>297.37299999999999</v>
      </c>
      <c r="E1676" s="7">
        <v>299.93799999999999</v>
      </c>
      <c r="F1676" s="7">
        <v>1057.02</v>
      </c>
      <c r="G1676" s="7">
        <v>750.49599999999998</v>
      </c>
      <c r="H1676" s="7">
        <v>595.33399999999995</v>
      </c>
      <c r="I1676" s="7">
        <v>446.74599999999998</v>
      </c>
      <c r="J1676" s="7">
        <v>683.60400000000004</v>
      </c>
      <c r="K1676" s="14"/>
      <c r="L1676" s="13">
        <v>346.08653981596899</v>
      </c>
      <c r="M1676" s="13">
        <v>447.56254411696199</v>
      </c>
      <c r="N1676" s="13">
        <v>976.16340943258808</v>
      </c>
      <c r="O1676" s="13">
        <v>896.12675086599802</v>
      </c>
      <c r="P1676" s="13">
        <v>674.70259247576598</v>
      </c>
      <c r="Q1676" s="13">
        <v>489.83914876109696</v>
      </c>
      <c r="R1676" s="13">
        <v>612.44969691011295</v>
      </c>
    </row>
    <row r="1677" spans="1:18" ht="15">
      <c r="A1677" s="7" t="s">
        <v>2485</v>
      </c>
      <c r="B1677" s="7" t="s">
        <v>8776</v>
      </c>
      <c r="C1677" s="14"/>
      <c r="D1677" s="7">
        <v>1172.8800000000001</v>
      </c>
      <c r="E1677" s="7">
        <v>939.58</v>
      </c>
      <c r="F1677" s="7">
        <v>3772.13</v>
      </c>
      <c r="G1677" s="7">
        <v>2078.12</v>
      </c>
      <c r="H1677" s="7">
        <v>2370.25</v>
      </c>
      <c r="I1677" s="7">
        <v>3004.95</v>
      </c>
      <c r="J1677" s="7">
        <v>4125.63</v>
      </c>
      <c r="K1677" s="14"/>
      <c r="L1677" s="13">
        <v>1945.7170738529701</v>
      </c>
      <c r="M1677" s="13">
        <v>1810.0711846566101</v>
      </c>
      <c r="N1677" s="13">
        <v>4103.56551366444</v>
      </c>
      <c r="O1677" s="13">
        <v>3281.5722402906099</v>
      </c>
      <c r="P1677" s="13">
        <v>3247.45942963568</v>
      </c>
      <c r="Q1677" s="13">
        <v>4403.3104097892801</v>
      </c>
      <c r="R1677" s="13">
        <v>4595.9878599123094</v>
      </c>
    </row>
    <row r="1678" spans="1:18" ht="15">
      <c r="A1678" s="7" t="s">
        <v>2484</v>
      </c>
      <c r="B1678" s="7" t="s">
        <v>10397</v>
      </c>
      <c r="C1678" s="14"/>
      <c r="D1678" s="7">
        <v>178.04400000000001</v>
      </c>
      <c r="E1678" s="7">
        <v>309.84899999999999</v>
      </c>
      <c r="F1678" s="7">
        <v>158.56899999999999</v>
      </c>
      <c r="G1678" s="7">
        <v>133.285</v>
      </c>
      <c r="H1678" s="7">
        <v>270.82100000000003</v>
      </c>
      <c r="I1678" s="7">
        <v>0</v>
      </c>
      <c r="J1678" s="7">
        <v>183.47800000000001</v>
      </c>
      <c r="K1678" s="14"/>
      <c r="L1678" s="13">
        <v>167.156884669595</v>
      </c>
      <c r="M1678" s="13">
        <v>467.74394257947597</v>
      </c>
      <c r="N1678" s="13">
        <v>167.129463239892</v>
      </c>
      <c r="O1678" s="13">
        <v>219.54527643983701</v>
      </c>
      <c r="P1678" s="13">
        <v>359.57673448609995</v>
      </c>
      <c r="Q1678" s="13">
        <v>203.88138393959099</v>
      </c>
      <c r="R1678" s="13">
        <v>106.073752577934</v>
      </c>
    </row>
    <row r="1679" spans="1:18" ht="15">
      <c r="A1679" s="7" t="s">
        <v>2482</v>
      </c>
      <c r="B1679" s="7" t="s">
        <v>2483</v>
      </c>
      <c r="C1679" s="14"/>
      <c r="D1679" s="7">
        <v>90.718199999999996</v>
      </c>
      <c r="E1679" s="7">
        <v>127.80500000000001</v>
      </c>
      <c r="F1679" s="7">
        <v>123.437</v>
      </c>
      <c r="G1679" s="7">
        <v>126.727</v>
      </c>
      <c r="H1679" s="7">
        <v>94.622100000000003</v>
      </c>
      <c r="I1679" s="7">
        <v>149.148</v>
      </c>
      <c r="J1679" s="7">
        <v>99.719700000000003</v>
      </c>
      <c r="K1679" s="14"/>
      <c r="L1679" s="13">
        <v>102.17738630101701</v>
      </c>
      <c r="M1679" s="13">
        <v>216.13650215706801</v>
      </c>
      <c r="N1679" s="13">
        <v>130.86644950476301</v>
      </c>
      <c r="O1679" s="13">
        <v>173.186990056985</v>
      </c>
      <c r="P1679" s="13">
        <v>124.691136151305</v>
      </c>
      <c r="Q1679" s="13">
        <v>205.56846382605801</v>
      </c>
      <c r="R1679" s="13">
        <v>105.87727461940599</v>
      </c>
    </row>
    <row r="1680" spans="1:18" ht="15">
      <c r="A1680" s="7" t="s">
        <v>2480</v>
      </c>
      <c r="B1680" s="7" t="s">
        <v>2481</v>
      </c>
      <c r="C1680" s="14"/>
      <c r="D1680" s="7">
        <v>173.31</v>
      </c>
      <c r="E1680" s="7">
        <v>105.45699999999999</v>
      </c>
      <c r="F1680" s="7">
        <v>224.50299999999999</v>
      </c>
      <c r="G1680" s="7">
        <v>221.34899999999999</v>
      </c>
      <c r="H1680" s="7">
        <v>138.714</v>
      </c>
      <c r="I1680" s="7">
        <v>192.92500000000001</v>
      </c>
      <c r="J1680" s="7">
        <v>124.68899999999999</v>
      </c>
      <c r="K1680" s="14"/>
      <c r="L1680" s="13">
        <v>179.867287881018</v>
      </c>
      <c r="M1680" s="13">
        <v>156.030751960137</v>
      </c>
      <c r="N1680" s="13">
        <v>203.23904421633299</v>
      </c>
      <c r="O1680" s="13">
        <v>299.54647876462201</v>
      </c>
      <c r="P1680" s="13">
        <v>160.666385228943</v>
      </c>
      <c r="Q1680" s="13">
        <v>251.14034412579599</v>
      </c>
      <c r="R1680" s="13">
        <v>127.863698086531</v>
      </c>
    </row>
    <row r="1681" spans="1:18" ht="15">
      <c r="A1681" s="7" t="s">
        <v>2479</v>
      </c>
      <c r="B1681" s="7" t="s">
        <v>7904</v>
      </c>
      <c r="C1681" s="14"/>
      <c r="D1681" s="7">
        <v>426.32100000000003</v>
      </c>
      <c r="E1681" s="7">
        <v>299.81200000000001</v>
      </c>
      <c r="F1681" s="7">
        <v>378.95800000000003</v>
      </c>
      <c r="G1681" s="7">
        <v>433.15899999999999</v>
      </c>
      <c r="H1681" s="7">
        <v>367.983</v>
      </c>
      <c r="I1681" s="7">
        <v>342.74700000000001</v>
      </c>
      <c r="J1681" s="7">
        <v>391.33300000000003</v>
      </c>
      <c r="K1681" s="14"/>
      <c r="L1681" s="13">
        <v>533.45611701937901</v>
      </c>
      <c r="M1681" s="13">
        <v>504.99600329765798</v>
      </c>
      <c r="N1681" s="13">
        <v>397.74021096253904</v>
      </c>
      <c r="O1681" s="13">
        <v>617.42048079048902</v>
      </c>
      <c r="P1681" s="13">
        <v>464.92717213916501</v>
      </c>
      <c r="Q1681" s="13">
        <v>512.23582887707198</v>
      </c>
      <c r="R1681" s="13">
        <v>398.12184552856598</v>
      </c>
    </row>
    <row r="1682" spans="1:18" ht="15">
      <c r="A1682" s="7" t="s">
        <v>2144</v>
      </c>
      <c r="B1682" s="7" t="s">
        <v>10397</v>
      </c>
      <c r="C1682" s="14"/>
      <c r="D1682" s="7">
        <v>139.09399999999999</v>
      </c>
      <c r="E1682" s="7">
        <v>172.553</v>
      </c>
      <c r="F1682" s="7">
        <v>227.738</v>
      </c>
      <c r="G1682" s="7">
        <v>232.65100000000001</v>
      </c>
      <c r="H1682" s="7">
        <v>135.73699999999999</v>
      </c>
      <c r="I1682" s="7">
        <v>112.608</v>
      </c>
      <c r="J1682" s="7">
        <v>124.227</v>
      </c>
      <c r="K1682" s="14"/>
      <c r="L1682" s="13">
        <v>133.00484575123599</v>
      </c>
      <c r="M1682" s="13">
        <v>112.20864141255501</v>
      </c>
      <c r="N1682" s="13">
        <v>139.55491419237401</v>
      </c>
      <c r="O1682" s="13">
        <v>230.83952056119898</v>
      </c>
      <c r="P1682" s="13">
        <v>110.70933362428299</v>
      </c>
      <c r="Q1682" s="13">
        <v>38.446265083074998</v>
      </c>
      <c r="R1682" s="13">
        <v>64.749824289520603</v>
      </c>
    </row>
    <row r="1683" spans="1:18" ht="15">
      <c r="A1683" s="7" t="s">
        <v>2143</v>
      </c>
      <c r="B1683" s="7" t="s">
        <v>10397</v>
      </c>
      <c r="C1683" s="14"/>
      <c r="D1683" s="7">
        <v>212.68100000000001</v>
      </c>
      <c r="E1683" s="7">
        <v>285.66399999999999</v>
      </c>
      <c r="F1683" s="7">
        <v>138.578</v>
      </c>
      <c r="G1683" s="7">
        <v>207.13200000000001</v>
      </c>
      <c r="H1683" s="7">
        <v>174.77799999999999</v>
      </c>
      <c r="I1683" s="7">
        <v>265.65499999999997</v>
      </c>
      <c r="J1683" s="7">
        <v>207.21799999999999</v>
      </c>
      <c r="K1683" s="14"/>
      <c r="L1683" s="13">
        <v>200.70980307970001</v>
      </c>
      <c r="M1683" s="13">
        <v>410.54882498456999</v>
      </c>
      <c r="N1683" s="13">
        <v>141.010629291394</v>
      </c>
      <c r="O1683" s="13">
        <v>298.62427678968101</v>
      </c>
      <c r="P1683" s="13">
        <v>200.96876608986599</v>
      </c>
      <c r="Q1683" s="13">
        <v>306.719778519165</v>
      </c>
      <c r="R1683" s="13">
        <v>187.515415811916</v>
      </c>
    </row>
    <row r="1684" spans="1:18" ht="15">
      <c r="A1684" s="7" t="s">
        <v>2142</v>
      </c>
      <c r="B1684" s="7" t="s">
        <v>10311</v>
      </c>
      <c r="C1684" s="14"/>
      <c r="D1684" s="7">
        <v>145.876</v>
      </c>
      <c r="E1684" s="7">
        <v>145.93</v>
      </c>
      <c r="F1684" s="7">
        <v>58.644300000000001</v>
      </c>
      <c r="G1684" s="7">
        <v>87.436800000000005</v>
      </c>
      <c r="H1684" s="7">
        <v>117.738</v>
      </c>
      <c r="I1684" s="7">
        <v>157.74600000000001</v>
      </c>
      <c r="J1684" s="7">
        <v>55.836199999999998</v>
      </c>
      <c r="K1684" s="14"/>
      <c r="L1684" s="13">
        <v>144.47121573284301</v>
      </c>
      <c r="M1684" s="13">
        <v>252.30361749062899</v>
      </c>
      <c r="N1684" s="13">
        <v>59.692866312892896</v>
      </c>
      <c r="O1684" s="13">
        <v>121.184046040913</v>
      </c>
      <c r="P1684" s="13">
        <v>135.240770217343</v>
      </c>
      <c r="Q1684" s="13">
        <v>156.45576988996501</v>
      </c>
      <c r="R1684" s="13">
        <v>53.410732404654894</v>
      </c>
    </row>
    <row r="1685" spans="1:18" ht="15">
      <c r="A1685" s="7" t="s">
        <v>2304</v>
      </c>
      <c r="B1685" s="7" t="s">
        <v>4972</v>
      </c>
      <c r="C1685" s="14"/>
      <c r="D1685" s="7">
        <v>538.99300000000005</v>
      </c>
      <c r="E1685" s="7">
        <v>436.59399999999999</v>
      </c>
      <c r="F1685" s="7">
        <v>620.399</v>
      </c>
      <c r="G1685" s="7">
        <v>543.22199999999998</v>
      </c>
      <c r="H1685" s="7">
        <v>448.76299999999998</v>
      </c>
      <c r="I1685" s="7">
        <v>519.69600000000003</v>
      </c>
      <c r="J1685" s="7">
        <v>506.721</v>
      </c>
      <c r="K1685" s="14"/>
      <c r="L1685" s="13">
        <v>535.68421759713499</v>
      </c>
      <c r="M1685" s="13">
        <v>548.01975714092202</v>
      </c>
      <c r="N1685" s="13">
        <v>487.60883677813996</v>
      </c>
      <c r="O1685" s="13">
        <v>550.98498061780003</v>
      </c>
      <c r="P1685" s="13">
        <v>461.05254428189897</v>
      </c>
      <c r="Q1685" s="13">
        <v>550.78992304276608</v>
      </c>
      <c r="R1685" s="13">
        <v>392.99568346182798</v>
      </c>
    </row>
    <row r="1686" spans="1:18" ht="15">
      <c r="A1686" s="7" t="s">
        <v>2303</v>
      </c>
      <c r="B1686" s="7" t="s">
        <v>10397</v>
      </c>
      <c r="C1686" s="14"/>
      <c r="D1686" s="7">
        <v>425.43299999999999</v>
      </c>
      <c r="E1686" s="7">
        <v>380.85</v>
      </c>
      <c r="F1686" s="7">
        <v>730.05700000000002</v>
      </c>
      <c r="G1686" s="7">
        <v>712.66499999999996</v>
      </c>
      <c r="H1686" s="7">
        <v>563.98699999999997</v>
      </c>
      <c r="I1686" s="7">
        <v>619.71900000000005</v>
      </c>
      <c r="J1686" s="7">
        <v>496.666</v>
      </c>
      <c r="K1686" s="14"/>
      <c r="L1686" s="13">
        <v>481.44128667048801</v>
      </c>
      <c r="M1686" s="13">
        <v>522.02728843589205</v>
      </c>
      <c r="N1686" s="13">
        <v>675.66494832676301</v>
      </c>
      <c r="O1686" s="13">
        <v>905.52431257742205</v>
      </c>
      <c r="P1686" s="13">
        <v>663.27633334387394</v>
      </c>
      <c r="Q1686" s="13">
        <v>796.28423675842998</v>
      </c>
      <c r="R1686" s="13">
        <v>487.50352360805198</v>
      </c>
    </row>
    <row r="1687" spans="1:18" ht="15">
      <c r="A1687" s="7" t="s">
        <v>2302</v>
      </c>
      <c r="B1687" s="7" t="s">
        <v>10397</v>
      </c>
      <c r="C1687" s="14"/>
      <c r="D1687" s="7">
        <v>159.792</v>
      </c>
      <c r="E1687" s="7">
        <v>148.51900000000001</v>
      </c>
      <c r="F1687" s="7">
        <v>374.85199999999998</v>
      </c>
      <c r="G1687" s="7">
        <v>294.79199999999997</v>
      </c>
      <c r="H1687" s="7">
        <v>252.249</v>
      </c>
      <c r="I1687" s="7">
        <v>226.00800000000001</v>
      </c>
      <c r="J1687" s="7">
        <v>319.00599999999997</v>
      </c>
      <c r="K1687" s="14"/>
      <c r="L1687" s="13">
        <v>243.90883820778001</v>
      </c>
      <c r="M1687" s="13">
        <v>266.52019152458598</v>
      </c>
      <c r="N1687" s="13">
        <v>458.85008952208699</v>
      </c>
      <c r="O1687" s="13">
        <v>513.73430801435302</v>
      </c>
      <c r="P1687" s="13">
        <v>388.27225098026901</v>
      </c>
      <c r="Q1687" s="13">
        <v>281.674784185291</v>
      </c>
      <c r="R1687" s="13">
        <v>461.87946481422802</v>
      </c>
    </row>
    <row r="1688" spans="1:18" ht="15">
      <c r="A1688" s="7" t="s">
        <v>2301</v>
      </c>
      <c r="B1688" s="7" t="s">
        <v>10397</v>
      </c>
      <c r="C1688" s="14"/>
      <c r="D1688" s="7">
        <v>467.72699999999998</v>
      </c>
      <c r="E1688" s="7">
        <v>226.94800000000001</v>
      </c>
      <c r="F1688" s="7">
        <v>589.37900000000002</v>
      </c>
      <c r="G1688" s="7">
        <v>410.64699999999999</v>
      </c>
      <c r="H1688" s="7">
        <v>392.916</v>
      </c>
      <c r="I1688" s="7">
        <v>398.68</v>
      </c>
      <c r="J1688" s="7">
        <v>3071.18</v>
      </c>
      <c r="K1688" s="14"/>
      <c r="L1688" s="13">
        <v>380.22361281181497</v>
      </c>
      <c r="M1688" s="13">
        <v>381.16325050582498</v>
      </c>
      <c r="N1688" s="13">
        <v>344.87604505630401</v>
      </c>
      <c r="O1688" s="13">
        <v>397.58228274842901</v>
      </c>
      <c r="P1688" s="13">
        <v>319.74485344884704</v>
      </c>
      <c r="Q1688" s="13">
        <v>414.13917997072298</v>
      </c>
      <c r="R1688" s="13">
        <v>2396.3242859325201</v>
      </c>
    </row>
    <row r="1689" spans="1:18" ht="15">
      <c r="A1689" s="7" t="s">
        <v>2300</v>
      </c>
      <c r="B1689" s="7" t="s">
        <v>10397</v>
      </c>
      <c r="C1689" s="14"/>
      <c r="D1689" s="7">
        <v>350.74900000000002</v>
      </c>
      <c r="E1689" s="7">
        <v>364.95699999999999</v>
      </c>
      <c r="F1689" s="7">
        <v>583.33600000000001</v>
      </c>
      <c r="G1689" s="7">
        <v>381.76100000000002</v>
      </c>
      <c r="H1689" s="7">
        <v>396.536</v>
      </c>
      <c r="I1689" s="7">
        <v>602.58799999999997</v>
      </c>
      <c r="J1689" s="7">
        <v>2368.52</v>
      </c>
      <c r="K1689" s="14"/>
      <c r="L1689" s="13">
        <v>336.45738623201203</v>
      </c>
      <c r="M1689" s="13">
        <v>511.23909251905195</v>
      </c>
      <c r="N1689" s="13">
        <v>499.06979565362701</v>
      </c>
      <c r="O1689" s="13">
        <v>445.04767281558401</v>
      </c>
      <c r="P1689" s="13">
        <v>445.43875643063802</v>
      </c>
      <c r="Q1689" s="13">
        <v>799.29776123160605</v>
      </c>
      <c r="R1689" s="13">
        <v>2022.9781333206702</v>
      </c>
    </row>
    <row r="1690" spans="1:18" ht="15">
      <c r="A1690" s="7" t="s">
        <v>2299</v>
      </c>
      <c r="B1690" s="7" t="s">
        <v>10094</v>
      </c>
      <c r="C1690" s="14"/>
      <c r="D1690" s="7">
        <v>218.64500000000001</v>
      </c>
      <c r="E1690" s="7">
        <v>232.01499999999999</v>
      </c>
      <c r="F1690" s="7">
        <v>54.481499999999997</v>
      </c>
      <c r="G1690" s="7">
        <v>109.376</v>
      </c>
      <c r="H1690" s="7">
        <v>178.06</v>
      </c>
      <c r="I1690" s="7">
        <v>203.48400000000001</v>
      </c>
      <c r="J1690" s="7">
        <v>158.33199999999999</v>
      </c>
      <c r="K1690" s="14"/>
      <c r="L1690" s="13">
        <v>262.265191754863</v>
      </c>
      <c r="M1690" s="13">
        <v>341.59487527755005</v>
      </c>
      <c r="N1690" s="13">
        <v>49.462687070426298</v>
      </c>
      <c r="O1690" s="13">
        <v>144.646308469302</v>
      </c>
      <c r="P1690" s="13">
        <v>214.63495505492</v>
      </c>
      <c r="Q1690" s="13">
        <v>259.49535817043397</v>
      </c>
      <c r="R1690" s="13">
        <v>149.78682193574002</v>
      </c>
    </row>
    <row r="1691" spans="1:18" ht="15">
      <c r="A1691" s="7" t="s">
        <v>2298</v>
      </c>
      <c r="B1691" s="7" t="s">
        <v>9328</v>
      </c>
      <c r="C1691" s="14"/>
      <c r="D1691" s="7">
        <v>351.97699999999998</v>
      </c>
      <c r="E1691" s="7">
        <v>306.01600000000002</v>
      </c>
      <c r="F1691" s="7">
        <v>176.089</v>
      </c>
      <c r="G1691" s="7">
        <v>202.131</v>
      </c>
      <c r="H1691" s="7">
        <v>263.98200000000003</v>
      </c>
      <c r="I1691" s="7">
        <v>271.291</v>
      </c>
      <c r="J1691" s="7">
        <v>121.331</v>
      </c>
      <c r="K1691" s="14"/>
      <c r="L1691" s="13">
        <v>384.19247928957503</v>
      </c>
      <c r="M1691" s="13">
        <v>393.13670162385301</v>
      </c>
      <c r="N1691" s="13">
        <v>175.73452627996599</v>
      </c>
      <c r="O1691" s="13">
        <v>295.554136004979</v>
      </c>
      <c r="P1691" s="13">
        <v>338.63632981868699</v>
      </c>
      <c r="Q1691" s="13">
        <v>324.24448970816695</v>
      </c>
      <c r="R1691" s="13">
        <v>105.92858465869101</v>
      </c>
    </row>
    <row r="1692" spans="1:18" ht="15">
      <c r="A1692" s="7" t="s">
        <v>2297</v>
      </c>
      <c r="B1692" s="7" t="s">
        <v>8802</v>
      </c>
      <c r="C1692" s="14"/>
      <c r="D1692" s="7">
        <v>171.99</v>
      </c>
      <c r="E1692" s="7">
        <v>237.17</v>
      </c>
      <c r="F1692" s="7">
        <v>60.476799999999997</v>
      </c>
      <c r="G1692" s="7">
        <v>124.80800000000001</v>
      </c>
      <c r="H1692" s="7">
        <v>177.49799999999999</v>
      </c>
      <c r="I1692" s="7">
        <v>155.20699999999999</v>
      </c>
      <c r="J1692" s="7">
        <v>110.598</v>
      </c>
      <c r="K1692" s="14"/>
      <c r="L1692" s="13">
        <v>185.01693200110302</v>
      </c>
      <c r="M1692" s="13">
        <v>311.61917906113899</v>
      </c>
      <c r="N1692" s="13">
        <v>49.905404826307397</v>
      </c>
      <c r="O1692" s="13">
        <v>157.845297317638</v>
      </c>
      <c r="P1692" s="13">
        <v>179.58697750782201</v>
      </c>
      <c r="Q1692" s="13">
        <v>175.66282944283299</v>
      </c>
      <c r="R1692" s="13">
        <v>89.764764387198696</v>
      </c>
    </row>
    <row r="1693" spans="1:18" ht="15">
      <c r="A1693" s="7" t="s">
        <v>2296</v>
      </c>
      <c r="B1693" s="7" t="s">
        <v>10397</v>
      </c>
      <c r="C1693" s="14"/>
      <c r="D1693" s="7">
        <v>478.69600000000003</v>
      </c>
      <c r="E1693" s="7">
        <v>569.59100000000001</v>
      </c>
      <c r="F1693" s="7">
        <v>689.34900000000005</v>
      </c>
      <c r="G1693" s="7">
        <v>404.072</v>
      </c>
      <c r="H1693" s="7">
        <v>851.721</v>
      </c>
      <c r="I1693" s="7">
        <v>547.19100000000003</v>
      </c>
      <c r="J1693" s="7">
        <v>1046.5</v>
      </c>
      <c r="K1693" s="14"/>
      <c r="L1693" s="13">
        <v>652.42858577781101</v>
      </c>
      <c r="M1693" s="13">
        <v>1268.26691120652</v>
      </c>
      <c r="N1693" s="13">
        <v>819.01027752307505</v>
      </c>
      <c r="O1693" s="13">
        <v>732.22317873909697</v>
      </c>
      <c r="P1693" s="13">
        <v>1442.7200977853599</v>
      </c>
      <c r="Q1693" s="13">
        <v>865.08745637182301</v>
      </c>
      <c r="R1693" s="13">
        <v>1603.0275595130699</v>
      </c>
    </row>
    <row r="1694" spans="1:18" ht="15">
      <c r="A1694" s="7" t="s">
        <v>2295</v>
      </c>
      <c r="B1694" s="7" t="s">
        <v>9432</v>
      </c>
      <c r="C1694" s="14"/>
      <c r="D1694" s="7">
        <v>255.834</v>
      </c>
      <c r="E1694" s="7">
        <v>268.64999999999998</v>
      </c>
      <c r="F1694" s="7">
        <v>211.108</v>
      </c>
      <c r="G1694" s="7">
        <v>208.90100000000001</v>
      </c>
      <c r="H1694" s="7">
        <v>238.41</v>
      </c>
      <c r="I1694" s="7">
        <v>201.81899999999999</v>
      </c>
      <c r="J1694" s="7">
        <v>313.971</v>
      </c>
      <c r="K1694" s="14"/>
      <c r="L1694" s="13">
        <v>305.34172751185798</v>
      </c>
      <c r="M1694" s="13">
        <v>421.634106367171</v>
      </c>
      <c r="N1694" s="13">
        <v>225.867593210998</v>
      </c>
      <c r="O1694" s="13">
        <v>294.72378898723804</v>
      </c>
      <c r="P1694" s="13">
        <v>312.32519454443201</v>
      </c>
      <c r="Q1694" s="13">
        <v>243.636587565583</v>
      </c>
      <c r="R1694" s="13">
        <v>314.42027419190202</v>
      </c>
    </row>
    <row r="1695" spans="1:18" ht="15">
      <c r="A1695" s="7" t="s">
        <v>2294</v>
      </c>
      <c r="B1695" s="7" t="s">
        <v>10286</v>
      </c>
      <c r="C1695" s="14"/>
      <c r="D1695" s="7">
        <v>360.88299999999998</v>
      </c>
      <c r="E1695" s="7">
        <v>367.57299999999998</v>
      </c>
      <c r="F1695" s="7">
        <v>329.005</v>
      </c>
      <c r="G1695" s="7">
        <v>334.56599999999997</v>
      </c>
      <c r="H1695" s="7">
        <v>256.45800000000003</v>
      </c>
      <c r="I1695" s="7">
        <v>244.851</v>
      </c>
      <c r="J1695" s="7">
        <v>136.684</v>
      </c>
      <c r="K1695" s="14"/>
      <c r="L1695" s="13">
        <v>247.40894202668198</v>
      </c>
      <c r="M1695" s="13">
        <v>439.08524836457497</v>
      </c>
      <c r="N1695" s="13">
        <v>266.24220853206401</v>
      </c>
      <c r="O1695" s="13">
        <v>387.94556475169901</v>
      </c>
      <c r="P1695" s="13">
        <v>261.55521162582897</v>
      </c>
      <c r="Q1695" s="13">
        <v>380.69079491001099</v>
      </c>
      <c r="R1695" s="13">
        <v>41.293151716087202</v>
      </c>
    </row>
    <row r="1696" spans="1:18" ht="15">
      <c r="A1696" s="7" t="s">
        <v>2292</v>
      </c>
      <c r="B1696" s="7" t="s">
        <v>2293</v>
      </c>
      <c r="C1696" s="14"/>
      <c r="D1696" s="7">
        <v>156.42599999999999</v>
      </c>
      <c r="E1696" s="7">
        <v>181.333</v>
      </c>
      <c r="F1696" s="7">
        <v>263.72199999999998</v>
      </c>
      <c r="G1696" s="7">
        <v>215.27199999999999</v>
      </c>
      <c r="H1696" s="7">
        <v>132.41</v>
      </c>
      <c r="I1696" s="7">
        <v>294.24900000000002</v>
      </c>
      <c r="J1696" s="7">
        <v>481.375</v>
      </c>
      <c r="K1696" s="14"/>
      <c r="L1696" s="13">
        <v>177.01405975242599</v>
      </c>
      <c r="M1696" s="13">
        <v>265.08996441706995</v>
      </c>
      <c r="N1696" s="13">
        <v>263.54008476115098</v>
      </c>
      <c r="O1696" s="13">
        <v>268.69517915831403</v>
      </c>
      <c r="P1696" s="13">
        <v>161.714914213534</v>
      </c>
      <c r="Q1696" s="13">
        <v>347.484801571275</v>
      </c>
      <c r="R1696" s="13">
        <v>493.739967905323</v>
      </c>
    </row>
    <row r="1697" spans="1:18" ht="15">
      <c r="A1697" s="7" t="s">
        <v>2291</v>
      </c>
      <c r="B1697" s="7" t="s">
        <v>10397</v>
      </c>
      <c r="C1697" s="14"/>
      <c r="D1697" s="7">
        <v>238.874</v>
      </c>
      <c r="E1697" s="7">
        <v>243.381</v>
      </c>
      <c r="F1697" s="7">
        <v>1125.58</v>
      </c>
      <c r="G1697" s="7">
        <v>787.07600000000002</v>
      </c>
      <c r="H1697" s="7">
        <v>329.54899999999998</v>
      </c>
      <c r="I1697" s="7">
        <v>1741.4</v>
      </c>
      <c r="J1697" s="7">
        <v>724.375</v>
      </c>
      <c r="K1697" s="14"/>
      <c r="L1697" s="13">
        <v>284.54646533588402</v>
      </c>
      <c r="M1697" s="13">
        <v>396.060513574011</v>
      </c>
      <c r="N1697" s="13">
        <v>1252.2512216764401</v>
      </c>
      <c r="O1697" s="13">
        <v>1215.0116848584098</v>
      </c>
      <c r="P1697" s="13">
        <v>473.13142301988302</v>
      </c>
      <c r="Q1697" s="13">
        <v>2475.9008746855397</v>
      </c>
      <c r="R1697" s="13">
        <v>834.07689844051799</v>
      </c>
    </row>
    <row r="1698" spans="1:18" ht="15">
      <c r="A1698" s="7" t="s">
        <v>2290</v>
      </c>
      <c r="B1698" s="7" t="s">
        <v>10397</v>
      </c>
      <c r="C1698" s="14"/>
      <c r="D1698" s="7">
        <v>257.10599999999999</v>
      </c>
      <c r="E1698" s="7">
        <v>254.76900000000001</v>
      </c>
      <c r="F1698" s="7">
        <v>298.03300000000002</v>
      </c>
      <c r="G1698" s="7">
        <v>299.41899999999998</v>
      </c>
      <c r="H1698" s="7">
        <v>214.393</v>
      </c>
      <c r="I1698" s="7">
        <v>318.34699999999998</v>
      </c>
      <c r="J1698" s="7">
        <v>289.79700000000003</v>
      </c>
      <c r="K1698" s="14"/>
      <c r="L1698" s="13">
        <v>299.16128970523403</v>
      </c>
      <c r="M1698" s="13">
        <v>361.14296676348999</v>
      </c>
      <c r="N1698" s="13">
        <v>261.66163915400398</v>
      </c>
      <c r="O1698" s="13">
        <v>331.23311314178397</v>
      </c>
      <c r="P1698" s="13">
        <v>252.82007452288701</v>
      </c>
      <c r="Q1698" s="13">
        <v>385.68259989623499</v>
      </c>
      <c r="R1698" s="13">
        <v>265.45691824687998</v>
      </c>
    </row>
    <row r="1699" spans="1:18" ht="15">
      <c r="A1699" s="7" t="s">
        <v>2289</v>
      </c>
      <c r="B1699" s="7" t="s">
        <v>10397</v>
      </c>
      <c r="C1699" s="14"/>
      <c r="D1699" s="7">
        <v>0</v>
      </c>
      <c r="E1699" s="7">
        <v>0</v>
      </c>
      <c r="F1699" s="7">
        <v>0</v>
      </c>
      <c r="G1699" s="7">
        <v>448.36700000000002</v>
      </c>
      <c r="H1699" s="7">
        <v>0</v>
      </c>
      <c r="I1699" s="7">
        <v>0</v>
      </c>
      <c r="J1699" s="7">
        <v>0</v>
      </c>
      <c r="K1699" s="14"/>
      <c r="L1699" s="13">
        <v>0</v>
      </c>
      <c r="M1699" s="13">
        <v>10023.6753476176</v>
      </c>
      <c r="N1699" s="13">
        <v>248.63504072922501</v>
      </c>
      <c r="O1699" s="13">
        <v>1679.1283199302</v>
      </c>
      <c r="P1699" s="13">
        <v>0</v>
      </c>
      <c r="Q1699" s="13">
        <v>0</v>
      </c>
      <c r="R1699" s="13">
        <v>0</v>
      </c>
    </row>
    <row r="1700" spans="1:18" ht="15">
      <c r="A1700" s="7" t="s">
        <v>2288</v>
      </c>
      <c r="B1700" s="7" t="s">
        <v>10397</v>
      </c>
      <c r="C1700" s="14"/>
      <c r="D1700" s="7">
        <v>0</v>
      </c>
      <c r="E1700" s="7">
        <v>0</v>
      </c>
      <c r="F1700" s="7">
        <v>471.63900000000001</v>
      </c>
      <c r="G1700" s="7">
        <v>567.79100000000005</v>
      </c>
      <c r="H1700" s="7">
        <v>236.72200000000001</v>
      </c>
      <c r="I1700" s="7">
        <v>0</v>
      </c>
      <c r="J1700" s="7">
        <v>0</v>
      </c>
      <c r="K1700" s="14"/>
      <c r="L1700" s="13">
        <v>0</v>
      </c>
      <c r="M1700" s="13">
        <v>0</v>
      </c>
      <c r="N1700" s="13">
        <v>331.25972945638898</v>
      </c>
      <c r="O1700" s="13">
        <v>1174.9265861496001</v>
      </c>
      <c r="P1700" s="13">
        <v>186.15245056030398</v>
      </c>
      <c r="Q1700" s="13">
        <v>0</v>
      </c>
      <c r="R1700" s="13">
        <v>685.52892051105289</v>
      </c>
    </row>
    <row r="1701" spans="1:18" ht="15">
      <c r="A1701" s="7" t="s">
        <v>2287</v>
      </c>
      <c r="B1701" s="7" t="s">
        <v>10397</v>
      </c>
      <c r="C1701" s="14"/>
      <c r="D1701" s="7">
        <v>168.27199999999999</v>
      </c>
      <c r="E1701" s="7">
        <v>375.75200000000001</v>
      </c>
      <c r="F1701" s="7">
        <v>167.27500000000001</v>
      </c>
      <c r="G1701" s="7">
        <v>251.68100000000001</v>
      </c>
      <c r="H1701" s="7">
        <v>197.054</v>
      </c>
      <c r="I1701" s="7">
        <v>267.012</v>
      </c>
      <c r="J1701" s="7">
        <v>174.88</v>
      </c>
      <c r="K1701" s="14"/>
      <c r="L1701" s="13">
        <v>191.850785176675</v>
      </c>
      <c r="M1701" s="13">
        <v>553.61972579980898</v>
      </c>
      <c r="N1701" s="13">
        <v>152.674562143137</v>
      </c>
      <c r="O1701" s="13">
        <v>378.863053786835</v>
      </c>
      <c r="P1701" s="13">
        <v>251.215498813274</v>
      </c>
      <c r="Q1701" s="13">
        <v>345.70613178595704</v>
      </c>
      <c r="R1701" s="13">
        <v>184.74991127474399</v>
      </c>
    </row>
    <row r="1702" spans="1:18" ht="15">
      <c r="A1702" s="7" t="s">
        <v>2285</v>
      </c>
      <c r="B1702" s="7" t="s">
        <v>2286</v>
      </c>
      <c r="C1702" s="14"/>
      <c r="D1702" s="7">
        <v>3574.65</v>
      </c>
      <c r="E1702" s="7">
        <v>1302.5</v>
      </c>
      <c r="F1702" s="7">
        <v>5753.88</v>
      </c>
      <c r="G1702" s="7">
        <v>2605.56</v>
      </c>
      <c r="H1702" s="7">
        <v>2745.41</v>
      </c>
      <c r="I1702" s="7">
        <v>2643.56</v>
      </c>
      <c r="J1702" s="7">
        <v>16250.4</v>
      </c>
      <c r="K1702" s="14"/>
      <c r="L1702" s="13">
        <v>4559.4909157986904</v>
      </c>
      <c r="M1702" s="13">
        <v>1573.4289945464</v>
      </c>
      <c r="N1702" s="13">
        <v>4742.8684777864</v>
      </c>
      <c r="O1702" s="13">
        <v>2962.9047509381198</v>
      </c>
      <c r="P1702" s="13">
        <v>3107.95806666929</v>
      </c>
      <c r="Q1702" s="13">
        <v>2742.9002033693801</v>
      </c>
      <c r="R1702" s="13">
        <v>16087.6822613526</v>
      </c>
    </row>
    <row r="1703" spans="1:18" ht="15">
      <c r="A1703" s="7" t="s">
        <v>2283</v>
      </c>
      <c r="B1703" s="7" t="s">
        <v>2284</v>
      </c>
      <c r="C1703" s="14"/>
      <c r="D1703" s="7">
        <v>361.767</v>
      </c>
      <c r="E1703" s="7">
        <v>216.52199999999999</v>
      </c>
      <c r="F1703" s="7">
        <v>377.25200000000001</v>
      </c>
      <c r="G1703" s="7">
        <v>225.453</v>
      </c>
      <c r="H1703" s="7">
        <v>343.74599999999998</v>
      </c>
      <c r="I1703" s="7">
        <v>195.25399999999999</v>
      </c>
      <c r="J1703" s="7">
        <v>1282.6099999999999</v>
      </c>
      <c r="K1703" s="14"/>
      <c r="L1703" s="13">
        <v>334.462580075446</v>
      </c>
      <c r="M1703" s="13">
        <v>257.90086401741803</v>
      </c>
      <c r="N1703" s="13">
        <v>320.040899123624</v>
      </c>
      <c r="O1703" s="13">
        <v>324.19398441260404</v>
      </c>
      <c r="P1703" s="13">
        <v>386.468970738645</v>
      </c>
      <c r="Q1703" s="13">
        <v>281.25496775482003</v>
      </c>
      <c r="R1703" s="13">
        <v>1431.28426931636</v>
      </c>
    </row>
    <row r="1704" spans="1:18" ht="15">
      <c r="A1704" s="7" t="s">
        <v>2281</v>
      </c>
      <c r="B1704" s="7" t="s">
        <v>2282</v>
      </c>
      <c r="C1704" s="14"/>
      <c r="D1704" s="7">
        <v>455.27699999999999</v>
      </c>
      <c r="E1704" s="7">
        <v>407.3</v>
      </c>
      <c r="F1704" s="7">
        <v>788.62699999999995</v>
      </c>
      <c r="G1704" s="7">
        <v>390.42</v>
      </c>
      <c r="H1704" s="7">
        <v>525.72199999999998</v>
      </c>
      <c r="I1704" s="7">
        <v>462.34800000000001</v>
      </c>
      <c r="J1704" s="7">
        <v>1804.81</v>
      </c>
      <c r="K1704" s="14"/>
      <c r="L1704" s="13">
        <v>558.34445719939401</v>
      </c>
      <c r="M1704" s="13">
        <v>578.06533226535601</v>
      </c>
      <c r="N1704" s="13">
        <v>728.63276987771098</v>
      </c>
      <c r="O1704" s="13">
        <v>602.11096150465301</v>
      </c>
      <c r="P1704" s="13">
        <v>702.37703879934202</v>
      </c>
      <c r="Q1704" s="13">
        <v>590.80442550085104</v>
      </c>
      <c r="R1704" s="13">
        <v>2014.9469609226701</v>
      </c>
    </row>
    <row r="1705" spans="1:18" ht="15">
      <c r="A1705" s="7" t="s">
        <v>2455</v>
      </c>
      <c r="B1705" s="7" t="s">
        <v>2280</v>
      </c>
      <c r="C1705" s="14"/>
      <c r="D1705" s="7">
        <v>683.40599999999995</v>
      </c>
      <c r="E1705" s="7">
        <v>2026.96</v>
      </c>
      <c r="F1705" s="7">
        <v>5771.57</v>
      </c>
      <c r="G1705" s="7">
        <v>1740.72</v>
      </c>
      <c r="H1705" s="7">
        <v>2638.4</v>
      </c>
      <c r="I1705" s="7">
        <v>7085.34</v>
      </c>
      <c r="J1705" s="7">
        <v>467.19099999999997</v>
      </c>
      <c r="K1705" s="14"/>
      <c r="L1705" s="13">
        <v>717.34469791162303</v>
      </c>
      <c r="M1705" s="13">
        <v>2900.1361386001499</v>
      </c>
      <c r="N1705" s="13">
        <v>4757.6374463618904</v>
      </c>
      <c r="O1705" s="13">
        <v>2257.1808286534501</v>
      </c>
      <c r="P1705" s="13">
        <v>2947.2745465940498</v>
      </c>
      <c r="Q1705" s="13">
        <v>9154.8485320242307</v>
      </c>
      <c r="R1705" s="13">
        <v>488.74469397131804</v>
      </c>
    </row>
    <row r="1706" spans="1:18" ht="15">
      <c r="A1706" s="7" t="s">
        <v>2453</v>
      </c>
      <c r="B1706" s="7" t="s">
        <v>2454</v>
      </c>
      <c r="C1706" s="14"/>
      <c r="D1706" s="7">
        <v>935.56299999999999</v>
      </c>
      <c r="E1706" s="7">
        <v>3235.11</v>
      </c>
      <c r="F1706" s="7">
        <v>8235.1299999999992</v>
      </c>
      <c r="G1706" s="7">
        <v>1446.14</v>
      </c>
      <c r="H1706" s="7">
        <v>4306.5</v>
      </c>
      <c r="I1706" s="7">
        <v>10304.4</v>
      </c>
      <c r="J1706" s="7">
        <v>685.53300000000002</v>
      </c>
      <c r="K1706" s="14"/>
      <c r="L1706" s="13">
        <v>1180.2021309857998</v>
      </c>
      <c r="M1706" s="13">
        <v>4495.9773014018501</v>
      </c>
      <c r="N1706" s="13">
        <v>7107.5461240866698</v>
      </c>
      <c r="O1706" s="13">
        <v>1667.0278829139399</v>
      </c>
      <c r="P1706" s="13">
        <v>4501.5040506946498</v>
      </c>
      <c r="Q1706" s="13">
        <v>12509.9969661748</v>
      </c>
      <c r="R1706" s="13">
        <v>675.13059500713496</v>
      </c>
    </row>
    <row r="1707" spans="1:18" ht="15">
      <c r="A1707" s="7" t="s">
        <v>2452</v>
      </c>
      <c r="B1707" s="7" t="s">
        <v>10397</v>
      </c>
      <c r="C1707" s="14"/>
      <c r="D1707" s="7">
        <v>398.30200000000002</v>
      </c>
      <c r="E1707" s="7">
        <v>335.81799999999998</v>
      </c>
      <c r="F1707" s="7">
        <v>1150.1099999999999</v>
      </c>
      <c r="G1707" s="7">
        <v>822.31200000000001</v>
      </c>
      <c r="H1707" s="7">
        <v>435.387</v>
      </c>
      <c r="I1707" s="7">
        <v>454.94900000000001</v>
      </c>
      <c r="J1707" s="7">
        <v>556.79700000000003</v>
      </c>
      <c r="K1707" s="14"/>
      <c r="L1707" s="13">
        <v>513.04124997443296</v>
      </c>
      <c r="M1707" s="13">
        <v>493.58531031805603</v>
      </c>
      <c r="N1707" s="13">
        <v>1156.8192139447301</v>
      </c>
      <c r="O1707" s="13">
        <v>1078.4142488380301</v>
      </c>
      <c r="P1707" s="13">
        <v>526.12555176437104</v>
      </c>
      <c r="Q1707" s="13">
        <v>719.82828729468201</v>
      </c>
      <c r="R1707" s="13">
        <v>632.26930593207499</v>
      </c>
    </row>
    <row r="1708" spans="1:18" ht="15">
      <c r="A1708" s="7" t="s">
        <v>2617</v>
      </c>
      <c r="B1708" s="7" t="s">
        <v>2451</v>
      </c>
      <c r="C1708" s="14"/>
      <c r="D1708" s="7">
        <v>97.182199999999995</v>
      </c>
      <c r="E1708" s="7">
        <v>163.589</v>
      </c>
      <c r="F1708" s="7">
        <v>255.9</v>
      </c>
      <c r="G1708" s="7">
        <v>207.66800000000001</v>
      </c>
      <c r="H1708" s="7">
        <v>190.45400000000001</v>
      </c>
      <c r="I1708" s="7">
        <v>275.86200000000002</v>
      </c>
      <c r="J1708" s="7">
        <v>119.34399999999999</v>
      </c>
      <c r="K1708" s="14"/>
      <c r="L1708" s="13">
        <v>124.94506852586299</v>
      </c>
      <c r="M1708" s="13">
        <v>259.95424075819801</v>
      </c>
      <c r="N1708" s="13">
        <v>188.353635293769</v>
      </c>
      <c r="O1708" s="13">
        <v>256.56875523540401</v>
      </c>
      <c r="P1708" s="13">
        <v>213.64426143504801</v>
      </c>
      <c r="Q1708" s="13">
        <v>398.57870217514301</v>
      </c>
      <c r="R1708" s="13">
        <v>89.586957281731699</v>
      </c>
    </row>
    <row r="1709" spans="1:18" ht="15">
      <c r="A1709" s="7" t="s">
        <v>2615</v>
      </c>
      <c r="B1709" s="7" t="s">
        <v>2616</v>
      </c>
      <c r="C1709" s="14"/>
      <c r="D1709" s="7">
        <v>379.49700000000001</v>
      </c>
      <c r="E1709" s="7">
        <v>682.84100000000001</v>
      </c>
      <c r="F1709" s="7">
        <v>2487.88</v>
      </c>
      <c r="G1709" s="7">
        <v>709.77099999999996</v>
      </c>
      <c r="H1709" s="7">
        <v>1086.3699999999999</v>
      </c>
      <c r="I1709" s="7">
        <v>946.346</v>
      </c>
      <c r="J1709" s="7">
        <v>623.44799999999998</v>
      </c>
      <c r="K1709" s="14"/>
      <c r="L1709" s="13">
        <v>763.20952426569306</v>
      </c>
      <c r="M1709" s="13">
        <v>1037.2654618644401</v>
      </c>
      <c r="N1709" s="13">
        <v>2738.5037096679098</v>
      </c>
      <c r="O1709" s="13">
        <v>1102.4206969080399</v>
      </c>
      <c r="P1709" s="13">
        <v>1549.4552920526201</v>
      </c>
      <c r="Q1709" s="13">
        <v>1403.3092748715301</v>
      </c>
      <c r="R1709" s="13">
        <v>743.51051123953698</v>
      </c>
    </row>
    <row r="1710" spans="1:18" ht="15">
      <c r="A1710" s="7" t="s">
        <v>2614</v>
      </c>
      <c r="B1710" s="7" t="s">
        <v>8964</v>
      </c>
      <c r="C1710" s="14"/>
      <c r="D1710" s="7">
        <v>525.46199999999999</v>
      </c>
      <c r="E1710" s="7">
        <v>914.34299999999996</v>
      </c>
      <c r="F1710" s="7">
        <v>3271</v>
      </c>
      <c r="G1710" s="7">
        <v>705.04200000000003</v>
      </c>
      <c r="H1710" s="7">
        <v>1303.02</v>
      </c>
      <c r="I1710" s="7">
        <v>893.04300000000001</v>
      </c>
      <c r="J1710" s="7">
        <v>640.07799999999997</v>
      </c>
      <c r="K1710" s="14"/>
      <c r="L1710" s="13">
        <v>526.36737095476997</v>
      </c>
      <c r="M1710" s="13">
        <v>1214.0390699863301</v>
      </c>
      <c r="N1710" s="13">
        <v>2927.2677834200399</v>
      </c>
      <c r="O1710" s="13">
        <v>998.16665065672009</v>
      </c>
      <c r="P1710" s="13">
        <v>1622.2544203210798</v>
      </c>
      <c r="Q1710" s="13">
        <v>866.89272896599698</v>
      </c>
      <c r="R1710" s="13">
        <v>567.85205322532704</v>
      </c>
    </row>
    <row r="1711" spans="1:18" ht="15">
      <c r="A1711" s="7" t="s">
        <v>2612</v>
      </c>
      <c r="B1711" s="7" t="s">
        <v>2613</v>
      </c>
      <c r="C1711" s="14"/>
      <c r="D1711" s="7">
        <v>1558.86</v>
      </c>
      <c r="E1711" s="7">
        <v>2803.17</v>
      </c>
      <c r="F1711" s="7">
        <v>10818.3</v>
      </c>
      <c r="G1711" s="7">
        <v>1853.08</v>
      </c>
      <c r="H1711" s="7">
        <v>5075.63</v>
      </c>
      <c r="I1711" s="7">
        <v>6402.45</v>
      </c>
      <c r="J1711" s="7">
        <v>2150.71</v>
      </c>
      <c r="K1711" s="14"/>
      <c r="L1711" s="13">
        <v>2009.4636161532501</v>
      </c>
      <c r="M1711" s="13">
        <v>3566.74674684818</v>
      </c>
      <c r="N1711" s="13">
        <v>9530.9560519066399</v>
      </c>
      <c r="O1711" s="13">
        <v>2143.8529191809798</v>
      </c>
      <c r="P1711" s="13">
        <v>6356.1556875092392</v>
      </c>
      <c r="Q1711" s="13">
        <v>7365.6086046379196</v>
      </c>
      <c r="R1711" s="13">
        <v>2196.8538050090096</v>
      </c>
    </row>
    <row r="1712" spans="1:18" ht="15">
      <c r="A1712" s="7" t="s">
        <v>2441</v>
      </c>
      <c r="B1712" s="7" t="s">
        <v>2611</v>
      </c>
      <c r="C1712" s="14"/>
      <c r="D1712" s="7">
        <v>615.28700000000003</v>
      </c>
      <c r="E1712" s="7">
        <v>551.73299999999995</v>
      </c>
      <c r="F1712" s="7">
        <v>2604.11</v>
      </c>
      <c r="G1712" s="7">
        <v>811.31600000000003</v>
      </c>
      <c r="H1712" s="7">
        <v>1271.19</v>
      </c>
      <c r="I1712" s="7">
        <v>1245.02</v>
      </c>
      <c r="J1712" s="7">
        <v>487.74400000000003</v>
      </c>
      <c r="K1712" s="14"/>
      <c r="L1712" s="13">
        <v>383.54248405896499</v>
      </c>
      <c r="M1712" s="13">
        <v>592.56116221778007</v>
      </c>
      <c r="N1712" s="13">
        <v>1706.27759095739</v>
      </c>
      <c r="O1712" s="13">
        <v>802.93902172641594</v>
      </c>
      <c r="P1712" s="13">
        <v>983.47845954472393</v>
      </c>
      <c r="Q1712" s="13">
        <v>1308.98344020122</v>
      </c>
      <c r="R1712" s="13">
        <v>332.85400519402901</v>
      </c>
    </row>
    <row r="1713" spans="1:18" ht="15">
      <c r="A1713" s="7" t="s">
        <v>2440</v>
      </c>
      <c r="B1713" s="7" t="s">
        <v>10397</v>
      </c>
      <c r="C1713" s="14"/>
      <c r="D1713" s="7">
        <v>0</v>
      </c>
      <c r="E1713" s="7">
        <v>617.55899999999997</v>
      </c>
      <c r="F1713" s="7">
        <v>1348.13</v>
      </c>
      <c r="G1713" s="7">
        <v>643.39</v>
      </c>
      <c r="H1713" s="7">
        <v>516.15800000000002</v>
      </c>
      <c r="I1713" s="7">
        <v>0</v>
      </c>
      <c r="J1713" s="7">
        <v>0</v>
      </c>
      <c r="K1713" s="14"/>
      <c r="L1713" s="13">
        <v>0</v>
      </c>
      <c r="M1713" s="13">
        <v>0</v>
      </c>
      <c r="N1713" s="13">
        <v>252.62652052617801</v>
      </c>
      <c r="O1713" s="13">
        <v>864.63685007234494</v>
      </c>
      <c r="P1713" s="13">
        <v>1176.4151624281899</v>
      </c>
      <c r="Q1713" s="13">
        <v>0</v>
      </c>
      <c r="R1713" s="13">
        <v>0</v>
      </c>
    </row>
    <row r="1714" spans="1:18" ht="15">
      <c r="A1714" s="7" t="s">
        <v>2438</v>
      </c>
      <c r="B1714" s="7" t="s">
        <v>2439</v>
      </c>
      <c r="C1714" s="14"/>
      <c r="D1714" s="7">
        <v>367.517</v>
      </c>
      <c r="E1714" s="7">
        <v>495.54199999999997</v>
      </c>
      <c r="F1714" s="7">
        <v>1198.71</v>
      </c>
      <c r="G1714" s="7">
        <v>525.22900000000004</v>
      </c>
      <c r="H1714" s="7">
        <v>741.42600000000004</v>
      </c>
      <c r="I1714" s="7">
        <v>524.899</v>
      </c>
      <c r="J1714" s="7">
        <v>922.779</v>
      </c>
      <c r="K1714" s="14"/>
      <c r="L1714" s="13">
        <v>543.79655591828009</v>
      </c>
      <c r="M1714" s="13">
        <v>727.24805165355497</v>
      </c>
      <c r="N1714" s="13">
        <v>1125.0195734383699</v>
      </c>
      <c r="O1714" s="13">
        <v>662.67033351649991</v>
      </c>
      <c r="P1714" s="13">
        <v>928.43340591267497</v>
      </c>
      <c r="Q1714" s="13">
        <v>626.38616717392097</v>
      </c>
      <c r="R1714" s="13">
        <v>895.02808661998199</v>
      </c>
    </row>
    <row r="1715" spans="1:18" ht="15">
      <c r="A1715" s="7" t="s">
        <v>2437</v>
      </c>
      <c r="B1715" s="7" t="s">
        <v>10397</v>
      </c>
      <c r="C1715" s="14"/>
      <c r="D1715" s="7">
        <v>773.65599999999995</v>
      </c>
      <c r="E1715" s="7">
        <v>481.85500000000002</v>
      </c>
      <c r="F1715" s="7">
        <v>1189.6600000000001</v>
      </c>
      <c r="G1715" s="7">
        <v>1032.1500000000001</v>
      </c>
      <c r="H1715" s="7">
        <v>443.92700000000002</v>
      </c>
      <c r="I1715" s="7">
        <v>796.62699999999995</v>
      </c>
      <c r="J1715" s="7">
        <v>917.69100000000003</v>
      </c>
      <c r="K1715" s="14"/>
      <c r="L1715" s="13">
        <v>1011.51559816716</v>
      </c>
      <c r="M1715" s="13">
        <v>753.62709274265796</v>
      </c>
      <c r="N1715" s="13">
        <v>1166.91877507865</v>
      </c>
      <c r="O1715" s="13">
        <v>1564.3759578001102</v>
      </c>
      <c r="P1715" s="13">
        <v>559.29365519236296</v>
      </c>
      <c r="Q1715" s="13">
        <v>1263.0839073914799</v>
      </c>
      <c r="R1715" s="13">
        <v>1173.7014835915199</v>
      </c>
    </row>
    <row r="1716" spans="1:18" ht="15">
      <c r="A1716" s="7" t="s">
        <v>2436</v>
      </c>
      <c r="B1716" s="7" t="s">
        <v>10397</v>
      </c>
      <c r="C1716" s="14"/>
      <c r="D1716" s="7">
        <v>603.93899999999996</v>
      </c>
      <c r="E1716" s="7">
        <v>482.57400000000001</v>
      </c>
      <c r="F1716" s="7">
        <v>1774.96</v>
      </c>
      <c r="G1716" s="7">
        <v>917.12099999999998</v>
      </c>
      <c r="H1716" s="7">
        <v>881.005</v>
      </c>
      <c r="I1716" s="7">
        <v>1234.77</v>
      </c>
      <c r="J1716" s="7">
        <v>1051.03</v>
      </c>
      <c r="K1716" s="14"/>
      <c r="L1716" s="13">
        <v>696.89222457516905</v>
      </c>
      <c r="M1716" s="13">
        <v>706.55229951237902</v>
      </c>
      <c r="N1716" s="13">
        <v>1542.0485118030101</v>
      </c>
      <c r="O1716" s="13">
        <v>1120.66209594008</v>
      </c>
      <c r="P1716" s="13">
        <v>1041.5219984528101</v>
      </c>
      <c r="Q1716" s="13">
        <v>1459.10894324899</v>
      </c>
      <c r="R1716" s="13">
        <v>955.43133387990792</v>
      </c>
    </row>
    <row r="1717" spans="1:18" ht="15">
      <c r="A1717" s="7" t="s">
        <v>2435</v>
      </c>
      <c r="B1717" s="7" t="s">
        <v>10397</v>
      </c>
      <c r="C1717" s="14"/>
      <c r="D1717" s="7">
        <v>90.8108</v>
      </c>
      <c r="E1717" s="7">
        <v>61.598399999999998</v>
      </c>
      <c r="F1717" s="7">
        <v>129.804</v>
      </c>
      <c r="G1717" s="7">
        <v>121.541</v>
      </c>
      <c r="H1717" s="7">
        <v>131.11500000000001</v>
      </c>
      <c r="I1717" s="7">
        <v>134.785</v>
      </c>
      <c r="J1717" s="7">
        <v>0</v>
      </c>
      <c r="K1717" s="14"/>
      <c r="L1717" s="13">
        <v>12.3672453732223</v>
      </c>
      <c r="M1717" s="13">
        <v>45.7585685467348</v>
      </c>
      <c r="N1717" s="13">
        <v>77.045768735918102</v>
      </c>
      <c r="O1717" s="13">
        <v>78.579801646100705</v>
      </c>
      <c r="P1717" s="13">
        <v>56.240637190026696</v>
      </c>
      <c r="Q1717" s="13">
        <v>129.74695629802201</v>
      </c>
      <c r="R1717" s="13">
        <v>83.683564071930206</v>
      </c>
    </row>
    <row r="1718" spans="1:18" ht="15">
      <c r="A1718" s="7" t="s">
        <v>2433</v>
      </c>
      <c r="B1718" s="7" t="s">
        <v>2434</v>
      </c>
      <c r="C1718" s="14"/>
      <c r="D1718" s="7">
        <v>165.178</v>
      </c>
      <c r="E1718" s="7">
        <v>225.203</v>
      </c>
      <c r="F1718" s="7">
        <v>255.71199999999999</v>
      </c>
      <c r="G1718" s="7">
        <v>215.29300000000001</v>
      </c>
      <c r="H1718" s="7">
        <v>200.87899999999999</v>
      </c>
      <c r="I1718" s="7">
        <v>373.97899999999998</v>
      </c>
      <c r="J1718" s="7">
        <v>130.02099999999999</v>
      </c>
      <c r="K1718" s="14"/>
      <c r="L1718" s="13">
        <v>207.571735874658</v>
      </c>
      <c r="M1718" s="13">
        <v>286.92795908294698</v>
      </c>
      <c r="N1718" s="13">
        <v>224.31487194303699</v>
      </c>
      <c r="O1718" s="13">
        <v>249.687243906763</v>
      </c>
      <c r="P1718" s="13">
        <v>200.001214639468</v>
      </c>
      <c r="Q1718" s="13">
        <v>479.73067903878803</v>
      </c>
      <c r="R1718" s="13">
        <v>161.58992789005401</v>
      </c>
    </row>
    <row r="1719" spans="1:18" ht="15">
      <c r="A1719" s="7" t="s">
        <v>2431</v>
      </c>
      <c r="B1719" s="7" t="s">
        <v>2432</v>
      </c>
      <c r="C1719" s="14"/>
      <c r="D1719" s="7">
        <v>277.38400000000001</v>
      </c>
      <c r="E1719" s="7">
        <v>264.899</v>
      </c>
      <c r="F1719" s="7">
        <v>686.23199999999997</v>
      </c>
      <c r="G1719" s="7">
        <v>521.42600000000004</v>
      </c>
      <c r="H1719" s="7">
        <v>340.98500000000001</v>
      </c>
      <c r="I1719" s="7">
        <v>369.17700000000002</v>
      </c>
      <c r="J1719" s="7">
        <v>413.803</v>
      </c>
      <c r="K1719" s="14"/>
      <c r="L1719" s="13">
        <v>277.50738558518299</v>
      </c>
      <c r="M1719" s="13">
        <v>346.26805761570199</v>
      </c>
      <c r="N1719" s="13">
        <v>650.15546956872799</v>
      </c>
      <c r="O1719" s="13">
        <v>666.02025327396802</v>
      </c>
      <c r="P1719" s="13">
        <v>346.24872248331997</v>
      </c>
      <c r="Q1719" s="13">
        <v>476.260467084536</v>
      </c>
      <c r="R1719" s="13">
        <v>407.91583366456899</v>
      </c>
    </row>
    <row r="1720" spans="1:18" ht="15">
      <c r="A1720" s="7" t="s">
        <v>2429</v>
      </c>
      <c r="B1720" s="7" t="s">
        <v>2430</v>
      </c>
      <c r="C1720" s="14"/>
      <c r="D1720" s="7">
        <v>1706.22</v>
      </c>
      <c r="E1720" s="7">
        <v>1406.76</v>
      </c>
      <c r="F1720" s="7">
        <v>5396.96</v>
      </c>
      <c r="G1720" s="7">
        <v>4042.45</v>
      </c>
      <c r="H1720" s="7">
        <v>2689.94</v>
      </c>
      <c r="I1720" s="7">
        <v>2359.92</v>
      </c>
      <c r="J1720" s="7">
        <v>2863.1</v>
      </c>
      <c r="K1720" s="14"/>
      <c r="L1720" s="13">
        <v>2422.52685524968</v>
      </c>
      <c r="M1720" s="13">
        <v>1935.94754626657</v>
      </c>
      <c r="N1720" s="13">
        <v>5370.3904349097602</v>
      </c>
      <c r="O1720" s="13">
        <v>4943.4633924320597</v>
      </c>
      <c r="P1720" s="13">
        <v>3367.31415490365</v>
      </c>
      <c r="Q1720" s="13">
        <v>2799.8915267694401</v>
      </c>
      <c r="R1720" s="13">
        <v>3168.4111447075297</v>
      </c>
    </row>
    <row r="1721" spans="1:18" ht="15">
      <c r="A1721" s="7" t="s">
        <v>2428</v>
      </c>
      <c r="B1721" s="7" t="s">
        <v>10397</v>
      </c>
      <c r="C1721" s="14"/>
      <c r="D1721" s="7">
        <v>512.25400000000002</v>
      </c>
      <c r="E1721" s="7">
        <v>512.51099999999997</v>
      </c>
      <c r="F1721" s="7">
        <v>1390.11</v>
      </c>
      <c r="G1721" s="7">
        <v>1214.83</v>
      </c>
      <c r="H1721" s="7">
        <v>639.29700000000003</v>
      </c>
      <c r="I1721" s="7">
        <v>490.22800000000001</v>
      </c>
      <c r="J1721" s="7">
        <v>710.15599999999995</v>
      </c>
      <c r="K1721" s="14"/>
      <c r="L1721" s="13">
        <v>519.93864907580098</v>
      </c>
      <c r="M1721" s="13">
        <v>762.85640942599298</v>
      </c>
      <c r="N1721" s="13">
        <v>1296.3201268008099</v>
      </c>
      <c r="O1721" s="13">
        <v>1660.8284013673299</v>
      </c>
      <c r="P1721" s="13">
        <v>781.06260432536396</v>
      </c>
      <c r="Q1721" s="13">
        <v>599.2196744789469</v>
      </c>
      <c r="R1721" s="13">
        <v>649.86652100130209</v>
      </c>
    </row>
    <row r="1722" spans="1:18" ht="15">
      <c r="A1722" s="7" t="s">
        <v>2427</v>
      </c>
      <c r="B1722" s="7" t="s">
        <v>3647</v>
      </c>
      <c r="C1722" s="14"/>
      <c r="D1722" s="7">
        <v>41.316000000000003</v>
      </c>
      <c r="E1722" s="7">
        <v>42.0379</v>
      </c>
      <c r="F1722" s="7">
        <v>31.0047</v>
      </c>
      <c r="G1722" s="7">
        <v>35.909399999999998</v>
      </c>
      <c r="H1722" s="7">
        <v>29.1782</v>
      </c>
      <c r="I1722" s="7">
        <v>0</v>
      </c>
      <c r="J1722" s="7">
        <v>0</v>
      </c>
      <c r="K1722" s="14"/>
      <c r="L1722" s="13">
        <v>825.96559036559302</v>
      </c>
      <c r="M1722" s="13">
        <v>334.64499444669599</v>
      </c>
      <c r="N1722" s="13">
        <v>188.366420830642</v>
      </c>
      <c r="O1722" s="13">
        <v>349.55078173109598</v>
      </c>
      <c r="P1722" s="13">
        <v>298.39946207628702</v>
      </c>
      <c r="Q1722" s="13">
        <v>178.04415913156498</v>
      </c>
      <c r="R1722" s="13">
        <v>205.98473559713202</v>
      </c>
    </row>
    <row r="1723" spans="1:18" ht="15">
      <c r="A1723" s="7" t="s">
        <v>2426</v>
      </c>
      <c r="B1723" s="7" t="s">
        <v>2495</v>
      </c>
      <c r="C1723" s="14"/>
      <c r="D1723" s="7">
        <v>0</v>
      </c>
      <c r="E1723" s="7">
        <v>210.07599999999999</v>
      </c>
      <c r="F1723" s="7">
        <v>97.105199999999996</v>
      </c>
      <c r="G1723" s="7">
        <v>155.928</v>
      </c>
      <c r="H1723" s="7">
        <v>85.292299999999997</v>
      </c>
      <c r="I1723" s="7">
        <v>0</v>
      </c>
      <c r="J1723" s="7">
        <v>0</v>
      </c>
      <c r="K1723" s="14"/>
      <c r="L1723" s="13">
        <v>134.437117580657</v>
      </c>
      <c r="M1723" s="13">
        <v>337.49251934284598</v>
      </c>
      <c r="N1723" s="13">
        <v>63.567414131769702</v>
      </c>
      <c r="O1723" s="13">
        <v>198.96083398292399</v>
      </c>
      <c r="P1723" s="13">
        <v>118.432455647689</v>
      </c>
      <c r="Q1723" s="13">
        <v>74.307651084909907</v>
      </c>
      <c r="R1723" s="13">
        <v>64.415517889757695</v>
      </c>
    </row>
    <row r="1724" spans="1:18" ht="15">
      <c r="A1724" s="7" t="s">
        <v>2250</v>
      </c>
      <c r="B1724" s="7" t="s">
        <v>7015</v>
      </c>
      <c r="C1724" s="14"/>
      <c r="K1724" s="14"/>
      <c r="L1724" s="13">
        <v>2951.1590870146597</v>
      </c>
      <c r="M1724" s="13">
        <v>1123.74760094208</v>
      </c>
      <c r="N1724" s="13">
        <v>874.44991620167104</v>
      </c>
      <c r="O1724" s="13">
        <v>1244.74856366517</v>
      </c>
      <c r="P1724" s="13">
        <v>1224.24735310647</v>
      </c>
      <c r="Q1724" s="13">
        <v>560.47865884159103</v>
      </c>
      <c r="R1724" s="13">
        <v>1241.4250020110301</v>
      </c>
    </row>
    <row r="1725" spans="1:18" ht="15">
      <c r="A1725" s="7" t="s">
        <v>2249</v>
      </c>
      <c r="B1725" s="7" t="s">
        <v>9070</v>
      </c>
      <c r="C1725" s="14"/>
      <c r="D1725" s="7">
        <v>208.48699999999999</v>
      </c>
      <c r="E1725" s="7">
        <v>179.369</v>
      </c>
      <c r="F1725" s="7">
        <v>70.927599999999998</v>
      </c>
      <c r="G1725" s="7">
        <v>245.44399999999999</v>
      </c>
      <c r="H1725" s="7">
        <v>140.90100000000001</v>
      </c>
      <c r="I1725" s="7">
        <v>118.753</v>
      </c>
      <c r="J1725" s="7">
        <v>169.483</v>
      </c>
      <c r="K1725" s="14"/>
      <c r="L1725" s="13">
        <v>702.669301263889</v>
      </c>
      <c r="M1725" s="13">
        <v>513.38738301747696</v>
      </c>
      <c r="N1725" s="13">
        <v>129.954132751385</v>
      </c>
      <c r="O1725" s="13">
        <v>703.07666304941699</v>
      </c>
      <c r="P1725" s="13">
        <v>380.81959880481099</v>
      </c>
      <c r="Q1725" s="13">
        <v>308.82766460489398</v>
      </c>
      <c r="R1725" s="13">
        <v>341.21927135027397</v>
      </c>
    </row>
    <row r="1726" spans="1:18" ht="15">
      <c r="A1726" s="7" t="s">
        <v>2247</v>
      </c>
      <c r="B1726" s="7" t="s">
        <v>2248</v>
      </c>
      <c r="C1726" s="14"/>
      <c r="D1726" s="7">
        <v>1142.3699999999999</v>
      </c>
      <c r="E1726" s="7">
        <v>809.91600000000005</v>
      </c>
      <c r="F1726" s="7">
        <v>3258.17</v>
      </c>
      <c r="G1726" s="7">
        <v>1740.16</v>
      </c>
      <c r="H1726" s="7">
        <v>1485.9</v>
      </c>
      <c r="I1726" s="7">
        <v>1295.3800000000001</v>
      </c>
      <c r="J1726" s="7">
        <v>3792.4</v>
      </c>
      <c r="K1726" s="14"/>
      <c r="L1726" s="13">
        <v>1327.1896389436401</v>
      </c>
      <c r="M1726" s="13">
        <v>1178.60287063799</v>
      </c>
      <c r="N1726" s="13">
        <v>3006.8445436828101</v>
      </c>
      <c r="O1726" s="13">
        <v>2145.0329198969498</v>
      </c>
      <c r="P1726" s="13">
        <v>1803.90527296093</v>
      </c>
      <c r="Q1726" s="13">
        <v>1673.4721865939</v>
      </c>
      <c r="R1726" s="13">
        <v>3893.08917118011</v>
      </c>
    </row>
    <row r="1727" spans="1:18" ht="15">
      <c r="A1727" s="7" t="s">
        <v>2246</v>
      </c>
      <c r="B1727" s="7" t="s">
        <v>10397</v>
      </c>
      <c r="C1727" s="14"/>
      <c r="D1727" s="7">
        <v>1241.58</v>
      </c>
      <c r="E1727" s="7">
        <v>875.79899999999998</v>
      </c>
      <c r="F1727" s="7">
        <v>1704.19</v>
      </c>
      <c r="G1727" s="7">
        <v>912.73599999999999</v>
      </c>
      <c r="H1727" s="7">
        <v>682.673</v>
      </c>
      <c r="I1727" s="7">
        <v>651.56200000000001</v>
      </c>
      <c r="J1727" s="7">
        <v>1564.31</v>
      </c>
      <c r="K1727" s="14"/>
      <c r="L1727" s="13">
        <v>1061.3333015437202</v>
      </c>
      <c r="M1727" s="13">
        <v>1544.9118895741401</v>
      </c>
      <c r="N1727" s="13">
        <v>1133.51762796802</v>
      </c>
      <c r="O1727" s="13">
        <v>1555.48932918892</v>
      </c>
      <c r="P1727" s="13">
        <v>651.77998785228306</v>
      </c>
      <c r="Q1727" s="13">
        <v>1144.4107580151399</v>
      </c>
      <c r="R1727" s="13">
        <v>1686.8347236326799</v>
      </c>
    </row>
    <row r="1728" spans="1:18" ht="15">
      <c r="A1728" s="7" t="s">
        <v>2244</v>
      </c>
      <c r="B1728" s="7" t="s">
        <v>2245</v>
      </c>
      <c r="C1728" s="14"/>
      <c r="D1728" s="7">
        <v>1868.32</v>
      </c>
      <c r="E1728" s="7">
        <v>1136.99</v>
      </c>
      <c r="F1728" s="7">
        <v>4996.58</v>
      </c>
      <c r="G1728" s="7">
        <v>1581.75</v>
      </c>
      <c r="H1728" s="7">
        <v>1888.18</v>
      </c>
      <c r="I1728" s="7">
        <v>3014.35</v>
      </c>
      <c r="J1728" s="7">
        <v>7574.65</v>
      </c>
      <c r="K1728" s="14"/>
      <c r="L1728" s="13">
        <v>2756.18124980828</v>
      </c>
      <c r="M1728" s="13">
        <v>1757.0904312269101</v>
      </c>
      <c r="N1728" s="13">
        <v>4048.9049692683602</v>
      </c>
      <c r="O1728" s="13">
        <v>2070.33035900595</v>
      </c>
      <c r="P1728" s="13">
        <v>2351.0323991868299</v>
      </c>
      <c r="Q1728" s="13">
        <v>4329.6535104905897</v>
      </c>
      <c r="R1728" s="13">
        <v>8102.4184627196692</v>
      </c>
    </row>
    <row r="1729" spans="1:18" ht="15">
      <c r="A1729" s="7" t="s">
        <v>2417</v>
      </c>
      <c r="B1729" s="7" t="s">
        <v>2243</v>
      </c>
      <c r="C1729" s="14"/>
      <c r="D1729" s="7">
        <v>3714.02</v>
      </c>
      <c r="E1729" s="7">
        <v>2685.1</v>
      </c>
      <c r="F1729" s="7">
        <v>9938.84</v>
      </c>
      <c r="G1729" s="7">
        <v>1764.28</v>
      </c>
      <c r="H1729" s="7">
        <v>5587.67</v>
      </c>
      <c r="I1729" s="7">
        <v>10792.9</v>
      </c>
      <c r="J1729" s="7">
        <v>33678.9</v>
      </c>
      <c r="K1729" s="14"/>
      <c r="L1729" s="13">
        <v>4721.3559573222701</v>
      </c>
      <c r="M1729" s="13">
        <v>3329.1611506684703</v>
      </c>
      <c r="N1729" s="13">
        <v>8552.2503846817599</v>
      </c>
      <c r="O1729" s="13">
        <v>1958.99586737035</v>
      </c>
      <c r="P1729" s="13">
        <v>6376.2058308896094</v>
      </c>
      <c r="Q1729" s="13">
        <v>12296.938214481101</v>
      </c>
      <c r="R1729" s="13">
        <v>32265.835363607002</v>
      </c>
    </row>
    <row r="1730" spans="1:18" ht="15">
      <c r="A1730" s="7" t="s">
        <v>2416</v>
      </c>
      <c r="B1730" s="7" t="s">
        <v>4924</v>
      </c>
      <c r="C1730" s="14"/>
      <c r="D1730" s="7">
        <v>438.66300000000001</v>
      </c>
      <c r="E1730" s="7">
        <v>342.99099999999999</v>
      </c>
      <c r="F1730" s="7">
        <v>212.66200000000001</v>
      </c>
      <c r="G1730" s="7">
        <v>299.97199999999998</v>
      </c>
      <c r="H1730" s="7">
        <v>314.98099999999999</v>
      </c>
      <c r="I1730" s="7">
        <v>369.48099999999999</v>
      </c>
      <c r="J1730" s="7">
        <v>617.58199999999999</v>
      </c>
      <c r="K1730" s="14"/>
      <c r="L1730" s="13">
        <v>559.40297330187093</v>
      </c>
      <c r="M1730" s="13">
        <v>451.622649222142</v>
      </c>
      <c r="N1730" s="13">
        <v>190.55139665176802</v>
      </c>
      <c r="O1730" s="13">
        <v>397.92558125004803</v>
      </c>
      <c r="P1730" s="13">
        <v>338.92618268556004</v>
      </c>
      <c r="Q1730" s="13">
        <v>485.62052412516601</v>
      </c>
      <c r="R1730" s="13">
        <v>644.75805817086598</v>
      </c>
    </row>
    <row r="1731" spans="1:18" ht="15">
      <c r="A1731" s="7" t="s">
        <v>2415</v>
      </c>
      <c r="B1731" s="7" t="s">
        <v>10397</v>
      </c>
      <c r="C1731" s="14"/>
      <c r="D1731" s="7">
        <v>0</v>
      </c>
      <c r="E1731" s="7">
        <v>217.74799999999999</v>
      </c>
      <c r="F1731" s="7">
        <v>0</v>
      </c>
      <c r="G1731" s="7">
        <v>61.665300000000002</v>
      </c>
      <c r="H1731" s="7">
        <v>158.113</v>
      </c>
      <c r="I1731" s="7">
        <v>0</v>
      </c>
      <c r="J1731" s="7">
        <v>0</v>
      </c>
      <c r="K1731" s="14"/>
      <c r="L1731" s="13">
        <v>0</v>
      </c>
      <c r="M1731" s="13">
        <v>667.96808871764097</v>
      </c>
      <c r="N1731" s="13">
        <v>177.15521862503999</v>
      </c>
      <c r="O1731" s="13">
        <v>127.35762387768499</v>
      </c>
      <c r="P1731" s="13">
        <v>0</v>
      </c>
      <c r="Q1731" s="13">
        <v>0</v>
      </c>
      <c r="R1731" s="13">
        <v>0</v>
      </c>
    </row>
    <row r="1732" spans="1:18" ht="15">
      <c r="A1732" s="7" t="s">
        <v>2414</v>
      </c>
      <c r="B1732" s="7" t="s">
        <v>10397</v>
      </c>
      <c r="C1732" s="14"/>
      <c r="D1732" s="7">
        <v>232.352</v>
      </c>
      <c r="E1732" s="7">
        <v>276.30799999999999</v>
      </c>
      <c r="F1732" s="7">
        <v>445.91399999999999</v>
      </c>
      <c r="G1732" s="7">
        <v>353.34800000000001</v>
      </c>
      <c r="H1732" s="7">
        <v>342.17099999999999</v>
      </c>
      <c r="I1732" s="7">
        <v>637.71900000000005</v>
      </c>
      <c r="J1732" s="7">
        <v>489.87900000000002</v>
      </c>
      <c r="K1732" s="14"/>
      <c r="L1732" s="13">
        <v>350.238295332522</v>
      </c>
      <c r="M1732" s="13">
        <v>459.05623163482198</v>
      </c>
      <c r="N1732" s="13">
        <v>394.83280466256696</v>
      </c>
      <c r="O1732" s="13">
        <v>423.78983901169403</v>
      </c>
      <c r="P1732" s="13">
        <v>484.961418456584</v>
      </c>
      <c r="Q1732" s="13">
        <v>846.08966507133096</v>
      </c>
      <c r="R1732" s="13">
        <v>472.78861824268</v>
      </c>
    </row>
    <row r="1733" spans="1:18" ht="15">
      <c r="A1733" s="7" t="s">
        <v>2412</v>
      </c>
      <c r="B1733" s="7" t="s">
        <v>2413</v>
      </c>
      <c r="C1733" s="14"/>
      <c r="D1733" s="7">
        <v>237.96799999999999</v>
      </c>
      <c r="E1733" s="7">
        <v>233.24600000000001</v>
      </c>
      <c r="F1733" s="7">
        <v>370.96300000000002</v>
      </c>
      <c r="G1733" s="7">
        <v>281.09399999999999</v>
      </c>
      <c r="H1733" s="7">
        <v>221.441</v>
      </c>
      <c r="I1733" s="7">
        <v>334.08800000000002</v>
      </c>
      <c r="J1733" s="7">
        <v>340.05500000000001</v>
      </c>
      <c r="K1733" s="14"/>
      <c r="L1733" s="13">
        <v>241.86042712142901</v>
      </c>
      <c r="M1733" s="13">
        <v>323.85974713767899</v>
      </c>
      <c r="N1733" s="13">
        <v>315.25573482966701</v>
      </c>
      <c r="O1733" s="13">
        <v>384.66195422752497</v>
      </c>
      <c r="P1733" s="13">
        <v>255.99557189336301</v>
      </c>
      <c r="Q1733" s="13">
        <v>379.98786783502902</v>
      </c>
      <c r="R1733" s="13">
        <v>322.55798076230798</v>
      </c>
    </row>
    <row r="1734" spans="1:18" ht="15">
      <c r="A1734" s="7" t="s">
        <v>2411</v>
      </c>
      <c r="B1734" s="7" t="s">
        <v>10397</v>
      </c>
      <c r="C1734" s="14"/>
      <c r="D1734" s="7">
        <v>397.48399999999998</v>
      </c>
      <c r="E1734" s="7">
        <v>260.43799999999999</v>
      </c>
      <c r="F1734" s="7">
        <v>506.858</v>
      </c>
      <c r="G1734" s="7">
        <v>437.15100000000001</v>
      </c>
      <c r="H1734" s="7">
        <v>340.79300000000001</v>
      </c>
      <c r="I1734" s="7">
        <v>621.01199999999994</v>
      </c>
      <c r="J1734" s="7">
        <v>274.036</v>
      </c>
      <c r="K1734" s="14"/>
      <c r="L1734" s="13">
        <v>431.88489501619102</v>
      </c>
      <c r="M1734" s="13">
        <v>372.57130645845501</v>
      </c>
      <c r="N1734" s="13">
        <v>408.567778801467</v>
      </c>
      <c r="O1734" s="13">
        <v>456.10501214244698</v>
      </c>
      <c r="P1734" s="13">
        <v>405.253558977392</v>
      </c>
      <c r="Q1734" s="13">
        <v>626.88929532412999</v>
      </c>
      <c r="R1734" s="13">
        <v>204.192697866521</v>
      </c>
    </row>
    <row r="1735" spans="1:18" ht="15">
      <c r="A1735" s="7" t="s">
        <v>2410</v>
      </c>
      <c r="B1735" s="7" t="s">
        <v>9979</v>
      </c>
      <c r="C1735" s="14"/>
      <c r="D1735" s="7">
        <v>158.21299999999999</v>
      </c>
      <c r="E1735" s="7">
        <v>227.262</v>
      </c>
      <c r="F1735" s="7">
        <v>973.14</v>
      </c>
      <c r="G1735" s="7">
        <v>896.95600000000002</v>
      </c>
      <c r="H1735" s="7">
        <v>307.26600000000002</v>
      </c>
      <c r="I1735" s="7">
        <v>792.53599999999994</v>
      </c>
      <c r="J1735" s="7">
        <v>388.58300000000003</v>
      </c>
      <c r="K1735" s="14"/>
      <c r="L1735" s="13">
        <v>35.823616495413994</v>
      </c>
      <c r="M1735" s="13">
        <v>361.72511116871402</v>
      </c>
      <c r="N1735" s="13">
        <v>600.5373554598259</v>
      </c>
      <c r="O1735" s="13">
        <v>920.74964907493109</v>
      </c>
      <c r="P1735" s="13">
        <v>251.70509740804499</v>
      </c>
      <c r="Q1735" s="13">
        <v>651.97832989922301</v>
      </c>
      <c r="R1735" s="13">
        <v>123.622795655538</v>
      </c>
    </row>
    <row r="1736" spans="1:18" ht="15">
      <c r="A1736" s="7" t="s">
        <v>2408</v>
      </c>
      <c r="B1736" s="7" t="s">
        <v>2409</v>
      </c>
      <c r="C1736" s="14"/>
      <c r="D1736" s="7">
        <v>397.52600000000001</v>
      </c>
      <c r="E1736" s="7">
        <v>506.55</v>
      </c>
      <c r="F1736" s="7">
        <v>2248.13</v>
      </c>
      <c r="G1736" s="7">
        <v>839.30399999999997</v>
      </c>
      <c r="H1736" s="7">
        <v>830.75199999999995</v>
      </c>
      <c r="I1736" s="7">
        <v>2421</v>
      </c>
      <c r="J1736" s="7">
        <v>987.49099999999999</v>
      </c>
      <c r="K1736" s="14"/>
      <c r="L1736" s="13">
        <v>455.59950559436697</v>
      </c>
      <c r="M1736" s="13">
        <v>726.36652360453002</v>
      </c>
      <c r="N1736" s="13">
        <v>2097.9849743559398</v>
      </c>
      <c r="O1736" s="13">
        <v>1070.8536448529501</v>
      </c>
      <c r="P1736" s="13">
        <v>983.52719861712001</v>
      </c>
      <c r="Q1736" s="13">
        <v>3144.2575343184899</v>
      </c>
      <c r="R1736" s="13">
        <v>944.14942635257705</v>
      </c>
    </row>
    <row r="1737" spans="1:18" ht="15">
      <c r="A1737" s="7" t="s">
        <v>2407</v>
      </c>
      <c r="B1737" s="7" t="s">
        <v>10397</v>
      </c>
      <c r="C1737" s="14"/>
      <c r="D1737" s="7">
        <v>273.59500000000003</v>
      </c>
      <c r="E1737" s="7">
        <v>250.18899999999999</v>
      </c>
      <c r="F1737" s="7">
        <v>509.678</v>
      </c>
      <c r="G1737" s="7">
        <v>332.11900000000003</v>
      </c>
      <c r="H1737" s="7">
        <v>323.50900000000001</v>
      </c>
      <c r="I1737" s="7">
        <v>501.94200000000001</v>
      </c>
      <c r="J1737" s="7">
        <v>368.53199999999998</v>
      </c>
      <c r="K1737" s="14"/>
      <c r="L1737" s="13">
        <v>253.908500684534</v>
      </c>
      <c r="M1737" s="13">
        <v>316.63507043831902</v>
      </c>
      <c r="N1737" s="13">
        <v>433.16261627771098</v>
      </c>
      <c r="O1737" s="13">
        <v>395.38020325726899</v>
      </c>
      <c r="P1737" s="13">
        <v>317.40612277448798</v>
      </c>
      <c r="Q1737" s="13">
        <v>545.64188667753308</v>
      </c>
      <c r="R1737" s="13">
        <v>294.64354529265199</v>
      </c>
    </row>
    <row r="1738" spans="1:18" ht="15">
      <c r="A1738" s="7" t="s">
        <v>2406</v>
      </c>
      <c r="B1738" s="7" t="s">
        <v>10397</v>
      </c>
      <c r="C1738" s="14"/>
      <c r="D1738" s="7">
        <v>453.85700000000003</v>
      </c>
      <c r="E1738" s="7">
        <v>254.87899999999999</v>
      </c>
      <c r="F1738" s="7">
        <v>206.52600000000001</v>
      </c>
      <c r="G1738" s="7">
        <v>268.27699999999999</v>
      </c>
      <c r="H1738" s="7">
        <v>324.61500000000001</v>
      </c>
      <c r="I1738" s="7">
        <v>197.79</v>
      </c>
      <c r="J1738" s="7">
        <v>314.79199999999997</v>
      </c>
      <c r="K1738" s="14"/>
      <c r="L1738" s="13">
        <v>446.27765604788897</v>
      </c>
      <c r="M1738" s="13">
        <v>292.554923600591</v>
      </c>
      <c r="N1738" s="13">
        <v>125.929929339205</v>
      </c>
      <c r="O1738" s="13">
        <v>270.76805172822895</v>
      </c>
      <c r="P1738" s="13">
        <v>257.805088258892</v>
      </c>
      <c r="Q1738" s="13">
        <v>266.17885842727702</v>
      </c>
      <c r="R1738" s="13">
        <v>162.95890803183698</v>
      </c>
    </row>
    <row r="1739" spans="1:18" ht="15">
      <c r="A1739" s="7" t="s">
        <v>2405</v>
      </c>
      <c r="B1739" s="7" t="s">
        <v>9793</v>
      </c>
      <c r="C1739" s="14"/>
      <c r="D1739" s="7">
        <v>303.255</v>
      </c>
      <c r="E1739" s="7">
        <v>593.12400000000002</v>
      </c>
      <c r="F1739" s="7">
        <v>1522.18</v>
      </c>
      <c r="G1739" s="7">
        <v>424.39299999999997</v>
      </c>
      <c r="H1739" s="7">
        <v>777.11300000000006</v>
      </c>
      <c r="I1739" s="7">
        <v>988.62099999999998</v>
      </c>
      <c r="J1739" s="7">
        <v>2016.82</v>
      </c>
      <c r="K1739" s="14"/>
      <c r="L1739" s="13">
        <v>378.13439728391296</v>
      </c>
      <c r="M1739" s="13">
        <v>825.32972384222796</v>
      </c>
      <c r="N1739" s="13">
        <v>1375.24691425113</v>
      </c>
      <c r="O1739" s="13">
        <v>591.627126015881</v>
      </c>
      <c r="P1739" s="13">
        <v>971.35972774012498</v>
      </c>
      <c r="Q1739" s="13">
        <v>1246.2278523294299</v>
      </c>
      <c r="R1739" s="13">
        <v>2266.5906851120899</v>
      </c>
    </row>
    <row r="1740" spans="1:18" ht="15">
      <c r="A1740" s="7" t="s">
        <v>2567</v>
      </c>
      <c r="B1740" s="7" t="s">
        <v>2404</v>
      </c>
      <c r="C1740" s="14"/>
      <c r="D1740" s="7">
        <v>259.15600000000001</v>
      </c>
      <c r="E1740" s="7">
        <v>393.29199999999997</v>
      </c>
      <c r="F1740" s="7">
        <v>1245.18</v>
      </c>
      <c r="G1740" s="7">
        <v>392.08499999999998</v>
      </c>
      <c r="H1740" s="7">
        <v>647.19399999999996</v>
      </c>
      <c r="I1740" s="7">
        <v>1006.99</v>
      </c>
      <c r="J1740" s="7">
        <v>1534.27</v>
      </c>
      <c r="K1740" s="14"/>
      <c r="L1740" s="13">
        <v>317.60629478803799</v>
      </c>
      <c r="M1740" s="13">
        <v>577.61587867795799</v>
      </c>
      <c r="N1740" s="13">
        <v>1155.4411107437102</v>
      </c>
      <c r="O1740" s="13">
        <v>506.50703351073503</v>
      </c>
      <c r="P1740" s="13">
        <v>733.74952142403799</v>
      </c>
      <c r="Q1740" s="13">
        <v>1279.1227784354901</v>
      </c>
      <c r="R1740" s="13">
        <v>1379.7688177954799</v>
      </c>
    </row>
    <row r="1741" spans="1:18" ht="15">
      <c r="A1741" s="7" t="s">
        <v>2566</v>
      </c>
      <c r="B1741" s="7" t="s">
        <v>8368</v>
      </c>
      <c r="C1741" s="14"/>
      <c r="D1741" s="7">
        <v>1375.35</v>
      </c>
      <c r="E1741" s="7">
        <v>1120.3499999999999</v>
      </c>
      <c r="F1741" s="7">
        <v>4588.6099999999997</v>
      </c>
      <c r="G1741" s="7">
        <v>1481.22</v>
      </c>
      <c r="H1741" s="7">
        <v>2514.09</v>
      </c>
      <c r="I1741" s="7">
        <v>3907.36</v>
      </c>
      <c r="J1741" s="7">
        <v>7880.47</v>
      </c>
      <c r="K1741" s="14"/>
      <c r="L1741" s="13">
        <v>2249.8911664778398</v>
      </c>
      <c r="M1741" s="13">
        <v>1719.2177132627701</v>
      </c>
      <c r="N1741" s="13">
        <v>4467.4318605153894</v>
      </c>
      <c r="O1741" s="13">
        <v>1988.45035046369</v>
      </c>
      <c r="P1741" s="13">
        <v>3361.15535134948</v>
      </c>
      <c r="Q1741" s="13">
        <v>4698.4974891726597</v>
      </c>
      <c r="R1741" s="13">
        <v>8298.0534834748705</v>
      </c>
    </row>
    <row r="1742" spans="1:18" ht="15">
      <c r="A1742" s="7" t="s">
        <v>2564</v>
      </c>
      <c r="B1742" s="7" t="s">
        <v>2565</v>
      </c>
      <c r="C1742" s="14"/>
      <c r="D1742" s="7">
        <v>148.91999999999999</v>
      </c>
      <c r="E1742" s="7">
        <v>243.327</v>
      </c>
      <c r="F1742" s="7">
        <v>433.44499999999999</v>
      </c>
      <c r="G1742" s="7">
        <v>312.279</v>
      </c>
      <c r="H1742" s="7">
        <v>250.30500000000001</v>
      </c>
      <c r="I1742" s="7">
        <v>762.56399999999996</v>
      </c>
      <c r="J1742" s="7">
        <v>425.61099999999999</v>
      </c>
      <c r="K1742" s="14"/>
      <c r="L1742" s="13">
        <v>140.22308665432101</v>
      </c>
      <c r="M1742" s="13">
        <v>413.52386415808201</v>
      </c>
      <c r="N1742" s="13">
        <v>370.48658010595602</v>
      </c>
      <c r="O1742" s="13">
        <v>419.50878627311602</v>
      </c>
      <c r="P1742" s="13">
        <v>275.66535078842401</v>
      </c>
      <c r="Q1742" s="13">
        <v>1127.68288209143</v>
      </c>
      <c r="R1742" s="13">
        <v>317.69349947043798</v>
      </c>
    </row>
    <row r="1743" spans="1:18" ht="15">
      <c r="A1743" s="7" t="s">
        <v>2562</v>
      </c>
      <c r="B1743" s="7" t="s">
        <v>2563</v>
      </c>
      <c r="C1743" s="14"/>
      <c r="D1743" s="7">
        <v>285.40800000000002</v>
      </c>
      <c r="E1743" s="7">
        <v>586.572</v>
      </c>
      <c r="F1743" s="7">
        <v>665.13</v>
      </c>
      <c r="G1743" s="7">
        <v>393.61700000000002</v>
      </c>
      <c r="H1743" s="7">
        <v>497.39</v>
      </c>
      <c r="I1743" s="7">
        <v>793.78700000000003</v>
      </c>
      <c r="J1743" s="7">
        <v>482.35599999999999</v>
      </c>
      <c r="K1743" s="14"/>
      <c r="L1743" s="13">
        <v>343.59561850166699</v>
      </c>
      <c r="M1743" s="13">
        <v>916.92812762804704</v>
      </c>
      <c r="N1743" s="13">
        <v>677.19251710964204</v>
      </c>
      <c r="O1743" s="13">
        <v>547.52325007719401</v>
      </c>
      <c r="P1743" s="13">
        <v>626.4025391175021</v>
      </c>
      <c r="Q1743" s="13">
        <v>1113.25161547116</v>
      </c>
      <c r="R1743" s="13">
        <v>519.43556479397398</v>
      </c>
    </row>
    <row r="1744" spans="1:18" ht="15">
      <c r="A1744" s="7" t="s">
        <v>2560</v>
      </c>
      <c r="B1744" s="7" t="s">
        <v>2561</v>
      </c>
      <c r="C1744" s="14"/>
      <c r="D1744" s="7">
        <v>146.85599999999999</v>
      </c>
      <c r="E1744" s="7">
        <v>208.92</v>
      </c>
      <c r="F1744" s="7">
        <v>379.05599999999998</v>
      </c>
      <c r="G1744" s="7">
        <v>291.71499999999997</v>
      </c>
      <c r="H1744" s="7">
        <v>232.422</v>
      </c>
      <c r="I1744" s="7">
        <v>387.315</v>
      </c>
      <c r="J1744" s="7">
        <v>190.01400000000001</v>
      </c>
      <c r="K1744" s="14"/>
      <c r="L1744" s="13">
        <v>182.747645679371</v>
      </c>
      <c r="M1744" s="13">
        <v>301.82273025703097</v>
      </c>
      <c r="N1744" s="13">
        <v>381.250699900575</v>
      </c>
      <c r="O1744" s="13">
        <v>389.88436230723198</v>
      </c>
      <c r="P1744" s="13">
        <v>306.820385349373</v>
      </c>
      <c r="Q1744" s="13">
        <v>509.23704025752596</v>
      </c>
      <c r="R1744" s="13">
        <v>207.61154932537301</v>
      </c>
    </row>
    <row r="1745" spans="1:18" ht="15">
      <c r="A1745" s="7" t="s">
        <v>2225</v>
      </c>
      <c r="B1745" s="7" t="s">
        <v>9479</v>
      </c>
      <c r="C1745" s="14"/>
      <c r="D1745" s="7">
        <v>322.44400000000002</v>
      </c>
      <c r="E1745" s="7">
        <v>262.05599999999998</v>
      </c>
      <c r="F1745" s="7">
        <v>465.75</v>
      </c>
      <c r="G1745" s="7">
        <v>267.577</v>
      </c>
      <c r="H1745" s="7">
        <v>353.16</v>
      </c>
      <c r="I1745" s="7">
        <v>418.13200000000001</v>
      </c>
      <c r="J1745" s="7">
        <v>575.96299999999997</v>
      </c>
      <c r="K1745" s="14"/>
      <c r="L1745" s="13">
        <v>390.21453884437</v>
      </c>
      <c r="M1745" s="13">
        <v>356.76381301975198</v>
      </c>
      <c r="N1745" s="13">
        <v>415.62423700972903</v>
      </c>
      <c r="O1745" s="13">
        <v>337.16955284925496</v>
      </c>
      <c r="P1745" s="13">
        <v>434.17462257144797</v>
      </c>
      <c r="Q1745" s="13">
        <v>474.410489348998</v>
      </c>
      <c r="R1745" s="13">
        <v>608.94147367820506</v>
      </c>
    </row>
    <row r="1746" spans="1:18" ht="15">
      <c r="A1746" s="7" t="s">
        <v>2224</v>
      </c>
      <c r="B1746" s="7" t="s">
        <v>10397</v>
      </c>
      <c r="C1746" s="14"/>
      <c r="D1746" s="7">
        <v>264.12799999999999</v>
      </c>
      <c r="E1746" s="7">
        <v>539.46199999999999</v>
      </c>
      <c r="F1746" s="7">
        <v>1530.37</v>
      </c>
      <c r="G1746" s="7">
        <v>678.69</v>
      </c>
      <c r="H1746" s="7">
        <v>595.73800000000006</v>
      </c>
      <c r="I1746" s="7">
        <v>1440.71</v>
      </c>
      <c r="J1746" s="7">
        <v>1997.76</v>
      </c>
      <c r="K1746" s="14"/>
      <c r="L1746" s="13">
        <v>319.06758615453498</v>
      </c>
      <c r="M1746" s="13">
        <v>849.31992014312198</v>
      </c>
      <c r="N1746" s="13">
        <v>1698.30691154995</v>
      </c>
      <c r="O1746" s="13">
        <v>1044.5936748138599</v>
      </c>
      <c r="P1746" s="13">
        <v>851.96430278587093</v>
      </c>
      <c r="Q1746" s="13">
        <v>2211.64393212391</v>
      </c>
      <c r="R1746" s="13">
        <v>2379.5129420583298</v>
      </c>
    </row>
    <row r="1747" spans="1:18" ht="15">
      <c r="A1747" s="7" t="s">
        <v>2223</v>
      </c>
      <c r="B1747" s="7" t="s">
        <v>10397</v>
      </c>
      <c r="C1747" s="14"/>
      <c r="D1747" s="7">
        <v>474.37099999999998</v>
      </c>
      <c r="E1747" s="7">
        <v>518.24900000000002</v>
      </c>
      <c r="F1747" s="7">
        <v>1246.29</v>
      </c>
      <c r="G1747" s="7">
        <v>326.33499999999998</v>
      </c>
      <c r="H1747" s="7">
        <v>868.19500000000005</v>
      </c>
      <c r="I1747" s="7">
        <v>1047.19</v>
      </c>
      <c r="J1747" s="7">
        <v>823.471</v>
      </c>
      <c r="K1747" s="14"/>
      <c r="L1747" s="13">
        <v>632.38650188441795</v>
      </c>
      <c r="M1747" s="13">
        <v>939.61461197678898</v>
      </c>
      <c r="N1747" s="13">
        <v>1193.2729601078399</v>
      </c>
      <c r="O1747" s="13">
        <v>485.134987838911</v>
      </c>
      <c r="P1747" s="13">
        <v>1183.8644390749701</v>
      </c>
      <c r="Q1747" s="13">
        <v>1707.14500679194</v>
      </c>
      <c r="R1747" s="13">
        <v>1045.8271646144201</v>
      </c>
    </row>
    <row r="1748" spans="1:18" ht="15">
      <c r="A1748" s="7" t="s">
        <v>2558</v>
      </c>
      <c r="B1748" s="7" t="s">
        <v>2222</v>
      </c>
      <c r="C1748" s="14"/>
      <c r="D1748" s="7">
        <v>279.13</v>
      </c>
      <c r="E1748" s="7">
        <v>317.88099999999997</v>
      </c>
      <c r="F1748" s="7">
        <v>412.65199999999999</v>
      </c>
      <c r="G1748" s="7">
        <v>255.648</v>
      </c>
      <c r="H1748" s="7">
        <v>358.096</v>
      </c>
      <c r="I1748" s="7">
        <v>307.63200000000001</v>
      </c>
      <c r="J1748" s="7">
        <v>391.161</v>
      </c>
      <c r="K1748" s="14"/>
      <c r="L1748" s="13">
        <v>329.84831705315298</v>
      </c>
      <c r="M1748" s="13">
        <v>427.84915544539996</v>
      </c>
      <c r="N1748" s="13">
        <v>335.026998037613</v>
      </c>
      <c r="O1748" s="13">
        <v>323.59117811175497</v>
      </c>
      <c r="P1748" s="13">
        <v>416.17496930412</v>
      </c>
      <c r="Q1748" s="13">
        <v>307.17089573057297</v>
      </c>
      <c r="R1748" s="13">
        <v>380.45243058732905</v>
      </c>
    </row>
    <row r="1749" spans="1:18" ht="15">
      <c r="A1749" s="7" t="s">
        <v>2393</v>
      </c>
      <c r="B1749" s="7" t="s">
        <v>2394</v>
      </c>
      <c r="C1749" s="14"/>
      <c r="D1749" s="7">
        <v>179.65600000000001</v>
      </c>
      <c r="E1749" s="7">
        <v>387.09699999999998</v>
      </c>
      <c r="F1749" s="7">
        <v>561.61900000000003</v>
      </c>
      <c r="G1749" s="7">
        <v>519.63900000000001</v>
      </c>
      <c r="H1749" s="7">
        <v>448.637</v>
      </c>
      <c r="I1749" s="7">
        <v>537.57299999999998</v>
      </c>
      <c r="J1749" s="7">
        <v>494.2</v>
      </c>
      <c r="K1749" s="14"/>
      <c r="L1749" s="13">
        <v>228.453347220284</v>
      </c>
      <c r="M1749" s="13">
        <v>540.51075846901392</v>
      </c>
      <c r="N1749" s="13">
        <v>436.994631520832</v>
      </c>
      <c r="O1749" s="13">
        <v>644.25214568915294</v>
      </c>
      <c r="P1749" s="13">
        <v>471.12566485658601</v>
      </c>
      <c r="Q1749" s="13">
        <v>641.47452456066503</v>
      </c>
      <c r="R1749" s="13">
        <v>453.49155834795096</v>
      </c>
    </row>
    <row r="1750" spans="1:18" ht="15">
      <c r="A1750" s="7" t="s">
        <v>2391</v>
      </c>
      <c r="B1750" s="7" t="s">
        <v>2392</v>
      </c>
      <c r="C1750" s="14"/>
      <c r="D1750" s="7">
        <v>2121.9699999999998</v>
      </c>
      <c r="E1750" s="7">
        <v>3838.88</v>
      </c>
      <c r="F1750" s="7">
        <v>16146.8</v>
      </c>
      <c r="G1750" s="7">
        <v>5780.99</v>
      </c>
      <c r="H1750" s="7">
        <v>11168.8</v>
      </c>
      <c r="I1750" s="7">
        <v>11190.7</v>
      </c>
      <c r="J1750" s="7">
        <v>15328.5</v>
      </c>
      <c r="K1750" s="14"/>
      <c r="L1750" s="13">
        <v>2700.5009045459897</v>
      </c>
      <c r="M1750" s="13">
        <v>4784.8690921326697</v>
      </c>
      <c r="N1750" s="13">
        <v>12863.564950268601</v>
      </c>
      <c r="O1750" s="13">
        <v>6172.7497532191201</v>
      </c>
      <c r="P1750" s="13">
        <v>11710.341843309001</v>
      </c>
      <c r="Q1750" s="13">
        <v>11844.204648744799</v>
      </c>
      <c r="R1750" s="13">
        <v>13939.8665261839</v>
      </c>
    </row>
    <row r="1751" spans="1:18" ht="15">
      <c r="A1751" s="7" t="s">
        <v>2389</v>
      </c>
      <c r="B1751" s="7" t="s">
        <v>2390</v>
      </c>
      <c r="C1751" s="14"/>
      <c r="D1751" s="7">
        <v>4615.8999999999996</v>
      </c>
      <c r="E1751" s="7">
        <v>500.96600000000001</v>
      </c>
      <c r="F1751" s="7">
        <v>1781.44</v>
      </c>
      <c r="G1751" s="7">
        <v>687.85699999999997</v>
      </c>
      <c r="H1751" s="7">
        <v>1043.1500000000001</v>
      </c>
      <c r="I1751" s="7">
        <v>767.32399999999996</v>
      </c>
      <c r="J1751" s="7">
        <v>1758.96</v>
      </c>
      <c r="K1751" s="14"/>
      <c r="L1751" s="13">
        <v>0</v>
      </c>
      <c r="M1751" s="13">
        <v>91.675177583952305</v>
      </c>
      <c r="N1751" s="13">
        <v>109.485738748556</v>
      </c>
      <c r="O1751" s="13">
        <v>126.31908267164199</v>
      </c>
      <c r="P1751" s="13">
        <v>100.977542600631</v>
      </c>
      <c r="Q1751" s="13">
        <v>367.09519513951199</v>
      </c>
      <c r="R1751" s="13">
        <v>206.256983584746</v>
      </c>
    </row>
    <row r="1752" spans="1:18" ht="15">
      <c r="A1752" s="7" t="s">
        <v>2387</v>
      </c>
      <c r="B1752" s="7" t="s">
        <v>2388</v>
      </c>
      <c r="C1752" s="14"/>
      <c r="D1752" s="7">
        <v>154.92500000000001</v>
      </c>
      <c r="E1752" s="7">
        <v>120.946</v>
      </c>
      <c r="F1752" s="7">
        <v>112.65</v>
      </c>
      <c r="G1752" s="7">
        <v>149.041</v>
      </c>
      <c r="H1752" s="7">
        <v>135.09899999999999</v>
      </c>
      <c r="I1752" s="7">
        <v>200.953</v>
      </c>
      <c r="J1752" s="7">
        <v>219.58199999999999</v>
      </c>
      <c r="K1752" s="14"/>
      <c r="L1752" s="13">
        <v>171.92669891454901</v>
      </c>
      <c r="M1752" s="13">
        <v>207.77958446679202</v>
      </c>
      <c r="N1752" s="13">
        <v>116.35239704753999</v>
      </c>
      <c r="O1752" s="13">
        <v>208.21711111764401</v>
      </c>
      <c r="P1752" s="13">
        <v>162.45046173485298</v>
      </c>
      <c r="Q1752" s="13">
        <v>283.049294585952</v>
      </c>
      <c r="R1752" s="13">
        <v>272.59759790827502</v>
      </c>
    </row>
    <row r="1753" spans="1:18" ht="15">
      <c r="A1753" s="7" t="s">
        <v>2386</v>
      </c>
      <c r="B1753" s="7" t="s">
        <v>10397</v>
      </c>
      <c r="C1753" s="14"/>
      <c r="D1753" s="7">
        <v>0</v>
      </c>
      <c r="E1753" s="7">
        <v>226.65700000000001</v>
      </c>
      <c r="F1753" s="7">
        <v>169.15899999999999</v>
      </c>
      <c r="G1753" s="7">
        <v>100.443</v>
      </c>
      <c r="H1753" s="7">
        <v>0</v>
      </c>
      <c r="I1753" s="7">
        <v>0</v>
      </c>
      <c r="J1753" s="7">
        <v>0</v>
      </c>
      <c r="K1753" s="14"/>
      <c r="L1753" s="13">
        <v>0</v>
      </c>
      <c r="M1753" s="13">
        <v>0</v>
      </c>
      <c r="N1753" s="13">
        <v>76.095748833609704</v>
      </c>
      <c r="O1753" s="13">
        <v>161.761564171896</v>
      </c>
      <c r="P1753" s="13">
        <v>393.787073118688</v>
      </c>
      <c r="Q1753" s="13">
        <v>0</v>
      </c>
      <c r="R1753" s="13">
        <v>0</v>
      </c>
    </row>
    <row r="1754" spans="1:18" ht="15">
      <c r="A1754" s="7" t="s">
        <v>2384</v>
      </c>
      <c r="B1754" s="7" t="s">
        <v>2385</v>
      </c>
      <c r="C1754" s="14"/>
      <c r="D1754" s="7">
        <v>567.20600000000002</v>
      </c>
      <c r="E1754" s="7">
        <v>356.45499999999998</v>
      </c>
      <c r="F1754" s="7">
        <v>817.85199999999998</v>
      </c>
      <c r="G1754" s="7">
        <v>448.197</v>
      </c>
      <c r="H1754" s="7">
        <v>563.47199999999998</v>
      </c>
      <c r="I1754" s="7">
        <v>429.35399999999998</v>
      </c>
      <c r="J1754" s="7">
        <v>430.59500000000003</v>
      </c>
      <c r="K1754" s="14"/>
      <c r="L1754" s="13">
        <v>994.29578767144505</v>
      </c>
      <c r="M1754" s="13">
        <v>537.527476899411</v>
      </c>
      <c r="N1754" s="13">
        <v>719.89853165307807</v>
      </c>
      <c r="O1754" s="13">
        <v>573.39260904185494</v>
      </c>
      <c r="P1754" s="13">
        <v>600.55837538715605</v>
      </c>
      <c r="Q1754" s="13">
        <v>621.059543689017</v>
      </c>
      <c r="R1754" s="13">
        <v>374.062320237699</v>
      </c>
    </row>
    <row r="1755" spans="1:18" ht="15">
      <c r="A1755" s="7" t="s">
        <v>2383</v>
      </c>
      <c r="B1755" s="7" t="s">
        <v>8488</v>
      </c>
      <c r="C1755" s="14"/>
      <c r="D1755" s="7">
        <v>958.47699999999998</v>
      </c>
      <c r="E1755" s="7">
        <v>722.81399999999996</v>
      </c>
      <c r="F1755" s="7">
        <v>1906.06</v>
      </c>
      <c r="G1755" s="7">
        <v>1218.48</v>
      </c>
      <c r="H1755" s="7">
        <v>861.91399999999999</v>
      </c>
      <c r="I1755" s="7">
        <v>1443.95</v>
      </c>
      <c r="J1755" s="7">
        <v>1647.87</v>
      </c>
      <c r="K1755" s="14"/>
      <c r="L1755" s="13">
        <v>752.43614277348206</v>
      </c>
      <c r="M1755" s="13">
        <v>775.19170363004707</v>
      </c>
      <c r="N1755" s="13">
        <v>1039.6357098881499</v>
      </c>
      <c r="O1755" s="13">
        <v>1164.75498223613</v>
      </c>
      <c r="P1755" s="13">
        <v>743.88179697971805</v>
      </c>
      <c r="Q1755" s="13">
        <v>1559.3453355958102</v>
      </c>
      <c r="R1755" s="13">
        <v>1267.4287307237</v>
      </c>
    </row>
    <row r="1756" spans="1:18" ht="15">
      <c r="A1756" s="7" t="s">
        <v>2382</v>
      </c>
      <c r="B1756" s="7" t="s">
        <v>10397</v>
      </c>
      <c r="C1756" s="14"/>
      <c r="D1756" s="7">
        <v>2798.74</v>
      </c>
      <c r="E1756" s="7">
        <v>2238.38</v>
      </c>
      <c r="F1756" s="7">
        <v>6667.05</v>
      </c>
      <c r="G1756" s="7">
        <v>7913.21</v>
      </c>
      <c r="H1756" s="7">
        <v>3317.07</v>
      </c>
      <c r="I1756" s="7">
        <v>6116.99</v>
      </c>
      <c r="J1756" s="7">
        <v>8689.49</v>
      </c>
      <c r="K1756" s="14"/>
      <c r="L1756" s="13">
        <v>5479.4110885760492</v>
      </c>
      <c r="M1756" s="13">
        <v>5027.2375739389499</v>
      </c>
      <c r="N1756" s="13">
        <v>8826.5951170918397</v>
      </c>
      <c r="O1756" s="13">
        <v>17082.118738053898</v>
      </c>
      <c r="P1756" s="13">
        <v>6287.16494145858</v>
      </c>
      <c r="Q1756" s="13">
        <v>12677.6243928945</v>
      </c>
      <c r="R1756" s="13">
        <v>15099.7372263703</v>
      </c>
    </row>
    <row r="1757" spans="1:18" ht="15">
      <c r="A1757" s="7" t="s">
        <v>2381</v>
      </c>
      <c r="B1757" s="7" t="s">
        <v>10397</v>
      </c>
      <c r="C1757" s="14"/>
      <c r="D1757" s="7">
        <v>8397.59</v>
      </c>
      <c r="E1757" s="7">
        <v>2516.0100000000002</v>
      </c>
      <c r="F1757" s="7">
        <v>14342.8</v>
      </c>
      <c r="G1757" s="7">
        <v>11332.2</v>
      </c>
      <c r="H1757" s="7">
        <v>7636.02</v>
      </c>
      <c r="I1757" s="7">
        <v>6438.53</v>
      </c>
      <c r="J1757" s="7">
        <v>6612.47</v>
      </c>
      <c r="K1757" s="14"/>
      <c r="L1757" s="13">
        <v>17689.985399695797</v>
      </c>
      <c r="M1757" s="13">
        <v>8385.9072325333891</v>
      </c>
      <c r="N1757" s="13">
        <v>15477.9061546661</v>
      </c>
      <c r="O1757" s="13">
        <v>31233.1344331406</v>
      </c>
      <c r="P1757" s="13">
        <v>15862.751350238799</v>
      </c>
      <c r="Q1757" s="13">
        <v>15085.622375844401</v>
      </c>
      <c r="R1757" s="13">
        <v>10765.954121807801</v>
      </c>
    </row>
    <row r="1758" spans="1:18" ht="15">
      <c r="A1758" s="7" t="s">
        <v>2379</v>
      </c>
      <c r="B1758" s="7" t="s">
        <v>2380</v>
      </c>
      <c r="C1758" s="14"/>
      <c r="D1758" s="7">
        <v>479.56099999999998</v>
      </c>
      <c r="E1758" s="7">
        <v>489.21</v>
      </c>
      <c r="F1758" s="7">
        <v>1128.76</v>
      </c>
      <c r="G1758" s="7">
        <v>659.41899999999998</v>
      </c>
      <c r="H1758" s="7">
        <v>533.48900000000003</v>
      </c>
      <c r="I1758" s="7">
        <v>442.18799999999999</v>
      </c>
      <c r="J1758" s="7">
        <v>602.66</v>
      </c>
      <c r="K1758" s="14"/>
      <c r="L1758" s="13">
        <v>608.57074088830893</v>
      </c>
      <c r="M1758" s="13">
        <v>710.03157931670501</v>
      </c>
      <c r="N1758" s="13">
        <v>984.59151169210998</v>
      </c>
      <c r="O1758" s="13">
        <v>742.46024783471603</v>
      </c>
      <c r="P1758" s="13">
        <v>661.97598608878502</v>
      </c>
      <c r="Q1758" s="13">
        <v>482.48311090152504</v>
      </c>
      <c r="R1758" s="13">
        <v>612.24281656592393</v>
      </c>
    </row>
    <row r="1759" spans="1:18" ht="15">
      <c r="A1759" s="7" t="s">
        <v>2378</v>
      </c>
      <c r="B1759" s="7" t="s">
        <v>6985</v>
      </c>
      <c r="C1759" s="14"/>
      <c r="D1759" s="7">
        <v>408.19299999999998</v>
      </c>
      <c r="E1759" s="7">
        <v>273.62599999999998</v>
      </c>
      <c r="F1759" s="7">
        <v>688.18299999999999</v>
      </c>
      <c r="G1759" s="7">
        <v>456.55500000000001</v>
      </c>
      <c r="H1759" s="7">
        <v>338.24099999999999</v>
      </c>
      <c r="I1759" s="7">
        <v>260.19900000000001</v>
      </c>
      <c r="J1759" s="7">
        <v>363.286</v>
      </c>
      <c r="K1759" s="14"/>
      <c r="L1759" s="13">
        <v>429.91727910468404</v>
      </c>
      <c r="M1759" s="13">
        <v>406.510670095379</v>
      </c>
      <c r="N1759" s="13">
        <v>628.72718012692701</v>
      </c>
      <c r="O1759" s="13">
        <v>550.46404665336809</v>
      </c>
      <c r="P1759" s="13">
        <v>407.03328822280298</v>
      </c>
      <c r="Q1759" s="13">
        <v>282.425620900426</v>
      </c>
      <c r="R1759" s="13">
        <v>331.65843572548397</v>
      </c>
    </row>
    <row r="1760" spans="1:18" ht="15">
      <c r="A1760" s="7" t="s">
        <v>2377</v>
      </c>
      <c r="B1760" s="7" t="s">
        <v>10094</v>
      </c>
      <c r="C1760" s="14"/>
      <c r="D1760" s="7">
        <v>307.66699999999997</v>
      </c>
      <c r="E1760" s="7">
        <v>349.44400000000002</v>
      </c>
      <c r="F1760" s="7">
        <v>273.83699999999999</v>
      </c>
      <c r="G1760" s="7">
        <v>256.45800000000003</v>
      </c>
      <c r="H1760" s="7">
        <v>282.971</v>
      </c>
      <c r="I1760" s="7">
        <v>299.47899999999998</v>
      </c>
      <c r="J1760" s="7">
        <v>198.1</v>
      </c>
      <c r="K1760" s="14"/>
      <c r="L1760" s="13">
        <v>350.22395571296096</v>
      </c>
      <c r="M1760" s="13">
        <v>415.05923322349099</v>
      </c>
      <c r="N1760" s="13">
        <v>243.665064106947</v>
      </c>
      <c r="O1760" s="13">
        <v>309.37738646558103</v>
      </c>
      <c r="P1760" s="13">
        <v>317.51102396547202</v>
      </c>
      <c r="Q1760" s="13">
        <v>378.147232619281</v>
      </c>
      <c r="R1760" s="13">
        <v>184.13142213046999</v>
      </c>
    </row>
    <row r="1761" spans="1:18" ht="15">
      <c r="A1761" s="7" t="s">
        <v>2375</v>
      </c>
      <c r="B1761" s="7" t="s">
        <v>2376</v>
      </c>
      <c r="C1761" s="14"/>
      <c r="D1761" s="7">
        <v>240.399</v>
      </c>
      <c r="E1761" s="7">
        <v>407.964</v>
      </c>
      <c r="F1761" s="7">
        <v>994.83799999999997</v>
      </c>
      <c r="G1761" s="7">
        <v>361.10899999999998</v>
      </c>
      <c r="H1761" s="7">
        <v>379.815</v>
      </c>
      <c r="I1761" s="7">
        <v>503.95499999999998</v>
      </c>
      <c r="J1761" s="7">
        <v>357.209</v>
      </c>
      <c r="K1761" s="14"/>
      <c r="L1761" s="13">
        <v>281.356978033887</v>
      </c>
      <c r="M1761" s="13">
        <v>516.38037487645204</v>
      </c>
      <c r="N1761" s="13">
        <v>922.0083304855491</v>
      </c>
      <c r="O1761" s="13">
        <v>414.219161390409</v>
      </c>
      <c r="P1761" s="13">
        <v>461.60048315109299</v>
      </c>
      <c r="Q1761" s="13">
        <v>640.57146591478897</v>
      </c>
      <c r="R1761" s="13">
        <v>328.68774659539201</v>
      </c>
    </row>
    <row r="1762" spans="1:18" ht="15">
      <c r="A1762" s="7" t="s">
        <v>2374</v>
      </c>
      <c r="B1762" s="7" t="s">
        <v>10397</v>
      </c>
      <c r="C1762" s="14"/>
      <c r="D1762" s="7">
        <v>7505.14</v>
      </c>
      <c r="E1762" s="7">
        <v>3844.75</v>
      </c>
      <c r="F1762" s="7">
        <v>23176.5</v>
      </c>
      <c r="G1762" s="7">
        <v>15632</v>
      </c>
      <c r="H1762" s="7">
        <v>9203.9</v>
      </c>
      <c r="I1762" s="7">
        <v>11720.2</v>
      </c>
      <c r="J1762" s="7">
        <v>16010.9</v>
      </c>
      <c r="K1762" s="14"/>
      <c r="L1762" s="13">
        <v>2631.6117979065998</v>
      </c>
      <c r="M1762" s="13">
        <v>7069.5176559716001</v>
      </c>
      <c r="N1762" s="13">
        <v>6024.7983931652507</v>
      </c>
      <c r="O1762" s="13">
        <v>17194.375717455099</v>
      </c>
      <c r="P1762" s="13">
        <v>5832.3845316105198</v>
      </c>
      <c r="Q1762" s="13">
        <v>16208.8707366813</v>
      </c>
      <c r="R1762" s="13">
        <v>2888.4162802464703</v>
      </c>
    </row>
    <row r="1763" spans="1:18" ht="15">
      <c r="A1763" s="7" t="s">
        <v>2373</v>
      </c>
      <c r="B1763" s="7" t="s">
        <v>10397</v>
      </c>
      <c r="C1763" s="14"/>
      <c r="D1763" s="7">
        <v>134.25700000000001</v>
      </c>
      <c r="E1763" s="7">
        <v>236.87100000000001</v>
      </c>
      <c r="F1763" s="7">
        <v>262.82600000000002</v>
      </c>
      <c r="G1763" s="7">
        <v>242.66499999999999</v>
      </c>
      <c r="H1763" s="7">
        <v>204.47</v>
      </c>
      <c r="I1763" s="7">
        <v>233.92400000000001</v>
      </c>
      <c r="J1763" s="7">
        <v>198.108</v>
      </c>
      <c r="K1763" s="14"/>
      <c r="L1763" s="13">
        <v>116.016008587882</v>
      </c>
      <c r="M1763" s="13">
        <v>292.45472996124499</v>
      </c>
      <c r="N1763" s="13">
        <v>168.40588617390301</v>
      </c>
      <c r="O1763" s="13">
        <v>250.60925831447301</v>
      </c>
      <c r="P1763" s="13">
        <v>133.95062842679002</v>
      </c>
      <c r="Q1763" s="13">
        <v>281.72250331507905</v>
      </c>
      <c r="R1763" s="13">
        <v>149.80944276917998</v>
      </c>
    </row>
    <row r="1764" spans="1:18" ht="15">
      <c r="A1764" s="7" t="s">
        <v>2534</v>
      </c>
      <c r="B1764" s="7" t="s">
        <v>2372</v>
      </c>
      <c r="C1764" s="14"/>
      <c r="D1764" s="7">
        <v>2019.28</v>
      </c>
      <c r="E1764" s="7">
        <v>2450.8000000000002</v>
      </c>
      <c r="F1764" s="7">
        <v>15676.7</v>
      </c>
      <c r="G1764" s="7">
        <v>3020.18</v>
      </c>
      <c r="H1764" s="7">
        <v>6640.85</v>
      </c>
      <c r="I1764" s="7">
        <v>5495.59</v>
      </c>
      <c r="J1764" s="7">
        <v>6832.29</v>
      </c>
      <c r="K1764" s="14"/>
      <c r="L1764" s="13">
        <v>2579.4358784942197</v>
      </c>
      <c r="M1764" s="13">
        <v>3063.6574823473702</v>
      </c>
      <c r="N1764" s="13">
        <v>12579.580756268</v>
      </c>
      <c r="O1764" s="13">
        <v>3280.3137956799201</v>
      </c>
      <c r="P1764" s="13">
        <v>6971.8428141834102</v>
      </c>
      <c r="Q1764" s="13">
        <v>5871.0019381101192</v>
      </c>
      <c r="R1764" s="13">
        <v>6336.5792735656205</v>
      </c>
    </row>
    <row r="1765" spans="1:18" ht="15">
      <c r="A1765" s="7" t="s">
        <v>2532</v>
      </c>
      <c r="B1765" s="7" t="s">
        <v>2533</v>
      </c>
      <c r="C1765" s="14"/>
      <c r="D1765" s="7">
        <v>2034.6</v>
      </c>
      <c r="E1765" s="7">
        <v>1032.3699999999999</v>
      </c>
      <c r="F1765" s="7">
        <v>4779.2299999999996</v>
      </c>
      <c r="G1765" s="7">
        <v>3645.94</v>
      </c>
      <c r="H1765" s="7">
        <v>1961.6</v>
      </c>
      <c r="I1765" s="7">
        <v>2807.52</v>
      </c>
      <c r="J1765" s="7">
        <v>2685.4</v>
      </c>
      <c r="K1765" s="14"/>
      <c r="L1765" s="13">
        <v>2828.9475337819499</v>
      </c>
      <c r="M1765" s="13">
        <v>1302.2297974722801</v>
      </c>
      <c r="N1765" s="13">
        <v>4416.7235235799508</v>
      </c>
      <c r="O1765" s="13">
        <v>4404.3215973032102</v>
      </c>
      <c r="P1765" s="13">
        <v>2336.4057423115501</v>
      </c>
      <c r="Q1765" s="13">
        <v>3440.5731026632702</v>
      </c>
      <c r="R1765" s="13">
        <v>2630.3005237192401</v>
      </c>
    </row>
    <row r="1766" spans="1:18" ht="15">
      <c r="A1766" s="7" t="s">
        <v>2709</v>
      </c>
      <c r="B1766" s="7" t="s">
        <v>2531</v>
      </c>
      <c r="C1766" s="14"/>
      <c r="D1766" s="7">
        <v>191.386</v>
      </c>
      <c r="E1766" s="7">
        <v>210.767</v>
      </c>
      <c r="F1766" s="7">
        <v>794.02300000000002</v>
      </c>
      <c r="G1766" s="7">
        <v>884.89</v>
      </c>
      <c r="H1766" s="7">
        <v>407.28500000000003</v>
      </c>
      <c r="I1766" s="7">
        <v>545.40099999999995</v>
      </c>
      <c r="J1766" s="7">
        <v>307.67500000000001</v>
      </c>
      <c r="K1766" s="14"/>
      <c r="L1766" s="13">
        <v>264.60711371878904</v>
      </c>
      <c r="M1766" s="13">
        <v>291.50606053907001</v>
      </c>
      <c r="N1766" s="13">
        <v>846.84968058020297</v>
      </c>
      <c r="O1766" s="13">
        <v>1206.2162527107698</v>
      </c>
      <c r="P1766" s="13">
        <v>556.505042544807</v>
      </c>
      <c r="Q1766" s="13">
        <v>747.03631823195997</v>
      </c>
      <c r="R1766" s="13">
        <v>340.42525975614905</v>
      </c>
    </row>
    <row r="1767" spans="1:18" ht="15">
      <c r="A1767" s="7" t="s">
        <v>2707</v>
      </c>
      <c r="B1767" s="7" t="s">
        <v>2708</v>
      </c>
      <c r="C1767" s="14"/>
      <c r="D1767" s="7">
        <v>452.86700000000002</v>
      </c>
      <c r="E1767" s="7">
        <v>465.505</v>
      </c>
      <c r="F1767" s="7">
        <v>1742.43</v>
      </c>
      <c r="G1767" s="7">
        <v>1026.25</v>
      </c>
      <c r="H1767" s="7">
        <v>722.97799999999995</v>
      </c>
      <c r="I1767" s="7">
        <v>828.79600000000005</v>
      </c>
      <c r="J1767" s="7">
        <v>905.40700000000004</v>
      </c>
      <c r="K1767" s="14"/>
      <c r="L1767" s="13">
        <v>578.48451253052497</v>
      </c>
      <c r="M1767" s="13">
        <v>703.7040716801539</v>
      </c>
      <c r="N1767" s="13">
        <v>1530.2142139536199</v>
      </c>
      <c r="O1767" s="13">
        <v>1332.5149414950699</v>
      </c>
      <c r="P1767" s="13">
        <v>932.66254633989502</v>
      </c>
      <c r="Q1767" s="13">
        <v>934.73607057562299</v>
      </c>
      <c r="R1767" s="13">
        <v>941.42018126445998</v>
      </c>
    </row>
    <row r="1768" spans="1:18" ht="15">
      <c r="A1768" s="7" t="s">
        <v>2706</v>
      </c>
      <c r="B1768" s="7" t="s">
        <v>10397</v>
      </c>
      <c r="C1768" s="14"/>
      <c r="D1768" s="7">
        <v>4182</v>
      </c>
      <c r="E1768" s="7">
        <v>1333.37</v>
      </c>
      <c r="F1768" s="7">
        <v>7466.55</v>
      </c>
      <c r="G1768" s="7">
        <v>5339.45</v>
      </c>
      <c r="H1768" s="7">
        <v>3196.31</v>
      </c>
      <c r="I1768" s="7">
        <v>4385.58</v>
      </c>
      <c r="J1768" s="7">
        <v>3106.71</v>
      </c>
      <c r="K1768" s="14"/>
      <c r="L1768" s="13">
        <v>7071.4389014622002</v>
      </c>
      <c r="M1768" s="13">
        <v>2706.65093332577</v>
      </c>
      <c r="N1768" s="13">
        <v>5846.7570124008807</v>
      </c>
      <c r="O1768" s="13">
        <v>6730.1428189203498</v>
      </c>
      <c r="P1768" s="13">
        <v>4390.0863879745102</v>
      </c>
      <c r="Q1768" s="13">
        <v>5831.5568174631599</v>
      </c>
      <c r="R1768" s="13">
        <v>2701.28585696662</v>
      </c>
    </row>
    <row r="1769" spans="1:18" ht="15">
      <c r="A1769" s="7" t="s">
        <v>2705</v>
      </c>
      <c r="B1769" s="7" t="s">
        <v>10397</v>
      </c>
      <c r="C1769" s="14"/>
      <c r="D1769" s="7">
        <v>861.899</v>
      </c>
      <c r="E1769" s="7">
        <v>742.096</v>
      </c>
      <c r="F1769" s="7">
        <v>1968.47</v>
      </c>
      <c r="G1769" s="7">
        <v>1820.54</v>
      </c>
      <c r="H1769" s="7">
        <v>1034.97</v>
      </c>
      <c r="I1769" s="7">
        <v>1381.44</v>
      </c>
      <c r="J1769" s="7">
        <v>1589.41</v>
      </c>
      <c r="K1769" s="14"/>
      <c r="L1769" s="13">
        <v>1114.99820390129</v>
      </c>
      <c r="M1769" s="13">
        <v>1055.76559878384</v>
      </c>
      <c r="N1769" s="13">
        <v>1749.4733554013198</v>
      </c>
      <c r="O1769" s="13">
        <v>2407.6687356746497</v>
      </c>
      <c r="P1769" s="13">
        <v>1312.3909352057699</v>
      </c>
      <c r="Q1769" s="13">
        <v>1917.8661825368499</v>
      </c>
      <c r="R1769" s="13">
        <v>1561.2392002836998</v>
      </c>
    </row>
    <row r="1770" spans="1:18" ht="15">
      <c r="A1770" s="7" t="s">
        <v>2704</v>
      </c>
      <c r="B1770" s="7" t="s">
        <v>10397</v>
      </c>
      <c r="C1770" s="14"/>
      <c r="D1770" s="7">
        <v>0</v>
      </c>
      <c r="E1770" s="7">
        <v>588.88099999999997</v>
      </c>
      <c r="F1770" s="7">
        <v>1880.94</v>
      </c>
      <c r="G1770" s="7">
        <v>966.31399999999996</v>
      </c>
      <c r="H1770" s="7">
        <v>705.495</v>
      </c>
      <c r="I1770" s="7">
        <v>1322.43</v>
      </c>
      <c r="J1770" s="7">
        <v>1180.3800000000001</v>
      </c>
      <c r="K1770" s="14"/>
      <c r="L1770" s="13">
        <v>0</v>
      </c>
      <c r="M1770" s="13">
        <v>0</v>
      </c>
      <c r="N1770" s="13">
        <v>511.56739474264498</v>
      </c>
      <c r="O1770" s="13">
        <v>1442.77242829224</v>
      </c>
      <c r="P1770" s="13">
        <v>488.06782398867</v>
      </c>
      <c r="Q1770" s="13">
        <v>1529.3640646082702</v>
      </c>
      <c r="R1770" s="13">
        <v>704.30469902187008</v>
      </c>
    </row>
    <row r="1771" spans="1:18" ht="15">
      <c r="A1771" s="7" t="s">
        <v>2703</v>
      </c>
      <c r="B1771" s="7" t="s">
        <v>10397</v>
      </c>
      <c r="C1771" s="14"/>
      <c r="D1771" s="7">
        <v>450.21199999999999</v>
      </c>
      <c r="E1771" s="7">
        <v>511.48</v>
      </c>
      <c r="F1771" s="7">
        <v>2100.83</v>
      </c>
      <c r="G1771" s="7">
        <v>875.08399999999995</v>
      </c>
      <c r="H1771" s="7">
        <v>779.26300000000003</v>
      </c>
      <c r="I1771" s="7">
        <v>1946.35</v>
      </c>
      <c r="J1771" s="7">
        <v>1886.18</v>
      </c>
      <c r="K1771" s="14"/>
      <c r="L1771" s="13">
        <v>512.49314668205602</v>
      </c>
      <c r="M1771" s="13">
        <v>794.44866800704597</v>
      </c>
      <c r="N1771" s="13">
        <v>2142.9430110450098</v>
      </c>
      <c r="O1771" s="13">
        <v>1175.27318123036</v>
      </c>
      <c r="P1771" s="13">
        <v>985.03937932123301</v>
      </c>
      <c r="Q1771" s="13">
        <v>2766.5927681511598</v>
      </c>
      <c r="R1771" s="13">
        <v>2212.51425983441</v>
      </c>
    </row>
    <row r="1772" spans="1:18" ht="15">
      <c r="A1772" s="7" t="s">
        <v>2520</v>
      </c>
      <c r="B1772" s="7" t="s">
        <v>2521</v>
      </c>
      <c r="C1772" s="14"/>
      <c r="D1772" s="7">
        <v>1801.3</v>
      </c>
      <c r="E1772" s="7">
        <v>1526.48</v>
      </c>
      <c r="F1772" s="7">
        <v>7877.77</v>
      </c>
      <c r="G1772" s="7">
        <v>7796.99</v>
      </c>
      <c r="H1772" s="7">
        <v>3461.85</v>
      </c>
      <c r="I1772" s="7">
        <v>4832.54</v>
      </c>
      <c r="J1772" s="7">
        <v>7269.77</v>
      </c>
      <c r="K1772" s="14"/>
      <c r="L1772" s="13">
        <v>1884.59985241141</v>
      </c>
      <c r="M1772" s="13">
        <v>2328.2818122141398</v>
      </c>
      <c r="N1772" s="13">
        <v>5976.2633689510603</v>
      </c>
      <c r="O1772" s="13">
        <v>10208.369516041899</v>
      </c>
      <c r="P1772" s="13">
        <v>4334.7943790386407</v>
      </c>
      <c r="Q1772" s="13">
        <v>6029.0173535276208</v>
      </c>
      <c r="R1772" s="13">
        <v>7836.4889514721208</v>
      </c>
    </row>
    <row r="1773" spans="1:18" ht="15">
      <c r="A1773" s="7" t="s">
        <v>2519</v>
      </c>
      <c r="B1773" s="7" t="s">
        <v>3912</v>
      </c>
      <c r="C1773" s="14"/>
      <c r="D1773" s="7">
        <v>1386.31</v>
      </c>
      <c r="E1773" s="7">
        <v>898.53499999999997</v>
      </c>
      <c r="F1773" s="7">
        <v>5608.84</v>
      </c>
      <c r="G1773" s="7">
        <v>4283.45</v>
      </c>
      <c r="H1773" s="7">
        <v>1999.48</v>
      </c>
      <c r="I1773" s="7">
        <v>2214.87</v>
      </c>
      <c r="J1773" s="7">
        <v>3677.52</v>
      </c>
      <c r="K1773" s="14"/>
      <c r="L1773" s="13">
        <v>2203.4655019193801</v>
      </c>
      <c r="M1773" s="13">
        <v>1334.42244734824</v>
      </c>
      <c r="N1773" s="13">
        <v>6076.3559551562603</v>
      </c>
      <c r="O1773" s="13">
        <v>6133.2654060778705</v>
      </c>
      <c r="P1773" s="13">
        <v>2814.7417749855204</v>
      </c>
      <c r="Q1773" s="13">
        <v>3098.5205206721403</v>
      </c>
      <c r="R1773" s="13">
        <v>4563.0839139589898</v>
      </c>
    </row>
    <row r="1774" spans="1:18" ht="15">
      <c r="A1774" s="7" t="s">
        <v>2517</v>
      </c>
      <c r="B1774" s="7" t="s">
        <v>2518</v>
      </c>
      <c r="C1774" s="14"/>
      <c r="D1774" s="7">
        <v>349.74599999999998</v>
      </c>
      <c r="E1774" s="7">
        <v>342.53699999999998</v>
      </c>
      <c r="F1774" s="7">
        <v>1122.27</v>
      </c>
      <c r="G1774" s="7">
        <v>351.755</v>
      </c>
      <c r="H1774" s="7">
        <v>516.45000000000005</v>
      </c>
      <c r="I1774" s="7">
        <v>431.803</v>
      </c>
      <c r="J1774" s="7">
        <v>397.55599999999998</v>
      </c>
      <c r="K1774" s="14"/>
      <c r="L1774" s="13">
        <v>558.50560442890594</v>
      </c>
      <c r="M1774" s="13">
        <v>545.935655702188</v>
      </c>
      <c r="N1774" s="13">
        <v>1108.93390505867</v>
      </c>
      <c r="O1774" s="13">
        <v>484.09625469410901</v>
      </c>
      <c r="P1774" s="13">
        <v>694.81626932085499</v>
      </c>
      <c r="Q1774" s="13">
        <v>524.77583138619593</v>
      </c>
      <c r="R1774" s="13">
        <v>442.34267536844095</v>
      </c>
    </row>
    <row r="1775" spans="1:18" ht="15">
      <c r="A1775" s="7" t="s">
        <v>2515</v>
      </c>
      <c r="B1775" s="7" t="s">
        <v>2516</v>
      </c>
      <c r="C1775" s="14"/>
      <c r="D1775" s="7">
        <v>341.11399999999998</v>
      </c>
      <c r="E1775" s="7">
        <v>446.75299999999999</v>
      </c>
      <c r="F1775" s="7">
        <v>1504.91</v>
      </c>
      <c r="G1775" s="7">
        <v>373.16199999999998</v>
      </c>
      <c r="H1775" s="7">
        <v>578.16399999999999</v>
      </c>
      <c r="I1775" s="7">
        <v>586.11099999999999</v>
      </c>
      <c r="J1775" s="7">
        <v>401.428</v>
      </c>
      <c r="K1775" s="14"/>
      <c r="L1775" s="13">
        <v>390.22678823490804</v>
      </c>
      <c r="M1775" s="13">
        <v>630.41738023806397</v>
      </c>
      <c r="N1775" s="13">
        <v>1343.5308835293599</v>
      </c>
      <c r="O1775" s="13">
        <v>459.15511823690701</v>
      </c>
      <c r="P1775" s="13">
        <v>714.64631306158299</v>
      </c>
      <c r="Q1775" s="13">
        <v>688.861873403505</v>
      </c>
      <c r="R1775" s="13">
        <v>279.19118333648498</v>
      </c>
    </row>
    <row r="1776" spans="1:18" ht="15">
      <c r="A1776" s="7" t="s">
        <v>2514</v>
      </c>
      <c r="B1776" s="7" t="s">
        <v>9034</v>
      </c>
      <c r="C1776" s="14"/>
      <c r="D1776" s="7">
        <v>431.25099999999998</v>
      </c>
      <c r="E1776" s="7">
        <v>429.40300000000002</v>
      </c>
      <c r="F1776" s="7">
        <v>474.88499999999999</v>
      </c>
      <c r="G1776" s="7">
        <v>356.15499999999997</v>
      </c>
      <c r="H1776" s="7">
        <v>422.84699999999998</v>
      </c>
      <c r="I1776" s="7">
        <v>288.94499999999999</v>
      </c>
      <c r="J1776" s="7">
        <v>356.50599999999997</v>
      </c>
      <c r="K1776" s="14"/>
      <c r="L1776" s="13">
        <v>639.33013616858102</v>
      </c>
      <c r="M1776" s="13">
        <v>594.63189282613905</v>
      </c>
      <c r="N1776" s="13">
        <v>516.53114412791604</v>
      </c>
      <c r="O1776" s="13">
        <v>482.99676185158796</v>
      </c>
      <c r="P1776" s="13">
        <v>554.06664912042197</v>
      </c>
      <c r="Q1776" s="13">
        <v>347.93471969529003</v>
      </c>
      <c r="R1776" s="13">
        <v>359.22013944108704</v>
      </c>
    </row>
    <row r="1777" spans="1:18" ht="15">
      <c r="A1777" s="7" t="s">
        <v>2512</v>
      </c>
      <c r="B1777" s="7" t="s">
        <v>2513</v>
      </c>
      <c r="C1777" s="14"/>
      <c r="D1777" s="7">
        <v>84.846299999999999</v>
      </c>
      <c r="E1777" s="7">
        <v>46.070999999999998</v>
      </c>
      <c r="F1777" s="7">
        <v>100.19</v>
      </c>
      <c r="G1777" s="7">
        <v>76.325400000000002</v>
      </c>
      <c r="H1777" s="7">
        <v>100.95099999999999</v>
      </c>
      <c r="I1777" s="7">
        <v>87.732500000000002</v>
      </c>
      <c r="J1777" s="7">
        <v>0</v>
      </c>
      <c r="K1777" s="14"/>
      <c r="L1777" s="13">
        <v>54.346493822200294</v>
      </c>
      <c r="M1777" s="13">
        <v>53.8540994125228</v>
      </c>
      <c r="N1777" s="13">
        <v>94.261221907324597</v>
      </c>
      <c r="O1777" s="13">
        <v>79.623930937124896</v>
      </c>
      <c r="P1777" s="13">
        <v>85.337334873384094</v>
      </c>
      <c r="Q1777" s="13">
        <v>67.575856765146398</v>
      </c>
      <c r="R1777" s="13">
        <v>7.0707281457631002</v>
      </c>
    </row>
    <row r="1778" spans="1:18" ht="15">
      <c r="A1778" s="7" t="s">
        <v>2510</v>
      </c>
      <c r="B1778" s="7" t="s">
        <v>2511</v>
      </c>
      <c r="C1778" s="14"/>
      <c r="D1778" s="7">
        <v>792.01</v>
      </c>
      <c r="E1778" s="7">
        <v>891.99400000000003</v>
      </c>
      <c r="F1778" s="7">
        <v>4028.14</v>
      </c>
      <c r="G1778" s="7">
        <v>1535.08</v>
      </c>
      <c r="H1778" s="7">
        <v>2286.39</v>
      </c>
      <c r="I1778" s="7">
        <v>1787.9</v>
      </c>
      <c r="J1778" s="7">
        <v>3344.1</v>
      </c>
      <c r="K1778" s="14"/>
      <c r="L1778" s="13">
        <v>1089.6662190468701</v>
      </c>
      <c r="M1778" s="13">
        <v>1310.76335767663</v>
      </c>
      <c r="N1778" s="13">
        <v>3960.83892715618</v>
      </c>
      <c r="O1778" s="13">
        <v>1915.5853381854802</v>
      </c>
      <c r="P1778" s="13">
        <v>2806.6919164677502</v>
      </c>
      <c r="Q1778" s="13">
        <v>2179.8715680764203</v>
      </c>
      <c r="R1778" s="13">
        <v>3473.5998593552899</v>
      </c>
    </row>
    <row r="1779" spans="1:18" ht="15">
      <c r="A1779" s="7" t="s">
        <v>2509</v>
      </c>
      <c r="B1779" s="7" t="s">
        <v>10397</v>
      </c>
      <c r="C1779" s="14"/>
      <c r="D1779" s="7">
        <v>194.43299999999999</v>
      </c>
      <c r="E1779" s="7">
        <v>299.23899999999998</v>
      </c>
      <c r="F1779" s="7">
        <v>160.79599999999999</v>
      </c>
      <c r="G1779" s="7">
        <v>246.446</v>
      </c>
      <c r="H1779" s="7">
        <v>338.96499999999997</v>
      </c>
      <c r="I1779" s="7">
        <v>316.61900000000003</v>
      </c>
      <c r="J1779" s="7">
        <v>178.613</v>
      </c>
      <c r="K1779" s="14"/>
      <c r="L1779" s="13">
        <v>166.06329665780001</v>
      </c>
      <c r="M1779" s="13">
        <v>434.52051680601096</v>
      </c>
      <c r="N1779" s="13">
        <v>109.393027995368</v>
      </c>
      <c r="O1779" s="13">
        <v>212.55829108693501</v>
      </c>
      <c r="P1779" s="13">
        <v>423.50896381209401</v>
      </c>
      <c r="Q1779" s="13">
        <v>477.82526585121599</v>
      </c>
      <c r="R1779" s="13">
        <v>144.41807959929</v>
      </c>
    </row>
    <row r="1780" spans="1:18" ht="15">
      <c r="A1780" s="7" t="s">
        <v>2508</v>
      </c>
      <c r="B1780" s="7" t="s">
        <v>10469</v>
      </c>
      <c r="C1780" s="14"/>
      <c r="D1780" s="7">
        <v>527.02099999999996</v>
      </c>
      <c r="E1780" s="7">
        <v>525.56500000000005</v>
      </c>
      <c r="F1780" s="7">
        <v>1102.3399999999999</v>
      </c>
      <c r="G1780" s="7">
        <v>849.36900000000003</v>
      </c>
      <c r="H1780" s="7">
        <v>529.10299999999995</v>
      </c>
      <c r="I1780" s="7">
        <v>418.68799999999999</v>
      </c>
      <c r="J1780" s="7">
        <v>453.762</v>
      </c>
      <c r="K1780" s="14"/>
      <c r="L1780" s="13">
        <v>672.436234794396</v>
      </c>
      <c r="M1780" s="13">
        <v>725.69455757343599</v>
      </c>
      <c r="N1780" s="13">
        <v>1121.6295797144401</v>
      </c>
      <c r="O1780" s="13">
        <v>1157.1877773663002</v>
      </c>
      <c r="P1780" s="13">
        <v>623.60278003585802</v>
      </c>
      <c r="Q1780" s="13">
        <v>630.79560963231302</v>
      </c>
      <c r="R1780" s="13">
        <v>478.832668750707</v>
      </c>
    </row>
    <row r="1781" spans="1:18" ht="15">
      <c r="A1781" s="7" t="s">
        <v>2339</v>
      </c>
      <c r="B1781" s="7" t="s">
        <v>2507</v>
      </c>
      <c r="C1781" s="14"/>
      <c r="D1781" s="7">
        <v>102.908</v>
      </c>
      <c r="E1781" s="7">
        <v>103.474</v>
      </c>
      <c r="F1781" s="7">
        <v>236.82300000000001</v>
      </c>
      <c r="G1781" s="7">
        <v>243.71700000000001</v>
      </c>
      <c r="H1781" s="7">
        <v>125.325</v>
      </c>
      <c r="I1781" s="7">
        <v>122.19199999999999</v>
      </c>
      <c r="J1781" s="7">
        <v>159.309</v>
      </c>
      <c r="K1781" s="14"/>
      <c r="L1781" s="13">
        <v>137.349645209226</v>
      </c>
      <c r="M1781" s="13">
        <v>158.61228348820299</v>
      </c>
      <c r="N1781" s="13">
        <v>276.256222402589</v>
      </c>
      <c r="O1781" s="13">
        <v>308.94602253532003</v>
      </c>
      <c r="P1781" s="13">
        <v>164.17036307721898</v>
      </c>
      <c r="Q1781" s="13">
        <v>167.828267991682</v>
      </c>
      <c r="R1781" s="13">
        <v>157.82798744737801</v>
      </c>
    </row>
    <row r="1782" spans="1:18" ht="15">
      <c r="A1782" s="7" t="s">
        <v>2338</v>
      </c>
      <c r="B1782" s="7" t="s">
        <v>10397</v>
      </c>
      <c r="C1782" s="14"/>
      <c r="D1782" s="7">
        <v>144.642</v>
      </c>
      <c r="E1782" s="7">
        <v>165.27099999999999</v>
      </c>
      <c r="F1782" s="7">
        <v>241.05199999999999</v>
      </c>
      <c r="G1782" s="7">
        <v>113.48099999999999</v>
      </c>
      <c r="H1782" s="7">
        <v>196.87</v>
      </c>
      <c r="I1782" s="7">
        <v>152.23099999999999</v>
      </c>
      <c r="J1782" s="7">
        <v>270.11</v>
      </c>
      <c r="K1782" s="14"/>
      <c r="L1782" s="13">
        <v>192.92371000913099</v>
      </c>
      <c r="M1782" s="13">
        <v>273.41222153047602</v>
      </c>
      <c r="N1782" s="13">
        <v>229.03216469318502</v>
      </c>
      <c r="O1782" s="13">
        <v>136.28129247095598</v>
      </c>
      <c r="P1782" s="13">
        <v>268.13445275492904</v>
      </c>
      <c r="Q1782" s="13">
        <v>81.809197300779402</v>
      </c>
      <c r="R1782" s="13">
        <v>125.366669160737</v>
      </c>
    </row>
    <row r="1783" spans="1:18" ht="15">
      <c r="A1783" s="7" t="s">
        <v>2337</v>
      </c>
      <c r="B1783" s="7" t="s">
        <v>9077</v>
      </c>
      <c r="C1783" s="14"/>
      <c r="D1783" s="7">
        <v>169.70699999999999</v>
      </c>
      <c r="E1783" s="7">
        <v>207.20699999999999</v>
      </c>
      <c r="F1783" s="7">
        <v>89.147400000000005</v>
      </c>
      <c r="G1783" s="7">
        <v>145.63</v>
      </c>
      <c r="H1783" s="7">
        <v>185.369</v>
      </c>
      <c r="I1783" s="7">
        <v>120.90600000000001</v>
      </c>
      <c r="J1783" s="7">
        <v>111.151</v>
      </c>
      <c r="K1783" s="14"/>
      <c r="L1783" s="13">
        <v>159.30129596187001</v>
      </c>
      <c r="M1783" s="13">
        <v>252.037869654209</v>
      </c>
      <c r="N1783" s="13">
        <v>69.9179476388002</v>
      </c>
      <c r="O1783" s="13">
        <v>183.60686218256299</v>
      </c>
      <c r="P1783" s="13">
        <v>194.61427433932897</v>
      </c>
      <c r="Q1783" s="13">
        <v>186.435551700681</v>
      </c>
      <c r="R1783" s="13">
        <v>88.454228537227905</v>
      </c>
    </row>
    <row r="1784" spans="1:18" ht="15">
      <c r="A1784" s="7" t="s">
        <v>2336</v>
      </c>
      <c r="B1784" s="7" t="s">
        <v>10397</v>
      </c>
      <c r="C1784" s="14"/>
      <c r="D1784" s="7">
        <v>333.70800000000003</v>
      </c>
      <c r="E1784" s="7">
        <v>377.93299999999999</v>
      </c>
      <c r="F1784" s="7">
        <v>85.898499999999999</v>
      </c>
      <c r="G1784" s="7">
        <v>324.78500000000003</v>
      </c>
      <c r="H1784" s="7">
        <v>325.61900000000003</v>
      </c>
      <c r="I1784" s="7">
        <v>187.95400000000001</v>
      </c>
      <c r="J1784" s="7">
        <v>174.87100000000001</v>
      </c>
      <c r="K1784" s="14"/>
      <c r="L1784" s="13">
        <v>238.660315664557</v>
      </c>
      <c r="M1784" s="13">
        <v>449.74847243715504</v>
      </c>
      <c r="N1784" s="13">
        <v>85.416323775454202</v>
      </c>
      <c r="O1784" s="13">
        <v>307.80200734121496</v>
      </c>
      <c r="P1784" s="13">
        <v>439.14589858878901</v>
      </c>
      <c r="Q1784" s="13">
        <v>211.266256738274</v>
      </c>
      <c r="R1784" s="13">
        <v>224.38745235612299</v>
      </c>
    </row>
    <row r="1785" spans="1:18" ht="15">
      <c r="A1785" s="7" t="s">
        <v>2334</v>
      </c>
      <c r="B1785" s="7" t="s">
        <v>2335</v>
      </c>
      <c r="C1785" s="14"/>
      <c r="D1785" s="7">
        <v>286.47899999999998</v>
      </c>
      <c r="E1785" s="7">
        <v>261.30500000000001</v>
      </c>
      <c r="F1785" s="7">
        <v>72.219200000000001</v>
      </c>
      <c r="G1785" s="7">
        <v>239.529</v>
      </c>
      <c r="H1785" s="7">
        <v>232.46700000000001</v>
      </c>
      <c r="I1785" s="7">
        <v>208.52699999999999</v>
      </c>
      <c r="J1785" s="7">
        <v>147.673</v>
      </c>
      <c r="K1785" s="14"/>
      <c r="L1785" s="13">
        <v>302.78119137746995</v>
      </c>
      <c r="M1785" s="13">
        <v>378.46376012827699</v>
      </c>
      <c r="N1785" s="13">
        <v>66.272972734199598</v>
      </c>
      <c r="O1785" s="13">
        <v>289.63557664953902</v>
      </c>
      <c r="P1785" s="13">
        <v>242.79350108546998</v>
      </c>
      <c r="Q1785" s="13">
        <v>244.638551962252</v>
      </c>
      <c r="R1785" s="13">
        <v>118.23123611060899</v>
      </c>
    </row>
    <row r="1786" spans="1:18" ht="15">
      <c r="A1786" s="7" t="s">
        <v>2332</v>
      </c>
      <c r="B1786" s="7" t="s">
        <v>2333</v>
      </c>
      <c r="C1786" s="14"/>
      <c r="D1786" s="7">
        <v>390.63900000000001</v>
      </c>
      <c r="E1786" s="7">
        <v>375.75400000000002</v>
      </c>
      <c r="F1786" s="7">
        <v>320.88200000000001</v>
      </c>
      <c r="G1786" s="7">
        <v>230.572</v>
      </c>
      <c r="H1786" s="7">
        <v>395.12799999999999</v>
      </c>
      <c r="I1786" s="7">
        <v>263.79000000000002</v>
      </c>
      <c r="J1786" s="7">
        <v>566.28599999999994</v>
      </c>
      <c r="K1786" s="14"/>
      <c r="L1786" s="13">
        <v>527.68359319930607</v>
      </c>
      <c r="M1786" s="13">
        <v>475.93583064355101</v>
      </c>
      <c r="N1786" s="13">
        <v>305.04439549958801</v>
      </c>
      <c r="O1786" s="13">
        <v>284.26252915742799</v>
      </c>
      <c r="P1786" s="13">
        <v>487.20579965831001</v>
      </c>
      <c r="Q1786" s="13">
        <v>295.07421959269698</v>
      </c>
      <c r="R1786" s="13">
        <v>572.98697075726693</v>
      </c>
    </row>
    <row r="1787" spans="1:18" ht="15">
      <c r="A1787" s="7" t="s">
        <v>2497</v>
      </c>
      <c r="B1787" s="7" t="s">
        <v>2331</v>
      </c>
      <c r="C1787" s="14"/>
      <c r="D1787" s="7">
        <v>344.72300000000001</v>
      </c>
      <c r="E1787" s="7">
        <v>247.721</v>
      </c>
      <c r="F1787" s="7">
        <v>145.08699999999999</v>
      </c>
      <c r="G1787" s="7">
        <v>148.79499999999999</v>
      </c>
      <c r="H1787" s="7">
        <v>300.82600000000002</v>
      </c>
      <c r="I1787" s="7">
        <v>228.53200000000001</v>
      </c>
      <c r="J1787" s="7">
        <v>483.226</v>
      </c>
      <c r="K1787" s="14"/>
      <c r="L1787" s="13">
        <v>425.93489535594398</v>
      </c>
      <c r="M1787" s="13">
        <v>349.59771883117503</v>
      </c>
      <c r="N1787" s="13">
        <v>141.05736784089902</v>
      </c>
      <c r="O1787" s="13">
        <v>176.042891959397</v>
      </c>
      <c r="P1787" s="13">
        <v>330.83886274814699</v>
      </c>
      <c r="Q1787" s="13">
        <v>250.42845198411501</v>
      </c>
      <c r="R1787" s="13">
        <v>468.54594110928497</v>
      </c>
    </row>
    <row r="1788" spans="1:18" ht="15">
      <c r="A1788" s="7" t="s">
        <v>2496</v>
      </c>
      <c r="B1788" s="7" t="s">
        <v>3647</v>
      </c>
      <c r="C1788" s="14"/>
      <c r="K1788" s="14"/>
      <c r="L1788" s="13">
        <v>717.52047881776093</v>
      </c>
      <c r="M1788" s="13">
        <v>303.95240828473499</v>
      </c>
      <c r="N1788" s="13">
        <v>131.016159817112</v>
      </c>
      <c r="O1788" s="13">
        <v>324.49668002375</v>
      </c>
      <c r="P1788" s="13">
        <v>282.84426069617302</v>
      </c>
      <c r="Q1788" s="13">
        <v>181.38471672361501</v>
      </c>
      <c r="R1788" s="13">
        <v>169.21852073889798</v>
      </c>
    </row>
    <row r="1789" spans="1:18" ht="15">
      <c r="A1789" s="7" t="s">
        <v>2494</v>
      </c>
      <c r="B1789" s="7" t="s">
        <v>2495</v>
      </c>
      <c r="C1789" s="14"/>
      <c r="K1789" s="14"/>
      <c r="L1789" s="13">
        <v>0</v>
      </c>
      <c r="M1789" s="13">
        <v>246.90856197224701</v>
      </c>
      <c r="N1789" s="13">
        <v>39.339140635342702</v>
      </c>
      <c r="O1789" s="13">
        <v>318.81547620794498</v>
      </c>
      <c r="P1789" s="13">
        <v>215.314809969511</v>
      </c>
      <c r="Q1789" s="13">
        <v>256.33526595019401</v>
      </c>
      <c r="R1789" s="13">
        <v>117.89293574819699</v>
      </c>
    </row>
    <row r="1790" spans="1:18" ht="15">
      <c r="A1790" s="7" t="s">
        <v>2493</v>
      </c>
      <c r="B1790" s="7" t="s">
        <v>9183</v>
      </c>
      <c r="C1790" s="14"/>
      <c r="K1790" s="14"/>
      <c r="L1790" s="13">
        <v>1124.78039707427</v>
      </c>
      <c r="M1790" s="13">
        <v>828.56540591183591</v>
      </c>
      <c r="N1790" s="13">
        <v>248.38800333740099</v>
      </c>
      <c r="O1790" s="13">
        <v>876.50366582025208</v>
      </c>
      <c r="P1790" s="13">
        <v>498.45617029750298</v>
      </c>
      <c r="Q1790" s="13">
        <v>378.502465046721</v>
      </c>
      <c r="R1790" s="13">
        <v>342.64488687987102</v>
      </c>
    </row>
    <row r="1791" spans="1:18" ht="15">
      <c r="A1791" s="7" t="s">
        <v>2491</v>
      </c>
      <c r="B1791" s="7" t="s">
        <v>2492</v>
      </c>
      <c r="C1791" s="14"/>
      <c r="D1791" s="7">
        <v>194.68</v>
      </c>
      <c r="E1791" s="7">
        <v>213.691</v>
      </c>
      <c r="F1791" s="7">
        <v>125.223</v>
      </c>
      <c r="G1791" s="7">
        <v>175.63499999999999</v>
      </c>
      <c r="H1791" s="7">
        <v>176.399</v>
      </c>
      <c r="I1791" s="7">
        <v>157.01599999999999</v>
      </c>
      <c r="J1791" s="7">
        <v>170.59200000000001</v>
      </c>
      <c r="K1791" s="14"/>
      <c r="L1791" s="13">
        <v>115.310369164878</v>
      </c>
      <c r="M1791" s="13">
        <v>186.39490012070002</v>
      </c>
      <c r="N1791" s="13">
        <v>111.212173224406</v>
      </c>
      <c r="O1791" s="13">
        <v>160.199395308318</v>
      </c>
      <c r="P1791" s="13">
        <v>163.974400848567</v>
      </c>
      <c r="Q1791" s="13">
        <v>156.25670283210101</v>
      </c>
      <c r="R1791" s="13">
        <v>119.853604806916</v>
      </c>
    </row>
    <row r="1792" spans="1:18" ht="15">
      <c r="A1792" s="7" t="s">
        <v>2490</v>
      </c>
      <c r="B1792" s="7" t="s">
        <v>10397</v>
      </c>
      <c r="C1792" s="14"/>
      <c r="D1792" s="7">
        <v>208.07</v>
      </c>
      <c r="E1792" s="7">
        <v>313.11099999999999</v>
      </c>
      <c r="F1792" s="7">
        <v>197.56700000000001</v>
      </c>
      <c r="G1792" s="7">
        <v>203.03800000000001</v>
      </c>
      <c r="H1792" s="7">
        <v>338.66899999999998</v>
      </c>
      <c r="I1792" s="7">
        <v>494.12200000000001</v>
      </c>
      <c r="J1792" s="7">
        <v>469.00400000000002</v>
      </c>
      <c r="K1792" s="14"/>
      <c r="L1792" s="13">
        <v>247.58108399153099</v>
      </c>
      <c r="M1792" s="13">
        <v>396.36287784100301</v>
      </c>
      <c r="N1792" s="13">
        <v>203.586210007652</v>
      </c>
      <c r="O1792" s="13">
        <v>270.56442235652901</v>
      </c>
      <c r="P1792" s="13">
        <v>415.53698264595596</v>
      </c>
      <c r="Q1792" s="13">
        <v>413.61704995424299</v>
      </c>
      <c r="R1792" s="13">
        <v>500.55622119202695</v>
      </c>
    </row>
    <row r="1793" spans="1:18" ht="15">
      <c r="A1793" s="7" t="s">
        <v>2488</v>
      </c>
      <c r="B1793" s="7" t="s">
        <v>2489</v>
      </c>
      <c r="C1793" s="14"/>
      <c r="D1793" s="7">
        <v>288.06799999999998</v>
      </c>
      <c r="E1793" s="7">
        <v>300.80500000000001</v>
      </c>
      <c r="F1793" s="7">
        <v>1512.56</v>
      </c>
      <c r="G1793" s="7">
        <v>1069.6099999999999</v>
      </c>
      <c r="H1793" s="7">
        <v>767.58699999999999</v>
      </c>
      <c r="I1793" s="7">
        <v>1382.75</v>
      </c>
      <c r="J1793" s="7">
        <v>1386.75</v>
      </c>
      <c r="K1793" s="14"/>
      <c r="L1793" s="13">
        <v>312.49798672017198</v>
      </c>
      <c r="M1793" s="13">
        <v>510.06291370450504</v>
      </c>
      <c r="N1793" s="13">
        <v>1417.3250683752401</v>
      </c>
      <c r="O1793" s="13">
        <v>1357.96794737813</v>
      </c>
      <c r="P1793" s="13">
        <v>967.49137674214899</v>
      </c>
      <c r="Q1793" s="13">
        <v>1890.5701549876601</v>
      </c>
      <c r="R1793" s="13">
        <v>1191.1885264699699</v>
      </c>
    </row>
    <row r="1794" spans="1:18" ht="15">
      <c r="A1794" s="7" t="s">
        <v>2487</v>
      </c>
      <c r="B1794" s="7" t="s">
        <v>10469</v>
      </c>
      <c r="C1794" s="14"/>
      <c r="D1794" s="7">
        <v>5379.32</v>
      </c>
      <c r="E1794" s="7">
        <v>5323.82</v>
      </c>
      <c r="F1794" s="7">
        <v>24608.9</v>
      </c>
      <c r="G1794" s="7">
        <v>23268.1</v>
      </c>
      <c r="H1794" s="7">
        <v>12933.6</v>
      </c>
      <c r="I1794" s="7">
        <v>23102.6</v>
      </c>
      <c r="J1794" s="7">
        <v>26010.9</v>
      </c>
      <c r="K1794" s="14"/>
      <c r="L1794" s="13">
        <v>6767.8400761561197</v>
      </c>
      <c r="M1794" s="13">
        <v>8007.4360287177096</v>
      </c>
      <c r="N1794" s="13">
        <v>22244.968903600202</v>
      </c>
      <c r="O1794" s="13">
        <v>29954.627979291799</v>
      </c>
      <c r="P1794" s="13">
        <v>15178.9007088955</v>
      </c>
      <c r="Q1794" s="13">
        <v>31227.590976821699</v>
      </c>
      <c r="R1794" s="13">
        <v>26527.319019176302</v>
      </c>
    </row>
    <row r="1795" spans="1:18" ht="15">
      <c r="A1795" s="7" t="s">
        <v>2659</v>
      </c>
      <c r="B1795" s="7" t="s">
        <v>10397</v>
      </c>
      <c r="C1795" s="14"/>
      <c r="D1795" s="7">
        <v>77.575500000000005</v>
      </c>
      <c r="E1795" s="7">
        <v>133.71799999999999</v>
      </c>
      <c r="F1795" s="7">
        <v>262.79899999999998</v>
      </c>
      <c r="G1795" s="7">
        <v>291.34800000000001</v>
      </c>
      <c r="H1795" s="7">
        <v>169.46899999999999</v>
      </c>
      <c r="I1795" s="7">
        <v>267.12599999999998</v>
      </c>
      <c r="J1795" s="7">
        <v>0</v>
      </c>
      <c r="K1795" s="14"/>
      <c r="L1795" s="13">
        <v>153.73299403605401</v>
      </c>
      <c r="M1795" s="13">
        <v>255.00222011985002</v>
      </c>
      <c r="N1795" s="13">
        <v>287.79392693405401</v>
      </c>
      <c r="O1795" s="13">
        <v>447.91774983279805</v>
      </c>
      <c r="P1795" s="13">
        <v>244.99398126945101</v>
      </c>
      <c r="Q1795" s="13">
        <v>397.61777676260795</v>
      </c>
      <c r="R1795" s="13">
        <v>47.425734679613505</v>
      </c>
    </row>
    <row r="1796" spans="1:18" ht="15">
      <c r="A1796" s="7" t="s">
        <v>2657</v>
      </c>
      <c r="B1796" s="7" t="s">
        <v>2658</v>
      </c>
      <c r="C1796" s="14"/>
      <c r="D1796" s="7">
        <v>168.44300000000001</v>
      </c>
      <c r="E1796" s="7">
        <v>102.235</v>
      </c>
      <c r="F1796" s="7">
        <v>354.03300000000002</v>
      </c>
      <c r="G1796" s="7">
        <v>189.06299999999999</v>
      </c>
      <c r="H1796" s="7">
        <v>239.92599999999999</v>
      </c>
      <c r="I1796" s="7">
        <v>354.94299999999998</v>
      </c>
      <c r="J1796" s="7">
        <v>601.75699999999995</v>
      </c>
      <c r="K1796" s="14"/>
      <c r="L1796" s="13">
        <v>208.37927566151399</v>
      </c>
      <c r="M1796" s="13">
        <v>167.07322588158598</v>
      </c>
      <c r="N1796" s="13">
        <v>348.83051720029198</v>
      </c>
      <c r="O1796" s="13">
        <v>264.93414135246297</v>
      </c>
      <c r="P1796" s="13">
        <v>308.57021067591</v>
      </c>
      <c r="Q1796" s="13">
        <v>489.487326117956</v>
      </c>
      <c r="R1796" s="13">
        <v>607.42687964249603</v>
      </c>
    </row>
    <row r="1797" spans="1:18" ht="15">
      <c r="A1797" s="7" t="s">
        <v>2655</v>
      </c>
      <c r="B1797" s="7" t="s">
        <v>2656</v>
      </c>
      <c r="C1797" s="14"/>
      <c r="D1797" s="7">
        <v>54.411000000000001</v>
      </c>
      <c r="E1797" s="7">
        <v>57.3157</v>
      </c>
      <c r="F1797" s="7">
        <v>195.99199999999999</v>
      </c>
      <c r="G1797" s="7">
        <v>156.25899999999999</v>
      </c>
      <c r="H1797" s="7">
        <v>106.568</v>
      </c>
      <c r="I1797" s="7">
        <v>161.518</v>
      </c>
      <c r="J1797" s="7">
        <v>139.30699999999999</v>
      </c>
      <c r="K1797" s="14"/>
      <c r="L1797" s="13">
        <v>67.48737263055321</v>
      </c>
      <c r="M1797" s="13">
        <v>93.858657115804107</v>
      </c>
      <c r="N1797" s="13">
        <v>223.45002505742602</v>
      </c>
      <c r="O1797" s="13">
        <v>240.08052916765601</v>
      </c>
      <c r="P1797" s="13">
        <v>148.68519444044</v>
      </c>
      <c r="Q1797" s="13">
        <v>244.593960556512</v>
      </c>
      <c r="R1797" s="13">
        <v>153.99311813882701</v>
      </c>
    </row>
    <row r="1798" spans="1:18" ht="15">
      <c r="A1798" s="7" t="s">
        <v>2653</v>
      </c>
      <c r="B1798" s="7" t="s">
        <v>2654</v>
      </c>
      <c r="C1798" s="14"/>
      <c r="D1798" s="7">
        <v>788.30799999999999</v>
      </c>
      <c r="E1798" s="7">
        <v>761.31399999999996</v>
      </c>
      <c r="F1798" s="7">
        <v>2973.43</v>
      </c>
      <c r="G1798" s="7">
        <v>1670.11</v>
      </c>
      <c r="H1798" s="7">
        <v>1859.33</v>
      </c>
      <c r="I1798" s="7">
        <v>2112.88</v>
      </c>
      <c r="J1798" s="7">
        <v>3814.19</v>
      </c>
      <c r="K1798" s="14"/>
      <c r="L1798" s="13">
        <v>1060.1473731748699</v>
      </c>
      <c r="M1798" s="13">
        <v>1162.5675141994202</v>
      </c>
      <c r="N1798" s="13">
        <v>2897.4700913445499</v>
      </c>
      <c r="O1798" s="13">
        <v>2242.7280510106798</v>
      </c>
      <c r="P1798" s="13">
        <v>2429.9101632403899</v>
      </c>
      <c r="Q1798" s="13">
        <v>3148.0584358575697</v>
      </c>
      <c r="R1798" s="13">
        <v>4083.92739588116</v>
      </c>
    </row>
    <row r="1799" spans="1:18" ht="15">
      <c r="A1799" s="7" t="s">
        <v>2652</v>
      </c>
      <c r="B1799" s="7" t="s">
        <v>6790</v>
      </c>
      <c r="C1799" s="14"/>
      <c r="D1799" s="7">
        <v>198.16900000000001</v>
      </c>
      <c r="E1799" s="7">
        <v>219.523</v>
      </c>
      <c r="F1799" s="7">
        <v>237.65100000000001</v>
      </c>
      <c r="G1799" s="7">
        <v>130.99700000000001</v>
      </c>
      <c r="H1799" s="7">
        <v>130.93700000000001</v>
      </c>
      <c r="I1799" s="7">
        <v>173.48699999999999</v>
      </c>
      <c r="J1799" s="7">
        <v>167.989</v>
      </c>
      <c r="K1799" s="14"/>
      <c r="L1799" s="13">
        <v>201.06391754516798</v>
      </c>
      <c r="M1799" s="13">
        <v>315.52978226327099</v>
      </c>
      <c r="N1799" s="13">
        <v>211.77159567586301</v>
      </c>
      <c r="O1799" s="13">
        <v>175.69833996107602</v>
      </c>
      <c r="P1799" s="13">
        <v>153.01587946747799</v>
      </c>
      <c r="Q1799" s="13">
        <v>246.91424608340301</v>
      </c>
      <c r="R1799" s="13">
        <v>188.24574204055301</v>
      </c>
    </row>
    <row r="1800" spans="1:18" ht="15">
      <c r="A1800" s="7" t="s">
        <v>2651</v>
      </c>
      <c r="B1800" s="7" t="s">
        <v>9977</v>
      </c>
      <c r="C1800" s="14"/>
      <c r="D1800" s="7">
        <v>130.452</v>
      </c>
      <c r="E1800" s="7">
        <v>149.90899999999999</v>
      </c>
      <c r="F1800" s="7">
        <v>96.496700000000004</v>
      </c>
      <c r="G1800" s="7">
        <v>115.45699999999999</v>
      </c>
      <c r="H1800" s="7">
        <v>151.09</v>
      </c>
      <c r="I1800" s="7">
        <v>185.87799999999999</v>
      </c>
      <c r="J1800" s="7">
        <v>0</v>
      </c>
      <c r="K1800" s="14"/>
      <c r="L1800" s="13">
        <v>19.521927938016802</v>
      </c>
      <c r="M1800" s="13">
        <v>40.730714681561501</v>
      </c>
      <c r="N1800" s="13">
        <v>39.7453421003109</v>
      </c>
      <c r="O1800" s="13">
        <v>88.939742446898109</v>
      </c>
      <c r="P1800" s="13">
        <v>140.68607424438702</v>
      </c>
      <c r="Q1800" s="13">
        <v>221.378172271208</v>
      </c>
      <c r="R1800" s="13">
        <v>95.042401341575498</v>
      </c>
    </row>
    <row r="1801" spans="1:18" ht="15">
      <c r="A1801" s="7" t="s">
        <v>2650</v>
      </c>
      <c r="B1801" s="7" t="s">
        <v>4287</v>
      </c>
      <c r="C1801" s="14"/>
      <c r="D1801" s="7">
        <v>142.791</v>
      </c>
      <c r="E1801" s="7">
        <v>237.15799999999999</v>
      </c>
      <c r="F1801" s="7">
        <v>97.587299999999999</v>
      </c>
      <c r="G1801" s="7">
        <v>127.16500000000001</v>
      </c>
      <c r="H1801" s="7">
        <v>176.47300000000001</v>
      </c>
      <c r="I1801" s="7">
        <v>190.74299999999999</v>
      </c>
      <c r="J1801" s="7">
        <v>286.94200000000001</v>
      </c>
      <c r="K1801" s="14"/>
      <c r="L1801" s="13">
        <v>69.849333311037</v>
      </c>
      <c r="M1801" s="13">
        <v>180.46897040395498</v>
      </c>
      <c r="N1801" s="13">
        <v>92.309916999028403</v>
      </c>
      <c r="O1801" s="13">
        <v>127.81245383464</v>
      </c>
      <c r="P1801" s="13">
        <v>142.32555096332999</v>
      </c>
      <c r="Q1801" s="13">
        <v>177.602598981727</v>
      </c>
      <c r="R1801" s="13">
        <v>218.06947310599801</v>
      </c>
    </row>
    <row r="1802" spans="1:18" ht="15">
      <c r="A1802" s="7" t="s">
        <v>2477</v>
      </c>
      <c r="B1802" s="7" t="s">
        <v>10132</v>
      </c>
      <c r="C1802" s="14"/>
      <c r="D1802" s="7">
        <v>118.187</v>
      </c>
      <c r="E1802" s="7">
        <v>123.789</v>
      </c>
      <c r="F1802" s="7">
        <v>304.08300000000003</v>
      </c>
      <c r="G1802" s="7">
        <v>283.92899999999997</v>
      </c>
      <c r="H1802" s="7">
        <v>116.852</v>
      </c>
      <c r="I1802" s="7">
        <v>157.876</v>
      </c>
      <c r="J1802" s="7">
        <v>299.072</v>
      </c>
      <c r="K1802" s="14"/>
      <c r="L1802" s="13">
        <v>150.17621338320899</v>
      </c>
      <c r="M1802" s="13">
        <v>189.49030855726897</v>
      </c>
      <c r="N1802" s="13">
        <v>328.49535688286699</v>
      </c>
      <c r="O1802" s="13">
        <v>398.50305079868804</v>
      </c>
      <c r="P1802" s="13">
        <v>168.657038399702</v>
      </c>
      <c r="Q1802" s="13">
        <v>162.47805541929202</v>
      </c>
      <c r="R1802" s="13">
        <v>364.90516110645603</v>
      </c>
    </row>
    <row r="1803" spans="1:18" ht="15">
      <c r="A1803" s="7" t="s">
        <v>2306</v>
      </c>
      <c r="B1803" s="7" t="s">
        <v>2478</v>
      </c>
      <c r="C1803" s="14"/>
      <c r="D1803" s="7">
        <v>182.93299999999999</v>
      </c>
      <c r="E1803" s="7">
        <v>213.05799999999999</v>
      </c>
      <c r="F1803" s="7">
        <v>151.059</v>
      </c>
      <c r="G1803" s="7">
        <v>210.25800000000001</v>
      </c>
      <c r="H1803" s="7">
        <v>188.54900000000001</v>
      </c>
      <c r="I1803" s="7">
        <v>220.149</v>
      </c>
      <c r="J1803" s="7">
        <v>304.68400000000003</v>
      </c>
      <c r="K1803" s="14"/>
      <c r="L1803" s="13">
        <v>216.434076817716</v>
      </c>
      <c r="M1803" s="13">
        <v>280.93955565750503</v>
      </c>
      <c r="N1803" s="13">
        <v>160.69845981122299</v>
      </c>
      <c r="O1803" s="13">
        <v>262.99972241259502</v>
      </c>
      <c r="P1803" s="13">
        <v>228.45415761164298</v>
      </c>
      <c r="Q1803" s="13">
        <v>291.75849224600199</v>
      </c>
      <c r="R1803" s="13">
        <v>291.52240646519999</v>
      </c>
    </row>
    <row r="1804" spans="1:18" ht="15">
      <c r="A1804" s="7" t="s">
        <v>2305</v>
      </c>
      <c r="B1804" s="7" t="s">
        <v>10013</v>
      </c>
      <c r="C1804" s="14"/>
      <c r="D1804" s="7">
        <v>271.17099999999999</v>
      </c>
      <c r="E1804" s="7">
        <v>364.608</v>
      </c>
      <c r="F1804" s="7">
        <v>557.75099999999998</v>
      </c>
      <c r="G1804" s="7">
        <v>307.09399999999999</v>
      </c>
      <c r="H1804" s="7">
        <v>372.32400000000001</v>
      </c>
      <c r="I1804" s="7">
        <v>365.04300000000001</v>
      </c>
      <c r="J1804" s="7">
        <v>698.404</v>
      </c>
      <c r="K1804" s="14"/>
      <c r="L1804" s="13">
        <v>274.59790449666696</v>
      </c>
      <c r="M1804" s="13">
        <v>511.27287832799499</v>
      </c>
      <c r="N1804" s="13">
        <v>512.45491363518204</v>
      </c>
      <c r="O1804" s="13">
        <v>394.81959944883403</v>
      </c>
      <c r="P1804" s="13">
        <v>383.09098136198799</v>
      </c>
      <c r="Q1804" s="13">
        <v>565.10537634248499</v>
      </c>
      <c r="R1804" s="13">
        <v>546.01728144020296</v>
      </c>
    </row>
    <row r="1805" spans="1:18" ht="15">
      <c r="A1805" s="7" t="s">
        <v>2475</v>
      </c>
      <c r="B1805" s="7" t="s">
        <v>2476</v>
      </c>
      <c r="C1805" s="14"/>
      <c r="D1805" s="7">
        <v>868.20799999999997</v>
      </c>
      <c r="E1805" s="7">
        <v>928.202</v>
      </c>
      <c r="F1805" s="7">
        <v>2076.08</v>
      </c>
      <c r="G1805" s="7">
        <v>876.69600000000003</v>
      </c>
      <c r="H1805" s="7">
        <v>1415.38</v>
      </c>
      <c r="I1805" s="7">
        <v>1912.29</v>
      </c>
      <c r="J1805" s="7">
        <v>1645.53</v>
      </c>
      <c r="K1805" s="14"/>
      <c r="L1805" s="13">
        <v>732.77767117059295</v>
      </c>
      <c r="M1805" s="13">
        <v>1444.42489821917</v>
      </c>
      <c r="N1805" s="13">
        <v>1877.18307894804</v>
      </c>
      <c r="O1805" s="13">
        <v>1316.0809677091499</v>
      </c>
      <c r="P1805" s="13">
        <v>1821.7912902810899</v>
      </c>
      <c r="Q1805" s="13">
        <v>3249.45703814435</v>
      </c>
      <c r="R1805" s="13">
        <v>1464.64746958254</v>
      </c>
    </row>
    <row r="1806" spans="1:18" ht="15">
      <c r="A1806" s="7" t="s">
        <v>2474</v>
      </c>
      <c r="B1806" s="7" t="s">
        <v>10397</v>
      </c>
      <c r="C1806" s="14"/>
      <c r="D1806" s="7">
        <v>133.626</v>
      </c>
      <c r="E1806" s="7">
        <v>205.654</v>
      </c>
      <c r="F1806" s="7">
        <v>331.52600000000001</v>
      </c>
      <c r="G1806" s="7">
        <v>204.70400000000001</v>
      </c>
      <c r="H1806" s="7">
        <v>226.48599999999999</v>
      </c>
      <c r="I1806" s="7">
        <v>220.999</v>
      </c>
      <c r="J1806" s="7">
        <v>170.49100000000001</v>
      </c>
      <c r="K1806" s="14"/>
      <c r="L1806" s="13">
        <v>117.45292502154699</v>
      </c>
      <c r="M1806" s="13">
        <v>547.26840086166999</v>
      </c>
      <c r="N1806" s="13">
        <v>284.14595701976202</v>
      </c>
      <c r="O1806" s="13">
        <v>446.01550328820201</v>
      </c>
      <c r="P1806" s="13">
        <v>256.58975439864599</v>
      </c>
      <c r="Q1806" s="13">
        <v>461.84495225346404</v>
      </c>
      <c r="R1806" s="13">
        <v>323.28462312199798</v>
      </c>
    </row>
    <row r="1807" spans="1:18" ht="15">
      <c r="A1807" s="7" t="s">
        <v>2473</v>
      </c>
      <c r="B1807" s="7" t="s">
        <v>4148</v>
      </c>
      <c r="C1807" s="14"/>
      <c r="D1807" s="7">
        <v>0</v>
      </c>
      <c r="E1807" s="7">
        <v>55.956499999999998</v>
      </c>
      <c r="F1807" s="7">
        <v>25.734100000000002</v>
      </c>
      <c r="G1807" s="7">
        <v>37.118200000000002</v>
      </c>
      <c r="H1807" s="7">
        <v>51.1554</v>
      </c>
      <c r="I1807" s="7">
        <v>78.758600000000001</v>
      </c>
      <c r="J1807" s="7">
        <v>41.373800000000003</v>
      </c>
      <c r="K1807" s="14"/>
      <c r="L1807" s="13">
        <v>14.904150525920901</v>
      </c>
      <c r="M1807" s="13">
        <v>110.387436747336</v>
      </c>
      <c r="N1807" s="13">
        <v>29.916497902403698</v>
      </c>
      <c r="O1807" s="13">
        <v>58.857855293418702</v>
      </c>
      <c r="P1807" s="13">
        <v>68.556035102485893</v>
      </c>
      <c r="Q1807" s="13">
        <v>108.382101184473</v>
      </c>
      <c r="R1807" s="13">
        <v>53.322484381376</v>
      </c>
    </row>
    <row r="1808" spans="1:18" ht="15">
      <c r="A1808" s="7" t="s">
        <v>2471</v>
      </c>
      <c r="B1808" s="7" t="s">
        <v>2472</v>
      </c>
      <c r="C1808" s="14"/>
      <c r="D1808" s="7">
        <v>115.816</v>
      </c>
      <c r="E1808" s="7">
        <v>152.02000000000001</v>
      </c>
      <c r="F1808" s="7">
        <v>141.285</v>
      </c>
      <c r="G1808" s="7">
        <v>120.55800000000001</v>
      </c>
      <c r="H1808" s="7">
        <v>148.917</v>
      </c>
      <c r="I1808" s="7">
        <v>199.16499999999999</v>
      </c>
      <c r="J1808" s="7">
        <v>99.870699999999999</v>
      </c>
      <c r="K1808" s="14"/>
      <c r="L1808" s="13">
        <v>114.33346027164201</v>
      </c>
      <c r="M1808" s="13">
        <v>214.627846909868</v>
      </c>
      <c r="N1808" s="13">
        <v>115.79770283712101</v>
      </c>
      <c r="O1808" s="13">
        <v>138.95254541230099</v>
      </c>
      <c r="P1808" s="13">
        <v>105.92905225658399</v>
      </c>
      <c r="Q1808" s="13">
        <v>222.85889886066502</v>
      </c>
      <c r="R1808" s="13">
        <v>63.561591271011899</v>
      </c>
    </row>
    <row r="1809" spans="1:18" ht="15">
      <c r="A1809" s="7" t="s">
        <v>2469</v>
      </c>
      <c r="B1809" s="7" t="s">
        <v>2470</v>
      </c>
      <c r="C1809" s="14"/>
      <c r="D1809" s="7">
        <v>258.89800000000002</v>
      </c>
      <c r="E1809" s="7">
        <v>314.428</v>
      </c>
      <c r="F1809" s="7">
        <v>402.59500000000003</v>
      </c>
      <c r="G1809" s="7">
        <v>424.39800000000002</v>
      </c>
      <c r="H1809" s="7">
        <v>349.85500000000002</v>
      </c>
      <c r="I1809" s="7">
        <v>300.35700000000003</v>
      </c>
      <c r="J1809" s="7">
        <v>262.096</v>
      </c>
      <c r="K1809" s="14"/>
      <c r="L1809" s="13">
        <v>252.153323757897</v>
      </c>
      <c r="M1809" s="13">
        <v>409.84781524707398</v>
      </c>
      <c r="N1809" s="13">
        <v>350.75215504591898</v>
      </c>
      <c r="O1809" s="13">
        <v>528.08577601892898</v>
      </c>
      <c r="P1809" s="13">
        <v>381.36032901719</v>
      </c>
      <c r="Q1809" s="13">
        <v>357.168678749435</v>
      </c>
      <c r="R1809" s="13">
        <v>225.492180951438</v>
      </c>
    </row>
    <row r="1810" spans="1:18" ht="15">
      <c r="A1810" s="7" t="s">
        <v>2468</v>
      </c>
      <c r="B1810" s="7" t="s">
        <v>10397</v>
      </c>
      <c r="C1810" s="14"/>
      <c r="D1810" s="7">
        <v>355.14400000000001</v>
      </c>
      <c r="E1810" s="7">
        <v>399.23399999999998</v>
      </c>
      <c r="F1810" s="7">
        <v>204.39</v>
      </c>
      <c r="G1810" s="7">
        <v>272.726</v>
      </c>
      <c r="H1810" s="7">
        <v>436.06200000000001</v>
      </c>
      <c r="I1810" s="7">
        <v>174.18799999999999</v>
      </c>
      <c r="J1810" s="7">
        <v>242.28700000000001</v>
      </c>
      <c r="K1810" s="14"/>
      <c r="L1810" s="13">
        <v>472.97401142065701</v>
      </c>
      <c r="M1810" s="13">
        <v>473.73569377827403</v>
      </c>
      <c r="N1810" s="13">
        <v>189.21792319312598</v>
      </c>
      <c r="O1810" s="13">
        <v>330.30410688576603</v>
      </c>
      <c r="P1810" s="13">
        <v>559.257958150062</v>
      </c>
      <c r="Q1810" s="13">
        <v>195.36066114998098</v>
      </c>
      <c r="R1810" s="13">
        <v>303.68043203535899</v>
      </c>
    </row>
    <row r="1811" spans="1:18" ht="15">
      <c r="A1811" s="7" t="s">
        <v>2467</v>
      </c>
      <c r="B1811" s="7" t="s">
        <v>10397</v>
      </c>
      <c r="C1811" s="14"/>
      <c r="D1811" s="7">
        <v>174.565</v>
      </c>
      <c r="E1811" s="7">
        <v>327.59500000000003</v>
      </c>
      <c r="F1811" s="7">
        <v>206.459</v>
      </c>
      <c r="G1811" s="7">
        <v>296.137</v>
      </c>
      <c r="H1811" s="7">
        <v>238.61</v>
      </c>
      <c r="I1811" s="7">
        <v>300.887</v>
      </c>
      <c r="J1811" s="7">
        <v>120.703</v>
      </c>
      <c r="K1811" s="14"/>
      <c r="L1811" s="13">
        <v>319.29287792383201</v>
      </c>
      <c r="M1811" s="13">
        <v>513.64652880016502</v>
      </c>
      <c r="N1811" s="13">
        <v>198.86201803663801</v>
      </c>
      <c r="O1811" s="13">
        <v>421.57766293790399</v>
      </c>
      <c r="P1811" s="13">
        <v>316.996818079766</v>
      </c>
      <c r="Q1811" s="13">
        <v>486.000719317792</v>
      </c>
      <c r="R1811" s="13">
        <v>199.19703615940901</v>
      </c>
    </row>
    <row r="1812" spans="1:18" ht="15">
      <c r="A1812" s="7" t="s">
        <v>2466</v>
      </c>
      <c r="B1812" s="7" t="s">
        <v>10397</v>
      </c>
      <c r="C1812" s="14"/>
      <c r="D1812" s="7">
        <v>121.011</v>
      </c>
      <c r="E1812" s="7">
        <v>223.48699999999999</v>
      </c>
      <c r="F1812" s="7">
        <v>191.25700000000001</v>
      </c>
      <c r="G1812" s="7">
        <v>353.99799999999999</v>
      </c>
      <c r="H1812" s="7">
        <v>212.91800000000001</v>
      </c>
      <c r="I1812" s="7">
        <v>234.00399999999999</v>
      </c>
      <c r="J1812" s="7">
        <v>240.857</v>
      </c>
      <c r="K1812" s="14"/>
      <c r="L1812" s="13">
        <v>198.92362616924302</v>
      </c>
      <c r="M1812" s="13">
        <v>316.90811889781401</v>
      </c>
      <c r="N1812" s="13">
        <v>215.17804749733301</v>
      </c>
      <c r="O1812" s="13">
        <v>513.22127513387795</v>
      </c>
      <c r="P1812" s="13">
        <v>303.81855248336097</v>
      </c>
      <c r="Q1812" s="13">
        <v>348.357538656597</v>
      </c>
      <c r="R1812" s="13">
        <v>267.73598920333899</v>
      </c>
    </row>
    <row r="1813" spans="1:18" ht="15">
      <c r="A1813" s="7" t="s">
        <v>2465</v>
      </c>
      <c r="B1813" s="7" t="s">
        <v>10397</v>
      </c>
      <c r="C1813" s="14"/>
      <c r="D1813" s="7">
        <v>174.70500000000001</v>
      </c>
      <c r="E1813" s="7">
        <v>232.13</v>
      </c>
      <c r="F1813" s="7">
        <v>202.274</v>
      </c>
      <c r="G1813" s="7">
        <v>159.114</v>
      </c>
      <c r="H1813" s="7">
        <v>246.76</v>
      </c>
      <c r="I1813" s="7">
        <v>388.95600000000002</v>
      </c>
      <c r="J1813" s="7">
        <v>0</v>
      </c>
      <c r="K1813" s="14"/>
      <c r="L1813" s="13">
        <v>155.590482806159</v>
      </c>
      <c r="M1813" s="13">
        <v>417.55062652546701</v>
      </c>
      <c r="N1813" s="13">
        <v>117.19262400932</v>
      </c>
      <c r="O1813" s="13">
        <v>226.958759954773</v>
      </c>
      <c r="P1813" s="13">
        <v>304.41478297108</v>
      </c>
      <c r="Q1813" s="13">
        <v>849.68535047427497</v>
      </c>
      <c r="R1813" s="13">
        <v>90.956743441383807</v>
      </c>
    </row>
    <row r="1814" spans="1:18" ht="15">
      <c r="A1814" s="7" t="s">
        <v>2464</v>
      </c>
      <c r="B1814" s="7" t="s">
        <v>10397</v>
      </c>
      <c r="C1814" s="14"/>
      <c r="D1814" s="7">
        <v>77.9833</v>
      </c>
      <c r="E1814" s="7">
        <v>145.62299999999999</v>
      </c>
      <c r="F1814" s="7">
        <v>52.668900000000001</v>
      </c>
      <c r="G1814" s="7">
        <v>126.297</v>
      </c>
      <c r="H1814" s="7">
        <v>112.35</v>
      </c>
      <c r="I1814" s="7">
        <v>173.619</v>
      </c>
      <c r="J1814" s="7">
        <v>104.473</v>
      </c>
      <c r="K1814" s="14"/>
      <c r="L1814" s="13">
        <v>63.806641896915799</v>
      </c>
      <c r="M1814" s="13">
        <v>194.93679157190499</v>
      </c>
      <c r="N1814" s="13">
        <v>42.026630783976898</v>
      </c>
      <c r="O1814" s="13">
        <v>151.673429349689</v>
      </c>
      <c r="P1814" s="13">
        <v>138.69612661072202</v>
      </c>
      <c r="Q1814" s="13">
        <v>277.44374062950402</v>
      </c>
      <c r="R1814" s="13">
        <v>113.262122767611</v>
      </c>
    </row>
    <row r="1815" spans="1:18" ht="15">
      <c r="A1815" s="7" t="s">
        <v>2462</v>
      </c>
      <c r="B1815" s="7" t="s">
        <v>2463</v>
      </c>
      <c r="C1815" s="14"/>
      <c r="D1815" s="7">
        <v>345.09500000000003</v>
      </c>
      <c r="E1815" s="7">
        <v>381.31200000000001</v>
      </c>
      <c r="F1815" s="7">
        <v>377.78199999999998</v>
      </c>
      <c r="G1815" s="7">
        <v>310.98399999999998</v>
      </c>
      <c r="H1815" s="7">
        <v>271.83300000000003</v>
      </c>
      <c r="I1815" s="7">
        <v>330.96199999999999</v>
      </c>
      <c r="J1815" s="7">
        <v>207.45</v>
      </c>
      <c r="K1815" s="14"/>
      <c r="L1815" s="13">
        <v>335.31196780122798</v>
      </c>
      <c r="M1815" s="13">
        <v>440.07472889271799</v>
      </c>
      <c r="N1815" s="13">
        <v>230.239999133504</v>
      </c>
      <c r="O1815" s="13">
        <v>362.77977982908402</v>
      </c>
      <c r="P1815" s="13">
        <v>282.91777353099201</v>
      </c>
      <c r="Q1815" s="13">
        <v>342.29329147913802</v>
      </c>
      <c r="R1815" s="13">
        <v>164.54986479794701</v>
      </c>
    </row>
    <row r="1816" spans="1:18" ht="15">
      <c r="A1816" s="7" t="s">
        <v>2460</v>
      </c>
      <c r="B1816" s="7" t="s">
        <v>2461</v>
      </c>
      <c r="C1816" s="14"/>
      <c r="D1816" s="7">
        <v>200.57400000000001</v>
      </c>
      <c r="E1816" s="7">
        <v>331.327</v>
      </c>
      <c r="F1816" s="7">
        <v>1048.24</v>
      </c>
      <c r="G1816" s="7">
        <v>522.24400000000003</v>
      </c>
      <c r="H1816" s="7">
        <v>546.76599999999996</v>
      </c>
      <c r="I1816" s="7">
        <v>1143.17</v>
      </c>
      <c r="J1816" s="7">
        <v>197.05</v>
      </c>
      <c r="K1816" s="14"/>
      <c r="L1816" s="13">
        <v>311.833836875126</v>
      </c>
      <c r="M1816" s="13">
        <v>579.65191375664904</v>
      </c>
      <c r="N1816" s="13">
        <v>1101.4050241217699</v>
      </c>
      <c r="O1816" s="13">
        <v>815.1757012680049</v>
      </c>
      <c r="P1816" s="13">
        <v>657.661903386174</v>
      </c>
      <c r="Q1816" s="13">
        <v>1703.0552391845699</v>
      </c>
      <c r="R1816" s="13">
        <v>243.14365071741</v>
      </c>
    </row>
    <row r="1817" spans="1:18" ht="15">
      <c r="A1817" s="7" t="s">
        <v>2459</v>
      </c>
      <c r="B1817" s="7" t="s">
        <v>7714</v>
      </c>
      <c r="C1817" s="14"/>
      <c r="D1817" s="7">
        <v>111.142</v>
      </c>
      <c r="E1817" s="7">
        <v>119.736</v>
      </c>
      <c r="F1817" s="7">
        <v>373.69499999999999</v>
      </c>
      <c r="G1817" s="7">
        <v>195.67</v>
      </c>
      <c r="H1817" s="7">
        <v>157.93299999999999</v>
      </c>
      <c r="I1817" s="7">
        <v>104.976</v>
      </c>
      <c r="J1817" s="7">
        <v>144.38300000000001</v>
      </c>
      <c r="K1817" s="14"/>
      <c r="L1817" s="13">
        <v>116.11230550936999</v>
      </c>
      <c r="M1817" s="13">
        <v>193.23007747675101</v>
      </c>
      <c r="N1817" s="13">
        <v>367.16778425725505</v>
      </c>
      <c r="O1817" s="13">
        <v>246.45590778329102</v>
      </c>
      <c r="P1817" s="13">
        <v>179.84541775744901</v>
      </c>
      <c r="Q1817" s="13">
        <v>128.69998746460399</v>
      </c>
      <c r="R1817" s="13">
        <v>156.38147352875501</v>
      </c>
    </row>
    <row r="1818" spans="1:18" ht="15">
      <c r="A1818" s="7" t="s">
        <v>2458</v>
      </c>
      <c r="B1818" s="7" t="s">
        <v>5004</v>
      </c>
      <c r="C1818" s="14"/>
      <c r="D1818" s="7">
        <v>455.98500000000001</v>
      </c>
      <c r="E1818" s="7">
        <v>432.54199999999997</v>
      </c>
      <c r="F1818" s="7">
        <v>1191.6500000000001</v>
      </c>
      <c r="G1818" s="7">
        <v>861.08900000000006</v>
      </c>
      <c r="H1818" s="7">
        <v>537.92499999999995</v>
      </c>
      <c r="I1818" s="7">
        <v>515.89400000000001</v>
      </c>
      <c r="J1818" s="7">
        <v>799.13099999999997</v>
      </c>
      <c r="K1818" s="14"/>
      <c r="L1818" s="13">
        <v>576.666229842588</v>
      </c>
      <c r="M1818" s="13">
        <v>692.16243047104103</v>
      </c>
      <c r="N1818" s="13">
        <v>1243.1113003021399</v>
      </c>
      <c r="O1818" s="13">
        <v>1323.71832592233</v>
      </c>
      <c r="P1818" s="13">
        <v>803.34961179913694</v>
      </c>
      <c r="Q1818" s="13">
        <v>742.81283821919897</v>
      </c>
      <c r="R1818" s="13">
        <v>969.1259133716261</v>
      </c>
    </row>
    <row r="1819" spans="1:18" ht="15">
      <c r="A1819" s="7" t="s">
        <v>2457</v>
      </c>
      <c r="B1819" s="7" t="s">
        <v>10397</v>
      </c>
      <c r="C1819" s="14"/>
      <c r="D1819" s="7">
        <v>160.65199999999999</v>
      </c>
      <c r="E1819" s="7">
        <v>167.18700000000001</v>
      </c>
      <c r="F1819" s="7">
        <v>567.29</v>
      </c>
      <c r="G1819" s="7">
        <v>314.25599999999997</v>
      </c>
      <c r="H1819" s="7">
        <v>157.44900000000001</v>
      </c>
      <c r="I1819" s="7">
        <v>548.91200000000003</v>
      </c>
      <c r="J1819" s="7">
        <v>163.97900000000001</v>
      </c>
      <c r="K1819" s="14"/>
      <c r="L1819" s="13">
        <v>104.35426666462699</v>
      </c>
      <c r="M1819" s="13">
        <v>186.07004083532701</v>
      </c>
      <c r="N1819" s="13">
        <v>476.74248857234596</v>
      </c>
      <c r="O1819" s="13">
        <v>333.95938805143498</v>
      </c>
      <c r="P1819" s="13">
        <v>146.97484629100299</v>
      </c>
      <c r="Q1819" s="13">
        <v>674.9234249686491</v>
      </c>
      <c r="R1819" s="13">
        <v>107.57106564202999</v>
      </c>
    </row>
    <row r="1820" spans="1:18" ht="15">
      <c r="A1820" s="7" t="s">
        <v>2626</v>
      </c>
      <c r="B1820" s="7" t="s">
        <v>2456</v>
      </c>
      <c r="C1820" s="14"/>
      <c r="D1820" s="7">
        <v>115.04900000000001</v>
      </c>
      <c r="E1820" s="7">
        <v>169.49700000000001</v>
      </c>
      <c r="F1820" s="7">
        <v>438.32100000000003</v>
      </c>
      <c r="G1820" s="7">
        <v>207.78700000000001</v>
      </c>
      <c r="H1820" s="7">
        <v>173.333</v>
      </c>
      <c r="I1820" s="7">
        <v>420.33199999999999</v>
      </c>
      <c r="J1820" s="7">
        <v>258.19799999999998</v>
      </c>
      <c r="K1820" s="14"/>
      <c r="L1820" s="13">
        <v>140.04418290177</v>
      </c>
      <c r="M1820" s="13">
        <v>278.60357110441203</v>
      </c>
      <c r="N1820" s="13">
        <v>458.580464017802</v>
      </c>
      <c r="O1820" s="13">
        <v>303.42148092596699</v>
      </c>
      <c r="P1820" s="13">
        <v>231.35409568727101</v>
      </c>
      <c r="Q1820" s="13">
        <v>615.81051493037899</v>
      </c>
      <c r="R1820" s="13">
        <v>303.90444617782902</v>
      </c>
    </row>
    <row r="1821" spans="1:18" ht="15">
      <c r="A1821" s="7" t="s">
        <v>2624</v>
      </c>
      <c r="B1821" s="7" t="s">
        <v>2625</v>
      </c>
      <c r="C1821" s="14"/>
      <c r="D1821" s="7">
        <v>158.13800000000001</v>
      </c>
      <c r="E1821" s="7">
        <v>207.11199999999999</v>
      </c>
      <c r="F1821" s="7">
        <v>191.47</v>
      </c>
      <c r="G1821" s="7">
        <v>168.41800000000001</v>
      </c>
      <c r="H1821" s="7">
        <v>212.85</v>
      </c>
      <c r="I1821" s="7">
        <v>236.096</v>
      </c>
      <c r="J1821" s="7">
        <v>157.852</v>
      </c>
      <c r="K1821" s="14"/>
      <c r="L1821" s="13">
        <v>168.64801464822801</v>
      </c>
      <c r="M1821" s="13">
        <v>293.09676382864302</v>
      </c>
      <c r="N1821" s="13">
        <v>171.747672119436</v>
      </c>
      <c r="O1821" s="13">
        <v>205.68074346590399</v>
      </c>
      <c r="P1821" s="13">
        <v>234.648299929502</v>
      </c>
      <c r="Q1821" s="13">
        <v>364.65809455299899</v>
      </c>
      <c r="R1821" s="13">
        <v>150.16463725558799</v>
      </c>
    </row>
    <row r="1822" spans="1:18" ht="15">
      <c r="A1822" s="7" t="s">
        <v>2623</v>
      </c>
      <c r="B1822" s="7" t="s">
        <v>10397</v>
      </c>
      <c r="C1822" s="14"/>
      <c r="D1822" s="7">
        <v>421.60599999999999</v>
      </c>
      <c r="E1822" s="7">
        <v>432.63200000000001</v>
      </c>
      <c r="F1822" s="7">
        <v>668.72699999999998</v>
      </c>
      <c r="G1822" s="7">
        <v>457.41699999999997</v>
      </c>
      <c r="H1822" s="7">
        <v>417.15600000000001</v>
      </c>
      <c r="I1822" s="7">
        <v>510.226</v>
      </c>
      <c r="J1822" s="7">
        <v>356.00799999999998</v>
      </c>
      <c r="K1822" s="14"/>
      <c r="L1822" s="13">
        <v>434.96624507379397</v>
      </c>
      <c r="M1822" s="13">
        <v>600.719178479736</v>
      </c>
      <c r="N1822" s="13">
        <v>648.68135834856707</v>
      </c>
      <c r="O1822" s="13">
        <v>563.40637308799296</v>
      </c>
      <c r="P1822" s="13">
        <v>493.35006568702397</v>
      </c>
      <c r="Q1822" s="13">
        <v>687.26257381028904</v>
      </c>
      <c r="R1822" s="13">
        <v>359.45279174587699</v>
      </c>
    </row>
    <row r="1823" spans="1:18" ht="15">
      <c r="A1823" s="7" t="s">
        <v>2622</v>
      </c>
      <c r="B1823" s="7" t="s">
        <v>10397</v>
      </c>
      <c r="C1823" s="14"/>
      <c r="D1823" s="7">
        <v>129.446</v>
      </c>
      <c r="E1823" s="7">
        <v>96.810100000000006</v>
      </c>
      <c r="F1823" s="7">
        <v>320.779</v>
      </c>
      <c r="G1823" s="7">
        <v>215.476</v>
      </c>
      <c r="H1823" s="7">
        <v>110.39400000000001</v>
      </c>
      <c r="I1823" s="7">
        <v>256.35700000000003</v>
      </c>
      <c r="J1823" s="7">
        <v>122.82</v>
      </c>
      <c r="K1823" s="14"/>
      <c r="L1823" s="13">
        <v>53.6262701685366</v>
      </c>
      <c r="M1823" s="13">
        <v>95.376291254548889</v>
      </c>
      <c r="N1823" s="13">
        <v>191.94811127866998</v>
      </c>
      <c r="O1823" s="13">
        <v>208.80482350641398</v>
      </c>
      <c r="P1823" s="13">
        <v>77.591329900509294</v>
      </c>
      <c r="Q1823" s="13">
        <v>264.00353212095899</v>
      </c>
      <c r="R1823" s="13">
        <v>109.126241956467</v>
      </c>
    </row>
    <row r="1824" spans="1:18" ht="15">
      <c r="A1824" s="7" t="s">
        <v>2621</v>
      </c>
      <c r="B1824" s="7" t="s">
        <v>10397</v>
      </c>
      <c r="C1824" s="14"/>
      <c r="D1824" s="7">
        <v>208.90700000000001</v>
      </c>
      <c r="E1824" s="7">
        <v>89.472399999999993</v>
      </c>
      <c r="F1824" s="7">
        <v>383.15100000000001</v>
      </c>
      <c r="G1824" s="7">
        <v>245.405</v>
      </c>
      <c r="H1824" s="7">
        <v>155.56100000000001</v>
      </c>
      <c r="I1824" s="7">
        <v>260.45800000000003</v>
      </c>
      <c r="J1824" s="7">
        <v>0</v>
      </c>
      <c r="K1824" s="14"/>
      <c r="L1824" s="13">
        <v>141.58846715856399</v>
      </c>
      <c r="M1824" s="13">
        <v>143.04622239491098</v>
      </c>
      <c r="N1824" s="13">
        <v>139.61149755349101</v>
      </c>
      <c r="O1824" s="13">
        <v>284.970093328421</v>
      </c>
      <c r="P1824" s="13">
        <v>138.953354915131</v>
      </c>
      <c r="Q1824" s="13">
        <v>95.134876908798702</v>
      </c>
      <c r="R1824" s="13">
        <v>72.804660926726996</v>
      </c>
    </row>
    <row r="1825" spans="1:18" ht="15">
      <c r="A1825" s="7" t="s">
        <v>2620</v>
      </c>
      <c r="B1825" s="7" t="s">
        <v>10397</v>
      </c>
      <c r="C1825" s="14"/>
      <c r="D1825" s="7">
        <v>0</v>
      </c>
      <c r="E1825" s="7">
        <v>188.36699999999999</v>
      </c>
      <c r="F1825" s="7">
        <v>304.37799999999999</v>
      </c>
      <c r="G1825" s="7">
        <v>237.804</v>
      </c>
      <c r="H1825" s="7">
        <v>151.84700000000001</v>
      </c>
      <c r="I1825" s="7">
        <v>0</v>
      </c>
      <c r="J1825" s="7">
        <v>0</v>
      </c>
      <c r="K1825" s="14"/>
      <c r="L1825" s="13">
        <v>0</v>
      </c>
      <c r="M1825" s="13">
        <v>644.52891574280306</v>
      </c>
      <c r="N1825" s="13">
        <v>243.72131786596398</v>
      </c>
      <c r="O1825" s="13">
        <v>554.39000184264694</v>
      </c>
      <c r="P1825" s="13">
        <v>85.738225407438904</v>
      </c>
      <c r="Q1825" s="13">
        <v>807.65805879414393</v>
      </c>
      <c r="R1825" s="13">
        <v>0</v>
      </c>
    </row>
    <row r="1826" spans="1:18" ht="15">
      <c r="A1826" s="7" t="s">
        <v>2619</v>
      </c>
      <c r="B1826" s="7" t="s">
        <v>10397</v>
      </c>
      <c r="C1826" s="14"/>
      <c r="D1826" s="7">
        <v>0</v>
      </c>
      <c r="E1826" s="7">
        <v>0</v>
      </c>
      <c r="F1826" s="7">
        <v>152.89400000000001</v>
      </c>
      <c r="G1826" s="7">
        <v>119.592</v>
      </c>
      <c r="H1826" s="7">
        <v>73.861900000000006</v>
      </c>
      <c r="I1826" s="7">
        <v>0</v>
      </c>
      <c r="J1826" s="7">
        <v>212.29400000000001</v>
      </c>
      <c r="K1826" s="14"/>
      <c r="L1826" s="13">
        <v>124.19441919303199</v>
      </c>
      <c r="M1826" s="13">
        <v>186.11708673382202</v>
      </c>
      <c r="N1826" s="13">
        <v>0</v>
      </c>
      <c r="O1826" s="13">
        <v>139.51316658886802</v>
      </c>
      <c r="P1826" s="13">
        <v>29.909673385603</v>
      </c>
      <c r="Q1826" s="13">
        <v>0</v>
      </c>
      <c r="R1826" s="13">
        <v>82.265940993117098</v>
      </c>
    </row>
    <row r="1827" spans="1:18" ht="15">
      <c r="A1827" s="7" t="s">
        <v>2618</v>
      </c>
      <c r="B1827" s="7" t="s">
        <v>10397</v>
      </c>
      <c r="C1827" s="14"/>
      <c r="D1827" s="7">
        <v>520.43600000000004</v>
      </c>
      <c r="E1827" s="7">
        <v>654.125</v>
      </c>
      <c r="F1827" s="7">
        <v>1210.28</v>
      </c>
      <c r="G1827" s="7">
        <v>1028.4100000000001</v>
      </c>
      <c r="H1827" s="7">
        <v>559.79600000000005</v>
      </c>
      <c r="I1827" s="7">
        <v>1265.6300000000001</v>
      </c>
      <c r="J1827" s="7">
        <v>1108.4000000000001</v>
      </c>
      <c r="K1827" s="14"/>
      <c r="L1827" s="13">
        <v>794.06425714795398</v>
      </c>
      <c r="M1827" s="13">
        <v>1212.55055935221</v>
      </c>
      <c r="N1827" s="13">
        <v>1091.5563262656101</v>
      </c>
      <c r="O1827" s="13">
        <v>1467.0725410130001</v>
      </c>
      <c r="P1827" s="13">
        <v>550.89720409466202</v>
      </c>
      <c r="Q1827" s="13">
        <v>2257.2122921510904</v>
      </c>
      <c r="R1827" s="13">
        <v>1370.5473491146199</v>
      </c>
    </row>
    <row r="1828" spans="1:18" ht="15">
      <c r="A1828" s="7" t="s">
        <v>2790</v>
      </c>
      <c r="B1828" s="7" t="s">
        <v>2791</v>
      </c>
      <c r="C1828" s="14"/>
      <c r="D1828" s="7">
        <v>657.80499999999995</v>
      </c>
      <c r="E1828" s="7">
        <v>461.01600000000002</v>
      </c>
      <c r="F1828" s="7">
        <v>1436.55</v>
      </c>
      <c r="G1828" s="7">
        <v>1199.3</v>
      </c>
      <c r="H1828" s="7">
        <v>914.12400000000002</v>
      </c>
      <c r="I1828" s="7">
        <v>1001.54</v>
      </c>
      <c r="J1828" s="7">
        <v>833.86900000000003</v>
      </c>
      <c r="K1828" s="14"/>
      <c r="L1828" s="13">
        <v>721.72433888078297</v>
      </c>
      <c r="M1828" s="13">
        <v>560.78897768924401</v>
      </c>
      <c r="N1828" s="13">
        <v>835.57661014584892</v>
      </c>
      <c r="O1828" s="13">
        <v>1145.3526244780501</v>
      </c>
      <c r="P1828" s="13">
        <v>845.90990695740004</v>
      </c>
      <c r="Q1828" s="13">
        <v>1019.29495861768</v>
      </c>
      <c r="R1828" s="13">
        <v>731.81337805543194</v>
      </c>
    </row>
    <row r="1829" spans="1:18" ht="15">
      <c r="A1829" s="7" t="s">
        <v>2789</v>
      </c>
      <c r="B1829" s="7" t="s">
        <v>10397</v>
      </c>
      <c r="C1829" s="14"/>
      <c r="D1829" s="7">
        <v>95.645099999999999</v>
      </c>
      <c r="E1829" s="7">
        <v>78.821100000000001</v>
      </c>
      <c r="F1829" s="7">
        <v>73.918700000000001</v>
      </c>
      <c r="G1829" s="7">
        <v>106.447</v>
      </c>
      <c r="H1829" s="7">
        <v>106.65900000000001</v>
      </c>
      <c r="I1829" s="7">
        <v>128.971</v>
      </c>
      <c r="J1829" s="7">
        <v>105.113</v>
      </c>
      <c r="K1829" s="14"/>
      <c r="L1829" s="13">
        <v>97.549700210473887</v>
      </c>
      <c r="M1829" s="13">
        <v>84.042485617410492</v>
      </c>
      <c r="N1829" s="13">
        <v>59.6501747672554</v>
      </c>
      <c r="O1829" s="13">
        <v>88.931713979937697</v>
      </c>
      <c r="P1829" s="13">
        <v>48.605499389023798</v>
      </c>
      <c r="Q1829" s="13">
        <v>78.38554701391719</v>
      </c>
      <c r="R1829" s="13">
        <v>37.814725634734195</v>
      </c>
    </row>
    <row r="1830" spans="1:18" ht="15">
      <c r="A1830" s="7" t="s">
        <v>2788</v>
      </c>
      <c r="B1830" s="7" t="s">
        <v>10405</v>
      </c>
      <c r="C1830" s="14"/>
      <c r="D1830" s="7">
        <v>217.40700000000001</v>
      </c>
      <c r="E1830" s="7">
        <v>252.22399999999999</v>
      </c>
      <c r="F1830" s="7">
        <v>365.303</v>
      </c>
      <c r="G1830" s="7">
        <v>273.84199999999998</v>
      </c>
      <c r="H1830" s="7">
        <v>358.29599999999999</v>
      </c>
      <c r="I1830" s="7">
        <v>335.14699999999999</v>
      </c>
      <c r="J1830" s="7">
        <v>463.678</v>
      </c>
      <c r="K1830" s="14"/>
      <c r="L1830" s="13">
        <v>237.03821563313701</v>
      </c>
      <c r="M1830" s="13">
        <v>373.94183224802401</v>
      </c>
      <c r="N1830" s="13">
        <v>323.677530552115</v>
      </c>
      <c r="O1830" s="13">
        <v>319.357410605128</v>
      </c>
      <c r="P1830" s="13">
        <v>415.61165539358899</v>
      </c>
      <c r="Q1830" s="13">
        <v>379.97691520123703</v>
      </c>
      <c r="R1830" s="13">
        <v>534.56559728039497</v>
      </c>
    </row>
    <row r="1831" spans="1:18" ht="15">
      <c r="A1831" s="7" t="s">
        <v>2786</v>
      </c>
      <c r="B1831" s="7" t="s">
        <v>2787</v>
      </c>
      <c r="C1831" s="14"/>
      <c r="D1831" s="7">
        <v>344.029</v>
      </c>
      <c r="E1831" s="7">
        <v>294.178</v>
      </c>
      <c r="F1831" s="7">
        <v>520.726</v>
      </c>
      <c r="G1831" s="7">
        <v>587.82600000000002</v>
      </c>
      <c r="H1831" s="7">
        <v>313.46699999999998</v>
      </c>
      <c r="I1831" s="7">
        <v>452.38200000000001</v>
      </c>
      <c r="J1831" s="7">
        <v>505.61099999999999</v>
      </c>
      <c r="K1831" s="14"/>
      <c r="L1831" s="13">
        <v>442.75719823142504</v>
      </c>
      <c r="M1831" s="13">
        <v>301.017469725583</v>
      </c>
      <c r="N1831" s="13">
        <v>471.39664970334297</v>
      </c>
      <c r="O1831" s="13">
        <v>761.54655412602403</v>
      </c>
      <c r="P1831" s="13">
        <v>359.43285960440301</v>
      </c>
      <c r="Q1831" s="13">
        <v>506.92787292478101</v>
      </c>
      <c r="R1831" s="13">
        <v>533.28966034013104</v>
      </c>
    </row>
    <row r="1832" spans="1:18" ht="15">
      <c r="A1832" s="7" t="s">
        <v>2610</v>
      </c>
      <c r="B1832" s="7" t="s">
        <v>2785</v>
      </c>
      <c r="C1832" s="14"/>
      <c r="D1832" s="7">
        <v>335.83800000000002</v>
      </c>
      <c r="E1832" s="7">
        <v>291.98399999999998</v>
      </c>
      <c r="F1832" s="7">
        <v>693.53599999999994</v>
      </c>
      <c r="G1832" s="7">
        <v>648.94100000000003</v>
      </c>
      <c r="H1832" s="7">
        <v>429.41300000000001</v>
      </c>
      <c r="I1832" s="7">
        <v>427.255</v>
      </c>
      <c r="J1832" s="7">
        <v>938.17</v>
      </c>
      <c r="K1832" s="14"/>
      <c r="L1832" s="13">
        <v>439.88451411447699</v>
      </c>
      <c r="M1832" s="13">
        <v>408.09407849098301</v>
      </c>
      <c r="N1832" s="13">
        <v>682.76794403989106</v>
      </c>
      <c r="O1832" s="13">
        <v>922.08899042720805</v>
      </c>
      <c r="P1832" s="13">
        <v>534.44653764138604</v>
      </c>
      <c r="Q1832" s="13">
        <v>570.52297682734604</v>
      </c>
      <c r="R1832" s="13">
        <v>1018.4683495123301</v>
      </c>
    </row>
    <row r="1833" spans="1:18" ht="15">
      <c r="A1833" s="7" t="s">
        <v>2609</v>
      </c>
      <c r="B1833" s="7" t="s">
        <v>9432</v>
      </c>
      <c r="C1833" s="14"/>
      <c r="D1833" s="7">
        <v>120.97499999999999</v>
      </c>
      <c r="E1833" s="7">
        <v>199.471</v>
      </c>
      <c r="F1833" s="7">
        <v>78.459000000000003</v>
      </c>
      <c r="G1833" s="7">
        <v>152.596</v>
      </c>
      <c r="H1833" s="7">
        <v>162.642</v>
      </c>
      <c r="I1833" s="7">
        <v>174.44200000000001</v>
      </c>
      <c r="J1833" s="7">
        <v>73.873199999999997</v>
      </c>
      <c r="K1833" s="14"/>
      <c r="L1833" s="13">
        <v>128.87282995788101</v>
      </c>
      <c r="M1833" s="13">
        <v>249.60487735846797</v>
      </c>
      <c r="N1833" s="13">
        <v>72.4385041761699</v>
      </c>
      <c r="O1833" s="13">
        <v>200.30916875949498</v>
      </c>
      <c r="P1833" s="13">
        <v>202.065694280945</v>
      </c>
      <c r="Q1833" s="13">
        <v>223.526287516628</v>
      </c>
      <c r="R1833" s="13">
        <v>57.417038011101404</v>
      </c>
    </row>
    <row r="1834" spans="1:18" ht="15">
      <c r="A1834" s="7" t="s">
        <v>2608</v>
      </c>
      <c r="B1834" s="7" t="s">
        <v>10210</v>
      </c>
      <c r="C1834" s="14"/>
      <c r="D1834" s="7">
        <v>170.947</v>
      </c>
      <c r="E1834" s="7">
        <v>251.3</v>
      </c>
      <c r="F1834" s="7">
        <v>251.203</v>
      </c>
      <c r="G1834" s="7">
        <v>187.762</v>
      </c>
      <c r="H1834" s="7">
        <v>171.54599999999999</v>
      </c>
      <c r="I1834" s="7">
        <v>243.91399999999999</v>
      </c>
      <c r="J1834" s="7">
        <v>100.563</v>
      </c>
      <c r="K1834" s="14"/>
      <c r="L1834" s="13">
        <v>212.15217087831601</v>
      </c>
      <c r="M1834" s="13">
        <v>380.804674930033</v>
      </c>
      <c r="N1834" s="13">
        <v>214.05532083519901</v>
      </c>
      <c r="O1834" s="13">
        <v>252.348310482367</v>
      </c>
      <c r="P1834" s="13">
        <v>241.92055830473402</v>
      </c>
      <c r="Q1834" s="13">
        <v>325.84790818559196</v>
      </c>
      <c r="R1834" s="13">
        <v>99.3247820226524</v>
      </c>
    </row>
    <row r="1835" spans="1:18" ht="15">
      <c r="A1835" s="7" t="s">
        <v>2606</v>
      </c>
      <c r="B1835" s="7" t="s">
        <v>2607</v>
      </c>
      <c r="C1835" s="14"/>
      <c r="D1835" s="7">
        <v>226.77699999999999</v>
      </c>
      <c r="E1835" s="7">
        <v>223.036</v>
      </c>
      <c r="F1835" s="7">
        <v>88.046800000000005</v>
      </c>
      <c r="G1835" s="7">
        <v>131.751</v>
      </c>
      <c r="H1835" s="7">
        <v>226.23599999999999</v>
      </c>
      <c r="I1835" s="7">
        <v>265.63400000000001</v>
      </c>
      <c r="J1835" s="7">
        <v>186.11699999999999</v>
      </c>
      <c r="K1835" s="14"/>
      <c r="L1835" s="13">
        <v>288.09150635802598</v>
      </c>
      <c r="M1835" s="13">
        <v>312.97676830546499</v>
      </c>
      <c r="N1835" s="13">
        <v>76.264659352707199</v>
      </c>
      <c r="O1835" s="13">
        <v>169.17591175779199</v>
      </c>
      <c r="P1835" s="13">
        <v>282.10260288447301</v>
      </c>
      <c r="Q1835" s="13">
        <v>305.79020127696202</v>
      </c>
      <c r="R1835" s="13">
        <v>178.62652848764401</v>
      </c>
    </row>
    <row r="1836" spans="1:18" ht="15">
      <c r="A1836" s="7" t="s">
        <v>2605</v>
      </c>
      <c r="B1836" s="7" t="s">
        <v>10094</v>
      </c>
      <c r="C1836" s="14"/>
      <c r="D1836" s="7">
        <v>361.70600000000002</v>
      </c>
      <c r="E1836" s="7">
        <v>365.488</v>
      </c>
      <c r="F1836" s="7">
        <v>526.28899999999999</v>
      </c>
      <c r="G1836" s="7">
        <v>619.46400000000006</v>
      </c>
      <c r="H1836" s="7">
        <v>429.85</v>
      </c>
      <c r="I1836" s="7">
        <v>444.29599999999999</v>
      </c>
      <c r="J1836" s="7">
        <v>458.94900000000001</v>
      </c>
      <c r="K1836" s="14"/>
      <c r="L1836" s="13">
        <v>320.96964544482904</v>
      </c>
      <c r="M1836" s="13">
        <v>442.97493212050398</v>
      </c>
      <c r="N1836" s="13">
        <v>433.401529493027</v>
      </c>
      <c r="O1836" s="13">
        <v>702.07446839928389</v>
      </c>
      <c r="P1836" s="13">
        <v>455.62478758337301</v>
      </c>
      <c r="Q1836" s="13">
        <v>473.02886872341298</v>
      </c>
      <c r="R1836" s="13">
        <v>393.27141087625</v>
      </c>
    </row>
    <row r="1837" spans="1:18" ht="15">
      <c r="A1837" s="7" t="s">
        <v>2604</v>
      </c>
      <c r="B1837" s="7" t="s">
        <v>10397</v>
      </c>
      <c r="C1837" s="14"/>
      <c r="D1837" s="7">
        <v>525.55899999999997</v>
      </c>
      <c r="E1837" s="7">
        <v>531.24699999999996</v>
      </c>
      <c r="F1837" s="7">
        <v>776.26800000000003</v>
      </c>
      <c r="G1837" s="7">
        <v>524.69500000000005</v>
      </c>
      <c r="H1837" s="7">
        <v>417.899</v>
      </c>
      <c r="I1837" s="7">
        <v>346.69099999999997</v>
      </c>
      <c r="J1837" s="7">
        <v>660.61800000000005</v>
      </c>
      <c r="K1837" s="14"/>
      <c r="L1837" s="13">
        <v>189.72848056059101</v>
      </c>
      <c r="M1837" s="13">
        <v>719.26488020856596</v>
      </c>
      <c r="N1837" s="13">
        <v>194.34887571735598</v>
      </c>
      <c r="O1837" s="13">
        <v>820.15633015978301</v>
      </c>
      <c r="P1837" s="13">
        <v>99.825522764287399</v>
      </c>
      <c r="Q1837" s="13">
        <v>499.65453092083101</v>
      </c>
      <c r="R1837" s="13">
        <v>335.03810461347399</v>
      </c>
    </row>
    <row r="1838" spans="1:18" ht="15">
      <c r="A1838" s="7" t="s">
        <v>2603</v>
      </c>
      <c r="B1838" s="7" t="s">
        <v>10397</v>
      </c>
      <c r="C1838" s="14"/>
      <c r="D1838" s="7">
        <v>496.02699999999999</v>
      </c>
      <c r="E1838" s="7">
        <v>280.94900000000001</v>
      </c>
      <c r="F1838" s="7">
        <v>516.19799999999998</v>
      </c>
      <c r="G1838" s="7">
        <v>486.06299999999999</v>
      </c>
      <c r="H1838" s="7">
        <v>346.31700000000001</v>
      </c>
      <c r="I1838" s="7">
        <v>538.70000000000005</v>
      </c>
      <c r="J1838" s="7">
        <v>360.17200000000003</v>
      </c>
      <c r="K1838" s="14"/>
      <c r="L1838" s="13">
        <v>632.78242310791097</v>
      </c>
      <c r="M1838" s="13">
        <v>384.11855312534203</v>
      </c>
      <c r="N1838" s="13">
        <v>583.16540354751794</v>
      </c>
      <c r="O1838" s="13">
        <v>681.20718359606599</v>
      </c>
      <c r="P1838" s="13">
        <v>480.51175693537101</v>
      </c>
      <c r="Q1838" s="13">
        <v>785.04794220945905</v>
      </c>
      <c r="R1838" s="13">
        <v>369.16170096892398</v>
      </c>
    </row>
    <row r="1839" spans="1:18" ht="15">
      <c r="A1839" s="7" t="s">
        <v>2602</v>
      </c>
      <c r="B1839" s="7" t="s">
        <v>10397</v>
      </c>
      <c r="C1839" s="14"/>
      <c r="D1839" s="7">
        <v>276.91800000000001</v>
      </c>
      <c r="E1839" s="7">
        <v>321.12</v>
      </c>
      <c r="F1839" s="7">
        <v>588.16899999999998</v>
      </c>
      <c r="G1839" s="7">
        <v>354.77100000000002</v>
      </c>
      <c r="H1839" s="7">
        <v>382.98200000000003</v>
      </c>
      <c r="I1839" s="7">
        <v>259.452</v>
      </c>
      <c r="J1839" s="7">
        <v>334.91399999999999</v>
      </c>
      <c r="K1839" s="14"/>
      <c r="L1839" s="13">
        <v>329.19360997544504</v>
      </c>
      <c r="M1839" s="13">
        <v>434.59960384519604</v>
      </c>
      <c r="N1839" s="13">
        <v>504.995751216965</v>
      </c>
      <c r="O1839" s="13">
        <v>414.23393309677505</v>
      </c>
      <c r="P1839" s="13">
        <v>420.72026457437499</v>
      </c>
      <c r="Q1839" s="13">
        <v>312.46930855204101</v>
      </c>
      <c r="R1839" s="13">
        <v>320.72563390637902</v>
      </c>
    </row>
    <row r="1840" spans="1:18" ht="15">
      <c r="A1840" s="7" t="s">
        <v>2601</v>
      </c>
      <c r="B1840" s="7" t="s">
        <v>9261</v>
      </c>
      <c r="C1840" s="14"/>
      <c r="D1840" s="7">
        <v>128.15700000000001</v>
      </c>
      <c r="E1840" s="7">
        <v>155.02199999999999</v>
      </c>
      <c r="F1840" s="7">
        <v>123.65</v>
      </c>
      <c r="G1840" s="7">
        <v>235.81800000000001</v>
      </c>
      <c r="H1840" s="7">
        <v>139.095</v>
      </c>
      <c r="I1840" s="7">
        <v>216.244</v>
      </c>
      <c r="J1840" s="7">
        <v>475.90899999999999</v>
      </c>
      <c r="K1840" s="14"/>
      <c r="L1840" s="13">
        <v>153.073638625374</v>
      </c>
      <c r="M1840" s="13">
        <v>248.55261565660302</v>
      </c>
      <c r="N1840" s="13">
        <v>115.214026511174</v>
      </c>
      <c r="O1840" s="13">
        <v>332.12820645636401</v>
      </c>
      <c r="P1840" s="13">
        <v>210.41215651927502</v>
      </c>
      <c r="Q1840" s="13">
        <v>254.02954818396</v>
      </c>
      <c r="R1840" s="13">
        <v>544.99391258924402</v>
      </c>
    </row>
    <row r="1841" spans="1:18" ht="15">
      <c r="A1841" s="7" t="s">
        <v>2600</v>
      </c>
      <c r="B1841" s="7" t="s">
        <v>8867</v>
      </c>
      <c r="C1841" s="14"/>
      <c r="D1841" s="7">
        <v>223.733</v>
      </c>
      <c r="E1841" s="7">
        <v>225.02199999999999</v>
      </c>
      <c r="F1841" s="7">
        <v>215.82300000000001</v>
      </c>
      <c r="G1841" s="7">
        <v>234.28399999999999</v>
      </c>
      <c r="H1841" s="7">
        <v>193.803</v>
      </c>
      <c r="I1841" s="7">
        <v>159.072</v>
      </c>
      <c r="J1841" s="7">
        <v>232.458</v>
      </c>
      <c r="K1841" s="14"/>
      <c r="L1841" s="13">
        <v>259.26062934052101</v>
      </c>
      <c r="M1841" s="13">
        <v>286.45489384978299</v>
      </c>
      <c r="N1841" s="13">
        <v>174.518021918351</v>
      </c>
      <c r="O1841" s="13">
        <v>286.08892679970296</v>
      </c>
      <c r="P1841" s="13">
        <v>201.15871348213898</v>
      </c>
      <c r="Q1841" s="13">
        <v>205.43184205922799</v>
      </c>
      <c r="R1841" s="13">
        <v>222.14016261980998</v>
      </c>
    </row>
    <row r="1842" spans="1:18" ht="15">
      <c r="A1842" s="7" t="s">
        <v>2598</v>
      </c>
      <c r="B1842" s="7" t="s">
        <v>2599</v>
      </c>
      <c r="C1842" s="14"/>
      <c r="D1842" s="7">
        <v>243.09700000000001</v>
      </c>
      <c r="E1842" s="7">
        <v>329.93099999999998</v>
      </c>
      <c r="F1842" s="7">
        <v>203.517</v>
      </c>
      <c r="G1842" s="7">
        <v>279.74099999999999</v>
      </c>
      <c r="H1842" s="7">
        <v>280.20499999999998</v>
      </c>
      <c r="I1842" s="7">
        <v>227.66399999999999</v>
      </c>
      <c r="J1842" s="7">
        <v>109.98399999999999</v>
      </c>
      <c r="K1842" s="14"/>
      <c r="L1842" s="13">
        <v>380.59673475680597</v>
      </c>
      <c r="M1842" s="13">
        <v>452.892318808021</v>
      </c>
      <c r="N1842" s="13">
        <v>227.02116075101802</v>
      </c>
      <c r="O1842" s="13">
        <v>376.53052524887397</v>
      </c>
      <c r="P1842" s="13">
        <v>375.13677904974696</v>
      </c>
      <c r="Q1842" s="13">
        <v>302.09489785397795</v>
      </c>
      <c r="R1842" s="13">
        <v>68.839211052034301</v>
      </c>
    </row>
    <row r="1843" spans="1:18" ht="15">
      <c r="A1843" s="7" t="s">
        <v>2597</v>
      </c>
      <c r="B1843" s="7" t="s">
        <v>4295</v>
      </c>
      <c r="C1843" s="14"/>
      <c r="D1843" s="7">
        <v>389.64800000000002</v>
      </c>
      <c r="E1843" s="7">
        <v>339.15800000000002</v>
      </c>
      <c r="F1843" s="7">
        <v>396.69499999999999</v>
      </c>
      <c r="G1843" s="7">
        <v>303.05900000000003</v>
      </c>
      <c r="H1843" s="7">
        <v>368.84699999999998</v>
      </c>
      <c r="I1843" s="7">
        <v>220.60900000000001</v>
      </c>
      <c r="J1843" s="7">
        <v>354.916</v>
      </c>
      <c r="K1843" s="14"/>
      <c r="L1843" s="13">
        <v>512.14038855092099</v>
      </c>
      <c r="M1843" s="13">
        <v>433.85723917503299</v>
      </c>
      <c r="N1843" s="13">
        <v>365.65199756666101</v>
      </c>
      <c r="O1843" s="13">
        <v>362.66873509139799</v>
      </c>
      <c r="P1843" s="13">
        <v>453.90536176818705</v>
      </c>
      <c r="Q1843" s="13">
        <v>205.37027805634099</v>
      </c>
      <c r="R1843" s="13">
        <v>345.29780440870201</v>
      </c>
    </row>
    <row r="1844" spans="1:18" ht="15">
      <c r="A1844" s="7" t="s">
        <v>2596</v>
      </c>
      <c r="B1844" s="7" t="s">
        <v>4957</v>
      </c>
      <c r="C1844" s="14"/>
      <c r="D1844" s="7">
        <v>115.43600000000001</v>
      </c>
      <c r="E1844" s="7">
        <v>134.53</v>
      </c>
      <c r="F1844" s="7">
        <v>152.70500000000001</v>
      </c>
      <c r="G1844" s="7">
        <v>131.81800000000001</v>
      </c>
      <c r="H1844" s="7">
        <v>194.42500000000001</v>
      </c>
      <c r="I1844" s="7">
        <v>186.20500000000001</v>
      </c>
      <c r="J1844" s="7">
        <v>182.85300000000001</v>
      </c>
      <c r="K1844" s="14"/>
      <c r="L1844" s="13">
        <v>149.48686569314299</v>
      </c>
      <c r="M1844" s="13">
        <v>193.211178799283</v>
      </c>
      <c r="N1844" s="13">
        <v>154.60098793197602</v>
      </c>
      <c r="O1844" s="13">
        <v>174.60166478843601</v>
      </c>
      <c r="P1844" s="13">
        <v>259.40459835513298</v>
      </c>
      <c r="Q1844" s="13">
        <v>259.18158518543697</v>
      </c>
      <c r="R1844" s="13">
        <v>185.70245707034701</v>
      </c>
    </row>
    <row r="1845" spans="1:18" ht="15">
      <c r="A1845" s="7" t="s">
        <v>2595</v>
      </c>
      <c r="B1845" s="7" t="s">
        <v>7679</v>
      </c>
      <c r="C1845" s="14"/>
      <c r="D1845" s="7">
        <v>154.75899999999999</v>
      </c>
      <c r="E1845" s="7">
        <v>242.77600000000001</v>
      </c>
      <c r="F1845" s="7">
        <v>193.851</v>
      </c>
      <c r="G1845" s="7">
        <v>166.315</v>
      </c>
      <c r="H1845" s="7">
        <v>197.88</v>
      </c>
      <c r="I1845" s="7">
        <v>210.35599999999999</v>
      </c>
      <c r="J1845" s="7">
        <v>87.2958</v>
      </c>
      <c r="K1845" s="14"/>
      <c r="L1845" s="13">
        <v>92.619064722228401</v>
      </c>
      <c r="M1845" s="13">
        <v>280.61822950436198</v>
      </c>
      <c r="N1845" s="13">
        <v>169.573543822358</v>
      </c>
      <c r="O1845" s="13">
        <v>141.018689441416</v>
      </c>
      <c r="P1845" s="13">
        <v>211.81005160449001</v>
      </c>
      <c r="Q1845" s="13">
        <v>213.75494425744799</v>
      </c>
      <c r="R1845" s="13">
        <v>96.117991138551091</v>
      </c>
    </row>
    <row r="1846" spans="1:18" ht="15">
      <c r="A1846" s="7" t="s">
        <v>2594</v>
      </c>
      <c r="B1846" s="7" t="s">
        <v>7620</v>
      </c>
      <c r="C1846" s="14"/>
      <c r="D1846" s="7">
        <v>502.24099999999999</v>
      </c>
      <c r="E1846" s="7">
        <v>477.834</v>
      </c>
      <c r="F1846" s="7">
        <v>641.91300000000001</v>
      </c>
      <c r="G1846" s="7">
        <v>511.654</v>
      </c>
      <c r="H1846" s="7">
        <v>427.47399999999999</v>
      </c>
      <c r="I1846" s="7">
        <v>697.04100000000005</v>
      </c>
      <c r="J1846" s="7">
        <v>302.92500000000001</v>
      </c>
      <c r="K1846" s="14"/>
      <c r="L1846" s="13">
        <v>340.79277954865</v>
      </c>
      <c r="M1846" s="13">
        <v>371.35761334170502</v>
      </c>
      <c r="N1846" s="13">
        <v>314.54228020320198</v>
      </c>
      <c r="O1846" s="13">
        <v>473.87686591010805</v>
      </c>
      <c r="P1846" s="13">
        <v>382.62062147502797</v>
      </c>
      <c r="Q1846" s="13">
        <v>539.86293217990203</v>
      </c>
      <c r="R1846" s="13">
        <v>56.995484749048494</v>
      </c>
    </row>
    <row r="1847" spans="1:18" ht="15">
      <c r="A1847" s="7" t="s">
        <v>2425</v>
      </c>
      <c r="B1847" s="7" t="s">
        <v>2593</v>
      </c>
      <c r="C1847" s="14"/>
      <c r="D1847" s="7">
        <v>284.077</v>
      </c>
      <c r="E1847" s="7">
        <v>399.375</v>
      </c>
      <c r="F1847" s="7">
        <v>758.11500000000001</v>
      </c>
      <c r="G1847" s="7">
        <v>359.589</v>
      </c>
      <c r="H1847" s="7">
        <v>590.76400000000001</v>
      </c>
      <c r="I1847" s="7">
        <v>699.74</v>
      </c>
      <c r="J1847" s="7">
        <v>539.81799999999998</v>
      </c>
      <c r="K1847" s="14"/>
      <c r="L1847" s="13">
        <v>287.53683761780201</v>
      </c>
      <c r="M1847" s="13">
        <v>477.23031476241198</v>
      </c>
      <c r="N1847" s="13">
        <v>581.25188012139495</v>
      </c>
      <c r="O1847" s="13">
        <v>443.33509508359003</v>
      </c>
      <c r="P1847" s="13">
        <v>644.56001257063497</v>
      </c>
      <c r="Q1847" s="13">
        <v>1096.5496739384198</v>
      </c>
      <c r="R1847" s="13">
        <v>560.63605981054206</v>
      </c>
    </row>
    <row r="1848" spans="1:18" ht="15">
      <c r="A1848" s="7" t="s">
        <v>2423</v>
      </c>
      <c r="B1848" s="7" t="s">
        <v>2424</v>
      </c>
      <c r="C1848" s="14"/>
      <c r="D1848" s="7">
        <v>105.515</v>
      </c>
      <c r="E1848" s="7">
        <v>142.905</v>
      </c>
      <c r="F1848" s="7">
        <v>116.349</v>
      </c>
      <c r="G1848" s="7">
        <v>114.699</v>
      </c>
      <c r="H1848" s="7">
        <v>137.96299999999999</v>
      </c>
      <c r="I1848" s="7">
        <v>144.976</v>
      </c>
      <c r="J1848" s="7">
        <v>91.545299999999997</v>
      </c>
      <c r="K1848" s="14"/>
      <c r="L1848" s="13">
        <v>120.62253786041201</v>
      </c>
      <c r="M1848" s="13">
        <v>184.92908289212599</v>
      </c>
      <c r="N1848" s="13">
        <v>75.874498840809594</v>
      </c>
      <c r="O1848" s="13">
        <v>104.63916393771399</v>
      </c>
      <c r="P1848" s="13">
        <v>165.29113772268499</v>
      </c>
      <c r="Q1848" s="13">
        <v>174.65319066471699</v>
      </c>
      <c r="R1848" s="13">
        <v>56.395251403444199</v>
      </c>
    </row>
    <row r="1849" spans="1:18" ht="15">
      <c r="A1849" s="7" t="s">
        <v>2422</v>
      </c>
      <c r="B1849" s="7" t="s">
        <v>10397</v>
      </c>
      <c r="C1849" s="14"/>
      <c r="D1849" s="7">
        <v>259.27699999999999</v>
      </c>
      <c r="E1849" s="7">
        <v>240.798</v>
      </c>
      <c r="F1849" s="7">
        <v>224.28100000000001</v>
      </c>
      <c r="G1849" s="7">
        <v>345.41</v>
      </c>
      <c r="H1849" s="7">
        <v>257.61200000000002</v>
      </c>
      <c r="I1849" s="7">
        <v>214.97399999999999</v>
      </c>
      <c r="J1849" s="7">
        <v>327.38600000000002</v>
      </c>
      <c r="K1849" s="14"/>
      <c r="L1849" s="13">
        <v>148.69861595309499</v>
      </c>
      <c r="M1849" s="13">
        <v>266.87228107312103</v>
      </c>
      <c r="N1849" s="13">
        <v>170.81099878641501</v>
      </c>
      <c r="O1849" s="13">
        <v>336.54076036174604</v>
      </c>
      <c r="P1849" s="13">
        <v>269.85035776883103</v>
      </c>
      <c r="Q1849" s="13">
        <v>238.28096219224702</v>
      </c>
      <c r="R1849" s="13">
        <v>255.44954359743201</v>
      </c>
    </row>
    <row r="1850" spans="1:18" ht="15">
      <c r="A1850" s="7" t="s">
        <v>2420</v>
      </c>
      <c r="B1850" s="7" t="s">
        <v>2421</v>
      </c>
      <c r="C1850" s="14"/>
      <c r="D1850" s="7">
        <v>124.577</v>
      </c>
      <c r="E1850" s="7">
        <v>253.041</v>
      </c>
      <c r="F1850" s="7">
        <v>108.928</v>
      </c>
      <c r="G1850" s="7">
        <v>153.119</v>
      </c>
      <c r="H1850" s="7">
        <v>159.46100000000001</v>
      </c>
      <c r="I1850" s="7">
        <v>156.011</v>
      </c>
      <c r="J1850" s="7">
        <v>66.061800000000005</v>
      </c>
      <c r="K1850" s="14"/>
      <c r="L1850" s="13">
        <v>182.42071153402898</v>
      </c>
      <c r="M1850" s="13">
        <v>365.699897422964</v>
      </c>
      <c r="N1850" s="13">
        <v>94.070441646521601</v>
      </c>
      <c r="O1850" s="13">
        <v>216.00144157674202</v>
      </c>
      <c r="P1850" s="13">
        <v>203.647584889157</v>
      </c>
      <c r="Q1850" s="13">
        <v>140.810959607852</v>
      </c>
      <c r="R1850" s="13">
        <v>64.819672456849005</v>
      </c>
    </row>
    <row r="1851" spans="1:18" ht="15">
      <c r="A1851" s="7" t="s">
        <v>2419</v>
      </c>
      <c r="B1851" s="7" t="s">
        <v>2418</v>
      </c>
      <c r="C1851" s="14"/>
      <c r="D1851" s="7">
        <v>537.57899999999995</v>
      </c>
      <c r="E1851" s="7">
        <v>499.47199999999998</v>
      </c>
      <c r="F1851" s="7">
        <v>277.29700000000003</v>
      </c>
      <c r="G1851" s="7">
        <v>503.55200000000002</v>
      </c>
      <c r="H1851" s="7">
        <v>463.77100000000002</v>
      </c>
      <c r="I1851" s="7">
        <v>310.68900000000002</v>
      </c>
      <c r="J1851" s="7">
        <v>153.22</v>
      </c>
      <c r="K1851" s="14"/>
      <c r="L1851" s="13">
        <v>692.74583628265702</v>
      </c>
      <c r="M1851" s="13">
        <v>762.77107771138799</v>
      </c>
      <c r="N1851" s="13">
        <v>263.888954080963</v>
      </c>
      <c r="O1851" s="13">
        <v>723.22157365847704</v>
      </c>
      <c r="P1851" s="13">
        <v>607.48893047842103</v>
      </c>
      <c r="Q1851" s="13">
        <v>419.14774369815302</v>
      </c>
      <c r="R1851" s="13">
        <v>170.432699765287</v>
      </c>
    </row>
    <row r="1852" spans="1:18" ht="15">
      <c r="A1852" s="7" t="s">
        <v>2578</v>
      </c>
      <c r="B1852" s="7" t="s">
        <v>2418</v>
      </c>
      <c r="C1852" s="14"/>
      <c r="D1852" s="7">
        <v>621.97</v>
      </c>
      <c r="E1852" s="7">
        <v>487.35</v>
      </c>
      <c r="F1852" s="7">
        <v>301.57100000000003</v>
      </c>
      <c r="G1852" s="7">
        <v>344.89100000000002</v>
      </c>
      <c r="H1852" s="7">
        <v>452.279</v>
      </c>
      <c r="I1852" s="7">
        <v>295.38400000000001</v>
      </c>
      <c r="J1852" s="7">
        <v>304.786</v>
      </c>
      <c r="K1852" s="14"/>
      <c r="L1852" s="13">
        <v>1053.94379980436</v>
      </c>
      <c r="M1852" s="13">
        <v>684.96750228461997</v>
      </c>
      <c r="N1852" s="13">
        <v>308.85681687123002</v>
      </c>
      <c r="O1852" s="13">
        <v>517.66927158279793</v>
      </c>
      <c r="P1852" s="13">
        <v>599.44964825939201</v>
      </c>
      <c r="Q1852" s="13">
        <v>428.59548738953998</v>
      </c>
      <c r="R1852" s="13">
        <v>397.04803734188897</v>
      </c>
    </row>
    <row r="1853" spans="1:18" ht="15">
      <c r="A1853" s="7" t="s">
        <v>2577</v>
      </c>
      <c r="B1853" s="7" t="s">
        <v>10397</v>
      </c>
      <c r="C1853" s="14"/>
      <c r="D1853" s="7">
        <v>327.875</v>
      </c>
      <c r="E1853" s="7">
        <v>276.60199999999998</v>
      </c>
      <c r="F1853" s="7">
        <v>123.86</v>
      </c>
      <c r="G1853" s="7">
        <v>285.54300000000001</v>
      </c>
      <c r="H1853" s="7">
        <v>209.499</v>
      </c>
      <c r="I1853" s="7">
        <v>215.51400000000001</v>
      </c>
      <c r="J1853" s="7">
        <v>185.92500000000001</v>
      </c>
      <c r="K1853" s="14"/>
      <c r="L1853" s="13">
        <v>405.79538284134202</v>
      </c>
      <c r="M1853" s="13">
        <v>363.24494867221205</v>
      </c>
      <c r="N1853" s="13">
        <v>125.91718496842699</v>
      </c>
      <c r="O1853" s="13">
        <v>369.59840109292696</v>
      </c>
      <c r="P1853" s="13">
        <v>258.26621124725398</v>
      </c>
      <c r="Q1853" s="13">
        <v>278.69653495847996</v>
      </c>
      <c r="R1853" s="13">
        <v>197.988764917346</v>
      </c>
    </row>
    <row r="1854" spans="1:18" ht="15">
      <c r="A1854" s="7" t="s">
        <v>2576</v>
      </c>
      <c r="B1854" s="7" t="s">
        <v>10013</v>
      </c>
      <c r="C1854" s="14"/>
      <c r="D1854" s="7">
        <v>260.87200000000001</v>
      </c>
      <c r="E1854" s="7">
        <v>323.423</v>
      </c>
      <c r="F1854" s="7">
        <v>227.72800000000001</v>
      </c>
      <c r="G1854" s="7">
        <v>237.227</v>
      </c>
      <c r="H1854" s="7">
        <v>266.69900000000001</v>
      </c>
      <c r="I1854" s="7">
        <v>182.536</v>
      </c>
      <c r="J1854" s="7">
        <v>105.4</v>
      </c>
      <c r="K1854" s="14"/>
      <c r="L1854" s="13">
        <v>291.60011976538601</v>
      </c>
      <c r="M1854" s="13">
        <v>398.76214474434499</v>
      </c>
      <c r="N1854" s="13">
        <v>144.31132680375802</v>
      </c>
      <c r="O1854" s="13">
        <v>296.82926221966204</v>
      </c>
      <c r="P1854" s="13">
        <v>298.54730805744498</v>
      </c>
      <c r="Q1854" s="13">
        <v>267.328708556408</v>
      </c>
      <c r="R1854" s="13">
        <v>103.189099173971</v>
      </c>
    </row>
    <row r="1855" spans="1:18" ht="15">
      <c r="A1855" s="7" t="s">
        <v>2574</v>
      </c>
      <c r="B1855" s="7" t="s">
        <v>2575</v>
      </c>
      <c r="C1855" s="14"/>
      <c r="D1855" s="7">
        <v>1342.45</v>
      </c>
      <c r="E1855" s="7">
        <v>752.52300000000002</v>
      </c>
      <c r="F1855" s="7">
        <v>2190.33</v>
      </c>
      <c r="G1855" s="7">
        <v>3001.32</v>
      </c>
      <c r="H1855" s="7">
        <v>869.44500000000005</v>
      </c>
      <c r="I1855" s="7">
        <v>1778.69</v>
      </c>
      <c r="J1855" s="7">
        <v>1345.18</v>
      </c>
      <c r="K1855" s="14"/>
      <c r="L1855" s="13">
        <v>2454.0827240869398</v>
      </c>
      <c r="M1855" s="13">
        <v>3488.1824688575398</v>
      </c>
      <c r="N1855" s="13">
        <v>2098.9708148642603</v>
      </c>
      <c r="O1855" s="13">
        <v>8018.3786416846106</v>
      </c>
      <c r="P1855" s="13">
        <v>1087.4706498989701</v>
      </c>
      <c r="Q1855" s="13">
        <v>5676.3849865218599</v>
      </c>
      <c r="R1855" s="13">
        <v>1976.82233883903</v>
      </c>
    </row>
    <row r="1856" spans="1:18" ht="15">
      <c r="A1856" s="7" t="s">
        <v>2572</v>
      </c>
      <c r="B1856" s="7" t="s">
        <v>2573</v>
      </c>
      <c r="C1856" s="14"/>
      <c r="D1856" s="7">
        <v>288.38900000000001</v>
      </c>
      <c r="E1856" s="7">
        <v>331.40100000000001</v>
      </c>
      <c r="F1856" s="7">
        <v>115.009</v>
      </c>
      <c r="G1856" s="7">
        <v>237.15100000000001</v>
      </c>
      <c r="H1856" s="7">
        <v>218.33</v>
      </c>
      <c r="I1856" s="7">
        <v>252.714</v>
      </c>
      <c r="J1856" s="7">
        <v>212.23400000000001</v>
      </c>
      <c r="K1856" s="14"/>
      <c r="L1856" s="13">
        <v>330.31646180295002</v>
      </c>
      <c r="M1856" s="13">
        <v>457.08906637935996</v>
      </c>
      <c r="N1856" s="13">
        <v>103.77385510781201</v>
      </c>
      <c r="O1856" s="13">
        <v>298.36200445662797</v>
      </c>
      <c r="P1856" s="13">
        <v>256.22112375363298</v>
      </c>
      <c r="Q1856" s="13">
        <v>320.48162507048499</v>
      </c>
      <c r="R1856" s="13">
        <v>182.90275715063299</v>
      </c>
    </row>
    <row r="1857" spans="1:18" ht="15">
      <c r="A1857" s="7" t="s">
        <v>2570</v>
      </c>
      <c r="B1857" s="7" t="s">
        <v>2571</v>
      </c>
      <c r="C1857" s="14"/>
      <c r="D1857" s="7">
        <v>73.871899999999997</v>
      </c>
      <c r="E1857" s="7">
        <v>106.11199999999999</v>
      </c>
      <c r="F1857" s="7">
        <v>76.365399999999994</v>
      </c>
      <c r="G1857" s="7">
        <v>125.762</v>
      </c>
      <c r="H1857" s="7">
        <v>174.39599999999999</v>
      </c>
      <c r="I1857" s="7">
        <v>145.66999999999999</v>
      </c>
      <c r="J1857" s="7">
        <v>141.37799999999999</v>
      </c>
      <c r="K1857" s="14"/>
      <c r="L1857" s="13">
        <v>68.725640683210798</v>
      </c>
      <c r="M1857" s="13">
        <v>148.901583889889</v>
      </c>
      <c r="N1857" s="13">
        <v>55.211943169743101</v>
      </c>
      <c r="O1857" s="13">
        <v>157.32981801128301</v>
      </c>
      <c r="P1857" s="13">
        <v>211.44282490068198</v>
      </c>
      <c r="Q1857" s="13">
        <v>148.41360076807899</v>
      </c>
      <c r="R1857" s="13">
        <v>134.879068716299</v>
      </c>
    </row>
    <row r="1858" spans="1:18" ht="15">
      <c r="A1858" s="7" t="s">
        <v>2568</v>
      </c>
      <c r="B1858" s="7" t="s">
        <v>2569</v>
      </c>
      <c r="C1858" s="14"/>
      <c r="D1858" s="7">
        <v>294.11700000000002</v>
      </c>
      <c r="E1858" s="7">
        <v>323.54399999999998</v>
      </c>
      <c r="F1858" s="7">
        <v>136.499</v>
      </c>
      <c r="G1858" s="7">
        <v>287.94200000000001</v>
      </c>
      <c r="H1858" s="7">
        <v>252.40899999999999</v>
      </c>
      <c r="I1858" s="7">
        <v>185.66800000000001</v>
      </c>
      <c r="J1858" s="7">
        <v>99.752499999999998</v>
      </c>
      <c r="K1858" s="14"/>
      <c r="L1858" s="13">
        <v>410.525643031171</v>
      </c>
      <c r="M1858" s="13">
        <v>435.11756315041896</v>
      </c>
      <c r="N1858" s="13">
        <v>138.832383837268</v>
      </c>
      <c r="O1858" s="13">
        <v>408.62099043406204</v>
      </c>
      <c r="P1858" s="13">
        <v>300.88557454195399</v>
      </c>
      <c r="Q1858" s="13">
        <v>226.73807120709699</v>
      </c>
      <c r="R1858" s="13">
        <v>94.026044487875595</v>
      </c>
    </row>
    <row r="1859" spans="1:18" ht="15">
      <c r="A1859" s="7" t="s">
        <v>2751</v>
      </c>
      <c r="B1859" s="7" t="s">
        <v>2752</v>
      </c>
      <c r="C1859" s="14"/>
      <c r="D1859" s="7">
        <v>245.92400000000001</v>
      </c>
      <c r="E1859" s="7">
        <v>362.46899999999999</v>
      </c>
      <c r="F1859" s="7">
        <v>92.159700000000001</v>
      </c>
      <c r="G1859" s="7">
        <v>336.125</v>
      </c>
      <c r="H1859" s="7">
        <v>241.637</v>
      </c>
      <c r="I1859" s="7">
        <v>137.11699999999999</v>
      </c>
      <c r="J1859" s="7">
        <v>126.054</v>
      </c>
      <c r="K1859" s="14"/>
      <c r="L1859" s="13">
        <v>318.52644521181099</v>
      </c>
      <c r="M1859" s="13">
        <v>521.88388607358797</v>
      </c>
      <c r="N1859" s="13">
        <v>107.501035831953</v>
      </c>
      <c r="O1859" s="13">
        <v>481.495318163322</v>
      </c>
      <c r="P1859" s="13">
        <v>320.22513428495</v>
      </c>
      <c r="Q1859" s="13">
        <v>180.28548137028201</v>
      </c>
      <c r="R1859" s="13">
        <v>125.694914451927</v>
      </c>
    </row>
    <row r="1860" spans="1:18" ht="15">
      <c r="A1860" s="7" t="s">
        <v>2750</v>
      </c>
      <c r="B1860" s="7" t="s">
        <v>10397</v>
      </c>
      <c r="C1860" s="14"/>
      <c r="D1860" s="7">
        <v>216.50299999999999</v>
      </c>
      <c r="E1860" s="7">
        <v>231.83099999999999</v>
      </c>
      <c r="F1860" s="7">
        <v>194.964</v>
      </c>
      <c r="G1860" s="7">
        <v>218.86699999999999</v>
      </c>
      <c r="H1860" s="7">
        <v>206.83</v>
      </c>
      <c r="I1860" s="7">
        <v>224.35599999999999</v>
      </c>
      <c r="J1860" s="7">
        <v>196.87899999999999</v>
      </c>
      <c r="K1860" s="14"/>
      <c r="L1860" s="13">
        <v>256.79887948622599</v>
      </c>
      <c r="M1860" s="13">
        <v>366.42546346063398</v>
      </c>
      <c r="N1860" s="13">
        <v>131.23795815804499</v>
      </c>
      <c r="O1860" s="13">
        <v>255.30183917989299</v>
      </c>
      <c r="P1860" s="13">
        <v>224.443363049629</v>
      </c>
      <c r="Q1860" s="13">
        <v>309.162971621118</v>
      </c>
      <c r="R1860" s="13">
        <v>124.74978044878499</v>
      </c>
    </row>
    <row r="1861" spans="1:18" ht="15">
      <c r="A1861" s="7" t="s">
        <v>2748</v>
      </c>
      <c r="B1861" s="7" t="s">
        <v>2749</v>
      </c>
      <c r="C1861" s="14"/>
      <c r="D1861" s="7">
        <v>493.80500000000001</v>
      </c>
      <c r="E1861" s="7">
        <v>496.96</v>
      </c>
      <c r="F1861" s="7">
        <v>1182.28</v>
      </c>
      <c r="G1861" s="7">
        <v>385.08100000000002</v>
      </c>
      <c r="H1861" s="7">
        <v>912.73800000000006</v>
      </c>
      <c r="I1861" s="7">
        <v>716.63800000000003</v>
      </c>
      <c r="J1861" s="7">
        <v>1067.18</v>
      </c>
      <c r="K1861" s="14"/>
      <c r="L1861" s="13">
        <v>835.55964005787496</v>
      </c>
      <c r="M1861" s="13">
        <v>713.70095246474398</v>
      </c>
      <c r="N1861" s="13">
        <v>1199.3805330069099</v>
      </c>
      <c r="O1861" s="13">
        <v>502.63351185694302</v>
      </c>
      <c r="P1861" s="13">
        <v>1171.6264473106</v>
      </c>
      <c r="Q1861" s="13">
        <v>899.14991380461697</v>
      </c>
      <c r="R1861" s="13">
        <v>1219.1016213320802</v>
      </c>
    </row>
    <row r="1862" spans="1:18" ht="15">
      <c r="A1862" s="7" t="s">
        <v>2747</v>
      </c>
      <c r="B1862" s="7" t="s">
        <v>3965</v>
      </c>
      <c r="C1862" s="14"/>
      <c r="D1862" s="7">
        <v>137.72</v>
      </c>
      <c r="E1862" s="7">
        <v>210.18899999999999</v>
      </c>
      <c r="F1862" s="7">
        <v>420.77800000000002</v>
      </c>
      <c r="G1862" s="7">
        <v>254.4</v>
      </c>
      <c r="H1862" s="7">
        <v>245.09700000000001</v>
      </c>
      <c r="I1862" s="7">
        <v>367.93700000000001</v>
      </c>
      <c r="J1862" s="7">
        <v>344.40100000000001</v>
      </c>
      <c r="K1862" s="14"/>
      <c r="L1862" s="13">
        <v>175.03848103305901</v>
      </c>
      <c r="M1862" s="13">
        <v>390.54878360552101</v>
      </c>
      <c r="N1862" s="13">
        <v>432.50013529418004</v>
      </c>
      <c r="O1862" s="13">
        <v>378.06373588269503</v>
      </c>
      <c r="P1862" s="13">
        <v>357.06609419568599</v>
      </c>
      <c r="Q1862" s="13">
        <v>532.42120674366004</v>
      </c>
      <c r="R1862" s="13">
        <v>371.65990537240799</v>
      </c>
    </row>
    <row r="1863" spans="1:18" ht="15">
      <c r="A1863" s="7" t="s">
        <v>2746</v>
      </c>
      <c r="B1863" s="7" t="s">
        <v>7553</v>
      </c>
      <c r="C1863" s="14"/>
      <c r="D1863" s="7">
        <v>146.72900000000001</v>
      </c>
      <c r="E1863" s="7">
        <v>252.00399999999999</v>
      </c>
      <c r="F1863" s="7">
        <v>139.518</v>
      </c>
      <c r="G1863" s="7">
        <v>113.393</v>
      </c>
      <c r="H1863" s="7">
        <v>169.40199999999999</v>
      </c>
      <c r="I1863" s="7">
        <v>102.26300000000001</v>
      </c>
      <c r="J1863" s="7">
        <v>176.62899999999999</v>
      </c>
      <c r="K1863" s="14"/>
      <c r="L1863" s="13">
        <v>187.716462196078</v>
      </c>
      <c r="M1863" s="13">
        <v>292.73373575185798</v>
      </c>
      <c r="N1863" s="13">
        <v>99.8102381679589</v>
      </c>
      <c r="O1863" s="13">
        <v>109.713576105456</v>
      </c>
      <c r="P1863" s="13">
        <v>183.86967829356101</v>
      </c>
      <c r="Q1863" s="13">
        <v>59.913295791750095</v>
      </c>
      <c r="R1863" s="13">
        <v>137.47008363775601</v>
      </c>
    </row>
    <row r="1864" spans="1:18" ht="15">
      <c r="A1864" s="7" t="s">
        <v>2745</v>
      </c>
      <c r="B1864" s="7" t="s">
        <v>4740</v>
      </c>
      <c r="C1864" s="14"/>
      <c r="D1864" s="7">
        <v>173.566</v>
      </c>
      <c r="E1864" s="7">
        <v>293.83600000000001</v>
      </c>
      <c r="F1864" s="7">
        <v>95.692999999999998</v>
      </c>
      <c r="G1864" s="7">
        <v>137.13399999999999</v>
      </c>
      <c r="H1864" s="7">
        <v>204.52600000000001</v>
      </c>
      <c r="I1864" s="7">
        <v>198.73</v>
      </c>
      <c r="J1864" s="7">
        <v>225.87899999999999</v>
      </c>
      <c r="K1864" s="14"/>
      <c r="L1864" s="13">
        <v>173.91778906181401</v>
      </c>
      <c r="M1864" s="13">
        <v>387.09862651440403</v>
      </c>
      <c r="N1864" s="13">
        <v>89.155178537688002</v>
      </c>
      <c r="O1864" s="13">
        <v>184.41357717494398</v>
      </c>
      <c r="P1864" s="13">
        <v>235.45572901808902</v>
      </c>
      <c r="Q1864" s="13">
        <v>201.35789882855198</v>
      </c>
      <c r="R1864" s="13">
        <v>205.31709127342899</v>
      </c>
    </row>
    <row r="1865" spans="1:18" ht="15">
      <c r="A1865" s="7" t="s">
        <v>2744</v>
      </c>
      <c r="B1865" s="7" t="s">
        <v>10258</v>
      </c>
      <c r="C1865" s="14"/>
      <c r="D1865" s="7">
        <v>657.01300000000003</v>
      </c>
      <c r="E1865" s="7">
        <v>577.11699999999996</v>
      </c>
      <c r="F1865" s="7">
        <v>565.50300000000004</v>
      </c>
      <c r="G1865" s="7">
        <v>870.00900000000001</v>
      </c>
      <c r="H1865" s="7">
        <v>552.79</v>
      </c>
      <c r="I1865" s="7">
        <v>479.86599999999999</v>
      </c>
      <c r="J1865" s="7">
        <v>894.96299999999997</v>
      </c>
      <c r="K1865" s="14"/>
      <c r="L1865" s="13">
        <v>935.20747869233605</v>
      </c>
      <c r="M1865" s="13">
        <v>978.17611412227598</v>
      </c>
      <c r="N1865" s="13">
        <v>579.07052282390896</v>
      </c>
      <c r="O1865" s="13">
        <v>1333.9740498076601</v>
      </c>
      <c r="P1865" s="13">
        <v>740.628121393323</v>
      </c>
      <c r="Q1865" s="13">
        <v>865.86021914962294</v>
      </c>
      <c r="R1865" s="13">
        <v>998.84356271608897</v>
      </c>
    </row>
    <row r="1866" spans="1:18" ht="15">
      <c r="A1866" s="7" t="s">
        <v>2743</v>
      </c>
      <c r="B1866" s="7" t="s">
        <v>10136</v>
      </c>
      <c r="C1866" s="14"/>
      <c r="D1866" s="7">
        <v>166.38900000000001</v>
      </c>
      <c r="E1866" s="7">
        <v>198.655</v>
      </c>
      <c r="F1866" s="7">
        <v>58.377699999999997</v>
      </c>
      <c r="G1866" s="7">
        <v>86.182299999999998</v>
      </c>
      <c r="H1866" s="7">
        <v>166.03700000000001</v>
      </c>
      <c r="I1866" s="7">
        <v>103.916</v>
      </c>
      <c r="J1866" s="7">
        <v>69.477999999999994</v>
      </c>
      <c r="K1866" s="14"/>
      <c r="L1866" s="13">
        <v>221.18948289684599</v>
      </c>
      <c r="M1866" s="13">
        <v>291.81198640331701</v>
      </c>
      <c r="N1866" s="13">
        <v>66.147169876411112</v>
      </c>
      <c r="O1866" s="13">
        <v>125.21119552628301</v>
      </c>
      <c r="P1866" s="13">
        <v>222.403787260885</v>
      </c>
      <c r="Q1866" s="13">
        <v>170.36035338943699</v>
      </c>
      <c r="R1866" s="13">
        <v>100.011997712011</v>
      </c>
    </row>
    <row r="1867" spans="1:18" ht="15">
      <c r="A1867" s="7" t="s">
        <v>2742</v>
      </c>
      <c r="B1867" s="7" t="s">
        <v>9977</v>
      </c>
      <c r="C1867" s="14"/>
      <c r="D1867" s="7">
        <v>294.44</v>
      </c>
      <c r="E1867" s="7">
        <v>511.05700000000002</v>
      </c>
      <c r="F1867" s="7">
        <v>883.82600000000002</v>
      </c>
      <c r="G1867" s="7">
        <v>739.346</v>
      </c>
      <c r="H1867" s="7">
        <v>460.93299999999999</v>
      </c>
      <c r="I1867" s="7">
        <v>579.05200000000002</v>
      </c>
      <c r="J1867" s="7">
        <v>799.86900000000003</v>
      </c>
      <c r="K1867" s="14"/>
      <c r="L1867" s="13">
        <v>273.70548683650901</v>
      </c>
      <c r="M1867" s="13">
        <v>710.91833210431798</v>
      </c>
      <c r="N1867" s="13">
        <v>706.88471445714299</v>
      </c>
      <c r="O1867" s="13">
        <v>942.52168829190191</v>
      </c>
      <c r="P1867" s="13">
        <v>517.49456816054294</v>
      </c>
      <c r="Q1867" s="13">
        <v>577.60624529693905</v>
      </c>
      <c r="R1867" s="13">
        <v>807.24888640019901</v>
      </c>
    </row>
    <row r="1868" spans="1:18" ht="15">
      <c r="A1868" s="7" t="s">
        <v>2741</v>
      </c>
      <c r="B1868" s="7" t="s">
        <v>8460</v>
      </c>
      <c r="C1868" s="14"/>
      <c r="D1868" s="7">
        <v>133.08099999999999</v>
      </c>
      <c r="E1868" s="7">
        <v>269.36399999999998</v>
      </c>
      <c r="F1868" s="7">
        <v>355.37299999999999</v>
      </c>
      <c r="G1868" s="7">
        <v>238.44</v>
      </c>
      <c r="H1868" s="7">
        <v>200.5</v>
      </c>
      <c r="I1868" s="7">
        <v>323.22000000000003</v>
      </c>
      <c r="J1868" s="7">
        <v>136.86500000000001</v>
      </c>
      <c r="K1868" s="14"/>
      <c r="L1868" s="13">
        <v>133.09628652981101</v>
      </c>
      <c r="M1868" s="13">
        <v>373.79115596914602</v>
      </c>
      <c r="N1868" s="13">
        <v>358.28654115978304</v>
      </c>
      <c r="O1868" s="13">
        <v>315.34282920334999</v>
      </c>
      <c r="P1868" s="13">
        <v>243.912375151828</v>
      </c>
      <c r="Q1868" s="13">
        <v>456.39799680451898</v>
      </c>
      <c r="R1868" s="13">
        <v>151.914545693637</v>
      </c>
    </row>
    <row r="1869" spans="1:18" ht="15">
      <c r="A1869" s="7" t="s">
        <v>2557</v>
      </c>
      <c r="B1869" s="7" t="s">
        <v>6516</v>
      </c>
      <c r="C1869" s="14"/>
      <c r="D1869" s="7">
        <v>221.90899999999999</v>
      </c>
      <c r="E1869" s="7">
        <v>306.00799999999998</v>
      </c>
      <c r="F1869" s="7">
        <v>396.81099999999998</v>
      </c>
      <c r="G1869" s="7">
        <v>268.93200000000002</v>
      </c>
      <c r="H1869" s="7">
        <v>278.32900000000001</v>
      </c>
      <c r="I1869" s="7">
        <v>177.858</v>
      </c>
      <c r="J1869" s="7">
        <v>229.90199999999999</v>
      </c>
      <c r="K1869" s="14"/>
      <c r="L1869" s="13">
        <v>311.84768293528799</v>
      </c>
      <c r="M1869" s="13">
        <v>423.23309100784297</v>
      </c>
      <c r="N1869" s="13">
        <v>389.62601240727605</v>
      </c>
      <c r="O1869" s="13">
        <v>341.58523467584797</v>
      </c>
      <c r="P1869" s="13">
        <v>339.62489259743001</v>
      </c>
      <c r="Q1869" s="13">
        <v>208.19053572956199</v>
      </c>
      <c r="R1869" s="13">
        <v>247.14773853915602</v>
      </c>
    </row>
    <row r="1870" spans="1:18" ht="15">
      <c r="A1870" s="7" t="s">
        <v>2559</v>
      </c>
      <c r="B1870" s="7" t="s">
        <v>2556</v>
      </c>
      <c r="C1870" s="14"/>
      <c r="D1870" s="7">
        <v>252.82599999999999</v>
      </c>
      <c r="E1870" s="7">
        <v>322.815</v>
      </c>
      <c r="F1870" s="7">
        <v>778.37</v>
      </c>
      <c r="G1870" s="7">
        <v>593.91200000000003</v>
      </c>
      <c r="H1870" s="7">
        <v>332.07299999999998</v>
      </c>
      <c r="I1870" s="7">
        <v>142.404</v>
      </c>
      <c r="J1870" s="7">
        <v>486.346</v>
      </c>
      <c r="K1870" s="14"/>
      <c r="L1870" s="13">
        <v>331.69641041446999</v>
      </c>
      <c r="M1870" s="13">
        <v>509.95283987869999</v>
      </c>
      <c r="N1870" s="13">
        <v>732.53664370660204</v>
      </c>
      <c r="O1870" s="13">
        <v>790.854567659277</v>
      </c>
      <c r="P1870" s="13">
        <v>425.01460178160903</v>
      </c>
      <c r="Q1870" s="13">
        <v>163.53367327577001</v>
      </c>
      <c r="R1870" s="13">
        <v>548.97348099509099</v>
      </c>
    </row>
    <row r="1871" spans="1:18" ht="15">
      <c r="A1871" s="7" t="s">
        <v>2890</v>
      </c>
      <c r="B1871" s="7" t="s">
        <v>5307</v>
      </c>
      <c r="C1871" s="14"/>
      <c r="D1871" s="7">
        <v>181.553</v>
      </c>
      <c r="E1871" s="7">
        <v>247.142</v>
      </c>
      <c r="F1871" s="7">
        <v>286.51600000000002</v>
      </c>
      <c r="G1871" s="7">
        <v>209.17</v>
      </c>
      <c r="H1871" s="7">
        <v>245.69800000000001</v>
      </c>
      <c r="I1871" s="7">
        <v>195.52099999999999</v>
      </c>
      <c r="J1871" s="7">
        <v>109.35599999999999</v>
      </c>
      <c r="K1871" s="14"/>
      <c r="L1871" s="13">
        <v>254.892472560155</v>
      </c>
      <c r="M1871" s="13">
        <v>369.247087868775</v>
      </c>
      <c r="N1871" s="13">
        <v>258.35740314918297</v>
      </c>
      <c r="O1871" s="13">
        <v>279.123965516917</v>
      </c>
      <c r="P1871" s="13">
        <v>324.80549661840496</v>
      </c>
      <c r="Q1871" s="13">
        <v>266.61191647971299</v>
      </c>
      <c r="R1871" s="13">
        <v>122.37458297086199</v>
      </c>
    </row>
    <row r="1872" spans="1:18" ht="15">
      <c r="A1872" s="7" t="s">
        <v>2555</v>
      </c>
      <c r="B1872" s="7" t="s">
        <v>2889</v>
      </c>
      <c r="C1872" s="14"/>
      <c r="D1872" s="7">
        <v>393.99700000000001</v>
      </c>
      <c r="E1872" s="7">
        <v>398.16899999999998</v>
      </c>
      <c r="F1872" s="7">
        <v>372.29399999999998</v>
      </c>
      <c r="G1872" s="7">
        <v>400.274</v>
      </c>
      <c r="H1872" s="7">
        <v>330.94400000000002</v>
      </c>
      <c r="I1872" s="7">
        <v>484.39</v>
      </c>
      <c r="J1872" s="7">
        <v>591.66800000000001</v>
      </c>
      <c r="K1872" s="14"/>
      <c r="L1872" s="13">
        <v>609.05893041827198</v>
      </c>
      <c r="M1872" s="13">
        <v>498.95401447324701</v>
      </c>
      <c r="N1872" s="13">
        <v>358.14398045853397</v>
      </c>
      <c r="O1872" s="13">
        <v>512.43505717591404</v>
      </c>
      <c r="P1872" s="13">
        <v>375.56232655113098</v>
      </c>
      <c r="Q1872" s="13">
        <v>544.83136866176699</v>
      </c>
      <c r="R1872" s="13">
        <v>617.28551434807002</v>
      </c>
    </row>
    <row r="1873" spans="1:18" ht="15">
      <c r="A1873" s="7" t="s">
        <v>2553</v>
      </c>
      <c r="B1873" s="7" t="s">
        <v>2554</v>
      </c>
      <c r="C1873" s="14"/>
      <c r="D1873" s="7">
        <v>221.89699999999999</v>
      </c>
      <c r="E1873" s="7">
        <v>280.14299999999997</v>
      </c>
      <c r="F1873" s="7">
        <v>306.64600000000002</v>
      </c>
      <c r="G1873" s="7">
        <v>262.16899999999998</v>
      </c>
      <c r="H1873" s="7">
        <v>298.72500000000002</v>
      </c>
      <c r="I1873" s="7">
        <v>336.553</v>
      </c>
      <c r="J1873" s="7">
        <v>272.49799999999999</v>
      </c>
      <c r="K1873" s="14"/>
      <c r="L1873" s="13">
        <v>299.29279963608502</v>
      </c>
      <c r="M1873" s="13">
        <v>390.87611837529801</v>
      </c>
      <c r="N1873" s="13">
        <v>301.06793273821899</v>
      </c>
      <c r="O1873" s="13">
        <v>365.38285084521601</v>
      </c>
      <c r="P1873" s="13">
        <v>358.14440696506097</v>
      </c>
      <c r="Q1873" s="13">
        <v>447.37111069302301</v>
      </c>
      <c r="R1873" s="13">
        <v>260.63026011641</v>
      </c>
    </row>
    <row r="1874" spans="1:18" ht="15">
      <c r="A1874" s="7" t="s">
        <v>2552</v>
      </c>
      <c r="B1874" s="7" t="s">
        <v>6931</v>
      </c>
      <c r="C1874" s="14"/>
      <c r="D1874" s="7">
        <v>296.649</v>
      </c>
      <c r="E1874" s="7">
        <v>325.19400000000002</v>
      </c>
      <c r="F1874" s="7">
        <v>582.47799999999995</v>
      </c>
      <c r="G1874" s="7">
        <v>563.44100000000003</v>
      </c>
      <c r="H1874" s="7">
        <v>443.99099999999999</v>
      </c>
      <c r="I1874" s="7">
        <v>537.62699999999995</v>
      </c>
      <c r="J1874" s="7">
        <v>511.29300000000001</v>
      </c>
      <c r="K1874" s="14"/>
      <c r="L1874" s="13">
        <v>496.697257937529</v>
      </c>
      <c r="M1874" s="13">
        <v>488.40629751875099</v>
      </c>
      <c r="N1874" s="13">
        <v>630.56743646136999</v>
      </c>
      <c r="O1874" s="13">
        <v>803.12354109718103</v>
      </c>
      <c r="P1874" s="13">
        <v>707.80308594113706</v>
      </c>
      <c r="Q1874" s="13">
        <v>905.30435097967097</v>
      </c>
      <c r="R1874" s="13">
        <v>668.20264890723899</v>
      </c>
    </row>
    <row r="1875" spans="1:18" ht="15">
      <c r="A1875" s="7" t="s">
        <v>2551</v>
      </c>
      <c r="B1875" s="7" t="s">
        <v>6931</v>
      </c>
      <c r="C1875" s="14"/>
      <c r="D1875" s="7">
        <v>101.76600000000001</v>
      </c>
      <c r="E1875" s="7">
        <v>130.953</v>
      </c>
      <c r="F1875" s="7">
        <v>46.366500000000002</v>
      </c>
      <c r="G1875" s="7">
        <v>81.909000000000006</v>
      </c>
      <c r="H1875" s="7">
        <v>155.71700000000001</v>
      </c>
      <c r="I1875" s="7">
        <v>128.38900000000001</v>
      </c>
      <c r="J1875" s="7">
        <v>98.4636</v>
      </c>
      <c r="K1875" s="14"/>
      <c r="L1875" s="13">
        <v>134.530951711331</v>
      </c>
      <c r="M1875" s="13">
        <v>220.85184391629599</v>
      </c>
      <c r="N1875" s="13">
        <v>44.378917949602595</v>
      </c>
      <c r="O1875" s="13">
        <v>136.209641490639</v>
      </c>
      <c r="P1875" s="13">
        <v>212.81004475222198</v>
      </c>
      <c r="Q1875" s="13">
        <v>291.96418768701801</v>
      </c>
      <c r="R1875" s="13">
        <v>124.649625441373</v>
      </c>
    </row>
    <row r="1876" spans="1:18" ht="15">
      <c r="A1876" s="7" t="s">
        <v>2550</v>
      </c>
      <c r="B1876" s="7" t="s">
        <v>10397</v>
      </c>
      <c r="C1876" s="14"/>
      <c r="D1876" s="7">
        <v>243.95400000000001</v>
      </c>
      <c r="E1876" s="7">
        <v>261.64999999999998</v>
      </c>
      <c r="F1876" s="7">
        <v>133.90299999999999</v>
      </c>
      <c r="G1876" s="7">
        <v>198.29400000000001</v>
      </c>
      <c r="H1876" s="7">
        <v>259.11700000000002</v>
      </c>
      <c r="I1876" s="7">
        <v>260.70299999999997</v>
      </c>
      <c r="J1876" s="7">
        <v>342.79899999999998</v>
      </c>
      <c r="K1876" s="14"/>
      <c r="L1876" s="13">
        <v>256.84079544660801</v>
      </c>
      <c r="M1876" s="13">
        <v>318.46014060551101</v>
      </c>
      <c r="N1876" s="13">
        <v>120.902048708433</v>
      </c>
      <c r="O1876" s="13">
        <v>249.59987389999401</v>
      </c>
      <c r="P1876" s="13">
        <v>304.01196043361898</v>
      </c>
      <c r="Q1876" s="13">
        <v>315.28896652939102</v>
      </c>
      <c r="R1876" s="13">
        <v>256.014780015621</v>
      </c>
    </row>
    <row r="1877" spans="1:18" ht="15">
      <c r="A1877" s="7" t="s">
        <v>2549</v>
      </c>
      <c r="B1877" s="7" t="s">
        <v>10274</v>
      </c>
      <c r="C1877" s="14"/>
      <c r="D1877" s="7">
        <v>320.17099999999999</v>
      </c>
      <c r="E1877" s="7">
        <v>267.49599999999998</v>
      </c>
      <c r="F1877" s="7">
        <v>319.42099999999999</v>
      </c>
      <c r="G1877" s="7">
        <v>302.51</v>
      </c>
      <c r="H1877" s="7">
        <v>221.49700000000001</v>
      </c>
      <c r="I1877" s="7">
        <v>333.61799999999999</v>
      </c>
      <c r="J1877" s="7">
        <v>213.977</v>
      </c>
      <c r="K1877" s="14"/>
      <c r="L1877" s="13">
        <v>385.904196652601</v>
      </c>
      <c r="M1877" s="13">
        <v>372.58805300842704</v>
      </c>
      <c r="N1877" s="13">
        <v>273.180745743839</v>
      </c>
      <c r="O1877" s="13">
        <v>390.39143240777395</v>
      </c>
      <c r="P1877" s="13">
        <v>273.85220313961196</v>
      </c>
      <c r="Q1877" s="13">
        <v>451.91403409081204</v>
      </c>
      <c r="R1877" s="13">
        <v>196.87800820598301</v>
      </c>
    </row>
    <row r="1878" spans="1:18" ht="15">
      <c r="A1878" s="7" t="s">
        <v>2548</v>
      </c>
      <c r="B1878" s="7" t="s">
        <v>10469</v>
      </c>
      <c r="C1878" s="14"/>
      <c r="D1878" s="7">
        <v>105.19499999999999</v>
      </c>
      <c r="E1878" s="7">
        <v>153.803</v>
      </c>
      <c r="F1878" s="7">
        <v>205.40799999999999</v>
      </c>
      <c r="G1878" s="7">
        <v>142.11000000000001</v>
      </c>
      <c r="H1878" s="7">
        <v>161.31700000000001</v>
      </c>
      <c r="I1878" s="7">
        <v>133.82900000000001</v>
      </c>
      <c r="J1878" s="7">
        <v>0</v>
      </c>
      <c r="K1878" s="14"/>
      <c r="L1878" s="13">
        <v>160.20107344345899</v>
      </c>
      <c r="M1878" s="13">
        <v>272.468238541478</v>
      </c>
      <c r="N1878" s="13">
        <v>172.85393523776301</v>
      </c>
      <c r="O1878" s="13">
        <v>203.32276058440999</v>
      </c>
      <c r="P1878" s="13">
        <v>176.58326524633301</v>
      </c>
      <c r="Q1878" s="13">
        <v>168.193003637175</v>
      </c>
      <c r="R1878" s="13">
        <v>95.734953874447811</v>
      </c>
    </row>
    <row r="1879" spans="1:18" ht="15">
      <c r="A1879" s="7" t="s">
        <v>2546</v>
      </c>
      <c r="B1879" s="7" t="s">
        <v>2547</v>
      </c>
      <c r="C1879" s="14"/>
      <c r="D1879" s="7">
        <v>289.96499999999997</v>
      </c>
      <c r="E1879" s="7">
        <v>322.976</v>
      </c>
      <c r="F1879" s="7">
        <v>734.98599999999999</v>
      </c>
      <c r="G1879" s="7">
        <v>449.59300000000002</v>
      </c>
      <c r="H1879" s="7">
        <v>456.76100000000002</v>
      </c>
      <c r="I1879" s="7">
        <v>560.22</v>
      </c>
      <c r="J1879" s="7">
        <v>601.34500000000003</v>
      </c>
      <c r="K1879" s="14"/>
      <c r="L1879" s="13">
        <v>336.86554587158099</v>
      </c>
      <c r="M1879" s="13">
        <v>417.31223879682904</v>
      </c>
      <c r="N1879" s="13">
        <v>717.35741653779905</v>
      </c>
      <c r="O1879" s="13">
        <v>529.14448251032593</v>
      </c>
      <c r="P1879" s="13">
        <v>581.48993709597596</v>
      </c>
      <c r="Q1879" s="13">
        <v>651.4539943758399</v>
      </c>
      <c r="R1879" s="13">
        <v>590.89594176020398</v>
      </c>
    </row>
    <row r="1880" spans="1:18" ht="15">
      <c r="A1880" s="7" t="s">
        <v>2544</v>
      </c>
      <c r="B1880" s="7" t="s">
        <v>2545</v>
      </c>
      <c r="C1880" s="14"/>
      <c r="D1880" s="7">
        <v>332.03500000000003</v>
      </c>
      <c r="E1880" s="7">
        <v>399.666</v>
      </c>
      <c r="F1880" s="7">
        <v>199.93600000000001</v>
      </c>
      <c r="G1880" s="7">
        <v>324.24400000000003</v>
      </c>
      <c r="H1880" s="7">
        <v>302.505</v>
      </c>
      <c r="I1880" s="7">
        <v>216.39599999999999</v>
      </c>
      <c r="J1880" s="7">
        <v>235.51499999999999</v>
      </c>
      <c r="K1880" s="14"/>
      <c r="L1880" s="13">
        <v>390.313218053431</v>
      </c>
      <c r="M1880" s="13">
        <v>467.92611422899802</v>
      </c>
      <c r="N1880" s="13">
        <v>168.72631582425402</v>
      </c>
      <c r="O1880" s="13">
        <v>382.26189303591701</v>
      </c>
      <c r="P1880" s="13">
        <v>344.98447882057303</v>
      </c>
      <c r="Q1880" s="13">
        <v>227.64705591018898</v>
      </c>
      <c r="R1880" s="13">
        <v>228.98324874001199</v>
      </c>
    </row>
    <row r="1881" spans="1:18" ht="15">
      <c r="A1881" s="7" t="s">
        <v>2542</v>
      </c>
      <c r="B1881" s="7" t="s">
        <v>2543</v>
      </c>
      <c r="C1881" s="14"/>
      <c r="D1881" s="7">
        <v>132.678</v>
      </c>
      <c r="E1881" s="7">
        <v>204.52</v>
      </c>
      <c r="F1881" s="7">
        <v>44.218000000000004</v>
      </c>
      <c r="G1881" s="7">
        <v>129.62799999999999</v>
      </c>
      <c r="H1881" s="7">
        <v>166.22800000000001</v>
      </c>
      <c r="I1881" s="7">
        <v>134.126</v>
      </c>
      <c r="J1881" s="7">
        <v>84.2393</v>
      </c>
      <c r="K1881" s="14"/>
      <c r="L1881" s="13">
        <v>106.17970433878399</v>
      </c>
      <c r="M1881" s="13">
        <v>245.108479103261</v>
      </c>
      <c r="N1881" s="13">
        <v>39.853885677008499</v>
      </c>
      <c r="O1881" s="13">
        <v>168.57962580301498</v>
      </c>
      <c r="P1881" s="13">
        <v>177.88890505899599</v>
      </c>
      <c r="Q1881" s="13">
        <v>138.25070575749001</v>
      </c>
      <c r="R1881" s="13">
        <v>74.28858283568951</v>
      </c>
    </row>
    <row r="1882" spans="1:18" ht="15">
      <c r="A1882" s="7" t="s">
        <v>2541</v>
      </c>
      <c r="B1882" s="7" t="s">
        <v>10397</v>
      </c>
      <c r="C1882" s="14"/>
      <c r="D1882" s="7">
        <v>0</v>
      </c>
      <c r="E1882" s="7">
        <v>89.198899999999995</v>
      </c>
      <c r="F1882" s="7">
        <v>41.844700000000003</v>
      </c>
      <c r="G1882" s="7">
        <v>35.184600000000003</v>
      </c>
      <c r="H1882" s="7">
        <v>40.095599999999997</v>
      </c>
      <c r="I1882" s="7">
        <v>105.334</v>
      </c>
      <c r="J1882" s="7">
        <v>0</v>
      </c>
      <c r="K1882" s="14"/>
      <c r="L1882" s="13">
        <v>0</v>
      </c>
      <c r="M1882" s="13">
        <v>31.283225912242401</v>
      </c>
      <c r="N1882" s="13">
        <v>15.395068220146301</v>
      </c>
      <c r="O1882" s="13">
        <v>13.387136182414201</v>
      </c>
      <c r="P1882" s="13">
        <v>18.691413186777698</v>
      </c>
      <c r="Q1882" s="13">
        <v>70.424110364005301</v>
      </c>
      <c r="R1882" s="13">
        <v>51.225630840445803</v>
      </c>
    </row>
    <row r="1883" spans="1:18" ht="15">
      <c r="A1883" s="7" t="s">
        <v>2540</v>
      </c>
      <c r="B1883" s="7" t="s">
        <v>10204</v>
      </c>
      <c r="C1883" s="14"/>
      <c r="D1883" s="7">
        <v>237.506</v>
      </c>
      <c r="E1883" s="7">
        <v>199.411</v>
      </c>
      <c r="F1883" s="7">
        <v>178.59</v>
      </c>
      <c r="G1883" s="7">
        <v>168.30199999999999</v>
      </c>
      <c r="H1883" s="7">
        <v>192.773</v>
      </c>
      <c r="I1883" s="7">
        <v>262.15300000000002</v>
      </c>
      <c r="J1883" s="7">
        <v>322.66399999999999</v>
      </c>
      <c r="K1883" s="14"/>
      <c r="L1883" s="13">
        <v>200.55694559165099</v>
      </c>
      <c r="M1883" s="13">
        <v>298.27483281957103</v>
      </c>
      <c r="N1883" s="13">
        <v>136.94261427179299</v>
      </c>
      <c r="O1883" s="13">
        <v>206.43293982952099</v>
      </c>
      <c r="P1883" s="13">
        <v>214.74957491848801</v>
      </c>
      <c r="Q1883" s="13">
        <v>355.76391623518697</v>
      </c>
      <c r="R1883" s="13">
        <v>288.47100773595696</v>
      </c>
    </row>
    <row r="1884" spans="1:18" ht="15">
      <c r="A1884" s="7" t="s">
        <v>2539</v>
      </c>
      <c r="B1884" s="7" t="s">
        <v>7550</v>
      </c>
      <c r="C1884" s="14"/>
      <c r="D1884" s="7">
        <v>571.84699999999998</v>
      </c>
      <c r="E1884" s="7">
        <v>370.75799999999998</v>
      </c>
      <c r="F1884" s="7">
        <v>682.697</v>
      </c>
      <c r="G1884" s="7">
        <v>413.15</v>
      </c>
      <c r="H1884" s="7">
        <v>489.02</v>
      </c>
      <c r="I1884" s="7">
        <v>285.34199999999998</v>
      </c>
      <c r="J1884" s="7">
        <v>1112.8699999999999</v>
      </c>
      <c r="K1884" s="14"/>
      <c r="L1884" s="13">
        <v>703.68247556572305</v>
      </c>
      <c r="M1884" s="13">
        <v>458.466797586052</v>
      </c>
      <c r="N1884" s="13">
        <v>613.02406140651203</v>
      </c>
      <c r="O1884" s="13">
        <v>507.52368280916704</v>
      </c>
      <c r="P1884" s="13">
        <v>596.12810467370298</v>
      </c>
      <c r="Q1884" s="13">
        <v>291.40463960471703</v>
      </c>
      <c r="R1884" s="13">
        <v>1209.54397721499</v>
      </c>
    </row>
    <row r="1885" spans="1:18" ht="15">
      <c r="A1885" s="7" t="s">
        <v>2538</v>
      </c>
      <c r="B1885" s="7" t="s">
        <v>10397</v>
      </c>
      <c r="C1885" s="14"/>
      <c r="D1885" s="7">
        <v>43.496899999999997</v>
      </c>
      <c r="E1885" s="7">
        <v>75.497100000000003</v>
      </c>
      <c r="F1885" s="7">
        <v>174.864</v>
      </c>
      <c r="G1885" s="7">
        <v>109.42100000000001</v>
      </c>
      <c r="H1885" s="7">
        <v>104.44199999999999</v>
      </c>
      <c r="I1885" s="7">
        <v>167.85499999999999</v>
      </c>
      <c r="J1885" s="7">
        <v>135.96799999999999</v>
      </c>
      <c r="K1885" s="14"/>
      <c r="L1885" s="13">
        <v>41.551863425745701</v>
      </c>
      <c r="M1885" s="13">
        <v>75.071581939656596</v>
      </c>
      <c r="N1885" s="13">
        <v>149.13665266810702</v>
      </c>
      <c r="O1885" s="13">
        <v>119.266578465395</v>
      </c>
      <c r="P1885" s="13">
        <v>116.062119416285</v>
      </c>
      <c r="Q1885" s="13">
        <v>129.68938290878199</v>
      </c>
      <c r="R1885" s="13">
        <v>106.76529037918701</v>
      </c>
    </row>
    <row r="1886" spans="1:18" ht="15">
      <c r="A1886" s="7" t="s">
        <v>2537</v>
      </c>
      <c r="B1886" s="7" t="s">
        <v>10397</v>
      </c>
      <c r="C1886" s="14"/>
      <c r="D1886" s="7">
        <v>538.53800000000001</v>
      </c>
      <c r="E1886" s="7">
        <v>444.279</v>
      </c>
      <c r="F1886" s="7">
        <v>534.79899999999998</v>
      </c>
      <c r="G1886" s="7">
        <v>366.51499999999999</v>
      </c>
      <c r="H1886" s="7">
        <v>328.72800000000001</v>
      </c>
      <c r="I1886" s="7">
        <v>577.72199999999998</v>
      </c>
      <c r="J1886" s="7">
        <v>1051.98</v>
      </c>
      <c r="K1886" s="14"/>
      <c r="L1886" s="13">
        <v>726.18485595324796</v>
      </c>
      <c r="M1886" s="13">
        <v>696.60496252886799</v>
      </c>
      <c r="N1886" s="13">
        <v>555.13489525078398</v>
      </c>
      <c r="O1886" s="13">
        <v>535.02682631359994</v>
      </c>
      <c r="P1886" s="13">
        <v>425.21470247980704</v>
      </c>
      <c r="Q1886" s="13">
        <v>721.95383663037001</v>
      </c>
      <c r="R1886" s="13">
        <v>1220.92436694557</v>
      </c>
    </row>
    <row r="1887" spans="1:18" ht="15">
      <c r="A1887" s="7" t="s">
        <v>2535</v>
      </c>
      <c r="B1887" s="7" t="s">
        <v>2536</v>
      </c>
      <c r="C1887" s="14"/>
      <c r="D1887" s="7">
        <v>227.37299999999999</v>
      </c>
      <c r="E1887" s="7">
        <v>203.89</v>
      </c>
      <c r="F1887" s="7">
        <v>335.35599999999999</v>
      </c>
      <c r="G1887" s="7">
        <v>267.161</v>
      </c>
      <c r="H1887" s="7">
        <v>219.28299999999999</v>
      </c>
      <c r="I1887" s="7">
        <v>348.64499999999998</v>
      </c>
      <c r="J1887" s="7">
        <v>572.41300000000001</v>
      </c>
      <c r="K1887" s="14"/>
      <c r="L1887" s="13">
        <v>261.18973395697498</v>
      </c>
      <c r="M1887" s="13">
        <v>283.71154602671896</v>
      </c>
      <c r="N1887" s="13">
        <v>290.46422537318597</v>
      </c>
      <c r="O1887" s="13">
        <v>344.85311596162796</v>
      </c>
      <c r="P1887" s="13">
        <v>231.18261941897902</v>
      </c>
      <c r="Q1887" s="13">
        <v>449.266552450061</v>
      </c>
      <c r="R1887" s="13">
        <v>500.55964863401999</v>
      </c>
    </row>
    <row r="1888" spans="1:18" ht="15">
      <c r="A1888" s="7" t="s">
        <v>2718</v>
      </c>
      <c r="B1888" s="7" t="s">
        <v>10397</v>
      </c>
      <c r="C1888" s="14"/>
      <c r="D1888" s="7">
        <v>280.33800000000002</v>
      </c>
      <c r="E1888" s="7">
        <v>311.16699999999997</v>
      </c>
      <c r="F1888" s="7">
        <v>0</v>
      </c>
      <c r="G1888" s="7">
        <v>168.46700000000001</v>
      </c>
      <c r="H1888" s="7">
        <v>0</v>
      </c>
      <c r="I1888" s="7">
        <v>0</v>
      </c>
      <c r="J1888" s="7">
        <v>0</v>
      </c>
      <c r="K1888" s="14"/>
      <c r="L1888" s="13">
        <v>0</v>
      </c>
      <c r="M1888" s="13">
        <v>0</v>
      </c>
      <c r="N1888" s="13">
        <v>0</v>
      </c>
      <c r="O1888" s="13">
        <v>232.02898921185999</v>
      </c>
      <c r="P1888" s="13">
        <v>0</v>
      </c>
      <c r="Q1888" s="13">
        <v>0</v>
      </c>
      <c r="R1888" s="13">
        <v>0</v>
      </c>
    </row>
    <row r="1889" spans="1:18" ht="15">
      <c r="A1889" s="7" t="s">
        <v>2717</v>
      </c>
      <c r="B1889" s="7" t="s">
        <v>10397</v>
      </c>
      <c r="C1889" s="14"/>
      <c r="K1889" s="14"/>
      <c r="L1889" s="13">
        <v>0</v>
      </c>
      <c r="M1889" s="13">
        <v>109.72917637404099</v>
      </c>
      <c r="N1889" s="13">
        <v>0</v>
      </c>
      <c r="O1889" s="13">
        <v>55.511120693346903</v>
      </c>
      <c r="P1889" s="13">
        <v>0</v>
      </c>
      <c r="Q1889" s="13">
        <v>0</v>
      </c>
      <c r="R1889" s="13">
        <v>158.89131929245599</v>
      </c>
    </row>
    <row r="1890" spans="1:18" ht="15">
      <c r="A1890" s="7" t="s">
        <v>2715</v>
      </c>
      <c r="B1890" s="7" t="s">
        <v>2716</v>
      </c>
      <c r="C1890" s="14"/>
      <c r="D1890" s="7">
        <v>461.17599999999999</v>
      </c>
      <c r="E1890" s="7">
        <v>746.00099999999998</v>
      </c>
      <c r="F1890" s="7">
        <v>408.88200000000001</v>
      </c>
      <c r="G1890" s="7">
        <v>558.74800000000005</v>
      </c>
      <c r="H1890" s="7">
        <v>622.04300000000001</v>
      </c>
      <c r="I1890" s="7">
        <v>288.59899999999999</v>
      </c>
      <c r="J1890" s="7">
        <v>467.54599999999999</v>
      </c>
      <c r="K1890" s="14"/>
      <c r="L1890" s="13">
        <v>800.32809799952895</v>
      </c>
      <c r="M1890" s="13">
        <v>1157.7004664005099</v>
      </c>
      <c r="N1890" s="13">
        <v>354.20619456855104</v>
      </c>
      <c r="O1890" s="13">
        <v>894.39891355355508</v>
      </c>
      <c r="P1890" s="13">
        <v>954.25556593226202</v>
      </c>
      <c r="Q1890" s="13">
        <v>526.03562509681899</v>
      </c>
      <c r="R1890" s="13">
        <v>516.018481797307</v>
      </c>
    </row>
    <row r="1891" spans="1:18" ht="15">
      <c r="A1891" s="7" t="s">
        <v>2713</v>
      </c>
      <c r="B1891" s="7" t="s">
        <v>2714</v>
      </c>
      <c r="C1891" s="14"/>
      <c r="D1891" s="7">
        <v>284.76299999999998</v>
      </c>
      <c r="E1891" s="7">
        <v>369.02800000000002</v>
      </c>
      <c r="F1891" s="7">
        <v>119.456</v>
      </c>
      <c r="G1891" s="7">
        <v>237.49600000000001</v>
      </c>
      <c r="H1891" s="7">
        <v>220.34100000000001</v>
      </c>
      <c r="I1891" s="7">
        <v>282.99599999999998</v>
      </c>
      <c r="J1891" s="7">
        <v>140.06399999999999</v>
      </c>
      <c r="K1891" s="14"/>
      <c r="L1891" s="13">
        <v>312.90403912886802</v>
      </c>
      <c r="M1891" s="13">
        <v>424.33600731735601</v>
      </c>
      <c r="N1891" s="13">
        <v>108.77640397510601</v>
      </c>
      <c r="O1891" s="13">
        <v>272.59840871162299</v>
      </c>
      <c r="P1891" s="13">
        <v>262.27843901832904</v>
      </c>
      <c r="Q1891" s="13">
        <v>299.17300854165603</v>
      </c>
      <c r="R1891" s="13">
        <v>128.91964168444099</v>
      </c>
    </row>
    <row r="1892" spans="1:18" ht="15">
      <c r="A1892" s="7" t="s">
        <v>2712</v>
      </c>
      <c r="B1892" s="7" t="s">
        <v>10397</v>
      </c>
      <c r="C1892" s="14"/>
      <c r="D1892" s="7">
        <v>348.41300000000001</v>
      </c>
      <c r="E1892" s="7">
        <v>340.79700000000003</v>
      </c>
      <c r="F1892" s="7">
        <v>189.958</v>
      </c>
      <c r="G1892" s="7">
        <v>234.94399999999999</v>
      </c>
      <c r="H1892" s="7">
        <v>204.34399999999999</v>
      </c>
      <c r="I1892" s="7">
        <v>384.15199999999999</v>
      </c>
      <c r="J1892" s="7">
        <v>165.96</v>
      </c>
      <c r="K1892" s="14"/>
      <c r="L1892" s="13">
        <v>516.86553731994502</v>
      </c>
      <c r="M1892" s="13">
        <v>516.90170356261001</v>
      </c>
      <c r="N1892" s="13">
        <v>202.58505165508598</v>
      </c>
      <c r="O1892" s="13">
        <v>341.665720843835</v>
      </c>
      <c r="P1892" s="13">
        <v>284.34161265575801</v>
      </c>
      <c r="Q1892" s="13">
        <v>543.40299548130008</v>
      </c>
      <c r="R1892" s="13">
        <v>168.65647408642701</v>
      </c>
    </row>
    <row r="1893" spans="1:18" ht="15">
      <c r="A1893" s="7" t="s">
        <v>2711</v>
      </c>
      <c r="B1893" s="7" t="s">
        <v>9802</v>
      </c>
      <c r="C1893" s="14"/>
      <c r="D1893" s="7">
        <v>45.411200000000001</v>
      </c>
      <c r="E1893" s="7">
        <v>65.230099999999993</v>
      </c>
      <c r="F1893" s="7">
        <v>40.163200000000003</v>
      </c>
      <c r="G1893" s="7">
        <v>46.07</v>
      </c>
      <c r="H1893" s="7">
        <v>72.158199999999994</v>
      </c>
      <c r="I1893" s="7">
        <v>121.322</v>
      </c>
      <c r="J1893" s="7">
        <v>131.81200000000001</v>
      </c>
      <c r="K1893" s="14"/>
      <c r="L1893" s="13">
        <v>26.539245481875</v>
      </c>
      <c r="M1893" s="13">
        <v>80.742884457006596</v>
      </c>
      <c r="N1893" s="13">
        <v>33.407086613716899</v>
      </c>
      <c r="O1893" s="13">
        <v>58.742536068851201</v>
      </c>
      <c r="P1893" s="13">
        <v>64.676610256200703</v>
      </c>
      <c r="Q1893" s="13">
        <v>115.949100744069</v>
      </c>
      <c r="R1893" s="13">
        <v>104.591167195948</v>
      </c>
    </row>
    <row r="1894" spans="1:18" ht="15">
      <c r="A1894" s="7" t="s">
        <v>2862</v>
      </c>
      <c r="B1894" s="7" t="s">
        <v>2710</v>
      </c>
      <c r="C1894" s="14"/>
      <c r="D1894" s="7">
        <v>150.387</v>
      </c>
      <c r="E1894" s="7">
        <v>246.881</v>
      </c>
      <c r="F1894" s="7">
        <v>127.134</v>
      </c>
      <c r="G1894" s="7">
        <v>167.89400000000001</v>
      </c>
      <c r="H1894" s="7">
        <v>226.57300000000001</v>
      </c>
      <c r="I1894" s="7">
        <v>227.03700000000001</v>
      </c>
      <c r="J1894" s="7">
        <v>133.03399999999999</v>
      </c>
      <c r="K1894" s="14"/>
      <c r="L1894" s="13">
        <v>214.656363299253</v>
      </c>
      <c r="M1894" s="13">
        <v>307.09862020405103</v>
      </c>
      <c r="N1894" s="13">
        <v>113.711392845551</v>
      </c>
      <c r="O1894" s="13">
        <v>200.93663546137401</v>
      </c>
      <c r="P1894" s="13">
        <v>245.581228591334</v>
      </c>
      <c r="Q1894" s="13">
        <v>254.087662321506</v>
      </c>
      <c r="R1894" s="13">
        <v>123.40273694502301</v>
      </c>
    </row>
    <row r="1895" spans="1:18" ht="15">
      <c r="A1895" s="7" t="s">
        <v>2861</v>
      </c>
      <c r="B1895" s="7" t="s">
        <v>9211</v>
      </c>
      <c r="C1895" s="14"/>
      <c r="D1895" s="7">
        <v>141.59800000000001</v>
      </c>
      <c r="E1895" s="7">
        <v>243.65199999999999</v>
      </c>
      <c r="F1895" s="7">
        <v>117.64400000000001</v>
      </c>
      <c r="G1895" s="7">
        <v>165.97</v>
      </c>
      <c r="H1895" s="7">
        <v>161.666</v>
      </c>
      <c r="I1895" s="7">
        <v>173.387</v>
      </c>
      <c r="J1895" s="7">
        <v>216.04300000000001</v>
      </c>
      <c r="K1895" s="14"/>
      <c r="L1895" s="13">
        <v>217.76994093829899</v>
      </c>
      <c r="M1895" s="13">
        <v>352.01438441128704</v>
      </c>
      <c r="N1895" s="13">
        <v>144.34321643796301</v>
      </c>
      <c r="O1895" s="13">
        <v>235.23563031786401</v>
      </c>
      <c r="P1895" s="13">
        <v>232.79203958179301</v>
      </c>
      <c r="Q1895" s="13">
        <v>214.68370378423901</v>
      </c>
      <c r="R1895" s="13">
        <v>244.16982968657001</v>
      </c>
    </row>
    <row r="1896" spans="1:18" ht="15">
      <c r="A1896" s="7" t="s">
        <v>2859</v>
      </c>
      <c r="B1896" s="7" t="s">
        <v>2860</v>
      </c>
      <c r="C1896" s="14"/>
      <c r="D1896" s="7">
        <v>377.774</v>
      </c>
      <c r="E1896" s="7">
        <v>428.86700000000002</v>
      </c>
      <c r="F1896" s="7">
        <v>201.56200000000001</v>
      </c>
      <c r="G1896" s="7">
        <v>241.53899999999999</v>
      </c>
      <c r="H1896" s="7">
        <v>366.87</v>
      </c>
      <c r="I1896" s="7">
        <v>220.149</v>
      </c>
      <c r="J1896" s="7">
        <v>211.45699999999999</v>
      </c>
      <c r="K1896" s="14"/>
      <c r="L1896" s="13">
        <v>326.39845338382298</v>
      </c>
      <c r="M1896" s="13">
        <v>486.21782913021997</v>
      </c>
      <c r="N1896" s="13">
        <v>201.83458146714</v>
      </c>
      <c r="O1896" s="13">
        <v>254.34591820841601</v>
      </c>
      <c r="P1896" s="13">
        <v>417.387245280402</v>
      </c>
      <c r="Q1896" s="13">
        <v>215.39301371200099</v>
      </c>
      <c r="R1896" s="13">
        <v>177.09347631761401</v>
      </c>
    </row>
    <row r="1897" spans="1:18" ht="15">
      <c r="A1897" s="7" t="s">
        <v>2857</v>
      </c>
      <c r="B1897" s="7" t="s">
        <v>2858</v>
      </c>
      <c r="C1897" s="14"/>
      <c r="D1897" s="7">
        <v>487.108</v>
      </c>
      <c r="E1897" s="7">
        <v>227.40199999999999</v>
      </c>
      <c r="F1897" s="7">
        <v>152.74299999999999</v>
      </c>
      <c r="G1897" s="7">
        <v>427.09199999999998</v>
      </c>
      <c r="H1897" s="7">
        <v>144.482</v>
      </c>
      <c r="I1897" s="7">
        <v>314.49799999999999</v>
      </c>
      <c r="J1897" s="7">
        <v>0</v>
      </c>
      <c r="K1897" s="14"/>
      <c r="L1897" s="13">
        <v>516.01289226184099</v>
      </c>
      <c r="M1897" s="13">
        <v>355.74094049437701</v>
      </c>
      <c r="N1897" s="13">
        <v>91.70316022672921</v>
      </c>
      <c r="O1897" s="13">
        <v>608.93275382051695</v>
      </c>
      <c r="P1897" s="13">
        <v>124.22276814432101</v>
      </c>
      <c r="Q1897" s="13">
        <v>362.19593341947598</v>
      </c>
      <c r="R1897" s="13">
        <v>27.321524917632502</v>
      </c>
    </row>
    <row r="1898" spans="1:18" ht="15">
      <c r="A1898" s="7" t="s">
        <v>2855</v>
      </c>
      <c r="B1898" s="7" t="s">
        <v>2856</v>
      </c>
      <c r="C1898" s="14"/>
      <c r="D1898" s="7">
        <v>691.02800000000002</v>
      </c>
      <c r="E1898" s="7">
        <v>484.49099999999999</v>
      </c>
      <c r="F1898" s="7">
        <v>338.65699999999998</v>
      </c>
      <c r="G1898" s="7">
        <v>546.82500000000005</v>
      </c>
      <c r="H1898" s="7">
        <v>381.11900000000003</v>
      </c>
      <c r="I1898" s="7">
        <v>329.67399999999998</v>
      </c>
      <c r="J1898" s="7">
        <v>382.05799999999999</v>
      </c>
      <c r="K1898" s="14"/>
      <c r="L1898" s="13">
        <v>921.08574049818901</v>
      </c>
      <c r="M1898" s="13">
        <v>735.40897261054192</v>
      </c>
      <c r="N1898" s="13">
        <v>339.62464158578297</v>
      </c>
      <c r="O1898" s="13">
        <v>846.81253995551992</v>
      </c>
      <c r="P1898" s="13">
        <v>551.04240924637691</v>
      </c>
      <c r="Q1898" s="13">
        <v>486.803418001713</v>
      </c>
      <c r="R1898" s="13">
        <v>350.610407455641</v>
      </c>
    </row>
    <row r="1899" spans="1:18" ht="15">
      <c r="A1899" s="7" t="s">
        <v>2702</v>
      </c>
      <c r="B1899" s="7" t="s">
        <v>2854</v>
      </c>
      <c r="C1899" s="14"/>
      <c r="D1899" s="7">
        <v>187.779</v>
      </c>
      <c r="E1899" s="7">
        <v>213.02699999999999</v>
      </c>
      <c r="F1899" s="7">
        <v>114.608</v>
      </c>
      <c r="G1899" s="7">
        <v>142.46600000000001</v>
      </c>
      <c r="H1899" s="7">
        <v>168.78100000000001</v>
      </c>
      <c r="I1899" s="7">
        <v>250.839</v>
      </c>
      <c r="J1899" s="7">
        <v>213.44800000000001</v>
      </c>
      <c r="K1899" s="14"/>
      <c r="L1899" s="13">
        <v>203.934353336095</v>
      </c>
      <c r="M1899" s="13">
        <v>318.61062635982296</v>
      </c>
      <c r="N1899" s="13">
        <v>108.723623966742</v>
      </c>
      <c r="O1899" s="13">
        <v>187.96011683222599</v>
      </c>
      <c r="P1899" s="13">
        <v>207.07574848067901</v>
      </c>
      <c r="Q1899" s="13">
        <v>294.86515320099602</v>
      </c>
      <c r="R1899" s="13">
        <v>196.079261527119</v>
      </c>
    </row>
    <row r="1900" spans="1:18" ht="15">
      <c r="A1900" s="7" t="s">
        <v>2701</v>
      </c>
      <c r="B1900" s="7" t="s">
        <v>10397</v>
      </c>
      <c r="C1900" s="14"/>
      <c r="D1900" s="7">
        <v>406.23200000000003</v>
      </c>
      <c r="E1900" s="7">
        <v>700.94200000000001</v>
      </c>
      <c r="F1900" s="7">
        <v>2287.96</v>
      </c>
      <c r="G1900" s="7">
        <v>1095.6099999999999</v>
      </c>
      <c r="H1900" s="7">
        <v>878.86099999999999</v>
      </c>
      <c r="I1900" s="7">
        <v>2382.37</v>
      </c>
      <c r="J1900" s="7">
        <v>2867.12</v>
      </c>
      <c r="K1900" s="14"/>
      <c r="L1900" s="13">
        <v>547.40275284423205</v>
      </c>
      <c r="M1900" s="13">
        <v>1228.2359014538999</v>
      </c>
      <c r="N1900" s="13">
        <v>1828.2834673197199</v>
      </c>
      <c r="O1900" s="13">
        <v>1302.04201427367</v>
      </c>
      <c r="P1900" s="13">
        <v>1024.25913251564</v>
      </c>
      <c r="Q1900" s="13">
        <v>3324.3632966599998</v>
      </c>
      <c r="R1900" s="13">
        <v>2908.6179959530796</v>
      </c>
    </row>
    <row r="1901" spans="1:18" ht="15">
      <c r="A1901" s="7" t="s">
        <v>2700</v>
      </c>
      <c r="B1901" s="7" t="s">
        <v>10397</v>
      </c>
      <c r="C1901" s="14"/>
      <c r="D1901" s="7">
        <v>0</v>
      </c>
      <c r="E1901" s="7">
        <v>463.16899999999998</v>
      </c>
      <c r="F1901" s="7">
        <v>2004.91</v>
      </c>
      <c r="G1901" s="7">
        <v>1136.79</v>
      </c>
      <c r="H1901" s="7">
        <v>425.07100000000003</v>
      </c>
      <c r="I1901" s="7">
        <v>2775.79</v>
      </c>
      <c r="J1901" s="7">
        <v>2111.86</v>
      </c>
      <c r="K1901" s="14"/>
      <c r="L1901" s="13">
        <v>0</v>
      </c>
      <c r="M1901" s="13">
        <v>0</v>
      </c>
      <c r="N1901" s="13">
        <v>259.55665999024899</v>
      </c>
      <c r="O1901" s="13">
        <v>2963.86972194089</v>
      </c>
      <c r="P1901" s="13">
        <v>2280.0058824785197</v>
      </c>
      <c r="Q1901" s="13">
        <v>12827.940662831601</v>
      </c>
      <c r="R1901" s="13">
        <v>0</v>
      </c>
    </row>
    <row r="1902" spans="1:18" ht="15">
      <c r="A1902" s="7" t="s">
        <v>2699</v>
      </c>
      <c r="B1902" s="7" t="s">
        <v>10397</v>
      </c>
      <c r="C1902" s="14"/>
      <c r="D1902" s="7">
        <v>124.78400000000001</v>
      </c>
      <c r="E1902" s="7">
        <v>145.333</v>
      </c>
      <c r="F1902" s="7">
        <v>251.63900000000001</v>
      </c>
      <c r="G1902" s="7">
        <v>176.12</v>
      </c>
      <c r="H1902" s="7">
        <v>213.405</v>
      </c>
      <c r="I1902" s="7">
        <v>432.48899999999998</v>
      </c>
      <c r="J1902" s="7">
        <v>162.65199999999999</v>
      </c>
      <c r="K1902" s="14"/>
      <c r="L1902" s="13">
        <v>185.22421104712001</v>
      </c>
      <c r="M1902" s="13">
        <v>268.717877422382</v>
      </c>
      <c r="N1902" s="13">
        <v>273.629402828141</v>
      </c>
      <c r="O1902" s="13">
        <v>254.42599655058501</v>
      </c>
      <c r="P1902" s="13">
        <v>288.57557067718102</v>
      </c>
      <c r="Q1902" s="13">
        <v>527.36822971361698</v>
      </c>
      <c r="R1902" s="13">
        <v>175.37207054087</v>
      </c>
    </row>
    <row r="1903" spans="1:18" ht="15">
      <c r="A1903" s="7" t="s">
        <v>2698</v>
      </c>
      <c r="B1903" s="7" t="s">
        <v>8295</v>
      </c>
      <c r="C1903" s="14"/>
      <c r="D1903" s="7">
        <v>568.41600000000005</v>
      </c>
      <c r="E1903" s="7">
        <v>369.73200000000003</v>
      </c>
      <c r="F1903" s="7">
        <v>1026.1500000000001</v>
      </c>
      <c r="G1903" s="7">
        <v>781.42100000000005</v>
      </c>
      <c r="H1903" s="7">
        <v>466.56400000000002</v>
      </c>
      <c r="I1903" s="7">
        <v>659.01400000000001</v>
      </c>
      <c r="J1903" s="7">
        <v>914.75199999999995</v>
      </c>
      <c r="K1903" s="14"/>
      <c r="L1903" s="13">
        <v>679.47436285588492</v>
      </c>
      <c r="M1903" s="13">
        <v>536.92992641062699</v>
      </c>
      <c r="N1903" s="13">
        <v>881.46684079818499</v>
      </c>
      <c r="O1903" s="13">
        <v>960.81920444067305</v>
      </c>
      <c r="P1903" s="13">
        <v>528.37165454288004</v>
      </c>
      <c r="Q1903" s="13">
        <v>948.47300474085296</v>
      </c>
      <c r="R1903" s="13">
        <v>942.41456942476202</v>
      </c>
    </row>
    <row r="1904" spans="1:18" ht="15">
      <c r="A1904" s="7" t="s">
        <v>2697</v>
      </c>
      <c r="B1904" s="7" t="s">
        <v>9594</v>
      </c>
      <c r="C1904" s="14"/>
      <c r="D1904" s="7">
        <v>271.90899999999999</v>
      </c>
      <c r="E1904" s="7">
        <v>286.05799999999999</v>
      </c>
      <c r="F1904" s="7">
        <v>219.239</v>
      </c>
      <c r="G1904" s="7">
        <v>164.13</v>
      </c>
      <c r="H1904" s="7">
        <v>271.54300000000001</v>
      </c>
      <c r="I1904" s="7">
        <v>177.34700000000001</v>
      </c>
      <c r="J1904" s="7">
        <v>147.07599999999999</v>
      </c>
      <c r="K1904" s="14"/>
      <c r="L1904" s="13">
        <v>393.069877701152</v>
      </c>
      <c r="M1904" s="13">
        <v>416.860573881628</v>
      </c>
      <c r="N1904" s="13">
        <v>229.859925414656</v>
      </c>
      <c r="O1904" s="13">
        <v>224.750359549564</v>
      </c>
      <c r="P1904" s="13">
        <v>368.855532641168</v>
      </c>
      <c r="Q1904" s="13">
        <v>235.58031227420702</v>
      </c>
      <c r="R1904" s="13">
        <v>183.79777402112799</v>
      </c>
    </row>
    <row r="1905" spans="1:18" ht="15">
      <c r="A1905" s="7" t="s">
        <v>2695</v>
      </c>
      <c r="B1905" s="7" t="s">
        <v>2696</v>
      </c>
      <c r="C1905" s="14"/>
      <c r="D1905" s="7">
        <v>204.61799999999999</v>
      </c>
      <c r="E1905" s="7">
        <v>186.26300000000001</v>
      </c>
      <c r="F1905" s="7">
        <v>257.10899999999998</v>
      </c>
      <c r="G1905" s="7">
        <v>189.78399999999999</v>
      </c>
      <c r="H1905" s="7">
        <v>224.48699999999999</v>
      </c>
      <c r="I1905" s="7">
        <v>419.53300000000002</v>
      </c>
      <c r="J1905" s="7">
        <v>220.99799999999999</v>
      </c>
      <c r="K1905" s="14"/>
      <c r="L1905" s="13">
        <v>220.38501353548699</v>
      </c>
      <c r="M1905" s="13">
        <v>269.725151858137</v>
      </c>
      <c r="N1905" s="13">
        <v>245.252547567162</v>
      </c>
      <c r="O1905" s="13">
        <v>229.18023752554299</v>
      </c>
      <c r="P1905" s="13">
        <v>243.48566037248798</v>
      </c>
      <c r="Q1905" s="13">
        <v>503.85911661278999</v>
      </c>
      <c r="R1905" s="13">
        <v>210.67608898877501</v>
      </c>
    </row>
    <row r="1906" spans="1:18" ht="15">
      <c r="A1906" s="7" t="s">
        <v>2693</v>
      </c>
      <c r="B1906" s="7" t="s">
        <v>2694</v>
      </c>
      <c r="C1906" s="14"/>
      <c r="D1906" s="7">
        <v>624.83699999999999</v>
      </c>
      <c r="E1906" s="7">
        <v>491.50799999999998</v>
      </c>
      <c r="F1906" s="7">
        <v>596.48599999999999</v>
      </c>
      <c r="G1906" s="7">
        <v>475.32400000000001</v>
      </c>
      <c r="H1906" s="7">
        <v>505.71199999999999</v>
      </c>
      <c r="I1906" s="7">
        <v>649.18499999999995</v>
      </c>
      <c r="J1906" s="7">
        <v>549.19600000000003</v>
      </c>
      <c r="K1906" s="14"/>
      <c r="L1906" s="13">
        <v>700.84170965792293</v>
      </c>
      <c r="M1906" s="13">
        <v>599.68173167749603</v>
      </c>
      <c r="N1906" s="13">
        <v>492.14636751929601</v>
      </c>
      <c r="O1906" s="13">
        <v>522.35980542848199</v>
      </c>
      <c r="P1906" s="13">
        <v>564.94759426112205</v>
      </c>
      <c r="Q1906" s="13">
        <v>725.38415686479198</v>
      </c>
      <c r="R1906" s="13">
        <v>510.58336981545801</v>
      </c>
    </row>
    <row r="1907" spans="1:18" ht="15">
      <c r="A1907" s="7" t="s">
        <v>2691</v>
      </c>
      <c r="B1907" s="7" t="s">
        <v>2692</v>
      </c>
      <c r="C1907" s="14"/>
      <c r="D1907" s="7">
        <v>189.13499999999999</v>
      </c>
      <c r="E1907" s="7">
        <v>189.41</v>
      </c>
      <c r="F1907" s="7">
        <v>327.27199999999999</v>
      </c>
      <c r="G1907" s="7">
        <v>365.488</v>
      </c>
      <c r="H1907" s="7">
        <v>215.21799999999999</v>
      </c>
      <c r="I1907" s="7">
        <v>365.33300000000003</v>
      </c>
      <c r="J1907" s="7">
        <v>275.98200000000003</v>
      </c>
      <c r="K1907" s="14"/>
      <c r="L1907" s="13">
        <v>212.85604429796999</v>
      </c>
      <c r="M1907" s="13">
        <v>249.763976169746</v>
      </c>
      <c r="N1907" s="13">
        <v>332.46517234932702</v>
      </c>
      <c r="O1907" s="13">
        <v>445.89547614134597</v>
      </c>
      <c r="P1907" s="13">
        <v>201.58444166022301</v>
      </c>
      <c r="Q1907" s="13">
        <v>436.94915815287999</v>
      </c>
      <c r="R1907" s="13">
        <v>309.87547843821898</v>
      </c>
    </row>
    <row r="1908" spans="1:18" ht="15">
      <c r="A1908" s="7" t="s">
        <v>2690</v>
      </c>
      <c r="B1908" s="7" t="s">
        <v>9330</v>
      </c>
      <c r="C1908" s="14"/>
      <c r="D1908" s="7">
        <v>573.74699999999996</v>
      </c>
      <c r="E1908" s="7">
        <v>900.46</v>
      </c>
      <c r="F1908" s="7">
        <v>2259.85</v>
      </c>
      <c r="G1908" s="7">
        <v>1122.2</v>
      </c>
      <c r="H1908" s="7">
        <v>1112.53</v>
      </c>
      <c r="I1908" s="7">
        <v>1261.5999999999999</v>
      </c>
      <c r="J1908" s="7">
        <v>1530.95</v>
      </c>
      <c r="K1908" s="14"/>
      <c r="L1908" s="13">
        <v>1081.5673626170701</v>
      </c>
      <c r="M1908" s="13">
        <v>1580.8365002738001</v>
      </c>
      <c r="N1908" s="13">
        <v>2370.5871978128798</v>
      </c>
      <c r="O1908" s="13">
        <v>1739.2230969720201</v>
      </c>
      <c r="P1908" s="13">
        <v>1588.3490539213001</v>
      </c>
      <c r="Q1908" s="13">
        <v>1872.4724733108401</v>
      </c>
      <c r="R1908" s="13">
        <v>1968.0932456371399</v>
      </c>
    </row>
    <row r="1909" spans="1:18" ht="15">
      <c r="A1909" s="7" t="s">
        <v>2689</v>
      </c>
      <c r="B1909" s="7" t="s">
        <v>10397</v>
      </c>
      <c r="C1909" s="14"/>
      <c r="D1909" s="7">
        <v>119.05200000000001</v>
      </c>
      <c r="E1909" s="7">
        <v>165.98</v>
      </c>
      <c r="F1909" s="7">
        <v>211.71299999999999</v>
      </c>
      <c r="G1909" s="7">
        <v>171.54</v>
      </c>
      <c r="H1909" s="7">
        <v>174.08799999999999</v>
      </c>
      <c r="I1909" s="7">
        <v>268.17</v>
      </c>
      <c r="J1909" s="7">
        <v>175.12700000000001</v>
      </c>
      <c r="K1909" s="14"/>
      <c r="L1909" s="13">
        <v>102.660513991114</v>
      </c>
      <c r="M1909" s="13">
        <v>342.76614240751201</v>
      </c>
      <c r="N1909" s="13">
        <v>217.53874382829599</v>
      </c>
      <c r="O1909" s="13">
        <v>237.22297032413201</v>
      </c>
      <c r="P1909" s="13">
        <v>207.10632794966799</v>
      </c>
      <c r="Q1909" s="13">
        <v>398.66118539091002</v>
      </c>
      <c r="R1909" s="13">
        <v>184.12367835620501</v>
      </c>
    </row>
    <row r="1910" spans="1:18" ht="15">
      <c r="A1910" s="7" t="s">
        <v>2506</v>
      </c>
      <c r="B1910" s="7" t="s">
        <v>7758</v>
      </c>
      <c r="C1910" s="14"/>
      <c r="D1910" s="7">
        <v>49.057499999999997</v>
      </c>
      <c r="E1910" s="7">
        <v>62.808300000000003</v>
      </c>
      <c r="F1910" s="7">
        <v>60.366100000000003</v>
      </c>
      <c r="G1910" s="7">
        <v>71.280699999999996</v>
      </c>
      <c r="H1910" s="7">
        <v>75.918599999999998</v>
      </c>
      <c r="I1910" s="7">
        <v>155.75700000000001</v>
      </c>
      <c r="J1910" s="7">
        <v>171.447</v>
      </c>
      <c r="K1910" s="14"/>
      <c r="L1910" s="13">
        <v>32.611898981112098</v>
      </c>
      <c r="M1910" s="13">
        <v>68.814467643574503</v>
      </c>
      <c r="N1910" s="13">
        <v>50.078004258324796</v>
      </c>
      <c r="O1910" s="13">
        <v>81.102160673662695</v>
      </c>
      <c r="P1910" s="13">
        <v>100.982806754675</v>
      </c>
      <c r="Q1910" s="13">
        <v>222.02620592945701</v>
      </c>
      <c r="R1910" s="13">
        <v>131.055833388845</v>
      </c>
    </row>
    <row r="1911" spans="1:18" ht="15">
      <c r="A1911" s="7" t="s">
        <v>2505</v>
      </c>
      <c r="B1911" s="7" t="s">
        <v>8349</v>
      </c>
      <c r="C1911" s="14"/>
      <c r="D1911" s="7">
        <v>166.65700000000001</v>
      </c>
      <c r="E1911" s="7">
        <v>184.53100000000001</v>
      </c>
      <c r="F1911" s="7">
        <v>187.596</v>
      </c>
      <c r="G1911" s="7">
        <v>243.02799999999999</v>
      </c>
      <c r="H1911" s="7">
        <v>200.084</v>
      </c>
      <c r="I1911" s="7">
        <v>401.95699999999999</v>
      </c>
      <c r="J1911" s="7">
        <v>179.85300000000001</v>
      </c>
      <c r="K1911" s="14"/>
      <c r="L1911" s="13">
        <v>222.998135791973</v>
      </c>
      <c r="M1911" s="13">
        <v>298.31423768613598</v>
      </c>
      <c r="N1911" s="13">
        <v>216.38948772223398</v>
      </c>
      <c r="O1911" s="13">
        <v>367.36924336193897</v>
      </c>
      <c r="P1911" s="13">
        <v>223.914470219517</v>
      </c>
      <c r="Q1911" s="13">
        <v>538.34658219203004</v>
      </c>
      <c r="R1911" s="13">
        <v>186.64293092496001</v>
      </c>
    </row>
    <row r="1912" spans="1:18" ht="15">
      <c r="A1912" s="7" t="s">
        <v>2503</v>
      </c>
      <c r="B1912" s="7" t="s">
        <v>2504</v>
      </c>
      <c r="C1912" s="14"/>
      <c r="D1912" s="7">
        <v>749.07899999999995</v>
      </c>
      <c r="E1912" s="7">
        <v>912.12300000000005</v>
      </c>
      <c r="F1912" s="7">
        <v>2416.29</v>
      </c>
      <c r="G1912" s="7">
        <v>649.84299999999996</v>
      </c>
      <c r="H1912" s="7">
        <v>1361.45</v>
      </c>
      <c r="I1912" s="7">
        <v>1147.83</v>
      </c>
      <c r="J1912" s="7">
        <v>2342.06</v>
      </c>
      <c r="K1912" s="14"/>
      <c r="L1912" s="13">
        <v>655.230457946417</v>
      </c>
      <c r="M1912" s="13">
        <v>1075.4813933762</v>
      </c>
      <c r="N1912" s="13">
        <v>1683.4382268343099</v>
      </c>
      <c r="O1912" s="13">
        <v>645.037553269716</v>
      </c>
      <c r="P1912" s="13">
        <v>1364.3084639618498</v>
      </c>
      <c r="Q1912" s="13">
        <v>1242.9815670657599</v>
      </c>
      <c r="R1912" s="13">
        <v>2050.15143585134</v>
      </c>
    </row>
    <row r="1913" spans="1:18" ht="15">
      <c r="A1913" s="7" t="s">
        <v>2501</v>
      </c>
      <c r="B1913" s="7" t="s">
        <v>2502</v>
      </c>
      <c r="C1913" s="14"/>
      <c r="D1913" s="7">
        <v>1564.77</v>
      </c>
      <c r="E1913" s="7">
        <v>1090.79</v>
      </c>
      <c r="F1913" s="7">
        <v>3907.58</v>
      </c>
      <c r="G1913" s="7">
        <v>2507.21</v>
      </c>
      <c r="H1913" s="7">
        <v>2124.71</v>
      </c>
      <c r="I1913" s="7">
        <v>2295.17</v>
      </c>
      <c r="J1913" s="7">
        <v>3534.92</v>
      </c>
      <c r="K1913" s="14"/>
      <c r="L1913" s="13">
        <v>1905.00280891282</v>
      </c>
      <c r="M1913" s="13">
        <v>1273.69366309208</v>
      </c>
      <c r="N1913" s="13">
        <v>2995.6198938585903</v>
      </c>
      <c r="O1913" s="13">
        <v>3070.8312225637401</v>
      </c>
      <c r="P1913" s="13">
        <v>2095.0712904003799</v>
      </c>
      <c r="Q1913" s="13">
        <v>2581.82754551786</v>
      </c>
      <c r="R1913" s="13">
        <v>3358.8301247788499</v>
      </c>
    </row>
    <row r="1914" spans="1:18" ht="15">
      <c r="A1914" s="7" t="s">
        <v>2500</v>
      </c>
      <c r="B1914" s="7" t="s">
        <v>10397</v>
      </c>
      <c r="C1914" s="14"/>
      <c r="D1914" s="7">
        <v>1874.59</v>
      </c>
      <c r="E1914" s="7">
        <v>1051.3399999999999</v>
      </c>
      <c r="F1914" s="7">
        <v>3305.1</v>
      </c>
      <c r="G1914" s="7">
        <v>2002.76</v>
      </c>
      <c r="H1914" s="7">
        <v>1827.05</v>
      </c>
      <c r="I1914" s="7">
        <v>1396.72</v>
      </c>
      <c r="J1914" s="7">
        <v>3441.85</v>
      </c>
      <c r="K1914" s="14"/>
      <c r="L1914" s="13">
        <v>2172.4054920661797</v>
      </c>
      <c r="M1914" s="13">
        <v>1345.0931861158199</v>
      </c>
      <c r="N1914" s="13">
        <v>2083.8703432105699</v>
      </c>
      <c r="O1914" s="13">
        <v>1863.6842677115098</v>
      </c>
      <c r="P1914" s="13">
        <v>1991.5723917692799</v>
      </c>
      <c r="Q1914" s="13">
        <v>1758.61076687741</v>
      </c>
      <c r="R1914" s="13">
        <v>3100.5513696251601</v>
      </c>
    </row>
    <row r="1915" spans="1:18" ht="15">
      <c r="A1915" s="7" t="s">
        <v>2499</v>
      </c>
      <c r="B1915" s="7" t="s">
        <v>8785</v>
      </c>
      <c r="C1915" s="14"/>
      <c r="D1915" s="7">
        <v>1983.66</v>
      </c>
      <c r="E1915" s="7">
        <v>929.28200000000004</v>
      </c>
      <c r="F1915" s="7">
        <v>2926.66</v>
      </c>
      <c r="G1915" s="7">
        <v>2174.75</v>
      </c>
      <c r="H1915" s="7">
        <v>1331.31</v>
      </c>
      <c r="I1915" s="7">
        <v>1549.05</v>
      </c>
      <c r="J1915" s="7">
        <v>3152.99</v>
      </c>
      <c r="K1915" s="14"/>
      <c r="L1915" s="13">
        <v>2685.02717477529</v>
      </c>
      <c r="M1915" s="13">
        <v>1277.8504009455401</v>
      </c>
      <c r="N1915" s="13">
        <v>2631.7474303394201</v>
      </c>
      <c r="O1915" s="13">
        <v>2631.153316848</v>
      </c>
      <c r="P1915" s="13">
        <v>1591.5610530209799</v>
      </c>
      <c r="Q1915" s="13">
        <v>1844.0918901472201</v>
      </c>
      <c r="R1915" s="13">
        <v>3500.1804219866799</v>
      </c>
    </row>
    <row r="1916" spans="1:18" ht="15">
      <c r="A1916" s="7" t="s">
        <v>2674</v>
      </c>
      <c r="B1916" s="7" t="s">
        <v>2498</v>
      </c>
      <c r="C1916" s="14"/>
      <c r="D1916" s="7">
        <v>398.35199999999998</v>
      </c>
      <c r="E1916" s="7">
        <v>427.10199999999998</v>
      </c>
      <c r="F1916" s="7">
        <v>427.86799999999999</v>
      </c>
      <c r="G1916" s="7">
        <v>352.78100000000001</v>
      </c>
      <c r="H1916" s="7">
        <v>468.42500000000001</v>
      </c>
      <c r="I1916" s="7">
        <v>288.553</v>
      </c>
      <c r="J1916" s="7">
        <v>177.03700000000001</v>
      </c>
      <c r="K1916" s="14"/>
      <c r="L1916" s="13">
        <v>459.14486183310402</v>
      </c>
      <c r="M1916" s="13">
        <v>527.17078641325895</v>
      </c>
      <c r="N1916" s="13">
        <v>359.26059189646702</v>
      </c>
      <c r="O1916" s="13">
        <v>454.54642819857798</v>
      </c>
      <c r="P1916" s="13">
        <v>525.29030799926591</v>
      </c>
      <c r="Q1916" s="13">
        <v>358.70890521965799</v>
      </c>
      <c r="R1916" s="13">
        <v>186.09298117968999</v>
      </c>
    </row>
    <row r="1917" spans="1:18" ht="15">
      <c r="A1917" s="7" t="s">
        <v>2673</v>
      </c>
      <c r="B1917" s="7" t="s">
        <v>10397</v>
      </c>
      <c r="C1917" s="14"/>
      <c r="D1917" s="7">
        <v>598.31700000000001</v>
      </c>
      <c r="E1917" s="7">
        <v>626.76400000000001</v>
      </c>
      <c r="F1917" s="7">
        <v>473.08699999999999</v>
      </c>
      <c r="G1917" s="7">
        <v>356.709</v>
      </c>
      <c r="H1917" s="7">
        <v>433.67399999999998</v>
      </c>
      <c r="I1917" s="7">
        <v>327.49400000000003</v>
      </c>
      <c r="J1917" s="7">
        <v>375.36200000000002</v>
      </c>
      <c r="K1917" s="14"/>
      <c r="L1917" s="13">
        <v>445.93860449914501</v>
      </c>
      <c r="M1917" s="13">
        <v>652.62337523275301</v>
      </c>
      <c r="N1917" s="13">
        <v>297.39526155855299</v>
      </c>
      <c r="O1917" s="13">
        <v>416.87952061515</v>
      </c>
      <c r="P1917" s="13">
        <v>357.34430408522996</v>
      </c>
      <c r="Q1917" s="13">
        <v>319.86358336141797</v>
      </c>
      <c r="R1917" s="13">
        <v>315.12295459002701</v>
      </c>
    </row>
    <row r="1918" spans="1:18" ht="15">
      <c r="A1918" s="7" t="s">
        <v>2672</v>
      </c>
      <c r="B1918" s="7" t="s">
        <v>10397</v>
      </c>
      <c r="C1918" s="14"/>
      <c r="D1918" s="7">
        <v>849.77499999999998</v>
      </c>
      <c r="E1918" s="7">
        <v>902.87300000000005</v>
      </c>
      <c r="F1918" s="7">
        <v>1657.86</v>
      </c>
      <c r="G1918" s="7">
        <v>1254.48</v>
      </c>
      <c r="H1918" s="7">
        <v>1091.1400000000001</v>
      </c>
      <c r="I1918" s="7">
        <v>725.49099999999999</v>
      </c>
      <c r="J1918" s="7">
        <v>1254.46</v>
      </c>
      <c r="K1918" s="14"/>
      <c r="L1918" s="13">
        <v>1313.01684159099</v>
      </c>
      <c r="M1918" s="13">
        <v>1601.91459893924</v>
      </c>
      <c r="N1918" s="13">
        <v>1405.8585054504301</v>
      </c>
      <c r="O1918" s="13">
        <v>2205.8090674506398</v>
      </c>
      <c r="P1918" s="13">
        <v>1340.7664021169498</v>
      </c>
      <c r="Q1918" s="13">
        <v>958.48983371502106</v>
      </c>
      <c r="R1918" s="13">
        <v>1158.8539884321601</v>
      </c>
    </row>
    <row r="1919" spans="1:18" ht="15">
      <c r="A1919" s="7" t="s">
        <v>2671</v>
      </c>
      <c r="B1919" s="7" t="s">
        <v>9245</v>
      </c>
      <c r="C1919" s="14"/>
      <c r="D1919" s="7">
        <v>756.08600000000001</v>
      </c>
      <c r="E1919" s="7">
        <v>1312.72</v>
      </c>
      <c r="F1919" s="7">
        <v>5726.04</v>
      </c>
      <c r="G1919" s="7">
        <v>1166.68</v>
      </c>
      <c r="H1919" s="7">
        <v>2600.17</v>
      </c>
      <c r="I1919" s="7">
        <v>2892.38</v>
      </c>
      <c r="J1919" s="7">
        <v>3076.91</v>
      </c>
      <c r="K1919" s="14"/>
      <c r="L1919" s="13">
        <v>789.82383530158097</v>
      </c>
      <c r="M1919" s="13">
        <v>1912.3181091830099</v>
      </c>
      <c r="N1919" s="13">
        <v>3576.5309535644001</v>
      </c>
      <c r="O1919" s="13">
        <v>1492.33136376679</v>
      </c>
      <c r="P1919" s="13">
        <v>2668.80592921159</v>
      </c>
      <c r="Q1919" s="13">
        <v>4242.6892029361097</v>
      </c>
      <c r="R1919" s="13">
        <v>3629.10117950928</v>
      </c>
    </row>
    <row r="1920" spans="1:18" ht="15">
      <c r="A1920" s="7" t="s">
        <v>2670</v>
      </c>
      <c r="B1920" s="7" t="s">
        <v>9111</v>
      </c>
      <c r="C1920" s="14"/>
      <c r="D1920" s="7">
        <v>247.84299999999999</v>
      </c>
      <c r="E1920" s="7">
        <v>321.77800000000002</v>
      </c>
      <c r="F1920" s="7">
        <v>449.642</v>
      </c>
      <c r="G1920" s="7">
        <v>293.82600000000002</v>
      </c>
      <c r="H1920" s="7">
        <v>384.17200000000003</v>
      </c>
      <c r="I1920" s="7">
        <v>526.32000000000005</v>
      </c>
      <c r="J1920" s="7">
        <v>493.78800000000001</v>
      </c>
      <c r="K1920" s="14"/>
      <c r="L1920" s="13">
        <v>287.30462372826599</v>
      </c>
      <c r="M1920" s="13">
        <v>428.89971006012996</v>
      </c>
      <c r="N1920" s="13">
        <v>423.831128098298</v>
      </c>
      <c r="O1920" s="13">
        <v>362.00745321239003</v>
      </c>
      <c r="P1920" s="13">
        <v>429.26259439384</v>
      </c>
      <c r="Q1920" s="13">
        <v>604.33198365430701</v>
      </c>
      <c r="R1920" s="13">
        <v>519.89641881143405</v>
      </c>
    </row>
    <row r="1921" spans="1:18" ht="15">
      <c r="A1921" s="7" t="s">
        <v>2669</v>
      </c>
      <c r="B1921" s="7" t="s">
        <v>10397</v>
      </c>
      <c r="C1921" s="14"/>
      <c r="D1921" s="7">
        <v>215.82499999999999</v>
      </c>
      <c r="E1921" s="7">
        <v>157.381</v>
      </c>
      <c r="F1921" s="7">
        <v>75.7864</v>
      </c>
      <c r="G1921" s="7">
        <v>135.005</v>
      </c>
      <c r="H1921" s="7">
        <v>141.221</v>
      </c>
      <c r="I1921" s="7">
        <v>152.977</v>
      </c>
      <c r="J1921" s="7">
        <v>135.71700000000001</v>
      </c>
      <c r="K1921" s="14"/>
      <c r="L1921" s="13">
        <v>259.163619047032</v>
      </c>
      <c r="M1921" s="13">
        <v>224.232142644269</v>
      </c>
      <c r="N1921" s="13">
        <v>74.618910436608203</v>
      </c>
      <c r="O1921" s="13">
        <v>176.74317847773102</v>
      </c>
      <c r="P1921" s="13">
        <v>169.261565884422</v>
      </c>
      <c r="Q1921" s="13">
        <v>174.615646838706</v>
      </c>
      <c r="R1921" s="13">
        <v>130.48841691278599</v>
      </c>
    </row>
    <row r="1922" spans="1:18" ht="15">
      <c r="A1922" s="7" t="s">
        <v>2668</v>
      </c>
      <c r="B1922" s="7" t="s">
        <v>10397</v>
      </c>
      <c r="C1922" s="14"/>
      <c r="K1922" s="14"/>
      <c r="L1922" s="13">
        <v>0</v>
      </c>
      <c r="M1922" s="13">
        <v>0</v>
      </c>
      <c r="N1922" s="13">
        <v>78.485874143669008</v>
      </c>
      <c r="O1922" s="13">
        <v>0</v>
      </c>
      <c r="P1922" s="13">
        <v>419.53509385651796</v>
      </c>
      <c r="Q1922" s="13">
        <v>0</v>
      </c>
      <c r="R1922" s="13">
        <v>0</v>
      </c>
    </row>
    <row r="1923" spans="1:18" ht="15">
      <c r="A1923" s="7" t="s">
        <v>2667</v>
      </c>
      <c r="B1923" s="7" t="s">
        <v>7605</v>
      </c>
      <c r="C1923" s="14"/>
      <c r="D1923" s="7">
        <v>435.029</v>
      </c>
      <c r="E1923" s="7">
        <v>486.02600000000001</v>
      </c>
      <c r="F1923" s="7">
        <v>377.53699999999998</v>
      </c>
      <c r="G1923" s="7">
        <v>634.98800000000006</v>
      </c>
      <c r="H1923" s="7">
        <v>382.32600000000002</v>
      </c>
      <c r="I1923" s="7">
        <v>774.82600000000002</v>
      </c>
      <c r="J1923" s="7">
        <v>234.35300000000001</v>
      </c>
      <c r="K1923" s="14"/>
      <c r="L1923" s="13">
        <v>512.64287104218397</v>
      </c>
      <c r="M1923" s="13">
        <v>821.21171288533799</v>
      </c>
      <c r="N1923" s="13">
        <v>358.29767507556096</v>
      </c>
      <c r="O1923" s="13">
        <v>1129.29103740399</v>
      </c>
      <c r="P1923" s="13">
        <v>500.04068508580798</v>
      </c>
      <c r="Q1923" s="13">
        <v>1104.6051086692501</v>
      </c>
      <c r="R1923" s="13">
        <v>236.48479244337901</v>
      </c>
    </row>
    <row r="1924" spans="1:18" ht="15">
      <c r="A1924" s="7" t="s">
        <v>2666</v>
      </c>
      <c r="B1924" s="7" t="s">
        <v>10397</v>
      </c>
      <c r="C1924" s="14"/>
      <c r="D1924" s="7">
        <v>259.19499999999999</v>
      </c>
      <c r="E1924" s="7">
        <v>218.73599999999999</v>
      </c>
      <c r="F1924" s="7">
        <v>168.80500000000001</v>
      </c>
      <c r="G1924" s="7">
        <v>159.67699999999999</v>
      </c>
      <c r="H1924" s="7">
        <v>168.405</v>
      </c>
      <c r="I1924" s="7">
        <v>173.11799999999999</v>
      </c>
      <c r="J1924" s="7">
        <v>173.619</v>
      </c>
      <c r="K1924" s="14"/>
      <c r="L1924" s="13">
        <v>194.33224518226299</v>
      </c>
      <c r="M1924" s="13">
        <v>275.75068015860501</v>
      </c>
      <c r="N1924" s="13">
        <v>126.53203835649801</v>
      </c>
      <c r="O1924" s="13">
        <v>156.98747979861099</v>
      </c>
      <c r="P1924" s="13">
        <v>174.548406815975</v>
      </c>
      <c r="Q1924" s="13">
        <v>170.573761695488</v>
      </c>
      <c r="R1924" s="13">
        <v>144.66783084295599</v>
      </c>
    </row>
    <row r="1925" spans="1:18" ht="15">
      <c r="A1925" s="7" t="s">
        <v>2664</v>
      </c>
      <c r="B1925" s="7" t="s">
        <v>2665</v>
      </c>
      <c r="C1925" s="14"/>
      <c r="D1925" s="7">
        <v>424.98099999999999</v>
      </c>
      <c r="E1925" s="7">
        <v>303.07900000000001</v>
      </c>
      <c r="F1925" s="7">
        <v>136.679</v>
      </c>
      <c r="G1925" s="7">
        <v>285.54399999999998</v>
      </c>
      <c r="H1925" s="7">
        <v>250.249</v>
      </c>
      <c r="I1925" s="7">
        <v>218.55</v>
      </c>
      <c r="J1925" s="7">
        <v>203.14400000000001</v>
      </c>
      <c r="K1925" s="14"/>
      <c r="L1925" s="13">
        <v>375.41008801018097</v>
      </c>
      <c r="M1925" s="13">
        <v>360.49393386280406</v>
      </c>
      <c r="N1925" s="13">
        <v>115.91106074311099</v>
      </c>
      <c r="O1925" s="13">
        <v>317.59288904263298</v>
      </c>
      <c r="P1925" s="13">
        <v>268.497734978805</v>
      </c>
      <c r="Q1925" s="13">
        <v>220.57313869030202</v>
      </c>
      <c r="R1925" s="13">
        <v>184.35716741608701</v>
      </c>
    </row>
    <row r="1926" spans="1:18" ht="15">
      <c r="A1926" s="7" t="s">
        <v>2662</v>
      </c>
      <c r="B1926" s="7" t="s">
        <v>2663</v>
      </c>
      <c r="C1926" s="14"/>
      <c r="D1926" s="7">
        <v>281.25400000000002</v>
      </c>
      <c r="E1926" s="7">
        <v>357.22300000000001</v>
      </c>
      <c r="F1926" s="7">
        <v>104.73699999999999</v>
      </c>
      <c r="G1926" s="7">
        <v>268.11500000000001</v>
      </c>
      <c r="H1926" s="7">
        <v>269.29599999999999</v>
      </c>
      <c r="I1926" s="7">
        <v>290.017</v>
      </c>
      <c r="J1926" s="7">
        <v>148.072</v>
      </c>
      <c r="K1926" s="14"/>
      <c r="L1926" s="13">
        <v>268.944627993567</v>
      </c>
      <c r="M1926" s="13">
        <v>367.059806554597</v>
      </c>
      <c r="N1926" s="13">
        <v>63.350194114533799</v>
      </c>
      <c r="O1926" s="13">
        <v>276.64627010999897</v>
      </c>
      <c r="P1926" s="13">
        <v>259.87012518418999</v>
      </c>
      <c r="Q1926" s="13">
        <v>281.65289382589702</v>
      </c>
      <c r="R1926" s="13">
        <v>49.267048839475798</v>
      </c>
    </row>
    <row r="1927" spans="1:18" ht="15">
      <c r="A1927" s="7" t="s">
        <v>2661</v>
      </c>
      <c r="B1927" s="7" t="s">
        <v>10163</v>
      </c>
      <c r="C1927" s="14"/>
      <c r="D1927" s="7">
        <v>314.298</v>
      </c>
      <c r="E1927" s="7">
        <v>277.82600000000002</v>
      </c>
      <c r="F1927" s="7">
        <v>264.36799999999999</v>
      </c>
      <c r="G1927" s="7">
        <v>208.65</v>
      </c>
      <c r="H1927" s="7">
        <v>341.48200000000003</v>
      </c>
      <c r="I1927" s="7">
        <v>139.94800000000001</v>
      </c>
      <c r="J1927" s="7">
        <v>205.131</v>
      </c>
      <c r="K1927" s="14"/>
      <c r="L1927" s="13">
        <v>291.319715385807</v>
      </c>
      <c r="M1927" s="13">
        <v>238.62852713212001</v>
      </c>
      <c r="N1927" s="13">
        <v>200.88508950518499</v>
      </c>
      <c r="O1927" s="13">
        <v>239.007276129269</v>
      </c>
      <c r="P1927" s="13">
        <v>300.24938702546604</v>
      </c>
      <c r="Q1927" s="13">
        <v>210.68504032504299</v>
      </c>
      <c r="R1927" s="13">
        <v>175.612076052796</v>
      </c>
    </row>
    <row r="1928" spans="1:18" ht="15">
      <c r="A1928" s="7" t="s">
        <v>2660</v>
      </c>
      <c r="B1928" s="7" t="s">
        <v>10397</v>
      </c>
      <c r="C1928" s="14"/>
      <c r="D1928" s="7">
        <v>90.441699999999997</v>
      </c>
      <c r="E1928" s="7">
        <v>129.91300000000001</v>
      </c>
      <c r="F1928" s="7">
        <v>0</v>
      </c>
      <c r="G1928" s="7">
        <v>109.764</v>
      </c>
      <c r="H1928" s="7">
        <v>90.028700000000001</v>
      </c>
      <c r="I1928" s="7">
        <v>130.40199999999999</v>
      </c>
      <c r="J1928" s="7">
        <v>0</v>
      </c>
      <c r="K1928" s="14"/>
      <c r="L1928" s="13">
        <v>13.088259428852901</v>
      </c>
      <c r="M1928" s="13">
        <v>183.26176872558599</v>
      </c>
      <c r="N1928" s="13">
        <v>5.8935532755959006</v>
      </c>
      <c r="O1928" s="13">
        <v>62.2044452552013</v>
      </c>
      <c r="P1928" s="13">
        <v>86.641788700111704</v>
      </c>
      <c r="Q1928" s="13">
        <v>101.85791098185599</v>
      </c>
      <c r="R1928" s="13">
        <v>37.376703942867806</v>
      </c>
    </row>
    <row r="1929" spans="1:18" ht="15">
      <c r="A1929" s="7" t="s">
        <v>2816</v>
      </c>
      <c r="B1929" s="7" t="s">
        <v>2817</v>
      </c>
      <c r="C1929" s="14"/>
      <c r="D1929" s="7">
        <v>0</v>
      </c>
      <c r="E1929" s="7">
        <v>0</v>
      </c>
      <c r="F1929" s="7">
        <v>0</v>
      </c>
      <c r="G1929" s="7">
        <v>28.302499999999998</v>
      </c>
      <c r="H1929" s="7">
        <v>90.390100000000004</v>
      </c>
      <c r="I1929" s="7">
        <v>0</v>
      </c>
      <c r="J1929" s="7">
        <v>0</v>
      </c>
      <c r="K1929" s="14"/>
      <c r="L1929" s="13">
        <v>0</v>
      </c>
      <c r="M1929" s="13">
        <v>0</v>
      </c>
      <c r="N1929" s="13">
        <v>0</v>
      </c>
      <c r="O1929" s="13">
        <v>21.412642505222099</v>
      </c>
      <c r="P1929" s="13">
        <v>53.892147710055902</v>
      </c>
      <c r="Q1929" s="13">
        <v>0</v>
      </c>
      <c r="R1929" s="13">
        <v>0</v>
      </c>
    </row>
    <row r="1930" spans="1:18" ht="15">
      <c r="A1930" s="7" t="s">
        <v>2815</v>
      </c>
      <c r="B1930" s="7" t="s">
        <v>10397</v>
      </c>
      <c r="C1930" s="14"/>
      <c r="D1930" s="7">
        <v>90.062899999999999</v>
      </c>
      <c r="E1930" s="7">
        <v>171.749</v>
      </c>
      <c r="F1930" s="7">
        <v>83.899699999999996</v>
      </c>
      <c r="G1930" s="7">
        <v>81.689300000000003</v>
      </c>
      <c r="H1930" s="7">
        <v>125.027</v>
      </c>
      <c r="I1930" s="7">
        <v>0</v>
      </c>
      <c r="J1930" s="7">
        <v>83.210700000000003</v>
      </c>
      <c r="K1930" s="14"/>
      <c r="L1930" s="13">
        <v>92.973572261907705</v>
      </c>
      <c r="M1930" s="13">
        <v>246.87496431516999</v>
      </c>
      <c r="N1930" s="13">
        <v>65.069012814714796</v>
      </c>
      <c r="O1930" s="13">
        <v>94.219975807752789</v>
      </c>
      <c r="P1930" s="13">
        <v>154.765433595616</v>
      </c>
      <c r="Q1930" s="13">
        <v>57.255572939425996</v>
      </c>
      <c r="R1930" s="13">
        <v>65.050245229360002</v>
      </c>
    </row>
    <row r="1931" spans="1:18" ht="15">
      <c r="A1931" s="7" t="s">
        <v>2813</v>
      </c>
      <c r="B1931" s="7" t="s">
        <v>2814</v>
      </c>
      <c r="C1931" s="14"/>
      <c r="D1931" s="7">
        <v>1342.74</v>
      </c>
      <c r="E1931" s="7">
        <v>785.55499999999995</v>
      </c>
      <c r="F1931" s="7">
        <v>2130.62</v>
      </c>
      <c r="G1931" s="7">
        <v>1547.59</v>
      </c>
      <c r="H1931" s="7">
        <v>964.601</v>
      </c>
      <c r="I1931" s="7">
        <v>855.255</v>
      </c>
      <c r="J1931" s="7">
        <v>1080.0999999999999</v>
      </c>
      <c r="K1931" s="14"/>
      <c r="L1931" s="13">
        <v>1419.34975888346</v>
      </c>
      <c r="M1931" s="13">
        <v>1109.22215484555</v>
      </c>
      <c r="N1931" s="13">
        <v>1693.9069028266999</v>
      </c>
      <c r="O1931" s="13">
        <v>1985.5255543753099</v>
      </c>
      <c r="P1931" s="13">
        <v>1181.2965730188998</v>
      </c>
      <c r="Q1931" s="13">
        <v>1340.6034591832301</v>
      </c>
      <c r="R1931" s="13">
        <v>1034.0242257623399</v>
      </c>
    </row>
    <row r="1932" spans="1:18" ht="15">
      <c r="A1932" s="7" t="s">
        <v>2812</v>
      </c>
      <c r="B1932" s="7" t="s">
        <v>10397</v>
      </c>
      <c r="C1932" s="14"/>
      <c r="D1932" s="7">
        <v>657.70699999999999</v>
      </c>
      <c r="E1932" s="7">
        <v>553.82000000000005</v>
      </c>
      <c r="F1932" s="7">
        <v>1896.45</v>
      </c>
      <c r="G1932" s="7">
        <v>976.14700000000005</v>
      </c>
      <c r="H1932" s="7">
        <v>679.11099999999999</v>
      </c>
      <c r="I1932" s="7">
        <v>403.94299999999998</v>
      </c>
      <c r="J1932" s="7">
        <v>486.13400000000001</v>
      </c>
      <c r="K1932" s="14"/>
      <c r="L1932" s="13">
        <v>493.82759063877</v>
      </c>
      <c r="M1932" s="13">
        <v>0</v>
      </c>
      <c r="N1932" s="13">
        <v>167.06343889719599</v>
      </c>
      <c r="O1932" s="13">
        <v>667.61289825013694</v>
      </c>
      <c r="P1932" s="13">
        <v>139.237108938506</v>
      </c>
      <c r="Q1932" s="13">
        <v>888.42296871263306</v>
      </c>
      <c r="R1932" s="13">
        <v>0</v>
      </c>
    </row>
    <row r="1933" spans="1:18" ht="15">
      <c r="A1933" s="7" t="s">
        <v>2811</v>
      </c>
      <c r="B1933" s="7" t="s">
        <v>10469</v>
      </c>
      <c r="C1933" s="14"/>
      <c r="D1933" s="7">
        <v>416.214</v>
      </c>
      <c r="E1933" s="7">
        <v>402.52100000000002</v>
      </c>
      <c r="F1933" s="7">
        <v>237.83</v>
      </c>
      <c r="G1933" s="7">
        <v>563.37199999999996</v>
      </c>
      <c r="H1933" s="7">
        <v>179.499</v>
      </c>
      <c r="I1933" s="7">
        <v>371.36599999999999</v>
      </c>
      <c r="J1933" s="7">
        <v>231.63900000000001</v>
      </c>
      <c r="K1933" s="14"/>
      <c r="L1933" s="13">
        <v>199.92580424007599</v>
      </c>
      <c r="M1933" s="13">
        <v>381.43965650129996</v>
      </c>
      <c r="N1933" s="13">
        <v>167.52415307318</v>
      </c>
      <c r="O1933" s="13">
        <v>468.81332653400096</v>
      </c>
      <c r="P1933" s="13">
        <v>130.117124463593</v>
      </c>
      <c r="Q1933" s="13">
        <v>277.396725332404</v>
      </c>
      <c r="R1933" s="13">
        <v>139.43470112249</v>
      </c>
    </row>
    <row r="1934" spans="1:18" ht="15">
      <c r="A1934" s="7" t="s">
        <v>2649</v>
      </c>
      <c r="B1934" s="7" t="s">
        <v>9623</v>
      </c>
      <c r="C1934" s="14"/>
      <c r="D1934" s="7">
        <v>195.27500000000001</v>
      </c>
      <c r="E1934" s="7">
        <v>235.29499999999999</v>
      </c>
      <c r="F1934" s="7">
        <v>296.72699999999998</v>
      </c>
      <c r="G1934" s="7">
        <v>258.43700000000001</v>
      </c>
      <c r="H1934" s="7">
        <v>206.28700000000001</v>
      </c>
      <c r="I1934" s="7">
        <v>182.05</v>
      </c>
      <c r="J1934" s="7">
        <v>215.65299999999999</v>
      </c>
      <c r="K1934" s="14"/>
      <c r="L1934" s="13">
        <v>198.79919819184801</v>
      </c>
      <c r="M1934" s="13">
        <v>306.09741747018995</v>
      </c>
      <c r="N1934" s="13">
        <v>287.10811914879503</v>
      </c>
      <c r="O1934" s="13">
        <v>312.26967209428398</v>
      </c>
      <c r="P1934" s="13">
        <v>249.21462311614999</v>
      </c>
      <c r="Q1934" s="13">
        <v>198.118941570597</v>
      </c>
      <c r="R1934" s="13">
        <v>222.867046114988</v>
      </c>
    </row>
    <row r="1935" spans="1:18" ht="15">
      <c r="A1935" s="7" t="s">
        <v>2970</v>
      </c>
      <c r="B1935" s="7" t="s">
        <v>2648</v>
      </c>
      <c r="C1935" s="14"/>
      <c r="D1935" s="7">
        <v>162.44</v>
      </c>
      <c r="E1935" s="7">
        <v>265.51799999999997</v>
      </c>
      <c r="F1935" s="7">
        <v>130.90700000000001</v>
      </c>
      <c r="G1935" s="7">
        <v>102.85299999999999</v>
      </c>
      <c r="H1935" s="7">
        <v>187.76900000000001</v>
      </c>
      <c r="I1935" s="7">
        <v>116.393</v>
      </c>
      <c r="J1935" s="7">
        <v>83.378299999999996</v>
      </c>
      <c r="K1935" s="14"/>
      <c r="L1935" s="13">
        <v>153.60960735679498</v>
      </c>
      <c r="M1935" s="13">
        <v>358.07317466135703</v>
      </c>
      <c r="N1935" s="13">
        <v>99.671107771642198</v>
      </c>
      <c r="O1935" s="13">
        <v>142.83778883161898</v>
      </c>
      <c r="P1935" s="13">
        <v>213.10382859416399</v>
      </c>
      <c r="Q1935" s="13">
        <v>153.63489133898202</v>
      </c>
      <c r="R1935" s="13">
        <v>101.871345768891</v>
      </c>
    </row>
    <row r="1936" spans="1:18" ht="15">
      <c r="A1936" s="7" t="s">
        <v>2810</v>
      </c>
      <c r="B1936" s="7" t="s">
        <v>2969</v>
      </c>
      <c r="C1936" s="14"/>
      <c r="D1936" s="7">
        <v>89.893500000000003</v>
      </c>
      <c r="E1936" s="7">
        <v>266.322</v>
      </c>
      <c r="F1936" s="7">
        <v>86.732600000000005</v>
      </c>
      <c r="G1936" s="7">
        <v>144.637</v>
      </c>
      <c r="H1936" s="7">
        <v>214.261</v>
      </c>
      <c r="I1936" s="7">
        <v>220.149</v>
      </c>
      <c r="J1936" s="7">
        <v>115.411</v>
      </c>
      <c r="K1936" s="14"/>
      <c r="L1936" s="13">
        <v>124.54235394176601</v>
      </c>
      <c r="M1936" s="13">
        <v>422.67231879124097</v>
      </c>
      <c r="N1936" s="13">
        <v>77.872581363586789</v>
      </c>
      <c r="O1936" s="13">
        <v>203.94676638211101</v>
      </c>
      <c r="P1936" s="13">
        <v>293.76719697444202</v>
      </c>
      <c r="Q1936" s="13">
        <v>371.25200645358302</v>
      </c>
      <c r="R1936" s="13">
        <v>97.197367988132001</v>
      </c>
    </row>
    <row r="1937" spans="1:18" ht="15">
      <c r="A1937" s="7" t="s">
        <v>2647</v>
      </c>
      <c r="B1937" s="7" t="s">
        <v>2809</v>
      </c>
      <c r="C1937" s="14"/>
      <c r="D1937" s="7">
        <v>377.30799999999999</v>
      </c>
      <c r="E1937" s="7">
        <v>363.19299999999998</v>
      </c>
      <c r="F1937" s="7">
        <v>227.58799999999999</v>
      </c>
      <c r="G1937" s="7">
        <v>325.423</v>
      </c>
      <c r="H1937" s="7">
        <v>400.68900000000002</v>
      </c>
      <c r="I1937" s="7">
        <v>365.28800000000001</v>
      </c>
      <c r="J1937" s="7">
        <v>265.67</v>
      </c>
      <c r="K1937" s="14"/>
      <c r="L1937" s="13">
        <v>490.584899042801</v>
      </c>
      <c r="M1937" s="13">
        <v>518.21453823780303</v>
      </c>
      <c r="N1937" s="13">
        <v>229.71240919815401</v>
      </c>
      <c r="O1937" s="13">
        <v>447.39565307072002</v>
      </c>
      <c r="P1937" s="13">
        <v>493.31439944203498</v>
      </c>
      <c r="Q1937" s="13">
        <v>442.98136084008098</v>
      </c>
      <c r="R1937" s="13">
        <v>289.90936265626203</v>
      </c>
    </row>
    <row r="1938" spans="1:18" ht="15">
      <c r="A1938" s="7" t="s">
        <v>2646</v>
      </c>
      <c r="B1938" s="7" t="s">
        <v>3183</v>
      </c>
      <c r="C1938" s="14"/>
      <c r="D1938" s="7">
        <v>139.315</v>
      </c>
      <c r="E1938" s="7">
        <v>185.66399999999999</v>
      </c>
      <c r="F1938" s="7">
        <v>195.15299999999999</v>
      </c>
      <c r="G1938" s="7">
        <v>203.96799999999999</v>
      </c>
      <c r="H1938" s="7">
        <v>142.55199999999999</v>
      </c>
      <c r="I1938" s="7">
        <v>146.12299999999999</v>
      </c>
      <c r="J1938" s="7">
        <v>138.25</v>
      </c>
      <c r="K1938" s="14"/>
      <c r="L1938" s="13">
        <v>139.02386878970302</v>
      </c>
      <c r="M1938" s="13">
        <v>236.803502998006</v>
      </c>
      <c r="N1938" s="13">
        <v>181.55688642979601</v>
      </c>
      <c r="O1938" s="13">
        <v>256.42313273877403</v>
      </c>
      <c r="P1938" s="13">
        <v>162.33543742128501</v>
      </c>
      <c r="Q1938" s="13">
        <v>198.96489622665601</v>
      </c>
      <c r="R1938" s="13">
        <v>153.688600506049</v>
      </c>
    </row>
    <row r="1939" spans="1:18" ht="15">
      <c r="A1939" s="7" t="s">
        <v>2645</v>
      </c>
      <c r="B1939" s="7" t="s">
        <v>10157</v>
      </c>
      <c r="C1939" s="14"/>
      <c r="D1939" s="7">
        <v>171.01</v>
      </c>
      <c r="E1939" s="7">
        <v>219.99199999999999</v>
      </c>
      <c r="F1939" s="7">
        <v>105.125</v>
      </c>
      <c r="G1939" s="7">
        <v>168.05600000000001</v>
      </c>
      <c r="H1939" s="7">
        <v>147.983</v>
      </c>
      <c r="I1939" s="7">
        <v>173.49700000000001</v>
      </c>
      <c r="J1939" s="7">
        <v>100.533</v>
      </c>
      <c r="K1939" s="14"/>
      <c r="L1939" s="13">
        <v>200.711449564866</v>
      </c>
      <c r="M1939" s="13">
        <v>332.85840564522101</v>
      </c>
      <c r="N1939" s="13">
        <v>101.75569865876901</v>
      </c>
      <c r="O1939" s="13">
        <v>212.720785390858</v>
      </c>
      <c r="P1939" s="13">
        <v>190.03007328275501</v>
      </c>
      <c r="Q1939" s="13">
        <v>258.97206821921299</v>
      </c>
      <c r="R1939" s="13">
        <v>95.739355182459306</v>
      </c>
    </row>
    <row r="1940" spans="1:18" ht="15">
      <c r="A1940" s="7" t="s">
        <v>2643</v>
      </c>
      <c r="B1940" s="7" t="s">
        <v>2644</v>
      </c>
      <c r="C1940" s="14"/>
      <c r="D1940" s="7">
        <v>349.363</v>
      </c>
      <c r="E1940" s="7">
        <v>428.78399999999999</v>
      </c>
      <c r="F1940" s="7">
        <v>216.185</v>
      </c>
      <c r="G1940" s="7">
        <v>322.53899999999999</v>
      </c>
      <c r="H1940" s="7">
        <v>297.322</v>
      </c>
      <c r="I1940" s="7">
        <v>220.54300000000001</v>
      </c>
      <c r="J1940" s="7">
        <v>181.684</v>
      </c>
      <c r="K1940" s="14"/>
      <c r="L1940" s="13">
        <v>416.82753364753296</v>
      </c>
      <c r="M1940" s="13">
        <v>552.27155143601101</v>
      </c>
      <c r="N1940" s="13">
        <v>193.71420972340101</v>
      </c>
      <c r="O1940" s="13">
        <v>382.12570679903098</v>
      </c>
      <c r="P1940" s="13">
        <v>409.10468156812101</v>
      </c>
      <c r="Q1940" s="13">
        <v>249.84999091436001</v>
      </c>
      <c r="R1940" s="13">
        <v>156.15439474176799</v>
      </c>
    </row>
    <row r="1941" spans="1:18" ht="15">
      <c r="A1941" s="7" t="s">
        <v>2642</v>
      </c>
      <c r="B1941" s="7" t="s">
        <v>9929</v>
      </c>
      <c r="C1941" s="14"/>
      <c r="D1941" s="7">
        <v>140.459</v>
      </c>
      <c r="E1941" s="7">
        <v>109.527</v>
      </c>
      <c r="F1941" s="7">
        <v>67.114500000000007</v>
      </c>
      <c r="G1941" s="7">
        <v>78.994799999999998</v>
      </c>
      <c r="H1941" s="7">
        <v>72.553899999999999</v>
      </c>
      <c r="I1941" s="7">
        <v>71.476900000000001</v>
      </c>
      <c r="J1941" s="7">
        <v>71.683700000000002</v>
      </c>
      <c r="K1941" s="14"/>
      <c r="L1941" s="13">
        <v>164.193404796903</v>
      </c>
      <c r="M1941" s="13">
        <v>199.13794947772701</v>
      </c>
      <c r="N1941" s="13">
        <v>49.094642548852704</v>
      </c>
      <c r="O1941" s="13">
        <v>113.438679287364</v>
      </c>
      <c r="P1941" s="13">
        <v>87.753551606384192</v>
      </c>
      <c r="Q1941" s="13">
        <v>102.18645024671</v>
      </c>
      <c r="R1941" s="13">
        <v>106.94422099406501</v>
      </c>
    </row>
    <row r="1942" spans="1:18" ht="15">
      <c r="A1942" s="7" t="s">
        <v>2641</v>
      </c>
      <c r="B1942" s="7" t="s">
        <v>10397</v>
      </c>
      <c r="C1942" s="14"/>
      <c r="D1942" s="7">
        <v>230.946</v>
      </c>
      <c r="E1942" s="7">
        <v>265.45999999999998</v>
      </c>
      <c r="F1942" s="7">
        <v>82.545500000000004</v>
      </c>
      <c r="G1942" s="7">
        <v>263.13299999999998</v>
      </c>
      <c r="H1942" s="7">
        <v>238.959</v>
      </c>
      <c r="I1942" s="7">
        <v>98.1999</v>
      </c>
      <c r="J1942" s="7">
        <v>191.227</v>
      </c>
      <c r="K1942" s="14"/>
      <c r="L1942" s="13">
        <v>384.79442514965899</v>
      </c>
      <c r="M1942" s="13">
        <v>480.53126691273201</v>
      </c>
      <c r="N1942" s="13">
        <v>116.734994995794</v>
      </c>
      <c r="O1942" s="13">
        <v>480.326247196829</v>
      </c>
      <c r="P1942" s="13">
        <v>434.80786169307999</v>
      </c>
      <c r="Q1942" s="13">
        <v>180.82618184681701</v>
      </c>
      <c r="R1942" s="13">
        <v>283.104643842043</v>
      </c>
    </row>
    <row r="1943" spans="1:18" ht="15">
      <c r="A1943" s="7" t="s">
        <v>2640</v>
      </c>
      <c r="B1943" s="7" t="s">
        <v>10397</v>
      </c>
      <c r="C1943" s="14"/>
      <c r="D1943" s="7">
        <v>534.34199999999998</v>
      </c>
      <c r="E1943" s="7">
        <v>280.74900000000002</v>
      </c>
      <c r="F1943" s="7">
        <v>478.91199999999998</v>
      </c>
      <c r="G1943" s="7">
        <v>365.39100000000002</v>
      </c>
      <c r="H1943" s="7">
        <v>414.62</v>
      </c>
      <c r="I1943" s="7">
        <v>370.72399999999999</v>
      </c>
      <c r="J1943" s="7">
        <v>774.58100000000002</v>
      </c>
      <c r="K1943" s="14"/>
      <c r="L1943" s="13">
        <v>804.41968324513198</v>
      </c>
      <c r="M1943" s="13">
        <v>471.25120037389803</v>
      </c>
      <c r="N1943" s="13">
        <v>448.71692697545797</v>
      </c>
      <c r="O1943" s="13">
        <v>505.32405310728598</v>
      </c>
      <c r="P1943" s="13">
        <v>462.75505050888097</v>
      </c>
      <c r="Q1943" s="13">
        <v>507.84524173403003</v>
      </c>
      <c r="R1943" s="13">
        <v>599.57926793525803</v>
      </c>
    </row>
    <row r="1944" spans="1:18" ht="15">
      <c r="A1944" s="7" t="s">
        <v>2638</v>
      </c>
      <c r="B1944" s="7" t="s">
        <v>2639</v>
      </c>
      <c r="C1944" s="14"/>
      <c r="D1944" s="7">
        <v>344.44400000000002</v>
      </c>
      <c r="E1944" s="7">
        <v>407.20100000000002</v>
      </c>
      <c r="F1944" s="7">
        <v>670.54700000000003</v>
      </c>
      <c r="G1944" s="7">
        <v>522.322</v>
      </c>
      <c r="H1944" s="7">
        <v>669.91499999999996</v>
      </c>
      <c r="I1944" s="7">
        <v>1216.1099999999999</v>
      </c>
      <c r="J1944" s="7">
        <v>1802.22</v>
      </c>
      <c r="K1944" s="14"/>
      <c r="L1944" s="13">
        <v>433.25776149315396</v>
      </c>
      <c r="M1944" s="13">
        <v>540.08219487756003</v>
      </c>
      <c r="N1944" s="13">
        <v>575.14424206400997</v>
      </c>
      <c r="O1944" s="13">
        <v>599.11936372733499</v>
      </c>
      <c r="P1944" s="13">
        <v>853.33305012595599</v>
      </c>
      <c r="Q1944" s="13">
        <v>1384.2234333020499</v>
      </c>
      <c r="R1944" s="13">
        <v>1870.26128243978</v>
      </c>
    </row>
    <row r="1945" spans="1:18" ht="15">
      <c r="A1945" s="7" t="s">
        <v>2637</v>
      </c>
      <c r="B1945" s="7" t="s">
        <v>9034</v>
      </c>
      <c r="C1945" s="14"/>
      <c r="D1945" s="7">
        <v>333.589</v>
      </c>
      <c r="E1945" s="7">
        <v>495.572</v>
      </c>
      <c r="F1945" s="7">
        <v>963.31899999999996</v>
      </c>
      <c r="G1945" s="7">
        <v>331.41699999999997</v>
      </c>
      <c r="H1945" s="7">
        <v>706.26599999999996</v>
      </c>
      <c r="I1945" s="7">
        <v>515.97400000000005</v>
      </c>
      <c r="J1945" s="7">
        <v>752.678</v>
      </c>
      <c r="K1945" s="14"/>
      <c r="L1945" s="13">
        <v>530.96430597786696</v>
      </c>
      <c r="M1945" s="13">
        <v>704.72828574228492</v>
      </c>
      <c r="N1945" s="13">
        <v>940.72582297372901</v>
      </c>
      <c r="O1945" s="13">
        <v>462.80296132042298</v>
      </c>
      <c r="P1945" s="13">
        <v>926.07259292805099</v>
      </c>
      <c r="Q1945" s="13">
        <v>671.30679365150093</v>
      </c>
      <c r="R1945" s="13">
        <v>864.83927581724595</v>
      </c>
    </row>
    <row r="1946" spans="1:18" ht="15">
      <c r="A1946" s="7" t="s">
        <v>2635</v>
      </c>
      <c r="B1946" s="7" t="s">
        <v>2636</v>
      </c>
      <c r="C1946" s="14"/>
      <c r="D1946" s="7">
        <v>96.044700000000006</v>
      </c>
      <c r="E1946" s="7">
        <v>113.03700000000001</v>
      </c>
      <c r="F1946" s="7">
        <v>435.23700000000002</v>
      </c>
      <c r="G1946" s="7">
        <v>212.041</v>
      </c>
      <c r="H1946" s="7">
        <v>213.001</v>
      </c>
      <c r="I1946" s="7">
        <v>180.73400000000001</v>
      </c>
      <c r="J1946" s="7">
        <v>0</v>
      </c>
      <c r="K1946" s="14"/>
      <c r="L1946" s="13">
        <v>97.578731479882492</v>
      </c>
      <c r="M1946" s="13">
        <v>131.41788115252399</v>
      </c>
      <c r="N1946" s="13">
        <v>306.10432600025001</v>
      </c>
      <c r="O1946" s="13">
        <v>235.820426159676</v>
      </c>
      <c r="P1946" s="13">
        <v>181.379498585367</v>
      </c>
      <c r="Q1946" s="13">
        <v>78.545356624538698</v>
      </c>
      <c r="R1946" s="13">
        <v>31.147179815701399</v>
      </c>
    </row>
    <row r="1947" spans="1:18" ht="15">
      <c r="A1947" s="7" t="s">
        <v>2633</v>
      </c>
      <c r="B1947" s="7" t="s">
        <v>2634</v>
      </c>
      <c r="C1947" s="14"/>
      <c r="D1947" s="7">
        <v>184.72</v>
      </c>
      <c r="E1947" s="7">
        <v>222.59100000000001</v>
      </c>
      <c r="F1947" s="7">
        <v>271.91399999999999</v>
      </c>
      <c r="G1947" s="7">
        <v>239.94800000000001</v>
      </c>
      <c r="H1947" s="7">
        <v>207</v>
      </c>
      <c r="I1947" s="7">
        <v>220.422</v>
      </c>
      <c r="J1947" s="7">
        <v>161.78299999999999</v>
      </c>
      <c r="K1947" s="14"/>
      <c r="L1947" s="13">
        <v>310.57635690680598</v>
      </c>
      <c r="M1947" s="13">
        <v>338.05870660660702</v>
      </c>
      <c r="N1947" s="13">
        <v>303.88445252938203</v>
      </c>
      <c r="O1947" s="13">
        <v>306.55690233202097</v>
      </c>
      <c r="P1947" s="13">
        <v>274.48803807049796</v>
      </c>
      <c r="Q1947" s="13">
        <v>291.05115303582903</v>
      </c>
      <c r="R1947" s="13">
        <v>159.89460071935198</v>
      </c>
    </row>
    <row r="1948" spans="1:18" ht="15">
      <c r="A1948" s="7" t="s">
        <v>2632</v>
      </c>
      <c r="B1948" s="7" t="s">
        <v>10397</v>
      </c>
      <c r="C1948" s="14"/>
      <c r="D1948" s="7">
        <v>223.04400000000001</v>
      </c>
      <c r="E1948" s="7">
        <v>133.495</v>
      </c>
      <c r="F1948" s="7">
        <v>0</v>
      </c>
      <c r="G1948" s="7">
        <v>137.88399999999999</v>
      </c>
      <c r="H1948" s="7">
        <v>0</v>
      </c>
      <c r="I1948" s="7">
        <v>0</v>
      </c>
      <c r="J1948" s="7">
        <v>0</v>
      </c>
      <c r="K1948" s="14"/>
      <c r="L1948" s="13">
        <v>0</v>
      </c>
      <c r="M1948" s="13">
        <v>0</v>
      </c>
      <c r="N1948" s="13">
        <v>0</v>
      </c>
      <c r="O1948" s="13">
        <v>172.43406348447101</v>
      </c>
      <c r="P1948" s="13">
        <v>0</v>
      </c>
      <c r="Q1948" s="13">
        <v>0</v>
      </c>
      <c r="R1948" s="13">
        <v>0</v>
      </c>
    </row>
    <row r="1949" spans="1:18" ht="15">
      <c r="A1949" s="7" t="s">
        <v>2630</v>
      </c>
      <c r="B1949" s="7" t="s">
        <v>2631</v>
      </c>
      <c r="C1949" s="14"/>
      <c r="D1949" s="7">
        <v>676.899</v>
      </c>
      <c r="E1949" s="7">
        <v>626.01400000000001</v>
      </c>
      <c r="F1949" s="7">
        <v>1883.54</v>
      </c>
      <c r="G1949" s="7">
        <v>1055.3699999999999</v>
      </c>
      <c r="H1949" s="7">
        <v>993.27499999999998</v>
      </c>
      <c r="I1949" s="7">
        <v>1311.31</v>
      </c>
      <c r="J1949" s="7">
        <v>2047.19</v>
      </c>
      <c r="K1949" s="14"/>
      <c r="L1949" s="13">
        <v>758.239756397463</v>
      </c>
      <c r="M1949" s="13">
        <v>858.31214142321403</v>
      </c>
      <c r="N1949" s="13">
        <v>1679.5270769547501</v>
      </c>
      <c r="O1949" s="13">
        <v>1323.0352436825901</v>
      </c>
      <c r="P1949" s="13">
        <v>1164.4475648155001</v>
      </c>
      <c r="Q1949" s="13">
        <v>1641.3521215283099</v>
      </c>
      <c r="R1949" s="13">
        <v>2022.12968823079</v>
      </c>
    </row>
    <row r="1950" spans="1:18" ht="15">
      <c r="A1950" s="7" t="s">
        <v>2629</v>
      </c>
      <c r="B1950" s="7" t="s">
        <v>9659</v>
      </c>
      <c r="C1950" s="14"/>
      <c r="D1950" s="7">
        <v>1005.59</v>
      </c>
      <c r="E1950" s="7">
        <v>889.24599999999998</v>
      </c>
      <c r="F1950" s="7">
        <v>2874.3</v>
      </c>
      <c r="G1950" s="7">
        <v>1491.95</v>
      </c>
      <c r="H1950" s="7">
        <v>1382.46</v>
      </c>
      <c r="I1950" s="7">
        <v>2097.0100000000002</v>
      </c>
      <c r="J1950" s="7">
        <v>3981.63</v>
      </c>
      <c r="K1950" s="14"/>
      <c r="L1950" s="13">
        <v>1239.7609917124901</v>
      </c>
      <c r="M1950" s="13">
        <v>1283.56952070344</v>
      </c>
      <c r="N1950" s="13">
        <v>2544.9284004319397</v>
      </c>
      <c r="O1950" s="13">
        <v>1832.8693078397898</v>
      </c>
      <c r="P1950" s="13">
        <v>1656.02472224855</v>
      </c>
      <c r="Q1950" s="13">
        <v>2485.8248172077201</v>
      </c>
      <c r="R1950" s="13">
        <v>3988.4070042630001</v>
      </c>
    </row>
    <row r="1951" spans="1:18" ht="15">
      <c r="A1951" s="7" t="s">
        <v>2628</v>
      </c>
      <c r="B1951" s="7" t="s">
        <v>9929</v>
      </c>
      <c r="C1951" s="14"/>
      <c r="D1951" s="7">
        <v>603.12099999999998</v>
      </c>
      <c r="E1951" s="7">
        <v>377.404</v>
      </c>
      <c r="F1951" s="7">
        <v>738.71600000000001</v>
      </c>
      <c r="G1951" s="7">
        <v>625.74699999999996</v>
      </c>
      <c r="H1951" s="7">
        <v>418.28399999999999</v>
      </c>
      <c r="I1951" s="7">
        <v>598.21299999999997</v>
      </c>
      <c r="J1951" s="7">
        <v>651.55100000000004</v>
      </c>
      <c r="K1951" s="14"/>
      <c r="L1951" s="13">
        <v>804.92508706873798</v>
      </c>
      <c r="M1951" s="13">
        <v>537.54093155335499</v>
      </c>
      <c r="N1951" s="13">
        <v>694.49252969532597</v>
      </c>
      <c r="O1951" s="13">
        <v>877.74526484570504</v>
      </c>
      <c r="P1951" s="13">
        <v>538.82937747646906</v>
      </c>
      <c r="Q1951" s="13">
        <v>762.30498809948006</v>
      </c>
      <c r="R1951" s="13">
        <v>623.65397874717598</v>
      </c>
    </row>
    <row r="1952" spans="1:18" ht="15">
      <c r="A1952" s="7" t="s">
        <v>2795</v>
      </c>
      <c r="B1952" s="7" t="s">
        <v>2627</v>
      </c>
      <c r="C1952" s="14"/>
      <c r="D1952" s="7">
        <v>107.20699999999999</v>
      </c>
      <c r="E1952" s="7">
        <v>135.87899999999999</v>
      </c>
      <c r="F1952" s="7">
        <v>281.91800000000001</v>
      </c>
      <c r="G1952" s="7">
        <v>201.95</v>
      </c>
      <c r="H1952" s="7">
        <v>137.172</v>
      </c>
      <c r="I1952" s="7">
        <v>258.33800000000002</v>
      </c>
      <c r="J1952" s="7">
        <v>191.49799999999999</v>
      </c>
      <c r="K1952" s="14"/>
      <c r="L1952" s="13">
        <v>40.894713300943899</v>
      </c>
      <c r="M1952" s="13">
        <v>159.712141061067</v>
      </c>
      <c r="N1952" s="13">
        <v>216.673481439033</v>
      </c>
      <c r="O1952" s="13">
        <v>226.465312461</v>
      </c>
      <c r="P1952" s="13">
        <v>144.67820616733599</v>
      </c>
      <c r="Q1952" s="13">
        <v>326.93502679798701</v>
      </c>
      <c r="R1952" s="13">
        <v>182.52124952261602</v>
      </c>
    </row>
    <row r="1953" spans="1:18" ht="15">
      <c r="A1953" s="7" t="s">
        <v>2793</v>
      </c>
      <c r="B1953" s="7" t="s">
        <v>2794</v>
      </c>
      <c r="C1953" s="14"/>
      <c r="D1953" s="7">
        <v>71.262500000000003</v>
      </c>
      <c r="E1953" s="7">
        <v>120.01300000000001</v>
      </c>
      <c r="F1953" s="7">
        <v>153.32</v>
      </c>
      <c r="G1953" s="7">
        <v>90.604500000000002</v>
      </c>
      <c r="H1953" s="7">
        <v>202.696</v>
      </c>
      <c r="I1953" s="7">
        <v>122.548</v>
      </c>
      <c r="J1953" s="7">
        <v>100.956</v>
      </c>
      <c r="K1953" s="14"/>
      <c r="L1953" s="13">
        <v>95.3960042702046</v>
      </c>
      <c r="M1953" s="13">
        <v>177.09195052362099</v>
      </c>
      <c r="N1953" s="13">
        <v>142.05212752512</v>
      </c>
      <c r="O1953" s="13">
        <v>118.550291270551</v>
      </c>
      <c r="P1953" s="13">
        <v>258.127248449033</v>
      </c>
      <c r="Q1953" s="13">
        <v>182.21426821082599</v>
      </c>
      <c r="R1953" s="13">
        <v>116.46955426791401</v>
      </c>
    </row>
    <row r="1954" spans="1:18" ht="15">
      <c r="A1954" s="7" t="s">
        <v>2940</v>
      </c>
      <c r="B1954" s="7" t="s">
        <v>2792</v>
      </c>
      <c r="C1954" s="14"/>
      <c r="D1954" s="7">
        <v>0</v>
      </c>
      <c r="E1954" s="7">
        <v>53.052300000000002</v>
      </c>
      <c r="F1954" s="7">
        <v>145.70599999999999</v>
      </c>
      <c r="G1954" s="7">
        <v>53.892299999999999</v>
      </c>
      <c r="H1954" s="7">
        <v>77.901399999999995</v>
      </c>
      <c r="I1954" s="7">
        <v>157.876</v>
      </c>
      <c r="J1954" s="7">
        <v>0</v>
      </c>
      <c r="K1954" s="14"/>
      <c r="L1954" s="13">
        <v>22.859372617383599</v>
      </c>
      <c r="M1954" s="13">
        <v>70.128962160641507</v>
      </c>
      <c r="N1954" s="13">
        <v>123.620004844539</v>
      </c>
      <c r="O1954" s="13">
        <v>73.902805161061792</v>
      </c>
      <c r="P1954" s="13">
        <v>53.074810748663602</v>
      </c>
      <c r="Q1954" s="13">
        <v>90.960460060238901</v>
      </c>
      <c r="R1954" s="13">
        <v>37.248974167452602</v>
      </c>
    </row>
    <row r="1955" spans="1:18" ht="15">
      <c r="A1955" s="7" t="s">
        <v>2938</v>
      </c>
      <c r="B1955" s="7" t="s">
        <v>2939</v>
      </c>
      <c r="C1955" s="14"/>
      <c r="D1955" s="7">
        <v>249.31399999999999</v>
      </c>
      <c r="E1955" s="7">
        <v>374.51600000000002</v>
      </c>
      <c r="F1955" s="7">
        <v>775.85</v>
      </c>
      <c r="G1955" s="7">
        <v>241.40600000000001</v>
      </c>
      <c r="H1955" s="7">
        <v>557.47400000000005</v>
      </c>
      <c r="I1955" s="7">
        <v>822.43100000000004</v>
      </c>
      <c r="J1955" s="7">
        <v>363.79500000000002</v>
      </c>
      <c r="K1955" s="14"/>
      <c r="L1955" s="13">
        <v>274.59800176490597</v>
      </c>
      <c r="M1955" s="13">
        <v>562.96709245045702</v>
      </c>
      <c r="N1955" s="13">
        <v>682.03110939834107</v>
      </c>
      <c r="O1955" s="13">
        <v>330.96538201362097</v>
      </c>
      <c r="P1955" s="13">
        <v>640.42559826309309</v>
      </c>
      <c r="Q1955" s="13">
        <v>1138.4632369619501</v>
      </c>
      <c r="R1955" s="13">
        <v>328.63787744646299</v>
      </c>
    </row>
    <row r="1956" spans="1:18" ht="15">
      <c r="A1956" s="7" t="s">
        <v>2937</v>
      </c>
      <c r="B1956" s="7" t="s">
        <v>8952</v>
      </c>
      <c r="C1956" s="14"/>
      <c r="D1956" s="7">
        <v>350.32600000000002</v>
      </c>
      <c r="E1956" s="7">
        <v>389.49700000000001</v>
      </c>
      <c r="F1956" s="7">
        <v>315.72800000000001</v>
      </c>
      <c r="G1956" s="7">
        <v>397.303</v>
      </c>
      <c r="H1956" s="7">
        <v>350.00400000000002</v>
      </c>
      <c r="I1956" s="7">
        <v>327.84399999999999</v>
      </c>
      <c r="J1956" s="7">
        <v>212.124</v>
      </c>
      <c r="K1956" s="14"/>
      <c r="L1956" s="13">
        <v>359.25820130431401</v>
      </c>
      <c r="M1956" s="13">
        <v>458.20814806810301</v>
      </c>
      <c r="N1956" s="13">
        <v>257.06642400223501</v>
      </c>
      <c r="O1956" s="13">
        <v>450.565713881725</v>
      </c>
      <c r="P1956" s="13">
        <v>388.55783589501902</v>
      </c>
      <c r="Q1956" s="13">
        <v>336.14412661681803</v>
      </c>
      <c r="R1956" s="13">
        <v>190.26130020167599</v>
      </c>
    </row>
    <row r="1957" spans="1:18" ht="15">
      <c r="A1957" s="7" t="s">
        <v>2936</v>
      </c>
      <c r="B1957" s="7" t="s">
        <v>6031</v>
      </c>
      <c r="C1957" s="14"/>
      <c r="K1957" s="14"/>
      <c r="L1957" s="13">
        <v>283.21799263266496</v>
      </c>
      <c r="M1957" s="13">
        <v>751.07717551114206</v>
      </c>
      <c r="N1957" s="13">
        <v>449.36789124899201</v>
      </c>
      <c r="O1957" s="13">
        <v>680.15302153793198</v>
      </c>
      <c r="P1957" s="13">
        <v>403.76991211429697</v>
      </c>
      <c r="Q1957" s="13">
        <v>501.41105864459496</v>
      </c>
      <c r="R1957" s="13">
        <v>755.88645138006098</v>
      </c>
    </row>
    <row r="1958" spans="1:18" ht="15">
      <c r="A1958" s="7" t="s">
        <v>2935</v>
      </c>
      <c r="B1958" s="7" t="s">
        <v>5858</v>
      </c>
      <c r="C1958" s="14"/>
      <c r="D1958" s="7">
        <v>71.843599999999995</v>
      </c>
      <c r="E1958" s="7">
        <v>236.887</v>
      </c>
      <c r="F1958" s="7">
        <v>1178.4000000000001</v>
      </c>
      <c r="G1958" s="7">
        <v>193.56299999999999</v>
      </c>
      <c r="H1958" s="7">
        <v>498.149</v>
      </c>
      <c r="I1958" s="7">
        <v>267.55200000000002</v>
      </c>
      <c r="J1958" s="7">
        <v>379.15600000000001</v>
      </c>
      <c r="K1958" s="14"/>
      <c r="L1958" s="13">
        <v>14203.776147696299</v>
      </c>
      <c r="M1958" s="13">
        <v>7259.2238482488892</v>
      </c>
      <c r="N1958" s="13">
        <v>30825.980298287999</v>
      </c>
      <c r="O1958" s="13">
        <v>9919.8362060253185</v>
      </c>
      <c r="P1958" s="13">
        <v>14436.3733654359</v>
      </c>
      <c r="Q1958" s="13">
        <v>5326.6935079761397</v>
      </c>
      <c r="R1958" s="13">
        <v>12202.520323746801</v>
      </c>
    </row>
    <row r="1959" spans="1:18" ht="15">
      <c r="A1959" s="7" t="s">
        <v>2933</v>
      </c>
      <c r="B1959" s="7" t="s">
        <v>2934</v>
      </c>
      <c r="C1959" s="14"/>
      <c r="D1959" s="7">
        <v>1181.97</v>
      </c>
      <c r="E1959" s="7">
        <v>6717.68</v>
      </c>
      <c r="F1959" s="7">
        <v>23666</v>
      </c>
      <c r="G1959" s="7">
        <v>3199.98</v>
      </c>
      <c r="H1959" s="7">
        <v>16530.599999999999</v>
      </c>
      <c r="I1959" s="7">
        <v>19014.2</v>
      </c>
      <c r="J1959" s="7">
        <v>18981.099999999999</v>
      </c>
      <c r="K1959" s="14"/>
      <c r="L1959" s="13">
        <v>1275.12158256251</v>
      </c>
      <c r="M1959" s="13">
        <v>7926.9863682382502</v>
      </c>
      <c r="N1959" s="13">
        <v>18583.447234707299</v>
      </c>
      <c r="O1959" s="13">
        <v>3330.2989173268297</v>
      </c>
      <c r="P1959" s="13">
        <v>16645.447492606399</v>
      </c>
      <c r="Q1959" s="13">
        <v>19264.894276816402</v>
      </c>
      <c r="R1959" s="13">
        <v>16283.152425184799</v>
      </c>
    </row>
    <row r="1960" spans="1:18" ht="15">
      <c r="A1960" s="7" t="s">
        <v>2932</v>
      </c>
      <c r="B1960" s="7" t="s">
        <v>10397</v>
      </c>
      <c r="C1960" s="14"/>
      <c r="D1960" s="7">
        <v>725.35799999999995</v>
      </c>
      <c r="E1960" s="7">
        <v>1081.6400000000001</v>
      </c>
      <c r="F1960" s="7">
        <v>4207.4799999999996</v>
      </c>
      <c r="G1960" s="7">
        <v>755.18799999999999</v>
      </c>
      <c r="H1960" s="7">
        <v>2311.84</v>
      </c>
      <c r="I1960" s="7">
        <v>2079.83</v>
      </c>
      <c r="J1960" s="7">
        <v>2701.72</v>
      </c>
      <c r="K1960" s="14"/>
      <c r="L1960" s="13">
        <v>826.2282553438439</v>
      </c>
      <c r="M1960" s="13">
        <v>1470.4963334855699</v>
      </c>
      <c r="N1960" s="13">
        <v>3856.9952530441601</v>
      </c>
      <c r="O1960" s="13">
        <v>889.58724338457193</v>
      </c>
      <c r="P1960" s="13">
        <v>2876.12324169883</v>
      </c>
      <c r="Q1960" s="13">
        <v>2406.8587334580598</v>
      </c>
      <c r="R1960" s="13">
        <v>2750.9008054552701</v>
      </c>
    </row>
    <row r="1961" spans="1:18" ht="15">
      <c r="A1961" s="7" t="s">
        <v>2784</v>
      </c>
      <c r="B1961" s="7" t="s">
        <v>9842</v>
      </c>
      <c r="C1961" s="14"/>
      <c r="D1961" s="7">
        <v>277.34300000000002</v>
      </c>
      <c r="E1961" s="7">
        <v>334.57400000000001</v>
      </c>
      <c r="F1961" s="7">
        <v>878.84</v>
      </c>
      <c r="G1961" s="7">
        <v>317.99</v>
      </c>
      <c r="H1961" s="7">
        <v>415.13200000000001</v>
      </c>
      <c r="I1961" s="7">
        <v>387.05200000000002</v>
      </c>
      <c r="J1961" s="7">
        <v>452.50900000000001</v>
      </c>
      <c r="K1961" s="14"/>
      <c r="L1961" s="13">
        <v>341.33648899815597</v>
      </c>
      <c r="M1961" s="13">
        <v>430.86782046304603</v>
      </c>
      <c r="N1961" s="13">
        <v>719.53439696834903</v>
      </c>
      <c r="O1961" s="13">
        <v>368.81240398046504</v>
      </c>
      <c r="P1961" s="13">
        <v>415.48081133955702</v>
      </c>
      <c r="Q1961" s="13">
        <v>420.488638703155</v>
      </c>
      <c r="R1961" s="13">
        <v>391.36163554485398</v>
      </c>
    </row>
    <row r="1962" spans="1:18" ht="15">
      <c r="A1962" s="7" t="s">
        <v>2782</v>
      </c>
      <c r="B1962" s="7" t="s">
        <v>2783</v>
      </c>
      <c r="C1962" s="14"/>
      <c r="D1962" s="7">
        <v>720.96900000000005</v>
      </c>
      <c r="E1962" s="7">
        <v>803.68700000000001</v>
      </c>
      <c r="F1962" s="7">
        <v>2487.8000000000002</v>
      </c>
      <c r="G1962" s="7">
        <v>1174.46</v>
      </c>
      <c r="H1962" s="7">
        <v>1365.55</v>
      </c>
      <c r="I1962" s="7">
        <v>1125.82</v>
      </c>
      <c r="J1962" s="7">
        <v>2128.4899999999998</v>
      </c>
      <c r="K1962" s="14"/>
      <c r="L1962" s="13">
        <v>838.10231452375899</v>
      </c>
      <c r="M1962" s="13">
        <v>1017.8655086835599</v>
      </c>
      <c r="N1962" s="13">
        <v>2112.5509165645799</v>
      </c>
      <c r="O1962" s="13">
        <v>1305.4994530911999</v>
      </c>
      <c r="P1962" s="13">
        <v>1553.18292151075</v>
      </c>
      <c r="Q1962" s="13">
        <v>1258.07868590725</v>
      </c>
      <c r="R1962" s="13">
        <v>1872.3410168960399</v>
      </c>
    </row>
    <row r="1963" spans="1:18" ht="15">
      <c r="A1963" s="7" t="s">
        <v>2780</v>
      </c>
      <c r="B1963" s="7" t="s">
        <v>2781</v>
      </c>
      <c r="C1963" s="14"/>
      <c r="D1963" s="7">
        <v>586.39800000000002</v>
      </c>
      <c r="E1963" s="7">
        <v>487.226</v>
      </c>
      <c r="F1963" s="7">
        <v>1638.17</v>
      </c>
      <c r="G1963" s="7">
        <v>1062.4000000000001</v>
      </c>
      <c r="H1963" s="7">
        <v>691.83500000000004</v>
      </c>
      <c r="I1963" s="7">
        <v>675.80600000000004</v>
      </c>
      <c r="J1963" s="7">
        <v>842.06600000000003</v>
      </c>
      <c r="K1963" s="14"/>
      <c r="L1963" s="13">
        <v>657.94676500242406</v>
      </c>
      <c r="M1963" s="13">
        <v>523.40614568641297</v>
      </c>
      <c r="N1963" s="13">
        <v>1319.51668097473</v>
      </c>
      <c r="O1963" s="13">
        <v>1113.2542702903702</v>
      </c>
      <c r="P1963" s="13">
        <v>659.42485454748896</v>
      </c>
      <c r="Q1963" s="13">
        <v>623.40614053952299</v>
      </c>
      <c r="R1963" s="13">
        <v>635.67917300674594</v>
      </c>
    </row>
    <row r="1964" spans="1:18" ht="15">
      <c r="A1964" s="7" t="s">
        <v>2779</v>
      </c>
      <c r="B1964" s="7" t="s">
        <v>10397</v>
      </c>
      <c r="C1964" s="14"/>
      <c r="D1964" s="7">
        <v>70.0304</v>
      </c>
      <c r="E1964" s="7">
        <v>140.83199999999999</v>
      </c>
      <c r="F1964" s="7">
        <v>202.70400000000001</v>
      </c>
      <c r="G1964" s="7">
        <v>171.02600000000001</v>
      </c>
      <c r="H1964" s="7">
        <v>112.762</v>
      </c>
      <c r="I1964" s="7">
        <v>130.96700000000001</v>
      </c>
      <c r="J1964" s="7">
        <v>81.309200000000004</v>
      </c>
      <c r="K1964" s="14"/>
      <c r="L1964" s="13">
        <v>55.704078951138605</v>
      </c>
      <c r="M1964" s="13">
        <v>187.64145913609602</v>
      </c>
      <c r="N1964" s="13">
        <v>127.62058507038201</v>
      </c>
      <c r="O1964" s="13">
        <v>179.544127590215</v>
      </c>
      <c r="P1964" s="13">
        <v>104.20890410611</v>
      </c>
      <c r="Q1964" s="13">
        <v>103.627045018597</v>
      </c>
      <c r="R1964" s="13">
        <v>38.833467110988401</v>
      </c>
    </row>
    <row r="1965" spans="1:18" ht="15">
      <c r="A1965" s="7" t="s">
        <v>2777</v>
      </c>
      <c r="B1965" s="7" t="s">
        <v>2778</v>
      </c>
      <c r="C1965" s="14"/>
      <c r="D1965" s="7">
        <v>123.825</v>
      </c>
      <c r="E1965" s="7">
        <v>130.22300000000001</v>
      </c>
      <c r="F1965" s="7">
        <v>349.87799999999999</v>
      </c>
      <c r="G1965" s="7">
        <v>346.9</v>
      </c>
      <c r="H1965" s="7">
        <v>174.89500000000001</v>
      </c>
      <c r="I1965" s="7">
        <v>283.55500000000001</v>
      </c>
      <c r="J1965" s="7">
        <v>134.28800000000001</v>
      </c>
      <c r="K1965" s="14"/>
      <c r="L1965" s="13">
        <v>135.99288073547498</v>
      </c>
      <c r="M1965" s="13">
        <v>197.411766843403</v>
      </c>
      <c r="N1965" s="13">
        <v>382.44469302805402</v>
      </c>
      <c r="O1965" s="13">
        <v>469.11661751923901</v>
      </c>
      <c r="P1965" s="13">
        <v>234.56911830487599</v>
      </c>
      <c r="Q1965" s="13">
        <v>290.27432400725701</v>
      </c>
      <c r="R1965" s="13">
        <v>176.21601435911501</v>
      </c>
    </row>
    <row r="1966" spans="1:18" ht="15">
      <c r="A1966" s="7" t="s">
        <v>2775</v>
      </c>
      <c r="B1966" s="7" t="s">
        <v>2776</v>
      </c>
      <c r="C1966" s="14"/>
      <c r="D1966" s="7">
        <v>117.306</v>
      </c>
      <c r="E1966" s="7">
        <v>219.94</v>
      </c>
      <c r="F1966" s="7">
        <v>108.01900000000001</v>
      </c>
      <c r="G1966" s="7">
        <v>137.85499999999999</v>
      </c>
      <c r="H1966" s="7">
        <v>161.851</v>
      </c>
      <c r="I1966" s="7">
        <v>145.15299999999999</v>
      </c>
      <c r="J1966" s="7">
        <v>103.666</v>
      </c>
      <c r="K1966" s="14"/>
      <c r="L1966" s="13">
        <v>143.987546755436</v>
      </c>
      <c r="M1966" s="13">
        <v>283.10780789918903</v>
      </c>
      <c r="N1966" s="13">
        <v>101.31947012622601</v>
      </c>
      <c r="O1966" s="13">
        <v>168.57602925802399</v>
      </c>
      <c r="P1966" s="13">
        <v>197.10486140396802</v>
      </c>
      <c r="Q1966" s="13">
        <v>153.430290799391</v>
      </c>
      <c r="R1966" s="13">
        <v>106.854756081167</v>
      </c>
    </row>
    <row r="1967" spans="1:18" ht="15">
      <c r="A1967" s="7" t="s">
        <v>2592</v>
      </c>
      <c r="B1967" s="7" t="s">
        <v>2774</v>
      </c>
      <c r="C1967" s="14"/>
      <c r="D1967" s="7">
        <v>1916.71</v>
      </c>
      <c r="E1967" s="7">
        <v>1188.43</v>
      </c>
      <c r="F1967" s="7">
        <v>3746.26</v>
      </c>
      <c r="G1967" s="7">
        <v>2467.7199999999998</v>
      </c>
      <c r="H1967" s="7">
        <v>2059.59</v>
      </c>
      <c r="I1967" s="7">
        <v>2105.11</v>
      </c>
      <c r="J1967" s="7">
        <v>2706.4</v>
      </c>
      <c r="K1967" s="14"/>
      <c r="L1967" s="13">
        <v>2404.1396056848698</v>
      </c>
      <c r="M1967" s="13">
        <v>1488.0531481721498</v>
      </c>
      <c r="N1967" s="13">
        <v>3199.3381429055999</v>
      </c>
      <c r="O1967" s="13">
        <v>2764.3320817717999</v>
      </c>
      <c r="P1967" s="13">
        <v>2374.2286687025698</v>
      </c>
      <c r="Q1967" s="13">
        <v>2296.6704441277302</v>
      </c>
      <c r="R1967" s="13">
        <v>2694.9919587385702</v>
      </c>
    </row>
    <row r="1968" spans="1:18" ht="15">
      <c r="A1968" s="7" t="s">
        <v>2591</v>
      </c>
      <c r="B1968" s="7" t="s">
        <v>6429</v>
      </c>
      <c r="C1968" s="14"/>
      <c r="D1968" s="7">
        <v>1438.5</v>
      </c>
      <c r="E1968" s="7">
        <v>1140.81</v>
      </c>
      <c r="F1968" s="7">
        <v>5115.66</v>
      </c>
      <c r="G1968" s="7">
        <v>1783.99</v>
      </c>
      <c r="H1968" s="7">
        <v>3333.03</v>
      </c>
      <c r="I1968" s="7">
        <v>5654.14</v>
      </c>
      <c r="J1968" s="7">
        <v>5810.36</v>
      </c>
      <c r="K1968" s="14"/>
      <c r="L1968" s="13">
        <v>1701.1665351650802</v>
      </c>
      <c r="M1968" s="13">
        <v>1638.4196715293001</v>
      </c>
      <c r="N1968" s="13">
        <v>4551.0924597801104</v>
      </c>
      <c r="O1968" s="13">
        <v>2298.7418475969603</v>
      </c>
      <c r="P1968" s="13">
        <v>3759.58917895691</v>
      </c>
      <c r="Q1968" s="13">
        <v>6998.6455466462994</v>
      </c>
      <c r="R1968" s="13">
        <v>5505.24443368217</v>
      </c>
    </row>
    <row r="1969" spans="1:18" ht="15">
      <c r="A1969" s="7" t="s">
        <v>2590</v>
      </c>
      <c r="B1969" s="7" t="s">
        <v>6373</v>
      </c>
      <c r="C1969" s="14"/>
      <c r="D1969" s="7">
        <v>342.19600000000003</v>
      </c>
      <c r="E1969" s="7">
        <v>273.31400000000002</v>
      </c>
      <c r="F1969" s="7">
        <v>533.19500000000005</v>
      </c>
      <c r="G1969" s="7">
        <v>360.97300000000001</v>
      </c>
      <c r="H1969" s="7">
        <v>528.33100000000002</v>
      </c>
      <c r="I1969" s="7">
        <v>598.97299999999996</v>
      </c>
      <c r="J1969" s="7">
        <v>758.78599999999994</v>
      </c>
      <c r="K1969" s="14"/>
      <c r="L1969" s="13">
        <v>437.29496200009999</v>
      </c>
      <c r="M1969" s="13">
        <v>464.42070941969598</v>
      </c>
      <c r="N1969" s="13">
        <v>574.52888227814401</v>
      </c>
      <c r="O1969" s="13">
        <v>495.07140480493604</v>
      </c>
      <c r="P1969" s="13">
        <v>716.3356169170321</v>
      </c>
      <c r="Q1969" s="13">
        <v>804.49321446853594</v>
      </c>
      <c r="R1969" s="13">
        <v>789.41449961258206</v>
      </c>
    </row>
    <row r="1970" spans="1:18" ht="15">
      <c r="A1970" s="7" t="s">
        <v>2589</v>
      </c>
      <c r="B1970" s="7" t="s">
        <v>9261</v>
      </c>
      <c r="C1970" s="14"/>
      <c r="D1970" s="7">
        <v>196.642</v>
      </c>
      <c r="E1970" s="7">
        <v>257.24299999999999</v>
      </c>
      <c r="F1970" s="7">
        <v>176.17599999999999</v>
      </c>
      <c r="G1970" s="7">
        <v>169.70599999999999</v>
      </c>
      <c r="H1970" s="7">
        <v>182.518</v>
      </c>
      <c r="I1970" s="7">
        <v>262.678</v>
      </c>
      <c r="J1970" s="7">
        <v>263.43700000000001</v>
      </c>
      <c r="K1970" s="14"/>
      <c r="L1970" s="13">
        <v>150.38032661986603</v>
      </c>
      <c r="M1970" s="13">
        <v>378.68104635129197</v>
      </c>
      <c r="N1970" s="13">
        <v>159.23000416949901</v>
      </c>
      <c r="O1970" s="13">
        <v>195.00368867088798</v>
      </c>
      <c r="P1970" s="13">
        <v>168.06042077923601</v>
      </c>
      <c r="Q1970" s="13">
        <v>280.66630010082702</v>
      </c>
      <c r="R1970" s="13">
        <v>190.95659252121402</v>
      </c>
    </row>
    <row r="1971" spans="1:18" ht="15">
      <c r="A1971" s="7" t="s">
        <v>2587</v>
      </c>
      <c r="B1971" s="7" t="s">
        <v>2588</v>
      </c>
      <c r="C1971" s="14"/>
      <c r="D1971" s="7">
        <v>174.15799999999999</v>
      </c>
      <c r="E1971" s="7">
        <v>232.79300000000001</v>
      </c>
      <c r="F1971" s="7">
        <v>199.15100000000001</v>
      </c>
      <c r="G1971" s="7">
        <v>133.95699999999999</v>
      </c>
      <c r="H1971" s="7">
        <v>259.65300000000002</v>
      </c>
      <c r="I1971" s="7">
        <v>232.643</v>
      </c>
      <c r="J1971" s="7">
        <v>241.95699999999999</v>
      </c>
      <c r="K1971" s="14"/>
      <c r="L1971" s="13">
        <v>162.31839809938</v>
      </c>
      <c r="M1971" s="13">
        <v>315.40033197048803</v>
      </c>
      <c r="N1971" s="13">
        <v>165.32717218590099</v>
      </c>
      <c r="O1971" s="13">
        <v>180.79831103116899</v>
      </c>
      <c r="P1971" s="13">
        <v>281.03401729128899</v>
      </c>
      <c r="Q1971" s="13">
        <v>324.23862931745805</v>
      </c>
      <c r="R1971" s="13">
        <v>165.70818030059201</v>
      </c>
    </row>
    <row r="1972" spans="1:18" ht="15">
      <c r="A1972" s="7" t="s">
        <v>2585</v>
      </c>
      <c r="B1972" s="7" t="s">
        <v>2586</v>
      </c>
      <c r="C1972" s="14"/>
      <c r="D1972" s="7">
        <v>127.511</v>
      </c>
      <c r="E1972" s="7">
        <v>248.154</v>
      </c>
      <c r="F1972" s="7">
        <v>119.059</v>
      </c>
      <c r="G1972" s="7">
        <v>81.075000000000003</v>
      </c>
      <c r="H1972" s="7">
        <v>151.053</v>
      </c>
      <c r="I1972" s="7">
        <v>278.39100000000002</v>
      </c>
      <c r="J1972" s="7">
        <v>117.556</v>
      </c>
      <c r="K1972" s="14"/>
      <c r="L1972" s="13">
        <v>180.35134378699999</v>
      </c>
      <c r="M1972" s="13">
        <v>358.78679603282001</v>
      </c>
      <c r="N1972" s="13">
        <v>104.341309517471</v>
      </c>
      <c r="O1972" s="13">
        <v>116.06920297601201</v>
      </c>
      <c r="P1972" s="13">
        <v>192.99080677467097</v>
      </c>
      <c r="Q1972" s="13">
        <v>279.13464300201895</v>
      </c>
      <c r="R1972" s="13">
        <v>93.194690868805495</v>
      </c>
    </row>
    <row r="1973" spans="1:18" ht="15">
      <c r="A1973" s="7" t="s">
        <v>2584</v>
      </c>
      <c r="B1973" s="7" t="s">
        <v>10397</v>
      </c>
      <c r="C1973" s="14"/>
      <c r="K1973" s="14"/>
      <c r="L1973" s="13">
        <v>0</v>
      </c>
      <c r="M1973" s="13">
        <v>0</v>
      </c>
      <c r="N1973" s="13">
        <v>0</v>
      </c>
      <c r="O1973" s="13">
        <v>28.985614504293601</v>
      </c>
      <c r="P1973" s="13">
        <v>87.555992230354789</v>
      </c>
      <c r="Q1973" s="13">
        <v>79.136137124736507</v>
      </c>
      <c r="R1973" s="13">
        <v>64.745597862288207</v>
      </c>
    </row>
    <row r="1974" spans="1:18" ht="15">
      <c r="A1974" s="7" t="s">
        <v>2583</v>
      </c>
      <c r="B1974" s="7" t="s">
        <v>7603</v>
      </c>
      <c r="C1974" s="14"/>
      <c r="D1974" s="7">
        <v>323.87599999999998</v>
      </c>
      <c r="E1974" s="7">
        <v>437.62799999999999</v>
      </c>
      <c r="F1974" s="7">
        <v>236.57300000000001</v>
      </c>
      <c r="G1974" s="7">
        <v>214.363</v>
      </c>
      <c r="H1974" s="7">
        <v>298.76799999999997</v>
      </c>
      <c r="I1974" s="7">
        <v>224.875</v>
      </c>
      <c r="J1974" s="7">
        <v>114.39700000000001</v>
      </c>
      <c r="K1974" s="14"/>
      <c r="L1974" s="13">
        <v>543.75452506241299</v>
      </c>
      <c r="M1974" s="13">
        <v>637.38406978503804</v>
      </c>
      <c r="N1974" s="13">
        <v>285.224578598807</v>
      </c>
      <c r="O1974" s="13">
        <v>316.162258180077</v>
      </c>
      <c r="P1974" s="13">
        <v>382.30923176284</v>
      </c>
      <c r="Q1974" s="13">
        <v>327.89343928476103</v>
      </c>
      <c r="R1974" s="13">
        <v>148.20954869361501</v>
      </c>
    </row>
    <row r="1975" spans="1:18" ht="15">
      <c r="A1975" s="7" t="s">
        <v>2581</v>
      </c>
      <c r="B1975" s="7" t="s">
        <v>2582</v>
      </c>
      <c r="C1975" s="14"/>
      <c r="D1975" s="7">
        <v>614.96299999999997</v>
      </c>
      <c r="E1975" s="7">
        <v>389.02699999999999</v>
      </c>
      <c r="F1975" s="7">
        <v>1160.48</v>
      </c>
      <c r="G1975" s="7">
        <v>1250.05</v>
      </c>
      <c r="H1975" s="7">
        <v>720.19</v>
      </c>
      <c r="I1975" s="7">
        <v>892.202</v>
      </c>
      <c r="J1975" s="7">
        <v>1316.71</v>
      </c>
      <c r="K1975" s="14"/>
      <c r="L1975" s="13">
        <v>691.71656843959602</v>
      </c>
      <c r="M1975" s="13">
        <v>552.36657027034596</v>
      </c>
      <c r="N1975" s="13">
        <v>1052.39417752489</v>
      </c>
      <c r="O1975" s="13">
        <v>1564.16716757527</v>
      </c>
      <c r="P1975" s="13">
        <v>896.71727908377102</v>
      </c>
      <c r="Q1975" s="13">
        <v>1319.1241952934802</v>
      </c>
      <c r="R1975" s="13">
        <v>1535.2164977939201</v>
      </c>
    </row>
    <row r="1976" spans="1:18" ht="15">
      <c r="A1976" s="7" t="s">
        <v>2580</v>
      </c>
      <c r="B1976" s="7" t="s">
        <v>10397</v>
      </c>
      <c r="C1976" s="14"/>
      <c r="D1976" s="7">
        <v>2152.0700000000002</v>
      </c>
      <c r="E1976" s="7">
        <v>873.851</v>
      </c>
      <c r="F1976" s="7">
        <v>5233.9799999999996</v>
      </c>
      <c r="G1976" s="7">
        <v>4101.7299999999996</v>
      </c>
      <c r="H1976" s="7">
        <v>2175.4499999999998</v>
      </c>
      <c r="I1976" s="7">
        <v>1991.67</v>
      </c>
      <c r="J1976" s="7">
        <v>2807.72</v>
      </c>
      <c r="K1976" s="14"/>
      <c r="L1976" s="13">
        <v>3203.5496027064596</v>
      </c>
      <c r="M1976" s="13">
        <v>1272.73224309035</v>
      </c>
      <c r="N1976" s="13">
        <v>5149.6059894521804</v>
      </c>
      <c r="O1976" s="13">
        <v>5691.5389077718601</v>
      </c>
      <c r="P1976" s="13">
        <v>2844.8067199530701</v>
      </c>
      <c r="Q1976" s="13">
        <v>2576.5842591318201</v>
      </c>
      <c r="R1976" s="13">
        <v>3307.9137529251998</v>
      </c>
    </row>
    <row r="1977" spans="1:18" ht="15">
      <c r="A1977" s="7" t="s">
        <v>2579</v>
      </c>
      <c r="B1977" s="7" t="s">
        <v>8683</v>
      </c>
      <c r="C1977" s="14"/>
      <c r="D1977" s="7">
        <v>170.488</v>
      </c>
      <c r="E1977" s="7">
        <v>202.03800000000001</v>
      </c>
      <c r="F1977" s="7">
        <v>191.90799999999999</v>
      </c>
      <c r="G1977" s="7">
        <v>184.70099999999999</v>
      </c>
      <c r="H1977" s="7">
        <v>130.03399999999999</v>
      </c>
      <c r="I1977" s="7">
        <v>129.053</v>
      </c>
      <c r="J1977" s="7">
        <v>197.946</v>
      </c>
      <c r="K1977" s="14"/>
      <c r="L1977" s="13">
        <v>199.92317739353501</v>
      </c>
      <c r="M1977" s="13">
        <v>383.74593980734704</v>
      </c>
      <c r="N1977" s="13">
        <v>222.96062562379299</v>
      </c>
      <c r="O1977" s="13">
        <v>313.77880214154095</v>
      </c>
      <c r="P1977" s="13">
        <v>161.89443176380502</v>
      </c>
      <c r="Q1977" s="13">
        <v>201.38220870732601</v>
      </c>
      <c r="R1977" s="13">
        <v>213.96279739433501</v>
      </c>
    </row>
    <row r="1978" spans="1:18" ht="15">
      <c r="A1978" s="7" t="s">
        <v>2762</v>
      </c>
      <c r="B1978" s="7" t="s">
        <v>10397</v>
      </c>
      <c r="C1978" s="14"/>
      <c r="D1978" s="7">
        <v>529.73</v>
      </c>
      <c r="E1978" s="7">
        <v>443.87099999999998</v>
      </c>
      <c r="F1978" s="7">
        <v>603.38499999999999</v>
      </c>
      <c r="G1978" s="7">
        <v>453.52</v>
      </c>
      <c r="H1978" s="7">
        <v>489.45499999999998</v>
      </c>
      <c r="I1978" s="7">
        <v>766.59</v>
      </c>
      <c r="J1978" s="7">
        <v>1005.36</v>
      </c>
      <c r="K1978" s="14"/>
      <c r="L1978" s="13">
        <v>751.45820371247703</v>
      </c>
      <c r="M1978" s="13">
        <v>689.91664782280691</v>
      </c>
      <c r="N1978" s="13">
        <v>644.495769133777</v>
      </c>
      <c r="O1978" s="13">
        <v>690.44804045069191</v>
      </c>
      <c r="P1978" s="13">
        <v>680.74278884632997</v>
      </c>
      <c r="Q1978" s="13">
        <v>1010.54440181109</v>
      </c>
      <c r="R1978" s="13">
        <v>1188.83382920438</v>
      </c>
    </row>
    <row r="1979" spans="1:18" ht="15">
      <c r="A1979" s="7" t="s">
        <v>2760</v>
      </c>
      <c r="B1979" s="7" t="s">
        <v>2761</v>
      </c>
      <c r="C1979" s="14"/>
      <c r="D1979" s="7">
        <v>315.12400000000002</v>
      </c>
      <c r="E1979" s="7">
        <v>165.25299999999999</v>
      </c>
      <c r="F1979" s="7">
        <v>505.98200000000003</v>
      </c>
      <c r="G1979" s="7">
        <v>416.06</v>
      </c>
      <c r="H1979" s="7">
        <v>279.738</v>
      </c>
      <c r="I1979" s="7">
        <v>328.255</v>
      </c>
      <c r="J1979" s="7">
        <v>496.73500000000001</v>
      </c>
      <c r="K1979" s="14"/>
      <c r="L1979" s="13">
        <v>361.78986758941403</v>
      </c>
      <c r="M1979" s="13">
        <v>239.178905584061</v>
      </c>
      <c r="N1979" s="13">
        <v>508.41618612690104</v>
      </c>
      <c r="O1979" s="13">
        <v>615.16861629070206</v>
      </c>
      <c r="P1979" s="13">
        <v>383.64788921802102</v>
      </c>
      <c r="Q1979" s="13">
        <v>324.78658326362699</v>
      </c>
      <c r="R1979" s="13">
        <v>572.66184804700697</v>
      </c>
    </row>
    <row r="1980" spans="1:18" ht="15">
      <c r="A1980" s="7" t="s">
        <v>2758</v>
      </c>
      <c r="B1980" s="7" t="s">
        <v>2759</v>
      </c>
      <c r="C1980" s="14"/>
      <c r="D1980" s="7">
        <v>357.13</v>
      </c>
      <c r="E1980" s="7">
        <v>217.71</v>
      </c>
      <c r="F1980" s="7">
        <v>465.774</v>
      </c>
      <c r="G1980" s="7">
        <v>501.27100000000002</v>
      </c>
      <c r="H1980" s="7">
        <v>338.02800000000002</v>
      </c>
      <c r="I1980" s="7">
        <v>318.447</v>
      </c>
      <c r="J1980" s="7">
        <v>376.32600000000002</v>
      </c>
      <c r="K1980" s="14"/>
      <c r="L1980" s="13">
        <v>516.53528001542907</v>
      </c>
      <c r="M1980" s="13">
        <v>384.52765546510102</v>
      </c>
      <c r="N1980" s="13">
        <v>377.429399636705</v>
      </c>
      <c r="O1980" s="13">
        <v>621.46024725583493</v>
      </c>
      <c r="P1980" s="13">
        <v>395.089550915811</v>
      </c>
      <c r="Q1980" s="13">
        <v>537.32966225619998</v>
      </c>
      <c r="R1980" s="13">
        <v>380.90083582999705</v>
      </c>
    </row>
    <row r="1981" spans="1:18" ht="15">
      <c r="A1981" s="7" t="s">
        <v>2756</v>
      </c>
      <c r="B1981" s="7" t="s">
        <v>2757</v>
      </c>
      <c r="C1981" s="14"/>
      <c r="D1981" s="7">
        <v>266.26100000000002</v>
      </c>
      <c r="E1981" s="7">
        <v>228.07599999999999</v>
      </c>
      <c r="F1981" s="7">
        <v>421.09300000000002</v>
      </c>
      <c r="G1981" s="7">
        <v>465.22800000000001</v>
      </c>
      <c r="H1981" s="7">
        <v>289.82100000000003</v>
      </c>
      <c r="I1981" s="7">
        <v>282.8</v>
      </c>
      <c r="J1981" s="7">
        <v>296.70800000000003</v>
      </c>
      <c r="K1981" s="14"/>
      <c r="L1981" s="13">
        <v>265.51042985118102</v>
      </c>
      <c r="M1981" s="13">
        <v>267.79865123090298</v>
      </c>
      <c r="N1981" s="13">
        <v>338.70091328623295</v>
      </c>
      <c r="O1981" s="13">
        <v>530.78750439124701</v>
      </c>
      <c r="P1981" s="13">
        <v>322.54370134000601</v>
      </c>
      <c r="Q1981" s="13">
        <v>345.97431582350697</v>
      </c>
      <c r="R1981" s="13">
        <v>246.42175583895499</v>
      </c>
    </row>
    <row r="1982" spans="1:18" ht="15">
      <c r="A1982" s="7" t="s">
        <v>2754</v>
      </c>
      <c r="B1982" s="7" t="s">
        <v>2755</v>
      </c>
      <c r="C1982" s="14"/>
      <c r="D1982" s="7">
        <v>2001.54</v>
      </c>
      <c r="E1982" s="7">
        <v>2698.53</v>
      </c>
      <c r="F1982" s="7">
        <v>12142.6</v>
      </c>
      <c r="G1982" s="7">
        <v>5131.42</v>
      </c>
      <c r="H1982" s="7">
        <v>5503.32</v>
      </c>
      <c r="I1982" s="7">
        <v>5203.5200000000004</v>
      </c>
      <c r="J1982" s="7">
        <v>4704.24</v>
      </c>
      <c r="K1982" s="14"/>
      <c r="L1982" s="13">
        <v>3139.4982080619898</v>
      </c>
      <c r="M1982" s="13">
        <v>5025.5408170699702</v>
      </c>
      <c r="N1982" s="13">
        <v>11868.0869727307</v>
      </c>
      <c r="O1982" s="13">
        <v>8590.1923596426495</v>
      </c>
      <c r="P1982" s="13">
        <v>8967.4797615777497</v>
      </c>
      <c r="Q1982" s="13">
        <v>8384.3857401013411</v>
      </c>
      <c r="R1982" s="13">
        <v>7144.8451877019397</v>
      </c>
    </row>
    <row r="1983" spans="1:18" ht="15">
      <c r="A1983" s="7" t="s">
        <v>2895</v>
      </c>
      <c r="B1983" s="7" t="s">
        <v>2753</v>
      </c>
      <c r="C1983" s="14"/>
      <c r="D1983" s="7">
        <v>473.30700000000002</v>
      </c>
      <c r="E1983" s="7">
        <v>682.17100000000005</v>
      </c>
      <c r="F1983" s="7">
        <v>2842.84</v>
      </c>
      <c r="G1983" s="7">
        <v>598.38300000000004</v>
      </c>
      <c r="H1983" s="7">
        <v>1688.46</v>
      </c>
      <c r="I1983" s="7">
        <v>1110.71</v>
      </c>
      <c r="J1983" s="7">
        <v>1862.25</v>
      </c>
      <c r="K1983" s="14"/>
      <c r="L1983" s="13">
        <v>560.722674603781</v>
      </c>
      <c r="M1983" s="13">
        <v>918.27121787789406</v>
      </c>
      <c r="N1983" s="13">
        <v>2482.52118625203</v>
      </c>
      <c r="O1983" s="13">
        <v>697.37569267666299</v>
      </c>
      <c r="P1983" s="13">
        <v>1897.5545626366002</v>
      </c>
      <c r="Q1983" s="13">
        <v>1282.8979160558499</v>
      </c>
      <c r="R1983" s="13">
        <v>1667.7081251862201</v>
      </c>
    </row>
    <row r="1984" spans="1:18" ht="15">
      <c r="A1984" s="7" t="s">
        <v>2893</v>
      </c>
      <c r="B1984" s="7" t="s">
        <v>2894</v>
      </c>
      <c r="C1984" s="14"/>
      <c r="D1984" s="7">
        <v>1028.74</v>
      </c>
      <c r="E1984" s="7">
        <v>646.197</v>
      </c>
      <c r="F1984" s="7">
        <v>2743.33</v>
      </c>
      <c r="G1984" s="7">
        <v>1419.76</v>
      </c>
      <c r="H1984" s="7">
        <v>1452.94</v>
      </c>
      <c r="I1984" s="7">
        <v>1244.9000000000001</v>
      </c>
      <c r="J1984" s="7">
        <v>1890.73</v>
      </c>
      <c r="K1984" s="14"/>
      <c r="L1984" s="13">
        <v>1632.170109919</v>
      </c>
      <c r="M1984" s="13">
        <v>950.06873389787995</v>
      </c>
      <c r="N1984" s="13">
        <v>2835.4860276210497</v>
      </c>
      <c r="O1984" s="13">
        <v>1904.35996654156</v>
      </c>
      <c r="P1984" s="13">
        <v>1928.0720160866802</v>
      </c>
      <c r="Q1984" s="13">
        <v>1665.79164393931</v>
      </c>
      <c r="R1984" s="13">
        <v>2117.39396578884</v>
      </c>
    </row>
    <row r="1985" spans="1:18" ht="15">
      <c r="A1985" s="7" t="s">
        <v>2891</v>
      </c>
      <c r="B1985" s="7" t="s">
        <v>2892</v>
      </c>
      <c r="C1985" s="14"/>
      <c r="D1985" s="7">
        <v>163.20599999999999</v>
      </c>
      <c r="E1985" s="7">
        <v>145.52600000000001</v>
      </c>
      <c r="F1985" s="7">
        <v>917.40599999999995</v>
      </c>
      <c r="G1985" s="7">
        <v>534.15899999999999</v>
      </c>
      <c r="H1985" s="7">
        <v>360.87299999999999</v>
      </c>
      <c r="I1985" s="7">
        <v>527.29899999999998</v>
      </c>
      <c r="J1985" s="7">
        <v>494.51299999999998</v>
      </c>
      <c r="K1985" s="14"/>
      <c r="L1985" s="13">
        <v>170.94800457749699</v>
      </c>
      <c r="M1985" s="13">
        <v>179.841476026935</v>
      </c>
      <c r="N1985" s="13">
        <v>754.35396117496896</v>
      </c>
      <c r="O1985" s="13">
        <v>532.754661142695</v>
      </c>
      <c r="P1985" s="13">
        <v>373.51098400165796</v>
      </c>
      <c r="Q1985" s="13">
        <v>663.9843850333541</v>
      </c>
      <c r="R1985" s="13">
        <v>475.20346668510598</v>
      </c>
    </row>
    <row r="1986" spans="1:18" ht="15">
      <c r="A1986" s="7" t="s">
        <v>2884</v>
      </c>
      <c r="B1986" s="7" t="s">
        <v>2885</v>
      </c>
      <c r="C1986" s="14"/>
      <c r="D1986" s="7">
        <v>354.55599999999998</v>
      </c>
      <c r="E1986" s="7">
        <v>406.65300000000002</v>
      </c>
      <c r="F1986" s="7">
        <v>1176.78</v>
      </c>
      <c r="G1986" s="7">
        <v>782.12900000000002</v>
      </c>
      <c r="H1986" s="7">
        <v>605.87800000000004</v>
      </c>
      <c r="I1986" s="7">
        <v>580.97500000000002</v>
      </c>
      <c r="J1986" s="7">
        <v>691.78200000000004</v>
      </c>
      <c r="K1986" s="14"/>
      <c r="L1986" s="13">
        <v>450.41953704375101</v>
      </c>
      <c r="M1986" s="13">
        <v>533.998211446607</v>
      </c>
      <c r="N1986" s="13">
        <v>1068.25922852493</v>
      </c>
      <c r="O1986" s="13">
        <v>911.93827418058095</v>
      </c>
      <c r="P1986" s="13">
        <v>718.36112841531906</v>
      </c>
      <c r="Q1986" s="13">
        <v>702.069055486156</v>
      </c>
      <c r="R1986" s="13">
        <v>704.86176626239103</v>
      </c>
    </row>
    <row r="1987" spans="1:18" ht="15">
      <c r="A1987" s="7" t="s">
        <v>2882</v>
      </c>
      <c r="B1987" s="7" t="s">
        <v>2883</v>
      </c>
      <c r="C1987" s="14"/>
      <c r="D1987" s="7">
        <v>568.85699999999997</v>
      </c>
      <c r="E1987" s="7">
        <v>494.31099999999998</v>
      </c>
      <c r="F1987" s="7">
        <v>1576.55</v>
      </c>
      <c r="G1987" s="7">
        <v>611.76700000000005</v>
      </c>
      <c r="H1987" s="7">
        <v>841.17100000000005</v>
      </c>
      <c r="I1987" s="7">
        <v>587.89800000000002</v>
      </c>
      <c r="J1987" s="7">
        <v>940.84799999999996</v>
      </c>
      <c r="K1987" s="14"/>
      <c r="L1987" s="13">
        <v>648.77679745585499</v>
      </c>
      <c r="M1987" s="13">
        <v>552.49156166421699</v>
      </c>
      <c r="N1987" s="13">
        <v>1138.35067524888</v>
      </c>
      <c r="O1987" s="13">
        <v>599.8687903832249</v>
      </c>
      <c r="P1987" s="13">
        <v>833.57024465475195</v>
      </c>
      <c r="Q1987" s="13">
        <v>628.18575466791401</v>
      </c>
      <c r="R1987" s="13">
        <v>980.59006564645404</v>
      </c>
    </row>
    <row r="1988" spans="1:18" ht="15">
      <c r="A1988" s="7" t="s">
        <v>2881</v>
      </c>
      <c r="B1988" s="7" t="s">
        <v>10103</v>
      </c>
      <c r="C1988" s="14"/>
      <c r="D1988" s="7">
        <v>720.48699999999997</v>
      </c>
      <c r="E1988" s="7">
        <v>917.64</v>
      </c>
      <c r="F1988" s="7">
        <v>3046.31</v>
      </c>
      <c r="G1988" s="7">
        <v>1481.49</v>
      </c>
      <c r="H1988" s="7">
        <v>1646.32</v>
      </c>
      <c r="I1988" s="7">
        <v>2960.03</v>
      </c>
      <c r="J1988" s="7">
        <v>3849.45</v>
      </c>
      <c r="K1988" s="14"/>
      <c r="L1988" s="13">
        <v>748.958380290935</v>
      </c>
      <c r="M1988" s="13">
        <v>1414.9955363259701</v>
      </c>
      <c r="N1988" s="13">
        <v>2762.9756574923799</v>
      </c>
      <c r="O1988" s="13">
        <v>1792.0427917669299</v>
      </c>
      <c r="P1988" s="13">
        <v>1863.7023038175601</v>
      </c>
      <c r="Q1988" s="13">
        <v>3994.80770934681</v>
      </c>
      <c r="R1988" s="13">
        <v>3798.6133417215301</v>
      </c>
    </row>
    <row r="1989" spans="1:18" ht="15">
      <c r="A1989" s="7" t="s">
        <v>2740</v>
      </c>
      <c r="B1989" s="7" t="s">
        <v>9983</v>
      </c>
      <c r="C1989" s="14"/>
      <c r="D1989" s="7">
        <v>665.40300000000002</v>
      </c>
      <c r="E1989" s="7">
        <v>451.83600000000001</v>
      </c>
      <c r="F1989" s="7">
        <v>1517.47</v>
      </c>
      <c r="G1989" s="7">
        <v>1321.94</v>
      </c>
      <c r="H1989" s="7">
        <v>574.15800000000002</v>
      </c>
      <c r="I1989" s="7">
        <v>811.64200000000005</v>
      </c>
      <c r="J1989" s="7">
        <v>1116.53</v>
      </c>
      <c r="K1989" s="14"/>
      <c r="L1989" s="13">
        <v>551.39865375022407</v>
      </c>
      <c r="M1989" s="13">
        <v>473.73713110012102</v>
      </c>
      <c r="N1989" s="13">
        <v>1136.9233131506201</v>
      </c>
      <c r="O1989" s="13">
        <v>1468.6515000332402</v>
      </c>
      <c r="P1989" s="13">
        <v>445.71992978550099</v>
      </c>
      <c r="Q1989" s="13">
        <v>897.71224697367904</v>
      </c>
      <c r="R1989" s="13">
        <v>877.49455231886304</v>
      </c>
    </row>
    <row r="1990" spans="1:18" ht="15">
      <c r="A1990" s="7" t="s">
        <v>2738</v>
      </c>
      <c r="B1990" s="7" t="s">
        <v>2739</v>
      </c>
      <c r="C1990" s="14"/>
      <c r="D1990" s="7">
        <v>302.28300000000002</v>
      </c>
      <c r="E1990" s="7">
        <v>430.43599999999998</v>
      </c>
      <c r="F1990" s="7">
        <v>1395.46</v>
      </c>
      <c r="G1990" s="7">
        <v>689.73800000000006</v>
      </c>
      <c r="H1990" s="7">
        <v>689.49800000000005</v>
      </c>
      <c r="I1990" s="7">
        <v>653.86300000000006</v>
      </c>
      <c r="J1990" s="7">
        <v>964.96400000000006</v>
      </c>
      <c r="K1990" s="14"/>
      <c r="L1990" s="13">
        <v>428.15917031741299</v>
      </c>
      <c r="M1990" s="13">
        <v>662.58481771311108</v>
      </c>
      <c r="N1990" s="13">
        <v>1307.3832674086202</v>
      </c>
      <c r="O1990" s="13">
        <v>876.78674921791799</v>
      </c>
      <c r="P1990" s="13">
        <v>920.17290801040599</v>
      </c>
      <c r="Q1990" s="13">
        <v>943.94667064628504</v>
      </c>
      <c r="R1990" s="13">
        <v>931.91490515281509</v>
      </c>
    </row>
    <row r="1991" spans="1:18" ht="15">
      <c r="A1991" s="7" t="s">
        <v>2737</v>
      </c>
      <c r="B1991" s="7" t="s">
        <v>10397</v>
      </c>
      <c r="C1991" s="14"/>
      <c r="D1991" s="7">
        <v>428.923</v>
      </c>
      <c r="E1991" s="7">
        <v>433.05</v>
      </c>
      <c r="F1991" s="7">
        <v>1659.23</v>
      </c>
      <c r="G1991" s="7">
        <v>1243.1400000000001</v>
      </c>
      <c r="H1991" s="7">
        <v>853.65899999999999</v>
      </c>
      <c r="I1991" s="7">
        <v>509.90199999999999</v>
      </c>
      <c r="J1991" s="7">
        <v>843.38300000000004</v>
      </c>
      <c r="K1991" s="14"/>
      <c r="L1991" s="13">
        <v>508.67022987049501</v>
      </c>
      <c r="M1991" s="13">
        <v>648.64497824719808</v>
      </c>
      <c r="N1991" s="13">
        <v>1422.56292476928</v>
      </c>
      <c r="O1991" s="13">
        <v>1696.9407067878099</v>
      </c>
      <c r="P1991" s="13">
        <v>948.82490424199602</v>
      </c>
      <c r="Q1991" s="13">
        <v>782.41876559496404</v>
      </c>
      <c r="R1991" s="13">
        <v>748.26307151655601</v>
      </c>
    </row>
    <row r="1992" spans="1:18" ht="15">
      <c r="A1992" s="7" t="s">
        <v>2735</v>
      </c>
      <c r="B1992" s="7" t="s">
        <v>2736</v>
      </c>
      <c r="C1992" s="14"/>
      <c r="D1992" s="7">
        <v>216.667</v>
      </c>
      <c r="E1992" s="7">
        <v>330.495</v>
      </c>
      <c r="F1992" s="7">
        <v>476.30799999999999</v>
      </c>
      <c r="G1992" s="7">
        <v>309.04899999999998</v>
      </c>
      <c r="H1992" s="7">
        <v>338.09</v>
      </c>
      <c r="I1992" s="7">
        <v>323.42399999999998</v>
      </c>
      <c r="J1992" s="7">
        <v>265.38499999999999</v>
      </c>
      <c r="K1992" s="14"/>
      <c r="L1992" s="13">
        <v>326.54276938736297</v>
      </c>
      <c r="M1992" s="13">
        <v>537.72448603721</v>
      </c>
      <c r="N1992" s="13">
        <v>553.05642787608292</v>
      </c>
      <c r="O1992" s="13">
        <v>465.12136782347596</v>
      </c>
      <c r="P1992" s="13">
        <v>464.28181221263196</v>
      </c>
      <c r="Q1992" s="13">
        <v>409.80046056842099</v>
      </c>
      <c r="R1992" s="13">
        <v>295.296034582331</v>
      </c>
    </row>
    <row r="1993" spans="1:18" ht="15">
      <c r="A1993" s="7" t="s">
        <v>2734</v>
      </c>
      <c r="B1993" s="7" t="s">
        <v>10397</v>
      </c>
      <c r="C1993" s="14"/>
      <c r="D1993" s="7">
        <v>0</v>
      </c>
      <c r="E1993" s="7">
        <v>0</v>
      </c>
      <c r="F1993" s="7">
        <v>201.35599999999999</v>
      </c>
      <c r="G1993" s="7">
        <v>191.673</v>
      </c>
      <c r="H1993" s="7">
        <v>0</v>
      </c>
      <c r="I1993" s="7">
        <v>0</v>
      </c>
      <c r="J1993" s="7">
        <v>0</v>
      </c>
      <c r="K1993" s="14"/>
      <c r="L1993" s="13">
        <v>0</v>
      </c>
      <c r="M1993" s="13">
        <v>0</v>
      </c>
      <c r="N1993" s="13">
        <v>0</v>
      </c>
      <c r="O1993" s="13">
        <v>68.022530232845497</v>
      </c>
      <c r="P1993" s="13">
        <v>227.01901253638599</v>
      </c>
      <c r="Q1993" s="13">
        <v>0</v>
      </c>
      <c r="R1993" s="13">
        <v>0</v>
      </c>
    </row>
    <row r="1994" spans="1:18" ht="15">
      <c r="A1994" s="7" t="s">
        <v>2732</v>
      </c>
      <c r="B1994" s="7" t="s">
        <v>2733</v>
      </c>
      <c r="C1994" s="14"/>
      <c r="D1994" s="7">
        <v>306.11</v>
      </c>
      <c r="E1994" s="7">
        <v>396.40199999999999</v>
      </c>
      <c r="F1994" s="7">
        <v>371.42099999999999</v>
      </c>
      <c r="G1994" s="7">
        <v>243.74</v>
      </c>
      <c r="H1994" s="7">
        <v>338.029</v>
      </c>
      <c r="I1994" s="7">
        <v>251.953</v>
      </c>
      <c r="J1994" s="7">
        <v>414.23200000000003</v>
      </c>
      <c r="K1994" s="14"/>
      <c r="L1994" s="13">
        <v>343.95198852170603</v>
      </c>
      <c r="M1994" s="13">
        <v>628.99804461150609</v>
      </c>
      <c r="N1994" s="13">
        <v>364.37247526408095</v>
      </c>
      <c r="O1994" s="13">
        <v>343.60579889675</v>
      </c>
      <c r="P1994" s="13">
        <v>440.192766179079</v>
      </c>
      <c r="Q1994" s="13">
        <v>355.72728700009196</v>
      </c>
      <c r="R1994" s="13">
        <v>410.30251389334899</v>
      </c>
    </row>
    <row r="1995" spans="1:18" ht="15">
      <c r="A1995" s="7" t="s">
        <v>2731</v>
      </c>
      <c r="B1995" s="7" t="s">
        <v>10397</v>
      </c>
      <c r="C1995" s="14"/>
      <c r="D1995" s="7">
        <v>2066.69</v>
      </c>
      <c r="E1995" s="7">
        <v>1832.64</v>
      </c>
      <c r="F1995" s="7">
        <v>6694.73</v>
      </c>
      <c r="G1995" s="7">
        <v>3125.96</v>
      </c>
      <c r="H1995" s="7">
        <v>2942.26</v>
      </c>
      <c r="I1995" s="7">
        <v>4230.2299999999996</v>
      </c>
      <c r="J1995" s="7">
        <v>2123.4499999999998</v>
      </c>
      <c r="K1995" s="14"/>
      <c r="L1995" s="13">
        <v>2619.0865454732798</v>
      </c>
      <c r="M1995" s="13">
        <v>2540.96373570489</v>
      </c>
      <c r="N1995" s="13">
        <v>5867.6455554327094</v>
      </c>
      <c r="O1995" s="13">
        <v>3805.33861433319</v>
      </c>
      <c r="P1995" s="13">
        <v>3773.0343935467199</v>
      </c>
      <c r="Q1995" s="13">
        <v>5427.0126467974296</v>
      </c>
      <c r="R1995" s="13">
        <v>2264.5357680750399</v>
      </c>
    </row>
    <row r="1996" spans="1:18" ht="15">
      <c r="A1996" s="7" t="s">
        <v>2729</v>
      </c>
      <c r="B1996" s="7" t="s">
        <v>2730</v>
      </c>
      <c r="C1996" s="14"/>
      <c r="D1996" s="7">
        <v>529.03200000000004</v>
      </c>
      <c r="E1996" s="7">
        <v>455.149</v>
      </c>
      <c r="F1996" s="7">
        <v>1577.53</v>
      </c>
      <c r="G1996" s="7">
        <v>613.09400000000005</v>
      </c>
      <c r="H1996" s="7">
        <v>776.79899999999998</v>
      </c>
      <c r="I1996" s="7">
        <v>877.61199999999997</v>
      </c>
      <c r="J1996" s="7">
        <v>930.01700000000005</v>
      </c>
      <c r="K1996" s="14"/>
      <c r="L1996" s="13">
        <v>789.63217877209001</v>
      </c>
      <c r="M1996" s="13">
        <v>640.15832845674902</v>
      </c>
      <c r="N1996" s="13">
        <v>1514.18245598984</v>
      </c>
      <c r="O1996" s="13">
        <v>758.34496832478101</v>
      </c>
      <c r="P1996" s="13">
        <v>972.60752482731198</v>
      </c>
      <c r="Q1996" s="13">
        <v>1004.0720038627099</v>
      </c>
      <c r="R1996" s="13">
        <v>978.46957952090793</v>
      </c>
    </row>
    <row r="1997" spans="1:18" ht="15">
      <c r="A1997" s="7" t="s">
        <v>2728</v>
      </c>
      <c r="B1997" s="7" t="s">
        <v>10397</v>
      </c>
      <c r="C1997" s="14"/>
      <c r="D1997" s="7">
        <v>519.09299999999996</v>
      </c>
      <c r="E1997" s="7">
        <v>716.61099999999999</v>
      </c>
      <c r="F1997" s="7">
        <v>3596.19</v>
      </c>
      <c r="G1997" s="7">
        <v>2241.5</v>
      </c>
      <c r="H1997" s="7">
        <v>1468.78</v>
      </c>
      <c r="I1997" s="7">
        <v>1746.79</v>
      </c>
      <c r="J1997" s="7">
        <v>1740.44</v>
      </c>
      <c r="K1997" s="14"/>
      <c r="L1997" s="13">
        <v>779.51576288190995</v>
      </c>
      <c r="M1997" s="13">
        <v>1133.7410477992798</v>
      </c>
      <c r="N1997" s="13">
        <v>3668.7084986416899</v>
      </c>
      <c r="O1997" s="13">
        <v>2903.6931672068899</v>
      </c>
      <c r="P1997" s="13">
        <v>1779.6631294469701</v>
      </c>
      <c r="Q1997" s="13">
        <v>2525.9983296615701</v>
      </c>
      <c r="R1997" s="13">
        <v>1733.4156496942701</v>
      </c>
    </row>
    <row r="1998" spans="1:18" ht="15">
      <c r="A1998" s="7" t="s">
        <v>2727</v>
      </c>
      <c r="B1998" s="7" t="s">
        <v>8453</v>
      </c>
      <c r="C1998" s="14"/>
      <c r="D1998" s="7">
        <v>129.35300000000001</v>
      </c>
      <c r="E1998" s="7">
        <v>134.19300000000001</v>
      </c>
      <c r="F1998" s="7">
        <v>351.30099999999999</v>
      </c>
      <c r="G1998" s="7">
        <v>242.53299999999999</v>
      </c>
      <c r="H1998" s="7">
        <v>168.49299999999999</v>
      </c>
      <c r="I1998" s="7">
        <v>191.99</v>
      </c>
      <c r="J1998" s="7">
        <v>96.272800000000004</v>
      </c>
      <c r="K1998" s="14"/>
      <c r="L1998" s="13">
        <v>179.43739471513101</v>
      </c>
      <c r="M1998" s="13">
        <v>188.46222458829098</v>
      </c>
      <c r="N1998" s="13">
        <v>298.73342737404602</v>
      </c>
      <c r="O1998" s="13">
        <v>308.55939224384497</v>
      </c>
      <c r="P1998" s="13">
        <v>203.808903541257</v>
      </c>
      <c r="Q1998" s="13">
        <v>252.88727222699501</v>
      </c>
      <c r="R1998" s="13">
        <v>71.872059694396896</v>
      </c>
    </row>
    <row r="1999" spans="1:18" ht="15">
      <c r="A1999" s="7" t="s">
        <v>2726</v>
      </c>
      <c r="B1999" s="7" t="s">
        <v>10397</v>
      </c>
      <c r="C1999" s="14"/>
      <c r="D1999" s="7">
        <v>786.17100000000005</v>
      </c>
      <c r="E1999" s="7">
        <v>966.16399999999999</v>
      </c>
      <c r="F1999" s="7">
        <v>10321.6</v>
      </c>
      <c r="G1999" s="7">
        <v>3726.36</v>
      </c>
      <c r="H1999" s="7">
        <v>1949.4</v>
      </c>
      <c r="I1999" s="7">
        <v>980.16800000000001</v>
      </c>
      <c r="J1999" s="7">
        <v>608.52599999999995</v>
      </c>
      <c r="K1999" s="14"/>
      <c r="L1999" s="13">
        <v>417.09489238326</v>
      </c>
      <c r="M1999" s="13">
        <v>1029.9103762730399</v>
      </c>
      <c r="N1999" s="13">
        <v>4308.5240177975293</v>
      </c>
      <c r="O1999" s="13">
        <v>4133.9913772640102</v>
      </c>
      <c r="P1999" s="13">
        <v>2022.4512008496699</v>
      </c>
      <c r="Q1999" s="13">
        <v>1468.91744408657</v>
      </c>
      <c r="R1999" s="13">
        <v>485.24253591292501</v>
      </c>
    </row>
    <row r="2000" spans="1:18" ht="15">
      <c r="A2000" s="7" t="s">
        <v>2724</v>
      </c>
      <c r="B2000" s="7" t="s">
        <v>2725</v>
      </c>
      <c r="C2000" s="14"/>
      <c r="D2000" s="7">
        <v>408.91399999999999</v>
      </c>
      <c r="E2000" s="7">
        <v>503.94400000000002</v>
      </c>
      <c r="F2000" s="7">
        <v>2603.34</v>
      </c>
      <c r="G2000" s="7">
        <v>846.41700000000003</v>
      </c>
      <c r="H2000" s="7">
        <v>950.36</v>
      </c>
      <c r="I2000" s="7">
        <v>678.65499999999997</v>
      </c>
      <c r="J2000" s="7">
        <v>622.51599999999996</v>
      </c>
      <c r="K2000" s="14"/>
      <c r="L2000" s="13">
        <v>398.89067786759301</v>
      </c>
      <c r="M2000" s="13">
        <v>591.95297865388795</v>
      </c>
      <c r="N2000" s="13">
        <v>1624.5530910269199</v>
      </c>
      <c r="O2000" s="13">
        <v>982.27628235606301</v>
      </c>
      <c r="P2000" s="13">
        <v>970.43867430619105</v>
      </c>
      <c r="Q2000" s="13">
        <v>798.475343386026</v>
      </c>
      <c r="R2000" s="13">
        <v>324.510375427724</v>
      </c>
    </row>
    <row r="2001" spans="1:18" ht="15">
      <c r="A2001" s="7" t="s">
        <v>2722</v>
      </c>
      <c r="B2001" s="7" t="s">
        <v>2723</v>
      </c>
      <c r="C2001" s="14"/>
      <c r="D2001" s="7">
        <v>330.41699999999997</v>
      </c>
      <c r="E2001" s="7">
        <v>421.19600000000003</v>
      </c>
      <c r="F2001" s="7">
        <v>1035.96</v>
      </c>
      <c r="G2001" s="7">
        <v>656.14300000000003</v>
      </c>
      <c r="H2001" s="7">
        <v>658.74699999999996</v>
      </c>
      <c r="I2001" s="7">
        <v>409.79399999999998</v>
      </c>
      <c r="J2001" s="7">
        <v>309.00700000000001</v>
      </c>
      <c r="K2001" s="14"/>
      <c r="L2001" s="13">
        <v>453.22032902900798</v>
      </c>
      <c r="M2001" s="13">
        <v>616.72937531355103</v>
      </c>
      <c r="N2001" s="13">
        <v>1057.72084474386</v>
      </c>
      <c r="O2001" s="13">
        <v>860.84956537351309</v>
      </c>
      <c r="P2001" s="13">
        <v>848.57412999214694</v>
      </c>
      <c r="Q2001" s="13">
        <v>619.159293363335</v>
      </c>
      <c r="R2001" s="13">
        <v>314.36408136500899</v>
      </c>
    </row>
    <row r="2002" spans="1:18" ht="15">
      <c r="A2002" s="7" t="s">
        <v>2720</v>
      </c>
      <c r="B2002" s="7" t="s">
        <v>2721</v>
      </c>
      <c r="C2002" s="14"/>
      <c r="D2002" s="7">
        <v>156.38900000000001</v>
      </c>
      <c r="E2002" s="7">
        <v>181.33699999999999</v>
      </c>
      <c r="F2002" s="7">
        <v>574.471</v>
      </c>
      <c r="G2002" s="7">
        <v>651.41</v>
      </c>
      <c r="H2002" s="7">
        <v>282.10000000000002</v>
      </c>
      <c r="I2002" s="7">
        <v>385.93200000000002</v>
      </c>
      <c r="J2002" s="7">
        <v>649.56799999999998</v>
      </c>
      <c r="K2002" s="14"/>
      <c r="L2002" s="13">
        <v>240.45112243743799</v>
      </c>
      <c r="M2002" s="13">
        <v>279.30953390032499</v>
      </c>
      <c r="N2002" s="13">
        <v>570.6219825368529</v>
      </c>
      <c r="O2002" s="13">
        <v>877.19963079911508</v>
      </c>
      <c r="P2002" s="13">
        <v>341.92796848971</v>
      </c>
      <c r="Q2002" s="13">
        <v>468.263166130885</v>
      </c>
      <c r="R2002" s="13">
        <v>725.93196888132104</v>
      </c>
    </row>
    <row r="2003" spans="1:18" ht="15">
      <c r="A2003" s="7" t="s">
        <v>2868</v>
      </c>
      <c r="B2003" s="7" t="s">
        <v>2719</v>
      </c>
      <c r="C2003" s="14"/>
      <c r="D2003" s="7">
        <v>350.84</v>
      </c>
      <c r="E2003" s="7">
        <v>343.07900000000001</v>
      </c>
      <c r="F2003" s="7">
        <v>314.20100000000002</v>
      </c>
      <c r="G2003" s="7">
        <v>518.54499999999996</v>
      </c>
      <c r="H2003" s="7">
        <v>268.35399999999998</v>
      </c>
      <c r="I2003" s="7">
        <v>370.11900000000003</v>
      </c>
      <c r="J2003" s="7">
        <v>231.39099999999999</v>
      </c>
      <c r="K2003" s="14"/>
      <c r="L2003" s="13">
        <v>442.609048171918</v>
      </c>
      <c r="M2003" s="13">
        <v>434.35944312147501</v>
      </c>
      <c r="N2003" s="13">
        <v>303.32178673069802</v>
      </c>
      <c r="O2003" s="13">
        <v>657.255027886579</v>
      </c>
      <c r="P2003" s="13">
        <v>302.94719143710904</v>
      </c>
      <c r="Q2003" s="13">
        <v>375.71565400081795</v>
      </c>
      <c r="R2003" s="13">
        <v>219.69554177728799</v>
      </c>
    </row>
    <row r="2004" spans="1:18" ht="15">
      <c r="A2004" s="7" t="s">
        <v>2867</v>
      </c>
      <c r="B2004" s="7" t="s">
        <v>10094</v>
      </c>
      <c r="C2004" s="14"/>
      <c r="D2004" s="7">
        <v>1334.36</v>
      </c>
      <c r="E2004" s="7">
        <v>640.58600000000001</v>
      </c>
      <c r="F2004" s="7">
        <v>3826.17</v>
      </c>
      <c r="G2004" s="7">
        <v>2093.21</v>
      </c>
      <c r="H2004" s="7">
        <v>1194.3</v>
      </c>
      <c r="I2004" s="7">
        <v>1213.32</v>
      </c>
      <c r="J2004" s="7">
        <v>1956.96</v>
      </c>
      <c r="K2004" s="14"/>
      <c r="L2004" s="13">
        <v>2048.5750794381297</v>
      </c>
      <c r="M2004" s="13">
        <v>1021.3329731745299</v>
      </c>
      <c r="N2004" s="13">
        <v>3103.0477435368698</v>
      </c>
      <c r="O2004" s="13">
        <v>2847.1614366557596</v>
      </c>
      <c r="P2004" s="13">
        <v>1432.98665864182</v>
      </c>
      <c r="Q2004" s="13">
        <v>1436.5456895287</v>
      </c>
      <c r="R2004" s="13">
        <v>2107.67277262063</v>
      </c>
    </row>
    <row r="2005" spans="1:18" ht="15">
      <c r="A2005" s="7" t="s">
        <v>2866</v>
      </c>
      <c r="B2005" s="7" t="s">
        <v>10397</v>
      </c>
      <c r="C2005" s="14"/>
      <c r="D2005" s="7">
        <v>338.49900000000002</v>
      </c>
      <c r="E2005" s="7">
        <v>117.874</v>
      </c>
      <c r="F2005" s="7">
        <v>1425.15</v>
      </c>
      <c r="G2005" s="7">
        <v>986.95799999999997</v>
      </c>
      <c r="H2005" s="7">
        <v>509.98399999999998</v>
      </c>
      <c r="I2005" s="7">
        <v>986.55899999999997</v>
      </c>
      <c r="J2005" s="7">
        <v>531.351</v>
      </c>
      <c r="K2005" s="14"/>
      <c r="L2005" s="13">
        <v>476.28749400872903</v>
      </c>
      <c r="M2005" s="13">
        <v>537.46833472833498</v>
      </c>
      <c r="N2005" s="13">
        <v>1001.49348225098</v>
      </c>
      <c r="O2005" s="13">
        <v>1535.3861370812201</v>
      </c>
      <c r="P2005" s="13">
        <v>685.58816136227199</v>
      </c>
      <c r="Q2005" s="13">
        <v>1660.3544120510701</v>
      </c>
      <c r="R2005" s="13">
        <v>468.36054242193296</v>
      </c>
    </row>
    <row r="2006" spans="1:18" ht="15">
      <c r="A2006" s="7" t="s">
        <v>2864</v>
      </c>
      <c r="B2006" s="7" t="s">
        <v>2865</v>
      </c>
      <c r="C2006" s="14"/>
      <c r="D2006" s="7">
        <v>510.81299999999999</v>
      </c>
      <c r="E2006" s="7">
        <v>368.22800000000001</v>
      </c>
      <c r="F2006" s="7">
        <v>1499.77</v>
      </c>
      <c r="G2006" s="7">
        <v>787.12699999999995</v>
      </c>
      <c r="H2006" s="7">
        <v>687.41499999999996</v>
      </c>
      <c r="I2006" s="7">
        <v>463.29500000000002</v>
      </c>
      <c r="J2006" s="7">
        <v>791.226</v>
      </c>
      <c r="K2006" s="14"/>
      <c r="L2006" s="13">
        <v>737.35734697423402</v>
      </c>
      <c r="M2006" s="13">
        <v>502.972879957695</v>
      </c>
      <c r="N2006" s="13">
        <v>1432.8292115123299</v>
      </c>
      <c r="O2006" s="13">
        <v>976.01888449821593</v>
      </c>
      <c r="P2006" s="13">
        <v>851.66920470344803</v>
      </c>
      <c r="Q2006" s="13">
        <v>579.07943126348107</v>
      </c>
      <c r="R2006" s="13">
        <v>813.38855050961502</v>
      </c>
    </row>
    <row r="2007" spans="1:18" ht="15">
      <c r="A2007" s="7" t="s">
        <v>3012</v>
      </c>
      <c r="B2007" s="7" t="s">
        <v>2863</v>
      </c>
      <c r="C2007" s="14"/>
      <c r="D2007" s="7">
        <v>745.42499999999995</v>
      </c>
      <c r="E2007" s="7">
        <v>398.80099999999999</v>
      </c>
      <c r="F2007" s="7">
        <v>1428.64</v>
      </c>
      <c r="G2007" s="7">
        <v>811.19899999999996</v>
      </c>
      <c r="H2007" s="7">
        <v>691.88499999999999</v>
      </c>
      <c r="I2007" s="7">
        <v>501.262</v>
      </c>
      <c r="J2007" s="7">
        <v>692.92700000000002</v>
      </c>
      <c r="K2007" s="14"/>
      <c r="L2007" s="13">
        <v>990.21819390448502</v>
      </c>
      <c r="M2007" s="13">
        <v>662.55983859827302</v>
      </c>
      <c r="N2007" s="13">
        <v>1073.4065481657701</v>
      </c>
      <c r="O2007" s="13">
        <v>1095.15262954062</v>
      </c>
      <c r="P2007" s="13">
        <v>948.573208978254</v>
      </c>
      <c r="Q2007" s="13">
        <v>642.485102245132</v>
      </c>
      <c r="R2007" s="13">
        <v>848.99261152599706</v>
      </c>
    </row>
    <row r="2008" spans="1:18" ht="15">
      <c r="A2008" s="7" t="s">
        <v>3010</v>
      </c>
      <c r="B2008" s="7" t="s">
        <v>3011</v>
      </c>
      <c r="C2008" s="14"/>
      <c r="D2008" s="7">
        <v>765.27099999999996</v>
      </c>
      <c r="E2008" s="7">
        <v>583.69899999999996</v>
      </c>
      <c r="F2008" s="7">
        <v>2384.41</v>
      </c>
      <c r="G2008" s="7">
        <v>1029.5999999999999</v>
      </c>
      <c r="H2008" s="7">
        <v>1086.96</v>
      </c>
      <c r="I2008" s="7">
        <v>704.46400000000006</v>
      </c>
      <c r="J2008" s="7">
        <v>1220.57</v>
      </c>
      <c r="K2008" s="14"/>
      <c r="L2008" s="13">
        <v>1079.9048978222399</v>
      </c>
      <c r="M2008" s="13">
        <v>663.81922372186693</v>
      </c>
      <c r="N2008" s="13">
        <v>1927.2531933037799</v>
      </c>
      <c r="O2008" s="13">
        <v>1080.1815947519799</v>
      </c>
      <c r="P2008" s="13">
        <v>1226.1558104849098</v>
      </c>
      <c r="Q2008" s="13">
        <v>730.27683533245192</v>
      </c>
      <c r="R2008" s="13">
        <v>1038.5668071019199</v>
      </c>
    </row>
    <row r="2009" spans="1:18" ht="15">
      <c r="A2009" s="7" t="s">
        <v>2853</v>
      </c>
      <c r="B2009" s="7" t="s">
        <v>3009</v>
      </c>
      <c r="C2009" s="14"/>
      <c r="D2009" s="7">
        <v>0</v>
      </c>
      <c r="E2009" s="7">
        <v>72.209100000000007</v>
      </c>
      <c r="F2009" s="7">
        <v>362.48500000000001</v>
      </c>
      <c r="G2009" s="7">
        <v>207.976</v>
      </c>
      <c r="H2009" s="7">
        <v>113.98</v>
      </c>
      <c r="I2009" s="7">
        <v>124.286</v>
      </c>
      <c r="J2009" s="7">
        <v>168.57599999999999</v>
      </c>
      <c r="K2009" s="14"/>
      <c r="L2009" s="13">
        <v>27.213205203431599</v>
      </c>
      <c r="M2009" s="13">
        <v>83.402748459680993</v>
      </c>
      <c r="N2009" s="13">
        <v>216.671062167359</v>
      </c>
      <c r="O2009" s="13">
        <v>160.97199891534899</v>
      </c>
      <c r="P2009" s="13">
        <v>75.505860182428805</v>
      </c>
      <c r="Q2009" s="13">
        <v>114.58605224244501</v>
      </c>
      <c r="R2009" s="13">
        <v>90.060470034980398</v>
      </c>
    </row>
    <row r="2010" spans="1:18" ht="15">
      <c r="A2010" s="7" t="s">
        <v>2852</v>
      </c>
      <c r="B2010" s="7" t="s">
        <v>10397</v>
      </c>
      <c r="C2010" s="14"/>
      <c r="D2010" s="7">
        <v>92.935000000000002</v>
      </c>
      <c r="E2010" s="7">
        <v>153.51900000000001</v>
      </c>
      <c r="F2010" s="7">
        <v>200.25700000000001</v>
      </c>
      <c r="G2010" s="7">
        <v>109.215</v>
      </c>
      <c r="H2010" s="7">
        <v>186.39699999999999</v>
      </c>
      <c r="I2010" s="7">
        <v>124.14400000000001</v>
      </c>
      <c r="J2010" s="7">
        <v>141.10400000000001</v>
      </c>
      <c r="K2010" s="14"/>
      <c r="L2010" s="13">
        <v>112.70216134731299</v>
      </c>
      <c r="M2010" s="13">
        <v>236.60992038824298</v>
      </c>
      <c r="N2010" s="13">
        <v>197.02543169640799</v>
      </c>
      <c r="O2010" s="13">
        <v>156.97656335854802</v>
      </c>
      <c r="P2010" s="13">
        <v>253.66852678232701</v>
      </c>
      <c r="Q2010" s="13">
        <v>227.650525943888</v>
      </c>
      <c r="R2010" s="13">
        <v>154.528634368593</v>
      </c>
    </row>
    <row r="2011" spans="1:18" ht="15">
      <c r="A2011" s="7" t="s">
        <v>2851</v>
      </c>
      <c r="B2011" s="7" t="s">
        <v>10461</v>
      </c>
      <c r="C2011" s="14"/>
      <c r="K2011" s="14"/>
      <c r="L2011" s="13">
        <v>568.09993603093903</v>
      </c>
      <c r="M2011" s="13">
        <v>591.57376746255602</v>
      </c>
      <c r="N2011" s="13">
        <v>417.53849982970598</v>
      </c>
      <c r="O2011" s="13">
        <v>559.32946828006698</v>
      </c>
      <c r="P2011" s="13">
        <v>544.41916978732502</v>
      </c>
      <c r="Q2011" s="13">
        <v>363.52403147801402</v>
      </c>
      <c r="R2011" s="13">
        <v>404.93436342631702</v>
      </c>
    </row>
    <row r="2012" spans="1:18" ht="15">
      <c r="A2012" s="7" t="s">
        <v>2849</v>
      </c>
      <c r="B2012" s="7" t="s">
        <v>2850</v>
      </c>
      <c r="C2012" s="14"/>
      <c r="D2012" s="7">
        <v>674.20100000000002</v>
      </c>
      <c r="E2012" s="7">
        <v>524.57500000000005</v>
      </c>
      <c r="F2012" s="7">
        <v>1590.1</v>
      </c>
      <c r="G2012" s="7">
        <v>1220.6500000000001</v>
      </c>
      <c r="H2012" s="7">
        <v>857.04200000000003</v>
      </c>
      <c r="I2012" s="7">
        <v>1360.92</v>
      </c>
      <c r="J2012" s="7">
        <v>1324.71</v>
      </c>
      <c r="K2012" s="14"/>
      <c r="L2012" s="13">
        <v>811.18859940459697</v>
      </c>
      <c r="M2012" s="13">
        <v>746.09973751341101</v>
      </c>
      <c r="N2012" s="13">
        <v>1186.5419083249499</v>
      </c>
      <c r="O2012" s="13">
        <v>1513.1317041960101</v>
      </c>
      <c r="P2012" s="13">
        <v>686.613279985997</v>
      </c>
      <c r="Q2012" s="13">
        <v>1506.6444436355698</v>
      </c>
      <c r="R2012" s="13">
        <v>629.96857965714105</v>
      </c>
    </row>
    <row r="2013" spans="1:18" ht="15">
      <c r="A2013" s="7" t="s">
        <v>2847</v>
      </c>
      <c r="B2013" s="7" t="s">
        <v>2848</v>
      </c>
      <c r="C2013" s="14"/>
      <c r="D2013" s="7">
        <v>375.55700000000002</v>
      </c>
      <c r="E2013" s="7">
        <v>461.66300000000001</v>
      </c>
      <c r="F2013" s="7">
        <v>646.76400000000001</v>
      </c>
      <c r="G2013" s="7">
        <v>264.56900000000002</v>
      </c>
      <c r="H2013" s="7">
        <v>562.52099999999996</v>
      </c>
      <c r="I2013" s="7">
        <v>601.02300000000002</v>
      </c>
      <c r="J2013" s="7">
        <v>734.44299999999998</v>
      </c>
      <c r="K2013" s="14"/>
      <c r="L2013" s="13">
        <v>643.51080487029503</v>
      </c>
      <c r="M2013" s="13">
        <v>653.85814953682507</v>
      </c>
      <c r="N2013" s="13">
        <v>647.45231664235598</v>
      </c>
      <c r="O2013" s="13">
        <v>362.47500821154404</v>
      </c>
      <c r="P2013" s="13">
        <v>767.65153051251696</v>
      </c>
      <c r="Q2013" s="13">
        <v>767.51305446549793</v>
      </c>
      <c r="R2013" s="13">
        <v>853.542895540877</v>
      </c>
    </row>
    <row r="2014" spans="1:18" ht="15">
      <c r="A2014" s="7" t="s">
        <v>2846</v>
      </c>
      <c r="B2014" s="7" t="s">
        <v>8460</v>
      </c>
      <c r="C2014" s="14"/>
      <c r="D2014" s="7">
        <v>111.459</v>
      </c>
      <c r="E2014" s="7">
        <v>133.88900000000001</v>
      </c>
      <c r="F2014" s="7">
        <v>128.08699999999999</v>
      </c>
      <c r="G2014" s="7">
        <v>113.57899999999999</v>
      </c>
      <c r="H2014" s="7">
        <v>138.916</v>
      </c>
      <c r="I2014" s="7">
        <v>115.566</v>
      </c>
      <c r="J2014" s="7">
        <v>116.02200000000001</v>
      </c>
      <c r="K2014" s="14"/>
      <c r="L2014" s="13">
        <v>46.802668543269299</v>
      </c>
      <c r="M2014" s="13">
        <v>162.95554937580602</v>
      </c>
      <c r="N2014" s="13">
        <v>64.859297144821198</v>
      </c>
      <c r="O2014" s="13">
        <v>119.62756794302601</v>
      </c>
      <c r="P2014" s="13">
        <v>112.198553846498</v>
      </c>
      <c r="Q2014" s="13">
        <v>144.575693767372</v>
      </c>
      <c r="R2014" s="13">
        <v>119.33786897897801</v>
      </c>
    </row>
    <row r="2015" spans="1:18" ht="15">
      <c r="A2015" s="7" t="s">
        <v>2844</v>
      </c>
      <c r="B2015" s="7" t="s">
        <v>2845</v>
      </c>
      <c r="C2015" s="14"/>
      <c r="D2015" s="7">
        <v>2571.71</v>
      </c>
      <c r="E2015" s="7">
        <v>1762.92</v>
      </c>
      <c r="F2015" s="7">
        <v>5897.95</v>
      </c>
      <c r="G2015" s="7">
        <v>2244.83</v>
      </c>
      <c r="H2015" s="7">
        <v>2433.11</v>
      </c>
      <c r="I2015" s="7">
        <v>3503.82</v>
      </c>
      <c r="J2015" s="7">
        <v>5095.28</v>
      </c>
      <c r="K2015" s="14"/>
      <c r="L2015" s="13">
        <v>1431.4732769882701</v>
      </c>
      <c r="M2015" s="13">
        <v>3245.8542989552702</v>
      </c>
      <c r="N2015" s="13">
        <v>3626.7497528804297</v>
      </c>
      <c r="O2015" s="13">
        <v>2942.2667165640701</v>
      </c>
      <c r="P2015" s="13">
        <v>2807.2178718349701</v>
      </c>
      <c r="Q2015" s="13">
        <v>4070.8882767475002</v>
      </c>
      <c r="R2015" s="13">
        <v>4477.2198630560997</v>
      </c>
    </row>
    <row r="2016" spans="1:18" ht="15">
      <c r="A2016" s="7" t="s">
        <v>2842</v>
      </c>
      <c r="B2016" s="7" t="s">
        <v>2843</v>
      </c>
      <c r="C2016" s="14"/>
      <c r="D2016" s="7">
        <v>935.04700000000003</v>
      </c>
      <c r="E2016" s="7">
        <v>741.072</v>
      </c>
      <c r="F2016" s="7">
        <v>2725.91</v>
      </c>
      <c r="G2016" s="7">
        <v>1079.93</v>
      </c>
      <c r="H2016" s="7">
        <v>1242.5</v>
      </c>
      <c r="I2016" s="7">
        <v>2265.21</v>
      </c>
      <c r="J2016" s="7">
        <v>3012.55</v>
      </c>
      <c r="K2016" s="14"/>
      <c r="L2016" s="13">
        <v>611.57582095791099</v>
      </c>
      <c r="M2016" s="13">
        <v>861.8193742557761</v>
      </c>
      <c r="N2016" s="13">
        <v>1814.9806887629099</v>
      </c>
      <c r="O2016" s="13">
        <v>1162.0095396141701</v>
      </c>
      <c r="P2016" s="13">
        <v>1412.5422839847199</v>
      </c>
      <c r="Q2016" s="13">
        <v>2753.1967198597299</v>
      </c>
      <c r="R2016" s="13">
        <v>2316.9955379917797</v>
      </c>
    </row>
    <row r="2017" spans="1:18" ht="15">
      <c r="A2017" s="7" t="s">
        <v>2841</v>
      </c>
      <c r="B2017" s="7" t="s">
        <v>10397</v>
      </c>
      <c r="C2017" s="14"/>
      <c r="D2017" s="7">
        <v>520.86199999999997</v>
      </c>
      <c r="E2017" s="7">
        <v>319.91000000000003</v>
      </c>
      <c r="F2017" s="7">
        <v>999.14700000000005</v>
      </c>
      <c r="G2017" s="7">
        <v>618.40200000000004</v>
      </c>
      <c r="H2017" s="7">
        <v>624.577</v>
      </c>
      <c r="I2017" s="7">
        <v>694.73900000000003</v>
      </c>
      <c r="J2017" s="7">
        <v>1122.55</v>
      </c>
      <c r="K2017" s="14"/>
      <c r="L2017" s="13">
        <v>695.08910701205502</v>
      </c>
      <c r="M2017" s="13">
        <v>438.28015000530399</v>
      </c>
      <c r="N2017" s="13">
        <v>808.05147235009599</v>
      </c>
      <c r="O2017" s="13">
        <v>926.75950057618797</v>
      </c>
      <c r="P2017" s="13">
        <v>718.84224174771396</v>
      </c>
      <c r="Q2017" s="13">
        <v>819.71665956789798</v>
      </c>
      <c r="R2017" s="13">
        <v>1030.9513508283301</v>
      </c>
    </row>
    <row r="2018" spans="1:18" ht="15">
      <c r="A2018" s="7" t="s">
        <v>2840</v>
      </c>
      <c r="B2018" s="7" t="s">
        <v>10397</v>
      </c>
      <c r="C2018" s="14"/>
      <c r="D2018" s="7">
        <v>327.80799999999999</v>
      </c>
      <c r="E2018" s="7">
        <v>311.334</v>
      </c>
      <c r="F2018" s="7">
        <v>274.43700000000001</v>
      </c>
      <c r="G2018" s="7">
        <v>276.16300000000001</v>
      </c>
      <c r="H2018" s="7">
        <v>257.65199999999999</v>
      </c>
      <c r="I2018" s="7">
        <v>204.15799999999999</v>
      </c>
      <c r="J2018" s="7">
        <v>371.67599999999999</v>
      </c>
      <c r="K2018" s="14"/>
      <c r="L2018" s="13">
        <v>584.21779071330695</v>
      </c>
      <c r="M2018" s="13">
        <v>631.02182296335604</v>
      </c>
      <c r="N2018" s="13">
        <v>373.19768281767199</v>
      </c>
      <c r="O2018" s="13">
        <v>581.42949392223909</v>
      </c>
      <c r="P2018" s="13">
        <v>501.75550169520398</v>
      </c>
      <c r="Q2018" s="13">
        <v>527.93822875147191</v>
      </c>
      <c r="R2018" s="13">
        <v>613.45563594030102</v>
      </c>
    </row>
    <row r="2019" spans="1:18" ht="15">
      <c r="A2019" s="7" t="s">
        <v>2688</v>
      </c>
      <c r="B2019" s="7" t="s">
        <v>2839</v>
      </c>
      <c r="C2019" s="14"/>
      <c r="D2019" s="7">
        <v>312.21699999999998</v>
      </c>
      <c r="E2019" s="7">
        <v>305.64100000000002</v>
      </c>
      <c r="F2019" s="7">
        <v>830.81299999999999</v>
      </c>
      <c r="G2019" s="7">
        <v>717.17</v>
      </c>
      <c r="H2019" s="7">
        <v>489.315</v>
      </c>
      <c r="I2019" s="7">
        <v>605.6</v>
      </c>
      <c r="J2019" s="7">
        <v>809.80200000000002</v>
      </c>
      <c r="K2019" s="14"/>
      <c r="L2019" s="13">
        <v>458.832019773159</v>
      </c>
      <c r="M2019" s="13">
        <v>479.331923687928</v>
      </c>
      <c r="N2019" s="13">
        <v>902.30566547088802</v>
      </c>
      <c r="O2019" s="13">
        <v>980.59182719596606</v>
      </c>
      <c r="P2019" s="13">
        <v>658.30606701725196</v>
      </c>
      <c r="Q2019" s="13">
        <v>804.556252865229</v>
      </c>
      <c r="R2019" s="13">
        <v>930.74428685343503</v>
      </c>
    </row>
    <row r="2020" spans="1:18" ht="15">
      <c r="A2020" s="7" t="s">
        <v>2686</v>
      </c>
      <c r="B2020" s="7" t="s">
        <v>2687</v>
      </c>
      <c r="C2020" s="14"/>
      <c r="D2020" s="7">
        <v>51.716999999999999</v>
      </c>
      <c r="E2020" s="7">
        <v>92.86</v>
      </c>
      <c r="F2020" s="7">
        <v>312.697</v>
      </c>
      <c r="G2020" s="7">
        <v>286.79000000000002</v>
      </c>
      <c r="H2020" s="7">
        <v>280.50099999999998</v>
      </c>
      <c r="I2020" s="7">
        <v>248.70400000000001</v>
      </c>
      <c r="J2020" s="7">
        <v>277.137</v>
      </c>
      <c r="K2020" s="14"/>
      <c r="L2020" s="13">
        <v>77.697307880592405</v>
      </c>
      <c r="M2020" s="13">
        <v>166.744670204622</v>
      </c>
      <c r="N2020" s="13">
        <v>281.79326300756998</v>
      </c>
      <c r="O2020" s="13">
        <v>316.56242351178599</v>
      </c>
      <c r="P2020" s="13">
        <v>307.76017082162105</v>
      </c>
      <c r="Q2020" s="13">
        <v>281.35013243918803</v>
      </c>
      <c r="R2020" s="13">
        <v>453.53859671194897</v>
      </c>
    </row>
    <row r="2021" spans="1:18" ht="15">
      <c r="A2021" s="7" t="s">
        <v>2684</v>
      </c>
      <c r="B2021" s="7" t="s">
        <v>2685</v>
      </c>
      <c r="C2021" s="14"/>
      <c r="D2021" s="7">
        <v>550.15300000000002</v>
      </c>
      <c r="E2021" s="7">
        <v>406.892</v>
      </c>
      <c r="F2021" s="7">
        <v>1363.41</v>
      </c>
      <c r="G2021" s="7">
        <v>1079.73</v>
      </c>
      <c r="H2021" s="7">
        <v>627.77800000000002</v>
      </c>
      <c r="I2021" s="7">
        <v>538.76099999999997</v>
      </c>
      <c r="J2021" s="7">
        <v>833.60799999999995</v>
      </c>
      <c r="K2021" s="14"/>
      <c r="L2021" s="13">
        <v>683.29905424827109</v>
      </c>
      <c r="M2021" s="13">
        <v>552.32455730377194</v>
      </c>
      <c r="N2021" s="13">
        <v>1239.2714191949301</v>
      </c>
      <c r="O2021" s="13">
        <v>1294.06109253515</v>
      </c>
      <c r="P2021" s="13">
        <v>693.18536145619203</v>
      </c>
      <c r="Q2021" s="13">
        <v>662.68650659303898</v>
      </c>
      <c r="R2021" s="13">
        <v>867.34291360645102</v>
      </c>
    </row>
    <row r="2022" spans="1:18" ht="15">
      <c r="A2022" s="7" t="s">
        <v>2682</v>
      </c>
      <c r="B2022" s="7" t="s">
        <v>2683</v>
      </c>
      <c r="C2022" s="14"/>
      <c r="D2022" s="7">
        <v>639.14300000000003</v>
      </c>
      <c r="E2022" s="7">
        <v>556.35699999999997</v>
      </c>
      <c r="F2022" s="7">
        <v>1835.56</v>
      </c>
      <c r="G2022" s="7">
        <v>1530.47</v>
      </c>
      <c r="H2022" s="7">
        <v>763.59199999999998</v>
      </c>
      <c r="I2022" s="7">
        <v>859.40099999999995</v>
      </c>
      <c r="J2022" s="7">
        <v>945.08100000000002</v>
      </c>
      <c r="K2022" s="14"/>
      <c r="L2022" s="13">
        <v>802.15583429977301</v>
      </c>
      <c r="M2022" s="13">
        <v>942.34579709657896</v>
      </c>
      <c r="N2022" s="13">
        <v>1707.199571613</v>
      </c>
      <c r="O2022" s="13">
        <v>2394.7011802997399</v>
      </c>
      <c r="P2022" s="13">
        <v>1024.0988030301301</v>
      </c>
      <c r="Q2022" s="13">
        <v>1295.61476735219</v>
      </c>
      <c r="R2022" s="13">
        <v>1212.9176214029801</v>
      </c>
    </row>
    <row r="2023" spans="1:18" ht="15">
      <c r="A2023" s="7" t="s">
        <v>2681</v>
      </c>
      <c r="B2023" s="7" t="s">
        <v>10397</v>
      </c>
      <c r="C2023" s="14"/>
      <c r="D2023" s="7">
        <v>277.11099999999999</v>
      </c>
      <c r="E2023" s="7">
        <v>250.572</v>
      </c>
      <c r="F2023" s="7">
        <v>306.47899999999998</v>
      </c>
      <c r="G2023" s="7">
        <v>323.60500000000002</v>
      </c>
      <c r="H2023" s="7">
        <v>223.01499999999999</v>
      </c>
      <c r="I2023" s="7">
        <v>209.49700000000001</v>
      </c>
      <c r="J2023" s="7">
        <v>270.64</v>
      </c>
      <c r="K2023" s="14"/>
      <c r="L2023" s="13">
        <v>272.752218230719</v>
      </c>
      <c r="M2023" s="13">
        <v>364.83143623938702</v>
      </c>
      <c r="N2023" s="13">
        <v>285.74031438729497</v>
      </c>
      <c r="O2023" s="13">
        <v>434.83984349247203</v>
      </c>
      <c r="P2023" s="13">
        <v>297.84085400778798</v>
      </c>
      <c r="Q2023" s="13">
        <v>252.97753099218102</v>
      </c>
      <c r="R2023" s="13">
        <v>264.605823307886</v>
      </c>
    </row>
    <row r="2024" spans="1:18" ht="15">
      <c r="A2024" s="7" t="s">
        <v>2679</v>
      </c>
      <c r="B2024" s="7" t="s">
        <v>2680</v>
      </c>
      <c r="C2024" s="14"/>
      <c r="D2024" s="7">
        <v>228.32599999999999</v>
      </c>
      <c r="E2024" s="7">
        <v>201.83099999999999</v>
      </c>
      <c r="F2024" s="7">
        <v>87.554199999999994</v>
      </c>
      <c r="G2024" s="7">
        <v>171.89500000000001</v>
      </c>
      <c r="H2024" s="7">
        <v>214.58500000000001</v>
      </c>
      <c r="I2024" s="7">
        <v>160.322</v>
      </c>
      <c r="J2024" s="7">
        <v>207.84399999999999</v>
      </c>
      <c r="K2024" s="14"/>
      <c r="L2024" s="13">
        <v>223.70639804368201</v>
      </c>
      <c r="M2024" s="13">
        <v>217.787138917346</v>
      </c>
      <c r="N2024" s="13">
        <v>72.0900122767152</v>
      </c>
      <c r="O2024" s="13">
        <v>156.078141154588</v>
      </c>
      <c r="P2024" s="13">
        <v>246.34469426574299</v>
      </c>
      <c r="Q2024" s="13">
        <v>137.663073670996</v>
      </c>
      <c r="R2024" s="13">
        <v>179.11110346035701</v>
      </c>
    </row>
    <row r="2025" spans="1:18" ht="15">
      <c r="A2025" s="7" t="s">
        <v>2678</v>
      </c>
      <c r="B2025" s="7" t="s">
        <v>10397</v>
      </c>
      <c r="C2025" s="14"/>
      <c r="D2025" s="7">
        <v>69.818100000000001</v>
      </c>
      <c r="E2025" s="7">
        <v>77.069800000000001</v>
      </c>
      <c r="F2025" s="7">
        <v>49.280700000000003</v>
      </c>
      <c r="G2025" s="7">
        <v>80.709800000000001</v>
      </c>
      <c r="H2025" s="7">
        <v>79.736000000000004</v>
      </c>
      <c r="I2025" s="7">
        <v>105.77</v>
      </c>
      <c r="J2025" s="7">
        <v>93.0291</v>
      </c>
      <c r="K2025" s="14"/>
      <c r="L2025" s="13">
        <v>82.717701131587404</v>
      </c>
      <c r="M2025" s="13">
        <v>79.671198506013098</v>
      </c>
      <c r="N2025" s="13">
        <v>42.327896385051801</v>
      </c>
      <c r="O2025" s="13">
        <v>104.40680197771501</v>
      </c>
      <c r="P2025" s="13">
        <v>83.340219507315396</v>
      </c>
      <c r="Q2025" s="13">
        <v>146.937556766596</v>
      </c>
      <c r="R2025" s="13">
        <v>108.392271957753</v>
      </c>
    </row>
    <row r="2026" spans="1:18" ht="15">
      <c r="A2026" s="7" t="s">
        <v>2677</v>
      </c>
      <c r="B2026" s="7" t="s">
        <v>6961</v>
      </c>
      <c r="C2026" s="14"/>
      <c r="D2026" s="7">
        <v>157.84399999999999</v>
      </c>
      <c r="E2026" s="7">
        <v>185.23400000000001</v>
      </c>
      <c r="F2026" s="7">
        <v>111.441</v>
      </c>
      <c r="G2026" s="7">
        <v>110.40600000000001</v>
      </c>
      <c r="H2026" s="7">
        <v>160.33600000000001</v>
      </c>
      <c r="I2026" s="7">
        <v>194.607</v>
      </c>
      <c r="J2026" s="7">
        <v>117.937</v>
      </c>
      <c r="K2026" s="14"/>
      <c r="L2026" s="13">
        <v>137.754244734727</v>
      </c>
      <c r="M2026" s="13">
        <v>226.86337224818502</v>
      </c>
      <c r="N2026" s="13">
        <v>94.147364226897807</v>
      </c>
      <c r="O2026" s="13">
        <v>133.66468371443798</v>
      </c>
      <c r="P2026" s="13">
        <v>171.89193018678799</v>
      </c>
      <c r="Q2026" s="13">
        <v>228.95547574250699</v>
      </c>
      <c r="R2026" s="13">
        <v>115.88142738052301</v>
      </c>
    </row>
    <row r="2027" spans="1:18" ht="15">
      <c r="A2027" s="7" t="s">
        <v>2676</v>
      </c>
      <c r="B2027" s="7" t="s">
        <v>10240</v>
      </c>
      <c r="C2027" s="14"/>
      <c r="D2027" s="7">
        <v>160.37200000000001</v>
      </c>
      <c r="E2027" s="7">
        <v>179.79599999999999</v>
      </c>
      <c r="F2027" s="7">
        <v>80.511300000000006</v>
      </c>
      <c r="G2027" s="7">
        <v>99.691199999999995</v>
      </c>
      <c r="H2027" s="7">
        <v>129.28</v>
      </c>
      <c r="I2027" s="7">
        <v>48.767200000000003</v>
      </c>
      <c r="J2027" s="7">
        <v>146.72499999999999</v>
      </c>
      <c r="K2027" s="14"/>
      <c r="L2027" s="13">
        <v>195.66843094344398</v>
      </c>
      <c r="M2027" s="13">
        <v>271.063523233392</v>
      </c>
      <c r="N2027" s="13">
        <v>81.990877223443405</v>
      </c>
      <c r="O2027" s="13">
        <v>156.615169237879</v>
      </c>
      <c r="P2027" s="13">
        <v>179.42221768426401</v>
      </c>
      <c r="Q2027" s="13">
        <v>74.985883833867902</v>
      </c>
      <c r="R2027" s="13">
        <v>171.027047395887</v>
      </c>
    </row>
    <row r="2028" spans="1:18" ht="15">
      <c r="A2028" s="7" t="s">
        <v>2826</v>
      </c>
      <c r="B2028" s="7" t="s">
        <v>2675</v>
      </c>
      <c r="C2028" s="14"/>
      <c r="D2028" s="7">
        <v>191.35300000000001</v>
      </c>
      <c r="E2028" s="7">
        <v>81.716800000000006</v>
      </c>
      <c r="F2028" s="7">
        <v>262.79899999999998</v>
      </c>
      <c r="G2028" s="7">
        <v>169.035</v>
      </c>
      <c r="H2028" s="7">
        <v>81.812799999999996</v>
      </c>
      <c r="I2028" s="7">
        <v>165.803</v>
      </c>
      <c r="J2028" s="7">
        <v>434.18099999999998</v>
      </c>
      <c r="K2028" s="14"/>
      <c r="L2028" s="13">
        <v>215.87312823045599</v>
      </c>
      <c r="M2028" s="13">
        <v>139.303952985363</v>
      </c>
      <c r="N2028" s="13">
        <v>276.248106257904</v>
      </c>
      <c r="O2028" s="13">
        <v>285.11365709639102</v>
      </c>
      <c r="P2028" s="13">
        <v>110.873131489061</v>
      </c>
      <c r="Q2028" s="13">
        <v>266.42339571506295</v>
      </c>
      <c r="R2028" s="13">
        <v>600.42173252732096</v>
      </c>
    </row>
    <row r="2029" spans="1:18" ht="15">
      <c r="A2029" s="7" t="s">
        <v>2824</v>
      </c>
      <c r="B2029" s="7" t="s">
        <v>2825</v>
      </c>
      <c r="C2029" s="14"/>
      <c r="D2029" s="7">
        <v>212.22499999999999</v>
      </c>
      <c r="E2029" s="7">
        <v>348.39699999999999</v>
      </c>
      <c r="F2029" s="7">
        <v>1651.6</v>
      </c>
      <c r="G2029" s="7">
        <v>547.10799999999995</v>
      </c>
      <c r="H2029" s="7">
        <v>810.327</v>
      </c>
      <c r="I2029" s="7">
        <v>1071.67</v>
      </c>
      <c r="J2029" s="7">
        <v>554.04700000000003</v>
      </c>
      <c r="K2029" s="14"/>
      <c r="L2029" s="13">
        <v>144.95927556325802</v>
      </c>
      <c r="M2029" s="13">
        <v>430.23547630472802</v>
      </c>
      <c r="N2029" s="13">
        <v>1048.49886894321</v>
      </c>
      <c r="O2029" s="13">
        <v>466.06086307235398</v>
      </c>
      <c r="P2029" s="13">
        <v>679.97287064713794</v>
      </c>
      <c r="Q2029" s="13">
        <v>1274.04043651749</v>
      </c>
      <c r="R2029" s="13">
        <v>326.747263816062</v>
      </c>
    </row>
    <row r="2030" spans="1:18" ht="15">
      <c r="A2030" s="7" t="s">
        <v>2822</v>
      </c>
      <c r="B2030" s="7" t="s">
        <v>2823</v>
      </c>
      <c r="C2030" s="14"/>
      <c r="D2030" s="7">
        <v>2046.51</v>
      </c>
      <c r="E2030" s="7">
        <v>1541.96</v>
      </c>
      <c r="F2030" s="7">
        <v>8528.7099999999991</v>
      </c>
      <c r="G2030" s="7">
        <v>2137.0500000000002</v>
      </c>
      <c r="H2030" s="7">
        <v>4465.54</v>
      </c>
      <c r="I2030" s="7">
        <v>2588.9899999999998</v>
      </c>
      <c r="J2030" s="7">
        <v>3535.99</v>
      </c>
      <c r="K2030" s="14"/>
      <c r="L2030" s="13">
        <v>3017.50908247084</v>
      </c>
      <c r="M2030" s="13">
        <v>2222.5544757584198</v>
      </c>
      <c r="N2030" s="13">
        <v>7654.9621989278994</v>
      </c>
      <c r="O2030" s="13">
        <v>3000.1463213737998</v>
      </c>
      <c r="P2030" s="13">
        <v>5916.3805918453299</v>
      </c>
      <c r="Q2030" s="13">
        <v>3562.57264088496</v>
      </c>
      <c r="R2030" s="13">
        <v>4083.7063917478004</v>
      </c>
    </row>
    <row r="2031" spans="1:18" ht="15">
      <c r="A2031" s="7" t="s">
        <v>2820</v>
      </c>
      <c r="B2031" s="7" t="s">
        <v>2821</v>
      </c>
      <c r="C2031" s="14"/>
      <c r="D2031" s="7">
        <v>442.10899999999998</v>
      </c>
      <c r="E2031" s="7">
        <v>675.31</v>
      </c>
      <c r="F2031" s="7">
        <v>1794.37</v>
      </c>
      <c r="G2031" s="7">
        <v>1155.28</v>
      </c>
      <c r="H2031" s="7">
        <v>1002.64</v>
      </c>
      <c r="I2031" s="7">
        <v>1075.79</v>
      </c>
      <c r="J2031" s="7">
        <v>967.67499999999995</v>
      </c>
      <c r="K2031" s="14"/>
      <c r="L2031" s="13">
        <v>611.83124870624499</v>
      </c>
      <c r="M2031" s="13">
        <v>1203.3015308101899</v>
      </c>
      <c r="N2031" s="13">
        <v>2030.31362541369</v>
      </c>
      <c r="O2031" s="13">
        <v>1893.3707267076502</v>
      </c>
      <c r="P2031" s="13">
        <v>1499.1940454386802</v>
      </c>
      <c r="Q2031" s="13">
        <v>1811.47227001329</v>
      </c>
      <c r="R2031" s="13">
        <v>1334.9823131591099</v>
      </c>
    </row>
    <row r="2032" spans="1:18" ht="15">
      <c r="A2032" s="7" t="s">
        <v>2818</v>
      </c>
      <c r="B2032" s="7" t="s">
        <v>2819</v>
      </c>
      <c r="C2032" s="14"/>
      <c r="D2032" s="7">
        <v>1430.31</v>
      </c>
      <c r="E2032" s="7">
        <v>683.5</v>
      </c>
      <c r="F2032" s="7">
        <v>4777.54</v>
      </c>
      <c r="G2032" s="7">
        <v>1658.95</v>
      </c>
      <c r="H2032" s="7">
        <v>2402</v>
      </c>
      <c r="I2032" s="7">
        <v>2186.44</v>
      </c>
      <c r="J2032" s="7">
        <v>3128.22</v>
      </c>
      <c r="K2032" s="14"/>
      <c r="L2032" s="13">
        <v>2154.9541782589099</v>
      </c>
      <c r="M2032" s="13">
        <v>1074.0074213897499</v>
      </c>
      <c r="N2032" s="13">
        <v>4551.9668452342603</v>
      </c>
      <c r="O2032" s="13">
        <v>2371.9576370990799</v>
      </c>
      <c r="P2032" s="13">
        <v>3424.2232784695002</v>
      </c>
      <c r="Q2032" s="13">
        <v>3469.01689999471</v>
      </c>
      <c r="R2032" s="13">
        <v>3673.3673683205898</v>
      </c>
    </row>
    <row r="2033" spans="1:18" ht="15">
      <c r="A2033" s="7" t="s">
        <v>2972</v>
      </c>
      <c r="B2033" s="7" t="s">
        <v>2973</v>
      </c>
      <c r="C2033" s="14"/>
      <c r="D2033" s="7">
        <v>598.59799999999996</v>
      </c>
      <c r="E2033" s="7">
        <v>357.72199999999998</v>
      </c>
      <c r="F2033" s="7">
        <v>1031.6500000000001</v>
      </c>
      <c r="G2033" s="7">
        <v>543.70299999999997</v>
      </c>
      <c r="H2033" s="7">
        <v>593.77499999999998</v>
      </c>
      <c r="I2033" s="7">
        <v>463.9</v>
      </c>
      <c r="J2033" s="7">
        <v>808.05100000000004</v>
      </c>
      <c r="K2033" s="14"/>
      <c r="L2033" s="13">
        <v>894.22453998326898</v>
      </c>
      <c r="M2033" s="13">
        <v>467.92084099120797</v>
      </c>
      <c r="N2033" s="13">
        <v>929.50466317344899</v>
      </c>
      <c r="O2033" s="13">
        <v>764.231077273202</v>
      </c>
      <c r="P2033" s="13">
        <v>635.12571528171895</v>
      </c>
      <c r="Q2033" s="13">
        <v>553.63133086028995</v>
      </c>
      <c r="R2033" s="13">
        <v>844.75005242480506</v>
      </c>
    </row>
    <row r="2034" spans="1:18" ht="15">
      <c r="A2034" s="7" t="s">
        <v>2965</v>
      </c>
      <c r="B2034" s="7" t="s">
        <v>2971</v>
      </c>
      <c r="C2034" s="14"/>
      <c r="D2034" s="7">
        <v>319.47899999999998</v>
      </c>
      <c r="E2034" s="7">
        <v>215.221</v>
      </c>
      <c r="F2034" s="7">
        <v>606.60299999999995</v>
      </c>
      <c r="G2034" s="7">
        <v>289.04899999999998</v>
      </c>
      <c r="H2034" s="7">
        <v>461.42399999999998</v>
      </c>
      <c r="I2034" s="7">
        <v>276.53199999999998</v>
      </c>
      <c r="J2034" s="7">
        <v>497.55900000000003</v>
      </c>
      <c r="K2034" s="14"/>
      <c r="L2034" s="13">
        <v>347.70691743741901</v>
      </c>
      <c r="M2034" s="13">
        <v>293.76699526402899</v>
      </c>
      <c r="N2034" s="13">
        <v>471.269761707246</v>
      </c>
      <c r="O2034" s="13">
        <v>314.66307804967897</v>
      </c>
      <c r="P2034" s="13">
        <v>484.08870775233697</v>
      </c>
      <c r="Q2034" s="13">
        <v>349.90723514139199</v>
      </c>
      <c r="R2034" s="13">
        <v>421.00436187575502</v>
      </c>
    </row>
    <row r="2035" spans="1:18" ht="15">
      <c r="A2035" s="7" t="s">
        <v>2808</v>
      </c>
      <c r="B2035" s="7" t="s">
        <v>2964</v>
      </c>
      <c r="C2035" s="14"/>
      <c r="D2035" s="7">
        <v>490.62400000000002</v>
      </c>
      <c r="E2035" s="7">
        <v>270.03899999999999</v>
      </c>
      <c r="F2035" s="7">
        <v>856.98</v>
      </c>
      <c r="G2035" s="7">
        <v>631.25300000000004</v>
      </c>
      <c r="H2035" s="7">
        <v>446.48200000000003</v>
      </c>
      <c r="I2035" s="7">
        <v>551.84400000000005</v>
      </c>
      <c r="J2035" s="7">
        <v>1080.08</v>
      </c>
      <c r="K2035" s="14"/>
      <c r="L2035" s="13">
        <v>393.10196220459301</v>
      </c>
      <c r="M2035" s="13">
        <v>403.50639830243699</v>
      </c>
      <c r="N2035" s="13">
        <v>657.44665896831395</v>
      </c>
      <c r="O2035" s="13">
        <v>700.412524495752</v>
      </c>
      <c r="P2035" s="13">
        <v>454.663355025089</v>
      </c>
      <c r="Q2035" s="13">
        <v>689.66671543685698</v>
      </c>
      <c r="R2035" s="13">
        <v>865.43876309233303</v>
      </c>
    </row>
    <row r="2036" spans="1:18" ht="15">
      <c r="A2036" s="7" t="s">
        <v>2807</v>
      </c>
      <c r="B2036" s="7" t="s">
        <v>9929</v>
      </c>
      <c r="C2036" s="14"/>
      <c r="D2036" s="7">
        <v>743.59500000000003</v>
      </c>
      <c r="E2036" s="7">
        <v>363.07100000000003</v>
      </c>
      <c r="F2036" s="7">
        <v>1115.25</v>
      </c>
      <c r="G2036" s="7">
        <v>609.47799999999995</v>
      </c>
      <c r="H2036" s="7">
        <v>730.04600000000005</v>
      </c>
      <c r="I2036" s="7">
        <v>457.92099999999999</v>
      </c>
      <c r="J2036" s="7">
        <v>1075.1400000000001</v>
      </c>
      <c r="K2036" s="14"/>
      <c r="L2036" s="13">
        <v>555.08378276321594</v>
      </c>
      <c r="M2036" s="13">
        <v>418.565269358161</v>
      </c>
      <c r="N2036" s="13">
        <v>651.72956439304005</v>
      </c>
      <c r="O2036" s="13">
        <v>555.51596897459501</v>
      </c>
      <c r="P2036" s="13">
        <v>680.87676781368896</v>
      </c>
      <c r="Q2036" s="13">
        <v>443.37762765449196</v>
      </c>
      <c r="R2036" s="13">
        <v>613.71608432710298</v>
      </c>
    </row>
    <row r="2037" spans="1:18" ht="15">
      <c r="A2037" s="7" t="s">
        <v>2805</v>
      </c>
      <c r="B2037" s="7" t="s">
        <v>2806</v>
      </c>
      <c r="C2037" s="14"/>
      <c r="D2037" s="7">
        <v>965.10199999999998</v>
      </c>
      <c r="E2037" s="7">
        <v>716.17700000000002</v>
      </c>
      <c r="F2037" s="7">
        <v>1660.45</v>
      </c>
      <c r="G2037" s="7">
        <v>946.51599999999996</v>
      </c>
      <c r="H2037" s="7">
        <v>1118.43</v>
      </c>
      <c r="I2037" s="7">
        <v>1233.6199999999999</v>
      </c>
      <c r="J2037" s="7">
        <v>1983.05</v>
      </c>
      <c r="K2037" s="14"/>
      <c r="L2037" s="13">
        <v>964.42137186969592</v>
      </c>
      <c r="M2037" s="13">
        <v>913.13060521447596</v>
      </c>
      <c r="N2037" s="13">
        <v>1324.76868883067</v>
      </c>
      <c r="O2037" s="13">
        <v>1057.1922722848701</v>
      </c>
      <c r="P2037" s="13">
        <v>1147.0886598274801</v>
      </c>
      <c r="Q2037" s="13">
        <v>1419.6259503244498</v>
      </c>
      <c r="R2037" s="13">
        <v>1813.8031893293</v>
      </c>
    </row>
    <row r="2038" spans="1:18" ht="15">
      <c r="A2038" s="7" t="s">
        <v>2803</v>
      </c>
      <c r="B2038" s="7" t="s">
        <v>2804</v>
      </c>
      <c r="C2038" s="14"/>
      <c r="D2038" s="7">
        <v>910.04</v>
      </c>
      <c r="E2038" s="7">
        <v>581.15</v>
      </c>
      <c r="F2038" s="7">
        <v>1620.97</v>
      </c>
      <c r="G2038" s="7">
        <v>860.31500000000005</v>
      </c>
      <c r="H2038" s="7">
        <v>1182.1400000000001</v>
      </c>
      <c r="I2038" s="7">
        <v>967.7</v>
      </c>
      <c r="J2038" s="7">
        <v>1808.62</v>
      </c>
      <c r="K2038" s="14"/>
      <c r="L2038" s="13">
        <v>1219.6845655342402</v>
      </c>
      <c r="M2038" s="13">
        <v>757.39152298900899</v>
      </c>
      <c r="N2038" s="13">
        <v>1499.20666459884</v>
      </c>
      <c r="O2038" s="13">
        <v>993.56689135304703</v>
      </c>
      <c r="P2038" s="13">
        <v>1374.5079765414901</v>
      </c>
      <c r="Q2038" s="13">
        <v>1127.13087899061</v>
      </c>
      <c r="R2038" s="13">
        <v>1807.5107330677899</v>
      </c>
    </row>
    <row r="2039" spans="1:18" ht="15">
      <c r="A2039" s="7" t="s">
        <v>2801</v>
      </c>
      <c r="B2039" s="7" t="s">
        <v>2802</v>
      </c>
      <c r="C2039" s="14"/>
      <c r="D2039" s="7">
        <v>367.47399999999999</v>
      </c>
      <c r="E2039" s="7">
        <v>270.61700000000002</v>
      </c>
      <c r="F2039" s="7">
        <v>610.41300000000001</v>
      </c>
      <c r="G2039" s="7">
        <v>515.40599999999995</v>
      </c>
      <c r="H2039" s="7">
        <v>525.52499999999998</v>
      </c>
      <c r="I2039" s="7">
        <v>470.68700000000001</v>
      </c>
      <c r="J2039" s="7">
        <v>996.75199999999995</v>
      </c>
      <c r="K2039" s="14"/>
      <c r="L2039" s="13">
        <v>524.98057720838995</v>
      </c>
      <c r="M2039" s="13">
        <v>434.709961714055</v>
      </c>
      <c r="N2039" s="13">
        <v>645.24309772802599</v>
      </c>
      <c r="O2039" s="13">
        <v>732.52912933752395</v>
      </c>
      <c r="P2039" s="13">
        <v>700.23245807824594</v>
      </c>
      <c r="Q2039" s="13">
        <v>577.18374372278402</v>
      </c>
      <c r="R2039" s="13">
        <v>1133.8721214771499</v>
      </c>
    </row>
    <row r="2040" spans="1:18" ht="15">
      <c r="A2040" s="7" t="s">
        <v>2799</v>
      </c>
      <c r="B2040" s="7" t="s">
        <v>2800</v>
      </c>
      <c r="C2040" s="14"/>
      <c r="D2040" s="7">
        <v>92.881299999999996</v>
      </c>
      <c r="E2040" s="7">
        <v>92.366200000000006</v>
      </c>
      <c r="F2040" s="7">
        <v>151.65700000000001</v>
      </c>
      <c r="G2040" s="7">
        <v>62.447499999999998</v>
      </c>
      <c r="H2040" s="7">
        <v>40.365900000000003</v>
      </c>
      <c r="I2040" s="7">
        <v>0</v>
      </c>
      <c r="J2040" s="7">
        <v>127.622</v>
      </c>
      <c r="K2040" s="14"/>
      <c r="L2040" s="13">
        <v>106.29597702535899</v>
      </c>
      <c r="M2040" s="13">
        <v>124.469520205227</v>
      </c>
      <c r="N2040" s="13">
        <v>68.078073219305608</v>
      </c>
      <c r="O2040" s="13">
        <v>70.682990000795002</v>
      </c>
      <c r="P2040" s="13">
        <v>45.489616347866402</v>
      </c>
      <c r="Q2040" s="13">
        <v>100.07808824100499</v>
      </c>
      <c r="R2040" s="13">
        <v>216.76446001263699</v>
      </c>
    </row>
    <row r="2041" spans="1:18" ht="15">
      <c r="A2041" s="7" t="s">
        <v>2797</v>
      </c>
      <c r="B2041" s="7" t="s">
        <v>2798</v>
      </c>
      <c r="C2041" s="14"/>
      <c r="D2041" s="7">
        <v>206.77199999999999</v>
      </c>
      <c r="E2041" s="7">
        <v>283.81299999999999</v>
      </c>
      <c r="F2041" s="7">
        <v>82.756</v>
      </c>
      <c r="G2041" s="7">
        <v>131.28399999999999</v>
      </c>
      <c r="H2041" s="7">
        <v>210.27799999999999</v>
      </c>
      <c r="I2041" s="7">
        <v>302.80700000000002</v>
      </c>
      <c r="J2041" s="7">
        <v>90.284099999999995</v>
      </c>
      <c r="K2041" s="14"/>
      <c r="L2041" s="13">
        <v>204.651967655627</v>
      </c>
      <c r="M2041" s="13">
        <v>407.65544536826798</v>
      </c>
      <c r="N2041" s="13">
        <v>58.1212377758362</v>
      </c>
      <c r="O2041" s="13">
        <v>179.24138635701499</v>
      </c>
      <c r="P2041" s="13">
        <v>225.89657172662598</v>
      </c>
      <c r="Q2041" s="13">
        <v>348.73330664567999</v>
      </c>
      <c r="R2041" s="13">
        <v>74.278549112556604</v>
      </c>
    </row>
    <row r="2042" spans="1:18" ht="15">
      <c r="A2042" s="7" t="s">
        <v>2950</v>
      </c>
      <c r="B2042" s="7" t="s">
        <v>2796</v>
      </c>
      <c r="C2042" s="14"/>
      <c r="D2042" s="7">
        <v>231.92500000000001</v>
      </c>
      <c r="E2042" s="7">
        <v>276.33</v>
      </c>
      <c r="F2042" s="7">
        <v>87.889099999999999</v>
      </c>
      <c r="G2042" s="7">
        <v>136.012</v>
      </c>
      <c r="H2042" s="7">
        <v>189.946</v>
      </c>
      <c r="I2042" s="7">
        <v>124.884</v>
      </c>
      <c r="J2042" s="7">
        <v>105.977</v>
      </c>
      <c r="K2042" s="14"/>
      <c r="L2042" s="13">
        <v>247.137119360089</v>
      </c>
      <c r="M2042" s="13">
        <v>343.28849094493097</v>
      </c>
      <c r="N2042" s="13">
        <v>70.962839641448994</v>
      </c>
      <c r="O2042" s="13">
        <v>166.439152657183</v>
      </c>
      <c r="P2042" s="13">
        <v>205.860058098607</v>
      </c>
      <c r="Q2042" s="13">
        <v>170.02262396405899</v>
      </c>
      <c r="R2042" s="13">
        <v>102.876571104289</v>
      </c>
    </row>
    <row r="2043" spans="1:18" ht="15">
      <c r="A2043" s="7" t="s">
        <v>2948</v>
      </c>
      <c r="B2043" s="7" t="s">
        <v>2949</v>
      </c>
      <c r="C2043" s="14"/>
      <c r="D2043" s="7">
        <v>300.47300000000001</v>
      </c>
      <c r="E2043" s="7">
        <v>323.70699999999999</v>
      </c>
      <c r="F2043" s="7">
        <v>0</v>
      </c>
      <c r="G2043" s="7">
        <v>220.69300000000001</v>
      </c>
      <c r="H2043" s="7">
        <v>270.07299999999998</v>
      </c>
      <c r="I2043" s="7">
        <v>267.584</v>
      </c>
      <c r="J2043" s="7">
        <v>0</v>
      </c>
      <c r="K2043" s="14"/>
      <c r="L2043" s="13">
        <v>204.20889855684101</v>
      </c>
      <c r="M2043" s="13">
        <v>587.20305285654103</v>
      </c>
      <c r="N2043" s="13">
        <v>0</v>
      </c>
      <c r="O2043" s="13">
        <v>248.73661262941999</v>
      </c>
      <c r="P2043" s="13">
        <v>235.23757835337</v>
      </c>
      <c r="Q2043" s="13">
        <v>179.96167013988901</v>
      </c>
      <c r="R2043" s="13">
        <v>0</v>
      </c>
    </row>
    <row r="2044" spans="1:18" ht="15">
      <c r="A2044" s="7" t="s">
        <v>2947</v>
      </c>
      <c r="B2044" s="7" t="s">
        <v>10397</v>
      </c>
      <c r="C2044" s="14"/>
      <c r="D2044" s="7">
        <v>404.089</v>
      </c>
      <c r="E2044" s="7">
        <v>520.69500000000005</v>
      </c>
      <c r="F2044" s="7">
        <v>91.736400000000003</v>
      </c>
      <c r="G2044" s="7">
        <v>527.25199999999995</v>
      </c>
      <c r="H2044" s="7">
        <v>241.73</v>
      </c>
      <c r="I2044" s="7">
        <v>550.37199999999996</v>
      </c>
      <c r="J2044" s="7">
        <v>0</v>
      </c>
      <c r="K2044" s="14"/>
      <c r="L2044" s="13">
        <v>440.51726454869601</v>
      </c>
      <c r="M2044" s="13">
        <v>1076.4370916473299</v>
      </c>
      <c r="N2044" s="13">
        <v>109.70040641871199</v>
      </c>
      <c r="O2044" s="13">
        <v>1029.7082452350301</v>
      </c>
      <c r="P2044" s="13">
        <v>224.774555963886</v>
      </c>
      <c r="Q2044" s="13">
        <v>648.81579023961808</v>
      </c>
      <c r="R2044" s="13">
        <v>170.57100267303798</v>
      </c>
    </row>
    <row r="2045" spans="1:18" ht="15">
      <c r="A2045" s="7" t="s">
        <v>2946</v>
      </c>
      <c r="B2045" s="7" t="s">
        <v>8677</v>
      </c>
      <c r="C2045" s="14"/>
      <c r="D2045" s="7">
        <v>108.642</v>
      </c>
      <c r="E2045" s="7">
        <v>106.77500000000001</v>
      </c>
      <c r="F2045" s="7">
        <v>29.4236</v>
      </c>
      <c r="G2045" s="7">
        <v>59.496699999999997</v>
      </c>
      <c r="H2045" s="7">
        <v>67.840900000000005</v>
      </c>
      <c r="I2045" s="7">
        <v>135.79</v>
      </c>
      <c r="J2045" s="7">
        <v>40.854700000000001</v>
      </c>
      <c r="K2045" s="14"/>
      <c r="L2045" s="13">
        <v>89.599446411780903</v>
      </c>
      <c r="M2045" s="13">
        <v>181.70683393970302</v>
      </c>
      <c r="N2045" s="13">
        <v>25.16121520131</v>
      </c>
      <c r="O2045" s="13">
        <v>70.857105675451393</v>
      </c>
      <c r="P2045" s="13">
        <v>59.376196363387898</v>
      </c>
      <c r="Q2045" s="13">
        <v>209.648809642343</v>
      </c>
      <c r="R2045" s="13">
        <v>45.143208530159605</v>
      </c>
    </row>
    <row r="2046" spans="1:18" ht="15">
      <c r="A2046" s="7" t="s">
        <v>2945</v>
      </c>
      <c r="B2046" s="7" t="s">
        <v>9584</v>
      </c>
      <c r="C2046" s="14"/>
      <c r="D2046" s="7">
        <v>401.98200000000003</v>
      </c>
      <c r="E2046" s="7">
        <v>299.08300000000003</v>
      </c>
      <c r="F2046" s="7">
        <v>507.84</v>
      </c>
      <c r="G2046" s="7">
        <v>584.31299999999999</v>
      </c>
      <c r="H2046" s="7">
        <v>369.90499999999997</v>
      </c>
      <c r="I2046" s="7">
        <v>394.42500000000001</v>
      </c>
      <c r="J2046" s="7">
        <v>481.55799999999999</v>
      </c>
      <c r="K2046" s="14"/>
      <c r="L2046" s="13">
        <v>445.92058581606102</v>
      </c>
      <c r="M2046" s="13">
        <v>399.34676998015703</v>
      </c>
      <c r="N2046" s="13">
        <v>527.10353582771904</v>
      </c>
      <c r="O2046" s="13">
        <v>778.52683943576903</v>
      </c>
      <c r="P2046" s="13">
        <v>406.48610356827697</v>
      </c>
      <c r="Q2046" s="13">
        <v>443.96744573741398</v>
      </c>
      <c r="R2046" s="13">
        <v>471.69292775675996</v>
      </c>
    </row>
    <row r="2047" spans="1:18" ht="15">
      <c r="A2047" s="7" t="s">
        <v>2944</v>
      </c>
      <c r="B2047" s="7" t="s">
        <v>10397</v>
      </c>
      <c r="C2047" s="14"/>
      <c r="D2047" s="7">
        <v>766.48</v>
      </c>
      <c r="E2047" s="7">
        <v>366.99900000000002</v>
      </c>
      <c r="F2047" s="7">
        <v>746.19100000000003</v>
      </c>
      <c r="G2047" s="7">
        <v>251.56100000000001</v>
      </c>
      <c r="H2047" s="7">
        <v>401.83300000000003</v>
      </c>
      <c r="I2047" s="7">
        <v>528.84900000000005</v>
      </c>
      <c r="J2047" s="7">
        <v>666.05700000000002</v>
      </c>
      <c r="K2047" s="14"/>
      <c r="L2047" s="13">
        <v>490.50746548186999</v>
      </c>
      <c r="M2047" s="13">
        <v>273.98655976855804</v>
      </c>
      <c r="N2047" s="13">
        <v>373.72353271259499</v>
      </c>
      <c r="O2047" s="13">
        <v>241.76766152513198</v>
      </c>
      <c r="P2047" s="13">
        <v>366.97415464555502</v>
      </c>
      <c r="Q2047" s="13">
        <v>541.61949106744498</v>
      </c>
      <c r="R2047" s="13">
        <v>546.89553260070295</v>
      </c>
    </row>
    <row r="2048" spans="1:18" ht="15">
      <c r="A2048" s="7" t="s">
        <v>2942</v>
      </c>
      <c r="B2048" s="7" t="s">
        <v>2943</v>
      </c>
      <c r="C2048" s="14"/>
      <c r="D2048" s="7">
        <v>343.18200000000002</v>
      </c>
      <c r="E2048" s="7">
        <v>371.80700000000002</v>
      </c>
      <c r="F2048" s="7">
        <v>342.339</v>
      </c>
      <c r="G2048" s="7">
        <v>365.91699999999997</v>
      </c>
      <c r="H2048" s="7">
        <v>320.411</v>
      </c>
      <c r="I2048" s="7">
        <v>253.81899999999999</v>
      </c>
      <c r="J2048" s="7">
        <v>306.50200000000001</v>
      </c>
      <c r="K2048" s="14"/>
      <c r="L2048" s="13">
        <v>351.94880764741004</v>
      </c>
      <c r="M2048" s="13">
        <v>511.899376930899</v>
      </c>
      <c r="N2048" s="13">
        <v>291.27720551566199</v>
      </c>
      <c r="O2048" s="13">
        <v>456.68704340665101</v>
      </c>
      <c r="P2048" s="13">
        <v>417.02497819205405</v>
      </c>
      <c r="Q2048" s="13">
        <v>388.57128139474997</v>
      </c>
      <c r="R2048" s="13">
        <v>345.56715190679</v>
      </c>
    </row>
    <row r="2049" spans="1:18" ht="15">
      <c r="A2049" s="7" t="s">
        <v>2941</v>
      </c>
      <c r="B2049" s="7" t="s">
        <v>10397</v>
      </c>
      <c r="C2049" s="14"/>
      <c r="D2049" s="7">
        <v>2998.28</v>
      </c>
      <c r="E2049" s="7">
        <v>1657.38</v>
      </c>
      <c r="F2049" s="7">
        <v>9988.35</v>
      </c>
      <c r="G2049" s="7">
        <v>2610.02</v>
      </c>
      <c r="H2049" s="7">
        <v>3530.36</v>
      </c>
      <c r="I2049" s="7">
        <v>4237.01</v>
      </c>
      <c r="J2049" s="7">
        <v>5345.85</v>
      </c>
      <c r="K2049" s="14"/>
      <c r="L2049" s="13">
        <v>3997.8634139328501</v>
      </c>
      <c r="M2049" s="13">
        <v>2399.6921008671097</v>
      </c>
      <c r="N2049" s="13">
        <v>8113.8452311814799</v>
      </c>
      <c r="O2049" s="13">
        <v>3114.5122983609299</v>
      </c>
      <c r="P2049" s="13">
        <v>4068.1853315575404</v>
      </c>
      <c r="Q2049" s="13">
        <v>4899.6754713768105</v>
      </c>
      <c r="R2049" s="13">
        <v>5520.89929884096</v>
      </c>
    </row>
    <row r="2050" spans="1:18" ht="15">
      <c r="A2050" s="7" t="s">
        <v>3091</v>
      </c>
      <c r="B2050" s="7" t="s">
        <v>10397</v>
      </c>
      <c r="C2050" s="14"/>
      <c r="D2050" s="7">
        <v>7783.9</v>
      </c>
      <c r="E2050" s="7">
        <v>3230.7</v>
      </c>
      <c r="F2050" s="7">
        <v>19201.900000000001</v>
      </c>
      <c r="G2050" s="7">
        <v>3052.79</v>
      </c>
      <c r="H2050" s="7">
        <v>7120.32</v>
      </c>
      <c r="I2050" s="7">
        <v>4110.38</v>
      </c>
      <c r="J2050" s="7">
        <v>8999.11</v>
      </c>
      <c r="K2050" s="14"/>
      <c r="L2050" s="13">
        <v>8092.1390206059004</v>
      </c>
      <c r="M2050" s="13">
        <v>3018.1736145183204</v>
      </c>
      <c r="N2050" s="13">
        <v>10186.0481026199</v>
      </c>
      <c r="O2050" s="13">
        <v>2790.45553966532</v>
      </c>
      <c r="P2050" s="13">
        <v>7281.9429576860603</v>
      </c>
      <c r="Q2050" s="13">
        <v>4328.6570448789398</v>
      </c>
      <c r="R2050" s="13">
        <v>6491.0323009211497</v>
      </c>
    </row>
    <row r="2051" spans="1:18" ht="15">
      <c r="A2051" s="7" t="s">
        <v>3090</v>
      </c>
      <c r="B2051" s="7" t="s">
        <v>9515</v>
      </c>
      <c r="C2051" s="14"/>
      <c r="D2051" s="7">
        <v>5189.26</v>
      </c>
      <c r="E2051" s="7">
        <v>1954.54</v>
      </c>
      <c r="F2051" s="7">
        <v>9455.69</v>
      </c>
      <c r="G2051" s="7">
        <v>2328.56</v>
      </c>
      <c r="H2051" s="7">
        <v>3432.47</v>
      </c>
      <c r="I2051" s="7">
        <v>3208.95</v>
      </c>
      <c r="J2051" s="7">
        <v>5635.65</v>
      </c>
      <c r="K2051" s="14"/>
      <c r="L2051" s="13">
        <v>4864.9619470591897</v>
      </c>
      <c r="M2051" s="13">
        <v>2506.6175959685397</v>
      </c>
      <c r="N2051" s="13">
        <v>6763.7829935831796</v>
      </c>
      <c r="O2051" s="13">
        <v>2457.7742017199498</v>
      </c>
      <c r="P2051" s="13">
        <v>3426.6291142028699</v>
      </c>
      <c r="Q2051" s="13">
        <v>4088.8428036244504</v>
      </c>
      <c r="R2051" s="13">
        <v>4504.4787586303701</v>
      </c>
    </row>
    <row r="2052" spans="1:18" ht="15">
      <c r="A2052" s="7" t="s">
        <v>3089</v>
      </c>
      <c r="B2052" s="7" t="s">
        <v>10397</v>
      </c>
      <c r="C2052" s="14"/>
      <c r="D2052" s="7">
        <v>707.75800000000004</v>
      </c>
      <c r="E2052" s="7">
        <v>425.63</v>
      </c>
      <c r="F2052" s="7">
        <v>1958.22</v>
      </c>
      <c r="G2052" s="7">
        <v>937.44899999999996</v>
      </c>
      <c r="H2052" s="7">
        <v>793.99300000000005</v>
      </c>
      <c r="I2052" s="7">
        <v>572.99</v>
      </c>
      <c r="J2052" s="7">
        <v>1203.74</v>
      </c>
      <c r="K2052" s="14"/>
      <c r="L2052" s="13">
        <v>949.04920938552198</v>
      </c>
      <c r="M2052" s="13">
        <v>688.79209351717293</v>
      </c>
      <c r="N2052" s="13">
        <v>1909.34953914274</v>
      </c>
      <c r="O2052" s="13">
        <v>1328.29632919342</v>
      </c>
      <c r="P2052" s="13">
        <v>1055.98066802892</v>
      </c>
      <c r="Q2052" s="13">
        <v>856.10909830244896</v>
      </c>
      <c r="R2052" s="13">
        <v>1436.67593406882</v>
      </c>
    </row>
    <row r="2053" spans="1:18" ht="15">
      <c r="A2053" s="7" t="s">
        <v>3087</v>
      </c>
      <c r="B2053" s="7" t="s">
        <v>3088</v>
      </c>
      <c r="C2053" s="14"/>
      <c r="D2053" s="7">
        <v>6294.2</v>
      </c>
      <c r="E2053" s="7">
        <v>6315.74</v>
      </c>
      <c r="F2053" s="7">
        <v>37575.599999999999</v>
      </c>
      <c r="G2053" s="7">
        <v>24226.5</v>
      </c>
      <c r="H2053" s="7">
        <v>17976.2</v>
      </c>
      <c r="I2053" s="7">
        <v>20227.7</v>
      </c>
      <c r="J2053" s="7">
        <v>28009.599999999999</v>
      </c>
      <c r="K2053" s="14"/>
      <c r="L2053" s="13">
        <v>8499.9026579504207</v>
      </c>
      <c r="M2053" s="13">
        <v>10180.648938089</v>
      </c>
      <c r="N2053" s="13">
        <v>31123.052825067698</v>
      </c>
      <c r="O2053" s="13">
        <v>38669.3110134624</v>
      </c>
      <c r="P2053" s="13">
        <v>21645.922359692599</v>
      </c>
      <c r="Q2053" s="13">
        <v>25285.919062928198</v>
      </c>
      <c r="R2053" s="13">
        <v>24877.303307730501</v>
      </c>
    </row>
    <row r="2054" spans="1:18" ht="15">
      <c r="A2054" s="7" t="s">
        <v>2930</v>
      </c>
      <c r="B2054" s="7" t="s">
        <v>2931</v>
      </c>
      <c r="C2054" s="14"/>
      <c r="D2054" s="7">
        <v>130.68199999999999</v>
      </c>
      <c r="E2054" s="7">
        <v>426.27199999999999</v>
      </c>
      <c r="F2054" s="7">
        <v>1922.83</v>
      </c>
      <c r="G2054" s="7">
        <v>251.559</v>
      </c>
      <c r="H2054" s="7">
        <v>965.97299999999996</v>
      </c>
      <c r="I2054" s="7">
        <v>1105.5899999999999</v>
      </c>
      <c r="J2054" s="7">
        <v>1274.1400000000001</v>
      </c>
      <c r="K2054" s="14"/>
      <c r="L2054" s="13">
        <v>98.423862118672403</v>
      </c>
      <c r="M2054" s="13">
        <v>565.19475735594301</v>
      </c>
      <c r="N2054" s="13">
        <v>1307.6869916708999</v>
      </c>
      <c r="O2054" s="13">
        <v>236.508734781031</v>
      </c>
      <c r="P2054" s="13">
        <v>833.178196581777</v>
      </c>
      <c r="Q2054" s="13">
        <v>963.238705404342</v>
      </c>
      <c r="R2054" s="13">
        <v>819.30676799140997</v>
      </c>
    </row>
    <row r="2055" spans="1:18" ht="15">
      <c r="A2055" s="7" t="s">
        <v>2928</v>
      </c>
      <c r="B2055" s="7" t="s">
        <v>2929</v>
      </c>
      <c r="C2055" s="14"/>
      <c r="D2055" s="7">
        <v>2127.6</v>
      </c>
      <c r="E2055" s="7">
        <v>1688.16</v>
      </c>
      <c r="F2055" s="7">
        <v>8458.7999999999993</v>
      </c>
      <c r="G2055" s="7">
        <v>5835.54</v>
      </c>
      <c r="H2055" s="7">
        <v>4762.3900000000003</v>
      </c>
      <c r="I2055" s="7">
        <v>4709.74</v>
      </c>
      <c r="J2055" s="7">
        <v>5248.18</v>
      </c>
      <c r="K2055" s="14"/>
      <c r="L2055" s="13">
        <v>4919.4740342754394</v>
      </c>
      <c r="M2055" s="13">
        <v>4210.9763020588398</v>
      </c>
      <c r="N2055" s="13">
        <v>8393.0508527410693</v>
      </c>
      <c r="O2055" s="13">
        <v>10329.6931177062</v>
      </c>
      <c r="P2055" s="13">
        <v>7352.2693935111001</v>
      </c>
      <c r="Q2055" s="13">
        <v>8389.6674158992992</v>
      </c>
      <c r="R2055" s="13">
        <v>7421.6956770616998</v>
      </c>
    </row>
    <row r="2056" spans="1:18" ht="15">
      <c r="A2056" s="7" t="s">
        <v>2926</v>
      </c>
      <c r="B2056" s="7" t="s">
        <v>2927</v>
      </c>
      <c r="C2056" s="14"/>
      <c r="D2056" s="7">
        <v>516.42600000000004</v>
      </c>
      <c r="E2056" s="7">
        <v>521.39599999999996</v>
      </c>
      <c r="F2056" s="7">
        <v>2421.9</v>
      </c>
      <c r="G2056" s="7">
        <v>1149.74</v>
      </c>
      <c r="H2056" s="7">
        <v>1304.5899999999999</v>
      </c>
      <c r="I2056" s="7">
        <v>1213.83</v>
      </c>
      <c r="J2056" s="7">
        <v>1202.22</v>
      </c>
      <c r="K2056" s="14"/>
      <c r="L2056" s="13">
        <v>642.93682817559898</v>
      </c>
      <c r="M2056" s="13">
        <v>710.17037857109301</v>
      </c>
      <c r="N2056" s="13">
        <v>2163.44218364177</v>
      </c>
      <c r="O2056" s="13">
        <v>1328.1271795431301</v>
      </c>
      <c r="P2056" s="13">
        <v>1443.6894762647598</v>
      </c>
      <c r="Q2056" s="13">
        <v>1319.47641329114</v>
      </c>
      <c r="R2056" s="13">
        <v>1063.28846407995</v>
      </c>
    </row>
    <row r="2057" spans="1:18" ht="15">
      <c r="A2057" s="7" t="s">
        <v>2924</v>
      </c>
      <c r="B2057" s="7" t="s">
        <v>2925</v>
      </c>
      <c r="C2057" s="14"/>
      <c r="D2057" s="7">
        <v>1008.92</v>
      </c>
      <c r="E2057" s="7">
        <v>1066.54</v>
      </c>
      <c r="F2057" s="7">
        <v>4860.1899999999996</v>
      </c>
      <c r="G2057" s="7">
        <v>2591.54</v>
      </c>
      <c r="H2057" s="7">
        <v>2071.5500000000002</v>
      </c>
      <c r="I2057" s="7">
        <v>1808.64</v>
      </c>
      <c r="J2057" s="7">
        <v>2519.92</v>
      </c>
      <c r="K2057" s="14"/>
      <c r="L2057" s="13">
        <v>1633.29626822975</v>
      </c>
      <c r="M2057" s="13">
        <v>1501.7595889437498</v>
      </c>
      <c r="N2057" s="13">
        <v>4420.9426559800404</v>
      </c>
      <c r="O2057" s="13">
        <v>3157.4242091521901</v>
      </c>
      <c r="P2057" s="13">
        <v>2604.8735989765501</v>
      </c>
      <c r="Q2057" s="13">
        <v>2307.3870952041202</v>
      </c>
      <c r="R2057" s="13">
        <v>2638.69231317391</v>
      </c>
    </row>
    <row r="2058" spans="1:18" ht="15">
      <c r="A2058" s="7" t="s">
        <v>2923</v>
      </c>
      <c r="B2058" s="7" t="s">
        <v>10410</v>
      </c>
      <c r="C2058" s="14"/>
      <c r="D2058" s="7">
        <v>362.61700000000002</v>
      </c>
      <c r="E2058" s="7">
        <v>343.07600000000002</v>
      </c>
      <c r="F2058" s="7">
        <v>282.584</v>
      </c>
      <c r="G2058" s="7">
        <v>412.822</v>
      </c>
      <c r="H2058" s="7">
        <v>238.358</v>
      </c>
      <c r="I2058" s="7">
        <v>335.34699999999998</v>
      </c>
      <c r="J2058" s="7">
        <v>230.43899999999999</v>
      </c>
      <c r="K2058" s="14"/>
      <c r="L2058" s="13">
        <v>596.19215622444904</v>
      </c>
      <c r="M2058" s="13">
        <v>509.267029943708</v>
      </c>
      <c r="N2058" s="13">
        <v>265.16685735932498</v>
      </c>
      <c r="O2058" s="13">
        <v>555.64056412973002</v>
      </c>
      <c r="P2058" s="13">
        <v>333.40742787670098</v>
      </c>
      <c r="Q2058" s="13">
        <v>407.65129692517399</v>
      </c>
      <c r="R2058" s="13">
        <v>230.102640568548</v>
      </c>
    </row>
    <row r="2059" spans="1:18" ht="15">
      <c r="A2059" s="7" t="s">
        <v>2922</v>
      </c>
      <c r="B2059" s="7" t="s">
        <v>10397</v>
      </c>
      <c r="C2059" s="14"/>
      <c r="D2059" s="7">
        <v>503.279</v>
      </c>
      <c r="E2059" s="7">
        <v>662.97299999999996</v>
      </c>
      <c r="F2059" s="7">
        <v>366.20100000000002</v>
      </c>
      <c r="G2059" s="7">
        <v>608.71400000000006</v>
      </c>
      <c r="H2059" s="7">
        <v>448.60399999999998</v>
      </c>
      <c r="I2059" s="7">
        <v>359.6</v>
      </c>
      <c r="J2059" s="7">
        <v>341.26900000000001</v>
      </c>
      <c r="K2059" s="14"/>
      <c r="L2059" s="13">
        <v>422.72763188346397</v>
      </c>
      <c r="M2059" s="13">
        <v>730.36021930187496</v>
      </c>
      <c r="N2059" s="13">
        <v>291.32127089647003</v>
      </c>
      <c r="O2059" s="13">
        <v>657.23366741487996</v>
      </c>
      <c r="P2059" s="13">
        <v>469.03286534453798</v>
      </c>
      <c r="Q2059" s="13">
        <v>478.34828071354804</v>
      </c>
      <c r="R2059" s="13">
        <v>358.91031968879099</v>
      </c>
    </row>
    <row r="2060" spans="1:18" ht="15">
      <c r="A2060" s="7" t="s">
        <v>2921</v>
      </c>
      <c r="B2060" s="7" t="s">
        <v>9911</v>
      </c>
      <c r="C2060" s="14"/>
      <c r="D2060" s="7">
        <v>410.92399999999998</v>
      </c>
      <c r="E2060" s="7">
        <v>654.18899999999996</v>
      </c>
      <c r="F2060" s="7">
        <v>279.94900000000001</v>
      </c>
      <c r="G2060" s="7">
        <v>519.30200000000002</v>
      </c>
      <c r="H2060" s="7">
        <v>392.13900000000001</v>
      </c>
      <c r="I2060" s="7">
        <v>344.86200000000002</v>
      </c>
      <c r="J2060" s="7">
        <v>356.14</v>
      </c>
      <c r="K2060" s="14"/>
      <c r="L2060" s="13">
        <v>239.88847432643698</v>
      </c>
      <c r="M2060" s="13">
        <v>573.46546383840996</v>
      </c>
      <c r="N2060" s="13">
        <v>121.192488319278</v>
      </c>
      <c r="O2060" s="13">
        <v>350.55564519740898</v>
      </c>
      <c r="P2060" s="13">
        <v>308.24902360503495</v>
      </c>
      <c r="Q2060" s="13">
        <v>324.33718788962102</v>
      </c>
      <c r="R2060" s="13">
        <v>216.21971925372603</v>
      </c>
    </row>
    <row r="2061" spans="1:18" ht="15">
      <c r="A2061" s="7" t="s">
        <v>2919</v>
      </c>
      <c r="B2061" s="7" t="s">
        <v>2920</v>
      </c>
      <c r="C2061" s="14"/>
      <c r="D2061" s="7">
        <v>41.970700000000001</v>
      </c>
      <c r="E2061" s="7">
        <v>90.432100000000005</v>
      </c>
      <c r="F2061" s="7">
        <v>45.894199999999998</v>
      </c>
      <c r="G2061" s="7">
        <v>28.9772</v>
      </c>
      <c r="H2061" s="7">
        <v>80.622200000000007</v>
      </c>
      <c r="I2061" s="7">
        <v>0</v>
      </c>
      <c r="J2061" s="7">
        <v>97.460599999999999</v>
      </c>
      <c r="K2061" s="14"/>
      <c r="L2061" s="13">
        <v>46.2896683941295</v>
      </c>
      <c r="M2061" s="13">
        <v>86.207131524148991</v>
      </c>
      <c r="N2061" s="13">
        <v>17.335151259271502</v>
      </c>
      <c r="O2061" s="13">
        <v>20.495489768732298</v>
      </c>
      <c r="P2061" s="13">
        <v>90.779499018564891</v>
      </c>
      <c r="Q2061" s="13">
        <v>0</v>
      </c>
      <c r="R2061" s="13">
        <v>100.61716783012501</v>
      </c>
    </row>
    <row r="2062" spans="1:18" ht="15">
      <c r="A2062" s="7" t="s">
        <v>2917</v>
      </c>
      <c r="B2062" s="7" t="s">
        <v>2918</v>
      </c>
      <c r="C2062" s="14"/>
      <c r="D2062" s="7">
        <v>99.033299999999997</v>
      </c>
      <c r="E2062" s="7">
        <v>76.529399999999995</v>
      </c>
      <c r="F2062" s="7">
        <v>99.985900000000001</v>
      </c>
      <c r="G2062" s="7">
        <v>103.675</v>
      </c>
      <c r="H2062" s="7">
        <v>65.866900000000001</v>
      </c>
      <c r="I2062" s="7">
        <v>116.10299999999999</v>
      </c>
      <c r="J2062" s="7">
        <v>154.505</v>
      </c>
      <c r="K2062" s="14"/>
      <c r="L2062" s="13">
        <v>113.787860625221</v>
      </c>
      <c r="M2062" s="13">
        <v>118.042270375691</v>
      </c>
      <c r="N2062" s="13">
        <v>108.11531338464</v>
      </c>
      <c r="O2062" s="13">
        <v>148.08698680120102</v>
      </c>
      <c r="P2062" s="13">
        <v>85.450171291649497</v>
      </c>
      <c r="Q2062" s="13">
        <v>175.827197426803</v>
      </c>
      <c r="R2062" s="13">
        <v>178.00615463141898</v>
      </c>
    </row>
    <row r="2063" spans="1:18" ht="15">
      <c r="A2063" s="7" t="s">
        <v>2916</v>
      </c>
      <c r="B2063" s="7" t="s">
        <v>10397</v>
      </c>
      <c r="C2063" s="14"/>
      <c r="D2063" s="7">
        <v>330.411</v>
      </c>
      <c r="E2063" s="7">
        <v>237.30600000000001</v>
      </c>
      <c r="F2063" s="7">
        <v>88.875500000000002</v>
      </c>
      <c r="G2063" s="7">
        <v>133.696</v>
      </c>
      <c r="H2063" s="7">
        <v>130.672</v>
      </c>
      <c r="I2063" s="7">
        <v>133.74799999999999</v>
      </c>
      <c r="J2063" s="7">
        <v>193.154</v>
      </c>
      <c r="K2063" s="14"/>
      <c r="L2063" s="13">
        <v>404.15674581609699</v>
      </c>
      <c r="M2063" s="13">
        <v>363.10535368290198</v>
      </c>
      <c r="N2063" s="13">
        <v>100.233911178114</v>
      </c>
      <c r="O2063" s="13">
        <v>176.44739501556202</v>
      </c>
      <c r="P2063" s="13">
        <v>179.43570869631398</v>
      </c>
      <c r="Q2063" s="13">
        <v>202.81313689925099</v>
      </c>
      <c r="R2063" s="13">
        <v>160.088830393861</v>
      </c>
    </row>
    <row r="2064" spans="1:18" ht="15">
      <c r="A2064" s="7" t="s">
        <v>2773</v>
      </c>
      <c r="B2064" s="7" t="s">
        <v>10397</v>
      </c>
      <c r="C2064" s="14"/>
      <c r="D2064" s="7">
        <v>276.75</v>
      </c>
      <c r="E2064" s="7">
        <v>204.863</v>
      </c>
      <c r="F2064" s="7">
        <v>67.7102</v>
      </c>
      <c r="G2064" s="7">
        <v>172.71600000000001</v>
      </c>
      <c r="H2064" s="7">
        <v>150.602</v>
      </c>
      <c r="I2064" s="7">
        <v>172.369</v>
      </c>
      <c r="J2064" s="7">
        <v>124.34399999999999</v>
      </c>
      <c r="K2064" s="14"/>
      <c r="L2064" s="13">
        <v>345.97714538114099</v>
      </c>
      <c r="M2064" s="13">
        <v>260.19783341758404</v>
      </c>
      <c r="N2064" s="13">
        <v>54.714139211249694</v>
      </c>
      <c r="O2064" s="13">
        <v>200.63267851751002</v>
      </c>
      <c r="P2064" s="13">
        <v>187.32879161227402</v>
      </c>
      <c r="Q2064" s="13">
        <v>194.78911235406102</v>
      </c>
      <c r="R2064" s="13">
        <v>112.20140979409601</v>
      </c>
    </row>
    <row r="2065" spans="1:18" ht="15">
      <c r="A2065" s="7" t="s">
        <v>2771</v>
      </c>
      <c r="B2065" s="7" t="s">
        <v>2772</v>
      </c>
      <c r="C2065" s="14"/>
      <c r="D2065" s="7">
        <v>178.78899999999999</v>
      </c>
      <c r="E2065" s="7">
        <v>243.67400000000001</v>
      </c>
      <c r="F2065" s="7">
        <v>488.98200000000003</v>
      </c>
      <c r="G2065" s="7">
        <v>232.54599999999999</v>
      </c>
      <c r="H2065" s="7">
        <v>312.57900000000001</v>
      </c>
      <c r="I2065" s="7">
        <v>594.25199999999995</v>
      </c>
      <c r="J2065" s="7">
        <v>309.30099999999999</v>
      </c>
      <c r="K2065" s="14"/>
      <c r="L2065" s="13">
        <v>207.06522239935799</v>
      </c>
      <c r="M2065" s="13">
        <v>367.79085435939703</v>
      </c>
      <c r="N2065" s="13">
        <v>468.71160657190899</v>
      </c>
      <c r="O2065" s="13">
        <v>314.72425044257</v>
      </c>
      <c r="P2065" s="13">
        <v>383.743093817812</v>
      </c>
      <c r="Q2065" s="13">
        <v>768.72864949553104</v>
      </c>
      <c r="R2065" s="13">
        <v>338.048156823233</v>
      </c>
    </row>
    <row r="2066" spans="1:18" ht="15">
      <c r="A2066" s="7" t="s">
        <v>2769</v>
      </c>
      <c r="B2066" s="7" t="s">
        <v>2770</v>
      </c>
      <c r="C2066" s="14"/>
      <c r="D2066" s="7">
        <v>827.327</v>
      </c>
      <c r="E2066" s="7">
        <v>590.64200000000005</v>
      </c>
      <c r="F2066" s="7">
        <v>1099.3699999999999</v>
      </c>
      <c r="G2066" s="7">
        <v>633.85799999999995</v>
      </c>
      <c r="H2066" s="7">
        <v>744.51300000000003</v>
      </c>
      <c r="I2066" s="7">
        <v>582.35799999999995</v>
      </c>
      <c r="J2066" s="7">
        <v>1345.07</v>
      </c>
      <c r="K2066" s="14"/>
      <c r="L2066" s="13">
        <v>1076.8342894201401</v>
      </c>
      <c r="M2066" s="13">
        <v>753.865776754124</v>
      </c>
      <c r="N2066" s="13">
        <v>1033.76921234053</v>
      </c>
      <c r="O2066" s="13">
        <v>780.77654783937191</v>
      </c>
      <c r="P2066" s="13">
        <v>918.38207781780898</v>
      </c>
      <c r="Q2066" s="13">
        <v>632.94730231847598</v>
      </c>
      <c r="R2066" s="13">
        <v>1526.8449487963301</v>
      </c>
    </row>
    <row r="2067" spans="1:18" ht="15">
      <c r="A2067" s="7" t="s">
        <v>2767</v>
      </c>
      <c r="B2067" s="7" t="s">
        <v>2768</v>
      </c>
      <c r="C2067" s="14"/>
      <c r="D2067" s="7">
        <v>429.803</v>
      </c>
      <c r="E2067" s="7">
        <v>250.18199999999999</v>
      </c>
      <c r="F2067" s="7">
        <v>847.45</v>
      </c>
      <c r="G2067" s="7">
        <v>521.601</v>
      </c>
      <c r="H2067" s="7">
        <v>493.59300000000002</v>
      </c>
      <c r="I2067" s="7">
        <v>425.28800000000001</v>
      </c>
      <c r="J2067" s="7">
        <v>762.71400000000006</v>
      </c>
      <c r="K2067" s="14"/>
      <c r="L2067" s="13">
        <v>415.63821001571199</v>
      </c>
      <c r="M2067" s="13">
        <v>411.94266762881097</v>
      </c>
      <c r="N2067" s="13">
        <v>746.63434252745901</v>
      </c>
      <c r="O2067" s="13">
        <v>649.80471235040795</v>
      </c>
      <c r="P2067" s="13">
        <v>583.60077154617193</v>
      </c>
      <c r="Q2067" s="13">
        <v>404.75411087017699</v>
      </c>
      <c r="R2067" s="13">
        <v>749.26495338038205</v>
      </c>
    </row>
    <row r="2068" spans="1:18" ht="15">
      <c r="A2068" s="7" t="s">
        <v>2765</v>
      </c>
      <c r="B2068" s="7" t="s">
        <v>2766</v>
      </c>
      <c r="C2068" s="14"/>
      <c r="D2068" s="7">
        <v>131.26</v>
      </c>
      <c r="E2068" s="7">
        <v>127.126</v>
      </c>
      <c r="F2068" s="7">
        <v>344.11599999999999</v>
      </c>
      <c r="G2068" s="7">
        <v>307.63200000000001</v>
      </c>
      <c r="H2068" s="7">
        <v>220.23</v>
      </c>
      <c r="I2068" s="7">
        <v>347.137</v>
      </c>
      <c r="J2068" s="7">
        <v>550.63199999999995</v>
      </c>
      <c r="K2068" s="14"/>
      <c r="L2068" s="13">
        <v>170.28338821136199</v>
      </c>
      <c r="M2068" s="13">
        <v>237.14987323228499</v>
      </c>
      <c r="N2068" s="13">
        <v>342.12175914322103</v>
      </c>
      <c r="O2068" s="13">
        <v>428.21939585029298</v>
      </c>
      <c r="P2068" s="13">
        <v>275.36954039974802</v>
      </c>
      <c r="Q2068" s="13">
        <v>461.86836464609604</v>
      </c>
      <c r="R2068" s="13">
        <v>537.78357773578102</v>
      </c>
    </row>
    <row r="2069" spans="1:18" ht="15">
      <c r="A2069" s="7" t="s">
        <v>2764</v>
      </c>
      <c r="B2069" s="7" t="s">
        <v>7178</v>
      </c>
      <c r="C2069" s="14"/>
      <c r="D2069" s="7">
        <v>381.67399999999998</v>
      </c>
      <c r="E2069" s="7">
        <v>375.34</v>
      </c>
      <c r="F2069" s="7">
        <v>524.99699999999996</v>
      </c>
      <c r="G2069" s="7">
        <v>389.44799999999998</v>
      </c>
      <c r="H2069" s="7">
        <v>262.08100000000002</v>
      </c>
      <c r="I2069" s="7">
        <v>313.75099999999998</v>
      </c>
      <c r="J2069" s="7">
        <v>807.62400000000002</v>
      </c>
      <c r="K2069" s="14"/>
      <c r="L2069" s="13">
        <v>399.757805881178</v>
      </c>
      <c r="M2069" s="13">
        <v>619.72134518969892</v>
      </c>
      <c r="N2069" s="13">
        <v>533.49122628554096</v>
      </c>
      <c r="O2069" s="13">
        <v>587.00650604416001</v>
      </c>
      <c r="P2069" s="13">
        <v>369.78527099431597</v>
      </c>
      <c r="Q2069" s="13">
        <v>450.47331037879701</v>
      </c>
      <c r="R2069" s="13">
        <v>873.66598240772203</v>
      </c>
    </row>
    <row r="2070" spans="1:18" ht="15">
      <c r="A2070" s="7" t="s">
        <v>2902</v>
      </c>
      <c r="B2070" s="7" t="s">
        <v>2763</v>
      </c>
      <c r="C2070" s="14"/>
      <c r="D2070" s="7">
        <v>245.71799999999999</v>
      </c>
      <c r="E2070" s="7">
        <v>141.71799999999999</v>
      </c>
      <c r="F2070" s="7">
        <v>268.209</v>
      </c>
      <c r="G2070" s="7">
        <v>154.22499999999999</v>
      </c>
      <c r="H2070" s="7">
        <v>220.858</v>
      </c>
      <c r="I2070" s="7">
        <v>358.07400000000001</v>
      </c>
      <c r="J2070" s="7">
        <v>1097.28</v>
      </c>
      <c r="K2070" s="14"/>
      <c r="L2070" s="13">
        <v>234.63705219710602</v>
      </c>
      <c r="M2070" s="13">
        <v>249.85725593645901</v>
      </c>
      <c r="N2070" s="13">
        <v>266.12215848151499</v>
      </c>
      <c r="O2070" s="13">
        <v>226.63937354164301</v>
      </c>
      <c r="P2070" s="13">
        <v>267.70103736406401</v>
      </c>
      <c r="Q2070" s="13">
        <v>340.38417353422199</v>
      </c>
      <c r="R2070" s="13">
        <v>1340.7185558282499</v>
      </c>
    </row>
    <row r="2071" spans="1:18" ht="15">
      <c r="A2071" s="7" t="s">
        <v>2901</v>
      </c>
      <c r="B2071" s="7" t="s">
        <v>10397</v>
      </c>
      <c r="C2071" s="14"/>
      <c r="K2071" s="14"/>
      <c r="L2071" s="13">
        <v>0</v>
      </c>
      <c r="M2071" s="13">
        <v>0</v>
      </c>
      <c r="N2071" s="13">
        <v>0</v>
      </c>
      <c r="O2071" s="13">
        <v>87.478037860327703</v>
      </c>
      <c r="P2071" s="13">
        <v>0</v>
      </c>
      <c r="Q2071" s="13">
        <v>0</v>
      </c>
      <c r="R2071" s="13">
        <v>0</v>
      </c>
    </row>
    <row r="2072" spans="1:18" ht="15">
      <c r="A2072" s="7" t="s">
        <v>2900</v>
      </c>
      <c r="B2072" s="7" t="s">
        <v>9188</v>
      </c>
      <c r="C2072" s="14"/>
      <c r="D2072" s="7">
        <v>126.944</v>
      </c>
      <c r="E2072" s="7">
        <v>167.95099999999999</v>
      </c>
      <c r="F2072" s="7">
        <v>214.87799999999999</v>
      </c>
      <c r="G2072" s="7">
        <v>159.48699999999999</v>
      </c>
      <c r="H2072" s="7">
        <v>207.61199999999999</v>
      </c>
      <c r="I2072" s="7">
        <v>261.79899999999998</v>
      </c>
      <c r="J2072" s="7">
        <v>0</v>
      </c>
      <c r="K2072" s="14"/>
      <c r="L2072" s="13">
        <v>109.95250404909</v>
      </c>
      <c r="M2072" s="13">
        <v>247.868954799568</v>
      </c>
      <c r="N2072" s="13">
        <v>120.433764210494</v>
      </c>
      <c r="O2072" s="13">
        <v>203.91778930747702</v>
      </c>
      <c r="P2072" s="13">
        <v>217.74225670716001</v>
      </c>
      <c r="Q2072" s="13">
        <v>331.906579937716</v>
      </c>
      <c r="R2072" s="13">
        <v>134.99653323544601</v>
      </c>
    </row>
    <row r="2073" spans="1:18" ht="15">
      <c r="A2073" s="7" t="s">
        <v>2899</v>
      </c>
      <c r="B2073" s="7" t="s">
        <v>9034</v>
      </c>
      <c r="C2073" s="14"/>
      <c r="D2073" s="7">
        <v>349.21499999999997</v>
      </c>
      <c r="E2073" s="7">
        <v>294.37400000000002</v>
      </c>
      <c r="F2073" s="7">
        <v>644.31500000000005</v>
      </c>
      <c r="G2073" s="7">
        <v>328.58100000000002</v>
      </c>
      <c r="H2073" s="7">
        <v>407.05700000000002</v>
      </c>
      <c r="I2073" s="7">
        <v>284.80200000000002</v>
      </c>
      <c r="J2073" s="7">
        <v>374.26900000000001</v>
      </c>
      <c r="K2073" s="14"/>
      <c r="L2073" s="13">
        <v>500.73646044936601</v>
      </c>
      <c r="M2073" s="13">
        <v>448.510832812827</v>
      </c>
      <c r="N2073" s="13">
        <v>684.32689697593491</v>
      </c>
      <c r="O2073" s="13">
        <v>476.48593515733603</v>
      </c>
      <c r="P2073" s="13">
        <v>571.01924337889807</v>
      </c>
      <c r="Q2073" s="13">
        <v>374.02688229734997</v>
      </c>
      <c r="R2073" s="13">
        <v>418.75936875887902</v>
      </c>
    </row>
    <row r="2074" spans="1:18" ht="15">
      <c r="A2074" s="7" t="s">
        <v>2897</v>
      </c>
      <c r="B2074" s="7" t="s">
        <v>2898</v>
      </c>
      <c r="C2074" s="14"/>
      <c r="D2074" s="7">
        <v>545.97900000000004</v>
      </c>
      <c r="E2074" s="7">
        <v>302.26799999999997</v>
      </c>
      <c r="F2074" s="7">
        <v>1138.92</v>
      </c>
      <c r="G2074" s="7">
        <v>396.279</v>
      </c>
      <c r="H2074" s="7">
        <v>661.91499999999996</v>
      </c>
      <c r="I2074" s="7">
        <v>506.47800000000001</v>
      </c>
      <c r="J2074" s="7">
        <v>609.53099999999995</v>
      </c>
      <c r="K2074" s="14"/>
      <c r="L2074" s="13">
        <v>722.82863084829103</v>
      </c>
      <c r="M2074" s="13">
        <v>431.78573027679499</v>
      </c>
      <c r="N2074" s="13">
        <v>1165.87793318479</v>
      </c>
      <c r="O2074" s="13">
        <v>540.71731659644797</v>
      </c>
      <c r="P2074" s="13">
        <v>898.14101415716993</v>
      </c>
      <c r="Q2074" s="13">
        <v>640.03889086074003</v>
      </c>
      <c r="R2074" s="13">
        <v>651.43211473433496</v>
      </c>
    </row>
    <row r="2075" spans="1:18" ht="15">
      <c r="A2075" s="7" t="s">
        <v>3049</v>
      </c>
      <c r="B2075" s="7" t="s">
        <v>2896</v>
      </c>
      <c r="C2075" s="14"/>
      <c r="D2075" s="7">
        <v>70.058700000000002</v>
      </c>
      <c r="E2075" s="7">
        <v>39.534999999999997</v>
      </c>
      <c r="F2075" s="7">
        <v>175.42599999999999</v>
      </c>
      <c r="G2075" s="7">
        <v>87.477099999999993</v>
      </c>
      <c r="H2075" s="7">
        <v>77.749399999999994</v>
      </c>
      <c r="I2075" s="7">
        <v>71.303299999999993</v>
      </c>
      <c r="J2075" s="7">
        <v>67.040199999999999</v>
      </c>
      <c r="K2075" s="14"/>
      <c r="L2075" s="13">
        <v>57.4703182634535</v>
      </c>
      <c r="M2075" s="13">
        <v>74.965841428973306</v>
      </c>
      <c r="N2075" s="13">
        <v>163.17894656669799</v>
      </c>
      <c r="O2075" s="13">
        <v>108.76268987972399</v>
      </c>
      <c r="P2075" s="13">
        <v>88.683505612557795</v>
      </c>
      <c r="Q2075" s="13">
        <v>87.214308302311096</v>
      </c>
      <c r="R2075" s="13">
        <v>62.681970173530303</v>
      </c>
    </row>
    <row r="2076" spans="1:18" ht="15">
      <c r="A2076" s="7" t="s">
        <v>3047</v>
      </c>
      <c r="B2076" s="7" t="s">
        <v>3048</v>
      </c>
      <c r="C2076" s="14"/>
      <c r="D2076" s="7">
        <v>937.46199999999999</v>
      </c>
      <c r="E2076" s="7">
        <v>602.34900000000005</v>
      </c>
      <c r="F2076" s="7">
        <v>2610.27</v>
      </c>
      <c r="G2076" s="7">
        <v>1247.03</v>
      </c>
      <c r="H2076" s="7">
        <v>1248.73</v>
      </c>
      <c r="I2076" s="7">
        <v>1296.51</v>
      </c>
      <c r="J2076" s="7">
        <v>1827.95</v>
      </c>
      <c r="K2076" s="14"/>
      <c r="L2076" s="13">
        <v>1133.2675202379</v>
      </c>
      <c r="M2076" s="13">
        <v>1017.9437295627</v>
      </c>
      <c r="N2076" s="13">
        <v>2588.4349750435499</v>
      </c>
      <c r="O2076" s="13">
        <v>1748.84853727329</v>
      </c>
      <c r="P2076" s="13">
        <v>1657.7362917423</v>
      </c>
      <c r="Q2076" s="13">
        <v>1815.9255555686</v>
      </c>
      <c r="R2076" s="13">
        <v>2285.0260300998598</v>
      </c>
    </row>
    <row r="2077" spans="1:18" ht="15">
      <c r="A2077" s="7" t="s">
        <v>3045</v>
      </c>
      <c r="B2077" s="7" t="s">
        <v>3046</v>
      </c>
      <c r="C2077" s="14"/>
      <c r="D2077" s="7">
        <v>1363.51</v>
      </c>
      <c r="E2077" s="7">
        <v>1043.31</v>
      </c>
      <c r="F2077" s="7">
        <v>4304.4799999999996</v>
      </c>
      <c r="G2077" s="7">
        <v>3756.4</v>
      </c>
      <c r="H2077" s="7">
        <v>2408.92</v>
      </c>
      <c r="I2077" s="7">
        <v>2906.89</v>
      </c>
      <c r="J2077" s="7">
        <v>4837.99</v>
      </c>
      <c r="K2077" s="14"/>
      <c r="L2077" s="13">
        <v>2131.0004413255901</v>
      </c>
      <c r="M2077" s="13">
        <v>1488.0524508992598</v>
      </c>
      <c r="N2077" s="13">
        <v>4007.4043351392497</v>
      </c>
      <c r="O2077" s="13">
        <v>4545.8876873540403</v>
      </c>
      <c r="P2077" s="13">
        <v>2879.9411087194899</v>
      </c>
      <c r="Q2077" s="13">
        <v>3741.3532887777201</v>
      </c>
      <c r="R2077" s="13">
        <v>4967.1414555506299</v>
      </c>
    </row>
    <row r="2078" spans="1:18" ht="15">
      <c r="A2078" s="7" t="s">
        <v>2888</v>
      </c>
      <c r="B2078" s="7" t="s">
        <v>3044</v>
      </c>
      <c r="C2078" s="14"/>
      <c r="D2078" s="7">
        <v>1134.99</v>
      </c>
      <c r="E2078" s="7">
        <v>581.654</v>
      </c>
      <c r="F2078" s="7">
        <v>2868.2</v>
      </c>
      <c r="G2078" s="7">
        <v>2854.57</v>
      </c>
      <c r="H2078" s="7">
        <v>1505.66</v>
      </c>
      <c r="I2078" s="7">
        <v>1530.96</v>
      </c>
      <c r="J2078" s="7">
        <v>2473.81</v>
      </c>
      <c r="K2078" s="14"/>
      <c r="L2078" s="13">
        <v>811.847158934405</v>
      </c>
      <c r="M2078" s="13">
        <v>723.23590309937993</v>
      </c>
      <c r="N2078" s="13">
        <v>1741.50514099814</v>
      </c>
      <c r="O2078" s="13">
        <v>2869.8592169608901</v>
      </c>
      <c r="P2078" s="13">
        <v>1344.9087035163</v>
      </c>
      <c r="Q2078" s="13">
        <v>1812.80382787536</v>
      </c>
      <c r="R2078" s="13">
        <v>1841.8959617820101</v>
      </c>
    </row>
    <row r="2079" spans="1:18" ht="15">
      <c r="A2079" s="7" t="s">
        <v>2887</v>
      </c>
      <c r="B2079" s="7" t="s">
        <v>10481</v>
      </c>
      <c r="C2079" s="14"/>
      <c r="D2079" s="7">
        <v>2102.0100000000002</v>
      </c>
      <c r="E2079" s="7">
        <v>864.072</v>
      </c>
      <c r="F2079" s="7">
        <v>3809.2</v>
      </c>
      <c r="G2079" s="7">
        <v>3697.07</v>
      </c>
      <c r="H2079" s="7">
        <v>2152.0300000000002</v>
      </c>
      <c r="I2079" s="7">
        <v>1667.38</v>
      </c>
      <c r="J2079" s="7">
        <v>3614.65</v>
      </c>
      <c r="K2079" s="14"/>
      <c r="L2079" s="13">
        <v>2800.9335387669098</v>
      </c>
      <c r="M2079" s="13">
        <v>1324.8941872274199</v>
      </c>
      <c r="N2079" s="13">
        <v>3156.4485359403398</v>
      </c>
      <c r="O2079" s="13">
        <v>4433.79811784921</v>
      </c>
      <c r="P2079" s="13">
        <v>2457.5072026534499</v>
      </c>
      <c r="Q2079" s="13">
        <v>1913.1828645711298</v>
      </c>
      <c r="R2079" s="13">
        <v>3670.76401448262</v>
      </c>
    </row>
    <row r="2080" spans="1:18" ht="15">
      <c r="A2080" s="7" t="s">
        <v>2886</v>
      </c>
      <c r="B2080" s="7" t="s">
        <v>10397</v>
      </c>
      <c r="C2080" s="14"/>
      <c r="D2080" s="7">
        <v>272.19600000000003</v>
      </c>
      <c r="E2080" s="7">
        <v>278.82100000000003</v>
      </c>
      <c r="F2080" s="7">
        <v>749.12599999999998</v>
      </c>
      <c r="G2080" s="7">
        <v>364.45100000000002</v>
      </c>
      <c r="H2080" s="7">
        <v>418.49400000000003</v>
      </c>
      <c r="I2080" s="7">
        <v>433.14499999999998</v>
      </c>
      <c r="J2080" s="7">
        <v>382.589</v>
      </c>
      <c r="K2080" s="14"/>
      <c r="L2080" s="13">
        <v>251.93317605507798</v>
      </c>
      <c r="M2080" s="13">
        <v>372.88269937525996</v>
      </c>
      <c r="N2080" s="13">
        <v>533.22780313334408</v>
      </c>
      <c r="O2080" s="13">
        <v>326.59495859589799</v>
      </c>
      <c r="P2080" s="13">
        <v>426.08108363131601</v>
      </c>
      <c r="Q2080" s="13">
        <v>472.64623539093799</v>
      </c>
      <c r="R2080" s="13">
        <v>240.68373482285901</v>
      </c>
    </row>
    <row r="2081" spans="1:18" ht="15">
      <c r="A2081" s="7" t="s">
        <v>3038</v>
      </c>
      <c r="B2081" s="7" t="s">
        <v>10397</v>
      </c>
      <c r="C2081" s="14"/>
      <c r="K2081" s="14"/>
      <c r="L2081" s="13">
        <v>0</v>
      </c>
      <c r="M2081" s="13">
        <v>0</v>
      </c>
      <c r="N2081" s="13">
        <v>0</v>
      </c>
      <c r="O2081" s="13">
        <v>73.786576492523906</v>
      </c>
      <c r="P2081" s="13">
        <v>0</v>
      </c>
      <c r="Q2081" s="13">
        <v>1820.1609198064</v>
      </c>
      <c r="R2081" s="13">
        <v>0</v>
      </c>
    </row>
    <row r="2082" spans="1:18" ht="15">
      <c r="A2082" s="7" t="s">
        <v>2880</v>
      </c>
      <c r="B2082" s="7" t="s">
        <v>3037</v>
      </c>
      <c r="C2082" s="14"/>
      <c r="D2082" s="7">
        <v>0</v>
      </c>
      <c r="E2082" s="7">
        <v>0</v>
      </c>
      <c r="F2082" s="7">
        <v>72.898499999999999</v>
      </c>
      <c r="G2082" s="7">
        <v>41.753599999999999</v>
      </c>
      <c r="H2082" s="7">
        <v>92.043599999999998</v>
      </c>
      <c r="I2082" s="7">
        <v>0</v>
      </c>
      <c r="J2082" s="7">
        <v>0</v>
      </c>
      <c r="K2082" s="14"/>
      <c r="L2082" s="13">
        <v>22.537262410963802</v>
      </c>
      <c r="M2082" s="13">
        <v>47.034141540092101</v>
      </c>
      <c r="N2082" s="13">
        <v>43.425899671971706</v>
      </c>
      <c r="O2082" s="13">
        <v>74.575478944293991</v>
      </c>
      <c r="P2082" s="13">
        <v>65.981075155849396</v>
      </c>
      <c r="Q2082" s="13">
        <v>103.311839894635</v>
      </c>
      <c r="R2082" s="13">
        <v>0</v>
      </c>
    </row>
    <row r="2083" spans="1:18" ht="15">
      <c r="A2083" s="7" t="s">
        <v>2878</v>
      </c>
      <c r="B2083" s="7" t="s">
        <v>2879</v>
      </c>
      <c r="C2083" s="14"/>
      <c r="D2083" s="7">
        <v>661.22299999999996</v>
      </c>
      <c r="E2083" s="7">
        <v>445.22</v>
      </c>
      <c r="F2083" s="7">
        <v>231.99</v>
      </c>
      <c r="G2083" s="7">
        <v>444.267</v>
      </c>
      <c r="H2083" s="7">
        <v>441.49799999999999</v>
      </c>
      <c r="I2083" s="7">
        <v>421.56200000000001</v>
      </c>
      <c r="J2083" s="7">
        <v>208.035</v>
      </c>
      <c r="K2083" s="14"/>
      <c r="L2083" s="13">
        <v>822.01249705159</v>
      </c>
      <c r="M2083" s="13">
        <v>680.27766277771502</v>
      </c>
      <c r="N2083" s="13">
        <v>191.77897737005998</v>
      </c>
      <c r="O2083" s="13">
        <v>692.56802742002901</v>
      </c>
      <c r="P2083" s="13">
        <v>563.48439993137004</v>
      </c>
      <c r="Q2083" s="13">
        <v>507.58055658954595</v>
      </c>
      <c r="R2083" s="13">
        <v>159.03921490905</v>
      </c>
    </row>
    <row r="2084" spans="1:18" ht="15">
      <c r="A2084" s="7" t="s">
        <v>2877</v>
      </c>
      <c r="B2084" s="7" t="s">
        <v>10397</v>
      </c>
      <c r="C2084" s="14"/>
      <c r="D2084" s="7">
        <v>376.185</v>
      </c>
      <c r="E2084" s="7">
        <v>332.53199999999998</v>
      </c>
      <c r="F2084" s="7">
        <v>178.155</v>
      </c>
      <c r="G2084" s="7">
        <v>258.38799999999998</v>
      </c>
      <c r="H2084" s="7">
        <v>355.00400000000002</v>
      </c>
      <c r="I2084" s="7">
        <v>206.16</v>
      </c>
      <c r="J2084" s="7">
        <v>251.06100000000001</v>
      </c>
      <c r="K2084" s="14"/>
      <c r="L2084" s="13">
        <v>397.39929271289799</v>
      </c>
      <c r="M2084" s="13">
        <v>433.148610122815</v>
      </c>
      <c r="N2084" s="13">
        <v>111.862534740822</v>
      </c>
      <c r="O2084" s="13">
        <v>293.40099595217197</v>
      </c>
      <c r="P2084" s="13">
        <v>316.42283494059603</v>
      </c>
      <c r="Q2084" s="13">
        <v>271.68442815043301</v>
      </c>
      <c r="R2084" s="13">
        <v>150.650510631625</v>
      </c>
    </row>
    <row r="2085" spans="1:18" ht="15">
      <c r="A2085" s="7" t="s">
        <v>2875</v>
      </c>
      <c r="B2085" s="7" t="s">
        <v>2876</v>
      </c>
      <c r="C2085" s="14"/>
      <c r="D2085" s="7">
        <v>94.233999999999995</v>
      </c>
      <c r="E2085" s="7">
        <v>78.960499999999996</v>
      </c>
      <c r="F2085" s="7">
        <v>66.674999999999997</v>
      </c>
      <c r="G2085" s="7">
        <v>93.438199999999995</v>
      </c>
      <c r="H2085" s="7">
        <v>70.986599999999996</v>
      </c>
      <c r="I2085" s="7">
        <v>128.67699999999999</v>
      </c>
      <c r="J2085" s="7">
        <v>72.940600000000003</v>
      </c>
      <c r="K2085" s="14"/>
      <c r="L2085" s="13">
        <v>74.252564703594601</v>
      </c>
      <c r="M2085" s="13">
        <v>129.31580865324702</v>
      </c>
      <c r="N2085" s="13">
        <v>42.826546582473</v>
      </c>
      <c r="O2085" s="13">
        <v>107.489853070988</v>
      </c>
      <c r="P2085" s="13">
        <v>51.207803429917803</v>
      </c>
      <c r="Q2085" s="13">
        <v>173.69808476628</v>
      </c>
      <c r="R2085" s="13">
        <v>70.272714006238999</v>
      </c>
    </row>
    <row r="2086" spans="1:18" ht="15">
      <c r="A2086" s="7" t="s">
        <v>2873</v>
      </c>
      <c r="B2086" s="7" t="s">
        <v>2874</v>
      </c>
      <c r="C2086" s="14"/>
      <c r="D2086" s="7">
        <v>207.93100000000001</v>
      </c>
      <c r="E2086" s="7">
        <v>275.44900000000001</v>
      </c>
      <c r="F2086" s="7">
        <v>187.245</v>
      </c>
      <c r="G2086" s="7">
        <v>286.43900000000002</v>
      </c>
      <c r="H2086" s="7">
        <v>167.077</v>
      </c>
      <c r="I2086" s="7">
        <v>329.19499999999999</v>
      </c>
      <c r="J2086" s="7">
        <v>231.10300000000001</v>
      </c>
      <c r="K2086" s="14"/>
      <c r="L2086" s="13">
        <v>290.79320592334</v>
      </c>
      <c r="M2086" s="13">
        <v>510.98054492802902</v>
      </c>
      <c r="N2086" s="13">
        <v>179.867377440263</v>
      </c>
      <c r="O2086" s="13">
        <v>418.35941389457901</v>
      </c>
      <c r="P2086" s="13">
        <v>238.376711097651</v>
      </c>
      <c r="Q2086" s="13">
        <v>591.00134635733002</v>
      </c>
      <c r="R2086" s="13">
        <v>247.96633436341699</v>
      </c>
    </row>
    <row r="2087" spans="1:18" ht="15">
      <c r="A2087" s="7" t="s">
        <v>2872</v>
      </c>
      <c r="B2087" s="7" t="s">
        <v>10397</v>
      </c>
      <c r="C2087" s="14"/>
      <c r="D2087" s="7">
        <v>98.168899999999994</v>
      </c>
      <c r="E2087" s="7">
        <v>128.19399999999999</v>
      </c>
      <c r="F2087" s="7">
        <v>0</v>
      </c>
      <c r="G2087" s="7">
        <v>54.405500000000004</v>
      </c>
      <c r="H2087" s="7">
        <v>50.420999999999999</v>
      </c>
      <c r="I2087" s="7">
        <v>0</v>
      </c>
      <c r="J2087" s="7">
        <v>0</v>
      </c>
      <c r="K2087" s="14"/>
      <c r="L2087" s="13">
        <v>190.70527628584898</v>
      </c>
      <c r="M2087" s="13">
        <v>121.523333506201</v>
      </c>
      <c r="N2087" s="13">
        <v>13.902170678723699</v>
      </c>
      <c r="O2087" s="13">
        <v>81.878979212584298</v>
      </c>
      <c r="P2087" s="13">
        <v>40.740942182114694</v>
      </c>
      <c r="Q2087" s="13">
        <v>168.80115854456798</v>
      </c>
      <c r="R2087" s="13">
        <v>56.489396504297801</v>
      </c>
    </row>
    <row r="2088" spans="1:18" ht="15">
      <c r="A2088" s="7" t="s">
        <v>2870</v>
      </c>
      <c r="B2088" s="7" t="s">
        <v>2871</v>
      </c>
      <c r="C2088" s="14"/>
      <c r="D2088" s="7">
        <v>193.91</v>
      </c>
      <c r="E2088" s="7">
        <v>289.05399999999997</v>
      </c>
      <c r="F2088" s="7">
        <v>80.930999999999997</v>
      </c>
      <c r="G2088" s="7">
        <v>210.04300000000001</v>
      </c>
      <c r="H2088" s="7">
        <v>190.26400000000001</v>
      </c>
      <c r="I2088" s="7">
        <v>218.02699999999999</v>
      </c>
      <c r="J2088" s="7">
        <v>112.11199999999999</v>
      </c>
      <c r="K2088" s="14"/>
      <c r="L2088" s="13">
        <v>323.800401157137</v>
      </c>
      <c r="M2088" s="13">
        <v>462.51024463544303</v>
      </c>
      <c r="N2088" s="13">
        <v>96.260665740793797</v>
      </c>
      <c r="O2088" s="13">
        <v>333.56625082954702</v>
      </c>
      <c r="P2088" s="13">
        <v>266.81063580245001</v>
      </c>
      <c r="Q2088" s="13">
        <v>357.43884506947001</v>
      </c>
      <c r="R2088" s="13">
        <v>128.60086011204902</v>
      </c>
    </row>
    <row r="2089" spans="1:18" ht="15">
      <c r="A2089" s="7" t="s">
        <v>2869</v>
      </c>
      <c r="B2089" s="7" t="s">
        <v>9081</v>
      </c>
      <c r="C2089" s="14"/>
      <c r="D2089" s="7">
        <v>89.525899999999993</v>
      </c>
      <c r="E2089" s="7">
        <v>74.334999999999994</v>
      </c>
      <c r="F2089" s="7">
        <v>30.703299999999999</v>
      </c>
      <c r="G2089" s="7">
        <v>62.852499999999999</v>
      </c>
      <c r="H2089" s="7">
        <v>72.112799999999993</v>
      </c>
      <c r="I2089" s="7">
        <v>76.028599999999997</v>
      </c>
      <c r="J2089" s="7">
        <v>83.529200000000003</v>
      </c>
      <c r="K2089" s="14"/>
      <c r="L2089" s="13">
        <v>79.390952013183508</v>
      </c>
      <c r="M2089" s="13">
        <v>70.596788307111794</v>
      </c>
      <c r="N2089" s="13">
        <v>19.393341106413601</v>
      </c>
      <c r="O2089" s="13">
        <v>90.814002778974796</v>
      </c>
      <c r="P2089" s="13">
        <v>96.138790313745602</v>
      </c>
      <c r="Q2089" s="13">
        <v>74.722912422463807</v>
      </c>
      <c r="R2089" s="13">
        <v>85.352718234380191</v>
      </c>
    </row>
    <row r="2090" spans="1:18" ht="15">
      <c r="A2090" s="7" t="s">
        <v>3020</v>
      </c>
      <c r="B2090" s="7" t="s">
        <v>3021</v>
      </c>
      <c r="C2090" s="14"/>
      <c r="D2090" s="7">
        <v>398.80399999999997</v>
      </c>
      <c r="E2090" s="7">
        <v>807.87199999999996</v>
      </c>
      <c r="F2090" s="7">
        <v>1747.96</v>
      </c>
      <c r="G2090" s="7">
        <v>806.83199999999999</v>
      </c>
      <c r="H2090" s="7">
        <v>1315.78</v>
      </c>
      <c r="I2090" s="7">
        <v>1370.52</v>
      </c>
      <c r="J2090" s="7">
        <v>2470.42</v>
      </c>
      <c r="K2090" s="14"/>
      <c r="L2090" s="13">
        <v>560.265430731582</v>
      </c>
      <c r="M2090" s="13">
        <v>1157.6704703190699</v>
      </c>
      <c r="N2090" s="13">
        <v>1756.9409876265299</v>
      </c>
      <c r="O2090" s="13">
        <v>1021.11404445224</v>
      </c>
      <c r="P2090" s="13">
        <v>1664.4034592093699</v>
      </c>
      <c r="Q2090" s="13">
        <v>1685.4410874432099</v>
      </c>
      <c r="R2090" s="13">
        <v>2639.1381477217001</v>
      </c>
    </row>
    <row r="2091" spans="1:18" ht="15">
      <c r="A2091" s="7" t="s">
        <v>3019</v>
      </c>
      <c r="B2091" s="7" t="s">
        <v>10397</v>
      </c>
      <c r="C2091" s="14"/>
      <c r="D2091" s="7">
        <v>439.21300000000002</v>
      </c>
      <c r="E2091" s="7">
        <v>618.83299999999997</v>
      </c>
      <c r="F2091" s="7">
        <v>1262.82</v>
      </c>
      <c r="G2091" s="7">
        <v>610.28700000000003</v>
      </c>
      <c r="H2091" s="7">
        <v>623.75199999999995</v>
      </c>
      <c r="I2091" s="7">
        <v>820.74900000000002</v>
      </c>
      <c r="J2091" s="7">
        <v>548.74900000000002</v>
      </c>
      <c r="K2091" s="14"/>
      <c r="L2091" s="13">
        <v>522.84462430666997</v>
      </c>
      <c r="M2091" s="13">
        <v>832.48303049277195</v>
      </c>
      <c r="N2091" s="13">
        <v>1034.57032480097</v>
      </c>
      <c r="O2091" s="13">
        <v>715.08858049200603</v>
      </c>
      <c r="P2091" s="13">
        <v>720.37368299432603</v>
      </c>
      <c r="Q2091" s="13">
        <v>1001.5834269104399</v>
      </c>
      <c r="R2091" s="13">
        <v>479.69190515725296</v>
      </c>
    </row>
    <row r="2092" spans="1:18" ht="15">
      <c r="A2092" s="7" t="s">
        <v>3017</v>
      </c>
      <c r="B2092" s="7" t="s">
        <v>3018</v>
      </c>
      <c r="C2092" s="14"/>
      <c r="D2092" s="7">
        <v>254.72800000000001</v>
      </c>
      <c r="E2092" s="7">
        <v>287.572</v>
      </c>
      <c r="F2092" s="7">
        <v>650.75099999999998</v>
      </c>
      <c r="G2092" s="7">
        <v>439.80399999999997</v>
      </c>
      <c r="H2092" s="7">
        <v>424.74200000000002</v>
      </c>
      <c r="I2092" s="7">
        <v>422.18200000000002</v>
      </c>
      <c r="J2092" s="7">
        <v>739.28599999999994</v>
      </c>
      <c r="K2092" s="14"/>
      <c r="L2092" s="13">
        <v>281.39213453772601</v>
      </c>
      <c r="M2092" s="13">
        <v>422.64787623781797</v>
      </c>
      <c r="N2092" s="13">
        <v>566.48135359283197</v>
      </c>
      <c r="O2092" s="13">
        <v>523.20995103509495</v>
      </c>
      <c r="P2092" s="13">
        <v>471.67492217202101</v>
      </c>
      <c r="Q2092" s="13">
        <v>487.96174631610199</v>
      </c>
      <c r="R2092" s="13">
        <v>668.53162688208397</v>
      </c>
    </row>
    <row r="2093" spans="1:18" ht="15">
      <c r="A2093" s="7" t="s">
        <v>3015</v>
      </c>
      <c r="B2093" s="7" t="s">
        <v>3016</v>
      </c>
      <c r="C2093" s="14"/>
      <c r="D2093" s="7">
        <v>496.32900000000001</v>
      </c>
      <c r="E2093" s="7">
        <v>636.37</v>
      </c>
      <c r="F2093" s="7">
        <v>2057.11</v>
      </c>
      <c r="G2093" s="7">
        <v>1174.18</v>
      </c>
      <c r="H2093" s="7">
        <v>1010.59</v>
      </c>
      <c r="I2093" s="7">
        <v>909.798</v>
      </c>
      <c r="J2093" s="7">
        <v>1572.12</v>
      </c>
      <c r="K2093" s="14"/>
      <c r="L2093" s="13">
        <v>497.41341102335002</v>
      </c>
      <c r="M2093" s="13">
        <v>847.47598458929997</v>
      </c>
      <c r="N2093" s="13">
        <v>1727.8869160939198</v>
      </c>
      <c r="O2093" s="13">
        <v>1308.03900213066</v>
      </c>
      <c r="P2093" s="13">
        <v>1106.9889990745698</v>
      </c>
      <c r="Q2093" s="13">
        <v>1096.4480629151101</v>
      </c>
      <c r="R2093" s="13">
        <v>1414.5468633514402</v>
      </c>
    </row>
    <row r="2094" spans="1:18" ht="15">
      <c r="A2094" s="7" t="s">
        <v>3014</v>
      </c>
      <c r="B2094" s="7" t="s">
        <v>10397</v>
      </c>
      <c r="C2094" s="14"/>
      <c r="D2094" s="7">
        <v>431.041</v>
      </c>
      <c r="E2094" s="7">
        <v>399.51600000000002</v>
      </c>
      <c r="F2094" s="7">
        <v>1133.5899999999999</v>
      </c>
      <c r="G2094" s="7">
        <v>818.57799999999997</v>
      </c>
      <c r="H2094" s="7">
        <v>580.01499999999999</v>
      </c>
      <c r="I2094" s="7">
        <v>550.70799999999997</v>
      </c>
      <c r="J2094" s="7">
        <v>1084.24</v>
      </c>
      <c r="K2094" s="14"/>
      <c r="L2094" s="13">
        <v>438.99032068760698</v>
      </c>
      <c r="M2094" s="13">
        <v>584.1404278489141</v>
      </c>
      <c r="N2094" s="13">
        <v>932.48851669966302</v>
      </c>
      <c r="O2094" s="13">
        <v>920.93412526528698</v>
      </c>
      <c r="P2094" s="13">
        <v>644.94351699915205</v>
      </c>
      <c r="Q2094" s="13">
        <v>666.99057488436097</v>
      </c>
      <c r="R2094" s="13">
        <v>924.01876623879502</v>
      </c>
    </row>
    <row r="2095" spans="1:18" ht="15">
      <c r="A2095" s="7" t="s">
        <v>3166</v>
      </c>
      <c r="B2095" s="7" t="s">
        <v>3013</v>
      </c>
      <c r="C2095" s="14"/>
      <c r="D2095" s="7">
        <v>346.31299999999999</v>
      </c>
      <c r="E2095" s="7">
        <v>273.84800000000001</v>
      </c>
      <c r="F2095" s="7">
        <v>797.16800000000001</v>
      </c>
      <c r="G2095" s="7">
        <v>624.35199999999998</v>
      </c>
      <c r="H2095" s="7">
        <v>415.05500000000001</v>
      </c>
      <c r="I2095" s="7">
        <v>442.24900000000002</v>
      </c>
      <c r="J2095" s="7">
        <v>502.74200000000002</v>
      </c>
      <c r="K2095" s="14"/>
      <c r="L2095" s="13">
        <v>422.56713859608101</v>
      </c>
      <c r="M2095" s="13">
        <v>405.45569410219298</v>
      </c>
      <c r="N2095" s="13">
        <v>768.66990756408995</v>
      </c>
      <c r="O2095" s="13">
        <v>793.41277749908602</v>
      </c>
      <c r="P2095" s="13">
        <v>430.47500990495399</v>
      </c>
      <c r="Q2095" s="13">
        <v>504.66640076126504</v>
      </c>
      <c r="R2095" s="13">
        <v>430.67741661267098</v>
      </c>
    </row>
    <row r="2096" spans="1:18" ht="15">
      <c r="A2096" s="7" t="s">
        <v>3164</v>
      </c>
      <c r="B2096" s="7" t="s">
        <v>3165</v>
      </c>
      <c r="C2096" s="14"/>
      <c r="D2096" s="7">
        <v>184.119</v>
      </c>
      <c r="E2096" s="7">
        <v>231.416</v>
      </c>
      <c r="F2096" s="7">
        <v>135.846</v>
      </c>
      <c r="G2096" s="7">
        <v>182.96199999999999</v>
      </c>
      <c r="H2096" s="7">
        <v>209.57599999999999</v>
      </c>
      <c r="I2096" s="7">
        <v>197.72399999999999</v>
      </c>
      <c r="J2096" s="7">
        <v>120.91200000000001</v>
      </c>
      <c r="K2096" s="14"/>
      <c r="L2096" s="13">
        <v>186.741802431732</v>
      </c>
      <c r="M2096" s="13">
        <v>306.50704963225303</v>
      </c>
      <c r="N2096" s="13">
        <v>118.83483694384201</v>
      </c>
      <c r="O2096" s="13">
        <v>216.219933344818</v>
      </c>
      <c r="P2096" s="13">
        <v>209.211724653234</v>
      </c>
      <c r="Q2096" s="13">
        <v>268.30576178086102</v>
      </c>
      <c r="R2096" s="13">
        <v>90.216446999010699</v>
      </c>
    </row>
    <row r="2097" spans="1:18" ht="15">
      <c r="A2097" s="7" t="s">
        <v>3008</v>
      </c>
      <c r="B2097" s="7" t="s">
        <v>3163</v>
      </c>
      <c r="C2097" s="14"/>
      <c r="D2097" s="7">
        <v>5067.62</v>
      </c>
      <c r="E2097" s="7">
        <v>4051.65</v>
      </c>
      <c r="F2097" s="7">
        <v>17550.599999999999</v>
      </c>
      <c r="G2097" s="7">
        <v>4659.04</v>
      </c>
      <c r="H2097" s="7">
        <v>10022.200000000001</v>
      </c>
      <c r="I2097" s="7">
        <v>12223.9</v>
      </c>
      <c r="J2097" s="7">
        <v>19160.8</v>
      </c>
      <c r="K2097" s="14"/>
      <c r="L2097" s="13">
        <v>8465.2238679163111</v>
      </c>
      <c r="M2097" s="13">
        <v>5749.2666931198401</v>
      </c>
      <c r="N2097" s="13">
        <v>17065.085879151</v>
      </c>
      <c r="O2097" s="13">
        <v>5855.2925393485602</v>
      </c>
      <c r="P2097" s="13">
        <v>12685.847240581401</v>
      </c>
      <c r="Q2097" s="13">
        <v>15433.5475006694</v>
      </c>
      <c r="R2097" s="13">
        <v>21483.799632316601</v>
      </c>
    </row>
    <row r="2098" spans="1:18" ht="15">
      <c r="A2098" s="7" t="s">
        <v>3006</v>
      </c>
      <c r="B2098" s="7" t="s">
        <v>3007</v>
      </c>
      <c r="C2098" s="14"/>
      <c r="D2098" s="7">
        <v>1432.22</v>
      </c>
      <c r="E2098" s="7">
        <v>1710.81</v>
      </c>
      <c r="F2098" s="7">
        <v>5701.18</v>
      </c>
      <c r="G2098" s="7">
        <v>2079.16</v>
      </c>
      <c r="H2098" s="7">
        <v>3650.94</v>
      </c>
      <c r="I2098" s="7">
        <v>4834.49</v>
      </c>
      <c r="J2098" s="7">
        <v>7471.86</v>
      </c>
      <c r="K2098" s="14"/>
      <c r="L2098" s="13">
        <v>1944.89519890626</v>
      </c>
      <c r="M2098" s="13">
        <v>2350.1272686723801</v>
      </c>
      <c r="N2098" s="13">
        <v>5281.7367694982504</v>
      </c>
      <c r="O2098" s="13">
        <v>2585.54763280213</v>
      </c>
      <c r="P2098" s="13">
        <v>4356.72023207858</v>
      </c>
      <c r="Q2098" s="13">
        <v>5762.6225171061906</v>
      </c>
      <c r="R2098" s="13">
        <v>7390.3924020797303</v>
      </c>
    </row>
    <row r="2099" spans="1:18" ht="15">
      <c r="A2099" s="7" t="s">
        <v>3004</v>
      </c>
      <c r="B2099" s="7" t="s">
        <v>3005</v>
      </c>
      <c r="C2099" s="14"/>
      <c r="D2099" s="7">
        <v>2072.38</v>
      </c>
      <c r="E2099" s="7">
        <v>2195.23</v>
      </c>
      <c r="F2099" s="7">
        <v>9747.99</v>
      </c>
      <c r="G2099" s="7">
        <v>2109.27</v>
      </c>
      <c r="H2099" s="7">
        <v>5480.38</v>
      </c>
      <c r="I2099" s="7">
        <v>4899.51</v>
      </c>
      <c r="J2099" s="7">
        <v>8975.42</v>
      </c>
      <c r="K2099" s="14"/>
      <c r="L2099" s="13">
        <v>2551.0426093722999</v>
      </c>
      <c r="M2099" s="13">
        <v>2787.0074007552003</v>
      </c>
      <c r="N2099" s="13">
        <v>8007.4072998267093</v>
      </c>
      <c r="O2099" s="13">
        <v>2519.37406606282</v>
      </c>
      <c r="P2099" s="13">
        <v>6055.0622670351704</v>
      </c>
      <c r="Q2099" s="13">
        <v>5482.7732864054005</v>
      </c>
      <c r="R2099" s="13">
        <v>8049.1038106127398</v>
      </c>
    </row>
    <row r="2100" spans="1:18" ht="15">
      <c r="A2100" s="7" t="s">
        <v>3002</v>
      </c>
      <c r="B2100" s="7" t="s">
        <v>3003</v>
      </c>
      <c r="C2100" s="14"/>
      <c r="D2100" s="7">
        <v>4944.1400000000003</v>
      </c>
      <c r="E2100" s="7">
        <v>3396.58</v>
      </c>
      <c r="F2100" s="7">
        <v>17240.5</v>
      </c>
      <c r="G2100" s="7">
        <v>3336.35</v>
      </c>
      <c r="H2100" s="7">
        <v>7643.69</v>
      </c>
      <c r="I2100" s="7">
        <v>8112.01</v>
      </c>
      <c r="J2100" s="7">
        <v>14351.1</v>
      </c>
      <c r="K2100" s="14"/>
      <c r="L2100" s="13">
        <v>5927.1244794841605</v>
      </c>
      <c r="M2100" s="13">
        <v>6998.1988916376404</v>
      </c>
      <c r="N2100" s="13">
        <v>12558.4503625503</v>
      </c>
      <c r="O2100" s="13">
        <v>5319.0987591918501</v>
      </c>
      <c r="P2100" s="13">
        <v>8583.3477239620915</v>
      </c>
      <c r="Q2100" s="13">
        <v>9694.486236823921</v>
      </c>
      <c r="R2100" s="13">
        <v>9630.9618220479006</v>
      </c>
    </row>
    <row r="2101" spans="1:18" ht="15">
      <c r="A2101" s="7" t="s">
        <v>3000</v>
      </c>
      <c r="B2101" s="7" t="s">
        <v>3001</v>
      </c>
      <c r="C2101" s="14"/>
      <c r="D2101" s="7">
        <v>5207.5600000000004</v>
      </c>
      <c r="E2101" s="7">
        <v>3449.09</v>
      </c>
      <c r="F2101" s="7">
        <v>14910.4</v>
      </c>
      <c r="G2101" s="7">
        <v>4780.3500000000004</v>
      </c>
      <c r="H2101" s="7">
        <v>5683.96</v>
      </c>
      <c r="I2101" s="7">
        <v>8084.16</v>
      </c>
      <c r="J2101" s="7">
        <v>14007.2</v>
      </c>
      <c r="K2101" s="14"/>
      <c r="L2101" s="13">
        <v>6136.1163571079505</v>
      </c>
      <c r="M2101" s="13">
        <v>7870.3781340880096</v>
      </c>
      <c r="N2101" s="13">
        <v>11229.216041383599</v>
      </c>
      <c r="O2101" s="13">
        <v>8054.3756094025803</v>
      </c>
      <c r="P2101" s="13">
        <v>6988.2696564135103</v>
      </c>
      <c r="Q2101" s="13">
        <v>15256.5816406698</v>
      </c>
      <c r="R2101" s="13">
        <v>17586.6086377639</v>
      </c>
    </row>
    <row r="2102" spans="1:18" ht="15">
      <c r="A2102" s="7" t="s">
        <v>2998</v>
      </c>
      <c r="B2102" s="7" t="s">
        <v>2999</v>
      </c>
      <c r="C2102" s="14"/>
      <c r="D2102" s="7">
        <v>295.387</v>
      </c>
      <c r="E2102" s="7">
        <v>280.12299999999999</v>
      </c>
      <c r="F2102" s="7">
        <v>116.214</v>
      </c>
      <c r="G2102" s="7">
        <v>227.91</v>
      </c>
      <c r="H2102" s="7">
        <v>244.65899999999999</v>
      </c>
      <c r="I2102" s="7">
        <v>209.422</v>
      </c>
      <c r="J2102" s="7">
        <v>128.066</v>
      </c>
      <c r="K2102" s="14"/>
      <c r="L2102" s="13">
        <v>366.45415133637999</v>
      </c>
      <c r="M2102" s="13">
        <v>475.03238940956896</v>
      </c>
      <c r="N2102" s="13">
        <v>126.668033353433</v>
      </c>
      <c r="O2102" s="13">
        <v>328.65965850473998</v>
      </c>
      <c r="P2102" s="13">
        <v>295.88411211611498</v>
      </c>
      <c r="Q2102" s="13">
        <v>323.015230871813</v>
      </c>
      <c r="R2102" s="13">
        <v>130.46632754706499</v>
      </c>
    </row>
    <row r="2103" spans="1:18" ht="15">
      <c r="A2103" s="7" t="s">
        <v>2996</v>
      </c>
      <c r="B2103" s="7" t="s">
        <v>2997</v>
      </c>
      <c r="C2103" s="14"/>
      <c r="D2103" s="7">
        <v>937.88199999999995</v>
      </c>
      <c r="E2103" s="7">
        <v>457.38400000000001</v>
      </c>
      <c r="F2103" s="7">
        <v>1027.79</v>
      </c>
      <c r="G2103" s="7">
        <v>924.85900000000004</v>
      </c>
      <c r="H2103" s="7">
        <v>637.82000000000005</v>
      </c>
      <c r="I2103" s="7">
        <v>804.29100000000005</v>
      </c>
      <c r="J2103" s="7">
        <v>2585.31</v>
      </c>
      <c r="K2103" s="14"/>
      <c r="L2103" s="13">
        <v>1041.2503587352301</v>
      </c>
      <c r="M2103" s="13">
        <v>666.56416926745499</v>
      </c>
      <c r="N2103" s="13">
        <v>860.05691296740508</v>
      </c>
      <c r="O2103" s="13">
        <v>1141.97189442435</v>
      </c>
      <c r="P2103" s="13">
        <v>599.07521778856596</v>
      </c>
      <c r="Q2103" s="13">
        <v>984.337483429141</v>
      </c>
      <c r="R2103" s="13">
        <v>2525.4480366704597</v>
      </c>
    </row>
    <row r="2104" spans="1:18" ht="15">
      <c r="A2104" s="7" t="s">
        <v>2994</v>
      </c>
      <c r="B2104" s="7" t="s">
        <v>2995</v>
      </c>
      <c r="C2104" s="14"/>
      <c r="D2104" s="7">
        <v>334.01100000000002</v>
      </c>
      <c r="E2104" s="7">
        <v>359.839</v>
      </c>
      <c r="F2104" s="7">
        <v>453.42200000000003</v>
      </c>
      <c r="G2104" s="7">
        <v>428.18</v>
      </c>
      <c r="H2104" s="7">
        <v>345.6</v>
      </c>
      <c r="I2104" s="7">
        <v>321.66300000000001</v>
      </c>
      <c r="J2104" s="7">
        <v>749.24900000000002</v>
      </c>
      <c r="K2104" s="14"/>
      <c r="L2104" s="13">
        <v>464.89819222050897</v>
      </c>
      <c r="M2104" s="13">
        <v>476.54659659363898</v>
      </c>
      <c r="N2104" s="13">
        <v>421.00431470782297</v>
      </c>
      <c r="O2104" s="13">
        <v>580.33100005757603</v>
      </c>
      <c r="P2104" s="13">
        <v>426.073868524045</v>
      </c>
      <c r="Q2104" s="13">
        <v>360.45663769438198</v>
      </c>
      <c r="R2104" s="13">
        <v>788.94522227446703</v>
      </c>
    </row>
    <row r="2105" spans="1:18" ht="15">
      <c r="A2105" s="7" t="s">
        <v>2838</v>
      </c>
      <c r="B2105" s="7" t="s">
        <v>2993</v>
      </c>
      <c r="C2105" s="14"/>
      <c r="D2105" s="7">
        <v>312.173</v>
      </c>
      <c r="E2105" s="7">
        <v>593.84799999999996</v>
      </c>
      <c r="F2105" s="7">
        <v>282.202</v>
      </c>
      <c r="G2105" s="7">
        <v>680.73299999999995</v>
      </c>
      <c r="H2105" s="7">
        <v>390.875</v>
      </c>
      <c r="I2105" s="7">
        <v>473.358</v>
      </c>
      <c r="J2105" s="7">
        <v>444.58499999999998</v>
      </c>
      <c r="K2105" s="14"/>
      <c r="L2105" s="13">
        <v>237.68531909915902</v>
      </c>
      <c r="M2105" s="13">
        <v>704.005863976142</v>
      </c>
      <c r="N2105" s="13">
        <v>169.393231122575</v>
      </c>
      <c r="O2105" s="13">
        <v>786.47391437717999</v>
      </c>
      <c r="P2105" s="13">
        <v>384.97241410561901</v>
      </c>
      <c r="Q2105" s="13">
        <v>389.69626786127901</v>
      </c>
      <c r="R2105" s="13">
        <v>320.48029581662502</v>
      </c>
    </row>
    <row r="2106" spans="1:18" ht="15">
      <c r="A2106" s="7" t="s">
        <v>2837</v>
      </c>
      <c r="B2106" s="7" t="s">
        <v>10397</v>
      </c>
      <c r="C2106" s="14"/>
      <c r="D2106" s="7">
        <v>306.00900000000001</v>
      </c>
      <c r="E2106" s="7">
        <v>448.18</v>
      </c>
      <c r="F2106" s="7">
        <v>876.09799999999996</v>
      </c>
      <c r="G2106" s="7">
        <v>315.10300000000001</v>
      </c>
      <c r="H2106" s="7">
        <v>528.83299999999997</v>
      </c>
      <c r="I2106" s="7">
        <v>480.90800000000002</v>
      </c>
      <c r="J2106" s="7">
        <v>814.54899999999998</v>
      </c>
      <c r="K2106" s="14"/>
      <c r="L2106" s="13">
        <v>326.56725751262405</v>
      </c>
      <c r="M2106" s="13">
        <v>584.95623348122001</v>
      </c>
      <c r="N2106" s="13">
        <v>769.82413811451499</v>
      </c>
      <c r="O2106" s="13">
        <v>313.41199127041398</v>
      </c>
      <c r="P2106" s="13">
        <v>622.974809025691</v>
      </c>
      <c r="Q2106" s="13">
        <v>314.62017054336002</v>
      </c>
      <c r="R2106" s="13">
        <v>685.73569353399796</v>
      </c>
    </row>
    <row r="2107" spans="1:18" ht="15">
      <c r="A2107" s="7" t="s">
        <v>2836</v>
      </c>
      <c r="B2107" s="7" t="s">
        <v>10094</v>
      </c>
      <c r="C2107" s="14"/>
      <c r="D2107" s="7">
        <v>316.17099999999999</v>
      </c>
      <c r="E2107" s="7">
        <v>637.04</v>
      </c>
      <c r="F2107" s="7">
        <v>948.59900000000005</v>
      </c>
      <c r="G2107" s="7">
        <v>406.779</v>
      </c>
      <c r="H2107" s="7">
        <v>752.87900000000002</v>
      </c>
      <c r="I2107" s="7">
        <v>835.24300000000005</v>
      </c>
      <c r="J2107" s="7">
        <v>784.59400000000005</v>
      </c>
      <c r="K2107" s="14"/>
      <c r="L2107" s="13">
        <v>406.33705114561303</v>
      </c>
      <c r="M2107" s="13">
        <v>771.732933905442</v>
      </c>
      <c r="N2107" s="13">
        <v>795.45532016931804</v>
      </c>
      <c r="O2107" s="13">
        <v>464.25702375262802</v>
      </c>
      <c r="P2107" s="13">
        <v>813.44634936450007</v>
      </c>
      <c r="Q2107" s="13">
        <v>972.508086938254</v>
      </c>
      <c r="R2107" s="13">
        <v>702.33089195778894</v>
      </c>
    </row>
    <row r="2108" spans="1:18" ht="15">
      <c r="A2108" s="7" t="s">
        <v>2835</v>
      </c>
      <c r="B2108" s="7" t="s">
        <v>5552</v>
      </c>
      <c r="C2108" s="14"/>
      <c r="D2108" s="7">
        <v>1035.56</v>
      </c>
      <c r="E2108" s="7">
        <v>931.024</v>
      </c>
      <c r="F2108" s="7">
        <v>318.02</v>
      </c>
      <c r="G2108" s="7">
        <v>667.202</v>
      </c>
      <c r="H2108" s="7">
        <v>526.70100000000002</v>
      </c>
      <c r="I2108" s="7">
        <v>271.62700000000001</v>
      </c>
      <c r="J2108" s="7">
        <v>536.03700000000003</v>
      </c>
      <c r="K2108" s="14"/>
      <c r="L2108" s="13">
        <v>762.89476793987399</v>
      </c>
      <c r="M2108" s="13">
        <v>886.12064343264899</v>
      </c>
      <c r="N2108" s="13">
        <v>216.08150623950499</v>
      </c>
      <c r="O2108" s="13">
        <v>493.71302633057195</v>
      </c>
      <c r="P2108" s="13">
        <v>502.373719896105</v>
      </c>
      <c r="Q2108" s="13">
        <v>238.47974504175701</v>
      </c>
      <c r="R2108" s="13">
        <v>338.82755043101298</v>
      </c>
    </row>
    <row r="2109" spans="1:18" ht="15">
      <c r="A2109" s="7" t="s">
        <v>2833</v>
      </c>
      <c r="B2109" s="7" t="s">
        <v>2834</v>
      </c>
      <c r="C2109" s="14"/>
      <c r="D2109" s="7">
        <v>504.43099999999998</v>
      </c>
      <c r="E2109" s="7">
        <v>393.12400000000002</v>
      </c>
      <c r="F2109" s="7">
        <v>1247.23</v>
      </c>
      <c r="G2109" s="7">
        <v>979.58500000000004</v>
      </c>
      <c r="H2109" s="7">
        <v>927.73900000000003</v>
      </c>
      <c r="I2109" s="7">
        <v>1491.02</v>
      </c>
      <c r="J2109" s="7">
        <v>2070.46</v>
      </c>
      <c r="K2109" s="14"/>
      <c r="L2109" s="13">
        <v>597.46582019292794</v>
      </c>
      <c r="M2109" s="13">
        <v>805.64063510389303</v>
      </c>
      <c r="N2109" s="13">
        <v>1244.5675198113699</v>
      </c>
      <c r="O2109" s="13">
        <v>1286.21266181287</v>
      </c>
      <c r="P2109" s="13">
        <v>1167.30311750909</v>
      </c>
      <c r="Q2109" s="13">
        <v>2082.6254439583199</v>
      </c>
      <c r="R2109" s="13">
        <v>2159.4995452571898</v>
      </c>
    </row>
    <row r="2110" spans="1:18" ht="15">
      <c r="A2110" s="7" t="s">
        <v>2831</v>
      </c>
      <c r="B2110" s="7" t="s">
        <v>2832</v>
      </c>
      <c r="C2110" s="14"/>
      <c r="D2110" s="7">
        <v>734.19200000000001</v>
      </c>
      <c r="E2110" s="7">
        <v>533.46299999999997</v>
      </c>
      <c r="F2110" s="7">
        <v>1579.54</v>
      </c>
      <c r="G2110" s="7">
        <v>914.24900000000002</v>
      </c>
      <c r="H2110" s="7">
        <v>1376.74</v>
      </c>
      <c r="I2110" s="7">
        <v>2006.78</v>
      </c>
      <c r="J2110" s="7">
        <v>2189.39</v>
      </c>
      <c r="K2110" s="14"/>
      <c r="L2110" s="13">
        <v>875.184103009198</v>
      </c>
      <c r="M2110" s="13">
        <v>794.52173458169602</v>
      </c>
      <c r="N2110" s="13">
        <v>1412.33353105276</v>
      </c>
      <c r="O2110" s="13">
        <v>1067.6486276137</v>
      </c>
      <c r="P2110" s="13">
        <v>1389.99102227556</v>
      </c>
      <c r="Q2110" s="13">
        <v>2335.1311949415999</v>
      </c>
      <c r="R2110" s="13">
        <v>1756.99719139899</v>
      </c>
    </row>
    <row r="2111" spans="1:18" ht="15">
      <c r="A2111" s="7" t="s">
        <v>2829</v>
      </c>
      <c r="B2111" s="7" t="s">
        <v>2830</v>
      </c>
      <c r="C2111" s="14"/>
      <c r="D2111" s="7">
        <v>1680.49</v>
      </c>
      <c r="E2111" s="7">
        <v>1691.68</v>
      </c>
      <c r="F2111" s="7">
        <v>3740.15</v>
      </c>
      <c r="G2111" s="7">
        <v>1331.43</v>
      </c>
      <c r="H2111" s="7">
        <v>3358.84</v>
      </c>
      <c r="I2111" s="7">
        <v>4231.8</v>
      </c>
      <c r="J2111" s="7">
        <v>6937.46</v>
      </c>
      <c r="K2111" s="14"/>
      <c r="L2111" s="13">
        <v>2192.9868622056201</v>
      </c>
      <c r="M2111" s="13">
        <v>2201.9136521728901</v>
      </c>
      <c r="N2111" s="13">
        <v>3240.9905536133001</v>
      </c>
      <c r="O2111" s="13">
        <v>1562.1490951385099</v>
      </c>
      <c r="P2111" s="13">
        <v>3912.51575456096</v>
      </c>
      <c r="Q2111" s="13">
        <v>4755.9300566194297</v>
      </c>
      <c r="R2111" s="13">
        <v>6649.44863033404</v>
      </c>
    </row>
    <row r="2112" spans="1:18" ht="15">
      <c r="A2112" s="7" t="s">
        <v>2827</v>
      </c>
      <c r="B2112" s="7" t="s">
        <v>2828</v>
      </c>
      <c r="C2112" s="14"/>
      <c r="D2112" s="7">
        <v>410.59800000000001</v>
      </c>
      <c r="E2112" s="7">
        <v>655.54700000000003</v>
      </c>
      <c r="F2112" s="7">
        <v>1124.1300000000001</v>
      </c>
      <c r="G2112" s="7">
        <v>479.57</v>
      </c>
      <c r="H2112" s="7">
        <v>1307.96</v>
      </c>
      <c r="I2112" s="7">
        <v>2282.73</v>
      </c>
      <c r="J2112" s="7">
        <v>2878.56</v>
      </c>
      <c r="K2112" s="14"/>
      <c r="L2112" s="13">
        <v>472.14905011589696</v>
      </c>
      <c r="M2112" s="13">
        <v>916.59169976245096</v>
      </c>
      <c r="N2112" s="13">
        <v>953.19405669144999</v>
      </c>
      <c r="O2112" s="13">
        <v>578.13087126245307</v>
      </c>
      <c r="P2112" s="13">
        <v>1450.9488172763099</v>
      </c>
      <c r="Q2112" s="13">
        <v>2785.4619202374201</v>
      </c>
      <c r="R2112" s="13">
        <v>2359.4018408665602</v>
      </c>
    </row>
    <row r="2113" spans="1:18" ht="15">
      <c r="A2113" s="7" t="s">
        <v>2979</v>
      </c>
      <c r="B2113" s="7" t="s">
        <v>2980</v>
      </c>
      <c r="C2113" s="14"/>
      <c r="D2113" s="7">
        <v>1154.8900000000001</v>
      </c>
      <c r="E2113" s="7">
        <v>1738.32</v>
      </c>
      <c r="F2113" s="7">
        <v>4068.29</v>
      </c>
      <c r="G2113" s="7">
        <v>1240.24</v>
      </c>
      <c r="H2113" s="7">
        <v>4402.6099999999997</v>
      </c>
      <c r="I2113" s="7">
        <v>5488.01</v>
      </c>
      <c r="J2113" s="7">
        <v>9579.2800000000007</v>
      </c>
      <c r="K2113" s="14"/>
      <c r="L2113" s="13">
        <v>1782.61955346534</v>
      </c>
      <c r="M2113" s="13">
        <v>2484.6276413652499</v>
      </c>
      <c r="N2113" s="13">
        <v>3834.0184689369898</v>
      </c>
      <c r="O2113" s="13">
        <v>1539.4812877142799</v>
      </c>
      <c r="P2113" s="13">
        <v>5330.9937509265401</v>
      </c>
      <c r="Q2113" s="13">
        <v>6774.9578490681306</v>
      </c>
      <c r="R2113" s="13">
        <v>9824.0391960285106</v>
      </c>
    </row>
    <row r="2114" spans="1:18" ht="15">
      <c r="A2114" s="7" t="s">
        <v>2977</v>
      </c>
      <c r="B2114" s="7" t="s">
        <v>2978</v>
      </c>
      <c r="C2114" s="14"/>
      <c r="D2114" s="7">
        <v>933.09199999999998</v>
      </c>
      <c r="E2114" s="7">
        <v>1569.07</v>
      </c>
      <c r="F2114" s="7">
        <v>3594.73</v>
      </c>
      <c r="G2114" s="7">
        <v>777.27</v>
      </c>
      <c r="H2114" s="7">
        <v>3546.13</v>
      </c>
      <c r="I2114" s="7">
        <v>3319.41</v>
      </c>
      <c r="J2114" s="7">
        <v>7749.16</v>
      </c>
      <c r="K2114" s="14"/>
      <c r="L2114" s="13">
        <v>1077.14044284599</v>
      </c>
      <c r="M2114" s="13">
        <v>2103.7685538524397</v>
      </c>
      <c r="N2114" s="13">
        <v>3099.62547150414</v>
      </c>
      <c r="O2114" s="13">
        <v>897.66176952773401</v>
      </c>
      <c r="P2114" s="13">
        <v>3928.0918568350498</v>
      </c>
      <c r="Q2114" s="13">
        <v>3892.9671017842202</v>
      </c>
      <c r="R2114" s="13">
        <v>7170.6718799749397</v>
      </c>
    </row>
    <row r="2115" spans="1:18" ht="15">
      <c r="A2115" s="7" t="s">
        <v>2975</v>
      </c>
      <c r="B2115" s="7" t="s">
        <v>2976</v>
      </c>
      <c r="C2115" s="14"/>
      <c r="D2115" s="7">
        <v>376.63400000000001</v>
      </c>
      <c r="E2115" s="7">
        <v>355.23</v>
      </c>
      <c r="F2115" s="7">
        <v>946.03800000000001</v>
      </c>
      <c r="G2115" s="7">
        <v>455.05399999999997</v>
      </c>
      <c r="H2115" s="7">
        <v>488.88799999999998</v>
      </c>
      <c r="I2115" s="7">
        <v>469.92399999999998</v>
      </c>
      <c r="J2115" s="7">
        <v>804.66600000000005</v>
      </c>
      <c r="K2115" s="14"/>
      <c r="L2115" s="13">
        <v>538.75511325037701</v>
      </c>
      <c r="M2115" s="13">
        <v>585.63896940855705</v>
      </c>
      <c r="N2115" s="13">
        <v>968.48327196874902</v>
      </c>
      <c r="O2115" s="13">
        <v>647.50954713271608</v>
      </c>
      <c r="P2115" s="13">
        <v>590.59254255440396</v>
      </c>
      <c r="Q2115" s="13">
        <v>673.84551997640096</v>
      </c>
      <c r="R2115" s="13">
        <v>801.49933450544404</v>
      </c>
    </row>
    <row r="2116" spans="1:18" ht="15">
      <c r="A2116" s="7" t="s">
        <v>3132</v>
      </c>
      <c r="B2116" s="7" t="s">
        <v>2974</v>
      </c>
      <c r="C2116" s="14"/>
      <c r="D2116" s="7">
        <v>232.916</v>
      </c>
      <c r="E2116" s="7">
        <v>279.00700000000001</v>
      </c>
      <c r="F2116" s="7">
        <v>149.316</v>
      </c>
      <c r="G2116" s="7">
        <v>289.488</v>
      </c>
      <c r="H2116" s="7">
        <v>228.47900000000001</v>
      </c>
      <c r="I2116" s="7">
        <v>203.10499999999999</v>
      </c>
      <c r="J2116" s="7">
        <v>245.49100000000001</v>
      </c>
      <c r="K2116" s="14"/>
      <c r="L2116" s="13">
        <v>294.15523529385899</v>
      </c>
      <c r="M2116" s="13">
        <v>432.59950917124104</v>
      </c>
      <c r="N2116" s="13">
        <v>134.685795217699</v>
      </c>
      <c r="O2116" s="13">
        <v>405.34516637647903</v>
      </c>
      <c r="P2116" s="13">
        <v>278.11202353356697</v>
      </c>
      <c r="Q2116" s="13">
        <v>252.08176692734801</v>
      </c>
      <c r="R2116" s="13">
        <v>187.93838570342001</v>
      </c>
    </row>
    <row r="2117" spans="1:18" ht="15">
      <c r="A2117" s="7" t="s">
        <v>3131</v>
      </c>
      <c r="B2117" s="7" t="s">
        <v>10397</v>
      </c>
      <c r="C2117" s="14"/>
      <c r="D2117" s="7">
        <v>112.367</v>
      </c>
      <c r="E2117" s="7">
        <v>277.41899999999998</v>
      </c>
      <c r="F2117" s="7">
        <v>284.59100000000001</v>
      </c>
      <c r="G2117" s="7">
        <v>237.279</v>
      </c>
      <c r="H2117" s="7">
        <v>206.32499999999999</v>
      </c>
      <c r="I2117" s="7">
        <v>250.16900000000001</v>
      </c>
      <c r="J2117" s="7">
        <v>250.893</v>
      </c>
      <c r="K2117" s="14"/>
      <c r="L2117" s="13">
        <v>183.49005715438</v>
      </c>
      <c r="M2117" s="13">
        <v>551.98133482600599</v>
      </c>
      <c r="N2117" s="13">
        <v>270.41954935996699</v>
      </c>
      <c r="O2117" s="13">
        <v>302.02889396022204</v>
      </c>
      <c r="P2117" s="13">
        <v>299.81034867974802</v>
      </c>
      <c r="Q2117" s="13">
        <v>347.19285073130698</v>
      </c>
      <c r="R2117" s="13">
        <v>295.74612591216703</v>
      </c>
    </row>
    <row r="2118" spans="1:18" ht="15">
      <c r="A2118" s="7" t="s">
        <v>3129</v>
      </c>
      <c r="B2118" s="7" t="s">
        <v>3130</v>
      </c>
      <c r="C2118" s="14"/>
      <c r="D2118" s="7">
        <v>279.75599999999997</v>
      </c>
      <c r="E2118" s="7">
        <v>289.79599999999999</v>
      </c>
      <c r="F2118" s="7">
        <v>586.55399999999997</v>
      </c>
      <c r="G2118" s="7">
        <v>494.92200000000003</v>
      </c>
      <c r="H2118" s="7">
        <v>436.17200000000003</v>
      </c>
      <c r="I2118" s="7">
        <v>546.17999999999995</v>
      </c>
      <c r="J2118" s="7">
        <v>658.27300000000002</v>
      </c>
      <c r="K2118" s="14"/>
      <c r="L2118" s="13">
        <v>324.75430066192001</v>
      </c>
      <c r="M2118" s="13">
        <v>468.71621237980702</v>
      </c>
      <c r="N2118" s="13">
        <v>597.19197037773802</v>
      </c>
      <c r="O2118" s="13">
        <v>670.13666480520999</v>
      </c>
      <c r="P2118" s="13">
        <v>587.20502182609596</v>
      </c>
      <c r="Q2118" s="13">
        <v>763.63170441066404</v>
      </c>
      <c r="R2118" s="13">
        <v>704.23752761545904</v>
      </c>
    </row>
    <row r="2119" spans="1:18" ht="15">
      <c r="A2119" s="7" t="s">
        <v>3128</v>
      </c>
      <c r="B2119" s="7" t="s">
        <v>10397</v>
      </c>
      <c r="C2119" s="14"/>
      <c r="D2119" s="7">
        <v>729.97299999999996</v>
      </c>
      <c r="E2119" s="7">
        <v>483.88200000000001</v>
      </c>
      <c r="F2119" s="7">
        <v>2708.58</v>
      </c>
      <c r="G2119" s="7">
        <v>2797.23</v>
      </c>
      <c r="H2119" s="7">
        <v>1366.92</v>
      </c>
      <c r="I2119" s="7">
        <v>3755.68</v>
      </c>
      <c r="J2119" s="7">
        <v>3137.3</v>
      </c>
      <c r="K2119" s="14"/>
      <c r="L2119" s="13">
        <v>517.68212528267895</v>
      </c>
      <c r="M2119" s="13">
        <v>864.79797860556005</v>
      </c>
      <c r="N2119" s="13">
        <v>2302.1036861104003</v>
      </c>
      <c r="O2119" s="13">
        <v>4252.6034785829906</v>
      </c>
      <c r="P2119" s="13">
        <v>1559.87552248927</v>
      </c>
      <c r="Q2119" s="13">
        <v>6002.1968051491904</v>
      </c>
      <c r="R2119" s="13">
        <v>2517.4288018801903</v>
      </c>
    </row>
    <row r="2120" spans="1:18" ht="15">
      <c r="A2120" s="7" t="s">
        <v>3127</v>
      </c>
      <c r="B2120" s="7" t="s">
        <v>10397</v>
      </c>
      <c r="C2120" s="14"/>
      <c r="D2120" s="7">
        <v>332.03199999999998</v>
      </c>
      <c r="E2120" s="7">
        <v>208.65799999999999</v>
      </c>
      <c r="F2120" s="7">
        <v>1411.59</v>
      </c>
      <c r="G2120" s="7">
        <v>1073.5899999999999</v>
      </c>
      <c r="H2120" s="7">
        <v>699.41099999999994</v>
      </c>
      <c r="I2120" s="7">
        <v>1058.19</v>
      </c>
      <c r="J2120" s="7">
        <v>1415.58</v>
      </c>
      <c r="K2120" s="14"/>
      <c r="L2120" s="13">
        <v>341.24325644459697</v>
      </c>
      <c r="M2120" s="13">
        <v>311.76323251587002</v>
      </c>
      <c r="N2120" s="13">
        <v>1214.53830052628</v>
      </c>
      <c r="O2120" s="13">
        <v>1229.4479653575399</v>
      </c>
      <c r="P2120" s="13">
        <v>754.42918475529598</v>
      </c>
      <c r="Q2120" s="13">
        <v>1217.2448743970899</v>
      </c>
      <c r="R2120" s="13">
        <v>1164.85342700562</v>
      </c>
    </row>
    <row r="2121" spans="1:18" ht="15">
      <c r="A2121" s="7" t="s">
        <v>3125</v>
      </c>
      <c r="B2121" s="7" t="s">
        <v>3126</v>
      </c>
      <c r="C2121" s="14"/>
      <c r="D2121" s="7">
        <v>244.43</v>
      </c>
      <c r="E2121" s="7">
        <v>263.33</v>
      </c>
      <c r="F2121" s="7">
        <v>410.92399999999998</v>
      </c>
      <c r="G2121" s="7">
        <v>335.803</v>
      </c>
      <c r="H2121" s="7">
        <v>338.96499999999997</v>
      </c>
      <c r="I2121" s="7">
        <v>237.464</v>
      </c>
      <c r="J2121" s="7">
        <v>396.91800000000001</v>
      </c>
      <c r="K2121" s="14"/>
      <c r="L2121" s="13">
        <v>262.75842439878204</v>
      </c>
      <c r="M2121" s="13">
        <v>471.58262430698301</v>
      </c>
      <c r="N2121" s="13">
        <v>351.71752642641297</v>
      </c>
      <c r="O2121" s="13">
        <v>478.44871882132298</v>
      </c>
      <c r="P2121" s="13">
        <v>422.152822134281</v>
      </c>
      <c r="Q2121" s="13">
        <v>261.99304845763902</v>
      </c>
      <c r="R2121" s="13">
        <v>395.738594480941</v>
      </c>
    </row>
    <row r="2122" spans="1:18" ht="15">
      <c r="A2122" s="7" t="s">
        <v>2968</v>
      </c>
      <c r="B2122" s="7" t="s">
        <v>3124</v>
      </c>
      <c r="C2122" s="14"/>
      <c r="D2122" s="7">
        <v>263.726</v>
      </c>
      <c r="E2122" s="7">
        <v>276.834</v>
      </c>
      <c r="F2122" s="7">
        <v>807.16600000000005</v>
      </c>
      <c r="G2122" s="7">
        <v>416.35500000000002</v>
      </c>
      <c r="H2122" s="7">
        <v>366.767</v>
      </c>
      <c r="I2122" s="7">
        <v>511.01400000000001</v>
      </c>
      <c r="J2122" s="7">
        <v>610.84900000000005</v>
      </c>
      <c r="K2122" s="14"/>
      <c r="L2122" s="13">
        <v>296.448517973837</v>
      </c>
      <c r="M2122" s="13">
        <v>424.40807224383002</v>
      </c>
      <c r="N2122" s="13">
        <v>817.815616937718</v>
      </c>
      <c r="O2122" s="13">
        <v>529.80163891490895</v>
      </c>
      <c r="P2122" s="13">
        <v>414.52326346204802</v>
      </c>
      <c r="Q2122" s="13">
        <v>728.94805898287098</v>
      </c>
      <c r="R2122" s="13">
        <v>609.22709963876503</v>
      </c>
    </row>
    <row r="2123" spans="1:18" ht="15">
      <c r="A2123" s="7" t="s">
        <v>2967</v>
      </c>
      <c r="B2123" s="7" t="s">
        <v>10397</v>
      </c>
      <c r="C2123" s="14"/>
      <c r="D2123" s="7">
        <v>366.80399999999997</v>
      </c>
      <c r="E2123" s="7">
        <v>354.21100000000001</v>
      </c>
      <c r="F2123" s="7">
        <v>456.01299999999998</v>
      </c>
      <c r="G2123" s="7">
        <v>253.56399999999999</v>
      </c>
      <c r="H2123" s="7">
        <v>390.09</v>
      </c>
      <c r="I2123" s="7">
        <v>389.79</v>
      </c>
      <c r="J2123" s="7">
        <v>456.988</v>
      </c>
      <c r="K2123" s="14"/>
      <c r="L2123" s="13">
        <v>489.76296815922797</v>
      </c>
      <c r="M2123" s="13">
        <v>510.77951370150896</v>
      </c>
      <c r="N2123" s="13">
        <v>356.55565956509201</v>
      </c>
      <c r="O2123" s="13">
        <v>290.20254313477102</v>
      </c>
      <c r="P2123" s="13">
        <v>379.41662804404098</v>
      </c>
      <c r="Q2123" s="13">
        <v>424.54120238217899</v>
      </c>
      <c r="R2123" s="13">
        <v>441.85232259378404</v>
      </c>
    </row>
    <row r="2124" spans="1:18" ht="15">
      <c r="A2124" s="7" t="s">
        <v>3113</v>
      </c>
      <c r="B2124" s="7" t="s">
        <v>2966</v>
      </c>
      <c r="C2124" s="14"/>
      <c r="D2124" s="7">
        <v>44.475099999999998</v>
      </c>
      <c r="E2124" s="7">
        <v>85.180599999999998</v>
      </c>
      <c r="F2124" s="7">
        <v>181.18100000000001</v>
      </c>
      <c r="G2124" s="7">
        <v>186.47</v>
      </c>
      <c r="H2124" s="7">
        <v>157.04599999999999</v>
      </c>
      <c r="I2124" s="7">
        <v>99.017499999999998</v>
      </c>
      <c r="J2124" s="7">
        <v>105.92400000000001</v>
      </c>
      <c r="K2124" s="14"/>
      <c r="L2124" s="13">
        <v>104.64776088524199</v>
      </c>
      <c r="M2124" s="13">
        <v>149.03936005569599</v>
      </c>
      <c r="N2124" s="13">
        <v>177.26582565328201</v>
      </c>
      <c r="O2124" s="13">
        <v>266.25372227591396</v>
      </c>
      <c r="P2124" s="13">
        <v>173.25084100747301</v>
      </c>
      <c r="Q2124" s="13">
        <v>131.69151537966502</v>
      </c>
      <c r="R2124" s="13">
        <v>88.388583138957102</v>
      </c>
    </row>
    <row r="2125" spans="1:18" ht="15">
      <c r="A2125" s="7" t="s">
        <v>2963</v>
      </c>
      <c r="B2125" s="7" t="s">
        <v>10288</v>
      </c>
      <c r="C2125" s="14"/>
      <c r="D2125" s="7">
        <v>239.953</v>
      </c>
      <c r="E2125" s="7">
        <v>162.31800000000001</v>
      </c>
      <c r="F2125" s="7">
        <v>617.37400000000002</v>
      </c>
      <c r="G2125" s="7">
        <v>709.476</v>
      </c>
      <c r="H2125" s="7">
        <v>327.88400000000001</v>
      </c>
      <c r="I2125" s="7">
        <v>462.16399999999999</v>
      </c>
      <c r="J2125" s="7">
        <v>637.93600000000004</v>
      </c>
      <c r="K2125" s="14"/>
      <c r="L2125" s="13">
        <v>282.07235610549003</v>
      </c>
      <c r="M2125" s="13">
        <v>261.04734752294598</v>
      </c>
      <c r="N2125" s="13">
        <v>664.090008528608</v>
      </c>
      <c r="O2125" s="13">
        <v>1083.0128871248298</v>
      </c>
      <c r="P2125" s="13">
        <v>405.85790720480401</v>
      </c>
      <c r="Q2125" s="13">
        <v>637.44030431946101</v>
      </c>
      <c r="R2125" s="13">
        <v>685.33375795081497</v>
      </c>
    </row>
    <row r="2126" spans="1:18" ht="15">
      <c r="A2126" s="7" t="s">
        <v>2962</v>
      </c>
      <c r="B2126" s="7" t="s">
        <v>10481</v>
      </c>
      <c r="C2126" s="14"/>
      <c r="D2126" s="7">
        <v>320.06700000000001</v>
      </c>
      <c r="E2126" s="7">
        <v>293.411</v>
      </c>
      <c r="F2126" s="7">
        <v>397.26600000000002</v>
      </c>
      <c r="G2126" s="7">
        <v>327.81799999999998</v>
      </c>
      <c r="H2126" s="7">
        <v>268.97300000000001</v>
      </c>
      <c r="I2126" s="7">
        <v>283.601</v>
      </c>
      <c r="J2126" s="7">
        <v>384.97399999999999</v>
      </c>
      <c r="K2126" s="14"/>
      <c r="L2126" s="13">
        <v>513.94871477312597</v>
      </c>
      <c r="M2126" s="13">
        <v>425.73987563956302</v>
      </c>
      <c r="N2126" s="13">
        <v>429.020377557735</v>
      </c>
      <c r="O2126" s="13">
        <v>465.19388540411603</v>
      </c>
      <c r="P2126" s="13">
        <v>368.91330062635899</v>
      </c>
      <c r="Q2126" s="13">
        <v>387.34172206185798</v>
      </c>
      <c r="R2126" s="13">
        <v>438.79885667616003</v>
      </c>
    </row>
    <row r="2127" spans="1:18" ht="15">
      <c r="A2127" s="7" t="s">
        <v>2961</v>
      </c>
      <c r="B2127" s="7" t="s">
        <v>6373</v>
      </c>
      <c r="C2127" s="14"/>
      <c r="D2127" s="7">
        <v>1728.91</v>
      </c>
      <c r="E2127" s="7">
        <v>1553.31</v>
      </c>
      <c r="F2127" s="7">
        <v>10390.200000000001</v>
      </c>
      <c r="G2127" s="7">
        <v>11547.3</v>
      </c>
      <c r="H2127" s="7">
        <v>4474.8100000000004</v>
      </c>
      <c r="I2127" s="7">
        <v>8258.58</v>
      </c>
      <c r="J2127" s="7">
        <v>6419.46</v>
      </c>
      <c r="K2127" s="14"/>
      <c r="L2127" s="13">
        <v>2214.9002607728298</v>
      </c>
      <c r="M2127" s="13">
        <v>2835.6980101047202</v>
      </c>
      <c r="N2127" s="13">
        <v>10915.179525584399</v>
      </c>
      <c r="O2127" s="13">
        <v>18141.104966600498</v>
      </c>
      <c r="P2127" s="13">
        <v>6201.3690036252401</v>
      </c>
      <c r="Q2127" s="13">
        <v>12883.5847102935</v>
      </c>
      <c r="R2127" s="13">
        <v>7565.7506503223894</v>
      </c>
    </row>
    <row r="2128" spans="1:18" ht="15">
      <c r="A2128" s="7" t="s">
        <v>2959</v>
      </c>
      <c r="B2128" s="7" t="s">
        <v>2960</v>
      </c>
      <c r="C2128" s="14"/>
      <c r="D2128" s="7">
        <v>4481.16</v>
      </c>
      <c r="E2128" s="7">
        <v>3167.02</v>
      </c>
      <c r="F2128" s="7">
        <v>15441.1</v>
      </c>
      <c r="G2128" s="7">
        <v>4641.21</v>
      </c>
      <c r="H2128" s="7">
        <v>6214.04</v>
      </c>
      <c r="I2128" s="7">
        <v>5781.17</v>
      </c>
      <c r="J2128" s="7">
        <v>6448.83</v>
      </c>
      <c r="K2128" s="14"/>
      <c r="L2128" s="13">
        <v>6276.0834396474202</v>
      </c>
      <c r="M2128" s="13">
        <v>3770.9634822595904</v>
      </c>
      <c r="N2128" s="13">
        <v>13055.399120326399</v>
      </c>
      <c r="O2128" s="13">
        <v>4814.6697516973099</v>
      </c>
      <c r="P2128" s="13">
        <v>7220.6653935908198</v>
      </c>
      <c r="Q2128" s="13">
        <v>6337.7248472005604</v>
      </c>
      <c r="R2128" s="13">
        <v>6180.6544363085704</v>
      </c>
    </row>
    <row r="2129" spans="1:18" ht="15">
      <c r="A2129" s="7" t="s">
        <v>2957</v>
      </c>
      <c r="B2129" s="7" t="s">
        <v>2958</v>
      </c>
      <c r="C2129" s="14"/>
      <c r="D2129" s="7">
        <v>1213.29</v>
      </c>
      <c r="E2129" s="7">
        <v>2082.0300000000002</v>
      </c>
      <c r="F2129" s="7">
        <v>8233.39</v>
      </c>
      <c r="G2129" s="7">
        <v>2207.8000000000002</v>
      </c>
      <c r="H2129" s="7">
        <v>4029.63</v>
      </c>
      <c r="I2129" s="7">
        <v>5120.7299999999996</v>
      </c>
      <c r="J2129" s="7">
        <v>5739.27</v>
      </c>
      <c r="K2129" s="14"/>
      <c r="L2129" s="13">
        <v>1355.5715081173701</v>
      </c>
      <c r="M2129" s="13">
        <v>2666.6682294870698</v>
      </c>
      <c r="N2129" s="13">
        <v>6519.4046106587703</v>
      </c>
      <c r="O2129" s="13">
        <v>2476.6249782128102</v>
      </c>
      <c r="P2129" s="13">
        <v>4608.9286526895394</v>
      </c>
      <c r="Q2129" s="13">
        <v>5842.0995620680997</v>
      </c>
      <c r="R2129" s="13">
        <v>5128.0694445925501</v>
      </c>
    </row>
    <row r="2130" spans="1:18" ht="15">
      <c r="A2130" s="7" t="s">
        <v>2956</v>
      </c>
      <c r="B2130" s="7" t="s">
        <v>10288</v>
      </c>
      <c r="C2130" s="14"/>
      <c r="D2130" s="7">
        <v>1802.84</v>
      </c>
      <c r="E2130" s="7">
        <v>4156.6899999999996</v>
      </c>
      <c r="F2130" s="7">
        <v>16737.8</v>
      </c>
      <c r="G2130" s="7">
        <v>1871.88</v>
      </c>
      <c r="H2130" s="7">
        <v>9359.9500000000007</v>
      </c>
      <c r="I2130" s="7">
        <v>11913.6</v>
      </c>
      <c r="J2130" s="7">
        <v>9837.77</v>
      </c>
      <c r="K2130" s="14"/>
      <c r="L2130" s="13">
        <v>2479.2023243520598</v>
      </c>
      <c r="M2130" s="13">
        <v>5375.1666345051399</v>
      </c>
      <c r="N2130" s="13">
        <v>13620.6924487042</v>
      </c>
      <c r="O2130" s="13">
        <v>1992.81269766582</v>
      </c>
      <c r="P2130" s="13">
        <v>11175.794789809599</v>
      </c>
      <c r="Q2130" s="13">
        <v>14297.729195863099</v>
      </c>
      <c r="R2130" s="13">
        <v>9478.6249574806006</v>
      </c>
    </row>
    <row r="2131" spans="1:18" ht="15">
      <c r="A2131" s="7" t="s">
        <v>2954</v>
      </c>
      <c r="B2131" s="7" t="s">
        <v>2955</v>
      </c>
      <c r="C2131" s="14"/>
      <c r="D2131" s="7">
        <v>1380.01</v>
      </c>
      <c r="E2131" s="7">
        <v>1875.06</v>
      </c>
      <c r="F2131" s="7">
        <v>7645.92</v>
      </c>
      <c r="G2131" s="7">
        <v>4055.17</v>
      </c>
      <c r="H2131" s="7">
        <v>4205.6499999999996</v>
      </c>
      <c r="I2131" s="7">
        <v>7187.61</v>
      </c>
      <c r="J2131" s="7">
        <v>6221.62</v>
      </c>
      <c r="K2131" s="14"/>
      <c r="L2131" s="13">
        <v>2026.97537940444</v>
      </c>
      <c r="M2131" s="13">
        <v>2724.3187446449197</v>
      </c>
      <c r="N2131" s="13">
        <v>7379.2352459251306</v>
      </c>
      <c r="O2131" s="13">
        <v>5221.9634247679196</v>
      </c>
      <c r="P2131" s="13">
        <v>5233.76058999212</v>
      </c>
      <c r="Q2131" s="13">
        <v>9111.3603530087512</v>
      </c>
      <c r="R2131" s="13">
        <v>6709.0750452494904</v>
      </c>
    </row>
    <row r="2132" spans="1:18" ht="15">
      <c r="A2132" s="7" t="s">
        <v>2952</v>
      </c>
      <c r="B2132" s="7" t="s">
        <v>2953</v>
      </c>
      <c r="C2132" s="14"/>
      <c r="D2132" s="7">
        <v>3028.14</v>
      </c>
      <c r="E2132" s="7">
        <v>1866.64</v>
      </c>
      <c r="F2132" s="7">
        <v>10640.8</v>
      </c>
      <c r="G2132" s="7">
        <v>7837.7</v>
      </c>
      <c r="H2132" s="7">
        <v>4251.45</v>
      </c>
      <c r="I2132" s="7">
        <v>6523.73</v>
      </c>
      <c r="J2132" s="7">
        <v>4998.72</v>
      </c>
      <c r="K2132" s="14"/>
      <c r="L2132" s="13">
        <v>2350.2918524859397</v>
      </c>
      <c r="M2132" s="13">
        <v>2495.0062085111299</v>
      </c>
      <c r="N2132" s="13">
        <v>6940.5678395150399</v>
      </c>
      <c r="O2132" s="13">
        <v>8149.8869462790299</v>
      </c>
      <c r="P2132" s="13">
        <v>3877.2585499392503</v>
      </c>
      <c r="Q2132" s="13">
        <v>7326.3446821118905</v>
      </c>
      <c r="R2132" s="13">
        <v>3647.7724411171798</v>
      </c>
    </row>
    <row r="2133" spans="1:18" ht="15">
      <c r="A2133" s="7" t="s">
        <v>3101</v>
      </c>
      <c r="B2133" s="7" t="s">
        <v>2951</v>
      </c>
      <c r="C2133" s="14"/>
      <c r="D2133" s="7">
        <v>2828.16</v>
      </c>
      <c r="E2133" s="7">
        <v>1814.83</v>
      </c>
      <c r="F2133" s="7">
        <v>8941.5499999999993</v>
      </c>
      <c r="G2133" s="7">
        <v>10656.8</v>
      </c>
      <c r="H2133" s="7">
        <v>4750.97</v>
      </c>
      <c r="I2133" s="7">
        <v>8915.73</v>
      </c>
      <c r="J2133" s="7">
        <v>7021.11</v>
      </c>
      <c r="K2133" s="14"/>
      <c r="L2133" s="13">
        <v>3916.8122973719501</v>
      </c>
      <c r="M2133" s="13">
        <v>3214.0959740143699</v>
      </c>
      <c r="N2133" s="13">
        <v>6696.7527393515693</v>
      </c>
      <c r="O2133" s="13">
        <v>14413.5813835431</v>
      </c>
      <c r="P2133" s="13">
        <v>5199.6613544936599</v>
      </c>
      <c r="Q2133" s="13">
        <v>13550.904631498201</v>
      </c>
      <c r="R2133" s="13">
        <v>7078.8668341243902</v>
      </c>
    </row>
    <row r="2134" spans="1:18" ht="15">
      <c r="A2134" s="7" t="s">
        <v>3100</v>
      </c>
      <c r="B2134" s="7" t="s">
        <v>9318</v>
      </c>
      <c r="C2134" s="14"/>
      <c r="D2134" s="7">
        <v>161.22200000000001</v>
      </c>
      <c r="E2134" s="7">
        <v>187.72399999999999</v>
      </c>
      <c r="F2134" s="7">
        <v>260.82600000000002</v>
      </c>
      <c r="G2134" s="7">
        <v>223.554</v>
      </c>
      <c r="H2134" s="7">
        <v>224.95599999999999</v>
      </c>
      <c r="I2134" s="7">
        <v>234.94200000000001</v>
      </c>
      <c r="J2134" s="7">
        <v>353.43200000000002</v>
      </c>
      <c r="K2134" s="14"/>
      <c r="L2134" s="13">
        <v>158.63182383911899</v>
      </c>
      <c r="M2134" s="13">
        <v>278.80937387246803</v>
      </c>
      <c r="N2134" s="13">
        <v>229.82930524287099</v>
      </c>
      <c r="O2134" s="13">
        <v>283.76168876772601</v>
      </c>
      <c r="P2134" s="13">
        <v>220.92528696480801</v>
      </c>
      <c r="Q2134" s="13">
        <v>238.26249137056902</v>
      </c>
      <c r="R2134" s="13">
        <v>331.18433930551498</v>
      </c>
    </row>
    <row r="2135" spans="1:18" ht="15">
      <c r="A2135" s="7" t="s">
        <v>3098</v>
      </c>
      <c r="B2135" s="7" t="s">
        <v>3099</v>
      </c>
      <c r="C2135" s="14"/>
      <c r="D2135" s="7">
        <v>235.577</v>
      </c>
      <c r="E2135" s="7">
        <v>164.91200000000001</v>
      </c>
      <c r="F2135" s="7">
        <v>268.53300000000002</v>
      </c>
      <c r="G2135" s="7">
        <v>182.66499999999999</v>
      </c>
      <c r="H2135" s="7">
        <v>170.16</v>
      </c>
      <c r="I2135" s="7">
        <v>169.958</v>
      </c>
      <c r="J2135" s="7">
        <v>623.20699999999999</v>
      </c>
      <c r="K2135" s="14"/>
      <c r="L2135" s="13">
        <v>246.62720815526799</v>
      </c>
      <c r="M2135" s="13">
        <v>189.88850397980002</v>
      </c>
      <c r="N2135" s="13">
        <v>243.73558017347798</v>
      </c>
      <c r="O2135" s="13">
        <v>211.12778261909702</v>
      </c>
      <c r="P2135" s="13">
        <v>170.68372667378301</v>
      </c>
      <c r="Q2135" s="13">
        <v>284.95672303214502</v>
      </c>
      <c r="R2135" s="13">
        <v>600.64439674128994</v>
      </c>
    </row>
    <row r="2136" spans="1:18" ht="15">
      <c r="A2136" s="7" t="s">
        <v>3096</v>
      </c>
      <c r="B2136" s="7" t="s">
        <v>3097</v>
      </c>
      <c r="C2136" s="14"/>
      <c r="D2136" s="7">
        <v>155.489</v>
      </c>
      <c r="E2136" s="7">
        <v>205.995</v>
      </c>
      <c r="F2136" s="7">
        <v>122.991</v>
      </c>
      <c r="G2136" s="7">
        <v>144.53100000000001</v>
      </c>
      <c r="H2136" s="7">
        <v>189.34800000000001</v>
      </c>
      <c r="I2136" s="7">
        <v>164.667</v>
      </c>
      <c r="J2136" s="7">
        <v>198.923</v>
      </c>
      <c r="K2136" s="14"/>
      <c r="L2136" s="13">
        <v>167.11969076109702</v>
      </c>
      <c r="M2136" s="13">
        <v>283.51836821594901</v>
      </c>
      <c r="N2136" s="13">
        <v>118.908718238398</v>
      </c>
      <c r="O2136" s="13">
        <v>188.91864649995</v>
      </c>
      <c r="P2136" s="13">
        <v>238.71514588351098</v>
      </c>
      <c r="Q2136" s="13">
        <v>207.83948310511201</v>
      </c>
      <c r="R2136" s="13">
        <v>189.50544824207901</v>
      </c>
    </row>
    <row r="2137" spans="1:18" ht="15">
      <c r="A2137" s="7" t="s">
        <v>3095</v>
      </c>
      <c r="B2137" s="7" t="s">
        <v>10397</v>
      </c>
      <c r="C2137" s="14"/>
      <c r="D2137" s="7">
        <v>289.78800000000001</v>
      </c>
      <c r="E2137" s="7">
        <v>391.83800000000002</v>
      </c>
      <c r="F2137" s="7">
        <v>1170.7</v>
      </c>
      <c r="G2137" s="7">
        <v>481.291</v>
      </c>
      <c r="H2137" s="7">
        <v>569.69100000000003</v>
      </c>
      <c r="I2137" s="7">
        <v>655.70699999999999</v>
      </c>
      <c r="J2137" s="7">
        <v>1032.6199999999999</v>
      </c>
      <c r="K2137" s="14"/>
      <c r="L2137" s="13">
        <v>397.82219587593602</v>
      </c>
      <c r="M2137" s="13">
        <v>462.45778201680901</v>
      </c>
      <c r="N2137" s="13">
        <v>853.95642930072393</v>
      </c>
      <c r="O2137" s="13">
        <v>545.29228521660707</v>
      </c>
      <c r="P2137" s="13">
        <v>588.83032823109693</v>
      </c>
      <c r="Q2137" s="13">
        <v>705.43910756334503</v>
      </c>
      <c r="R2137" s="13">
        <v>928.56495276657904</v>
      </c>
    </row>
    <row r="2138" spans="1:18" ht="15">
      <c r="A2138" s="7" t="s">
        <v>3093</v>
      </c>
      <c r="B2138" s="7" t="s">
        <v>3094</v>
      </c>
      <c r="C2138" s="14"/>
      <c r="D2138" s="7">
        <v>91.477500000000006</v>
      </c>
      <c r="E2138" s="7">
        <v>112.63</v>
      </c>
      <c r="F2138" s="7">
        <v>200.33799999999999</v>
      </c>
      <c r="G2138" s="7">
        <v>138.05699999999999</v>
      </c>
      <c r="H2138" s="7">
        <v>137.82</v>
      </c>
      <c r="I2138" s="7">
        <v>112.499</v>
      </c>
      <c r="J2138" s="7">
        <v>213.977</v>
      </c>
      <c r="K2138" s="14"/>
      <c r="L2138" s="13">
        <v>112.065294641299</v>
      </c>
      <c r="M2138" s="13">
        <v>191.720118168114</v>
      </c>
      <c r="N2138" s="13">
        <v>223.72567612347001</v>
      </c>
      <c r="O2138" s="13">
        <v>196.35641437633399</v>
      </c>
      <c r="P2138" s="13">
        <v>201.51715840548002</v>
      </c>
      <c r="Q2138" s="13">
        <v>167.21100412703098</v>
      </c>
      <c r="R2138" s="13">
        <v>229.14048541409301</v>
      </c>
    </row>
    <row r="2139" spans="1:18" ht="15">
      <c r="A2139" s="7" t="s">
        <v>3255</v>
      </c>
      <c r="B2139" s="7" t="s">
        <v>3092</v>
      </c>
      <c r="C2139" s="14"/>
      <c r="D2139" s="7">
        <v>277.72500000000002</v>
      </c>
      <c r="E2139" s="7">
        <v>242.375</v>
      </c>
      <c r="F2139" s="7">
        <v>534.19899999999996</v>
      </c>
      <c r="G2139" s="7">
        <v>450.27699999999999</v>
      </c>
      <c r="H2139" s="7">
        <v>324.97899999999998</v>
      </c>
      <c r="I2139" s="7">
        <v>348.65899999999999</v>
      </c>
      <c r="J2139" s="7">
        <v>447.05099999999999</v>
      </c>
      <c r="K2139" s="14"/>
      <c r="L2139" s="13">
        <v>355.70117803424398</v>
      </c>
      <c r="M2139" s="13">
        <v>364.15935935271301</v>
      </c>
      <c r="N2139" s="13">
        <v>519.31343616429604</v>
      </c>
      <c r="O2139" s="13">
        <v>592.26398257881101</v>
      </c>
      <c r="P2139" s="13">
        <v>435.70587191955798</v>
      </c>
      <c r="Q2139" s="13">
        <v>529.05276141799493</v>
      </c>
      <c r="R2139" s="13">
        <v>433.81496916429302</v>
      </c>
    </row>
    <row r="2140" spans="1:18" ht="15">
      <c r="A2140" s="7" t="s">
        <v>3254</v>
      </c>
      <c r="B2140" s="7" t="s">
        <v>10397</v>
      </c>
      <c r="C2140" s="14"/>
      <c r="D2140" s="7">
        <v>0</v>
      </c>
      <c r="E2140" s="7">
        <v>0</v>
      </c>
      <c r="F2140" s="7">
        <v>113.60899999999999</v>
      </c>
      <c r="G2140" s="7">
        <v>74.156199999999998</v>
      </c>
      <c r="H2140" s="7">
        <v>53.102400000000003</v>
      </c>
      <c r="I2140" s="7">
        <v>125.14700000000001</v>
      </c>
      <c r="J2140" s="7">
        <v>0</v>
      </c>
      <c r="K2140" s="14"/>
      <c r="L2140" s="13">
        <v>0</v>
      </c>
      <c r="M2140" s="13">
        <v>20.9971328249515</v>
      </c>
      <c r="N2140" s="13">
        <v>91.566701435357004</v>
      </c>
      <c r="O2140" s="13">
        <v>94.115675108410898</v>
      </c>
      <c r="P2140" s="13">
        <v>60.8971600062264</v>
      </c>
      <c r="Q2140" s="13">
        <v>160.65569421477198</v>
      </c>
      <c r="R2140" s="13">
        <v>17.516889275693401</v>
      </c>
    </row>
    <row r="2141" spans="1:18" ht="15">
      <c r="A2141" s="7" t="s">
        <v>3086</v>
      </c>
      <c r="B2141" s="7" t="s">
        <v>3253</v>
      </c>
      <c r="C2141" s="14"/>
      <c r="D2141" s="7">
        <v>421.14499999999998</v>
      </c>
      <c r="E2141" s="7">
        <v>439.654</v>
      </c>
      <c r="F2141" s="7">
        <v>2199.35</v>
      </c>
      <c r="G2141" s="7">
        <v>1046.76</v>
      </c>
      <c r="H2141" s="7">
        <v>949.09299999999996</v>
      </c>
      <c r="I2141" s="7">
        <v>649.71100000000001</v>
      </c>
      <c r="J2141" s="7">
        <v>892.09100000000001</v>
      </c>
      <c r="K2141" s="14"/>
      <c r="L2141" s="13">
        <v>525.22947181226391</v>
      </c>
      <c r="M2141" s="13">
        <v>612.65967315818</v>
      </c>
      <c r="N2141" s="13">
        <v>1948.6477480083499</v>
      </c>
      <c r="O2141" s="13">
        <v>1384.50464534459</v>
      </c>
      <c r="P2141" s="13">
        <v>1063.8959660723701</v>
      </c>
      <c r="Q2141" s="13">
        <v>771.90633769986198</v>
      </c>
      <c r="R2141" s="13">
        <v>891.73578513020698</v>
      </c>
    </row>
    <row r="2142" spans="1:18" ht="15">
      <c r="A2142" s="7" t="s">
        <v>3085</v>
      </c>
      <c r="B2142" s="7" t="s">
        <v>9077</v>
      </c>
      <c r="C2142" s="14"/>
      <c r="D2142" s="7">
        <v>16331.1</v>
      </c>
      <c r="E2142" s="7">
        <v>2019.61</v>
      </c>
      <c r="F2142" s="7">
        <v>20065.099999999999</v>
      </c>
      <c r="G2142" s="7">
        <v>11453.7</v>
      </c>
      <c r="H2142" s="7">
        <v>6136.58</v>
      </c>
      <c r="I2142" s="7">
        <v>6136.65</v>
      </c>
      <c r="J2142" s="7">
        <v>6375.19</v>
      </c>
      <c r="K2142" s="14"/>
      <c r="L2142" s="13">
        <v>9349.3852372822093</v>
      </c>
      <c r="M2142" s="13">
        <v>2295.1990076648203</v>
      </c>
      <c r="N2142" s="13">
        <v>7190.2794769974798</v>
      </c>
      <c r="O2142" s="13">
        <v>13842.1464209434</v>
      </c>
      <c r="P2142" s="13">
        <v>6449.8551984656797</v>
      </c>
      <c r="Q2142" s="13">
        <v>5202.3578729502506</v>
      </c>
      <c r="R2142" s="13">
        <v>2536.61218392509</v>
      </c>
    </row>
    <row r="2143" spans="1:18" ht="15">
      <c r="A2143" s="7" t="s">
        <v>3083</v>
      </c>
      <c r="B2143" s="7" t="s">
        <v>3084</v>
      </c>
      <c r="C2143" s="14"/>
      <c r="D2143" s="7">
        <v>1116.8399999999999</v>
      </c>
      <c r="E2143" s="7">
        <v>574.62800000000004</v>
      </c>
      <c r="F2143" s="7">
        <v>3726.33</v>
      </c>
      <c r="G2143" s="7">
        <v>3621.09</v>
      </c>
      <c r="H2143" s="7">
        <v>1140.21</v>
      </c>
      <c r="I2143" s="7">
        <v>1163.27</v>
      </c>
      <c r="J2143" s="7">
        <v>1236.6300000000001</v>
      </c>
      <c r="K2143" s="14"/>
      <c r="L2143" s="13">
        <v>1347.81120474467</v>
      </c>
      <c r="M2143" s="13">
        <v>683.95291581415506</v>
      </c>
      <c r="N2143" s="13">
        <v>3206.03064960457</v>
      </c>
      <c r="O2143" s="13">
        <v>4279.0439612025202</v>
      </c>
      <c r="P2143" s="13">
        <v>1350.9149272627299</v>
      </c>
      <c r="Q2143" s="13">
        <v>1119.10531532397</v>
      </c>
      <c r="R2143" s="13">
        <v>1192.1183320963398</v>
      </c>
    </row>
    <row r="2144" spans="1:18" ht="15">
      <c r="A2144" s="7" t="s">
        <v>3082</v>
      </c>
      <c r="B2144" s="7" t="s">
        <v>10397</v>
      </c>
      <c r="C2144" s="14"/>
      <c r="D2144" s="7">
        <v>200.34200000000001</v>
      </c>
      <c r="E2144" s="7">
        <v>259.51299999999998</v>
      </c>
      <c r="F2144" s="7">
        <v>135.768</v>
      </c>
      <c r="G2144" s="7">
        <v>314.79199999999997</v>
      </c>
      <c r="H2144" s="7">
        <v>161.697</v>
      </c>
      <c r="I2144" s="7">
        <v>152.92500000000001</v>
      </c>
      <c r="J2144" s="7">
        <v>198.1</v>
      </c>
      <c r="K2144" s="14"/>
      <c r="L2144" s="13">
        <v>238.210021911518</v>
      </c>
      <c r="M2144" s="13">
        <v>350.53318747754901</v>
      </c>
      <c r="N2144" s="13">
        <v>98.735810928137099</v>
      </c>
      <c r="O2144" s="13">
        <v>348.91822962009599</v>
      </c>
      <c r="P2144" s="13">
        <v>172.66292236043302</v>
      </c>
      <c r="Q2144" s="13">
        <v>231.74037266437199</v>
      </c>
      <c r="R2144" s="13">
        <v>159.423036064059</v>
      </c>
    </row>
    <row r="2145" spans="1:18" ht="15">
      <c r="A2145" s="7" t="s">
        <v>3081</v>
      </c>
      <c r="B2145" s="7" t="s">
        <v>9419</v>
      </c>
      <c r="C2145" s="14"/>
      <c r="D2145" s="7">
        <v>495.27600000000001</v>
      </c>
      <c r="E2145" s="7">
        <v>470.16300000000001</v>
      </c>
      <c r="F2145" s="7">
        <v>1434.97</v>
      </c>
      <c r="G2145" s="7">
        <v>551.03700000000003</v>
      </c>
      <c r="H2145" s="7">
        <v>671.56600000000003</v>
      </c>
      <c r="I2145" s="7">
        <v>490.92399999999998</v>
      </c>
      <c r="J2145" s="7">
        <v>1246.25</v>
      </c>
      <c r="K2145" s="14"/>
      <c r="L2145" s="13">
        <v>438.97334776921599</v>
      </c>
      <c r="M2145" s="13">
        <v>612.47550277782102</v>
      </c>
      <c r="N2145" s="13">
        <v>1065.4228247895001</v>
      </c>
      <c r="O2145" s="13">
        <v>682.28003930617399</v>
      </c>
      <c r="P2145" s="13">
        <v>786.26431193368001</v>
      </c>
      <c r="Q2145" s="13">
        <v>562.53093420747791</v>
      </c>
      <c r="R2145" s="13">
        <v>1233.67799033249</v>
      </c>
    </row>
    <row r="2146" spans="1:18" ht="15">
      <c r="A2146" s="7" t="s">
        <v>3080</v>
      </c>
      <c r="B2146" s="7" t="s">
        <v>10397</v>
      </c>
      <c r="C2146" s="14"/>
      <c r="D2146" s="7">
        <v>157.27699999999999</v>
      </c>
      <c r="E2146" s="7">
        <v>289.63799999999998</v>
      </c>
      <c r="F2146" s="7">
        <v>770.40599999999995</v>
      </c>
      <c r="G2146" s="7">
        <v>367.58300000000003</v>
      </c>
      <c r="H2146" s="7">
        <v>510.363</v>
      </c>
      <c r="I2146" s="7">
        <v>438.14299999999997</v>
      </c>
      <c r="J2146" s="7">
        <v>713.14099999999996</v>
      </c>
      <c r="K2146" s="14"/>
      <c r="L2146" s="13">
        <v>180.36819313906798</v>
      </c>
      <c r="M2146" s="13">
        <v>411.639291859651</v>
      </c>
      <c r="N2146" s="13">
        <v>606.56489249623996</v>
      </c>
      <c r="O2146" s="13">
        <v>458.52548925669004</v>
      </c>
      <c r="P2146" s="13">
        <v>571.78014155353696</v>
      </c>
      <c r="Q2146" s="13">
        <v>519.22276446352998</v>
      </c>
      <c r="R2146" s="13">
        <v>646.44984803184707</v>
      </c>
    </row>
    <row r="2147" spans="1:18" ht="15">
      <c r="A2147" s="7" t="s">
        <v>3078</v>
      </c>
      <c r="B2147" s="7" t="s">
        <v>3079</v>
      </c>
      <c r="C2147" s="14"/>
      <c r="D2147" s="7">
        <v>228.21299999999999</v>
      </c>
      <c r="E2147" s="7">
        <v>318.64999999999998</v>
      </c>
      <c r="F2147" s="7">
        <v>287.202</v>
      </c>
      <c r="G2147" s="7">
        <v>213.428</v>
      </c>
      <c r="H2147" s="7">
        <v>292.30599999999998</v>
      </c>
      <c r="I2147" s="7">
        <v>257.51400000000001</v>
      </c>
      <c r="J2147" s="7">
        <v>167.108</v>
      </c>
      <c r="K2147" s="14"/>
      <c r="L2147" s="13">
        <v>273.22308533396802</v>
      </c>
      <c r="M2147" s="13">
        <v>379.369439451657</v>
      </c>
      <c r="N2147" s="13">
        <v>242.60698503318901</v>
      </c>
      <c r="O2147" s="13">
        <v>254.491240652877</v>
      </c>
      <c r="P2147" s="13">
        <v>314.18181462368301</v>
      </c>
      <c r="Q2147" s="13">
        <v>275.73478249510498</v>
      </c>
      <c r="R2147" s="13">
        <v>144.25414061815601</v>
      </c>
    </row>
    <row r="2148" spans="1:18" ht="15">
      <c r="A2148" s="7" t="s">
        <v>3076</v>
      </c>
      <c r="B2148" s="7" t="s">
        <v>3077</v>
      </c>
      <c r="C2148" s="14"/>
      <c r="D2148" s="7">
        <v>248.64599999999999</v>
      </c>
      <c r="E2148" s="7">
        <v>282.762</v>
      </c>
      <c r="F2148" s="7">
        <v>233.74299999999999</v>
      </c>
      <c r="G2148" s="7">
        <v>304.64699999999999</v>
      </c>
      <c r="H2148" s="7">
        <v>293.13099999999997</v>
      </c>
      <c r="I2148" s="7">
        <v>322.68200000000002</v>
      </c>
      <c r="J2148" s="7">
        <v>171.916</v>
      </c>
      <c r="K2148" s="14"/>
      <c r="L2148" s="13">
        <v>323.07873528382396</v>
      </c>
      <c r="M2148" s="13">
        <v>413.74181724834301</v>
      </c>
      <c r="N2148" s="13">
        <v>224.053703738395</v>
      </c>
      <c r="O2148" s="13">
        <v>400.81288630333103</v>
      </c>
      <c r="P2148" s="13">
        <v>398.59998601136601</v>
      </c>
      <c r="Q2148" s="13">
        <v>394.06583181745401</v>
      </c>
      <c r="R2148" s="13">
        <v>173.83194193462501</v>
      </c>
    </row>
    <row r="2149" spans="1:18" ht="15">
      <c r="A2149" s="7" t="s">
        <v>3074</v>
      </c>
      <c r="B2149" s="7" t="s">
        <v>3075</v>
      </c>
      <c r="C2149" s="14"/>
      <c r="D2149" s="7">
        <v>261.20400000000001</v>
      </c>
      <c r="E2149" s="7">
        <v>261.40499999999997</v>
      </c>
      <c r="F2149" s="7">
        <v>183.25299999999999</v>
      </c>
      <c r="G2149" s="7">
        <v>336.75599999999997</v>
      </c>
      <c r="H2149" s="7">
        <v>289.77300000000002</v>
      </c>
      <c r="I2149" s="7">
        <v>313.56200000000001</v>
      </c>
      <c r="J2149" s="7">
        <v>227.608</v>
      </c>
      <c r="K2149" s="14"/>
      <c r="L2149" s="13">
        <v>296.96941353834899</v>
      </c>
      <c r="M2149" s="13">
        <v>344.92996241442802</v>
      </c>
      <c r="N2149" s="13">
        <v>172.82701256666098</v>
      </c>
      <c r="O2149" s="13">
        <v>415.52466513821696</v>
      </c>
      <c r="P2149" s="13">
        <v>392.07662639536301</v>
      </c>
      <c r="Q2149" s="13">
        <v>273.02533552896</v>
      </c>
      <c r="R2149" s="13">
        <v>280.33233474308003</v>
      </c>
    </row>
    <row r="2150" spans="1:18" ht="15">
      <c r="A2150" s="7" t="s">
        <v>3073</v>
      </c>
      <c r="B2150" s="7" t="s">
        <v>10288</v>
      </c>
      <c r="C2150" s="14"/>
      <c r="D2150" s="7">
        <v>179.678</v>
      </c>
      <c r="E2150" s="7">
        <v>196.64099999999999</v>
      </c>
      <c r="F2150" s="7">
        <v>112.845</v>
      </c>
      <c r="G2150" s="7">
        <v>201.00800000000001</v>
      </c>
      <c r="H2150" s="7">
        <v>140.55199999999999</v>
      </c>
      <c r="I2150" s="7">
        <v>130.12200000000001</v>
      </c>
      <c r="J2150" s="7">
        <v>210.53100000000001</v>
      </c>
      <c r="K2150" s="14"/>
      <c r="L2150" s="13">
        <v>249.679674738958</v>
      </c>
      <c r="M2150" s="13">
        <v>257.88994188750399</v>
      </c>
      <c r="N2150" s="13">
        <v>122.172673479323</v>
      </c>
      <c r="O2150" s="13">
        <v>262.95719738155202</v>
      </c>
      <c r="P2150" s="13">
        <v>185.18312915750801</v>
      </c>
      <c r="Q2150" s="13">
        <v>161.31922807871001</v>
      </c>
      <c r="R2150" s="13">
        <v>228.84115341887301</v>
      </c>
    </row>
    <row r="2151" spans="1:18" ht="15">
      <c r="A2151" s="7" t="s">
        <v>3072</v>
      </c>
      <c r="B2151" s="7" t="s">
        <v>10397</v>
      </c>
      <c r="C2151" s="14"/>
      <c r="D2151" s="7">
        <v>198.976</v>
      </c>
      <c r="E2151" s="7">
        <v>263.50900000000001</v>
      </c>
      <c r="F2151" s="7">
        <v>183.059</v>
      </c>
      <c r="G2151" s="7">
        <v>154.48699999999999</v>
      </c>
      <c r="H2151" s="7">
        <v>396.86799999999999</v>
      </c>
      <c r="I2151" s="7">
        <v>247.67400000000001</v>
      </c>
      <c r="J2151" s="7">
        <v>259.084</v>
      </c>
      <c r="K2151" s="14"/>
      <c r="L2151" s="13">
        <v>152.904887923693</v>
      </c>
      <c r="M2151" s="13">
        <v>374.53457044966001</v>
      </c>
      <c r="N2151" s="13">
        <v>178.89331184684801</v>
      </c>
      <c r="O2151" s="13">
        <v>166.98630820142301</v>
      </c>
      <c r="P2151" s="13">
        <v>408.51212798854903</v>
      </c>
      <c r="Q2151" s="13">
        <v>278.00676435086399</v>
      </c>
      <c r="R2151" s="13">
        <v>215.72172462299301</v>
      </c>
    </row>
    <row r="2152" spans="1:18" ht="15">
      <c r="A2152" s="7" t="s">
        <v>3071</v>
      </c>
      <c r="B2152" s="7" t="s">
        <v>10397</v>
      </c>
      <c r="C2152" s="14"/>
      <c r="D2152" s="7">
        <v>314.08</v>
      </c>
      <c r="E2152" s="7">
        <v>368.56099999999998</v>
      </c>
      <c r="F2152" s="7">
        <v>520.36800000000005</v>
      </c>
      <c r="G2152" s="7">
        <v>312.85399999999998</v>
      </c>
      <c r="H2152" s="7">
        <v>379.84100000000001</v>
      </c>
      <c r="I2152" s="7">
        <v>0</v>
      </c>
      <c r="J2152" s="7">
        <v>0</v>
      </c>
      <c r="K2152" s="14"/>
      <c r="L2152" s="13">
        <v>180.73824920279</v>
      </c>
      <c r="M2152" s="13">
        <v>0</v>
      </c>
      <c r="N2152" s="13">
        <v>215.21031905380701</v>
      </c>
      <c r="O2152" s="13">
        <v>281.56087555551699</v>
      </c>
      <c r="P2152" s="13">
        <v>301.58462867905797</v>
      </c>
      <c r="Q2152" s="13">
        <v>0</v>
      </c>
      <c r="R2152" s="13">
        <v>0</v>
      </c>
    </row>
    <row r="2153" spans="1:18" ht="15">
      <c r="A2153" s="7" t="s">
        <v>3070</v>
      </c>
      <c r="B2153" s="7" t="s">
        <v>10397</v>
      </c>
      <c r="C2153" s="14"/>
      <c r="D2153" s="7">
        <v>0</v>
      </c>
      <c r="E2153" s="7">
        <v>57.863100000000003</v>
      </c>
      <c r="F2153" s="7">
        <v>100.91500000000001</v>
      </c>
      <c r="G2153" s="7">
        <v>88.7607</v>
      </c>
      <c r="H2153" s="7">
        <v>59.891199999999998</v>
      </c>
      <c r="I2153" s="7">
        <v>143.49299999999999</v>
      </c>
      <c r="J2153" s="7">
        <v>0</v>
      </c>
      <c r="K2153" s="14"/>
      <c r="L2153" s="13">
        <v>58.160887823565304</v>
      </c>
      <c r="M2153" s="13">
        <v>80.284816085385103</v>
      </c>
      <c r="N2153" s="13">
        <v>66.428963907666599</v>
      </c>
      <c r="O2153" s="13">
        <v>120.67372749744899</v>
      </c>
      <c r="P2153" s="13">
        <v>63.249097120806994</v>
      </c>
      <c r="Q2153" s="13">
        <v>211.06060399045001</v>
      </c>
      <c r="R2153" s="13">
        <v>34.2876624275548</v>
      </c>
    </row>
    <row r="2154" spans="1:18" ht="15">
      <c r="A2154" s="7" t="s">
        <v>3069</v>
      </c>
      <c r="B2154" s="7" t="s">
        <v>9479</v>
      </c>
      <c r="C2154" s="14"/>
      <c r="D2154" s="7">
        <v>107.48099999999999</v>
      </c>
      <c r="E2154" s="7">
        <v>154.38999999999999</v>
      </c>
      <c r="F2154" s="7">
        <v>112.59099999999999</v>
      </c>
      <c r="G2154" s="7">
        <v>85.0334</v>
      </c>
      <c r="H2154" s="7">
        <v>121.449</v>
      </c>
      <c r="I2154" s="7">
        <v>82.043099999999995</v>
      </c>
      <c r="J2154" s="7">
        <v>142.619</v>
      </c>
      <c r="K2154" s="14"/>
      <c r="L2154" s="13">
        <v>80.931429060014096</v>
      </c>
      <c r="M2154" s="13">
        <v>221.43251108673499</v>
      </c>
      <c r="N2154" s="13">
        <v>74.5855673697599</v>
      </c>
      <c r="O2154" s="13">
        <v>105.785940916512</v>
      </c>
      <c r="P2154" s="13">
        <v>124.59484837257899</v>
      </c>
      <c r="Q2154" s="13">
        <v>119.92590293416799</v>
      </c>
      <c r="R2154" s="13">
        <v>122.48821497494599</v>
      </c>
    </row>
    <row r="2155" spans="1:18" ht="15">
      <c r="A2155" s="7" t="s">
        <v>3068</v>
      </c>
      <c r="B2155" s="7" t="s">
        <v>10397</v>
      </c>
      <c r="C2155" s="14"/>
      <c r="D2155" s="7">
        <v>83.172499999999999</v>
      </c>
      <c r="E2155" s="7">
        <v>92.922499999999999</v>
      </c>
      <c r="F2155" s="7">
        <v>77.275800000000004</v>
      </c>
      <c r="G2155" s="7">
        <v>43.441099999999999</v>
      </c>
      <c r="H2155" s="7">
        <v>41.769300000000001</v>
      </c>
      <c r="I2155" s="7">
        <v>0</v>
      </c>
      <c r="J2155" s="7">
        <v>0</v>
      </c>
      <c r="K2155" s="14"/>
      <c r="L2155" s="13">
        <v>13.3946492995277</v>
      </c>
      <c r="M2155" s="13">
        <v>24.077214948805398</v>
      </c>
      <c r="N2155" s="13">
        <v>40.197262575499401</v>
      </c>
      <c r="O2155" s="13">
        <v>35.046915323040096</v>
      </c>
      <c r="P2155" s="13">
        <v>0</v>
      </c>
      <c r="Q2155" s="13">
        <v>26.820842900425102</v>
      </c>
      <c r="R2155" s="13">
        <v>20.821302728538498</v>
      </c>
    </row>
    <row r="2156" spans="1:18" ht="15">
      <c r="A2156" s="7" t="s">
        <v>3066</v>
      </c>
      <c r="B2156" s="7" t="s">
        <v>3067</v>
      </c>
      <c r="C2156" s="14"/>
      <c r="D2156" s="7">
        <v>100.78700000000001</v>
      </c>
      <c r="E2156" s="7">
        <v>144.773</v>
      </c>
      <c r="F2156" s="7">
        <v>180.07900000000001</v>
      </c>
      <c r="G2156" s="7">
        <v>147.024</v>
      </c>
      <c r="H2156" s="7">
        <v>123.374</v>
      </c>
      <c r="I2156" s="7">
        <v>279.238</v>
      </c>
      <c r="J2156" s="7">
        <v>120.01900000000001</v>
      </c>
      <c r="K2156" s="14"/>
      <c r="L2156" s="13">
        <v>100.502603740621</v>
      </c>
      <c r="M2156" s="13">
        <v>218.299802306327</v>
      </c>
      <c r="N2156" s="13">
        <v>169.80989126576802</v>
      </c>
      <c r="O2156" s="13">
        <v>209.345931807943</v>
      </c>
      <c r="P2156" s="13">
        <v>130.650922661576</v>
      </c>
      <c r="Q2156" s="13">
        <v>380.71870395093998</v>
      </c>
      <c r="R2156" s="13">
        <v>118.984404559509</v>
      </c>
    </row>
    <row r="2157" spans="1:18" ht="15">
      <c r="A2157" s="7" t="s">
        <v>3065</v>
      </c>
      <c r="B2157" s="7" t="s">
        <v>10397</v>
      </c>
      <c r="C2157" s="14"/>
      <c r="D2157" s="7">
        <v>913.28</v>
      </c>
      <c r="E2157" s="7">
        <v>652.49900000000002</v>
      </c>
      <c r="F2157" s="7">
        <v>4044.45</v>
      </c>
      <c r="G2157" s="7">
        <v>3179.41</v>
      </c>
      <c r="H2157" s="7">
        <v>1934.25</v>
      </c>
      <c r="I2157" s="7">
        <v>1813.99</v>
      </c>
      <c r="J2157" s="7">
        <v>2852.7</v>
      </c>
      <c r="K2157" s="14"/>
      <c r="L2157" s="13">
        <v>1544.99134875344</v>
      </c>
      <c r="M2157" s="13">
        <v>1122.81024612596</v>
      </c>
      <c r="N2157" s="13">
        <v>4380.4191857464102</v>
      </c>
      <c r="O2157" s="13">
        <v>4985.5349341175206</v>
      </c>
      <c r="P2157" s="13">
        <v>2790.8060162608799</v>
      </c>
      <c r="Q2157" s="13">
        <v>3139.8424948524398</v>
      </c>
      <c r="R2157" s="13">
        <v>3466.67549270374</v>
      </c>
    </row>
    <row r="2158" spans="1:18" ht="15">
      <c r="A2158" s="7" t="s">
        <v>2914</v>
      </c>
      <c r="B2158" s="7" t="s">
        <v>2915</v>
      </c>
      <c r="C2158" s="14"/>
      <c r="D2158" s="7">
        <v>675.81399999999996</v>
      </c>
      <c r="E2158" s="7">
        <v>566.44399999999996</v>
      </c>
      <c r="F2158" s="7">
        <v>1482.28</v>
      </c>
      <c r="G2158" s="7">
        <v>989.85900000000004</v>
      </c>
      <c r="H2158" s="7">
        <v>516.94500000000005</v>
      </c>
      <c r="I2158" s="7">
        <v>575.68499999999995</v>
      </c>
      <c r="J2158" s="7">
        <v>732.49</v>
      </c>
      <c r="K2158" s="14"/>
      <c r="L2158" s="13">
        <v>830.46860678703399</v>
      </c>
      <c r="M2158" s="13">
        <v>753.83326328210194</v>
      </c>
      <c r="N2158" s="13">
        <v>1396.14213921545</v>
      </c>
      <c r="O2158" s="13">
        <v>1119.2285904679502</v>
      </c>
      <c r="P2158" s="13">
        <v>539.59227271544705</v>
      </c>
      <c r="Q2158" s="13">
        <v>628.31005935627309</v>
      </c>
      <c r="R2158" s="13">
        <v>686.73078589250304</v>
      </c>
    </row>
    <row r="2159" spans="1:18" ht="15">
      <c r="A2159" s="7" t="s">
        <v>2913</v>
      </c>
      <c r="B2159" s="7" t="s">
        <v>10397</v>
      </c>
      <c r="C2159" s="14"/>
      <c r="D2159" s="7">
        <v>249.52500000000001</v>
      </c>
      <c r="E2159" s="7">
        <v>213.126</v>
      </c>
      <c r="F2159" s="7">
        <v>362.35500000000002</v>
      </c>
      <c r="G2159" s="7">
        <v>236.28</v>
      </c>
      <c r="H2159" s="7">
        <v>216.74100000000001</v>
      </c>
      <c r="I2159" s="7">
        <v>117.791</v>
      </c>
      <c r="J2159" s="7">
        <v>232.858</v>
      </c>
      <c r="K2159" s="14"/>
      <c r="L2159" s="13">
        <v>239.426412443918</v>
      </c>
      <c r="M2159" s="13">
        <v>295.80315014784605</v>
      </c>
      <c r="N2159" s="13">
        <v>339.48642063482697</v>
      </c>
      <c r="O2159" s="13">
        <v>299.54628364560801</v>
      </c>
      <c r="P2159" s="13">
        <v>236.43725796185001</v>
      </c>
      <c r="Q2159" s="13">
        <v>157.76035633725502</v>
      </c>
      <c r="R2159" s="13">
        <v>240.760220288933</v>
      </c>
    </row>
    <row r="2160" spans="1:18" ht="15">
      <c r="A2160" s="7" t="s">
        <v>2912</v>
      </c>
      <c r="B2160" s="7" t="s">
        <v>3994</v>
      </c>
      <c r="C2160" s="14"/>
      <c r="D2160" s="7">
        <v>204.20099999999999</v>
      </c>
      <c r="E2160" s="7">
        <v>173.32599999999999</v>
      </c>
      <c r="F2160" s="7">
        <v>193.041</v>
      </c>
      <c r="G2160" s="7">
        <v>235.88200000000001</v>
      </c>
      <c r="H2160" s="7">
        <v>117.117</v>
      </c>
      <c r="I2160" s="7">
        <v>247.977</v>
      </c>
      <c r="J2160" s="7">
        <v>105.004</v>
      </c>
      <c r="K2160" s="14"/>
      <c r="L2160" s="13">
        <v>227.525855767997</v>
      </c>
      <c r="M2160" s="13">
        <v>256.30679551103498</v>
      </c>
      <c r="N2160" s="13">
        <v>159.62623450227099</v>
      </c>
      <c r="O2160" s="13">
        <v>329.73226975705899</v>
      </c>
      <c r="P2160" s="13">
        <v>134.173976679828</v>
      </c>
      <c r="Q2160" s="13">
        <v>350.85084294185702</v>
      </c>
      <c r="R2160" s="13">
        <v>111.53785694852201</v>
      </c>
    </row>
    <row r="2161" spans="1:18" ht="15">
      <c r="A2161" s="7" t="s">
        <v>2911</v>
      </c>
      <c r="B2161" s="7" t="s">
        <v>9876</v>
      </c>
      <c r="C2161" s="14"/>
      <c r="D2161" s="7">
        <v>380.74299999999999</v>
      </c>
      <c r="E2161" s="7">
        <v>285.34500000000003</v>
      </c>
      <c r="F2161" s="7">
        <v>795.04899999999998</v>
      </c>
      <c r="G2161" s="7">
        <v>530.52499999999998</v>
      </c>
      <c r="H2161" s="7">
        <v>246.286</v>
      </c>
      <c r="I2161" s="7">
        <v>343.983</v>
      </c>
      <c r="J2161" s="7">
        <v>266.12599999999998</v>
      </c>
      <c r="K2161" s="14"/>
      <c r="L2161" s="13">
        <v>491.25929009798602</v>
      </c>
      <c r="M2161" s="13">
        <v>403.95623649072002</v>
      </c>
      <c r="N2161" s="13">
        <v>599.403394243354</v>
      </c>
      <c r="O2161" s="13">
        <v>732.42315090910211</v>
      </c>
      <c r="P2161" s="13">
        <v>247.767111351083</v>
      </c>
      <c r="Q2161" s="13">
        <v>601.39749614063805</v>
      </c>
      <c r="R2161" s="13">
        <v>324.240842663271</v>
      </c>
    </row>
    <row r="2162" spans="1:18" ht="15">
      <c r="A2162" s="7" t="s">
        <v>2910</v>
      </c>
      <c r="B2162" s="7" t="s">
        <v>10397</v>
      </c>
      <c r="C2162" s="14"/>
      <c r="D2162" s="7">
        <v>540.93499999999995</v>
      </c>
      <c r="E2162" s="7">
        <v>427.35899999999998</v>
      </c>
      <c r="F2162" s="7">
        <v>354.90199999999999</v>
      </c>
      <c r="G2162" s="7">
        <v>459.68599999999998</v>
      </c>
      <c r="H2162" s="7">
        <v>421.74900000000002</v>
      </c>
      <c r="I2162" s="7">
        <v>183.05600000000001</v>
      </c>
      <c r="J2162" s="7">
        <v>270.54700000000003</v>
      </c>
      <c r="K2162" s="14"/>
      <c r="L2162" s="13">
        <v>629.81741172963302</v>
      </c>
      <c r="M2162" s="13">
        <v>552.08898679810795</v>
      </c>
      <c r="N2162" s="13">
        <v>329.43582991768403</v>
      </c>
      <c r="O2162" s="13">
        <v>709.99552067059608</v>
      </c>
      <c r="P2162" s="13">
        <v>582.38546963474698</v>
      </c>
      <c r="Q2162" s="13">
        <v>195.084919390408</v>
      </c>
      <c r="R2162" s="13">
        <v>277.69464748058004</v>
      </c>
    </row>
    <row r="2163" spans="1:18" ht="15">
      <c r="A2163" s="7" t="s">
        <v>2909</v>
      </c>
      <c r="B2163" s="7" t="s">
        <v>10397</v>
      </c>
      <c r="C2163" s="14"/>
      <c r="D2163" s="7">
        <v>584.45100000000002</v>
      </c>
      <c r="E2163" s="7">
        <v>799.81799999999998</v>
      </c>
      <c r="F2163" s="7">
        <v>259.089</v>
      </c>
      <c r="G2163" s="7">
        <v>623.60299999999995</v>
      </c>
      <c r="H2163" s="7">
        <v>401.596</v>
      </c>
      <c r="I2163" s="7">
        <v>520.48</v>
      </c>
      <c r="J2163" s="7">
        <v>465.55399999999997</v>
      </c>
      <c r="K2163" s="14"/>
      <c r="L2163" s="13">
        <v>684.88239424836297</v>
      </c>
      <c r="M2163" s="13">
        <v>1002.42787311803</v>
      </c>
      <c r="N2163" s="13">
        <v>157.24973573952499</v>
      </c>
      <c r="O2163" s="13">
        <v>881.82142178435902</v>
      </c>
      <c r="P2163" s="13">
        <v>449.77669528010699</v>
      </c>
      <c r="Q2163" s="13">
        <v>790.33354553030699</v>
      </c>
      <c r="R2163" s="13">
        <v>608.25075566543399</v>
      </c>
    </row>
    <row r="2164" spans="1:18" ht="15">
      <c r="A2164" s="7" t="s">
        <v>2908</v>
      </c>
      <c r="B2164" s="7" t="s">
        <v>10397</v>
      </c>
      <c r="C2164" s="14"/>
      <c r="D2164" s="7">
        <v>351.31700000000001</v>
      </c>
      <c r="E2164" s="7">
        <v>361.55900000000003</v>
      </c>
      <c r="F2164" s="7">
        <v>183.95</v>
      </c>
      <c r="G2164" s="7">
        <v>191.95400000000001</v>
      </c>
      <c r="H2164" s="7">
        <v>260.815</v>
      </c>
      <c r="I2164" s="7">
        <v>228.92400000000001</v>
      </c>
      <c r="J2164" s="7">
        <v>231.5</v>
      </c>
      <c r="K2164" s="14"/>
      <c r="L2164" s="13">
        <v>326.90516872518702</v>
      </c>
      <c r="M2164" s="13">
        <v>384.64966903042301</v>
      </c>
      <c r="N2164" s="13">
        <v>127.346307538189</v>
      </c>
      <c r="O2164" s="13">
        <v>196.84816282686299</v>
      </c>
      <c r="P2164" s="13">
        <v>247.52398445678901</v>
      </c>
      <c r="Q2164" s="13">
        <v>214.50368402725499</v>
      </c>
      <c r="R2164" s="13">
        <v>194.691470084267</v>
      </c>
    </row>
    <row r="2165" spans="1:18" ht="15">
      <c r="A2165" s="7" t="s">
        <v>2906</v>
      </c>
      <c r="B2165" s="7" t="s">
        <v>2907</v>
      </c>
      <c r="C2165" s="14"/>
      <c r="D2165" s="7">
        <v>375.649</v>
      </c>
      <c r="E2165" s="7">
        <v>467.37599999999998</v>
      </c>
      <c r="F2165" s="7">
        <v>316.06700000000001</v>
      </c>
      <c r="G2165" s="7">
        <v>277.72000000000003</v>
      </c>
      <c r="H2165" s="7">
        <v>332.28300000000002</v>
      </c>
      <c r="I2165" s="7">
        <v>239.917</v>
      </c>
      <c r="J2165" s="7">
        <v>274.49900000000002</v>
      </c>
      <c r="K2165" s="14"/>
      <c r="L2165" s="13">
        <v>369.760813319634</v>
      </c>
      <c r="M2165" s="13">
        <v>459.19993753038705</v>
      </c>
      <c r="N2165" s="13">
        <v>237.94803006927</v>
      </c>
      <c r="O2165" s="13">
        <v>298.08195811362305</v>
      </c>
      <c r="P2165" s="13">
        <v>323.796778412344</v>
      </c>
      <c r="Q2165" s="13">
        <v>201.00054776845101</v>
      </c>
      <c r="R2165" s="13">
        <v>232.82859047456</v>
      </c>
    </row>
    <row r="2166" spans="1:18" ht="15">
      <c r="A2166" s="7" t="s">
        <v>2904</v>
      </c>
      <c r="B2166" s="7" t="s">
        <v>2905</v>
      </c>
      <c r="C2166" s="14"/>
      <c r="D2166" s="7">
        <v>363.601</v>
      </c>
      <c r="E2166" s="7">
        <v>606.33600000000001</v>
      </c>
      <c r="F2166" s="7">
        <v>1768.87</v>
      </c>
      <c r="G2166" s="7">
        <v>424.68700000000001</v>
      </c>
      <c r="H2166" s="7">
        <v>852.4</v>
      </c>
      <c r="I2166" s="7">
        <v>1321.27</v>
      </c>
      <c r="J2166" s="7">
        <v>858.50699999999995</v>
      </c>
      <c r="K2166" s="14"/>
      <c r="L2166" s="13">
        <v>376.09422313148099</v>
      </c>
      <c r="M2166" s="13">
        <v>858.70149974393905</v>
      </c>
      <c r="N2166" s="13">
        <v>1540.6812177613201</v>
      </c>
      <c r="O2166" s="13">
        <v>506.31482469388095</v>
      </c>
      <c r="P2166" s="13">
        <v>939.44658137464899</v>
      </c>
      <c r="Q2166" s="13">
        <v>1664.8909597221498</v>
      </c>
      <c r="R2166" s="13">
        <v>776.748045988336</v>
      </c>
    </row>
    <row r="2167" spans="1:18" ht="15">
      <c r="A2167" s="7" t="s">
        <v>2903</v>
      </c>
      <c r="B2167" s="7" t="s">
        <v>10397</v>
      </c>
      <c r="C2167" s="14"/>
      <c r="D2167" s="7">
        <v>353.27699999999999</v>
      </c>
      <c r="E2167" s="7">
        <v>416.447</v>
      </c>
      <c r="F2167" s="7">
        <v>1796.03</v>
      </c>
      <c r="G2167" s="7">
        <v>457.54199999999997</v>
      </c>
      <c r="H2167" s="7">
        <v>589.29999999999995</v>
      </c>
      <c r="I2167" s="7">
        <v>446.012</v>
      </c>
      <c r="J2167" s="7">
        <v>406.01900000000001</v>
      </c>
      <c r="K2167" s="14"/>
      <c r="L2167" s="13">
        <v>312.525705095337</v>
      </c>
      <c r="M2167" s="13">
        <v>506.52849340432397</v>
      </c>
      <c r="N2167" s="13">
        <v>1321.3166844094201</v>
      </c>
      <c r="O2167" s="13">
        <v>471.21494292029803</v>
      </c>
      <c r="P2167" s="13">
        <v>622.72264848649399</v>
      </c>
      <c r="Q2167" s="13">
        <v>502.59887417775997</v>
      </c>
      <c r="R2167" s="13">
        <v>268.42569811426802</v>
      </c>
    </row>
    <row r="2168" spans="1:18" ht="15">
      <c r="A2168" s="7" t="s">
        <v>3058</v>
      </c>
      <c r="B2168" s="7" t="s">
        <v>4049</v>
      </c>
      <c r="C2168" s="14"/>
      <c r="D2168" s="7">
        <v>294.435</v>
      </c>
      <c r="E2168" s="7">
        <v>122.477</v>
      </c>
      <c r="F2168" s="7">
        <v>355.64699999999999</v>
      </c>
      <c r="G2168" s="7">
        <v>115.259</v>
      </c>
      <c r="H2168" s="7">
        <v>156.34700000000001</v>
      </c>
      <c r="I2168" s="7">
        <v>73.825999999999993</v>
      </c>
      <c r="J2168" s="7">
        <v>140.126</v>
      </c>
      <c r="K2168" s="14"/>
      <c r="L2168" s="13">
        <v>3507.1486231885501</v>
      </c>
      <c r="M2168" s="13">
        <v>1294.7578865841999</v>
      </c>
      <c r="N2168" s="13">
        <v>739.48139410835699</v>
      </c>
      <c r="O2168" s="13">
        <v>1079.29686438875</v>
      </c>
      <c r="P2168" s="13">
        <v>1113.2670510140399</v>
      </c>
      <c r="Q2168" s="13">
        <v>341.34928162121497</v>
      </c>
      <c r="R2168" s="13">
        <v>678.71922999627395</v>
      </c>
    </row>
    <row r="2169" spans="1:18" ht="15">
      <c r="A2169" s="7" t="s">
        <v>3056</v>
      </c>
      <c r="B2169" s="7" t="s">
        <v>3057</v>
      </c>
      <c r="C2169" s="14"/>
      <c r="D2169" s="7">
        <v>450.36099999999999</v>
      </c>
      <c r="E2169" s="7">
        <v>662.01499999999999</v>
      </c>
      <c r="F2169" s="7">
        <v>1914.85</v>
      </c>
      <c r="G2169" s="7">
        <v>1359.27</v>
      </c>
      <c r="H2169" s="7">
        <v>1255.6300000000001</v>
      </c>
      <c r="I2169" s="7">
        <v>1326.45</v>
      </c>
      <c r="J2169" s="7">
        <v>1018.12</v>
      </c>
      <c r="K2169" s="14"/>
      <c r="L2169" s="13">
        <v>534.92011579555708</v>
      </c>
      <c r="M2169" s="13">
        <v>997.02885781498105</v>
      </c>
      <c r="N2169" s="13">
        <v>1785.87260697174</v>
      </c>
      <c r="O2169" s="13">
        <v>1754.84533725244</v>
      </c>
      <c r="P2169" s="13">
        <v>1503.07920839182</v>
      </c>
      <c r="Q2169" s="13">
        <v>1668.7704757793201</v>
      </c>
      <c r="R2169" s="13">
        <v>984.175385739901</v>
      </c>
    </row>
    <row r="2170" spans="1:18" ht="15">
      <c r="A2170" s="7" t="s">
        <v>3055</v>
      </c>
      <c r="B2170" s="7" t="s">
        <v>6577</v>
      </c>
      <c r="C2170" s="14"/>
      <c r="D2170" s="7">
        <v>384.32</v>
      </c>
      <c r="E2170" s="7">
        <v>324.61200000000002</v>
      </c>
      <c r="F2170" s="7">
        <v>1037.73</v>
      </c>
      <c r="G2170" s="7">
        <v>933.17100000000005</v>
      </c>
      <c r="H2170" s="7">
        <v>535.56799999999998</v>
      </c>
      <c r="I2170" s="7">
        <v>477.86399999999998</v>
      </c>
      <c r="J2170" s="7">
        <v>432.83100000000002</v>
      </c>
      <c r="K2170" s="14"/>
      <c r="L2170" s="13">
        <v>434.872962064803</v>
      </c>
      <c r="M2170" s="13">
        <v>431.59515177205895</v>
      </c>
      <c r="N2170" s="13">
        <v>940.69461757426996</v>
      </c>
      <c r="O2170" s="13">
        <v>1155.88213576773</v>
      </c>
      <c r="P2170" s="13">
        <v>598.91344664400299</v>
      </c>
      <c r="Q2170" s="13">
        <v>510.96559258412805</v>
      </c>
      <c r="R2170" s="13">
        <v>404.695834608903</v>
      </c>
    </row>
    <row r="2171" spans="1:18" ht="15">
      <c r="A2171" s="7" t="s">
        <v>3054</v>
      </c>
      <c r="B2171" s="7" t="s">
        <v>7451</v>
      </c>
      <c r="C2171" s="14"/>
      <c r="D2171" s="7">
        <v>260.70499999999998</v>
      </c>
      <c r="E2171" s="7">
        <v>420.10599999999999</v>
      </c>
      <c r="F2171" s="7">
        <v>217.26900000000001</v>
      </c>
      <c r="G2171" s="7">
        <v>395.12400000000002</v>
      </c>
      <c r="H2171" s="7">
        <v>255.62899999999999</v>
      </c>
      <c r="I2171" s="7">
        <v>214.80199999999999</v>
      </c>
      <c r="J2171" s="7">
        <v>410.86900000000003</v>
      </c>
      <c r="K2171" s="14"/>
      <c r="L2171" s="13">
        <v>314.43615960522004</v>
      </c>
      <c r="M2171" s="13">
        <v>586.35847770032001</v>
      </c>
      <c r="N2171" s="13">
        <v>170.80081975456602</v>
      </c>
      <c r="O2171" s="13">
        <v>475.39604829773299</v>
      </c>
      <c r="P2171" s="13">
        <v>309.30248723918504</v>
      </c>
      <c r="Q2171" s="13">
        <v>220.006224157378</v>
      </c>
      <c r="R2171" s="13">
        <v>390.37733318000301</v>
      </c>
    </row>
    <row r="2172" spans="1:18" ht="15">
      <c r="A2172" s="7" t="s">
        <v>3053</v>
      </c>
      <c r="B2172" s="7" t="s">
        <v>10397</v>
      </c>
      <c r="C2172" s="14"/>
      <c r="D2172" s="7">
        <v>204.22499999999999</v>
      </c>
      <c r="E2172" s="7">
        <v>310.88400000000001</v>
      </c>
      <c r="F2172" s="7">
        <v>270.303</v>
      </c>
      <c r="G2172" s="7">
        <v>224.94300000000001</v>
      </c>
      <c r="H2172" s="7">
        <v>360.3</v>
      </c>
      <c r="I2172" s="7">
        <v>321.65499999999997</v>
      </c>
      <c r="J2172" s="7">
        <v>291.392</v>
      </c>
      <c r="K2172" s="14"/>
      <c r="L2172" s="13">
        <v>135.349278088342</v>
      </c>
      <c r="M2172" s="13">
        <v>410.53259684494799</v>
      </c>
      <c r="N2172" s="13">
        <v>122.429212502046</v>
      </c>
      <c r="O2172" s="13">
        <v>251.345866211958</v>
      </c>
      <c r="P2172" s="13">
        <v>348.40205177737903</v>
      </c>
      <c r="Q2172" s="13">
        <v>574.48681816483895</v>
      </c>
      <c r="R2172" s="13">
        <v>167.52465903123402</v>
      </c>
    </row>
    <row r="2173" spans="1:18" ht="15">
      <c r="A2173" s="7" t="s">
        <v>3052</v>
      </c>
      <c r="B2173" s="7" t="s">
        <v>10013</v>
      </c>
      <c r="C2173" s="14"/>
      <c r="D2173" s="7">
        <v>422.36399999999998</v>
      </c>
      <c r="E2173" s="7">
        <v>472.86700000000002</v>
      </c>
      <c r="F2173" s="7">
        <v>641.23299999999995</v>
      </c>
      <c r="G2173" s="7">
        <v>382.75700000000001</v>
      </c>
      <c r="H2173" s="7">
        <v>533.39800000000002</v>
      </c>
      <c r="I2173" s="7">
        <v>392.72800000000001</v>
      </c>
      <c r="J2173" s="7">
        <v>543.64300000000003</v>
      </c>
      <c r="K2173" s="14"/>
      <c r="L2173" s="13">
        <v>483.04068488767803</v>
      </c>
      <c r="M2173" s="13">
        <v>541.82870022164104</v>
      </c>
      <c r="N2173" s="13">
        <v>458.44854094933703</v>
      </c>
      <c r="O2173" s="13">
        <v>388.79440459730398</v>
      </c>
      <c r="P2173" s="13">
        <v>664.42354799019404</v>
      </c>
      <c r="Q2173" s="13">
        <v>408.89054677404999</v>
      </c>
      <c r="R2173" s="13">
        <v>528.81056359539707</v>
      </c>
    </row>
    <row r="2174" spans="1:18" ht="15">
      <c r="A2174" s="7" t="s">
        <v>3051</v>
      </c>
      <c r="B2174" s="7" t="s">
        <v>10397</v>
      </c>
      <c r="C2174" s="14"/>
      <c r="D2174" s="7">
        <v>462.99299999999999</v>
      </c>
      <c r="E2174" s="7">
        <v>507.08699999999999</v>
      </c>
      <c r="F2174" s="7">
        <v>1408.36</v>
      </c>
      <c r="G2174" s="7">
        <v>1036.78</v>
      </c>
      <c r="H2174" s="7">
        <v>814.46400000000006</v>
      </c>
      <c r="I2174" s="7">
        <v>1014.14</v>
      </c>
      <c r="J2174" s="7">
        <v>854.36</v>
      </c>
      <c r="K2174" s="14"/>
      <c r="L2174" s="13">
        <v>497.65095818415398</v>
      </c>
      <c r="M2174" s="13">
        <v>516.41481631444503</v>
      </c>
      <c r="N2174" s="13">
        <v>703.582057494791</v>
      </c>
      <c r="O2174" s="13">
        <v>1020.4945928908401</v>
      </c>
      <c r="P2174" s="13">
        <v>828.3150237680361</v>
      </c>
      <c r="Q2174" s="13">
        <v>914.49283939443296</v>
      </c>
      <c r="R2174" s="13">
        <v>283.70778669982997</v>
      </c>
    </row>
    <row r="2175" spans="1:18" ht="15">
      <c r="A2175" s="7" t="s">
        <v>3218</v>
      </c>
      <c r="B2175" s="7" t="s">
        <v>3050</v>
      </c>
      <c r="C2175" s="14"/>
      <c r="D2175" s="7">
        <v>106.57899999999999</v>
      </c>
      <c r="E2175" s="7">
        <v>127.956</v>
      </c>
      <c r="F2175" s="7">
        <v>311.68700000000001</v>
      </c>
      <c r="G2175" s="7">
        <v>267.81200000000001</v>
      </c>
      <c r="H2175" s="7">
        <v>129.68199999999999</v>
      </c>
      <c r="I2175" s="7">
        <v>338.73599999999999</v>
      </c>
      <c r="J2175" s="7">
        <v>242.238</v>
      </c>
      <c r="K2175" s="14"/>
      <c r="L2175" s="13">
        <v>110.73304132769701</v>
      </c>
      <c r="M2175" s="13">
        <v>162.21550952770801</v>
      </c>
      <c r="N2175" s="13">
        <v>198.93682027376602</v>
      </c>
      <c r="O2175" s="13">
        <v>340.25005367364099</v>
      </c>
      <c r="P2175" s="13">
        <v>117.68307013311599</v>
      </c>
      <c r="Q2175" s="13">
        <v>371.47785962167399</v>
      </c>
      <c r="R2175" s="13">
        <v>166.28843868856001</v>
      </c>
    </row>
    <row r="2176" spans="1:18" ht="15">
      <c r="A2176" s="7" t="s">
        <v>3217</v>
      </c>
      <c r="B2176" s="7" t="s">
        <v>3216</v>
      </c>
      <c r="C2176" s="14"/>
      <c r="D2176" s="7">
        <v>382.69</v>
      </c>
      <c r="E2176" s="7">
        <v>423.43599999999998</v>
      </c>
      <c r="F2176" s="7">
        <v>741.51900000000001</v>
      </c>
      <c r="G2176" s="7">
        <v>313.67399999999998</v>
      </c>
      <c r="H2176" s="7">
        <v>474.93</v>
      </c>
      <c r="I2176" s="7">
        <v>232.036</v>
      </c>
      <c r="J2176" s="7">
        <v>343.98</v>
      </c>
      <c r="K2176" s="14"/>
      <c r="L2176" s="13">
        <v>527.47305021709997</v>
      </c>
      <c r="M2176" s="13">
        <v>550.69396949265501</v>
      </c>
      <c r="N2176" s="13">
        <v>634.11370161104207</v>
      </c>
      <c r="O2176" s="13">
        <v>367.90815787734903</v>
      </c>
      <c r="P2176" s="13">
        <v>539.913340792182</v>
      </c>
      <c r="Q2176" s="13">
        <v>247.61919087268402</v>
      </c>
      <c r="R2176" s="13">
        <v>361.53484795057597</v>
      </c>
    </row>
    <row r="2177" spans="1:18" ht="15">
      <c r="A2177" s="7" t="s">
        <v>3215</v>
      </c>
      <c r="B2177" s="7" t="s">
        <v>3216</v>
      </c>
      <c r="C2177" s="14"/>
      <c r="D2177" s="7">
        <v>131.22999999999999</v>
      </c>
      <c r="E2177" s="7">
        <v>189.36500000000001</v>
      </c>
      <c r="F2177" s="7">
        <v>81.7654</v>
      </c>
      <c r="G2177" s="7">
        <v>161.03399999999999</v>
      </c>
      <c r="H2177" s="7">
        <v>143.79599999999999</v>
      </c>
      <c r="I2177" s="7">
        <v>137.65199999999999</v>
      </c>
      <c r="J2177" s="7">
        <v>121.83799999999999</v>
      </c>
      <c r="K2177" s="14"/>
      <c r="L2177" s="13">
        <v>175.79879339380599</v>
      </c>
      <c r="M2177" s="13">
        <v>247.85002245944702</v>
      </c>
      <c r="N2177" s="13">
        <v>80.273661664898299</v>
      </c>
      <c r="O2177" s="13">
        <v>222.33305161987698</v>
      </c>
      <c r="P2177" s="13">
        <v>215.61334840914299</v>
      </c>
      <c r="Q2177" s="13">
        <v>178.35793216762102</v>
      </c>
      <c r="R2177" s="13">
        <v>104.13649146182901</v>
      </c>
    </row>
    <row r="2178" spans="1:18" ht="15">
      <c r="A2178" s="7" t="s">
        <v>3214</v>
      </c>
      <c r="B2178" s="7" t="s">
        <v>3500</v>
      </c>
      <c r="C2178" s="14"/>
      <c r="D2178" s="7">
        <v>253.61600000000001</v>
      </c>
      <c r="E2178" s="7">
        <v>310.476</v>
      </c>
      <c r="F2178" s="7">
        <v>85.092699999999994</v>
      </c>
      <c r="G2178" s="7">
        <v>199.31100000000001</v>
      </c>
      <c r="H2178" s="7">
        <v>201.18</v>
      </c>
      <c r="I2178" s="7">
        <v>167.04599999999999</v>
      </c>
      <c r="J2178" s="7">
        <v>131.46</v>
      </c>
      <c r="K2178" s="14"/>
      <c r="L2178" s="13">
        <v>317.82010732136496</v>
      </c>
      <c r="M2178" s="13">
        <v>352.834548009446</v>
      </c>
      <c r="N2178" s="13">
        <v>55.762865650769704</v>
      </c>
      <c r="O2178" s="13">
        <v>233.518133545155</v>
      </c>
      <c r="P2178" s="13">
        <v>206.27473299640698</v>
      </c>
      <c r="Q2178" s="13">
        <v>152.88311228280199</v>
      </c>
      <c r="R2178" s="13">
        <v>93.440048188017897</v>
      </c>
    </row>
    <row r="2179" spans="1:18" ht="15">
      <c r="A2179" s="7" t="s">
        <v>3212</v>
      </c>
      <c r="B2179" s="7" t="s">
        <v>3213</v>
      </c>
      <c r="C2179" s="14"/>
      <c r="D2179" s="7">
        <v>523.93799999999999</v>
      </c>
      <c r="E2179" s="7">
        <v>978.08399999999995</v>
      </c>
      <c r="F2179" s="7">
        <v>3181.53</v>
      </c>
      <c r="G2179" s="7">
        <v>1305.6600000000001</v>
      </c>
      <c r="H2179" s="7">
        <v>1720.87</v>
      </c>
      <c r="I2179" s="7">
        <v>1225.72</v>
      </c>
      <c r="J2179" s="7">
        <v>1426.1</v>
      </c>
      <c r="K2179" s="14"/>
      <c r="L2179" s="13">
        <v>746.32064889153901</v>
      </c>
      <c r="M2179" s="13">
        <v>1474.4167562443699</v>
      </c>
      <c r="N2179" s="13">
        <v>3185.0056010200301</v>
      </c>
      <c r="O2179" s="13">
        <v>1670.80952425433</v>
      </c>
      <c r="P2179" s="13">
        <v>2136.5202357367798</v>
      </c>
      <c r="Q2179" s="13">
        <v>1602.61146984639</v>
      </c>
      <c r="R2179" s="13">
        <v>1566.5604746899301</v>
      </c>
    </row>
    <row r="2180" spans="1:18" ht="15">
      <c r="A2180" s="7" t="s">
        <v>3211</v>
      </c>
      <c r="B2180" s="7" t="s">
        <v>10397</v>
      </c>
      <c r="C2180" s="14"/>
      <c r="D2180" s="7">
        <v>275.83100000000002</v>
      </c>
      <c r="E2180" s="7">
        <v>313.98</v>
      </c>
      <c r="F2180" s="7">
        <v>220.94</v>
      </c>
      <c r="G2180" s="7">
        <v>239.29</v>
      </c>
      <c r="H2180" s="7">
        <v>226.40600000000001</v>
      </c>
      <c r="I2180" s="7">
        <v>342.96899999999999</v>
      </c>
      <c r="J2180" s="7">
        <v>269.59100000000001</v>
      </c>
      <c r="K2180" s="14"/>
      <c r="L2180" s="13">
        <v>350.91850323979901</v>
      </c>
      <c r="M2180" s="13">
        <v>560.71480302594102</v>
      </c>
      <c r="N2180" s="13">
        <v>185.89176299757798</v>
      </c>
      <c r="O2180" s="13">
        <v>350.39593264361599</v>
      </c>
      <c r="P2180" s="13">
        <v>271.91285558789599</v>
      </c>
      <c r="Q2180" s="13">
        <v>746.56522654227501</v>
      </c>
      <c r="R2180" s="13">
        <v>290.19264838075901</v>
      </c>
    </row>
    <row r="2181" spans="1:18" ht="15">
      <c r="A2181" s="7" t="s">
        <v>3210</v>
      </c>
      <c r="B2181" s="7" t="s">
        <v>8300</v>
      </c>
      <c r="C2181" s="14"/>
      <c r="D2181" s="7">
        <v>0</v>
      </c>
      <c r="E2181" s="7">
        <v>198.46799999999999</v>
      </c>
      <c r="F2181" s="7">
        <v>73.824299999999994</v>
      </c>
      <c r="G2181" s="7">
        <v>73.415700000000001</v>
      </c>
      <c r="H2181" s="7">
        <v>107.14100000000001</v>
      </c>
      <c r="I2181" s="7">
        <v>191.577</v>
      </c>
      <c r="J2181" s="7">
        <v>0</v>
      </c>
      <c r="K2181" s="14"/>
      <c r="L2181" s="13">
        <v>125.163662828292</v>
      </c>
      <c r="M2181" s="13">
        <v>417.23297943640199</v>
      </c>
      <c r="N2181" s="13">
        <v>57.568218596986995</v>
      </c>
      <c r="O2181" s="13">
        <v>85.301024796020499</v>
      </c>
      <c r="P2181" s="13">
        <v>77.843512188872396</v>
      </c>
      <c r="Q2181" s="13">
        <v>334.87614750339498</v>
      </c>
      <c r="R2181" s="13">
        <v>110.54358900933501</v>
      </c>
    </row>
    <row r="2182" spans="1:18" ht="15">
      <c r="A2182" s="7" t="s">
        <v>3043</v>
      </c>
      <c r="B2182" s="7" t="s">
        <v>8300</v>
      </c>
      <c r="C2182" s="14"/>
      <c r="D2182" s="7">
        <v>205.22</v>
      </c>
      <c r="E2182" s="7">
        <v>144.63399999999999</v>
      </c>
      <c r="F2182" s="7">
        <v>53.527500000000003</v>
      </c>
      <c r="G2182" s="7">
        <v>75.575299999999999</v>
      </c>
      <c r="H2182" s="7">
        <v>167.89400000000001</v>
      </c>
      <c r="I2182" s="7">
        <v>197.79</v>
      </c>
      <c r="J2182" s="7">
        <v>151.685</v>
      </c>
      <c r="K2182" s="14"/>
      <c r="L2182" s="13">
        <v>262.21310570595097</v>
      </c>
      <c r="M2182" s="13">
        <v>258.86345748302301</v>
      </c>
      <c r="N2182" s="13">
        <v>50.304567287393496</v>
      </c>
      <c r="O2182" s="13">
        <v>111.254568703367</v>
      </c>
      <c r="P2182" s="13">
        <v>248.98704433372401</v>
      </c>
      <c r="Q2182" s="13">
        <v>305.81432103363198</v>
      </c>
      <c r="R2182" s="13">
        <v>149.753307171784</v>
      </c>
    </row>
    <row r="2183" spans="1:18" ht="15">
      <c r="A2183" s="7" t="s">
        <v>3041</v>
      </c>
      <c r="B2183" s="7" t="s">
        <v>3042</v>
      </c>
      <c r="C2183" s="14"/>
      <c r="D2183" s="7">
        <v>327.26600000000002</v>
      </c>
      <c r="E2183" s="7">
        <v>249.61699999999999</v>
      </c>
      <c r="F2183" s="7">
        <v>627.16700000000003</v>
      </c>
      <c r="G2183" s="7">
        <v>380.62200000000001</v>
      </c>
      <c r="H2183" s="7">
        <v>330.06400000000002</v>
      </c>
      <c r="I2183" s="7">
        <v>320.34800000000001</v>
      </c>
      <c r="J2183" s="7">
        <v>299.53399999999999</v>
      </c>
      <c r="K2183" s="14"/>
      <c r="L2183" s="13">
        <v>408.27788851339</v>
      </c>
      <c r="M2183" s="13">
        <v>317.68052048664697</v>
      </c>
      <c r="N2183" s="13">
        <v>531.91165187931597</v>
      </c>
      <c r="O2183" s="13">
        <v>451.826572364274</v>
      </c>
      <c r="P2183" s="13">
        <v>373.23975624945103</v>
      </c>
      <c r="Q2183" s="13">
        <v>377.389254114143</v>
      </c>
      <c r="R2183" s="13">
        <v>260.626377419157</v>
      </c>
    </row>
    <row r="2184" spans="1:18" ht="15">
      <c r="A2184" s="7" t="s">
        <v>3040</v>
      </c>
      <c r="B2184" s="7" t="s">
        <v>10397</v>
      </c>
      <c r="C2184" s="14"/>
      <c r="D2184" s="7">
        <v>576.69399999999996</v>
      </c>
      <c r="E2184" s="7">
        <v>398.36200000000002</v>
      </c>
      <c r="F2184" s="7">
        <v>1471.96</v>
      </c>
      <c r="G2184" s="7">
        <v>1047.33</v>
      </c>
      <c r="H2184" s="7">
        <v>354.87200000000001</v>
      </c>
      <c r="I2184" s="7">
        <v>588.80799999999999</v>
      </c>
      <c r="J2184" s="7">
        <v>262.45</v>
      </c>
      <c r="K2184" s="14"/>
      <c r="L2184" s="13">
        <v>803.53633156374792</v>
      </c>
      <c r="M2184" s="13">
        <v>622.01626783917595</v>
      </c>
      <c r="N2184" s="13">
        <v>1583.8935663601801</v>
      </c>
      <c r="O2184" s="13">
        <v>1577.8045890103599</v>
      </c>
      <c r="P2184" s="13">
        <v>465.99781737426599</v>
      </c>
      <c r="Q2184" s="13">
        <v>882.88932365389905</v>
      </c>
      <c r="R2184" s="13">
        <v>272.84864916593301</v>
      </c>
    </row>
    <row r="2185" spans="1:18" ht="15">
      <c r="A2185" s="7" t="s">
        <v>3032</v>
      </c>
      <c r="B2185" s="7" t="s">
        <v>3039</v>
      </c>
      <c r="C2185" s="14"/>
      <c r="D2185" s="7">
        <v>267.44</v>
      </c>
      <c r="E2185" s="7">
        <v>225.48500000000001</v>
      </c>
      <c r="F2185" s="7">
        <v>79.280500000000004</v>
      </c>
      <c r="G2185" s="7">
        <v>113.759</v>
      </c>
      <c r="H2185" s="7">
        <v>170.80500000000001</v>
      </c>
      <c r="I2185" s="7">
        <v>144.971</v>
      </c>
      <c r="J2185" s="7">
        <v>83.080200000000005</v>
      </c>
      <c r="K2185" s="14"/>
      <c r="L2185" s="13">
        <v>312.18313087502503</v>
      </c>
      <c r="M2185" s="13">
        <v>323.52433892626601</v>
      </c>
      <c r="N2185" s="13">
        <v>78.784984399996006</v>
      </c>
      <c r="O2185" s="13">
        <v>153.14556622996801</v>
      </c>
      <c r="P2185" s="13">
        <v>198.02323509865602</v>
      </c>
      <c r="Q2185" s="13">
        <v>199.51057468002799</v>
      </c>
      <c r="R2185" s="13">
        <v>83.455886315059189</v>
      </c>
    </row>
    <row r="2186" spans="1:18" ht="15">
      <c r="A2186" s="7" t="s">
        <v>3031</v>
      </c>
      <c r="B2186" s="7" t="s">
        <v>10397</v>
      </c>
      <c r="C2186" s="14"/>
      <c r="D2186" s="7">
        <v>481.08300000000003</v>
      </c>
      <c r="E2186" s="7">
        <v>397.55799999999999</v>
      </c>
      <c r="F2186" s="7">
        <v>1116.6099999999999</v>
      </c>
      <c r="G2186" s="7">
        <v>412.31099999999998</v>
      </c>
      <c r="H2186" s="7">
        <v>704.06200000000001</v>
      </c>
      <c r="I2186" s="7">
        <v>578.11699999999996</v>
      </c>
      <c r="J2186" s="7">
        <v>1547.83</v>
      </c>
      <c r="K2186" s="14"/>
      <c r="L2186" s="13">
        <v>579.44906210811098</v>
      </c>
      <c r="M2186" s="13">
        <v>662.58841543708195</v>
      </c>
      <c r="N2186" s="13">
        <v>1070.14489276108</v>
      </c>
      <c r="O2186" s="13">
        <v>549.35242174915504</v>
      </c>
      <c r="P2186" s="13">
        <v>834.04301824821994</v>
      </c>
      <c r="Q2186" s="13">
        <v>801.35312762082299</v>
      </c>
      <c r="R2186" s="13">
        <v>1639.64043517757</v>
      </c>
    </row>
    <row r="2187" spans="1:18" ht="15">
      <c r="A2187" s="7" t="s">
        <v>3030</v>
      </c>
      <c r="B2187" s="7" t="s">
        <v>10397</v>
      </c>
      <c r="C2187" s="14"/>
      <c r="D2187" s="7">
        <v>880.67600000000004</v>
      </c>
      <c r="E2187" s="7">
        <v>443.87099999999998</v>
      </c>
      <c r="F2187" s="7">
        <v>1590.1</v>
      </c>
      <c r="G2187" s="7">
        <v>1229</v>
      </c>
      <c r="H2187" s="7">
        <v>689.60199999999998</v>
      </c>
      <c r="I2187" s="7">
        <v>1293.3699999999999</v>
      </c>
      <c r="J2187" s="7">
        <v>1959.47</v>
      </c>
      <c r="K2187" s="14"/>
      <c r="L2187" s="13">
        <v>917.52842278556204</v>
      </c>
      <c r="M2187" s="13">
        <v>1056.25734011852</v>
      </c>
      <c r="N2187" s="13">
        <v>1532.6181064715299</v>
      </c>
      <c r="O2187" s="13">
        <v>3377.1834961744999</v>
      </c>
      <c r="P2187" s="13">
        <v>883.91188973475596</v>
      </c>
      <c r="Q2187" s="13">
        <v>2583.0216777615101</v>
      </c>
      <c r="R2187" s="13">
        <v>1850.1061298811401</v>
      </c>
    </row>
    <row r="2188" spans="1:18" ht="15">
      <c r="A2188" s="7" t="s">
        <v>3029</v>
      </c>
      <c r="B2188" s="7" t="s">
        <v>10114</v>
      </c>
      <c r="C2188" s="14"/>
      <c r="D2188" s="7">
        <v>300.91500000000002</v>
      </c>
      <c r="E2188" s="7">
        <v>265.36500000000001</v>
      </c>
      <c r="F2188" s="7">
        <v>1087.83</v>
      </c>
      <c r="G2188" s="7">
        <v>595.62800000000004</v>
      </c>
      <c r="H2188" s="7">
        <v>606.87</v>
      </c>
      <c r="I2188" s="7">
        <v>590.23</v>
      </c>
      <c r="J2188" s="7">
        <v>2150.02</v>
      </c>
      <c r="K2188" s="14"/>
      <c r="L2188" s="13">
        <v>321.24184051010701</v>
      </c>
      <c r="M2188" s="13">
        <v>398.89116802121504</v>
      </c>
      <c r="N2188" s="13">
        <v>951.76999682112796</v>
      </c>
      <c r="O2188" s="13">
        <v>725.07185602336006</v>
      </c>
      <c r="P2188" s="13">
        <v>602.30096255066701</v>
      </c>
      <c r="Q2188" s="13">
        <v>682.41609720151098</v>
      </c>
      <c r="R2188" s="13">
        <v>2126.9308858188201</v>
      </c>
    </row>
    <row r="2189" spans="1:18" ht="15">
      <c r="A2189" s="7" t="s">
        <v>3027</v>
      </c>
      <c r="B2189" s="7" t="s">
        <v>3028</v>
      </c>
      <c r="C2189" s="14"/>
      <c r="D2189" s="7">
        <v>80.436199999999999</v>
      </c>
      <c r="E2189" s="7">
        <v>55.844900000000003</v>
      </c>
      <c r="F2189" s="7">
        <v>186.25899999999999</v>
      </c>
      <c r="G2189" s="7">
        <v>133.51900000000001</v>
      </c>
      <c r="H2189" s="7">
        <v>148.452</v>
      </c>
      <c r="I2189" s="7">
        <v>143.26400000000001</v>
      </c>
      <c r="J2189" s="7">
        <v>277.77800000000002</v>
      </c>
      <c r="K2189" s="14"/>
      <c r="L2189" s="13">
        <v>40.106521344138393</v>
      </c>
      <c r="M2189" s="13">
        <v>19.892169736791999</v>
      </c>
      <c r="N2189" s="13">
        <v>66.678706356023596</v>
      </c>
      <c r="O2189" s="13">
        <v>90.918830979080511</v>
      </c>
      <c r="P2189" s="13">
        <v>74.0989835546481</v>
      </c>
      <c r="Q2189" s="13">
        <v>126.56202248982</v>
      </c>
      <c r="R2189" s="13">
        <v>67.735979823627801</v>
      </c>
    </row>
    <row r="2190" spans="1:18" ht="15">
      <c r="A2190" s="7" t="s">
        <v>3025</v>
      </c>
      <c r="B2190" s="7" t="s">
        <v>3026</v>
      </c>
      <c r="C2190" s="14"/>
      <c r="D2190" s="7">
        <v>1501.73</v>
      </c>
      <c r="E2190" s="7">
        <v>829.66499999999996</v>
      </c>
      <c r="F2190" s="7">
        <v>2452.02</v>
      </c>
      <c r="G2190" s="7">
        <v>1586.62</v>
      </c>
      <c r="H2190" s="7">
        <v>1279.19</v>
      </c>
      <c r="I2190" s="7">
        <v>1131.6099999999999</v>
      </c>
      <c r="J2190" s="7">
        <v>2620.54</v>
      </c>
      <c r="K2190" s="14"/>
      <c r="L2190" s="13">
        <v>1225.2476616689801</v>
      </c>
      <c r="M2190" s="13">
        <v>1388.1326810017201</v>
      </c>
      <c r="N2190" s="13">
        <v>1263.0443929548101</v>
      </c>
      <c r="O2190" s="13">
        <v>2010.2527794519801</v>
      </c>
      <c r="P2190" s="13">
        <v>1103.8047724609</v>
      </c>
      <c r="Q2190" s="13">
        <v>1747.4971997113901</v>
      </c>
      <c r="R2190" s="13">
        <v>2292.0976781753197</v>
      </c>
    </row>
    <row r="2191" spans="1:18" ht="15">
      <c r="A2191" s="7" t="s">
        <v>3023</v>
      </c>
      <c r="B2191" s="7" t="s">
        <v>3024</v>
      </c>
      <c r="C2191" s="14"/>
      <c r="D2191" s="7">
        <v>445.017</v>
      </c>
      <c r="E2191" s="7">
        <v>325.82299999999998</v>
      </c>
      <c r="F2191" s="7">
        <v>837.04399999999998</v>
      </c>
      <c r="G2191" s="7">
        <v>847.87699999999995</v>
      </c>
      <c r="H2191" s="7">
        <v>565.58000000000004</v>
      </c>
      <c r="I2191" s="7">
        <v>519.43600000000004</v>
      </c>
      <c r="J2191" s="7">
        <v>1583.87</v>
      </c>
      <c r="K2191" s="14"/>
      <c r="L2191" s="13">
        <v>606.554742874216</v>
      </c>
      <c r="M2191" s="13">
        <v>452.283361637849</v>
      </c>
      <c r="N2191" s="13">
        <v>653.23059102931097</v>
      </c>
      <c r="O2191" s="13">
        <v>1015.43546311113</v>
      </c>
      <c r="P2191" s="13">
        <v>637.90449299433305</v>
      </c>
      <c r="Q2191" s="13">
        <v>676.63564727899097</v>
      </c>
      <c r="R2191" s="13">
        <v>1430.3978589681699</v>
      </c>
    </row>
    <row r="2192" spans="1:18" ht="15">
      <c r="A2192" s="7" t="s">
        <v>3180</v>
      </c>
      <c r="B2192" s="7" t="s">
        <v>3022</v>
      </c>
      <c r="C2192" s="14"/>
      <c r="D2192" s="7">
        <v>1018.87</v>
      </c>
      <c r="E2192" s="7">
        <v>354.92700000000002</v>
      </c>
      <c r="F2192" s="7">
        <v>679.65700000000004</v>
      </c>
      <c r="G2192" s="7">
        <v>728.84500000000003</v>
      </c>
      <c r="H2192" s="7">
        <v>445.94299999999998</v>
      </c>
      <c r="I2192" s="7">
        <v>297.85899999999998</v>
      </c>
      <c r="J2192" s="7">
        <v>1393.38</v>
      </c>
      <c r="K2192" s="14"/>
      <c r="L2192" s="13">
        <v>1181.6967700647399</v>
      </c>
      <c r="M2192" s="13">
        <v>399.07131008721103</v>
      </c>
      <c r="N2192" s="13">
        <v>532.01641883386992</v>
      </c>
      <c r="O2192" s="13">
        <v>1101.12959067934</v>
      </c>
      <c r="P2192" s="13">
        <v>508.49558882316597</v>
      </c>
      <c r="Q2192" s="13">
        <v>338.421896071699</v>
      </c>
      <c r="R2192" s="13">
        <v>1463.45308831182</v>
      </c>
    </row>
    <row r="2193" spans="1:18" ht="15">
      <c r="A2193" s="7" t="s">
        <v>3179</v>
      </c>
      <c r="B2193" s="7" t="s">
        <v>9261</v>
      </c>
      <c r="C2193" s="14"/>
      <c r="D2193" s="7">
        <v>559.12199999999996</v>
      </c>
      <c r="E2193" s="7">
        <v>383.52199999999999</v>
      </c>
      <c r="F2193" s="7">
        <v>337.416</v>
      </c>
      <c r="G2193" s="7">
        <v>283.08300000000003</v>
      </c>
      <c r="H2193" s="7">
        <v>342.51</v>
      </c>
      <c r="I2193" s="7">
        <v>374.84100000000001</v>
      </c>
      <c r="J2193" s="7">
        <v>269.31900000000002</v>
      </c>
      <c r="K2193" s="14"/>
      <c r="L2193" s="13">
        <v>443.63542568000497</v>
      </c>
      <c r="M2193" s="13">
        <v>475.30302198141095</v>
      </c>
      <c r="N2193" s="13">
        <v>286.40977996975704</v>
      </c>
      <c r="O2193" s="13">
        <v>310.34988404373803</v>
      </c>
      <c r="P2193" s="13">
        <v>339.07413243228899</v>
      </c>
      <c r="Q2193" s="13">
        <v>411.90225760448396</v>
      </c>
      <c r="R2193" s="13">
        <v>213.27342830951702</v>
      </c>
    </row>
    <row r="2194" spans="1:18" ht="15">
      <c r="A2194" s="7" t="s">
        <v>3178</v>
      </c>
      <c r="B2194" s="7" t="s">
        <v>10397</v>
      </c>
      <c r="C2194" s="14"/>
      <c r="D2194" s="7">
        <v>0</v>
      </c>
      <c r="E2194" s="7">
        <v>56.170699999999997</v>
      </c>
      <c r="F2194" s="7">
        <v>153.10400000000001</v>
      </c>
      <c r="G2194" s="7">
        <v>133.61799999999999</v>
      </c>
      <c r="H2194" s="7">
        <v>69.160700000000006</v>
      </c>
      <c r="I2194" s="7">
        <v>139.29599999999999</v>
      </c>
      <c r="J2194" s="7">
        <v>170.06899999999999</v>
      </c>
      <c r="K2194" s="14"/>
      <c r="L2194" s="13">
        <v>40.383712161647097</v>
      </c>
      <c r="M2194" s="13">
        <v>64.185618593769803</v>
      </c>
      <c r="N2194" s="13">
        <v>140.58848968148303</v>
      </c>
      <c r="O2194" s="13">
        <v>161.42451955694301</v>
      </c>
      <c r="P2194" s="13">
        <v>61.088892816798399</v>
      </c>
      <c r="Q2194" s="13">
        <v>210.54453438385099</v>
      </c>
      <c r="R2194" s="13">
        <v>129.652825637212</v>
      </c>
    </row>
    <row r="2195" spans="1:18" ht="15">
      <c r="A2195" s="7" t="s">
        <v>3176</v>
      </c>
      <c r="B2195" s="7" t="s">
        <v>3177</v>
      </c>
      <c r="C2195" s="14"/>
      <c r="D2195" s="7">
        <v>297.12400000000002</v>
      </c>
      <c r="E2195" s="7">
        <v>371.315</v>
      </c>
      <c r="F2195" s="7">
        <v>563.79700000000003</v>
      </c>
      <c r="G2195" s="7">
        <v>495.17099999999999</v>
      </c>
      <c r="H2195" s="7">
        <v>298.80500000000001</v>
      </c>
      <c r="I2195" s="7">
        <v>502.74400000000003</v>
      </c>
      <c r="J2195" s="7">
        <v>647.49599999999998</v>
      </c>
      <c r="K2195" s="14"/>
      <c r="L2195" s="13">
        <v>257.71436828307498</v>
      </c>
      <c r="M2195" s="13">
        <v>480.01750949625296</v>
      </c>
      <c r="N2195" s="13">
        <v>432.58197870000595</v>
      </c>
      <c r="O2195" s="13">
        <v>592.48770823710402</v>
      </c>
      <c r="P2195" s="13">
        <v>299.40866026085803</v>
      </c>
      <c r="Q2195" s="13">
        <v>627.32880261078401</v>
      </c>
      <c r="R2195" s="13">
        <v>532.42621902431301</v>
      </c>
    </row>
    <row r="2196" spans="1:18" ht="15">
      <c r="A2196" s="7" t="s">
        <v>3175</v>
      </c>
      <c r="B2196" s="7" t="s">
        <v>9015</v>
      </c>
      <c r="C2196" s="14"/>
      <c r="D2196" s="7">
        <v>63.328499999999998</v>
      </c>
      <c r="E2196" s="7">
        <v>94.215900000000005</v>
      </c>
      <c r="F2196" s="7">
        <v>226.94900000000001</v>
      </c>
      <c r="G2196" s="7">
        <v>186.38800000000001</v>
      </c>
      <c r="H2196" s="7">
        <v>121.393</v>
      </c>
      <c r="I2196" s="7">
        <v>173.21899999999999</v>
      </c>
      <c r="J2196" s="7">
        <v>101</v>
      </c>
      <c r="K2196" s="14"/>
      <c r="L2196" s="13">
        <v>88.168132501105404</v>
      </c>
      <c r="M2196" s="13">
        <v>140.14038782804801</v>
      </c>
      <c r="N2196" s="13">
        <v>242.23630446204101</v>
      </c>
      <c r="O2196" s="13">
        <v>267.53388622643598</v>
      </c>
      <c r="P2196" s="13">
        <v>126.979644031612</v>
      </c>
      <c r="Q2196" s="13">
        <v>315.59570598286405</v>
      </c>
      <c r="R2196" s="13">
        <v>101.016990981636</v>
      </c>
    </row>
    <row r="2197" spans="1:18" ht="15">
      <c r="A2197" s="7" t="s">
        <v>3173</v>
      </c>
      <c r="B2197" s="7" t="s">
        <v>3174</v>
      </c>
      <c r="C2197" s="14"/>
      <c r="D2197" s="7">
        <v>382.99700000000001</v>
      </c>
      <c r="E2197" s="7">
        <v>329.63499999999999</v>
      </c>
      <c r="F2197" s="7">
        <v>557.85799999999995</v>
      </c>
      <c r="G2197" s="7">
        <v>338.96199999999999</v>
      </c>
      <c r="H2197" s="7">
        <v>323.68200000000002</v>
      </c>
      <c r="I2197" s="7">
        <v>310.06900000000002</v>
      </c>
      <c r="J2197" s="7">
        <v>277.04199999999997</v>
      </c>
      <c r="K2197" s="14"/>
      <c r="L2197" s="13">
        <v>500.06001896835801</v>
      </c>
      <c r="M2197" s="13">
        <v>496.790941153593</v>
      </c>
      <c r="N2197" s="13">
        <v>595.27552904548202</v>
      </c>
      <c r="O2197" s="13">
        <v>474.73775391973703</v>
      </c>
      <c r="P2197" s="13">
        <v>407.07263871606801</v>
      </c>
      <c r="Q2197" s="13">
        <v>392.017428112289</v>
      </c>
      <c r="R2197" s="13">
        <v>325.791130397465</v>
      </c>
    </row>
    <row r="2198" spans="1:18" ht="15">
      <c r="A2198" s="7" t="s">
        <v>3172</v>
      </c>
      <c r="B2198" s="7" t="s">
        <v>10397</v>
      </c>
      <c r="C2198" s="14"/>
      <c r="D2198" s="7">
        <v>322.786</v>
      </c>
      <c r="E2198" s="7">
        <v>356.22699999999998</v>
      </c>
      <c r="F2198" s="7">
        <v>934.30899999999997</v>
      </c>
      <c r="G2198" s="7">
        <v>366.32</v>
      </c>
      <c r="H2198" s="7">
        <v>567.11599999999999</v>
      </c>
      <c r="I2198" s="7">
        <v>511.81099999999998</v>
      </c>
      <c r="J2198" s="7">
        <v>492.197</v>
      </c>
      <c r="K2198" s="14"/>
      <c r="L2198" s="13">
        <v>378.26689705074</v>
      </c>
      <c r="M2198" s="13">
        <v>455.00379716015505</v>
      </c>
      <c r="N2198" s="13">
        <v>739.50967093884503</v>
      </c>
      <c r="O2198" s="13">
        <v>488.85896774231099</v>
      </c>
      <c r="P2198" s="13">
        <v>685.29013021632204</v>
      </c>
      <c r="Q2198" s="13">
        <v>656.26860268556004</v>
      </c>
      <c r="R2198" s="13">
        <v>553.21747345675794</v>
      </c>
    </row>
    <row r="2199" spans="1:18" ht="15">
      <c r="A2199" s="7" t="s">
        <v>3170</v>
      </c>
      <c r="B2199" s="7" t="s">
        <v>3171</v>
      </c>
      <c r="C2199" s="14"/>
      <c r="D2199" s="7">
        <v>5251.74</v>
      </c>
      <c r="E2199" s="7">
        <v>6959.4</v>
      </c>
      <c r="F2199" s="7">
        <v>34142.400000000001</v>
      </c>
      <c r="G2199" s="7">
        <v>6477.91</v>
      </c>
      <c r="H2199" s="7">
        <v>13768</v>
      </c>
      <c r="I2199" s="7">
        <v>19980</v>
      </c>
      <c r="J2199" s="7">
        <v>25549.9</v>
      </c>
      <c r="K2199" s="14"/>
      <c r="L2199" s="13">
        <v>7572.0234177741104</v>
      </c>
      <c r="M2199" s="13">
        <v>8648.3037625166398</v>
      </c>
      <c r="N2199" s="13">
        <v>30845.573423151</v>
      </c>
      <c r="O2199" s="13">
        <v>6964.6527269540402</v>
      </c>
      <c r="P2199" s="13">
        <v>16480.399127875498</v>
      </c>
      <c r="Q2199" s="13">
        <v>22640.278421867002</v>
      </c>
      <c r="R2199" s="13">
        <v>26902.078336160699</v>
      </c>
    </row>
    <row r="2200" spans="1:18" ht="15">
      <c r="A2200" s="7" t="s">
        <v>3169</v>
      </c>
      <c r="B2200" s="7" t="s">
        <v>7288</v>
      </c>
      <c r="C2200" s="14"/>
      <c r="D2200" s="7">
        <v>396.30700000000002</v>
      </c>
      <c r="E2200" s="7">
        <v>523.48900000000003</v>
      </c>
      <c r="F2200" s="7">
        <v>1771.93</v>
      </c>
      <c r="G2200" s="7">
        <v>733.81200000000001</v>
      </c>
      <c r="H2200" s="7">
        <v>798.54</v>
      </c>
      <c r="I2200" s="7">
        <v>942.79</v>
      </c>
      <c r="J2200" s="7">
        <v>1103.93</v>
      </c>
      <c r="K2200" s="14"/>
      <c r="L2200" s="13">
        <v>494.99343845369299</v>
      </c>
      <c r="M2200" s="13">
        <v>793.42677173025697</v>
      </c>
      <c r="N2200" s="13">
        <v>1649.92854361387</v>
      </c>
      <c r="O2200" s="13">
        <v>940.37575601422702</v>
      </c>
      <c r="P2200" s="13">
        <v>933.23493731313101</v>
      </c>
      <c r="Q2200" s="13">
        <v>1258.1662546651999</v>
      </c>
      <c r="R2200" s="13">
        <v>1142.5582398854301</v>
      </c>
    </row>
    <row r="2201" spans="1:18" ht="15">
      <c r="A2201" s="7" t="s">
        <v>3167</v>
      </c>
      <c r="B2201" s="7" t="s">
        <v>3168</v>
      </c>
      <c r="C2201" s="14"/>
      <c r="D2201" s="7">
        <v>473.24299999999999</v>
      </c>
      <c r="E2201" s="7">
        <v>559.03099999999995</v>
      </c>
      <c r="F2201" s="7">
        <v>476.62900000000002</v>
      </c>
      <c r="G2201" s="7">
        <v>670.94</v>
      </c>
      <c r="H2201" s="7">
        <v>450.30900000000003</v>
      </c>
      <c r="I2201" s="7">
        <v>554.53099999999995</v>
      </c>
      <c r="J2201" s="7">
        <v>400.41699999999997</v>
      </c>
      <c r="K2201" s="14"/>
      <c r="L2201" s="13">
        <v>511.47368993725502</v>
      </c>
      <c r="M2201" s="13">
        <v>733.97658156872296</v>
      </c>
      <c r="N2201" s="13">
        <v>421.58468872807401</v>
      </c>
      <c r="O2201" s="13">
        <v>866.13695575169697</v>
      </c>
      <c r="P2201" s="13">
        <v>518.66936382268204</v>
      </c>
      <c r="Q2201" s="13">
        <v>724.79355998020003</v>
      </c>
      <c r="R2201" s="13">
        <v>388.934260064439</v>
      </c>
    </row>
    <row r="2202" spans="1:18" ht="15">
      <c r="A2202" s="7" t="s">
        <v>3344</v>
      </c>
      <c r="B2202" s="7" t="s">
        <v>3345</v>
      </c>
      <c r="C2202" s="14"/>
      <c r="D2202" s="7">
        <v>627.39499999999998</v>
      </c>
      <c r="E2202" s="7">
        <v>1073.8599999999999</v>
      </c>
      <c r="F2202" s="7">
        <v>3727.41</v>
      </c>
      <c r="G2202" s="7">
        <v>858.88900000000001</v>
      </c>
      <c r="H2202" s="7">
        <v>2268.37</v>
      </c>
      <c r="I2202" s="7">
        <v>3197.47</v>
      </c>
      <c r="J2202" s="7">
        <v>3404.67</v>
      </c>
      <c r="K2202" s="14"/>
      <c r="L2202" s="13">
        <v>772.32026738099501</v>
      </c>
      <c r="M2202" s="13">
        <v>1561.9114266009401</v>
      </c>
      <c r="N2202" s="13">
        <v>3501.9434150846901</v>
      </c>
      <c r="O2202" s="13">
        <v>997.48072250753501</v>
      </c>
      <c r="P2202" s="13">
        <v>2676.3508454401103</v>
      </c>
      <c r="Q2202" s="13">
        <v>4121.1617936766997</v>
      </c>
      <c r="R2202" s="13">
        <v>3444.4632703075599</v>
      </c>
    </row>
    <row r="2203" spans="1:18" ht="15">
      <c r="A2203" s="7" t="s">
        <v>3162</v>
      </c>
      <c r="B2203" s="7" t="s">
        <v>10397</v>
      </c>
      <c r="C2203" s="14"/>
      <c r="D2203" s="7">
        <v>9487.8799999999992</v>
      </c>
      <c r="E2203" s="7">
        <v>4738.79</v>
      </c>
      <c r="F2203" s="7">
        <v>33313.699999999997</v>
      </c>
      <c r="G2203" s="7">
        <v>23522.3</v>
      </c>
      <c r="H2203" s="7">
        <v>12009.3</v>
      </c>
      <c r="I2203" s="7">
        <v>14945.3</v>
      </c>
      <c r="J2203" s="7">
        <v>10914.9</v>
      </c>
      <c r="K2203" s="14"/>
      <c r="L2203" s="13">
        <v>21568.525565508</v>
      </c>
      <c r="M2203" s="13">
        <v>22387.9551550656</v>
      </c>
      <c r="N2203" s="13">
        <v>29067.5860339381</v>
      </c>
      <c r="O2203" s="13">
        <v>63707.067777274802</v>
      </c>
      <c r="P2203" s="13">
        <v>20473.846700487698</v>
      </c>
      <c r="Q2203" s="13">
        <v>35777.748290255797</v>
      </c>
      <c r="R2203" s="13">
        <v>11879.554193174001</v>
      </c>
    </row>
    <row r="2204" spans="1:18" ht="15">
      <c r="A2204" s="7" t="s">
        <v>3160</v>
      </c>
      <c r="B2204" s="7" t="s">
        <v>3161</v>
      </c>
      <c r="C2204" s="14"/>
      <c r="D2204" s="7">
        <v>2352.31</v>
      </c>
      <c r="E2204" s="7">
        <v>2745.93</v>
      </c>
      <c r="F2204" s="7">
        <v>10271.4</v>
      </c>
      <c r="G2204" s="7">
        <v>3480.51</v>
      </c>
      <c r="H2204" s="7">
        <v>5933.64</v>
      </c>
      <c r="I2204" s="7">
        <v>5814.12</v>
      </c>
      <c r="J2204" s="7">
        <v>6505.63</v>
      </c>
      <c r="K2204" s="14"/>
      <c r="L2204" s="13">
        <v>2437.2004448828397</v>
      </c>
      <c r="M2204" s="13">
        <v>3910.1005908574498</v>
      </c>
      <c r="N2204" s="13">
        <v>8327.6231008362211</v>
      </c>
      <c r="O2204" s="13">
        <v>4113.9184343033403</v>
      </c>
      <c r="P2204" s="13">
        <v>6293.6951324628199</v>
      </c>
      <c r="Q2204" s="13">
        <v>6837.8271614253208</v>
      </c>
      <c r="R2204" s="13">
        <v>5977.1639709106303</v>
      </c>
    </row>
    <row r="2205" spans="1:18" ht="15">
      <c r="A2205" s="7" t="s">
        <v>3158</v>
      </c>
      <c r="B2205" s="7" t="s">
        <v>3159</v>
      </c>
      <c r="C2205" s="14"/>
      <c r="D2205" s="7">
        <v>1865.2</v>
      </c>
      <c r="E2205" s="7">
        <v>1886.3</v>
      </c>
      <c r="F2205" s="7">
        <v>7549.11</v>
      </c>
      <c r="G2205" s="7">
        <v>3566.43</v>
      </c>
      <c r="H2205" s="7">
        <v>3701.83</v>
      </c>
      <c r="I2205" s="7">
        <v>3083.92</v>
      </c>
      <c r="J2205" s="7">
        <v>2725.37</v>
      </c>
      <c r="K2205" s="14"/>
      <c r="L2205" s="13">
        <v>2855.1591968501602</v>
      </c>
      <c r="M2205" s="13">
        <v>2557.8820790413902</v>
      </c>
      <c r="N2205" s="13">
        <v>7015.0867746998692</v>
      </c>
      <c r="O2205" s="13">
        <v>4628.1539825752898</v>
      </c>
      <c r="P2205" s="13">
        <v>4598.6176040217906</v>
      </c>
      <c r="Q2205" s="13">
        <v>3822.0508690954102</v>
      </c>
      <c r="R2205" s="13">
        <v>2982.7422016554497</v>
      </c>
    </row>
    <row r="2206" spans="1:18" ht="15">
      <c r="A2206" s="7" t="s">
        <v>3156</v>
      </c>
      <c r="B2206" s="7" t="s">
        <v>3157</v>
      </c>
      <c r="C2206" s="14"/>
      <c r="D2206" s="7">
        <v>89.3934</v>
      </c>
      <c r="E2206" s="7">
        <v>122.23399999999999</v>
      </c>
      <c r="F2206" s="7">
        <v>279.76</v>
      </c>
      <c r="G2206" s="7">
        <v>271.21899999999999</v>
      </c>
      <c r="H2206" s="7">
        <v>174.82599999999999</v>
      </c>
      <c r="I2206" s="7">
        <v>300.06400000000002</v>
      </c>
      <c r="J2206" s="7">
        <v>147.39500000000001</v>
      </c>
      <c r="K2206" s="14"/>
      <c r="L2206" s="13">
        <v>94.804581070531896</v>
      </c>
      <c r="M2206" s="13">
        <v>197.85291921854798</v>
      </c>
      <c r="N2206" s="13">
        <v>285.00309407963999</v>
      </c>
      <c r="O2206" s="13">
        <v>364.20053366225</v>
      </c>
      <c r="P2206" s="13">
        <v>226.12915754814</v>
      </c>
      <c r="Q2206" s="13">
        <v>413.64809440003398</v>
      </c>
      <c r="R2206" s="13">
        <v>164.11263893120898</v>
      </c>
    </row>
    <row r="2207" spans="1:18" ht="15">
      <c r="A2207" s="7" t="s">
        <v>3155</v>
      </c>
      <c r="B2207" s="7" t="s">
        <v>10397</v>
      </c>
      <c r="C2207" s="14"/>
      <c r="D2207" s="7">
        <v>696.86400000000003</v>
      </c>
      <c r="E2207" s="7">
        <v>1234.29</v>
      </c>
      <c r="F2207" s="7">
        <v>5046.04</v>
      </c>
      <c r="G2207" s="7">
        <v>1348.53</v>
      </c>
      <c r="H2207" s="7">
        <v>2375.0700000000002</v>
      </c>
      <c r="I2207" s="7">
        <v>3710.07</v>
      </c>
      <c r="J2207" s="7">
        <v>3353.11</v>
      </c>
      <c r="K2207" s="14"/>
      <c r="L2207" s="13">
        <v>825.51405260347508</v>
      </c>
      <c r="M2207" s="13">
        <v>1663.1953831518299</v>
      </c>
      <c r="N2207" s="13">
        <v>4518.8765524939499</v>
      </c>
      <c r="O2207" s="13">
        <v>1657.34320697209</v>
      </c>
      <c r="P2207" s="13">
        <v>2831.9572853478398</v>
      </c>
      <c r="Q2207" s="13">
        <v>4692.1881025309604</v>
      </c>
      <c r="R2207" s="13">
        <v>3402.53141569541</v>
      </c>
    </row>
    <row r="2208" spans="1:18" ht="15">
      <c r="A2208" s="7" t="s">
        <v>3154</v>
      </c>
      <c r="B2208" s="7" t="s">
        <v>10397</v>
      </c>
      <c r="C2208" s="14"/>
      <c r="D2208" s="7">
        <v>235.22800000000001</v>
      </c>
      <c r="E2208" s="7">
        <v>203.35900000000001</v>
      </c>
      <c r="F2208" s="7">
        <v>107.874</v>
      </c>
      <c r="G2208" s="7">
        <v>192.28800000000001</v>
      </c>
      <c r="H2208" s="7">
        <v>162.43100000000001</v>
      </c>
      <c r="I2208" s="7">
        <v>221.119</v>
      </c>
      <c r="J2208" s="7">
        <v>186.744</v>
      </c>
      <c r="K2208" s="14"/>
      <c r="L2208" s="13">
        <v>317.85267500734801</v>
      </c>
      <c r="M2208" s="13">
        <v>279.63449037121597</v>
      </c>
      <c r="N2208" s="13">
        <v>89.424834354359106</v>
      </c>
      <c r="O2208" s="13">
        <v>234.41411879271601</v>
      </c>
      <c r="P2208" s="13">
        <v>238.16181763186</v>
      </c>
      <c r="Q2208" s="13">
        <v>276.47620432295201</v>
      </c>
      <c r="R2208" s="13">
        <v>176.24501471263798</v>
      </c>
    </row>
    <row r="2209" spans="1:18" ht="15">
      <c r="A2209" s="7" t="s">
        <v>3152</v>
      </c>
      <c r="B2209" s="7" t="s">
        <v>3153</v>
      </c>
      <c r="C2209" s="14"/>
      <c r="D2209" s="7">
        <v>153.43899999999999</v>
      </c>
      <c r="E2209" s="7">
        <v>128.56899999999999</v>
      </c>
      <c r="F2209" s="7">
        <v>134.33600000000001</v>
      </c>
      <c r="G2209" s="7">
        <v>115.82899999999999</v>
      </c>
      <c r="H2209" s="7">
        <v>154.114</v>
      </c>
      <c r="I2209" s="7">
        <v>220.149</v>
      </c>
      <c r="J2209" s="7">
        <v>152.26599999999999</v>
      </c>
      <c r="K2209" s="14"/>
      <c r="L2209" s="13">
        <v>169.23861470796299</v>
      </c>
      <c r="M2209" s="13">
        <v>197.41045770450899</v>
      </c>
      <c r="N2209" s="13">
        <v>111.432407536133</v>
      </c>
      <c r="O2209" s="13">
        <v>141.225603399249</v>
      </c>
      <c r="P2209" s="13">
        <v>159.04815219678801</v>
      </c>
      <c r="Q2209" s="13">
        <v>249.18890262579799</v>
      </c>
      <c r="R2209" s="13">
        <v>184.19546629334499</v>
      </c>
    </row>
    <row r="2210" spans="1:18" ht="15">
      <c r="A2210" s="7" t="s">
        <v>3151</v>
      </c>
      <c r="B2210" s="7" t="s">
        <v>9758</v>
      </c>
      <c r="C2210" s="14"/>
      <c r="D2210" s="7">
        <v>271.73899999999998</v>
      </c>
      <c r="E2210" s="7">
        <v>246.67</v>
      </c>
      <c r="F2210" s="7">
        <v>220.91399999999999</v>
      </c>
      <c r="G2210" s="7">
        <v>241.72399999999999</v>
      </c>
      <c r="H2210" s="7">
        <v>226.02500000000001</v>
      </c>
      <c r="I2210" s="7">
        <v>309.21699999999998</v>
      </c>
      <c r="J2210" s="7">
        <v>215.72900000000001</v>
      </c>
      <c r="K2210" s="14"/>
      <c r="L2210" s="13">
        <v>220.629038843724</v>
      </c>
      <c r="M2210" s="13">
        <v>352.23246525180099</v>
      </c>
      <c r="N2210" s="13">
        <v>194.476151519312</v>
      </c>
      <c r="O2210" s="13">
        <v>294.989693980114</v>
      </c>
      <c r="P2210" s="13">
        <v>212.753607955924</v>
      </c>
      <c r="Q2210" s="13">
        <v>368.588189615565</v>
      </c>
      <c r="R2210" s="13">
        <v>188.18124962303901</v>
      </c>
    </row>
    <row r="2211" spans="1:18" ht="15">
      <c r="A2211" s="7" t="s">
        <v>3150</v>
      </c>
      <c r="B2211" s="7" t="s">
        <v>10397</v>
      </c>
      <c r="C2211" s="14"/>
      <c r="D2211" s="7">
        <v>403.33800000000002</v>
      </c>
      <c r="E2211" s="7">
        <v>168.20400000000001</v>
      </c>
      <c r="F2211" s="7">
        <v>502.13600000000002</v>
      </c>
      <c r="G2211" s="7">
        <v>352.62799999999999</v>
      </c>
      <c r="H2211" s="7">
        <v>338.13900000000001</v>
      </c>
      <c r="I2211" s="7">
        <v>231.73599999999999</v>
      </c>
      <c r="J2211" s="7">
        <v>0</v>
      </c>
      <c r="K2211" s="14"/>
      <c r="L2211" s="13">
        <v>119.21732294778401</v>
      </c>
      <c r="M2211" s="13">
        <v>83.778988436677096</v>
      </c>
      <c r="N2211" s="13">
        <v>179.988673154944</v>
      </c>
      <c r="O2211" s="13">
        <v>473.63546691939297</v>
      </c>
      <c r="P2211" s="13">
        <v>343.97025154521396</v>
      </c>
      <c r="Q2211" s="13">
        <v>472.51237416466802</v>
      </c>
      <c r="R2211" s="13">
        <v>208.80428865878102</v>
      </c>
    </row>
    <row r="2212" spans="1:18" ht="15">
      <c r="A2212" s="7" t="s">
        <v>3148</v>
      </c>
      <c r="B2212" s="7" t="s">
        <v>3149</v>
      </c>
      <c r="C2212" s="14"/>
      <c r="D2212" s="7">
        <v>407.16800000000001</v>
      </c>
      <c r="E2212" s="7">
        <v>264.04399999999998</v>
      </c>
      <c r="F2212" s="7">
        <v>716.30100000000004</v>
      </c>
      <c r="G2212" s="7">
        <v>565.98599999999999</v>
      </c>
      <c r="H2212" s="7">
        <v>352.72699999999998</v>
      </c>
      <c r="I2212" s="7">
        <v>311.48</v>
      </c>
      <c r="J2212" s="7">
        <v>359.13299999999998</v>
      </c>
      <c r="K2212" s="14"/>
      <c r="L2212" s="13">
        <v>390.67892706994104</v>
      </c>
      <c r="M2212" s="13">
        <v>357.28688256336704</v>
      </c>
      <c r="N2212" s="13">
        <v>655.65147572292699</v>
      </c>
      <c r="O2212" s="13">
        <v>747.22466815792006</v>
      </c>
      <c r="P2212" s="13">
        <v>385.66290821608499</v>
      </c>
      <c r="Q2212" s="13">
        <v>382.63496560739401</v>
      </c>
      <c r="R2212" s="13">
        <v>333.05706913218796</v>
      </c>
    </row>
    <row r="2213" spans="1:18" ht="15">
      <c r="A2213" s="7" t="s">
        <v>3146</v>
      </c>
      <c r="B2213" s="7" t="s">
        <v>3147</v>
      </c>
      <c r="C2213" s="14"/>
      <c r="D2213" s="7">
        <v>378.48899999999998</v>
      </c>
      <c r="E2213" s="7">
        <v>289.04300000000001</v>
      </c>
      <c r="F2213" s="7">
        <v>612.67999999999995</v>
      </c>
      <c r="G2213" s="7">
        <v>618.47199999999998</v>
      </c>
      <c r="H2213" s="7">
        <v>409.18</v>
      </c>
      <c r="I2213" s="7">
        <v>467.642</v>
      </c>
      <c r="J2213" s="7">
        <v>421.63400000000001</v>
      </c>
      <c r="K2213" s="14"/>
      <c r="L2213" s="13">
        <v>325.61241672777197</v>
      </c>
      <c r="M2213" s="13">
        <v>356.10362571357302</v>
      </c>
      <c r="N2213" s="13">
        <v>484.17313428347501</v>
      </c>
      <c r="O2213" s="13">
        <v>657.58064335550705</v>
      </c>
      <c r="P2213" s="13">
        <v>454.90765381403804</v>
      </c>
      <c r="Q2213" s="13">
        <v>579.53466244414096</v>
      </c>
      <c r="R2213" s="13">
        <v>311.50607059187797</v>
      </c>
    </row>
    <row r="2214" spans="1:18" ht="15">
      <c r="A2214" s="7" t="s">
        <v>3145</v>
      </c>
      <c r="B2214" s="7" t="s">
        <v>10397</v>
      </c>
      <c r="C2214" s="14"/>
      <c r="D2214" s="7">
        <v>1007.72</v>
      </c>
      <c r="E2214" s="7">
        <v>848.16099999999994</v>
      </c>
      <c r="F2214" s="7">
        <v>2785.2</v>
      </c>
      <c r="G2214" s="7">
        <v>2428.64</v>
      </c>
      <c r="H2214" s="7">
        <v>1441.14</v>
      </c>
      <c r="I2214" s="7">
        <v>785.245</v>
      </c>
      <c r="J2214" s="7">
        <v>2109.42</v>
      </c>
      <c r="K2214" s="14"/>
      <c r="L2214" s="13">
        <v>1718.3338806316699</v>
      </c>
      <c r="M2214" s="13">
        <v>1271.5294599762001</v>
      </c>
      <c r="N2214" s="13">
        <v>1533.4333149358999</v>
      </c>
      <c r="O2214" s="13">
        <v>3765.76644618414</v>
      </c>
      <c r="P2214" s="13">
        <v>1549.04394768154</v>
      </c>
      <c r="Q2214" s="13">
        <v>538.11423737572204</v>
      </c>
      <c r="R2214" s="13">
        <v>2376.4280612068897</v>
      </c>
    </row>
    <row r="2215" spans="1:18" ht="15">
      <c r="A2215" s="7" t="s">
        <v>3144</v>
      </c>
      <c r="B2215" s="7" t="s">
        <v>10397</v>
      </c>
      <c r="C2215" s="14"/>
      <c r="D2215" s="7">
        <v>8535.85</v>
      </c>
      <c r="E2215" s="7">
        <v>4012.75</v>
      </c>
      <c r="F2215" s="7">
        <v>22781.9</v>
      </c>
      <c r="G2215" s="7">
        <v>9534.4599999999991</v>
      </c>
      <c r="H2215" s="7">
        <v>9576.2099999999991</v>
      </c>
      <c r="I2215" s="7">
        <v>13919.7</v>
      </c>
      <c r="J2215" s="7">
        <v>15544.1</v>
      </c>
      <c r="K2215" s="14"/>
      <c r="L2215" s="13">
        <v>12505.706764349301</v>
      </c>
      <c r="M2215" s="13">
        <v>8128.5006345233096</v>
      </c>
      <c r="N2215" s="13">
        <v>14164.6269870176</v>
      </c>
      <c r="O2215" s="13">
        <v>12836.393683266801</v>
      </c>
      <c r="P2215" s="13">
        <v>12054.0108916227</v>
      </c>
      <c r="Q2215" s="13">
        <v>26002.504051112701</v>
      </c>
      <c r="R2215" s="13">
        <v>17467.4187643884</v>
      </c>
    </row>
    <row r="2216" spans="1:18" ht="15">
      <c r="A2216" s="7" t="s">
        <v>3142</v>
      </c>
      <c r="B2216" s="7" t="s">
        <v>3143</v>
      </c>
      <c r="C2216" s="14"/>
      <c r="D2216" s="7">
        <v>1741.94</v>
      </c>
      <c r="E2216" s="7">
        <v>1239.3</v>
      </c>
      <c r="F2216" s="7">
        <v>7727.1</v>
      </c>
      <c r="G2216" s="7">
        <v>2409.42</v>
      </c>
      <c r="H2216" s="7">
        <v>3213.56</v>
      </c>
      <c r="I2216" s="7">
        <v>2664.19</v>
      </c>
      <c r="J2216" s="7">
        <v>4493.87</v>
      </c>
      <c r="K2216" s="14"/>
      <c r="L2216" s="13">
        <v>2140.9985430299498</v>
      </c>
      <c r="M2216" s="13">
        <v>1476.6822497926598</v>
      </c>
      <c r="N2216" s="13">
        <v>6501.2280220905495</v>
      </c>
      <c r="O2216" s="13">
        <v>2740.7466313990499</v>
      </c>
      <c r="P2216" s="13">
        <v>3705.6121146143496</v>
      </c>
      <c r="Q2216" s="13">
        <v>2227.9035660350401</v>
      </c>
      <c r="R2216" s="13">
        <v>4206.2997126136406</v>
      </c>
    </row>
    <row r="2217" spans="1:18" ht="15">
      <c r="A2217" s="7" t="s">
        <v>3141</v>
      </c>
      <c r="B2217" s="7" t="s">
        <v>10397</v>
      </c>
      <c r="C2217" s="14"/>
      <c r="D2217" s="7">
        <v>218.476</v>
      </c>
      <c r="E2217" s="7">
        <v>184.857</v>
      </c>
      <c r="F2217" s="7">
        <v>822</v>
      </c>
      <c r="G2217" s="7">
        <v>413.03899999999999</v>
      </c>
      <c r="H2217" s="7">
        <v>292.52100000000002</v>
      </c>
      <c r="I2217" s="7">
        <v>479.74299999999999</v>
      </c>
      <c r="J2217" s="7">
        <v>251.25700000000001</v>
      </c>
      <c r="K2217" s="14"/>
      <c r="L2217" s="13">
        <v>136.22465050367902</v>
      </c>
      <c r="M2217" s="13">
        <v>197.79988162653001</v>
      </c>
      <c r="N2217" s="13">
        <v>653.15409094940003</v>
      </c>
      <c r="O2217" s="13">
        <v>458.48211139550398</v>
      </c>
      <c r="P2217" s="13">
        <v>281.73888662005902</v>
      </c>
      <c r="Q2217" s="13">
        <v>603.88052753192608</v>
      </c>
      <c r="R2217" s="13">
        <v>136.78979509963199</v>
      </c>
    </row>
    <row r="2218" spans="1:18" ht="15">
      <c r="A2218" s="7" t="s">
        <v>2992</v>
      </c>
      <c r="B2218" s="7" t="s">
        <v>3140</v>
      </c>
      <c r="C2218" s="14"/>
      <c r="D2218" s="7">
        <v>780.22500000000002</v>
      </c>
      <c r="E2218" s="7">
        <v>393.75599999999997</v>
      </c>
      <c r="F2218" s="7">
        <v>977.49099999999999</v>
      </c>
      <c r="G2218" s="7">
        <v>814.53599999999994</v>
      </c>
      <c r="H2218" s="7">
        <v>523.23599999999999</v>
      </c>
      <c r="I2218" s="7">
        <v>558.44200000000001</v>
      </c>
      <c r="J2218" s="7">
        <v>1576.58</v>
      </c>
      <c r="K2218" s="14"/>
      <c r="L2218" s="13">
        <v>977.87221190372702</v>
      </c>
      <c r="M2218" s="13">
        <v>531.72783847016592</v>
      </c>
      <c r="N2218" s="13">
        <v>982.237051002307</v>
      </c>
      <c r="O2218" s="13">
        <v>1004.43840585894</v>
      </c>
      <c r="P2218" s="13">
        <v>648.25518690671402</v>
      </c>
      <c r="Q2218" s="13">
        <v>724.17123996594307</v>
      </c>
      <c r="R2218" s="13">
        <v>1628.5934262507499</v>
      </c>
    </row>
    <row r="2219" spans="1:18" ht="15">
      <c r="A2219" s="7" t="s">
        <v>2991</v>
      </c>
      <c r="B2219" s="7" t="s">
        <v>10397</v>
      </c>
      <c r="C2219" s="14"/>
      <c r="D2219" s="7">
        <v>1730.93</v>
      </c>
      <c r="E2219" s="7">
        <v>813.90599999999995</v>
      </c>
      <c r="F2219" s="7">
        <v>2666.57</v>
      </c>
      <c r="G2219" s="7">
        <v>2726.36</v>
      </c>
      <c r="H2219" s="7">
        <v>1356.14</v>
      </c>
      <c r="I2219" s="7">
        <v>1490.37</v>
      </c>
      <c r="J2219" s="7">
        <v>2485.44</v>
      </c>
      <c r="K2219" s="14"/>
      <c r="L2219" s="13">
        <v>1803.6939384242999</v>
      </c>
      <c r="M2219" s="13">
        <v>1160.98656827026</v>
      </c>
      <c r="N2219" s="13">
        <v>2365.7749800021002</v>
      </c>
      <c r="O2219" s="13">
        <v>3606.3449088032703</v>
      </c>
      <c r="P2219" s="13">
        <v>1554.0480089442799</v>
      </c>
      <c r="Q2219" s="13">
        <v>2081.00460902238</v>
      </c>
      <c r="R2219" s="13">
        <v>2265.4899266632501</v>
      </c>
    </row>
    <row r="2220" spans="1:18" ht="15">
      <c r="A2220" s="7" t="s">
        <v>2990</v>
      </c>
      <c r="B2220" s="7" t="s">
        <v>10397</v>
      </c>
      <c r="C2220" s="14"/>
      <c r="D2220" s="7">
        <v>348.57100000000003</v>
      </c>
      <c r="E2220" s="7">
        <v>285.67500000000001</v>
      </c>
      <c r="F2220" s="7">
        <v>764.78800000000001</v>
      </c>
      <c r="G2220" s="7">
        <v>620.41700000000003</v>
      </c>
      <c r="H2220" s="7">
        <v>357.62299999999999</v>
      </c>
      <c r="I2220" s="7">
        <v>498.95299999999997</v>
      </c>
      <c r="J2220" s="7">
        <v>508.036</v>
      </c>
      <c r="K2220" s="14"/>
      <c r="L2220" s="13">
        <v>331.19823953985201</v>
      </c>
      <c r="M2220" s="13">
        <v>369.73979604354696</v>
      </c>
      <c r="N2220" s="13">
        <v>654.24005112073996</v>
      </c>
      <c r="O2220" s="13">
        <v>644.15932480557797</v>
      </c>
      <c r="P2220" s="13">
        <v>427.77042292705204</v>
      </c>
      <c r="Q2220" s="13">
        <v>588.79075596267603</v>
      </c>
      <c r="R2220" s="13">
        <v>426.83702789927798</v>
      </c>
    </row>
    <row r="2221" spans="1:18" ht="15">
      <c r="A2221" s="7" t="s">
        <v>2989</v>
      </c>
      <c r="B2221" s="7" t="s">
        <v>10258</v>
      </c>
      <c r="C2221" s="14"/>
      <c r="D2221" s="7">
        <v>84.115899999999996</v>
      </c>
      <c r="E2221" s="7">
        <v>50.344499999999996</v>
      </c>
      <c r="F2221" s="7">
        <v>132.25800000000001</v>
      </c>
      <c r="G2221" s="7">
        <v>136.26300000000001</v>
      </c>
      <c r="H2221" s="7">
        <v>126.729</v>
      </c>
      <c r="I2221" s="7">
        <v>0</v>
      </c>
      <c r="J2221" s="7">
        <v>191.988</v>
      </c>
      <c r="K2221" s="14"/>
      <c r="L2221" s="13">
        <v>91.947659974085994</v>
      </c>
      <c r="M2221" s="13">
        <v>81.674712475435896</v>
      </c>
      <c r="N2221" s="13">
        <v>105.47783048875399</v>
      </c>
      <c r="O2221" s="13">
        <v>187.86009906325501</v>
      </c>
      <c r="P2221" s="13">
        <v>111.27878938087301</v>
      </c>
      <c r="Q2221" s="13">
        <v>0</v>
      </c>
      <c r="R2221" s="13">
        <v>188.80016309535</v>
      </c>
    </row>
    <row r="2222" spans="1:18" ht="15">
      <c r="A2222" s="7" t="s">
        <v>2988</v>
      </c>
      <c r="B2222" s="7" t="s">
        <v>9671</v>
      </c>
      <c r="C2222" s="14"/>
      <c r="D2222" s="7">
        <v>258.64699999999999</v>
      </c>
      <c r="E2222" s="7">
        <v>437.197</v>
      </c>
      <c r="F2222" s="7">
        <v>483.79599999999999</v>
      </c>
      <c r="G2222" s="7">
        <v>367.072</v>
      </c>
      <c r="H2222" s="7">
        <v>448.50200000000001</v>
      </c>
      <c r="I2222" s="7">
        <v>355.63099999999997</v>
      </c>
      <c r="J2222" s="7">
        <v>387.52199999999999</v>
      </c>
      <c r="K2222" s="14"/>
      <c r="L2222" s="13">
        <v>288.615240683058</v>
      </c>
      <c r="M2222" s="13">
        <v>699.39980641217801</v>
      </c>
      <c r="N2222" s="13">
        <v>421.47831321180098</v>
      </c>
      <c r="O2222" s="13">
        <v>455.38326458411302</v>
      </c>
      <c r="P2222" s="13">
        <v>488.52410615089303</v>
      </c>
      <c r="Q2222" s="13">
        <v>435.301199515397</v>
      </c>
      <c r="R2222" s="13">
        <v>365.46065849769099</v>
      </c>
    </row>
    <row r="2223" spans="1:18" ht="15">
      <c r="A2223" s="7" t="s">
        <v>2986</v>
      </c>
      <c r="B2223" s="7" t="s">
        <v>2987</v>
      </c>
      <c r="C2223" s="14"/>
      <c r="D2223" s="7">
        <v>194.18600000000001</v>
      </c>
      <c r="E2223" s="7">
        <v>278.72300000000001</v>
      </c>
      <c r="F2223" s="7">
        <v>710.61</v>
      </c>
      <c r="G2223" s="7">
        <v>321.346</v>
      </c>
      <c r="H2223" s="7">
        <v>285.22899999999998</v>
      </c>
      <c r="I2223" s="7">
        <v>476.26799999999997</v>
      </c>
      <c r="J2223" s="7">
        <v>604.48699999999997</v>
      </c>
      <c r="K2223" s="14"/>
      <c r="L2223" s="13">
        <v>228.874173460766</v>
      </c>
      <c r="M2223" s="13">
        <v>398.93869126397203</v>
      </c>
      <c r="N2223" s="13">
        <v>684.84765092930297</v>
      </c>
      <c r="O2223" s="13">
        <v>410.25551529102</v>
      </c>
      <c r="P2223" s="13">
        <v>364.58456469765798</v>
      </c>
      <c r="Q2223" s="13">
        <v>558.86702764798508</v>
      </c>
      <c r="R2223" s="13">
        <v>629.60961027618305</v>
      </c>
    </row>
    <row r="2224" spans="1:18" ht="15">
      <c r="A2224" s="7" t="s">
        <v>2985</v>
      </c>
      <c r="B2224" s="7" t="s">
        <v>10408</v>
      </c>
      <c r="C2224" s="14"/>
      <c r="D2224" s="7">
        <v>15.508599999999999</v>
      </c>
      <c r="E2224" s="7">
        <v>35.643300000000004</v>
      </c>
      <c r="F2224" s="7">
        <v>27.9315</v>
      </c>
      <c r="G2224" s="7">
        <v>16.5167</v>
      </c>
      <c r="H2224" s="7">
        <v>39.429000000000002</v>
      </c>
      <c r="I2224" s="7">
        <v>46.957700000000003</v>
      </c>
      <c r="J2224" s="7">
        <v>80.336100000000002</v>
      </c>
      <c r="K2224" s="14"/>
      <c r="L2224" s="13">
        <v>20.954126836996597</v>
      </c>
      <c r="M2224" s="13">
        <v>68.635150133899302</v>
      </c>
      <c r="N2224" s="13">
        <v>22.421514807810599</v>
      </c>
      <c r="O2224" s="13">
        <v>20.091863326952598</v>
      </c>
      <c r="P2224" s="13">
        <v>46.015800071243504</v>
      </c>
      <c r="Q2224" s="13">
        <v>70.069474207148701</v>
      </c>
      <c r="R2224" s="13">
        <v>76.667814894650107</v>
      </c>
    </row>
    <row r="2225" spans="1:18" ht="15">
      <c r="A2225" s="7" t="s">
        <v>2984</v>
      </c>
      <c r="B2225" s="7" t="s">
        <v>9081</v>
      </c>
      <c r="C2225" s="14"/>
      <c r="D2225" s="7">
        <v>326.06599999999997</v>
      </c>
      <c r="E2225" s="7">
        <v>280.14100000000002</v>
      </c>
      <c r="F2225" s="7">
        <v>275.803</v>
      </c>
      <c r="G2225" s="7">
        <v>202.68199999999999</v>
      </c>
      <c r="H2225" s="7">
        <v>289.22000000000003</v>
      </c>
      <c r="I2225" s="7">
        <v>180.80799999999999</v>
      </c>
      <c r="J2225" s="7">
        <v>431.43400000000003</v>
      </c>
      <c r="K2225" s="14"/>
      <c r="L2225" s="13">
        <v>379.26690750658901</v>
      </c>
      <c r="M2225" s="13">
        <v>402.541345030022</v>
      </c>
      <c r="N2225" s="13">
        <v>235.41483799457899</v>
      </c>
      <c r="O2225" s="13">
        <v>257.06157625162103</v>
      </c>
      <c r="P2225" s="13">
        <v>316.88755945467699</v>
      </c>
      <c r="Q2225" s="13">
        <v>203.91939564452201</v>
      </c>
      <c r="R2225" s="13">
        <v>423.40485600805397</v>
      </c>
    </row>
    <row r="2226" spans="1:18" ht="15">
      <c r="A2226" s="7" t="s">
        <v>2982</v>
      </c>
      <c r="B2226" s="7" t="s">
        <v>2983</v>
      </c>
      <c r="C2226" s="14"/>
      <c r="D2226" s="7">
        <v>112.33799999999999</v>
      </c>
      <c r="E2226" s="7">
        <v>136.387</v>
      </c>
      <c r="F2226" s="7">
        <v>157.71700000000001</v>
      </c>
      <c r="G2226" s="7">
        <v>76.295100000000005</v>
      </c>
      <c r="H2226" s="7">
        <v>118.339</v>
      </c>
      <c r="I2226" s="7">
        <v>154.77000000000001</v>
      </c>
      <c r="J2226" s="7">
        <v>221.77</v>
      </c>
      <c r="K2226" s="14"/>
      <c r="L2226" s="13">
        <v>102.71724023841401</v>
      </c>
      <c r="M2226" s="13">
        <v>185.72746175587201</v>
      </c>
      <c r="N2226" s="13">
        <v>120.24429752530899</v>
      </c>
      <c r="O2226" s="13">
        <v>82.936257099940391</v>
      </c>
      <c r="P2226" s="13">
        <v>102.051622097145</v>
      </c>
      <c r="Q2226" s="13">
        <v>166.453224799955</v>
      </c>
      <c r="R2226" s="13">
        <v>153.307645297612</v>
      </c>
    </row>
    <row r="2227" spans="1:18" ht="15">
      <c r="A2227" s="7" t="s">
        <v>3134</v>
      </c>
      <c r="B2227" s="7" t="s">
        <v>2981</v>
      </c>
      <c r="C2227" s="14"/>
      <c r="D2227" s="7">
        <v>158.12100000000001</v>
      </c>
      <c r="E2227" s="7">
        <v>394.55399999999997</v>
      </c>
      <c r="F2227" s="7">
        <v>342.08800000000002</v>
      </c>
      <c r="G2227" s="7">
        <v>232.44300000000001</v>
      </c>
      <c r="H2227" s="7">
        <v>441.97500000000002</v>
      </c>
      <c r="I2227" s="7">
        <v>375.21300000000002</v>
      </c>
      <c r="J2227" s="7">
        <v>1559.97</v>
      </c>
      <c r="K2227" s="14"/>
      <c r="L2227" s="13">
        <v>132.43363173779301</v>
      </c>
      <c r="M2227" s="13">
        <v>637.98575293746694</v>
      </c>
      <c r="N2227" s="13">
        <v>304.14768818842401</v>
      </c>
      <c r="O2227" s="13">
        <v>356.79599654075298</v>
      </c>
      <c r="P2227" s="13">
        <v>452.56208594741099</v>
      </c>
      <c r="Q2227" s="13">
        <v>564.88020570243702</v>
      </c>
      <c r="R2227" s="13">
        <v>1350.8091497424698</v>
      </c>
    </row>
    <row r="2228" spans="1:18" ht="15">
      <c r="A2228" s="7" t="s">
        <v>3316</v>
      </c>
      <c r="B2228" s="7" t="s">
        <v>3133</v>
      </c>
      <c r="C2228" s="14"/>
      <c r="D2228" s="7">
        <v>255.43199999999999</v>
      </c>
      <c r="E2228" s="7">
        <v>345.39499999999998</v>
      </c>
      <c r="F2228" s="7">
        <v>459.87799999999999</v>
      </c>
      <c r="G2228" s="7">
        <v>222.47399999999999</v>
      </c>
      <c r="H2228" s="7">
        <v>346.28699999999998</v>
      </c>
      <c r="I2228" s="7">
        <v>241.59700000000001</v>
      </c>
      <c r="J2228" s="7">
        <v>1276.6400000000001</v>
      </c>
      <c r="K2228" s="14"/>
      <c r="L2228" s="13">
        <v>365.94286060155497</v>
      </c>
      <c r="M2228" s="13">
        <v>497.770050358459</v>
      </c>
      <c r="N2228" s="13">
        <v>484.39431104624998</v>
      </c>
      <c r="O2228" s="13">
        <v>313.45391718748505</v>
      </c>
      <c r="P2228" s="13">
        <v>460.65648415904997</v>
      </c>
      <c r="Q2228" s="13">
        <v>365.33989651881097</v>
      </c>
      <c r="R2228" s="13">
        <v>1443.34346302316</v>
      </c>
    </row>
    <row r="2229" spans="1:18" ht="15">
      <c r="A2229" s="7" t="s">
        <v>3314</v>
      </c>
      <c r="B2229" s="7" t="s">
        <v>3315</v>
      </c>
      <c r="C2229" s="14"/>
      <c r="D2229" s="7">
        <v>102.57599999999999</v>
      </c>
      <c r="E2229" s="7">
        <v>103.14</v>
      </c>
      <c r="F2229" s="7">
        <v>303.50400000000002</v>
      </c>
      <c r="G2229" s="7">
        <v>88.148099999999999</v>
      </c>
      <c r="H2229" s="7">
        <v>312.94499999999999</v>
      </c>
      <c r="I2229" s="7">
        <v>420.20100000000002</v>
      </c>
      <c r="J2229" s="7">
        <v>769.54300000000001</v>
      </c>
      <c r="K2229" s="14"/>
      <c r="L2229" s="13">
        <v>113.92322257450499</v>
      </c>
      <c r="M2229" s="13">
        <v>169.233957693235</v>
      </c>
      <c r="N2229" s="13">
        <v>261.158434955654</v>
      </c>
      <c r="O2229" s="13">
        <v>181.297416997157</v>
      </c>
      <c r="P2229" s="13">
        <v>269.789838957911</v>
      </c>
      <c r="Q2229" s="13">
        <v>748.54742290990293</v>
      </c>
      <c r="R2229" s="13">
        <v>581.30863446118406</v>
      </c>
    </row>
    <row r="2230" spans="1:18" ht="15">
      <c r="A2230" s="7" t="s">
        <v>3312</v>
      </c>
      <c r="B2230" s="7" t="s">
        <v>3313</v>
      </c>
      <c r="C2230" s="14"/>
      <c r="D2230" s="7">
        <v>363.19499999999999</v>
      </c>
      <c r="E2230" s="7">
        <v>379.86</v>
      </c>
      <c r="F2230" s="7">
        <v>487.68799999999999</v>
      </c>
      <c r="G2230" s="7">
        <v>202.1</v>
      </c>
      <c r="H2230" s="7">
        <v>486.04199999999997</v>
      </c>
      <c r="I2230" s="7">
        <v>324.93200000000002</v>
      </c>
      <c r="J2230" s="7">
        <v>2203.37</v>
      </c>
      <c r="K2230" s="14"/>
      <c r="L2230" s="13">
        <v>391.46804629476503</v>
      </c>
      <c r="M2230" s="13">
        <v>485.66255721503501</v>
      </c>
      <c r="N2230" s="13">
        <v>403.61068620285198</v>
      </c>
      <c r="O2230" s="13">
        <v>224.00028964913798</v>
      </c>
      <c r="P2230" s="13">
        <v>525.46073885425494</v>
      </c>
      <c r="Q2230" s="13">
        <v>359.52295654231801</v>
      </c>
      <c r="R2230" s="13">
        <v>1981.9076331173701</v>
      </c>
    </row>
    <row r="2231" spans="1:18" ht="15">
      <c r="A2231" s="7" t="s">
        <v>3310</v>
      </c>
      <c r="B2231" s="7" t="s">
        <v>3311</v>
      </c>
      <c r="C2231" s="14"/>
      <c r="D2231" s="7">
        <v>489.94</v>
      </c>
      <c r="E2231" s="7">
        <v>721.44100000000003</v>
      </c>
      <c r="F2231" s="7">
        <v>1952.73</v>
      </c>
      <c r="G2231" s="7">
        <v>914.423</v>
      </c>
      <c r="H2231" s="7">
        <v>1155.25</v>
      </c>
      <c r="I2231" s="7">
        <v>1458.36</v>
      </c>
      <c r="J2231" s="7">
        <v>1478.56</v>
      </c>
      <c r="K2231" s="14"/>
      <c r="L2231" s="13">
        <v>722.98406462402204</v>
      </c>
      <c r="M2231" s="13">
        <v>1040.7604218464901</v>
      </c>
      <c r="N2231" s="13">
        <v>1832.4893235542499</v>
      </c>
      <c r="O2231" s="13">
        <v>1241.3677726710298</v>
      </c>
      <c r="P2231" s="13">
        <v>1469.0248453731099</v>
      </c>
      <c r="Q2231" s="13">
        <v>1780.8251857136599</v>
      </c>
      <c r="R2231" s="13">
        <v>1551.61124217616</v>
      </c>
    </row>
    <row r="2232" spans="1:18" ht="15">
      <c r="A2232" s="7" t="s">
        <v>3123</v>
      </c>
      <c r="B2232" s="7" t="s">
        <v>3309</v>
      </c>
      <c r="C2232" s="14"/>
      <c r="D2232" s="7">
        <v>562.697</v>
      </c>
      <c r="E2232" s="7">
        <v>762.86699999999996</v>
      </c>
      <c r="F2232" s="7">
        <v>1964.24</v>
      </c>
      <c r="G2232" s="7">
        <v>911.56500000000005</v>
      </c>
      <c r="H2232" s="7">
        <v>1182.3399999999999</v>
      </c>
      <c r="I2232" s="7">
        <v>1081.04</v>
      </c>
      <c r="J2232" s="7">
        <v>1456.85</v>
      </c>
      <c r="K2232" s="14"/>
      <c r="L2232" s="13">
        <v>454.104033429845</v>
      </c>
      <c r="M2232" s="13">
        <v>881.21326000705199</v>
      </c>
      <c r="N2232" s="13">
        <v>1388.12614934931</v>
      </c>
      <c r="O2232" s="13">
        <v>992.063904229635</v>
      </c>
      <c r="P2232" s="13">
        <v>1199.68915404209</v>
      </c>
      <c r="Q2232" s="13">
        <v>1099.8335266603101</v>
      </c>
      <c r="R2232" s="13">
        <v>989.20706302613303</v>
      </c>
    </row>
    <row r="2233" spans="1:18" ht="15">
      <c r="A2233" s="7" t="s">
        <v>3122</v>
      </c>
      <c r="B2233" s="7" t="s">
        <v>9726</v>
      </c>
      <c r="C2233" s="14"/>
      <c r="D2233" s="7">
        <v>239.482</v>
      </c>
      <c r="E2233" s="7">
        <v>502.12900000000002</v>
      </c>
      <c r="F2233" s="7">
        <v>993.81100000000004</v>
      </c>
      <c r="G2233" s="7">
        <v>411.37</v>
      </c>
      <c r="H2233" s="7">
        <v>560.84699999999998</v>
      </c>
      <c r="I2233" s="7">
        <v>426.53899999999999</v>
      </c>
      <c r="J2233" s="7">
        <v>648.55799999999999</v>
      </c>
      <c r="K2233" s="14"/>
      <c r="L2233" s="13">
        <v>325.21090508857202</v>
      </c>
      <c r="M2233" s="13">
        <v>828.416295372744</v>
      </c>
      <c r="N2233" s="13">
        <v>810.41492988398693</v>
      </c>
      <c r="O2233" s="13">
        <v>533.45812999892507</v>
      </c>
      <c r="P2233" s="13">
        <v>613.43649337260297</v>
      </c>
      <c r="Q2233" s="13">
        <v>555.18309072629199</v>
      </c>
      <c r="R2233" s="13">
        <v>601.32979926754695</v>
      </c>
    </row>
    <row r="2234" spans="1:18" ht="15">
      <c r="A2234" s="7" t="s">
        <v>3121</v>
      </c>
      <c r="B2234" s="7" t="s">
        <v>10397</v>
      </c>
      <c r="C2234" s="14"/>
      <c r="D2234" s="7">
        <v>230.94499999999999</v>
      </c>
      <c r="E2234" s="7">
        <v>288.637</v>
      </c>
      <c r="F2234" s="7">
        <v>337.15499999999997</v>
      </c>
      <c r="G2234" s="7">
        <v>273.38799999999998</v>
      </c>
      <c r="H2234" s="7">
        <v>205.21700000000001</v>
      </c>
      <c r="I2234" s="7">
        <v>186.79300000000001</v>
      </c>
      <c r="J2234" s="7">
        <v>187.333</v>
      </c>
      <c r="K2234" s="14"/>
      <c r="L2234" s="13">
        <v>184.86408155111999</v>
      </c>
      <c r="M2234" s="13">
        <v>438.73545609501804</v>
      </c>
      <c r="N2234" s="13">
        <v>259.17454713924297</v>
      </c>
      <c r="O2234" s="13">
        <v>539.261068970108</v>
      </c>
      <c r="P2234" s="13">
        <v>262.83949619476499</v>
      </c>
      <c r="Q2234" s="13">
        <v>334.07507917219999</v>
      </c>
      <c r="R2234" s="13">
        <v>115.014488122404</v>
      </c>
    </row>
    <row r="2235" spans="1:18" ht="15">
      <c r="A2235" s="7" t="s">
        <v>3120</v>
      </c>
      <c r="B2235" s="7" t="s">
        <v>10397</v>
      </c>
      <c r="C2235" s="14"/>
      <c r="D2235" s="7">
        <v>167.38800000000001</v>
      </c>
      <c r="E2235" s="7">
        <v>175.803</v>
      </c>
      <c r="F2235" s="7">
        <v>139.46799999999999</v>
      </c>
      <c r="G2235" s="7">
        <v>105.98399999999999</v>
      </c>
      <c r="H2235" s="7">
        <v>113.97199999999999</v>
      </c>
      <c r="I2235" s="7">
        <v>94.3309</v>
      </c>
      <c r="J2235" s="7">
        <v>94.603700000000003</v>
      </c>
      <c r="K2235" s="14"/>
      <c r="L2235" s="13">
        <v>109.837296761719</v>
      </c>
      <c r="M2235" s="13">
        <v>179.038040448619</v>
      </c>
      <c r="N2235" s="13">
        <v>96.935185964196393</v>
      </c>
      <c r="O2235" s="13">
        <v>126.902305246843</v>
      </c>
      <c r="P2235" s="13">
        <v>80.912406028034894</v>
      </c>
      <c r="Q2235" s="13">
        <v>81.530965625215799</v>
      </c>
      <c r="R2235" s="13">
        <v>105.224414977908</v>
      </c>
    </row>
    <row r="2236" spans="1:18" ht="15">
      <c r="A2236" s="7" t="s">
        <v>3119</v>
      </c>
      <c r="B2236" s="7" t="s">
        <v>10397</v>
      </c>
      <c r="C2236" s="14"/>
      <c r="D2236" s="7">
        <v>501.61500000000001</v>
      </c>
      <c r="E2236" s="7">
        <v>439.56099999999998</v>
      </c>
      <c r="F2236" s="7">
        <v>2107.27</v>
      </c>
      <c r="G2236" s="7">
        <v>828.7</v>
      </c>
      <c r="H2236" s="7">
        <v>880.03200000000004</v>
      </c>
      <c r="I2236" s="7">
        <v>649.76</v>
      </c>
      <c r="J2236" s="7">
        <v>1419.03</v>
      </c>
      <c r="K2236" s="14"/>
      <c r="L2236" s="13">
        <v>590.94229749256397</v>
      </c>
      <c r="M2236" s="13">
        <v>663.21641948277704</v>
      </c>
      <c r="N2236" s="13">
        <v>2151.2703810809799</v>
      </c>
      <c r="O2236" s="13">
        <v>1072.1457520544602</v>
      </c>
      <c r="P2236" s="13">
        <v>1114.4964896253798</v>
      </c>
      <c r="Q2236" s="13">
        <v>954.30566632584998</v>
      </c>
      <c r="R2236" s="13">
        <v>1482.3902644247501</v>
      </c>
    </row>
    <row r="2237" spans="1:18" ht="15">
      <c r="A2237" s="7" t="s">
        <v>3117</v>
      </c>
      <c r="B2237" s="7" t="s">
        <v>3118</v>
      </c>
      <c r="C2237" s="14"/>
      <c r="D2237" s="7">
        <v>826.97199999999998</v>
      </c>
      <c r="E2237" s="7">
        <v>905.21100000000001</v>
      </c>
      <c r="F2237" s="7">
        <v>4420.42</v>
      </c>
      <c r="G2237" s="7">
        <v>3232.86</v>
      </c>
      <c r="H2237" s="7">
        <v>3035.68</v>
      </c>
      <c r="I2237" s="7">
        <v>3355.4</v>
      </c>
      <c r="J2237" s="7">
        <v>5450.52</v>
      </c>
      <c r="K2237" s="14"/>
      <c r="L2237" s="13">
        <v>1037.1700321221699</v>
      </c>
      <c r="M2237" s="13">
        <v>1305.3695002831601</v>
      </c>
      <c r="N2237" s="13">
        <v>3752.57917215307</v>
      </c>
      <c r="O2237" s="13">
        <v>3967.3325001428298</v>
      </c>
      <c r="P2237" s="13">
        <v>3332.5812915277402</v>
      </c>
      <c r="Q2237" s="13">
        <v>3896.1530197320503</v>
      </c>
      <c r="R2237" s="13">
        <v>5412.7865897725105</v>
      </c>
    </row>
    <row r="2238" spans="1:18" ht="15">
      <c r="A2238" s="7" t="s">
        <v>3116</v>
      </c>
      <c r="B2238" s="7" t="s">
        <v>6726</v>
      </c>
      <c r="C2238" s="14"/>
      <c r="D2238" s="7">
        <v>505.08100000000002</v>
      </c>
      <c r="E2238" s="7">
        <v>545.26300000000003</v>
      </c>
      <c r="F2238" s="7">
        <v>2509.25</v>
      </c>
      <c r="G2238" s="7">
        <v>1527.91</v>
      </c>
      <c r="H2238" s="7">
        <v>1140.55</v>
      </c>
      <c r="I2238" s="7">
        <v>748.73</v>
      </c>
      <c r="J2238" s="7">
        <v>1364.5</v>
      </c>
      <c r="K2238" s="14"/>
      <c r="L2238" s="13">
        <v>545.79824684477205</v>
      </c>
      <c r="M2238" s="13">
        <v>755.80646479729899</v>
      </c>
      <c r="N2238" s="13">
        <v>2169.15453570103</v>
      </c>
      <c r="O2238" s="13">
        <v>1860.0995912832</v>
      </c>
      <c r="P2238" s="13">
        <v>1250.6193960388</v>
      </c>
      <c r="Q2238" s="13">
        <v>941.151889076712</v>
      </c>
      <c r="R2238" s="13">
        <v>1181.9490507763101</v>
      </c>
    </row>
    <row r="2239" spans="1:18" ht="15">
      <c r="A2239" s="7" t="s">
        <v>3115</v>
      </c>
      <c r="B2239" s="7" t="s">
        <v>10397</v>
      </c>
      <c r="C2239" s="14"/>
      <c r="D2239" s="7">
        <v>531.96500000000003</v>
      </c>
      <c r="E2239" s="7">
        <v>500.86</v>
      </c>
      <c r="F2239" s="7">
        <v>583.70699999999999</v>
      </c>
      <c r="G2239" s="7">
        <v>689.178</v>
      </c>
      <c r="H2239" s="7">
        <v>368.73899999999998</v>
      </c>
      <c r="I2239" s="7">
        <v>573.26300000000003</v>
      </c>
      <c r="J2239" s="7">
        <v>399.25099999999998</v>
      </c>
      <c r="K2239" s="14"/>
      <c r="L2239" s="13">
        <v>556.14740167500304</v>
      </c>
      <c r="M2239" s="13">
        <v>617.72946422460393</v>
      </c>
      <c r="N2239" s="13">
        <v>522.34467711661193</v>
      </c>
      <c r="O2239" s="13">
        <v>850.21254690276294</v>
      </c>
      <c r="P2239" s="13">
        <v>368.26502054735602</v>
      </c>
      <c r="Q2239" s="13">
        <v>594.71533674676209</v>
      </c>
      <c r="R2239" s="13">
        <v>370.69814354178101</v>
      </c>
    </row>
    <row r="2240" spans="1:18" ht="15">
      <c r="A2240" s="7" t="s">
        <v>3107</v>
      </c>
      <c r="B2240" s="7" t="s">
        <v>3114</v>
      </c>
      <c r="C2240" s="14"/>
      <c r="D2240" s="7">
        <v>335.60700000000003</v>
      </c>
      <c r="E2240" s="7">
        <v>330.49599999999998</v>
      </c>
      <c r="F2240" s="7">
        <v>935.81</v>
      </c>
      <c r="G2240" s="7">
        <v>667.45100000000002</v>
      </c>
      <c r="H2240" s="7">
        <v>407.56299999999999</v>
      </c>
      <c r="I2240" s="7">
        <v>329.68400000000003</v>
      </c>
      <c r="J2240" s="7">
        <v>398.61900000000003</v>
      </c>
      <c r="K2240" s="14"/>
      <c r="L2240" s="13">
        <v>444.84975803784801</v>
      </c>
      <c r="M2240" s="13">
        <v>472.72521121654603</v>
      </c>
      <c r="N2240" s="13">
        <v>963.13784619884996</v>
      </c>
      <c r="O2240" s="13">
        <v>919.01267662940199</v>
      </c>
      <c r="P2240" s="13">
        <v>567.74292898286603</v>
      </c>
      <c r="Q2240" s="13">
        <v>465.56916043470699</v>
      </c>
      <c r="R2240" s="13">
        <v>418.73991254832998</v>
      </c>
    </row>
    <row r="2241" spans="1:18" ht="15">
      <c r="A2241" s="7" t="s">
        <v>3105</v>
      </c>
      <c r="B2241" s="7" t="s">
        <v>3106</v>
      </c>
      <c r="C2241" s="14"/>
      <c r="D2241" s="7">
        <v>331.17099999999999</v>
      </c>
      <c r="E2241" s="7">
        <v>305.12400000000002</v>
      </c>
      <c r="F2241" s="7">
        <v>755.24300000000005</v>
      </c>
      <c r="G2241" s="7">
        <v>615.471</v>
      </c>
      <c r="H2241" s="7">
        <v>393.10599999999999</v>
      </c>
      <c r="I2241" s="7">
        <v>202.57300000000001</v>
      </c>
      <c r="J2241" s="7">
        <v>280.83699999999999</v>
      </c>
      <c r="K2241" s="14"/>
      <c r="L2241" s="13">
        <v>336.27934600023303</v>
      </c>
      <c r="M2241" s="13">
        <v>397.41438344963797</v>
      </c>
      <c r="N2241" s="13">
        <v>690.83021711116203</v>
      </c>
      <c r="O2241" s="13">
        <v>726.71019775596903</v>
      </c>
      <c r="P2241" s="13">
        <v>454.05619335915003</v>
      </c>
      <c r="Q2241" s="13">
        <v>203.13111716889199</v>
      </c>
      <c r="R2241" s="13">
        <v>261.950081867086</v>
      </c>
    </row>
    <row r="2242" spans="1:18" ht="15">
      <c r="A2242" s="7" t="s">
        <v>3104</v>
      </c>
      <c r="B2242" s="7" t="s">
        <v>10397</v>
      </c>
      <c r="C2242" s="14"/>
      <c r="D2242" s="7">
        <v>1977.66</v>
      </c>
      <c r="E2242" s="7">
        <v>1113.44</v>
      </c>
      <c r="F2242" s="7">
        <v>3115.51</v>
      </c>
      <c r="G2242" s="7">
        <v>2967.29</v>
      </c>
      <c r="H2242" s="7">
        <v>2007.41</v>
      </c>
      <c r="I2242" s="7">
        <v>1880.59</v>
      </c>
      <c r="J2242" s="7">
        <v>2230.31</v>
      </c>
      <c r="K2242" s="14"/>
      <c r="L2242" s="13">
        <v>2477.3733401920999</v>
      </c>
      <c r="M2242" s="13">
        <v>1768.1013244621099</v>
      </c>
      <c r="N2242" s="13">
        <v>2433.4895550204701</v>
      </c>
      <c r="O2242" s="13">
        <v>4179.8848716564698</v>
      </c>
      <c r="P2242" s="13">
        <v>2330.58414878347</v>
      </c>
      <c r="Q2242" s="13">
        <v>2054.4761080541898</v>
      </c>
      <c r="R2242" s="13">
        <v>2663.9597841196401</v>
      </c>
    </row>
    <row r="2243" spans="1:18" ht="15">
      <c r="A2243" s="7" t="s">
        <v>3103</v>
      </c>
      <c r="B2243" s="7" t="s">
        <v>7679</v>
      </c>
      <c r="C2243" s="14"/>
      <c r="D2243" s="7">
        <v>398.95600000000002</v>
      </c>
      <c r="E2243" s="7">
        <v>507.65499999999997</v>
      </c>
      <c r="F2243" s="7">
        <v>685.48800000000006</v>
      </c>
      <c r="G2243" s="7">
        <v>469.91500000000002</v>
      </c>
      <c r="H2243" s="7">
        <v>418.89600000000002</v>
      </c>
      <c r="I2243" s="7">
        <v>275.79500000000002</v>
      </c>
      <c r="J2243" s="7">
        <v>393.73700000000002</v>
      </c>
      <c r="K2243" s="14"/>
      <c r="L2243" s="13">
        <v>576.61034878285</v>
      </c>
      <c r="M2243" s="13">
        <v>693.66142986440207</v>
      </c>
      <c r="N2243" s="13">
        <v>643.25828781342705</v>
      </c>
      <c r="O2243" s="13">
        <v>614.46790843660506</v>
      </c>
      <c r="P2243" s="13">
        <v>522.47861978422702</v>
      </c>
      <c r="Q2243" s="13">
        <v>333.11554476225399</v>
      </c>
      <c r="R2243" s="13">
        <v>423.86289094900604</v>
      </c>
    </row>
    <row r="2244" spans="1:18" ht="15">
      <c r="A2244" s="7" t="s">
        <v>3277</v>
      </c>
      <c r="B2244" s="7" t="s">
        <v>3102</v>
      </c>
      <c r="C2244" s="14"/>
      <c r="D2244" s="7">
        <v>337.101</v>
      </c>
      <c r="E2244" s="7">
        <v>249.92099999999999</v>
      </c>
      <c r="F2244" s="7">
        <v>526.92399999999998</v>
      </c>
      <c r="G2244" s="7">
        <v>308.29599999999999</v>
      </c>
      <c r="H2244" s="7">
        <v>405.48200000000003</v>
      </c>
      <c r="I2244" s="7">
        <v>348.62299999999999</v>
      </c>
      <c r="J2244" s="7">
        <v>725.16099999999994</v>
      </c>
      <c r="K2244" s="14"/>
      <c r="L2244" s="13">
        <v>449.41410678740897</v>
      </c>
      <c r="M2244" s="13">
        <v>360.96207670980903</v>
      </c>
      <c r="N2244" s="13">
        <v>437.83689918244301</v>
      </c>
      <c r="O2244" s="13">
        <v>364.17678981253204</v>
      </c>
      <c r="P2244" s="13">
        <v>385.398017484192</v>
      </c>
      <c r="Q2244" s="13">
        <v>394.49923314754102</v>
      </c>
      <c r="R2244" s="13">
        <v>715.870802422873</v>
      </c>
    </row>
    <row r="2245" spans="1:18" ht="15">
      <c r="A2245" s="7" t="s">
        <v>3276</v>
      </c>
      <c r="B2245" s="7" t="s">
        <v>10397</v>
      </c>
      <c r="C2245" s="14"/>
      <c r="D2245" s="7">
        <v>106.767</v>
      </c>
      <c r="E2245" s="7">
        <v>218.249</v>
      </c>
      <c r="F2245" s="7">
        <v>132.06800000000001</v>
      </c>
      <c r="G2245" s="7">
        <v>206.30199999999999</v>
      </c>
      <c r="H2245" s="7">
        <v>255.20400000000001</v>
      </c>
      <c r="I2245" s="7">
        <v>190.16200000000001</v>
      </c>
      <c r="J2245" s="7">
        <v>176.042</v>
      </c>
      <c r="K2245" s="14"/>
      <c r="L2245" s="13">
        <v>89.033364901378903</v>
      </c>
      <c r="M2245" s="13">
        <v>214.61198762212999</v>
      </c>
      <c r="N2245" s="13">
        <v>105.609029927942</v>
      </c>
      <c r="O2245" s="13">
        <v>321.39757167407203</v>
      </c>
      <c r="P2245" s="13">
        <v>243.95117144644999</v>
      </c>
      <c r="Q2245" s="13">
        <v>327.745176337408</v>
      </c>
      <c r="R2245" s="13">
        <v>152.799761929147</v>
      </c>
    </row>
    <row r="2246" spans="1:18" ht="15">
      <c r="A2246" s="7" t="s">
        <v>3275</v>
      </c>
      <c r="B2246" s="7" t="s">
        <v>10397</v>
      </c>
      <c r="C2246" s="14"/>
      <c r="D2246" s="7">
        <v>239.13800000000001</v>
      </c>
      <c r="E2246" s="7">
        <v>216.745</v>
      </c>
      <c r="F2246" s="7">
        <v>359.71600000000001</v>
      </c>
      <c r="G2246" s="7">
        <v>328.32900000000001</v>
      </c>
      <c r="H2246" s="7">
        <v>269.75599999999997</v>
      </c>
      <c r="I2246" s="7">
        <v>157.26</v>
      </c>
      <c r="J2246" s="7">
        <v>365.36399999999998</v>
      </c>
      <c r="K2246" s="14"/>
      <c r="L2246" s="13">
        <v>154.59478359993901</v>
      </c>
      <c r="M2246" s="13">
        <v>260.264061551976</v>
      </c>
      <c r="N2246" s="13">
        <v>302.08474878852002</v>
      </c>
      <c r="O2246" s="13">
        <v>391.80096985914196</v>
      </c>
      <c r="P2246" s="13">
        <v>244.25181441278602</v>
      </c>
      <c r="Q2246" s="13">
        <v>182.62966660638298</v>
      </c>
      <c r="R2246" s="13">
        <v>300.907644495044</v>
      </c>
    </row>
    <row r="2247" spans="1:18" ht="15">
      <c r="A2247" s="7" t="s">
        <v>3274</v>
      </c>
      <c r="B2247" s="7" t="s">
        <v>7429</v>
      </c>
      <c r="C2247" s="14"/>
      <c r="D2247" s="7">
        <v>309.45499999999998</v>
      </c>
      <c r="E2247" s="7">
        <v>326.01499999999999</v>
      </c>
      <c r="F2247" s="7">
        <v>569.34799999999996</v>
      </c>
      <c r="G2247" s="7">
        <v>427.18200000000002</v>
      </c>
      <c r="H2247" s="7">
        <v>461.41399999999999</v>
      </c>
      <c r="I2247" s="7">
        <v>427.911</v>
      </c>
      <c r="J2247" s="7">
        <v>636.71600000000001</v>
      </c>
      <c r="K2247" s="14"/>
      <c r="L2247" s="13">
        <v>381.75412745376201</v>
      </c>
      <c r="M2247" s="13">
        <v>525.80506917088098</v>
      </c>
      <c r="N2247" s="13">
        <v>487.10315367772404</v>
      </c>
      <c r="O2247" s="13">
        <v>556.370723819918</v>
      </c>
      <c r="P2247" s="13">
        <v>547.71534943995698</v>
      </c>
      <c r="Q2247" s="13">
        <v>514.86439638472996</v>
      </c>
      <c r="R2247" s="13">
        <v>645.34193780002602</v>
      </c>
    </row>
    <row r="2248" spans="1:18" ht="15">
      <c r="A2248" s="7" t="s">
        <v>3272</v>
      </c>
      <c r="B2248" s="7" t="s">
        <v>3273</v>
      </c>
      <c r="C2248" s="14"/>
      <c r="D2248" s="7">
        <v>206.321</v>
      </c>
      <c r="E2248" s="7">
        <v>603.61</v>
      </c>
      <c r="F2248" s="7">
        <v>1665.59</v>
      </c>
      <c r="G2248" s="7">
        <v>422.36599999999999</v>
      </c>
      <c r="H2248" s="7">
        <v>1212.72</v>
      </c>
      <c r="I2248" s="7">
        <v>1031.6300000000001</v>
      </c>
      <c r="J2248" s="7">
        <v>1382.87</v>
      </c>
      <c r="K2248" s="14"/>
      <c r="L2248" s="13">
        <v>264.05555219850504</v>
      </c>
      <c r="M2248" s="13">
        <v>849.05258952349595</v>
      </c>
      <c r="N2248" s="13">
        <v>1581.10580878787</v>
      </c>
      <c r="O2248" s="13">
        <v>560.39895182468103</v>
      </c>
      <c r="P2248" s="13">
        <v>1441.19199572556</v>
      </c>
      <c r="Q2248" s="13">
        <v>1289.4530711734399</v>
      </c>
      <c r="R2248" s="13">
        <v>1398.8267567040698</v>
      </c>
    </row>
    <row r="2249" spans="1:18" ht="15">
      <c r="A2249" s="7" t="s">
        <v>3271</v>
      </c>
      <c r="B2249" s="7" t="s">
        <v>10397</v>
      </c>
      <c r="C2249" s="14"/>
      <c r="D2249" s="7">
        <v>1184.81</v>
      </c>
      <c r="E2249" s="7">
        <v>837.56799999999998</v>
      </c>
      <c r="F2249" s="7">
        <v>1641.62</v>
      </c>
      <c r="G2249" s="7">
        <v>770.74900000000002</v>
      </c>
      <c r="H2249" s="7">
        <v>826.20899999999995</v>
      </c>
      <c r="I2249" s="7">
        <v>783.04700000000003</v>
      </c>
      <c r="J2249" s="7">
        <v>1287.78</v>
      </c>
      <c r="K2249" s="14"/>
      <c r="L2249" s="13">
        <v>1229.8230104624799</v>
      </c>
      <c r="M2249" s="13">
        <v>960.59118332132198</v>
      </c>
      <c r="N2249" s="13">
        <v>1253.6179347713301</v>
      </c>
      <c r="O2249" s="13">
        <v>929.73723090752299</v>
      </c>
      <c r="P2249" s="13">
        <v>928.27800187779405</v>
      </c>
      <c r="Q2249" s="13">
        <v>878.49956170533801</v>
      </c>
      <c r="R2249" s="13">
        <v>1228.42711446055</v>
      </c>
    </row>
    <row r="2250" spans="1:18" ht="15">
      <c r="A2250" s="7" t="s">
        <v>3270</v>
      </c>
      <c r="B2250" s="7" t="s">
        <v>10397</v>
      </c>
      <c r="C2250" s="14"/>
      <c r="D2250" s="7">
        <v>349.82100000000003</v>
      </c>
      <c r="E2250" s="7">
        <v>954.74099999999999</v>
      </c>
      <c r="F2250" s="7">
        <v>1230.08</v>
      </c>
      <c r="G2250" s="7">
        <v>714.29</v>
      </c>
      <c r="H2250" s="7">
        <v>790.56299999999999</v>
      </c>
      <c r="I2250" s="7">
        <v>581.52499999999998</v>
      </c>
      <c r="J2250" s="7">
        <v>583.20699999999999</v>
      </c>
      <c r="K2250" s="14"/>
      <c r="L2250" s="13">
        <v>0</v>
      </c>
      <c r="M2250" s="13">
        <v>1638.5651923287799</v>
      </c>
      <c r="N2250" s="13">
        <v>382.78951150892601</v>
      </c>
      <c r="O2250" s="13">
        <v>108.57959513761699</v>
      </c>
      <c r="P2250" s="13">
        <v>289.49417717322802</v>
      </c>
      <c r="Q2250" s="13">
        <v>757.75627101146392</v>
      </c>
      <c r="R2250" s="13">
        <v>573.65920888717096</v>
      </c>
    </row>
    <row r="2251" spans="1:18" ht="15">
      <c r="A2251" s="7" t="s">
        <v>3269</v>
      </c>
      <c r="B2251" s="7" t="s">
        <v>10397</v>
      </c>
      <c r="C2251" s="14"/>
      <c r="D2251" s="7">
        <v>456.24799999999999</v>
      </c>
      <c r="E2251" s="7">
        <v>542.92399999999998</v>
      </c>
      <c r="F2251" s="7">
        <v>544.58399999999995</v>
      </c>
      <c r="G2251" s="7">
        <v>368.91399999999999</v>
      </c>
      <c r="H2251" s="7">
        <v>490.483</v>
      </c>
      <c r="I2251" s="7">
        <v>294.41000000000003</v>
      </c>
      <c r="J2251" s="7">
        <v>391.28100000000001</v>
      </c>
      <c r="K2251" s="14"/>
      <c r="L2251" s="13">
        <v>561.38037042455403</v>
      </c>
      <c r="M2251" s="13">
        <v>677.71238906501196</v>
      </c>
      <c r="N2251" s="13">
        <v>486.924105521878</v>
      </c>
      <c r="O2251" s="13">
        <v>452.99560104517099</v>
      </c>
      <c r="P2251" s="13">
        <v>584.77057102063702</v>
      </c>
      <c r="Q2251" s="13">
        <v>338.76537726645495</v>
      </c>
      <c r="R2251" s="13">
        <v>371.36978700237097</v>
      </c>
    </row>
    <row r="2252" spans="1:18" ht="15">
      <c r="A2252" s="7" t="s">
        <v>3268</v>
      </c>
      <c r="B2252" s="7" t="s">
        <v>10397</v>
      </c>
      <c r="C2252" s="14"/>
      <c r="D2252" s="7">
        <v>30297.3</v>
      </c>
      <c r="E2252" s="7">
        <v>2766.45</v>
      </c>
      <c r="F2252" s="7">
        <v>11241.6</v>
      </c>
      <c r="G2252" s="7">
        <v>1933.93</v>
      </c>
      <c r="H2252" s="7">
        <v>8412.4500000000007</v>
      </c>
      <c r="I2252" s="7">
        <v>2150.29</v>
      </c>
      <c r="J2252" s="7">
        <v>10269.1</v>
      </c>
      <c r="K2252" s="14"/>
      <c r="L2252" s="13">
        <v>9877.8202018233296</v>
      </c>
      <c r="M2252" s="13">
        <v>8653.1453411681705</v>
      </c>
      <c r="N2252" s="13">
        <v>735.74540413457009</v>
      </c>
      <c r="O2252" s="13">
        <v>2764.3718119027699</v>
      </c>
      <c r="P2252" s="13">
        <v>3493.9303469669999</v>
      </c>
      <c r="Q2252" s="13">
        <v>0</v>
      </c>
      <c r="R2252" s="13">
        <v>12813.6624162516</v>
      </c>
    </row>
    <row r="2253" spans="1:18" ht="15">
      <c r="A2253" s="7" t="s">
        <v>3267</v>
      </c>
      <c r="B2253" s="7" t="s">
        <v>10397</v>
      </c>
      <c r="C2253" s="14"/>
      <c r="D2253" s="7">
        <v>19380.8</v>
      </c>
      <c r="E2253" s="7">
        <v>3393.87</v>
      </c>
      <c r="F2253" s="7">
        <v>8169.35</v>
      </c>
      <c r="G2253" s="7">
        <v>1836.61</v>
      </c>
      <c r="H2253" s="7">
        <v>6530.18</v>
      </c>
      <c r="I2253" s="7">
        <v>1811.9</v>
      </c>
      <c r="J2253" s="7">
        <v>8515.1299999999992</v>
      </c>
      <c r="K2253" s="14"/>
      <c r="L2253" s="13">
        <v>37852.436691909905</v>
      </c>
      <c r="M2253" s="13">
        <v>4004.0769814190503</v>
      </c>
      <c r="N2253" s="13">
        <v>7832.1602239759895</v>
      </c>
      <c r="O2253" s="13">
        <v>2745.8675389712098</v>
      </c>
      <c r="P2253" s="13">
        <v>9648.8311294940686</v>
      </c>
      <c r="Q2253" s="13">
        <v>1976.81180287241</v>
      </c>
      <c r="R2253" s="13">
        <v>10678.0780508844</v>
      </c>
    </row>
    <row r="2254" spans="1:18" ht="15">
      <c r="A2254" s="7" t="s">
        <v>3266</v>
      </c>
      <c r="B2254" s="7" t="s">
        <v>10397</v>
      </c>
      <c r="C2254" s="14"/>
      <c r="D2254" s="7">
        <v>3030.05</v>
      </c>
      <c r="E2254" s="7">
        <v>1765.34</v>
      </c>
      <c r="F2254" s="7">
        <v>672.38400000000001</v>
      </c>
      <c r="G2254" s="7">
        <v>1228.71</v>
      </c>
      <c r="H2254" s="7">
        <v>1075.43</v>
      </c>
      <c r="I2254" s="7">
        <v>283.04899999999998</v>
      </c>
      <c r="J2254" s="7">
        <v>1028.23</v>
      </c>
      <c r="K2254" s="14"/>
      <c r="L2254" s="13">
        <v>2380.40076965342</v>
      </c>
      <c r="M2254" s="13">
        <v>2090.0255595858198</v>
      </c>
      <c r="N2254" s="13">
        <v>479.23933417004901</v>
      </c>
      <c r="O2254" s="13">
        <v>1516.4278200527899</v>
      </c>
      <c r="P2254" s="13">
        <v>947.05372698581903</v>
      </c>
      <c r="Q2254" s="13">
        <v>239.35048509001001</v>
      </c>
      <c r="R2254" s="13">
        <v>487.62709335336103</v>
      </c>
    </row>
    <row r="2255" spans="1:18" ht="15">
      <c r="A2255" s="7" t="s">
        <v>3264</v>
      </c>
      <c r="B2255" s="7" t="s">
        <v>3265</v>
      </c>
      <c r="C2255" s="14"/>
      <c r="D2255" s="7">
        <v>1827.99</v>
      </c>
      <c r="E2255" s="7">
        <v>1374.4</v>
      </c>
      <c r="F2255" s="7">
        <v>495.70800000000003</v>
      </c>
      <c r="G2255" s="7">
        <v>828.27700000000004</v>
      </c>
      <c r="H2255" s="7">
        <v>664.67600000000004</v>
      </c>
      <c r="I2255" s="7">
        <v>305.02600000000001</v>
      </c>
      <c r="J2255" s="7">
        <v>432.26100000000002</v>
      </c>
      <c r="K2255" s="14"/>
      <c r="L2255" s="13">
        <v>2260.0142102668501</v>
      </c>
      <c r="M2255" s="13">
        <v>1302.8290277174099</v>
      </c>
      <c r="N2255" s="13">
        <v>342.09392033415099</v>
      </c>
      <c r="O2255" s="13">
        <v>855.57913378723106</v>
      </c>
      <c r="P2255" s="13">
        <v>771.87683536108</v>
      </c>
      <c r="Q2255" s="13">
        <v>319.47119013959502</v>
      </c>
      <c r="R2255" s="13">
        <v>278.919180822219</v>
      </c>
    </row>
    <row r="2256" spans="1:18" ht="15">
      <c r="A2256" s="7" t="s">
        <v>3263</v>
      </c>
      <c r="B2256" s="7" t="s">
        <v>10397</v>
      </c>
      <c r="C2256" s="14"/>
      <c r="D2256" s="7">
        <v>3252.3</v>
      </c>
      <c r="E2256" s="7">
        <v>1469.3</v>
      </c>
      <c r="F2256" s="7">
        <v>739.86099999999999</v>
      </c>
      <c r="G2256" s="7">
        <v>1864.15</v>
      </c>
      <c r="H2256" s="7">
        <v>1204.28</v>
      </c>
      <c r="I2256" s="7">
        <v>582.60699999999997</v>
      </c>
      <c r="J2256" s="7">
        <v>876.43799999999999</v>
      </c>
      <c r="K2256" s="14"/>
      <c r="L2256" s="13">
        <v>4386.5678356830995</v>
      </c>
      <c r="M2256" s="13">
        <v>2057.4274742519301</v>
      </c>
      <c r="N2256" s="13">
        <v>653.84780875957892</v>
      </c>
      <c r="O2256" s="13">
        <v>2545.0301071769704</v>
      </c>
      <c r="P2256" s="13">
        <v>1357.1750514291</v>
      </c>
      <c r="Q2256" s="13">
        <v>789.39597160926098</v>
      </c>
      <c r="R2256" s="13">
        <v>758.199985972832</v>
      </c>
    </row>
    <row r="2257" spans="1:18" ht="15">
      <c r="A2257" s="7" t="s">
        <v>3262</v>
      </c>
      <c r="B2257" s="7" t="s">
        <v>10397</v>
      </c>
      <c r="C2257" s="14"/>
      <c r="D2257" s="7">
        <v>1059.46</v>
      </c>
      <c r="E2257" s="7">
        <v>985.06899999999996</v>
      </c>
      <c r="F2257" s="7">
        <v>316.96300000000002</v>
      </c>
      <c r="G2257" s="7">
        <v>1061.07</v>
      </c>
      <c r="H2257" s="7">
        <v>682.09100000000001</v>
      </c>
      <c r="I2257" s="7">
        <v>424.20699999999999</v>
      </c>
      <c r="J2257" s="7">
        <v>557.46500000000003</v>
      </c>
      <c r="K2257" s="14"/>
      <c r="L2257" s="13">
        <v>728.19831871903</v>
      </c>
      <c r="M2257" s="13">
        <v>1583.6128660563802</v>
      </c>
      <c r="N2257" s="13">
        <v>143.03206042305101</v>
      </c>
      <c r="O2257" s="13">
        <v>1576.76974135471</v>
      </c>
      <c r="P2257" s="13">
        <v>656.35708358156398</v>
      </c>
      <c r="Q2257" s="13">
        <v>610.94662629613697</v>
      </c>
      <c r="R2257" s="13">
        <v>317.58540895526801</v>
      </c>
    </row>
    <row r="2258" spans="1:18" ht="15">
      <c r="A2258" s="7" t="s">
        <v>3261</v>
      </c>
      <c r="B2258" s="7" t="s">
        <v>10397</v>
      </c>
      <c r="C2258" s="14"/>
      <c r="D2258" s="7">
        <v>0</v>
      </c>
      <c r="E2258" s="7">
        <v>355.09699999999998</v>
      </c>
      <c r="F2258" s="7">
        <v>0</v>
      </c>
      <c r="G2258" s="7">
        <v>168.601</v>
      </c>
      <c r="H2258" s="7">
        <v>299.28500000000003</v>
      </c>
      <c r="I2258" s="7">
        <v>0</v>
      </c>
      <c r="J2258" s="7">
        <v>0</v>
      </c>
      <c r="K2258" s="14"/>
      <c r="L2258" s="13">
        <v>0</v>
      </c>
      <c r="M2258" s="13">
        <v>0</v>
      </c>
      <c r="N2258" s="13">
        <v>0</v>
      </c>
      <c r="O2258" s="13">
        <v>0</v>
      </c>
      <c r="P2258" s="13">
        <v>0</v>
      </c>
      <c r="Q2258" s="13">
        <v>0</v>
      </c>
      <c r="R2258" s="13">
        <v>0</v>
      </c>
    </row>
    <row r="2259" spans="1:18" ht="15">
      <c r="A2259" s="7" t="s">
        <v>3260</v>
      </c>
      <c r="B2259" s="7" t="s">
        <v>10397</v>
      </c>
      <c r="C2259" s="14"/>
      <c r="D2259" s="7">
        <v>1677.48</v>
      </c>
      <c r="E2259" s="7">
        <v>1315.76</v>
      </c>
      <c r="F2259" s="7">
        <v>511.10300000000001</v>
      </c>
      <c r="G2259" s="7">
        <v>1258.02</v>
      </c>
      <c r="H2259" s="7">
        <v>648.45000000000005</v>
      </c>
      <c r="I2259" s="7">
        <v>864.87099999999998</v>
      </c>
      <c r="J2259" s="7">
        <v>394.26</v>
      </c>
      <c r="K2259" s="14"/>
      <c r="L2259" s="13">
        <v>3460.9227668594299</v>
      </c>
      <c r="M2259" s="13">
        <v>1993.3022909433098</v>
      </c>
      <c r="N2259" s="13">
        <v>428.26287733334402</v>
      </c>
      <c r="O2259" s="13">
        <v>1306.2805980952999</v>
      </c>
      <c r="P2259" s="13">
        <v>809.40148974680403</v>
      </c>
      <c r="Q2259" s="13">
        <v>0</v>
      </c>
      <c r="R2259" s="13">
        <v>0</v>
      </c>
    </row>
    <row r="2260" spans="1:18" ht="15">
      <c r="A2260" s="7" t="s">
        <v>3259</v>
      </c>
      <c r="B2260" s="7" t="s">
        <v>10397</v>
      </c>
      <c r="C2260" s="14"/>
      <c r="D2260" s="7">
        <v>886.46699999999998</v>
      </c>
      <c r="E2260" s="7">
        <v>953.81200000000001</v>
      </c>
      <c r="F2260" s="7">
        <v>236.68600000000001</v>
      </c>
      <c r="G2260" s="7">
        <v>563.875</v>
      </c>
      <c r="H2260" s="7">
        <v>515.952</v>
      </c>
      <c r="I2260" s="7">
        <v>226.405</v>
      </c>
      <c r="J2260" s="7">
        <v>376.44099999999997</v>
      </c>
      <c r="K2260" s="14"/>
      <c r="L2260" s="13">
        <v>1284.5742228910299</v>
      </c>
      <c r="M2260" s="13">
        <v>949.51844931800997</v>
      </c>
      <c r="N2260" s="13">
        <v>223.39937289866299</v>
      </c>
      <c r="O2260" s="13">
        <v>625.73066868309809</v>
      </c>
      <c r="P2260" s="13">
        <v>654.69009118842098</v>
      </c>
      <c r="Q2260" s="13">
        <v>163.739907548167</v>
      </c>
      <c r="R2260" s="13">
        <v>380.741007264546</v>
      </c>
    </row>
    <row r="2261" spans="1:18" ht="15">
      <c r="A2261" s="7" t="s">
        <v>3258</v>
      </c>
      <c r="B2261" s="7" t="s">
        <v>10397</v>
      </c>
      <c r="C2261" s="14"/>
      <c r="D2261" s="7">
        <v>1933.22</v>
      </c>
      <c r="E2261" s="7">
        <v>718.173</v>
      </c>
      <c r="F2261" s="7">
        <v>210.822</v>
      </c>
      <c r="G2261" s="7">
        <v>801.35599999999999</v>
      </c>
      <c r="H2261" s="7">
        <v>367.21199999999999</v>
      </c>
      <c r="I2261" s="7">
        <v>267.14699999999999</v>
      </c>
      <c r="J2261" s="7">
        <v>535.83900000000006</v>
      </c>
      <c r="K2261" s="14"/>
      <c r="L2261" s="13">
        <v>1433.3416689526198</v>
      </c>
      <c r="M2261" s="13">
        <v>867.62032799114797</v>
      </c>
      <c r="N2261" s="13">
        <v>250.07733379319799</v>
      </c>
      <c r="O2261" s="13">
        <v>1279.0566748905999</v>
      </c>
      <c r="P2261" s="13">
        <v>456.32926328406796</v>
      </c>
      <c r="Q2261" s="13">
        <v>212.74082809522201</v>
      </c>
      <c r="R2261" s="13">
        <v>434.78492271254203</v>
      </c>
    </row>
    <row r="2262" spans="1:18" ht="15">
      <c r="A2262" s="7" t="s">
        <v>3257</v>
      </c>
      <c r="B2262" s="7" t="s">
        <v>9228</v>
      </c>
      <c r="C2262" s="14"/>
      <c r="K2262" s="14"/>
      <c r="L2262" s="13">
        <v>92.703032156304303</v>
      </c>
      <c r="M2262" s="13">
        <v>302.73979700872695</v>
      </c>
      <c r="N2262" s="13">
        <v>0</v>
      </c>
      <c r="O2262" s="13">
        <v>56.310003916727702</v>
      </c>
      <c r="P2262" s="13">
        <v>91.047000294034504</v>
      </c>
      <c r="Q2262" s="13">
        <v>0</v>
      </c>
      <c r="R2262" s="13">
        <v>67.823816187607193</v>
      </c>
    </row>
    <row r="2263" spans="1:18" ht="15">
      <c r="A2263" s="7" t="s">
        <v>3256</v>
      </c>
      <c r="B2263" s="7" t="s">
        <v>9079</v>
      </c>
      <c r="C2263" s="14"/>
      <c r="K2263" s="14"/>
      <c r="L2263" s="13">
        <v>252.34287980394799</v>
      </c>
      <c r="M2263" s="13">
        <v>569.64751165551104</v>
      </c>
      <c r="N2263" s="13">
        <v>165.35257655922501</v>
      </c>
      <c r="O2263" s="13">
        <v>495.37474146053802</v>
      </c>
      <c r="P2263" s="13">
        <v>221.71958832157699</v>
      </c>
      <c r="Q2263" s="13">
        <v>756.55688798832102</v>
      </c>
      <c r="R2263" s="13">
        <v>113.79542965086399</v>
      </c>
    </row>
    <row r="2264" spans="1:18" ht="15">
      <c r="A2264" s="7" t="s">
        <v>3439</v>
      </c>
      <c r="B2264" s="7" t="s">
        <v>3440</v>
      </c>
      <c r="C2264" s="14"/>
      <c r="D2264" s="7">
        <v>250.404</v>
      </c>
      <c r="E2264" s="7">
        <v>300.37799999999999</v>
      </c>
      <c r="F2264" s="7">
        <v>101.095</v>
      </c>
      <c r="G2264" s="7">
        <v>127.96</v>
      </c>
      <c r="H2264" s="7">
        <v>243.81399999999999</v>
      </c>
      <c r="I2264" s="7">
        <v>75.913399999999996</v>
      </c>
      <c r="J2264" s="7">
        <v>123.71599999999999</v>
      </c>
      <c r="K2264" s="14"/>
      <c r="L2264" s="13">
        <v>319.51701687342802</v>
      </c>
      <c r="M2264" s="13">
        <v>335.39702942582301</v>
      </c>
      <c r="N2264" s="13">
        <v>92.104059474938197</v>
      </c>
      <c r="O2264" s="13">
        <v>149.86165020836199</v>
      </c>
      <c r="P2264" s="13">
        <v>317.89566465421802</v>
      </c>
      <c r="Q2264" s="13">
        <v>69.851151318677296</v>
      </c>
      <c r="R2264" s="13">
        <v>127.72290001807799</v>
      </c>
    </row>
    <row r="2265" spans="1:18" ht="15">
      <c r="A2265" s="7" t="s">
        <v>3438</v>
      </c>
      <c r="B2265" s="7" t="s">
        <v>9070</v>
      </c>
      <c r="C2265" s="14"/>
      <c r="D2265" s="7">
        <v>296.649</v>
      </c>
      <c r="E2265" s="7">
        <v>144.33000000000001</v>
      </c>
      <c r="F2265" s="7">
        <v>116.949</v>
      </c>
      <c r="G2265" s="7">
        <v>122.29600000000001</v>
      </c>
      <c r="H2265" s="7">
        <v>136.96299999999999</v>
      </c>
      <c r="I2265" s="7">
        <v>0</v>
      </c>
      <c r="J2265" s="7">
        <v>216.512</v>
      </c>
      <c r="K2265" s="14"/>
      <c r="L2265" s="13">
        <v>717.72214357212397</v>
      </c>
      <c r="M2265" s="13">
        <v>508.893423119555</v>
      </c>
      <c r="N2265" s="13">
        <v>215.53582342734401</v>
      </c>
      <c r="O2265" s="13">
        <v>366.16546937285301</v>
      </c>
      <c r="P2265" s="13">
        <v>556.66824792215709</v>
      </c>
      <c r="Q2265" s="13">
        <v>177.75159343718198</v>
      </c>
      <c r="R2265" s="13">
        <v>176.936271128633</v>
      </c>
    </row>
    <row r="2266" spans="1:18" ht="15">
      <c r="A2266" s="7" t="s">
        <v>3437</v>
      </c>
      <c r="B2266" s="7" t="s">
        <v>10397</v>
      </c>
      <c r="C2266" s="14"/>
      <c r="D2266" s="7">
        <v>512.14200000000005</v>
      </c>
      <c r="E2266" s="7">
        <v>449.17599999999999</v>
      </c>
      <c r="F2266" s="7">
        <v>164.71100000000001</v>
      </c>
      <c r="G2266" s="7">
        <v>245.22800000000001</v>
      </c>
      <c r="H2266" s="7">
        <v>300.47699999999998</v>
      </c>
      <c r="I2266" s="7">
        <v>140.334</v>
      </c>
      <c r="J2266" s="7">
        <v>167.12899999999999</v>
      </c>
      <c r="K2266" s="14"/>
      <c r="L2266" s="13">
        <v>715.16511319557901</v>
      </c>
      <c r="M2266" s="13">
        <v>464.82619529419998</v>
      </c>
      <c r="N2266" s="13">
        <v>141.81481182250801</v>
      </c>
      <c r="O2266" s="13">
        <v>291.59112249627304</v>
      </c>
      <c r="P2266" s="13">
        <v>326.12769707855097</v>
      </c>
      <c r="Q2266" s="13">
        <v>156.87550772906602</v>
      </c>
      <c r="R2266" s="13">
        <v>106.513461500072</v>
      </c>
    </row>
    <row r="2267" spans="1:18" ht="15">
      <c r="A2267" s="7" t="s">
        <v>3252</v>
      </c>
      <c r="B2267" s="7" t="s">
        <v>6918</v>
      </c>
      <c r="C2267" s="14"/>
      <c r="D2267" s="7">
        <v>0</v>
      </c>
      <c r="E2267" s="7">
        <v>65.556299999999993</v>
      </c>
      <c r="F2267" s="7">
        <v>0</v>
      </c>
      <c r="G2267" s="7">
        <v>25.699100000000001</v>
      </c>
      <c r="H2267" s="7">
        <v>60.163899999999998</v>
      </c>
      <c r="I2267" s="7">
        <v>0</v>
      </c>
      <c r="J2267" s="7">
        <v>0</v>
      </c>
      <c r="K2267" s="14"/>
      <c r="L2267" s="13">
        <v>235.314624230709</v>
      </c>
      <c r="M2267" s="13">
        <v>676.01333559877799</v>
      </c>
      <c r="N2267" s="13">
        <v>140.79496357565199</v>
      </c>
      <c r="O2267" s="13">
        <v>210.176220763499</v>
      </c>
      <c r="P2267" s="13">
        <v>325.70850564064096</v>
      </c>
      <c r="Q2267" s="13">
        <v>262.01759847275798</v>
      </c>
      <c r="R2267" s="13">
        <v>235.79444999684802</v>
      </c>
    </row>
    <row r="2268" spans="1:18" ht="15">
      <c r="A2268" s="7" t="s">
        <v>3251</v>
      </c>
      <c r="B2268" s="7" t="s">
        <v>9070</v>
      </c>
      <c r="C2268" s="14"/>
      <c r="K2268" s="14"/>
      <c r="L2268" s="13">
        <v>268.541933391246</v>
      </c>
      <c r="M2268" s="13">
        <v>400.19306569836101</v>
      </c>
      <c r="N2268" s="13">
        <v>178.73117945662699</v>
      </c>
      <c r="O2268" s="13">
        <v>333.092881061573</v>
      </c>
      <c r="P2268" s="13">
        <v>253.49558525748199</v>
      </c>
      <c r="Q2268" s="13">
        <v>268.87592261543301</v>
      </c>
      <c r="R2268" s="13">
        <v>192.068201628368</v>
      </c>
    </row>
    <row r="2269" spans="1:18" ht="15">
      <c r="A2269" s="7" t="s">
        <v>3250</v>
      </c>
      <c r="B2269" s="7" t="s">
        <v>10397</v>
      </c>
      <c r="C2269" s="14"/>
      <c r="D2269" s="7">
        <v>165.26400000000001</v>
      </c>
      <c r="E2269" s="7">
        <v>267.06400000000002</v>
      </c>
      <c r="F2269" s="7">
        <v>39.863199999999999</v>
      </c>
      <c r="G2269" s="7">
        <v>202.30600000000001</v>
      </c>
      <c r="H2269" s="7">
        <v>215.91800000000001</v>
      </c>
      <c r="I2269" s="7">
        <v>171.70400000000001</v>
      </c>
      <c r="J2269" s="7">
        <v>123</v>
      </c>
      <c r="K2269" s="14"/>
      <c r="L2269" s="13">
        <v>169.668607510686</v>
      </c>
      <c r="M2269" s="13">
        <v>400.76271082025499</v>
      </c>
      <c r="N2269" s="13">
        <v>55.440304735996499</v>
      </c>
      <c r="O2269" s="13">
        <v>313.3361505455</v>
      </c>
      <c r="P2269" s="13">
        <v>217.18978882410201</v>
      </c>
      <c r="Q2269" s="13">
        <v>242.36725148005399</v>
      </c>
      <c r="R2269" s="13">
        <v>130.66706813373199</v>
      </c>
    </row>
    <row r="2270" spans="1:18" ht="15">
      <c r="A2270" s="7" t="s">
        <v>3248</v>
      </c>
      <c r="B2270" s="7" t="s">
        <v>3249</v>
      </c>
      <c r="C2270" s="14"/>
      <c r="D2270" s="7">
        <v>469.99299999999999</v>
      </c>
      <c r="E2270" s="7">
        <v>481.51499999999999</v>
      </c>
      <c r="F2270" s="7">
        <v>407.52699999999999</v>
      </c>
      <c r="G2270" s="7">
        <v>439.62599999999998</v>
      </c>
      <c r="H2270" s="7">
        <v>344.935</v>
      </c>
      <c r="I2270" s="7">
        <v>283.137</v>
      </c>
      <c r="J2270" s="7">
        <v>189.304</v>
      </c>
      <c r="K2270" s="14"/>
      <c r="L2270" s="13">
        <v>534.71561231387898</v>
      </c>
      <c r="M2270" s="13">
        <v>610.18263451924395</v>
      </c>
      <c r="N2270" s="13">
        <v>355.34594138498403</v>
      </c>
      <c r="O2270" s="13">
        <v>560.90630231413002</v>
      </c>
      <c r="P2270" s="13">
        <v>429.59718821612296</v>
      </c>
      <c r="Q2270" s="13">
        <v>315.88228611928599</v>
      </c>
      <c r="R2270" s="13">
        <v>198.364317729623</v>
      </c>
    </row>
    <row r="2271" spans="1:18" ht="15">
      <c r="A2271" s="7" t="s">
        <v>3247</v>
      </c>
      <c r="B2271" s="7" t="s">
        <v>10397</v>
      </c>
      <c r="C2271" s="14"/>
      <c r="D2271" s="7">
        <v>133.86699999999999</v>
      </c>
      <c r="E2271" s="7">
        <v>339.71300000000002</v>
      </c>
      <c r="F2271" s="7">
        <v>80.366</v>
      </c>
      <c r="G2271" s="7">
        <v>348.06400000000002</v>
      </c>
      <c r="H2271" s="7">
        <v>156.30500000000001</v>
      </c>
      <c r="I2271" s="7">
        <v>286.11399999999998</v>
      </c>
      <c r="J2271" s="7">
        <v>0</v>
      </c>
      <c r="K2271" s="14"/>
      <c r="L2271" s="13">
        <v>306.17024019795304</v>
      </c>
      <c r="M2271" s="13">
        <v>508.57904755299603</v>
      </c>
      <c r="N2271" s="13">
        <v>68.545889411847995</v>
      </c>
      <c r="O2271" s="13">
        <v>517.90776011435298</v>
      </c>
      <c r="P2271" s="13">
        <v>174.00023260489701</v>
      </c>
      <c r="Q2271" s="13">
        <v>258.43929396712701</v>
      </c>
      <c r="R2271" s="13">
        <v>166.01232612089501</v>
      </c>
    </row>
    <row r="2272" spans="1:18" ht="15">
      <c r="A2272" s="7" t="s">
        <v>3246</v>
      </c>
      <c r="B2272" s="7" t="s">
        <v>10397</v>
      </c>
      <c r="C2272" s="14"/>
      <c r="D2272" s="7">
        <v>381.63799999999998</v>
      </c>
      <c r="E2272" s="7">
        <v>286.41800000000001</v>
      </c>
      <c r="F2272" s="7">
        <v>115.84399999999999</v>
      </c>
      <c r="G2272" s="7">
        <v>241.411</v>
      </c>
      <c r="H2272" s="7">
        <v>260.43599999999998</v>
      </c>
      <c r="I2272" s="7">
        <v>72.555599999999998</v>
      </c>
      <c r="J2272" s="7">
        <v>245.10499999999999</v>
      </c>
      <c r="K2272" s="14"/>
      <c r="L2272" s="13">
        <v>489.22748094915403</v>
      </c>
      <c r="M2272" s="13">
        <v>403.58235545779502</v>
      </c>
      <c r="N2272" s="13">
        <v>102.27167771009501</v>
      </c>
      <c r="O2272" s="13">
        <v>338.10634191103696</v>
      </c>
      <c r="P2272" s="13">
        <v>307.59132319954102</v>
      </c>
      <c r="Q2272" s="13">
        <v>65.088490530756403</v>
      </c>
      <c r="R2272" s="13">
        <v>224.35333945290299</v>
      </c>
    </row>
    <row r="2273" spans="1:18" ht="15">
      <c r="A2273" s="7" t="s">
        <v>3245</v>
      </c>
      <c r="B2273" s="7" t="s">
        <v>5062</v>
      </c>
      <c r="C2273" s="14"/>
      <c r="D2273" s="7">
        <v>281.24599999999998</v>
      </c>
      <c r="E2273" s="7">
        <v>410.80200000000002</v>
      </c>
      <c r="F2273" s="7">
        <v>83.6571</v>
      </c>
      <c r="G2273" s="7">
        <v>234.22499999999999</v>
      </c>
      <c r="H2273" s="7">
        <v>379.32900000000001</v>
      </c>
      <c r="I2273" s="7">
        <v>0</v>
      </c>
      <c r="J2273" s="7">
        <v>195.28100000000001</v>
      </c>
      <c r="K2273" s="14"/>
      <c r="L2273" s="13">
        <v>248.25907732236701</v>
      </c>
      <c r="M2273" s="13">
        <v>486.42989928512799</v>
      </c>
      <c r="N2273" s="13">
        <v>44.4306873617221</v>
      </c>
      <c r="O2273" s="13">
        <v>217.83642816186699</v>
      </c>
      <c r="P2273" s="13">
        <v>303.15567673587702</v>
      </c>
      <c r="Q2273" s="13">
        <v>76.171791704252101</v>
      </c>
      <c r="R2273" s="13">
        <v>137.457194188979</v>
      </c>
    </row>
    <row r="2274" spans="1:18" ht="15">
      <c r="A2274" s="7" t="s">
        <v>3244</v>
      </c>
      <c r="B2274" s="7" t="s">
        <v>5062</v>
      </c>
      <c r="C2274" s="14"/>
      <c r="D2274" s="7">
        <v>263.42899999999997</v>
      </c>
      <c r="E2274" s="7">
        <v>303.22399999999999</v>
      </c>
      <c r="F2274" s="7">
        <v>116.369</v>
      </c>
      <c r="G2274" s="7">
        <v>261.63499999999999</v>
      </c>
      <c r="H2274" s="7">
        <v>247.30600000000001</v>
      </c>
      <c r="I2274" s="7">
        <v>239.21899999999999</v>
      </c>
      <c r="J2274" s="7">
        <v>124.676</v>
      </c>
      <c r="K2274" s="14"/>
      <c r="L2274" s="13">
        <v>280.74231290176499</v>
      </c>
      <c r="M2274" s="13">
        <v>393.87759195231303</v>
      </c>
      <c r="N2274" s="13">
        <v>108.38015978596199</v>
      </c>
      <c r="O2274" s="13">
        <v>331.91104358741404</v>
      </c>
      <c r="P2274" s="13">
        <v>271.113391760615</v>
      </c>
      <c r="Q2274" s="13">
        <v>264.481597752048</v>
      </c>
      <c r="R2274" s="13">
        <v>99.787081459547593</v>
      </c>
    </row>
    <row r="2275" spans="1:18" ht="15">
      <c r="A2275" s="7" t="s">
        <v>3243</v>
      </c>
      <c r="B2275" s="7" t="s">
        <v>5073</v>
      </c>
      <c r="C2275" s="14"/>
      <c r="D2275" s="7">
        <v>210.024</v>
      </c>
      <c r="E2275" s="7">
        <v>248.047</v>
      </c>
      <c r="F2275" s="7">
        <v>203.245</v>
      </c>
      <c r="G2275" s="7">
        <v>142.08600000000001</v>
      </c>
      <c r="H2275" s="7">
        <v>331.67599999999999</v>
      </c>
      <c r="I2275" s="7">
        <v>387.75099999999998</v>
      </c>
      <c r="J2275" s="7">
        <v>221.85</v>
      </c>
      <c r="K2275" s="14"/>
      <c r="L2275" s="13">
        <v>327.92797357300901</v>
      </c>
      <c r="M2275" s="13">
        <v>345.86896912349903</v>
      </c>
      <c r="N2275" s="13">
        <v>212.77217571596302</v>
      </c>
      <c r="O2275" s="13">
        <v>205.73435378288201</v>
      </c>
      <c r="P2275" s="13">
        <v>428.51815464537498</v>
      </c>
      <c r="Q2275" s="13">
        <v>449.64155077112002</v>
      </c>
      <c r="R2275" s="13">
        <v>250.359470677518</v>
      </c>
    </row>
    <row r="2276" spans="1:18" ht="15">
      <c r="A2276" s="7" t="s">
        <v>3242</v>
      </c>
      <c r="B2276" s="7" t="s">
        <v>6516</v>
      </c>
      <c r="C2276" s="14"/>
      <c r="D2276" s="7">
        <v>476.16899999999998</v>
      </c>
      <c r="E2276" s="7">
        <v>461.84899999999999</v>
      </c>
      <c r="F2276" s="7">
        <v>417.92</v>
      </c>
      <c r="G2276" s="7">
        <v>247.75899999999999</v>
      </c>
      <c r="H2276" s="7">
        <v>486.50599999999997</v>
      </c>
      <c r="I2276" s="7">
        <v>899.61800000000005</v>
      </c>
      <c r="J2276" s="7">
        <v>377.58100000000002</v>
      </c>
      <c r="K2276" s="14"/>
      <c r="L2276" s="13">
        <v>635.83923094427405</v>
      </c>
      <c r="M2276" s="13">
        <v>582.20433401081903</v>
      </c>
      <c r="N2276" s="13">
        <v>371.45726960416499</v>
      </c>
      <c r="O2276" s="13">
        <v>306.70906023165702</v>
      </c>
      <c r="P2276" s="13">
        <v>531.74969792000991</v>
      </c>
      <c r="Q2276" s="13">
        <v>1104.7024710394201</v>
      </c>
      <c r="R2276" s="13">
        <v>392.58373158127404</v>
      </c>
    </row>
    <row r="2277" spans="1:18" ht="15">
      <c r="A2277" s="7" t="s">
        <v>3240</v>
      </c>
      <c r="B2277" s="7" t="s">
        <v>3241</v>
      </c>
      <c r="C2277" s="14"/>
      <c r="D2277" s="7">
        <v>546.62</v>
      </c>
      <c r="E2277" s="7">
        <v>408.03</v>
      </c>
      <c r="F2277" s="7">
        <v>104.69</v>
      </c>
      <c r="G2277" s="7">
        <v>341.26100000000002</v>
      </c>
      <c r="H2277" s="7">
        <v>305.35700000000003</v>
      </c>
      <c r="I2277" s="7">
        <v>136.738</v>
      </c>
      <c r="J2277" s="7">
        <v>153.59</v>
      </c>
      <c r="K2277" s="14"/>
      <c r="L2277" s="13">
        <v>525.91097216491198</v>
      </c>
      <c r="M2277" s="13">
        <v>492.75551909496403</v>
      </c>
      <c r="N2277" s="13">
        <v>78.334057502829594</v>
      </c>
      <c r="O2277" s="13">
        <v>321.232905189294</v>
      </c>
      <c r="P2277" s="13">
        <v>331.15549754368197</v>
      </c>
      <c r="Q2277" s="13">
        <v>125.931095596901</v>
      </c>
      <c r="R2277" s="13">
        <v>154.51888780322901</v>
      </c>
    </row>
    <row r="2278" spans="1:18" ht="15">
      <c r="A2278" s="7" t="s">
        <v>3239</v>
      </c>
      <c r="B2278" s="7" t="s">
        <v>10453</v>
      </c>
      <c r="C2278" s="14"/>
      <c r="D2278" s="7">
        <v>1565.04</v>
      </c>
      <c r="E2278" s="7">
        <v>850.59699999999998</v>
      </c>
      <c r="F2278" s="7">
        <v>852.18600000000004</v>
      </c>
      <c r="G2278" s="7">
        <v>701.56600000000003</v>
      </c>
      <c r="H2278" s="7">
        <v>1751.71</v>
      </c>
      <c r="I2278" s="7">
        <v>2369.3000000000002</v>
      </c>
      <c r="J2278" s="7">
        <v>745.65300000000002</v>
      </c>
      <c r="K2278" s="14"/>
      <c r="L2278" s="13">
        <v>1435.0467767449302</v>
      </c>
      <c r="M2278" s="13">
        <v>552.26974423961099</v>
      </c>
      <c r="N2278" s="13">
        <v>606.11364750852294</v>
      </c>
      <c r="O2278" s="13">
        <v>482.91876110429297</v>
      </c>
      <c r="P2278" s="13">
        <v>1894.8435147960399</v>
      </c>
      <c r="Q2278" s="13">
        <v>3514.4117609292798</v>
      </c>
      <c r="R2278" s="13">
        <v>659.10886925536806</v>
      </c>
    </row>
    <row r="2279" spans="1:18" ht="15">
      <c r="A2279" s="7" t="s">
        <v>3238</v>
      </c>
      <c r="B2279" s="7" t="s">
        <v>6368</v>
      </c>
      <c r="C2279" s="14"/>
      <c r="D2279" s="7">
        <v>673.54499999999996</v>
      </c>
      <c r="E2279" s="7">
        <v>464.96199999999999</v>
      </c>
      <c r="F2279" s="7">
        <v>478.87400000000002</v>
      </c>
      <c r="G2279" s="7">
        <v>577.57500000000005</v>
      </c>
      <c r="H2279" s="7">
        <v>907.32600000000002</v>
      </c>
      <c r="I2279" s="7">
        <v>1550.63</v>
      </c>
      <c r="J2279" s="7">
        <v>588.86</v>
      </c>
      <c r="K2279" s="14"/>
      <c r="L2279" s="13">
        <v>919.39124207059092</v>
      </c>
      <c r="M2279" s="13">
        <v>663.65264608449809</v>
      </c>
      <c r="N2279" s="13">
        <v>400.70465694968198</v>
      </c>
      <c r="O2279" s="13">
        <v>834.04592852614701</v>
      </c>
      <c r="P2279" s="13">
        <v>1016.04313719256</v>
      </c>
      <c r="Q2279" s="13">
        <v>1955.23089421645</v>
      </c>
      <c r="R2279" s="13">
        <v>512.08491979012206</v>
      </c>
    </row>
    <row r="2280" spans="1:18" ht="15">
      <c r="A2280" s="7" t="s">
        <v>3237</v>
      </c>
      <c r="B2280" s="7" t="s">
        <v>10397</v>
      </c>
      <c r="C2280" s="14"/>
      <c r="D2280" s="7">
        <v>397.59199999999998</v>
      </c>
      <c r="E2280" s="7">
        <v>424.89699999999999</v>
      </c>
      <c r="F2280" s="7">
        <v>704.10599999999999</v>
      </c>
      <c r="G2280" s="7">
        <v>382.47500000000002</v>
      </c>
      <c r="H2280" s="7">
        <v>595.69200000000001</v>
      </c>
      <c r="I2280" s="7">
        <v>764.71299999999997</v>
      </c>
      <c r="J2280" s="7">
        <v>882.01900000000001</v>
      </c>
      <c r="K2280" s="14"/>
      <c r="L2280" s="13">
        <v>555.22596282473796</v>
      </c>
      <c r="M2280" s="13">
        <v>0</v>
      </c>
      <c r="N2280" s="13">
        <v>60.094432057572796</v>
      </c>
      <c r="O2280" s="13">
        <v>921.723231694368</v>
      </c>
      <c r="P2280" s="13">
        <v>665.25207260630202</v>
      </c>
      <c r="Q2280" s="13">
        <v>0</v>
      </c>
      <c r="R2280" s="13">
        <v>0</v>
      </c>
    </row>
    <row r="2281" spans="1:18" ht="15">
      <c r="A2281" s="7" t="s">
        <v>3236</v>
      </c>
      <c r="B2281" s="7" t="s">
        <v>9070</v>
      </c>
      <c r="C2281" s="14"/>
      <c r="D2281" s="7">
        <v>1601.21</v>
      </c>
      <c r="E2281" s="7">
        <v>950.25699999999995</v>
      </c>
      <c r="F2281" s="7">
        <v>891.00599999999997</v>
      </c>
      <c r="G2281" s="7">
        <v>893.93700000000001</v>
      </c>
      <c r="H2281" s="7">
        <v>1194.4000000000001</v>
      </c>
      <c r="I2281" s="7">
        <v>722.79700000000003</v>
      </c>
      <c r="J2281" s="7">
        <v>708.45399999999995</v>
      </c>
      <c r="K2281" s="14"/>
      <c r="L2281" s="13">
        <v>2446.8187519541898</v>
      </c>
      <c r="M2281" s="13">
        <v>1513.0576070109501</v>
      </c>
      <c r="N2281" s="13">
        <v>810.36483133522302</v>
      </c>
      <c r="O2281" s="13">
        <v>1607.2664211537701</v>
      </c>
      <c r="P2281" s="13">
        <v>1770.23102995916</v>
      </c>
      <c r="Q2281" s="13">
        <v>1023.1932272199599</v>
      </c>
      <c r="R2281" s="13">
        <v>529.34063553963495</v>
      </c>
    </row>
    <row r="2282" spans="1:18" ht="15">
      <c r="A2282" s="7" t="s">
        <v>3235</v>
      </c>
      <c r="B2282" s="7" t="s">
        <v>7015</v>
      </c>
      <c r="C2282" s="14"/>
      <c r="D2282" s="7">
        <v>446.08800000000002</v>
      </c>
      <c r="E2282" s="7">
        <v>226.941</v>
      </c>
      <c r="F2282" s="7">
        <v>108.79600000000001</v>
      </c>
      <c r="G2282" s="7">
        <v>115.22199999999999</v>
      </c>
      <c r="H2282" s="7">
        <v>164.869</v>
      </c>
      <c r="I2282" s="7">
        <v>62.899700000000003</v>
      </c>
      <c r="J2282" s="7">
        <v>215.80600000000001</v>
      </c>
      <c r="K2282" s="14"/>
      <c r="L2282" s="13">
        <v>1788.9281553577498</v>
      </c>
      <c r="M2282" s="13">
        <v>1071.8005327035</v>
      </c>
      <c r="N2282" s="13">
        <v>329.82114873622101</v>
      </c>
      <c r="O2282" s="13">
        <v>897.40837509129699</v>
      </c>
      <c r="P2282" s="13">
        <v>656.05674439500797</v>
      </c>
      <c r="Q2282" s="13">
        <v>279.43926246119804</v>
      </c>
      <c r="R2282" s="13">
        <v>626.430782149278</v>
      </c>
    </row>
    <row r="2283" spans="1:18" ht="15">
      <c r="A2283" s="7" t="s">
        <v>3234</v>
      </c>
      <c r="B2283" s="7" t="s">
        <v>9070</v>
      </c>
      <c r="C2283" s="14"/>
      <c r="D2283" s="7">
        <v>348.01</v>
      </c>
      <c r="E2283" s="7">
        <v>357.68200000000002</v>
      </c>
      <c r="F2283" s="7">
        <v>162.09700000000001</v>
      </c>
      <c r="G2283" s="7">
        <v>227.84399999999999</v>
      </c>
      <c r="H2283" s="7">
        <v>203.39699999999999</v>
      </c>
      <c r="I2283" s="7">
        <v>0</v>
      </c>
      <c r="J2283" s="7">
        <v>225.07300000000001</v>
      </c>
      <c r="K2283" s="14"/>
      <c r="L2283" s="13">
        <v>739.99712220509196</v>
      </c>
      <c r="M2283" s="13">
        <v>596.81479743198008</v>
      </c>
      <c r="N2283" s="13">
        <v>185.98276517823001</v>
      </c>
      <c r="O2283" s="13">
        <v>352.45494308676098</v>
      </c>
      <c r="P2283" s="13">
        <v>453.293191417949</v>
      </c>
      <c r="Q2283" s="13">
        <v>175.59086305634199</v>
      </c>
      <c r="R2283" s="13">
        <v>369.06309252593496</v>
      </c>
    </row>
    <row r="2284" spans="1:18" ht="15">
      <c r="A2284" s="7" t="s">
        <v>3232</v>
      </c>
      <c r="B2284" s="7" t="s">
        <v>3233</v>
      </c>
      <c r="C2284" s="14"/>
      <c r="D2284" s="7">
        <v>643.76499999999999</v>
      </c>
      <c r="E2284" s="7">
        <v>553.36300000000006</v>
      </c>
      <c r="F2284" s="7">
        <v>175.81700000000001</v>
      </c>
      <c r="G2284" s="7">
        <v>281.90199999999999</v>
      </c>
      <c r="H2284" s="7">
        <v>365.14499999999998</v>
      </c>
      <c r="I2284" s="7">
        <v>148.05699999999999</v>
      </c>
      <c r="J2284" s="7">
        <v>191.346</v>
      </c>
      <c r="K2284" s="14"/>
      <c r="L2284" s="13">
        <v>1032.41236136973</v>
      </c>
      <c r="M2284" s="13">
        <v>672.09886171247206</v>
      </c>
      <c r="N2284" s="13">
        <v>168.87133722387401</v>
      </c>
      <c r="O2284" s="13">
        <v>351.05436723182004</v>
      </c>
      <c r="P2284" s="13">
        <v>478.62260878796701</v>
      </c>
      <c r="Q2284" s="13">
        <v>160.73297490105801</v>
      </c>
      <c r="R2284" s="13">
        <v>201.183377358071</v>
      </c>
    </row>
    <row r="2285" spans="1:18" ht="15">
      <c r="A2285" s="7" t="s">
        <v>3231</v>
      </c>
      <c r="B2285" s="7" t="s">
        <v>10171</v>
      </c>
      <c r="C2285" s="14"/>
      <c r="D2285" s="7">
        <v>466.84899999999999</v>
      </c>
      <c r="E2285" s="7">
        <v>332.488</v>
      </c>
      <c r="F2285" s="7">
        <v>81.504300000000001</v>
      </c>
      <c r="G2285" s="7">
        <v>179.19900000000001</v>
      </c>
      <c r="H2285" s="7">
        <v>278.541</v>
      </c>
      <c r="I2285" s="7">
        <v>123.979</v>
      </c>
      <c r="J2285" s="7">
        <v>250.459</v>
      </c>
      <c r="K2285" s="14"/>
      <c r="L2285" s="13">
        <v>1046.81798547936</v>
      </c>
      <c r="M2285" s="13">
        <v>663.99651714830202</v>
      </c>
      <c r="N2285" s="13">
        <v>127.81329479732099</v>
      </c>
      <c r="O2285" s="13">
        <v>386.431854231226</v>
      </c>
      <c r="P2285" s="13">
        <v>475.82744518958901</v>
      </c>
      <c r="Q2285" s="13">
        <v>209.15633691979701</v>
      </c>
      <c r="R2285" s="13">
        <v>410.24344627358698</v>
      </c>
    </row>
    <row r="2286" spans="1:18" ht="15">
      <c r="A2286" s="7" t="s">
        <v>3230</v>
      </c>
      <c r="B2286" s="7" t="s">
        <v>10397</v>
      </c>
      <c r="C2286" s="14"/>
      <c r="D2286" s="7">
        <v>194.28899999999999</v>
      </c>
      <c r="E2286" s="7">
        <v>185.44300000000001</v>
      </c>
      <c r="F2286" s="7">
        <v>55.908299999999997</v>
      </c>
      <c r="G2286" s="7">
        <v>187.39099999999999</v>
      </c>
      <c r="H2286" s="7">
        <v>199.31700000000001</v>
      </c>
      <c r="I2286" s="7">
        <v>168.47</v>
      </c>
      <c r="J2286" s="7">
        <v>187.22300000000001</v>
      </c>
      <c r="K2286" s="14"/>
      <c r="L2286" s="13">
        <v>144.006567498984</v>
      </c>
      <c r="M2286" s="13">
        <v>193.09170560698399</v>
      </c>
      <c r="N2286" s="13">
        <v>45.273686939887703</v>
      </c>
      <c r="O2286" s="13">
        <v>211.586880559581</v>
      </c>
      <c r="P2286" s="13">
        <v>156.112770373838</v>
      </c>
      <c r="Q2286" s="13">
        <v>231.27894973083801</v>
      </c>
      <c r="R2286" s="13">
        <v>141.00172328783498</v>
      </c>
    </row>
    <row r="2287" spans="1:18" ht="15">
      <c r="A2287" s="7" t="s">
        <v>3228</v>
      </c>
      <c r="B2287" s="7" t="s">
        <v>3229</v>
      </c>
      <c r="C2287" s="14"/>
      <c r="D2287" s="7">
        <v>524.29399999999998</v>
      </c>
      <c r="E2287" s="7">
        <v>408.596</v>
      </c>
      <c r="F2287" s="7">
        <v>113.62</v>
      </c>
      <c r="G2287" s="7">
        <v>246.124</v>
      </c>
      <c r="H2287" s="7">
        <v>270.69600000000003</v>
      </c>
      <c r="I2287" s="7">
        <v>297.06299999999999</v>
      </c>
      <c r="J2287" s="7">
        <v>100.44799999999999</v>
      </c>
      <c r="K2287" s="14"/>
      <c r="L2287" s="13">
        <v>647.57013480040303</v>
      </c>
      <c r="M2287" s="13">
        <v>605.42012459511</v>
      </c>
      <c r="N2287" s="13">
        <v>108.86539634515999</v>
      </c>
      <c r="O2287" s="13">
        <v>347.256745322688</v>
      </c>
      <c r="P2287" s="13">
        <v>342.75679334986501</v>
      </c>
      <c r="Q2287" s="13">
        <v>422.752728144108</v>
      </c>
      <c r="R2287" s="13">
        <v>107.39520397865</v>
      </c>
    </row>
    <row r="2288" spans="1:18" ht="15">
      <c r="A2288" s="7" t="s">
        <v>3227</v>
      </c>
      <c r="B2288" s="7" t="s">
        <v>9940</v>
      </c>
      <c r="C2288" s="14"/>
      <c r="D2288" s="7">
        <v>240.839</v>
      </c>
      <c r="E2288" s="7">
        <v>258.80599999999998</v>
      </c>
      <c r="F2288" s="7">
        <v>56.392800000000001</v>
      </c>
      <c r="G2288" s="7">
        <v>128.47200000000001</v>
      </c>
      <c r="H2288" s="7">
        <v>139.072</v>
      </c>
      <c r="I2288" s="7">
        <v>259.09800000000001</v>
      </c>
      <c r="J2288" s="7">
        <v>150.35900000000001</v>
      </c>
      <c r="K2288" s="14"/>
      <c r="L2288" s="13">
        <v>278.91106188203901</v>
      </c>
      <c r="M2288" s="13">
        <v>390.50219050022804</v>
      </c>
      <c r="N2288" s="13">
        <v>53.444080724517804</v>
      </c>
      <c r="O2288" s="13">
        <v>166.27792070597701</v>
      </c>
      <c r="P2288" s="13">
        <v>198.37853164053101</v>
      </c>
      <c r="Q2288" s="13">
        <v>362.21382271571997</v>
      </c>
      <c r="R2288" s="13">
        <v>137.664554138342</v>
      </c>
    </row>
    <row r="2289" spans="1:18" ht="15">
      <c r="A2289" s="7" t="s">
        <v>3064</v>
      </c>
      <c r="B2289" s="7" t="s">
        <v>7524</v>
      </c>
      <c r="C2289" s="14"/>
      <c r="D2289" s="7">
        <v>91.076300000000003</v>
      </c>
      <c r="E2289" s="7">
        <v>130.82499999999999</v>
      </c>
      <c r="F2289" s="7">
        <v>0</v>
      </c>
      <c r="G2289" s="7">
        <v>45.392499999999998</v>
      </c>
      <c r="H2289" s="7">
        <v>69.833100000000002</v>
      </c>
      <c r="I2289" s="7">
        <v>92.694299999999998</v>
      </c>
      <c r="J2289" s="7">
        <v>110.393</v>
      </c>
      <c r="K2289" s="14"/>
      <c r="L2289" s="13">
        <v>89.719947233457205</v>
      </c>
      <c r="M2289" s="13">
        <v>178.605337463664</v>
      </c>
      <c r="N2289" s="13">
        <v>14.146273718117</v>
      </c>
      <c r="O2289" s="13">
        <v>45.179882457004702</v>
      </c>
      <c r="P2289" s="13">
        <v>68.132156600926805</v>
      </c>
      <c r="Q2289" s="13">
        <v>125.85051101772299</v>
      </c>
      <c r="R2289" s="13">
        <v>85.8005074527197</v>
      </c>
    </row>
    <row r="2290" spans="1:18" ht="15">
      <c r="A2290" s="7" t="s">
        <v>3062</v>
      </c>
      <c r="B2290" s="7" t="s">
        <v>3063</v>
      </c>
      <c r="C2290" s="14"/>
      <c r="D2290" s="7">
        <v>132.30500000000001</v>
      </c>
      <c r="E2290" s="7">
        <v>157.38300000000001</v>
      </c>
      <c r="F2290" s="7">
        <v>42.792700000000004</v>
      </c>
      <c r="G2290" s="7">
        <v>79.590500000000006</v>
      </c>
      <c r="H2290" s="7">
        <v>128.68700000000001</v>
      </c>
      <c r="I2290" s="7">
        <v>137.23699999999999</v>
      </c>
      <c r="J2290" s="7">
        <v>73.852599999999995</v>
      </c>
      <c r="K2290" s="14"/>
      <c r="L2290" s="13">
        <v>149.321273363004</v>
      </c>
      <c r="M2290" s="13">
        <v>218.693735111584</v>
      </c>
      <c r="N2290" s="13">
        <v>39.986771384423996</v>
      </c>
      <c r="O2290" s="13">
        <v>104.18969830852001</v>
      </c>
      <c r="P2290" s="13">
        <v>154.86274152996199</v>
      </c>
      <c r="Q2290" s="13">
        <v>178.37194318883297</v>
      </c>
      <c r="R2290" s="13">
        <v>70.052294697474395</v>
      </c>
    </row>
    <row r="2291" spans="1:18" ht="15">
      <c r="A2291" s="7" t="s">
        <v>3060</v>
      </c>
      <c r="B2291" s="7" t="s">
        <v>3061</v>
      </c>
      <c r="C2291" s="14"/>
      <c r="D2291" s="7">
        <v>196.48699999999999</v>
      </c>
      <c r="E2291" s="7">
        <v>195.91399999999999</v>
      </c>
      <c r="F2291" s="7">
        <v>44.678699999999999</v>
      </c>
      <c r="G2291" s="7">
        <v>109.565</v>
      </c>
      <c r="H2291" s="7">
        <v>140.71899999999999</v>
      </c>
      <c r="I2291" s="7">
        <v>180.07</v>
      </c>
      <c r="J2291" s="7">
        <v>100.099</v>
      </c>
      <c r="K2291" s="14"/>
      <c r="L2291" s="13">
        <v>205.78916324370599</v>
      </c>
      <c r="M2291" s="13">
        <v>264.26081900051497</v>
      </c>
      <c r="N2291" s="13">
        <v>40.757375456115</v>
      </c>
      <c r="O2291" s="13">
        <v>140.30744357532899</v>
      </c>
      <c r="P2291" s="13">
        <v>155.242421341723</v>
      </c>
      <c r="Q2291" s="13">
        <v>234.49488823544399</v>
      </c>
      <c r="R2291" s="13">
        <v>82.971960402369291</v>
      </c>
    </row>
    <row r="2292" spans="1:18" ht="15">
      <c r="A2292" s="7" t="s">
        <v>3408</v>
      </c>
      <c r="B2292" s="7" t="s">
        <v>3059</v>
      </c>
      <c r="C2292" s="14"/>
      <c r="D2292" s="7">
        <v>221.81800000000001</v>
      </c>
      <c r="E2292" s="7">
        <v>282.608</v>
      </c>
      <c r="F2292" s="7">
        <v>102.759</v>
      </c>
      <c r="G2292" s="7">
        <v>76.588499999999996</v>
      </c>
      <c r="H2292" s="7">
        <v>171</v>
      </c>
      <c r="I2292" s="7">
        <v>0</v>
      </c>
      <c r="J2292" s="7">
        <v>0</v>
      </c>
      <c r="K2292" s="14"/>
      <c r="L2292" s="13">
        <v>195.64839550369098</v>
      </c>
      <c r="M2292" s="13">
        <v>464.21728521291101</v>
      </c>
      <c r="N2292" s="13">
        <v>45.246745267766102</v>
      </c>
      <c r="O2292" s="13">
        <v>102.095942085023</v>
      </c>
      <c r="P2292" s="13">
        <v>209.13193768484098</v>
      </c>
      <c r="Q2292" s="13">
        <v>168.56201496295699</v>
      </c>
      <c r="R2292" s="13">
        <v>0</v>
      </c>
    </row>
    <row r="2293" spans="1:18" ht="15">
      <c r="A2293" s="7" t="s">
        <v>3406</v>
      </c>
      <c r="B2293" s="7" t="s">
        <v>3407</v>
      </c>
      <c r="C2293" s="14"/>
      <c r="D2293" s="7">
        <v>160.23400000000001</v>
      </c>
      <c r="E2293" s="7">
        <v>258.63400000000001</v>
      </c>
      <c r="F2293" s="7">
        <v>75.477800000000002</v>
      </c>
      <c r="G2293" s="7">
        <v>137.63800000000001</v>
      </c>
      <c r="H2293" s="7">
        <v>181.05099999999999</v>
      </c>
      <c r="I2293" s="7">
        <v>137.06100000000001</v>
      </c>
      <c r="J2293" s="7">
        <v>80.271600000000007</v>
      </c>
      <c r="K2293" s="14"/>
      <c r="L2293" s="13">
        <v>103.55877006884499</v>
      </c>
      <c r="M2293" s="13">
        <v>319.99459520507997</v>
      </c>
      <c r="N2293" s="13">
        <v>82.679447497547713</v>
      </c>
      <c r="O2293" s="13">
        <v>149.61398872813001</v>
      </c>
      <c r="P2293" s="13">
        <v>191.556758279614</v>
      </c>
      <c r="Q2293" s="13">
        <v>228.227068208726</v>
      </c>
      <c r="R2293" s="13">
        <v>42.876767813449497</v>
      </c>
    </row>
    <row r="2294" spans="1:18" ht="15">
      <c r="A2294" s="7" t="s">
        <v>3404</v>
      </c>
      <c r="B2294" s="7" t="s">
        <v>3405</v>
      </c>
      <c r="C2294" s="14"/>
      <c r="D2294" s="7">
        <v>66.247900000000001</v>
      </c>
      <c r="E2294" s="7">
        <v>132.55699999999999</v>
      </c>
      <c r="F2294" s="7">
        <v>37.119199999999999</v>
      </c>
      <c r="G2294" s="7">
        <v>70.296499999999995</v>
      </c>
      <c r="H2294" s="7">
        <v>110.178</v>
      </c>
      <c r="I2294" s="7">
        <v>68.403199999999998</v>
      </c>
      <c r="J2294" s="7">
        <v>79.328999999999994</v>
      </c>
      <c r="K2294" s="14"/>
      <c r="L2294" s="13">
        <v>62.754236077624803</v>
      </c>
      <c r="M2294" s="13">
        <v>175.33096201685498</v>
      </c>
      <c r="N2294" s="13">
        <v>37.602225561626099</v>
      </c>
      <c r="O2294" s="13">
        <v>85.0706550010472</v>
      </c>
      <c r="P2294" s="13">
        <v>123.96584942776801</v>
      </c>
      <c r="Q2294" s="13">
        <v>69.3866015798571</v>
      </c>
      <c r="R2294" s="13">
        <v>62.0521733422379</v>
      </c>
    </row>
    <row r="2295" spans="1:18" ht="15">
      <c r="A2295" s="7" t="s">
        <v>3402</v>
      </c>
      <c r="B2295" s="7" t="s">
        <v>3403</v>
      </c>
      <c r="C2295" s="14"/>
      <c r="D2295" s="7">
        <v>77.419399999999996</v>
      </c>
      <c r="E2295" s="7">
        <v>99.010099999999994</v>
      </c>
      <c r="F2295" s="7">
        <v>44.438000000000002</v>
      </c>
      <c r="G2295" s="7">
        <v>77.091399999999993</v>
      </c>
      <c r="H2295" s="7">
        <v>77.866500000000002</v>
      </c>
      <c r="I2295" s="7">
        <v>62.7684</v>
      </c>
      <c r="J2295" s="7">
        <v>69.729299999999995</v>
      </c>
      <c r="K2295" s="14"/>
      <c r="L2295" s="13">
        <v>89.706219626085598</v>
      </c>
      <c r="M2295" s="13">
        <v>153.56772438862799</v>
      </c>
      <c r="N2295" s="13">
        <v>49.403678794032899</v>
      </c>
      <c r="O2295" s="13">
        <v>110.562595031309</v>
      </c>
      <c r="P2295" s="13">
        <v>85.531667495274803</v>
      </c>
      <c r="Q2295" s="13">
        <v>68.432996245678495</v>
      </c>
      <c r="R2295" s="13">
        <v>48.689641657974398</v>
      </c>
    </row>
    <row r="2296" spans="1:18" ht="15">
      <c r="A2296" s="7" t="s">
        <v>3209</v>
      </c>
      <c r="B2296" s="7" t="s">
        <v>10397</v>
      </c>
      <c r="C2296" s="14"/>
      <c r="D2296" s="7">
        <v>305.13900000000001</v>
      </c>
      <c r="E2296" s="7">
        <v>301.73700000000002</v>
      </c>
      <c r="F2296" s="7">
        <v>113.782</v>
      </c>
      <c r="G2296" s="7">
        <v>163.70500000000001</v>
      </c>
      <c r="H2296" s="7">
        <v>227.364</v>
      </c>
      <c r="I2296" s="7">
        <v>244.172</v>
      </c>
      <c r="J2296" s="7">
        <v>157.98599999999999</v>
      </c>
      <c r="K2296" s="14"/>
      <c r="L2296" s="13">
        <v>334.47906293496101</v>
      </c>
      <c r="M2296" s="13">
        <v>369.51016116997698</v>
      </c>
      <c r="N2296" s="13">
        <v>87.337158542643195</v>
      </c>
      <c r="O2296" s="13">
        <v>197.87349489713699</v>
      </c>
      <c r="P2296" s="13">
        <v>298.040597612753</v>
      </c>
      <c r="Q2296" s="13">
        <v>182.37524233837701</v>
      </c>
      <c r="R2296" s="13">
        <v>163.24010058568402</v>
      </c>
    </row>
    <row r="2297" spans="1:18" ht="15">
      <c r="A2297" s="7" t="s">
        <v>3208</v>
      </c>
      <c r="B2297" s="7" t="s">
        <v>10397</v>
      </c>
      <c r="C2297" s="14"/>
      <c r="D2297" s="7">
        <v>183.73500000000001</v>
      </c>
      <c r="E2297" s="7">
        <v>266.92200000000003</v>
      </c>
      <c r="F2297" s="7">
        <v>362.60700000000003</v>
      </c>
      <c r="G2297" s="7">
        <v>303.33199999999999</v>
      </c>
      <c r="H2297" s="7">
        <v>235.923</v>
      </c>
      <c r="I2297" s="7">
        <v>223.124</v>
      </c>
      <c r="J2297" s="7">
        <v>126.803</v>
      </c>
      <c r="K2297" s="14"/>
      <c r="L2297" s="13">
        <v>151.010429305439</v>
      </c>
      <c r="M2297" s="13">
        <v>337.40336494752103</v>
      </c>
      <c r="N2297" s="13">
        <v>299.94051783620296</v>
      </c>
      <c r="O2297" s="13">
        <v>327.24021817937899</v>
      </c>
      <c r="P2297" s="13">
        <v>304.43874069553004</v>
      </c>
      <c r="Q2297" s="13">
        <v>250.44080515844402</v>
      </c>
      <c r="R2297" s="13">
        <v>154.39809737105699</v>
      </c>
    </row>
    <row r="2298" spans="1:18" ht="15">
      <c r="A2298" s="7" t="s">
        <v>3207</v>
      </c>
      <c r="B2298" s="7" t="s">
        <v>8386</v>
      </c>
      <c r="C2298" s="14"/>
      <c r="D2298" s="7">
        <v>755.73099999999999</v>
      </c>
      <c r="E2298" s="7">
        <v>401.18400000000003</v>
      </c>
      <c r="F2298" s="7">
        <v>1393.67</v>
      </c>
      <c r="G2298" s="7">
        <v>867.39099999999996</v>
      </c>
      <c r="H2298" s="7">
        <v>541.63</v>
      </c>
      <c r="I2298" s="7">
        <v>554.245</v>
      </c>
      <c r="J2298" s="7">
        <v>566.20600000000002</v>
      </c>
      <c r="K2298" s="14"/>
      <c r="L2298" s="13">
        <v>540.11423683205896</v>
      </c>
      <c r="M2298" s="13">
        <v>517.97274814538605</v>
      </c>
      <c r="N2298" s="13">
        <v>1207.39595563067</v>
      </c>
      <c r="O2298" s="13">
        <v>1051.5413378573501</v>
      </c>
      <c r="P2298" s="13">
        <v>592.26068520004299</v>
      </c>
      <c r="Q2298" s="13">
        <v>656.98231981466199</v>
      </c>
      <c r="R2298" s="13">
        <v>458.97250905878997</v>
      </c>
    </row>
    <row r="2299" spans="1:18" ht="15">
      <c r="A2299" s="7" t="s">
        <v>3206</v>
      </c>
      <c r="B2299" s="7" t="s">
        <v>7310</v>
      </c>
      <c r="C2299" s="14"/>
      <c r="D2299" s="7">
        <v>436.59500000000003</v>
      </c>
      <c r="E2299" s="7">
        <v>216.10900000000001</v>
      </c>
      <c r="F2299" s="7">
        <v>829.20399999999995</v>
      </c>
      <c r="G2299" s="7">
        <v>370.72399999999999</v>
      </c>
      <c r="H2299" s="7">
        <v>298.33199999999999</v>
      </c>
      <c r="I2299" s="7">
        <v>131.35400000000001</v>
      </c>
      <c r="J2299" s="7">
        <v>316.161</v>
      </c>
      <c r="K2299" s="14"/>
      <c r="L2299" s="13">
        <v>1270.61409100224</v>
      </c>
      <c r="M2299" s="13">
        <v>969.45218145247395</v>
      </c>
      <c r="N2299" s="13">
        <v>1620.1276927811</v>
      </c>
      <c r="O2299" s="13">
        <v>1274.34345700174</v>
      </c>
      <c r="P2299" s="13">
        <v>1052.3446217703599</v>
      </c>
      <c r="Q2299" s="13">
        <v>644.31707517103393</v>
      </c>
      <c r="R2299" s="13">
        <v>725.53207568705398</v>
      </c>
    </row>
    <row r="2300" spans="1:18" ht="15">
      <c r="A2300" s="7" t="s">
        <v>3204</v>
      </c>
      <c r="B2300" s="7" t="s">
        <v>3205</v>
      </c>
      <c r="C2300" s="14"/>
      <c r="D2300" s="7">
        <v>497.077</v>
      </c>
      <c r="E2300" s="7">
        <v>463.79300000000001</v>
      </c>
      <c r="F2300" s="7">
        <v>194.12299999999999</v>
      </c>
      <c r="G2300" s="7">
        <v>446.26499999999999</v>
      </c>
      <c r="H2300" s="7">
        <v>403.70299999999997</v>
      </c>
      <c r="I2300" s="7">
        <v>272.71600000000001</v>
      </c>
      <c r="J2300" s="7">
        <v>225.93899999999999</v>
      </c>
      <c r="K2300" s="14"/>
      <c r="L2300" s="13">
        <v>471.25167256418098</v>
      </c>
      <c r="M2300" s="13">
        <v>539.773188969844</v>
      </c>
      <c r="N2300" s="13">
        <v>134.01491475302998</v>
      </c>
      <c r="O2300" s="13">
        <v>511.02949206678096</v>
      </c>
      <c r="P2300" s="13">
        <v>417.40601961860301</v>
      </c>
      <c r="Q2300" s="13">
        <v>348.077922077415</v>
      </c>
      <c r="R2300" s="13">
        <v>187.95623510463801</v>
      </c>
    </row>
    <row r="2301" spans="1:18" ht="15">
      <c r="A2301" s="7" t="s">
        <v>3203</v>
      </c>
      <c r="B2301" s="7" t="s">
        <v>3183</v>
      </c>
      <c r="C2301" s="14"/>
      <c r="D2301" s="7">
        <v>209.64599999999999</v>
      </c>
      <c r="E2301" s="7">
        <v>238.404</v>
      </c>
      <c r="F2301" s="7">
        <v>57.591900000000003</v>
      </c>
      <c r="G2301" s="7">
        <v>187.024</v>
      </c>
      <c r="H2301" s="7">
        <v>91.301199999999994</v>
      </c>
      <c r="I2301" s="7">
        <v>105.018</v>
      </c>
      <c r="J2301" s="7">
        <v>97.520200000000003</v>
      </c>
      <c r="K2301" s="14"/>
      <c r="L2301" s="13">
        <v>223.13980466622002</v>
      </c>
      <c r="M2301" s="13">
        <v>368.339647876534</v>
      </c>
      <c r="N2301" s="13">
        <v>43.953160069528799</v>
      </c>
      <c r="O2301" s="13">
        <v>246.24715972350501</v>
      </c>
      <c r="P2301" s="13">
        <v>102.954606428787</v>
      </c>
      <c r="Q2301" s="13">
        <v>146.395811862491</v>
      </c>
      <c r="R2301" s="13">
        <v>102.75426604813201</v>
      </c>
    </row>
    <row r="2302" spans="1:18" ht="15">
      <c r="A2302" s="7" t="s">
        <v>3201</v>
      </c>
      <c r="B2302" s="7" t="s">
        <v>3202</v>
      </c>
      <c r="C2302" s="14"/>
      <c r="D2302" s="7">
        <v>162.399</v>
      </c>
      <c r="E2302" s="7">
        <v>205.73599999999999</v>
      </c>
      <c r="F2302" s="7">
        <v>89.950800000000001</v>
      </c>
      <c r="G2302" s="7">
        <v>127.563</v>
      </c>
      <c r="H2302" s="7">
        <v>164.38800000000001</v>
      </c>
      <c r="I2302" s="7">
        <v>116.502</v>
      </c>
      <c r="J2302" s="7">
        <v>136.98400000000001</v>
      </c>
      <c r="K2302" s="14"/>
      <c r="L2302" s="13">
        <v>131.47807217819701</v>
      </c>
      <c r="M2302" s="13">
        <v>236.34249639887798</v>
      </c>
      <c r="N2302" s="13">
        <v>67.023528250413207</v>
      </c>
      <c r="O2302" s="13">
        <v>129.22091597457401</v>
      </c>
      <c r="P2302" s="13">
        <v>162.68239976033001</v>
      </c>
      <c r="Q2302" s="13">
        <v>125.870020501883</v>
      </c>
      <c r="R2302" s="13">
        <v>103.387767670505</v>
      </c>
    </row>
    <row r="2303" spans="1:18" ht="15">
      <c r="A2303" s="7" t="s">
        <v>3200</v>
      </c>
      <c r="B2303" s="7" t="s">
        <v>10397</v>
      </c>
      <c r="C2303" s="14"/>
      <c r="D2303" s="7">
        <v>193.22900000000001</v>
      </c>
      <c r="E2303" s="7">
        <v>211.18700000000001</v>
      </c>
      <c r="F2303" s="7">
        <v>33.7744</v>
      </c>
      <c r="G2303" s="7">
        <v>147.477</v>
      </c>
      <c r="H2303" s="7">
        <v>201.727</v>
      </c>
      <c r="I2303" s="7">
        <v>123.44799999999999</v>
      </c>
      <c r="J2303" s="7">
        <v>131.30799999999999</v>
      </c>
      <c r="K2303" s="14"/>
      <c r="L2303" s="13">
        <v>204.58265619226199</v>
      </c>
      <c r="M2303" s="13">
        <v>301.350755545906</v>
      </c>
      <c r="N2303" s="13">
        <v>30.0287829090895</v>
      </c>
      <c r="O2303" s="13">
        <v>195.70986027062801</v>
      </c>
      <c r="P2303" s="13">
        <v>223.21846612532099</v>
      </c>
      <c r="Q2303" s="13">
        <v>147.3071994979</v>
      </c>
      <c r="R2303" s="13">
        <v>140.96932098786002</v>
      </c>
    </row>
    <row r="2304" spans="1:18" ht="15">
      <c r="A2304" s="7" t="s">
        <v>3199</v>
      </c>
      <c r="B2304" s="7" t="s">
        <v>9650</v>
      </c>
      <c r="C2304" s="14"/>
      <c r="D2304" s="7">
        <v>376.97300000000001</v>
      </c>
      <c r="E2304" s="7">
        <v>348.84899999999999</v>
      </c>
      <c r="F2304" s="7">
        <v>116.57599999999999</v>
      </c>
      <c r="G2304" s="7">
        <v>294.452</v>
      </c>
      <c r="H2304" s="7">
        <v>221.172</v>
      </c>
      <c r="I2304" s="7">
        <v>277.60700000000003</v>
      </c>
      <c r="J2304" s="7">
        <v>233.08699999999999</v>
      </c>
      <c r="K2304" s="14"/>
      <c r="L2304" s="13">
        <v>446.96036704964695</v>
      </c>
      <c r="M2304" s="13">
        <v>402.76649416285801</v>
      </c>
      <c r="N2304" s="13">
        <v>70.466811279840996</v>
      </c>
      <c r="O2304" s="13">
        <v>338.00219355846497</v>
      </c>
      <c r="P2304" s="13">
        <v>235.36062352795</v>
      </c>
      <c r="Q2304" s="13">
        <v>287.75944269036404</v>
      </c>
      <c r="R2304" s="13">
        <v>240.23379829176301</v>
      </c>
    </row>
    <row r="2305" spans="1:18" ht="15">
      <c r="A2305" s="7" t="s">
        <v>3198</v>
      </c>
      <c r="B2305" s="7" t="s">
        <v>9652</v>
      </c>
      <c r="C2305" s="14"/>
      <c r="D2305" s="7">
        <v>226.476</v>
      </c>
      <c r="E2305" s="7">
        <v>388.358</v>
      </c>
      <c r="F2305" s="7">
        <v>114.56</v>
      </c>
      <c r="G2305" s="7">
        <v>239.084</v>
      </c>
      <c r="H2305" s="7">
        <v>260.02300000000002</v>
      </c>
      <c r="I2305" s="7">
        <v>268.303</v>
      </c>
      <c r="J2305" s="7">
        <v>141.60400000000001</v>
      </c>
      <c r="K2305" s="14"/>
      <c r="L2305" s="13">
        <v>337.46587472767698</v>
      </c>
      <c r="M2305" s="13">
        <v>570.86847313417991</v>
      </c>
      <c r="N2305" s="13">
        <v>108.197679816676</v>
      </c>
      <c r="O2305" s="13">
        <v>308.64567046724704</v>
      </c>
      <c r="P2305" s="13">
        <v>391.61198590970201</v>
      </c>
      <c r="Q2305" s="13">
        <v>325.21756583469795</v>
      </c>
      <c r="R2305" s="13">
        <v>155.838641476677</v>
      </c>
    </row>
    <row r="2306" spans="1:18" ht="15">
      <c r="A2306" s="7" t="s">
        <v>3197</v>
      </c>
      <c r="B2306" s="7" t="s">
        <v>10094</v>
      </c>
      <c r="C2306" s="14"/>
      <c r="D2306" s="7">
        <v>257.29599999999999</v>
      </c>
      <c r="E2306" s="7">
        <v>220.36099999999999</v>
      </c>
      <c r="F2306" s="7">
        <v>51.917900000000003</v>
      </c>
      <c r="G2306" s="7">
        <v>173.298</v>
      </c>
      <c r="H2306" s="7">
        <v>187.595</v>
      </c>
      <c r="I2306" s="7">
        <v>221.25299999999999</v>
      </c>
      <c r="J2306" s="7">
        <v>149.73599999999999</v>
      </c>
      <c r="K2306" s="14"/>
      <c r="L2306" s="13">
        <v>238.36902900269399</v>
      </c>
      <c r="M2306" s="13">
        <v>260.80934804449902</v>
      </c>
      <c r="N2306" s="13">
        <v>33.360264473145399</v>
      </c>
      <c r="O2306" s="13">
        <v>139.68911513607</v>
      </c>
      <c r="P2306" s="13">
        <v>184.772236022209</v>
      </c>
      <c r="Q2306" s="13">
        <v>233.52000021465699</v>
      </c>
      <c r="R2306" s="13">
        <v>152.487120137679</v>
      </c>
    </row>
    <row r="2307" spans="1:18" ht="15">
      <c r="A2307" s="7" t="s">
        <v>3195</v>
      </c>
      <c r="B2307" s="7" t="s">
        <v>3196</v>
      </c>
      <c r="C2307" s="14"/>
      <c r="D2307" s="7">
        <v>189.536</v>
      </c>
      <c r="E2307" s="7">
        <v>165.84899999999999</v>
      </c>
      <c r="F2307" s="7">
        <v>86.956100000000006</v>
      </c>
      <c r="G2307" s="7">
        <v>189.96199999999999</v>
      </c>
      <c r="H2307" s="7">
        <v>164.78200000000001</v>
      </c>
      <c r="I2307" s="7">
        <v>183.00800000000001</v>
      </c>
      <c r="J2307" s="7">
        <v>132.75</v>
      </c>
      <c r="K2307" s="14"/>
      <c r="L2307" s="13">
        <v>252.00556622650799</v>
      </c>
      <c r="M2307" s="13">
        <v>202.76907214190999</v>
      </c>
      <c r="N2307" s="13">
        <v>79.935199832225905</v>
      </c>
      <c r="O2307" s="13">
        <v>196.006169626493</v>
      </c>
      <c r="P2307" s="13">
        <v>197.15618777415401</v>
      </c>
      <c r="Q2307" s="13">
        <v>171.94952898381899</v>
      </c>
      <c r="R2307" s="13">
        <v>141.704022352295</v>
      </c>
    </row>
    <row r="2308" spans="1:18" ht="15">
      <c r="A2308" s="7" t="s">
        <v>3194</v>
      </c>
      <c r="B2308" s="7" t="s">
        <v>9804</v>
      </c>
      <c r="C2308" s="14"/>
      <c r="D2308" s="7">
        <v>92.668599999999998</v>
      </c>
      <c r="E2308" s="7">
        <v>185.96600000000001</v>
      </c>
      <c r="F2308" s="7">
        <v>47.334800000000001</v>
      </c>
      <c r="G2308" s="7">
        <v>110.10299999999999</v>
      </c>
      <c r="H2308" s="7">
        <v>124.729</v>
      </c>
      <c r="I2308" s="7">
        <v>131.07</v>
      </c>
      <c r="J2308" s="7">
        <v>102.238</v>
      </c>
      <c r="K2308" s="14"/>
      <c r="L2308" s="13">
        <v>112.13061767596001</v>
      </c>
      <c r="M2308" s="13">
        <v>242.78957207036498</v>
      </c>
      <c r="N2308" s="13">
        <v>50.858169630741401</v>
      </c>
      <c r="O2308" s="13">
        <v>149.169327351086</v>
      </c>
      <c r="P2308" s="13">
        <v>130.87012430573401</v>
      </c>
      <c r="Q2308" s="13">
        <v>152.66352611002702</v>
      </c>
      <c r="R2308" s="13">
        <v>94.228340232178212</v>
      </c>
    </row>
    <row r="2309" spans="1:18" ht="15">
      <c r="A2309" s="7" t="s">
        <v>3192</v>
      </c>
      <c r="B2309" s="7" t="s">
        <v>3193</v>
      </c>
      <c r="C2309" s="14"/>
      <c r="D2309" s="7">
        <v>208.90700000000001</v>
      </c>
      <c r="E2309" s="7">
        <v>155.399</v>
      </c>
      <c r="F2309" s="7">
        <v>89.582999999999998</v>
      </c>
      <c r="G2309" s="7">
        <v>116.541</v>
      </c>
      <c r="H2309" s="7">
        <v>136.29400000000001</v>
      </c>
      <c r="I2309" s="7">
        <v>137.316</v>
      </c>
      <c r="J2309" s="7">
        <v>97.732100000000003</v>
      </c>
      <c r="K2309" s="14"/>
      <c r="L2309" s="13">
        <v>262.77777665492101</v>
      </c>
      <c r="M2309" s="13">
        <v>230.739614638554</v>
      </c>
      <c r="N2309" s="13">
        <v>88.661636514819094</v>
      </c>
      <c r="O2309" s="13">
        <v>167.672759632072</v>
      </c>
      <c r="P2309" s="13">
        <v>198.21555153977999</v>
      </c>
      <c r="Q2309" s="13">
        <v>161.245527687634</v>
      </c>
      <c r="R2309" s="13">
        <v>118.015165965949</v>
      </c>
    </row>
    <row r="2310" spans="1:18" ht="15">
      <c r="A2310" s="7" t="s">
        <v>3036</v>
      </c>
      <c r="B2310" s="7" t="s">
        <v>3191</v>
      </c>
      <c r="C2310" s="14"/>
      <c r="D2310" s="7">
        <v>299.57100000000003</v>
      </c>
      <c r="E2310" s="7">
        <v>206.411</v>
      </c>
      <c r="F2310" s="7">
        <v>87.729600000000005</v>
      </c>
      <c r="G2310" s="7">
        <v>177.81299999999999</v>
      </c>
      <c r="H2310" s="7">
        <v>165.12299999999999</v>
      </c>
      <c r="I2310" s="7">
        <v>169.178</v>
      </c>
      <c r="J2310" s="7">
        <v>95.71</v>
      </c>
      <c r="K2310" s="14"/>
      <c r="L2310" s="13">
        <v>480.64658549762299</v>
      </c>
      <c r="M2310" s="13">
        <v>338.66851590469702</v>
      </c>
      <c r="N2310" s="13">
        <v>90.717794405658594</v>
      </c>
      <c r="O2310" s="13">
        <v>252.72882922540799</v>
      </c>
      <c r="P2310" s="13">
        <v>268.31833834539202</v>
      </c>
      <c r="Q2310" s="13">
        <v>225.36059296547302</v>
      </c>
      <c r="R2310" s="13">
        <v>128.40052328151501</v>
      </c>
    </row>
    <row r="2311" spans="1:18" ht="15">
      <c r="A2311" s="7" t="s">
        <v>3035</v>
      </c>
      <c r="B2311" s="7" t="s">
        <v>9810</v>
      </c>
      <c r="C2311" s="14"/>
      <c r="D2311" s="7">
        <v>453.48399999999998</v>
      </c>
      <c r="E2311" s="7">
        <v>288.95400000000001</v>
      </c>
      <c r="F2311" s="7">
        <v>64.321899999999999</v>
      </c>
      <c r="G2311" s="7">
        <v>347.93799999999999</v>
      </c>
      <c r="H2311" s="7">
        <v>225.989</v>
      </c>
      <c r="I2311" s="7">
        <v>298.226</v>
      </c>
      <c r="J2311" s="7">
        <v>166.16</v>
      </c>
      <c r="K2311" s="14"/>
      <c r="L2311" s="13">
        <v>598.02354402438004</v>
      </c>
      <c r="M2311" s="13">
        <v>382.30969637191299</v>
      </c>
      <c r="N2311" s="13">
        <v>61.468509390916104</v>
      </c>
      <c r="O2311" s="13">
        <v>468.99124413436601</v>
      </c>
      <c r="P2311" s="13">
        <v>292.499988768484</v>
      </c>
      <c r="Q2311" s="13">
        <v>446.20227019969298</v>
      </c>
      <c r="R2311" s="13">
        <v>188.833087469296</v>
      </c>
    </row>
    <row r="2312" spans="1:18" ht="15">
      <c r="A2312" s="7" t="s">
        <v>3034</v>
      </c>
      <c r="B2312" s="7" t="s">
        <v>10094</v>
      </c>
      <c r="C2312" s="14"/>
      <c r="D2312" s="7">
        <v>345.99</v>
      </c>
      <c r="E2312" s="7">
        <v>345.733</v>
      </c>
      <c r="F2312" s="7">
        <v>103.211</v>
      </c>
      <c r="G2312" s="7">
        <v>278.8</v>
      </c>
      <c r="H2312" s="7">
        <v>218.14</v>
      </c>
      <c r="I2312" s="7">
        <v>366.17099999999999</v>
      </c>
      <c r="J2312" s="7">
        <v>125.395</v>
      </c>
      <c r="K2312" s="14"/>
      <c r="L2312" s="13">
        <v>352.54962442881299</v>
      </c>
      <c r="M2312" s="13">
        <v>471.56034895006297</v>
      </c>
      <c r="N2312" s="13">
        <v>100.159582329738</v>
      </c>
      <c r="O2312" s="13">
        <v>409.396238669171</v>
      </c>
      <c r="P2312" s="13">
        <v>288.97996873128602</v>
      </c>
      <c r="Q2312" s="13">
        <v>440.06615731314304</v>
      </c>
      <c r="R2312" s="13">
        <v>138.03399157097499</v>
      </c>
    </row>
    <row r="2313" spans="1:18" ht="15">
      <c r="A2313" s="7" t="s">
        <v>3033</v>
      </c>
      <c r="B2313" s="7" t="s">
        <v>9929</v>
      </c>
      <c r="C2313" s="14"/>
      <c r="D2313" s="7">
        <v>368.96600000000001</v>
      </c>
      <c r="E2313" s="7">
        <v>227.14099999999999</v>
      </c>
      <c r="F2313" s="7">
        <v>71.198400000000007</v>
      </c>
      <c r="G2313" s="7">
        <v>234.22200000000001</v>
      </c>
      <c r="H2313" s="7">
        <v>139.964</v>
      </c>
      <c r="I2313" s="7">
        <v>244.08799999999999</v>
      </c>
      <c r="J2313" s="7">
        <v>178.88800000000001</v>
      </c>
      <c r="K2313" s="14"/>
      <c r="L2313" s="13">
        <v>389.55068330934597</v>
      </c>
      <c r="M2313" s="13">
        <v>341.745519849235</v>
      </c>
      <c r="N2313" s="13">
        <v>54.637174332375899</v>
      </c>
      <c r="O2313" s="13">
        <v>289.17331867149102</v>
      </c>
      <c r="P2313" s="13">
        <v>147.86097838893699</v>
      </c>
      <c r="Q2313" s="13">
        <v>312.55128374900301</v>
      </c>
      <c r="R2313" s="13">
        <v>201.440515799048</v>
      </c>
    </row>
    <row r="2314" spans="1:18" ht="15">
      <c r="A2314" s="7" t="s">
        <v>3186</v>
      </c>
      <c r="B2314" s="7" t="s">
        <v>10397</v>
      </c>
      <c r="C2314" s="14"/>
      <c r="D2314" s="7">
        <v>182.33099999999999</v>
      </c>
      <c r="E2314" s="7">
        <v>167.49799999999999</v>
      </c>
      <c r="F2314" s="7">
        <v>51.821399999999997</v>
      </c>
      <c r="G2314" s="7">
        <v>138.90299999999999</v>
      </c>
      <c r="H2314" s="7">
        <v>91.034599999999998</v>
      </c>
      <c r="I2314" s="7">
        <v>158.59800000000001</v>
      </c>
      <c r="J2314" s="7">
        <v>0</v>
      </c>
      <c r="K2314" s="14"/>
      <c r="L2314" s="13">
        <v>154.08782325446899</v>
      </c>
      <c r="M2314" s="13">
        <v>173.464924671597</v>
      </c>
      <c r="N2314" s="13">
        <v>54.523206104304101</v>
      </c>
      <c r="O2314" s="13">
        <v>143.51282735117002</v>
      </c>
      <c r="P2314" s="13">
        <v>74.794134820380805</v>
      </c>
      <c r="Q2314" s="13">
        <v>204.10767703965197</v>
      </c>
      <c r="R2314" s="13">
        <v>37.063665475883397</v>
      </c>
    </row>
    <row r="2315" spans="1:18" ht="15">
      <c r="A2315" s="7" t="s">
        <v>3184</v>
      </c>
      <c r="B2315" s="7" t="s">
        <v>3185</v>
      </c>
      <c r="C2315" s="14"/>
      <c r="D2315" s="7">
        <v>166.58600000000001</v>
      </c>
      <c r="E2315" s="7">
        <v>167.05099999999999</v>
      </c>
      <c r="F2315" s="7">
        <v>71.771799999999999</v>
      </c>
      <c r="G2315" s="7">
        <v>122.009</v>
      </c>
      <c r="H2315" s="7">
        <v>159.821</v>
      </c>
      <c r="I2315" s="7">
        <v>109.16500000000001</v>
      </c>
      <c r="J2315" s="7">
        <v>56.143799999999999</v>
      </c>
      <c r="K2315" s="14"/>
      <c r="L2315" s="13">
        <v>176.52870899800999</v>
      </c>
      <c r="M2315" s="13">
        <v>251.35999883717798</v>
      </c>
      <c r="N2315" s="13">
        <v>67.877876608737296</v>
      </c>
      <c r="O2315" s="13">
        <v>174.99748281315001</v>
      </c>
      <c r="P2315" s="13">
        <v>194.45547678141</v>
      </c>
      <c r="Q2315" s="13">
        <v>146.41157689132001</v>
      </c>
      <c r="R2315" s="13">
        <v>57.348008525188099</v>
      </c>
    </row>
    <row r="2316" spans="1:18" ht="15">
      <c r="A2316" s="7" t="s">
        <v>3182</v>
      </c>
      <c r="B2316" s="7" t="s">
        <v>3183</v>
      </c>
      <c r="C2316" s="14"/>
      <c r="D2316" s="7">
        <v>54.887999999999998</v>
      </c>
      <c r="E2316" s="7">
        <v>78.843000000000004</v>
      </c>
      <c r="F2316" s="7">
        <v>40.736899999999999</v>
      </c>
      <c r="G2316" s="7">
        <v>47.757100000000001</v>
      </c>
      <c r="H2316" s="7">
        <v>72.755200000000002</v>
      </c>
      <c r="I2316" s="7">
        <v>86.480400000000003</v>
      </c>
      <c r="J2316" s="7">
        <v>45.250700000000002</v>
      </c>
      <c r="K2316" s="14"/>
      <c r="L2316" s="13">
        <v>50.293399531700004</v>
      </c>
      <c r="M2316" s="13">
        <v>80.902632859145498</v>
      </c>
      <c r="N2316" s="13">
        <v>35.274313657417103</v>
      </c>
      <c r="O2316" s="13">
        <v>35.348529265905704</v>
      </c>
      <c r="P2316" s="13">
        <v>86.901517787472997</v>
      </c>
      <c r="Q2316" s="13">
        <v>110.26224654957001</v>
      </c>
      <c r="R2316" s="13">
        <v>63.144116727603802</v>
      </c>
    </row>
    <row r="2317" spans="1:18" ht="15">
      <c r="A2317" s="7" t="s">
        <v>3181</v>
      </c>
      <c r="B2317" s="7" t="s">
        <v>9479</v>
      </c>
      <c r="C2317" s="14"/>
      <c r="D2317" s="7">
        <v>205.77099999999999</v>
      </c>
      <c r="E2317" s="7">
        <v>273.30700000000002</v>
      </c>
      <c r="F2317" s="7">
        <v>74.337500000000006</v>
      </c>
      <c r="G2317" s="7">
        <v>186.125</v>
      </c>
      <c r="H2317" s="7">
        <v>221.364</v>
      </c>
      <c r="I2317" s="7">
        <v>160.65600000000001</v>
      </c>
      <c r="J2317" s="7">
        <v>115.80500000000001</v>
      </c>
      <c r="K2317" s="14"/>
      <c r="L2317" s="13">
        <v>111.72788972452099</v>
      </c>
      <c r="M2317" s="13">
        <v>267.11342825151701</v>
      </c>
      <c r="N2317" s="13">
        <v>56.750497482354099</v>
      </c>
      <c r="O2317" s="13">
        <v>163.24791961767599</v>
      </c>
      <c r="P2317" s="13">
        <v>191.73814548757301</v>
      </c>
      <c r="Q2317" s="13">
        <v>146.85192176327601</v>
      </c>
      <c r="R2317" s="13">
        <v>75.477440870204504</v>
      </c>
    </row>
    <row r="2318" spans="1:18" ht="15">
      <c r="A2318" s="7" t="s">
        <v>3367</v>
      </c>
      <c r="B2318" s="7" t="s">
        <v>3368</v>
      </c>
      <c r="C2318" s="14"/>
      <c r="D2318" s="7">
        <v>853.36199999999997</v>
      </c>
      <c r="E2318" s="7">
        <v>524.94899999999996</v>
      </c>
      <c r="F2318" s="7">
        <v>105.842</v>
      </c>
      <c r="G2318" s="7">
        <v>291.74900000000002</v>
      </c>
      <c r="H2318" s="7">
        <v>399.97300000000001</v>
      </c>
      <c r="I2318" s="7">
        <v>184.02500000000001</v>
      </c>
      <c r="J2318" s="7">
        <v>170.887</v>
      </c>
      <c r="K2318" s="14"/>
      <c r="L2318" s="13">
        <v>1163.8421977621501</v>
      </c>
      <c r="M2318" s="13">
        <v>704.76004779585605</v>
      </c>
      <c r="N2318" s="13">
        <v>105.338730930162</v>
      </c>
      <c r="O2318" s="13">
        <v>523.92115863074105</v>
      </c>
      <c r="P2318" s="13">
        <v>503.88885518419704</v>
      </c>
      <c r="Q2318" s="13">
        <v>217.208004175366</v>
      </c>
      <c r="R2318" s="13">
        <v>249.270337248299</v>
      </c>
    </row>
    <row r="2319" spans="1:18" ht="15">
      <c r="A2319" s="7" t="s">
        <v>3366</v>
      </c>
      <c r="B2319" s="7" t="s">
        <v>9228</v>
      </c>
      <c r="C2319" s="14"/>
      <c r="K2319" s="14"/>
      <c r="L2319" s="13">
        <v>170.247009191958</v>
      </c>
      <c r="M2319" s="13">
        <v>324.600925694995</v>
      </c>
      <c r="N2319" s="13">
        <v>66.216602323669193</v>
      </c>
      <c r="O2319" s="13">
        <v>122.152086683381</v>
      </c>
      <c r="P2319" s="13">
        <v>120.427346065994</v>
      </c>
      <c r="Q2319" s="13">
        <v>37.631060316079797</v>
      </c>
      <c r="R2319" s="13">
        <v>237.106495497384</v>
      </c>
    </row>
    <row r="2320" spans="1:18" ht="15">
      <c r="A2320" s="7" t="s">
        <v>3365</v>
      </c>
      <c r="B2320" s="7" t="s">
        <v>9079</v>
      </c>
      <c r="C2320" s="14"/>
      <c r="D2320" s="7">
        <v>91.220399999999998</v>
      </c>
      <c r="E2320" s="7">
        <v>65.516000000000005</v>
      </c>
      <c r="F2320" s="7">
        <v>0</v>
      </c>
      <c r="G2320" s="7">
        <v>55.61</v>
      </c>
      <c r="H2320" s="7">
        <v>0</v>
      </c>
      <c r="I2320" s="7">
        <v>0</v>
      </c>
      <c r="J2320" s="7">
        <v>0</v>
      </c>
      <c r="K2320" s="14"/>
      <c r="L2320" s="13">
        <v>501.20522311478499</v>
      </c>
      <c r="M2320" s="13">
        <v>441.34300679268699</v>
      </c>
      <c r="N2320" s="13">
        <v>136.669429721619</v>
      </c>
      <c r="O2320" s="13">
        <v>376.10126559785704</v>
      </c>
      <c r="P2320" s="13">
        <v>199.98303444215398</v>
      </c>
      <c r="Q2320" s="13">
        <v>68.288466366176806</v>
      </c>
      <c r="R2320" s="13">
        <v>113.09975911959499</v>
      </c>
    </row>
    <row r="2321" spans="1:18" ht="15">
      <c r="A2321" s="7" t="s">
        <v>3364</v>
      </c>
      <c r="B2321" s="7" t="s">
        <v>10397</v>
      </c>
      <c r="C2321" s="14"/>
      <c r="D2321" s="7">
        <v>331.61900000000003</v>
      </c>
      <c r="E2321" s="7">
        <v>368.08800000000002</v>
      </c>
      <c r="F2321" s="7">
        <v>0</v>
      </c>
      <c r="G2321" s="7">
        <v>157.21299999999999</v>
      </c>
      <c r="H2321" s="7">
        <v>0</v>
      </c>
      <c r="I2321" s="7">
        <v>0</v>
      </c>
      <c r="J2321" s="7">
        <v>0</v>
      </c>
      <c r="K2321" s="14"/>
      <c r="L2321" s="13">
        <v>0</v>
      </c>
      <c r="M2321" s="13">
        <v>0</v>
      </c>
      <c r="N2321" s="13">
        <v>0</v>
      </c>
      <c r="O2321" s="13">
        <v>152.985969075431</v>
      </c>
      <c r="P2321" s="13">
        <v>0</v>
      </c>
      <c r="Q2321" s="13">
        <v>0</v>
      </c>
      <c r="R2321" s="13">
        <v>0</v>
      </c>
    </row>
    <row r="2322" spans="1:18" ht="15">
      <c r="A2322" s="7" t="s">
        <v>3363</v>
      </c>
      <c r="B2322" s="7" t="s">
        <v>10250</v>
      </c>
      <c r="C2322" s="14"/>
      <c r="D2322" s="7">
        <v>476.97699999999998</v>
      </c>
      <c r="E2322" s="7">
        <v>377.56599999999997</v>
      </c>
      <c r="F2322" s="7">
        <v>178.14400000000001</v>
      </c>
      <c r="G2322" s="7">
        <v>206.43199999999999</v>
      </c>
      <c r="H2322" s="7">
        <v>337.57499999999999</v>
      </c>
      <c r="I2322" s="7">
        <v>123.32</v>
      </c>
      <c r="J2322" s="7">
        <v>210.708</v>
      </c>
      <c r="K2322" s="14"/>
      <c r="L2322" s="13">
        <v>552.96843778315304</v>
      </c>
      <c r="M2322" s="13">
        <v>407.957327929494</v>
      </c>
      <c r="N2322" s="13">
        <v>154.75125116878098</v>
      </c>
      <c r="O2322" s="13">
        <v>242.17847967613801</v>
      </c>
      <c r="P2322" s="13">
        <v>337.45906666109403</v>
      </c>
      <c r="Q2322" s="13">
        <v>121.843680931392</v>
      </c>
      <c r="R2322" s="13">
        <v>140.58288988799001</v>
      </c>
    </row>
    <row r="2323" spans="1:18" ht="15">
      <c r="A2323" s="7" t="s">
        <v>3362</v>
      </c>
      <c r="B2323" s="7" t="s">
        <v>6636</v>
      </c>
      <c r="C2323" s="14"/>
      <c r="D2323" s="7">
        <v>108.63500000000001</v>
      </c>
      <c r="E2323" s="7">
        <v>51.713099999999997</v>
      </c>
      <c r="F2323" s="7">
        <v>43.063499999999998</v>
      </c>
      <c r="G2323" s="7">
        <v>25.7928</v>
      </c>
      <c r="H2323" s="7">
        <v>39.252099999999999</v>
      </c>
      <c r="I2323" s="7">
        <v>0</v>
      </c>
      <c r="J2323" s="7">
        <v>0</v>
      </c>
      <c r="K2323" s="14"/>
      <c r="L2323" s="13">
        <v>849.48287246612995</v>
      </c>
      <c r="M2323" s="13">
        <v>1105.5156718323999</v>
      </c>
      <c r="N2323" s="13">
        <v>940.37076156628598</v>
      </c>
      <c r="O2323" s="13">
        <v>630.87446196174199</v>
      </c>
      <c r="P2323" s="13">
        <v>1266.09024075311</v>
      </c>
      <c r="Q2323" s="13">
        <v>1266.1281614311802</v>
      </c>
      <c r="R2323" s="13">
        <v>1816.0329529066801</v>
      </c>
    </row>
    <row r="2324" spans="1:18" ht="15">
      <c r="A2324" s="7" t="s">
        <v>3361</v>
      </c>
      <c r="B2324" s="7" t="s">
        <v>9738</v>
      </c>
      <c r="C2324" s="14"/>
      <c r="D2324" s="7">
        <v>718.53899999999999</v>
      </c>
      <c r="E2324" s="7">
        <v>556.17499999999995</v>
      </c>
      <c r="F2324" s="7">
        <v>215.52500000000001</v>
      </c>
      <c r="G2324" s="7">
        <v>353.29599999999999</v>
      </c>
      <c r="H2324" s="7">
        <v>479.577</v>
      </c>
      <c r="I2324" s="7">
        <v>258.60899999999998</v>
      </c>
      <c r="J2324" s="7">
        <v>239.40600000000001</v>
      </c>
      <c r="K2324" s="14"/>
      <c r="L2324" s="13">
        <v>984.61554810518601</v>
      </c>
      <c r="M2324" s="13">
        <v>812.26235125062806</v>
      </c>
      <c r="N2324" s="13">
        <v>208.96751835380599</v>
      </c>
      <c r="O2324" s="13">
        <v>498.70982441452696</v>
      </c>
      <c r="P2324" s="13">
        <v>674.66632178263706</v>
      </c>
      <c r="Q2324" s="13">
        <v>385.301412594292</v>
      </c>
      <c r="R2324" s="13">
        <v>278.93419069579301</v>
      </c>
    </row>
    <row r="2325" spans="1:18" ht="15">
      <c r="A2325" s="7" t="s">
        <v>3360</v>
      </c>
      <c r="B2325" s="7" t="s">
        <v>4075</v>
      </c>
      <c r="C2325" s="14"/>
      <c r="K2325" s="14"/>
      <c r="L2325" s="13">
        <v>413.36212777330502</v>
      </c>
      <c r="M2325" s="13">
        <v>335.86853627099498</v>
      </c>
      <c r="N2325" s="13">
        <v>122.33263160095299</v>
      </c>
      <c r="O2325" s="13">
        <v>203.61828419230201</v>
      </c>
      <c r="P2325" s="13">
        <v>241.31167243229498</v>
      </c>
      <c r="Q2325" s="13">
        <v>302.009471555939</v>
      </c>
      <c r="R2325" s="13">
        <v>60.822334973227598</v>
      </c>
    </row>
    <row r="2326" spans="1:18" ht="15">
      <c r="A2326" s="7" t="s">
        <v>3359</v>
      </c>
      <c r="B2326" s="7" t="s">
        <v>9077</v>
      </c>
      <c r="C2326" s="14"/>
      <c r="D2326" s="7">
        <v>316.83499999999998</v>
      </c>
      <c r="E2326" s="7">
        <v>332.47699999999998</v>
      </c>
      <c r="F2326" s="7">
        <v>120.813</v>
      </c>
      <c r="G2326" s="7">
        <v>291.23700000000002</v>
      </c>
      <c r="H2326" s="7">
        <v>247.60499999999999</v>
      </c>
      <c r="I2326" s="7">
        <v>141.923</v>
      </c>
      <c r="J2326" s="7">
        <v>176.22200000000001</v>
      </c>
      <c r="K2326" s="14"/>
      <c r="L2326" s="13">
        <v>407.77224586278601</v>
      </c>
      <c r="M2326" s="13">
        <v>467.48760484038996</v>
      </c>
      <c r="N2326" s="13">
        <v>108.270284400379</v>
      </c>
      <c r="O2326" s="13">
        <v>411.39770170286499</v>
      </c>
      <c r="P2326" s="13">
        <v>308.56370627742803</v>
      </c>
      <c r="Q2326" s="13">
        <v>180.88577281014699</v>
      </c>
      <c r="R2326" s="13">
        <v>168.281121640359</v>
      </c>
    </row>
    <row r="2327" spans="1:18" ht="15">
      <c r="A2327" s="7" t="s">
        <v>3357</v>
      </c>
      <c r="B2327" s="7" t="s">
        <v>3358</v>
      </c>
      <c r="C2327" s="14"/>
      <c r="D2327" s="7">
        <v>684.70299999999997</v>
      </c>
      <c r="E2327" s="7">
        <v>479.697</v>
      </c>
      <c r="F2327" s="7">
        <v>249.93</v>
      </c>
      <c r="G2327" s="7">
        <v>663.49400000000003</v>
      </c>
      <c r="H2327" s="7">
        <v>350.05500000000001</v>
      </c>
      <c r="I2327" s="7">
        <v>280.56400000000002</v>
      </c>
      <c r="J2327" s="7">
        <v>232.60300000000001</v>
      </c>
      <c r="K2327" s="14"/>
      <c r="L2327" s="13">
        <v>878.96047344364001</v>
      </c>
      <c r="M2327" s="13">
        <v>627.92242239202392</v>
      </c>
      <c r="N2327" s="13">
        <v>198.23344097120201</v>
      </c>
      <c r="O2327" s="13">
        <v>851.065302522769</v>
      </c>
      <c r="P2327" s="13">
        <v>409.44321521988002</v>
      </c>
      <c r="Q2327" s="13">
        <v>368.61590751448199</v>
      </c>
      <c r="R2327" s="13">
        <v>244.620220204622</v>
      </c>
    </row>
    <row r="2328" spans="1:18" ht="15">
      <c r="A2328" s="7" t="s">
        <v>3356</v>
      </c>
      <c r="B2328" s="7" t="s">
        <v>9623</v>
      </c>
      <c r="C2328" s="14"/>
      <c r="D2328" s="7">
        <v>317.40800000000002</v>
      </c>
      <c r="E2328" s="7">
        <v>292.62700000000001</v>
      </c>
      <c r="F2328" s="7">
        <v>103.03400000000001</v>
      </c>
      <c r="G2328" s="7">
        <v>258.11799999999999</v>
      </c>
      <c r="H2328" s="7">
        <v>229.43700000000001</v>
      </c>
      <c r="I2328" s="7">
        <v>217.85400000000001</v>
      </c>
      <c r="J2328" s="7">
        <v>156.23500000000001</v>
      </c>
      <c r="K2328" s="14"/>
      <c r="L2328" s="13">
        <v>380.428683136252</v>
      </c>
      <c r="M2328" s="13">
        <v>446.08103001667399</v>
      </c>
      <c r="N2328" s="13">
        <v>89.169854705105195</v>
      </c>
      <c r="O2328" s="13">
        <v>338.77683830085698</v>
      </c>
      <c r="P2328" s="13">
        <v>244.87714041844799</v>
      </c>
      <c r="Q2328" s="13">
        <v>318.43348039865901</v>
      </c>
      <c r="R2328" s="13">
        <v>155.62847088426898</v>
      </c>
    </row>
    <row r="2329" spans="1:18" ht="15">
      <c r="A2329" s="7" t="s">
        <v>3355</v>
      </c>
      <c r="B2329" s="7" t="s">
        <v>10276</v>
      </c>
      <c r="C2329" s="14"/>
      <c r="D2329" s="7">
        <v>209.40700000000001</v>
      </c>
      <c r="E2329" s="7">
        <v>228.72200000000001</v>
      </c>
      <c r="F2329" s="7">
        <v>215.93299999999999</v>
      </c>
      <c r="G2329" s="7">
        <v>245.75299999999999</v>
      </c>
      <c r="H2329" s="7">
        <v>351.05099999999999</v>
      </c>
      <c r="I2329" s="7">
        <v>225.41800000000001</v>
      </c>
      <c r="J2329" s="7">
        <v>224.81</v>
      </c>
      <c r="K2329" s="14"/>
      <c r="L2329" s="13">
        <v>194.04658858484001</v>
      </c>
      <c r="M2329" s="13">
        <v>274.40502363473297</v>
      </c>
      <c r="N2329" s="13">
        <v>175.59734000472099</v>
      </c>
      <c r="O2329" s="13">
        <v>270.77151391952003</v>
      </c>
      <c r="P2329" s="13">
        <v>405.02744406674697</v>
      </c>
      <c r="Q2329" s="13">
        <v>250.68416038035102</v>
      </c>
      <c r="R2329" s="13">
        <v>196.72865464340902</v>
      </c>
    </row>
    <row r="2330" spans="1:18" ht="15">
      <c r="A2330" s="7" t="s">
        <v>3354</v>
      </c>
      <c r="B2330" s="7" t="s">
        <v>10397</v>
      </c>
      <c r="C2330" s="14"/>
      <c r="D2330" s="7">
        <v>600.69000000000005</v>
      </c>
      <c r="E2330" s="7">
        <v>350.53300000000002</v>
      </c>
      <c r="F2330" s="7">
        <v>198.762</v>
      </c>
      <c r="G2330" s="7">
        <v>238.804</v>
      </c>
      <c r="H2330" s="7">
        <v>365.48200000000003</v>
      </c>
      <c r="I2330" s="7">
        <v>102.873</v>
      </c>
      <c r="J2330" s="7">
        <v>185.708</v>
      </c>
      <c r="K2330" s="14"/>
      <c r="L2330" s="13">
        <v>913.52544499456405</v>
      </c>
      <c r="M2330" s="13">
        <v>457.06599903290601</v>
      </c>
      <c r="N2330" s="13">
        <v>218.266949287703</v>
      </c>
      <c r="O2330" s="13">
        <v>356.46035094201795</v>
      </c>
      <c r="P2330" s="13">
        <v>466.04504727796899</v>
      </c>
      <c r="Q2330" s="13">
        <v>108.80402687581901</v>
      </c>
      <c r="R2330" s="13">
        <v>178.92524721809801</v>
      </c>
    </row>
    <row r="2331" spans="1:18" ht="15">
      <c r="A2331" s="7" t="s">
        <v>3353</v>
      </c>
      <c r="B2331" s="7" t="s">
        <v>10397</v>
      </c>
      <c r="C2331" s="14"/>
      <c r="K2331" s="14"/>
      <c r="L2331" s="13">
        <v>0</v>
      </c>
      <c r="M2331" s="13">
        <v>0</v>
      </c>
      <c r="N2331" s="13">
        <v>0</v>
      </c>
      <c r="O2331" s="13">
        <v>151.84195298722599</v>
      </c>
      <c r="P2331" s="13">
        <v>0</v>
      </c>
      <c r="Q2331" s="13">
        <v>0</v>
      </c>
      <c r="R2331" s="13">
        <v>0</v>
      </c>
    </row>
    <row r="2332" spans="1:18" ht="15">
      <c r="A2332" s="7" t="s">
        <v>3352</v>
      </c>
      <c r="B2332" s="7" t="s">
        <v>10397</v>
      </c>
      <c r="C2332" s="14"/>
      <c r="D2332" s="7">
        <v>204.17</v>
      </c>
      <c r="E2332" s="7">
        <v>185.911</v>
      </c>
      <c r="F2332" s="7">
        <v>70.3155</v>
      </c>
      <c r="G2332" s="7">
        <v>105.455</v>
      </c>
      <c r="H2332" s="7">
        <v>136.55699999999999</v>
      </c>
      <c r="I2332" s="7">
        <v>168.416</v>
      </c>
      <c r="J2332" s="7">
        <v>86.477999999999994</v>
      </c>
      <c r="K2332" s="14"/>
      <c r="L2332" s="13">
        <v>172.30534570512</v>
      </c>
      <c r="M2332" s="13">
        <v>295.32863772940505</v>
      </c>
      <c r="N2332" s="13">
        <v>58.880619396990703</v>
      </c>
      <c r="O2332" s="13">
        <v>107.83669037446299</v>
      </c>
      <c r="P2332" s="13">
        <v>150.91151506083</v>
      </c>
      <c r="Q2332" s="13">
        <v>160.06564414570201</v>
      </c>
      <c r="R2332" s="13">
        <v>85.065843539159289</v>
      </c>
    </row>
    <row r="2333" spans="1:18" ht="15">
      <c r="A2333" s="7" t="s">
        <v>3350</v>
      </c>
      <c r="B2333" s="7" t="s">
        <v>3351</v>
      </c>
      <c r="C2333" s="14"/>
      <c r="D2333" s="7">
        <v>405.14</v>
      </c>
      <c r="E2333" s="7">
        <v>307.786</v>
      </c>
      <c r="F2333" s="7">
        <v>77.983699999999999</v>
      </c>
      <c r="G2333" s="7">
        <v>252.404</v>
      </c>
      <c r="H2333" s="7">
        <v>182.708</v>
      </c>
      <c r="I2333" s="7">
        <v>323.74299999999999</v>
      </c>
      <c r="J2333" s="7">
        <v>195.95500000000001</v>
      </c>
      <c r="K2333" s="14"/>
      <c r="L2333" s="13">
        <v>454.98987291612497</v>
      </c>
      <c r="M2333" s="13">
        <v>421.657472219466</v>
      </c>
      <c r="N2333" s="13">
        <v>72.4947667947486</v>
      </c>
      <c r="O2333" s="13">
        <v>332.251015033827</v>
      </c>
      <c r="P2333" s="13">
        <v>208.687981307553</v>
      </c>
      <c r="Q2333" s="13">
        <v>402.478698015048</v>
      </c>
      <c r="R2333" s="13">
        <v>202.11422259947599</v>
      </c>
    </row>
    <row r="2334" spans="1:18" ht="15">
      <c r="A2334" s="7" t="s">
        <v>3348</v>
      </c>
      <c r="B2334" s="7" t="s">
        <v>3349</v>
      </c>
      <c r="C2334" s="14"/>
      <c r="D2334" s="7">
        <v>774.55499999999995</v>
      </c>
      <c r="E2334" s="7">
        <v>500.815</v>
      </c>
      <c r="F2334" s="7">
        <v>251.06800000000001</v>
      </c>
      <c r="G2334" s="7">
        <v>422.41899999999998</v>
      </c>
      <c r="H2334" s="7">
        <v>516.85699999999997</v>
      </c>
      <c r="I2334" s="7">
        <v>278.80700000000002</v>
      </c>
      <c r="J2334" s="7">
        <v>341.346</v>
      </c>
      <c r="K2334" s="14"/>
      <c r="L2334" s="13">
        <v>1021.02482555616</v>
      </c>
      <c r="M2334" s="13">
        <v>610.03316484528307</v>
      </c>
      <c r="N2334" s="13">
        <v>210.935707257502</v>
      </c>
      <c r="O2334" s="13">
        <v>519.40756143738599</v>
      </c>
      <c r="P2334" s="13">
        <v>648.466631617708</v>
      </c>
      <c r="Q2334" s="13">
        <v>321.59729073546799</v>
      </c>
      <c r="R2334" s="13">
        <v>326.30361630007002</v>
      </c>
    </row>
    <row r="2335" spans="1:18" ht="15">
      <c r="A2335" s="7" t="s">
        <v>3347</v>
      </c>
      <c r="B2335" s="7" t="s">
        <v>10397</v>
      </c>
      <c r="C2335" s="14"/>
      <c r="D2335" s="7">
        <v>767.19500000000005</v>
      </c>
      <c r="E2335" s="7">
        <v>0</v>
      </c>
      <c r="F2335" s="7">
        <v>411.23200000000003</v>
      </c>
      <c r="G2335" s="7">
        <v>184.70099999999999</v>
      </c>
      <c r="H2335" s="7">
        <v>288.964</v>
      </c>
      <c r="I2335" s="7">
        <v>0</v>
      </c>
      <c r="J2335" s="7">
        <v>0</v>
      </c>
      <c r="K2335" s="14"/>
      <c r="L2335" s="13">
        <v>1782.80188740924</v>
      </c>
      <c r="M2335" s="13">
        <v>0</v>
      </c>
      <c r="N2335" s="13">
        <v>704.58697082764297</v>
      </c>
      <c r="O2335" s="13">
        <v>463.170086346772</v>
      </c>
      <c r="P2335" s="13">
        <v>0</v>
      </c>
      <c r="Q2335" s="13">
        <v>0</v>
      </c>
      <c r="R2335" s="13">
        <v>0</v>
      </c>
    </row>
    <row r="2336" spans="1:18" ht="15">
      <c r="A2336" s="7" t="s">
        <v>3346</v>
      </c>
      <c r="B2336" s="7" t="s">
        <v>10397</v>
      </c>
      <c r="C2336" s="14"/>
      <c r="D2336" s="7">
        <v>254.27</v>
      </c>
      <c r="E2336" s="7">
        <v>486.99</v>
      </c>
      <c r="F2336" s="7">
        <v>163.553</v>
      </c>
      <c r="G2336" s="7">
        <v>240.71</v>
      </c>
      <c r="H2336" s="7">
        <v>351.161</v>
      </c>
      <c r="I2336" s="7">
        <v>352.238</v>
      </c>
      <c r="J2336" s="7">
        <v>277.55900000000003</v>
      </c>
      <c r="K2336" s="14"/>
      <c r="L2336" s="13">
        <v>106.858753600501</v>
      </c>
      <c r="M2336" s="13">
        <v>999.73204880996809</v>
      </c>
      <c r="N2336" s="13">
        <v>31.422401043845902</v>
      </c>
      <c r="O2336" s="13">
        <v>282.57232098871498</v>
      </c>
      <c r="P2336" s="13">
        <v>166.50927608110101</v>
      </c>
      <c r="Q2336" s="13">
        <v>0</v>
      </c>
      <c r="R2336" s="13">
        <v>340.16372588741001</v>
      </c>
    </row>
    <row r="2337" spans="1:18" ht="15">
      <c r="A2337" s="7" t="s">
        <v>3539</v>
      </c>
      <c r="B2337" s="7" t="s">
        <v>6108</v>
      </c>
      <c r="C2337" s="14"/>
      <c r="D2337" s="7">
        <v>1125.46</v>
      </c>
      <c r="E2337" s="7">
        <v>899.53599999999994</v>
      </c>
      <c r="F2337" s="7">
        <v>363.37099999999998</v>
      </c>
      <c r="G2337" s="7">
        <v>643.45600000000002</v>
      </c>
      <c r="H2337" s="7">
        <v>578.95299999999997</v>
      </c>
      <c r="I2337" s="7">
        <v>315.89100000000002</v>
      </c>
      <c r="J2337" s="7">
        <v>348.09399999999999</v>
      </c>
      <c r="K2337" s="14"/>
      <c r="L2337" s="13">
        <v>1680.5372728878899</v>
      </c>
      <c r="M2337" s="13">
        <v>1080.6163118783302</v>
      </c>
      <c r="N2337" s="13">
        <v>362.484774381531</v>
      </c>
      <c r="O2337" s="13">
        <v>885.69777361193098</v>
      </c>
      <c r="P2337" s="13">
        <v>744.24064797969697</v>
      </c>
      <c r="Q2337" s="13">
        <v>333.58557306690398</v>
      </c>
      <c r="R2337" s="13">
        <v>382.22699638586801</v>
      </c>
    </row>
    <row r="2338" spans="1:18" ht="15">
      <c r="A2338" s="7" t="s">
        <v>3537</v>
      </c>
      <c r="B2338" s="7" t="s">
        <v>3538</v>
      </c>
      <c r="C2338" s="14"/>
      <c r="D2338" s="7">
        <v>443.82799999999997</v>
      </c>
      <c r="E2338" s="7">
        <v>349.61200000000002</v>
      </c>
      <c r="F2338" s="7">
        <v>196.46</v>
      </c>
      <c r="G2338" s="7">
        <v>219.251</v>
      </c>
      <c r="H2338" s="7">
        <v>349.16500000000002</v>
      </c>
      <c r="I2338" s="7">
        <v>322.99799999999999</v>
      </c>
      <c r="J2338" s="7">
        <v>157.70400000000001</v>
      </c>
      <c r="K2338" s="14"/>
      <c r="L2338" s="13">
        <v>449.62059270687303</v>
      </c>
      <c r="M2338" s="13">
        <v>342.30563927604504</v>
      </c>
      <c r="N2338" s="13">
        <v>143.24387238880499</v>
      </c>
      <c r="O2338" s="13">
        <v>249.213576801187</v>
      </c>
      <c r="P2338" s="13">
        <v>392.82668150268296</v>
      </c>
      <c r="Q2338" s="13">
        <v>316.434271796117</v>
      </c>
      <c r="R2338" s="13">
        <v>142.24869274276901</v>
      </c>
    </row>
    <row r="2339" spans="1:18" ht="15">
      <c r="A2339" s="7" t="s">
        <v>3343</v>
      </c>
      <c r="B2339" s="7" t="s">
        <v>3536</v>
      </c>
      <c r="C2339" s="14"/>
      <c r="D2339" s="7">
        <v>341.11099999999999</v>
      </c>
      <c r="E2339" s="7">
        <v>349.22500000000002</v>
      </c>
      <c r="F2339" s="7">
        <v>117.78</v>
      </c>
      <c r="G2339" s="7">
        <v>295.74400000000003</v>
      </c>
      <c r="H2339" s="7">
        <v>291.06900000000002</v>
      </c>
      <c r="I2339" s="7">
        <v>452.46899999999999</v>
      </c>
      <c r="J2339" s="7">
        <v>107.321</v>
      </c>
      <c r="K2339" s="14"/>
      <c r="L2339" s="13">
        <v>426.46238474059902</v>
      </c>
      <c r="M2339" s="13">
        <v>560.97906624106599</v>
      </c>
      <c r="N2339" s="13">
        <v>120.220386911006</v>
      </c>
      <c r="O2339" s="13">
        <v>406.36493974954101</v>
      </c>
      <c r="P2339" s="13">
        <v>386.71184616653903</v>
      </c>
      <c r="Q2339" s="13">
        <v>557.74568464629499</v>
      </c>
      <c r="R2339" s="13">
        <v>127.48751311234899</v>
      </c>
    </row>
    <row r="2340" spans="1:18" ht="15">
      <c r="A2340" s="7" t="s">
        <v>3342</v>
      </c>
      <c r="B2340" s="7" t="s">
        <v>10304</v>
      </c>
      <c r="C2340" s="14"/>
      <c r="D2340" s="7">
        <v>317.46899999999999</v>
      </c>
      <c r="E2340" s="7">
        <v>283.96300000000002</v>
      </c>
      <c r="F2340" s="7">
        <v>92.410899999999998</v>
      </c>
      <c r="G2340" s="7">
        <v>128.94999999999999</v>
      </c>
      <c r="H2340" s="7">
        <v>244.37799999999999</v>
      </c>
      <c r="I2340" s="7">
        <v>190.066</v>
      </c>
      <c r="J2340" s="7">
        <v>93.9863</v>
      </c>
      <c r="K2340" s="14"/>
      <c r="L2340" s="13">
        <v>334.29600207277497</v>
      </c>
      <c r="M2340" s="13">
        <v>377.97426017011298</v>
      </c>
      <c r="N2340" s="13">
        <v>78.6488029644416</v>
      </c>
      <c r="O2340" s="13">
        <v>142.95772700514999</v>
      </c>
      <c r="P2340" s="13">
        <v>282.737530811596</v>
      </c>
      <c r="Q2340" s="13">
        <v>246.98284316678601</v>
      </c>
      <c r="R2340" s="13">
        <v>86.802653682256206</v>
      </c>
    </row>
    <row r="2341" spans="1:18" ht="15">
      <c r="A2341" s="7" t="s">
        <v>3340</v>
      </c>
      <c r="B2341" s="7" t="s">
        <v>3341</v>
      </c>
      <c r="C2341" s="14"/>
      <c r="D2341" s="7">
        <v>381.10300000000001</v>
      </c>
      <c r="E2341" s="7">
        <v>248.49600000000001</v>
      </c>
      <c r="F2341" s="7">
        <v>74.722200000000001</v>
      </c>
      <c r="G2341" s="7">
        <v>177.02699999999999</v>
      </c>
      <c r="H2341" s="7">
        <v>204.126</v>
      </c>
      <c r="I2341" s="7">
        <v>113.88800000000001</v>
      </c>
      <c r="J2341" s="7">
        <v>116.059</v>
      </c>
      <c r="K2341" s="14"/>
      <c r="L2341" s="13">
        <v>445.57868895469403</v>
      </c>
      <c r="M2341" s="13">
        <v>333.66806946564401</v>
      </c>
      <c r="N2341" s="13">
        <v>74.91724715386249</v>
      </c>
      <c r="O2341" s="13">
        <v>218.646070320338</v>
      </c>
      <c r="P2341" s="13">
        <v>241.822174535074</v>
      </c>
      <c r="Q2341" s="13">
        <v>147.149449915828</v>
      </c>
      <c r="R2341" s="13">
        <v>118.071174648102</v>
      </c>
    </row>
    <row r="2342" spans="1:18" ht="15">
      <c r="A2342" s="7" t="s">
        <v>3339</v>
      </c>
      <c r="B2342" s="7" t="s">
        <v>10397</v>
      </c>
      <c r="C2342" s="14"/>
      <c r="D2342" s="7">
        <v>699.32399999999996</v>
      </c>
      <c r="E2342" s="7">
        <v>464.65800000000002</v>
      </c>
      <c r="F2342" s="7">
        <v>97.300200000000004</v>
      </c>
      <c r="G2342" s="7">
        <v>434.87099999999998</v>
      </c>
      <c r="H2342" s="7">
        <v>303.33</v>
      </c>
      <c r="I2342" s="7">
        <v>241.483</v>
      </c>
      <c r="J2342" s="7">
        <v>192.11199999999999</v>
      </c>
      <c r="K2342" s="14"/>
      <c r="L2342" s="13">
        <v>998.53775422233298</v>
      </c>
      <c r="M2342" s="13">
        <v>583.36358925262391</v>
      </c>
      <c r="N2342" s="13">
        <v>79.151488881830204</v>
      </c>
      <c r="O2342" s="13">
        <v>577.44794822252095</v>
      </c>
      <c r="P2342" s="13">
        <v>428.406535727517</v>
      </c>
      <c r="Q2342" s="13">
        <v>304.62759656968001</v>
      </c>
      <c r="R2342" s="13">
        <v>206.29725438125101</v>
      </c>
    </row>
    <row r="2343" spans="1:18" ht="15">
      <c r="A2343" s="7" t="s">
        <v>3338</v>
      </c>
      <c r="B2343" s="7" t="s">
        <v>10397</v>
      </c>
      <c r="C2343" s="14"/>
      <c r="D2343" s="7">
        <v>450.06099999999998</v>
      </c>
      <c r="E2343" s="7">
        <v>463.78100000000001</v>
      </c>
      <c r="F2343" s="7">
        <v>96.496700000000004</v>
      </c>
      <c r="G2343" s="7">
        <v>237.62200000000001</v>
      </c>
      <c r="H2343" s="7">
        <v>265.32900000000001</v>
      </c>
      <c r="I2343" s="7">
        <v>0</v>
      </c>
      <c r="J2343" s="7">
        <v>139.81100000000001</v>
      </c>
      <c r="K2343" s="14"/>
      <c r="L2343" s="13">
        <v>491.32911137611597</v>
      </c>
      <c r="M2343" s="13">
        <v>648.68345524705092</v>
      </c>
      <c r="N2343" s="13">
        <v>71.032395486469099</v>
      </c>
      <c r="O2343" s="13">
        <v>251.52869917121399</v>
      </c>
      <c r="P2343" s="13">
        <v>340.57035975265302</v>
      </c>
      <c r="Q2343" s="13">
        <v>36.759867809366497</v>
      </c>
      <c r="R2343" s="13">
        <v>126.098247932007</v>
      </c>
    </row>
    <row r="2344" spans="1:18" ht="15">
      <c r="A2344" s="7" t="s">
        <v>3337</v>
      </c>
      <c r="B2344" s="7" t="s">
        <v>10397</v>
      </c>
      <c r="C2344" s="14"/>
      <c r="D2344" s="7">
        <v>514.375</v>
      </c>
      <c r="E2344" s="7">
        <v>446.62799999999999</v>
      </c>
      <c r="F2344" s="7">
        <v>143.208</v>
      </c>
      <c r="G2344" s="7">
        <v>215.40299999999999</v>
      </c>
      <c r="H2344" s="7">
        <v>320.97199999999998</v>
      </c>
      <c r="I2344" s="7">
        <v>177.76</v>
      </c>
      <c r="J2344" s="7">
        <v>0</v>
      </c>
      <c r="K2344" s="14"/>
      <c r="L2344" s="13">
        <v>532.41359895703306</v>
      </c>
      <c r="M2344" s="13">
        <v>834.08414166937894</v>
      </c>
      <c r="N2344" s="13">
        <v>72.166403456241198</v>
      </c>
      <c r="O2344" s="13">
        <v>215.574282132322</v>
      </c>
      <c r="P2344" s="13">
        <v>407.14763162713496</v>
      </c>
      <c r="Q2344" s="13">
        <v>166.029922717348</v>
      </c>
      <c r="R2344" s="13">
        <v>81.530110085172296</v>
      </c>
    </row>
    <row r="2345" spans="1:18" ht="15">
      <c r="A2345" s="7" t="s">
        <v>3335</v>
      </c>
      <c r="B2345" s="7" t="s">
        <v>3336</v>
      </c>
      <c r="C2345" s="14"/>
      <c r="D2345" s="7">
        <v>193.131</v>
      </c>
      <c r="E2345" s="7">
        <v>301.19799999999998</v>
      </c>
      <c r="F2345" s="7">
        <v>88.733199999999997</v>
      </c>
      <c r="G2345" s="7">
        <v>165.358</v>
      </c>
      <c r="H2345" s="7">
        <v>277.46199999999999</v>
      </c>
      <c r="I2345" s="7">
        <v>157.249</v>
      </c>
      <c r="J2345" s="7">
        <v>137.99100000000001</v>
      </c>
      <c r="K2345" s="14"/>
      <c r="L2345" s="13">
        <v>205.63066803491699</v>
      </c>
      <c r="M2345" s="13">
        <v>452.59168887771398</v>
      </c>
      <c r="N2345" s="13">
        <v>83.650143631436904</v>
      </c>
      <c r="O2345" s="13">
        <v>238.69991944671398</v>
      </c>
      <c r="P2345" s="13">
        <v>325.46515621669499</v>
      </c>
      <c r="Q2345" s="13">
        <v>183.267163166974</v>
      </c>
      <c r="R2345" s="13">
        <v>179.38760856398301</v>
      </c>
    </row>
    <row r="2346" spans="1:18" ht="15">
      <c r="A2346" s="7" t="s">
        <v>3334</v>
      </c>
      <c r="B2346" s="7" t="s">
        <v>3434</v>
      </c>
      <c r="C2346" s="14"/>
      <c r="D2346" s="7">
        <v>455.93900000000002</v>
      </c>
      <c r="E2346" s="7">
        <v>338.51600000000002</v>
      </c>
      <c r="F2346" s="7">
        <v>155.916</v>
      </c>
      <c r="G2346" s="7">
        <v>292.49</v>
      </c>
      <c r="H2346" s="7">
        <v>282.59300000000002</v>
      </c>
      <c r="I2346" s="7">
        <v>267.262</v>
      </c>
      <c r="J2346" s="7">
        <v>213.054</v>
      </c>
      <c r="K2346" s="14"/>
      <c r="L2346" s="13">
        <v>407.80859887874595</v>
      </c>
      <c r="M2346" s="13">
        <v>382.142397421152</v>
      </c>
      <c r="N2346" s="13">
        <v>128.39791096049501</v>
      </c>
      <c r="O2346" s="13">
        <v>303.56444676633799</v>
      </c>
      <c r="P2346" s="13">
        <v>291.56263744271899</v>
      </c>
      <c r="Q2346" s="13">
        <v>288.94658425935103</v>
      </c>
      <c r="R2346" s="13">
        <v>159.41509892295002</v>
      </c>
    </row>
    <row r="2347" spans="1:18" ht="15">
      <c r="A2347" s="7" t="s">
        <v>3332</v>
      </c>
      <c r="B2347" s="7" t="s">
        <v>3333</v>
      </c>
      <c r="C2347" s="14"/>
      <c r="D2347" s="7">
        <v>786.27099999999996</v>
      </c>
      <c r="E2347" s="7">
        <v>578.79200000000003</v>
      </c>
      <c r="F2347" s="7">
        <v>284.39600000000002</v>
      </c>
      <c r="G2347" s="7">
        <v>553.66899999999998</v>
      </c>
      <c r="H2347" s="7">
        <v>454.06900000000002</v>
      </c>
      <c r="I2347" s="7">
        <v>325.85899999999998</v>
      </c>
      <c r="J2347" s="7">
        <v>342.36399999999998</v>
      </c>
      <c r="K2347" s="14"/>
      <c r="L2347" s="13">
        <v>1010.9437284568301</v>
      </c>
      <c r="M2347" s="13">
        <v>863.88173836635099</v>
      </c>
      <c r="N2347" s="13">
        <v>270.600344257085</v>
      </c>
      <c r="O2347" s="13">
        <v>831.73341854354703</v>
      </c>
      <c r="P2347" s="13">
        <v>585.09901277668405</v>
      </c>
      <c r="Q2347" s="13">
        <v>470.03072365009399</v>
      </c>
      <c r="R2347" s="13">
        <v>309.80494774546099</v>
      </c>
    </row>
    <row r="2348" spans="1:18" ht="15">
      <c r="A2348" s="7" t="s">
        <v>3331</v>
      </c>
      <c r="B2348" s="7" t="s">
        <v>4397</v>
      </c>
      <c r="C2348" s="14"/>
      <c r="D2348" s="7">
        <v>448.66800000000001</v>
      </c>
      <c r="E2348" s="7">
        <v>533.90899999999999</v>
      </c>
      <c r="F2348" s="7">
        <v>138.63800000000001</v>
      </c>
      <c r="G2348" s="7">
        <v>698.17200000000003</v>
      </c>
      <c r="H2348" s="7">
        <v>333.012</v>
      </c>
      <c r="I2348" s="7">
        <v>336.88299999999998</v>
      </c>
      <c r="J2348" s="7">
        <v>259.286</v>
      </c>
      <c r="K2348" s="14"/>
      <c r="L2348" s="13">
        <v>398.95129746498299</v>
      </c>
      <c r="M2348" s="13">
        <v>697.96367842644099</v>
      </c>
      <c r="N2348" s="13">
        <v>129.58765612462901</v>
      </c>
      <c r="O2348" s="13">
        <v>879.18354336302207</v>
      </c>
      <c r="P2348" s="13">
        <v>345.33820451913101</v>
      </c>
      <c r="Q2348" s="13">
        <v>358.63578220481901</v>
      </c>
      <c r="R2348" s="13">
        <v>168.55788731802198</v>
      </c>
    </row>
    <row r="2349" spans="1:18" ht="15">
      <c r="A2349" s="7" t="s">
        <v>3330</v>
      </c>
      <c r="B2349" s="7" t="s">
        <v>10397</v>
      </c>
      <c r="C2349" s="14"/>
      <c r="D2349" s="7">
        <v>270.29500000000002</v>
      </c>
      <c r="E2349" s="7">
        <v>376.12700000000001</v>
      </c>
      <c r="F2349" s="7">
        <v>54.331400000000002</v>
      </c>
      <c r="G2349" s="7">
        <v>179.916</v>
      </c>
      <c r="H2349" s="7">
        <v>270.42399999999998</v>
      </c>
      <c r="I2349" s="7">
        <v>130.38399999999999</v>
      </c>
      <c r="J2349" s="7">
        <v>130.761</v>
      </c>
      <c r="K2349" s="14"/>
      <c r="L2349" s="13">
        <v>275.588751484223</v>
      </c>
      <c r="M2349" s="13">
        <v>479.73459755933402</v>
      </c>
      <c r="N2349" s="13">
        <v>59.507844309543898</v>
      </c>
      <c r="O2349" s="13">
        <v>246.51393914161898</v>
      </c>
      <c r="P2349" s="13">
        <v>251.33446028402898</v>
      </c>
      <c r="Q2349" s="13">
        <v>218.25592299802</v>
      </c>
      <c r="R2349" s="13">
        <v>130.12589499591201</v>
      </c>
    </row>
    <row r="2350" spans="1:18" ht="15">
      <c r="A2350" s="7" t="s">
        <v>3328</v>
      </c>
      <c r="B2350" s="7" t="s">
        <v>3329</v>
      </c>
      <c r="C2350" s="14"/>
      <c r="D2350" s="7">
        <v>820.00400000000002</v>
      </c>
      <c r="E2350" s="7">
        <v>493.67099999999999</v>
      </c>
      <c r="F2350" s="7">
        <v>139.61799999999999</v>
      </c>
      <c r="G2350" s="7">
        <v>322.39800000000002</v>
      </c>
      <c r="H2350" s="7">
        <v>415.59199999999998</v>
      </c>
      <c r="I2350" s="7">
        <v>214.779</v>
      </c>
      <c r="J2350" s="7">
        <v>0</v>
      </c>
      <c r="K2350" s="14"/>
      <c r="L2350" s="13">
        <v>981.59138659807502</v>
      </c>
      <c r="M2350" s="13">
        <v>1246.6941063146801</v>
      </c>
      <c r="N2350" s="13">
        <v>109.384900228551</v>
      </c>
      <c r="O2350" s="13">
        <v>729.91853821559994</v>
      </c>
      <c r="P2350" s="13">
        <v>548.47314865659894</v>
      </c>
      <c r="Q2350" s="13">
        <v>502.19791818413205</v>
      </c>
      <c r="R2350" s="13">
        <v>182.004172764917</v>
      </c>
    </row>
    <row r="2351" spans="1:18" ht="15">
      <c r="A2351" s="7" t="s">
        <v>3326</v>
      </c>
      <c r="B2351" s="7" t="s">
        <v>3327</v>
      </c>
      <c r="C2351" s="14"/>
      <c r="D2351" s="7">
        <v>447.14</v>
      </c>
      <c r="E2351" s="7">
        <v>350.85199999999998</v>
      </c>
      <c r="F2351" s="7">
        <v>117.83199999999999</v>
      </c>
      <c r="G2351" s="7">
        <v>406.97699999999998</v>
      </c>
      <c r="H2351" s="7">
        <v>288.23500000000001</v>
      </c>
      <c r="I2351" s="7">
        <v>343.81799999999998</v>
      </c>
      <c r="J2351" s="7">
        <v>116.11</v>
      </c>
      <c r="K2351" s="14"/>
      <c r="L2351" s="13">
        <v>495.60004437905798</v>
      </c>
      <c r="M2351" s="13">
        <v>482.893812375236</v>
      </c>
      <c r="N2351" s="13">
        <v>111.55053799167401</v>
      </c>
      <c r="O2351" s="13">
        <v>493.44364000879403</v>
      </c>
      <c r="P2351" s="13">
        <v>343.08847225257301</v>
      </c>
      <c r="Q2351" s="13">
        <v>401.426483002015</v>
      </c>
      <c r="R2351" s="13">
        <v>113.525058437108</v>
      </c>
    </row>
    <row r="2352" spans="1:18" ht="15">
      <c r="A2352" s="7" t="s">
        <v>3139</v>
      </c>
      <c r="B2352" s="7" t="s">
        <v>3325</v>
      </c>
      <c r="C2352" s="14"/>
      <c r="D2352" s="7">
        <v>474.57299999999998</v>
      </c>
      <c r="E2352" s="7">
        <v>431.35399999999998</v>
      </c>
      <c r="F2352" s="7">
        <v>146.59299999999999</v>
      </c>
      <c r="G2352" s="7">
        <v>246.55699999999999</v>
      </c>
      <c r="H2352" s="7">
        <v>321.14100000000002</v>
      </c>
      <c r="I2352" s="7">
        <v>181.46799999999999</v>
      </c>
      <c r="J2352" s="7">
        <v>249.042</v>
      </c>
      <c r="K2352" s="14"/>
      <c r="L2352" s="13">
        <v>610.85776918174611</v>
      </c>
      <c r="M2352" s="13">
        <v>571.44221110609101</v>
      </c>
      <c r="N2352" s="13">
        <v>135.32585711631401</v>
      </c>
      <c r="O2352" s="13">
        <v>307.06503185349095</v>
      </c>
      <c r="P2352" s="13">
        <v>382.32557191311497</v>
      </c>
      <c r="Q2352" s="13">
        <v>204.30837583263499</v>
      </c>
      <c r="R2352" s="13">
        <v>224.65389909803099</v>
      </c>
    </row>
    <row r="2353" spans="1:18" ht="15">
      <c r="A2353" s="7" t="s">
        <v>3137</v>
      </c>
      <c r="B2353" s="7" t="s">
        <v>3138</v>
      </c>
      <c r="C2353" s="14"/>
      <c r="D2353" s="7">
        <v>222.459</v>
      </c>
      <c r="E2353" s="7">
        <v>201.714</v>
      </c>
      <c r="F2353" s="7">
        <v>67.968199999999996</v>
      </c>
      <c r="G2353" s="7">
        <v>139.292</v>
      </c>
      <c r="H2353" s="7">
        <v>139.82300000000001</v>
      </c>
      <c r="I2353" s="7">
        <v>148.58199999999999</v>
      </c>
      <c r="J2353" s="7">
        <v>193.715</v>
      </c>
      <c r="K2353" s="14"/>
      <c r="L2353" s="13">
        <v>292.72262660964299</v>
      </c>
      <c r="M2353" s="13">
        <v>287.10999828135402</v>
      </c>
      <c r="N2353" s="13">
        <v>57.6797764618101</v>
      </c>
      <c r="O2353" s="13">
        <v>191.677271739925</v>
      </c>
      <c r="P2353" s="13">
        <v>182.313090541511</v>
      </c>
      <c r="Q2353" s="13">
        <v>222.25579258453902</v>
      </c>
      <c r="R2353" s="13">
        <v>183.53602539129798</v>
      </c>
    </row>
    <row r="2354" spans="1:18" ht="15">
      <c r="A2354" s="7" t="s">
        <v>3136</v>
      </c>
      <c r="B2354" s="7" t="s">
        <v>7438</v>
      </c>
      <c r="C2354" s="14"/>
      <c r="D2354" s="7">
        <v>357.87599999999998</v>
      </c>
      <c r="E2354" s="7">
        <v>300.387</v>
      </c>
      <c r="F2354" s="7">
        <v>71.184600000000003</v>
      </c>
      <c r="G2354" s="7">
        <v>252.08699999999999</v>
      </c>
      <c r="H2354" s="7">
        <v>267.15199999999999</v>
      </c>
      <c r="I2354" s="7">
        <v>194.55</v>
      </c>
      <c r="J2354" s="7">
        <v>179.709</v>
      </c>
      <c r="K2354" s="14"/>
      <c r="L2354" s="13">
        <v>371.53680502114497</v>
      </c>
      <c r="M2354" s="13">
        <v>362.88357972281199</v>
      </c>
      <c r="N2354" s="13">
        <v>56.327633757316605</v>
      </c>
      <c r="O2354" s="13">
        <v>297.76292811444301</v>
      </c>
      <c r="P2354" s="13">
        <v>287.93149984523103</v>
      </c>
      <c r="Q2354" s="13">
        <v>245.84138600291399</v>
      </c>
      <c r="R2354" s="13">
        <v>157.766117332948</v>
      </c>
    </row>
    <row r="2355" spans="1:18" ht="15">
      <c r="A2355" s="7" t="s">
        <v>3135</v>
      </c>
      <c r="B2355" s="7" t="s">
        <v>4771</v>
      </c>
      <c r="C2355" s="14"/>
      <c r="D2355" s="7">
        <v>229.13499999999999</v>
      </c>
      <c r="E2355" s="7">
        <v>234.10400000000001</v>
      </c>
      <c r="F2355" s="7">
        <v>58.123699999999999</v>
      </c>
      <c r="G2355" s="7">
        <v>235.37700000000001</v>
      </c>
      <c r="H2355" s="7">
        <v>140.39500000000001</v>
      </c>
      <c r="I2355" s="7">
        <v>172.44</v>
      </c>
      <c r="J2355" s="7">
        <v>213.292</v>
      </c>
      <c r="K2355" s="14"/>
      <c r="L2355" s="13">
        <v>211.94866701107199</v>
      </c>
      <c r="M2355" s="13">
        <v>307.96685546010099</v>
      </c>
      <c r="N2355" s="13">
        <v>57.417925249200799</v>
      </c>
      <c r="O2355" s="13">
        <v>322.68796034436298</v>
      </c>
      <c r="P2355" s="13">
        <v>142.23670017932201</v>
      </c>
      <c r="Q2355" s="13">
        <v>236.01750744339802</v>
      </c>
      <c r="R2355" s="13">
        <v>212.56031960474797</v>
      </c>
    </row>
    <row r="2356" spans="1:18" ht="15">
      <c r="A2356" s="7" t="s">
        <v>3499</v>
      </c>
      <c r="B2356" s="7" t="s">
        <v>3500</v>
      </c>
      <c r="C2356" s="14"/>
      <c r="D2356" s="7">
        <v>158.578</v>
      </c>
      <c r="E2356" s="7">
        <v>280.83199999999999</v>
      </c>
      <c r="F2356" s="7">
        <v>51.699100000000001</v>
      </c>
      <c r="G2356" s="7">
        <v>188.90899999999999</v>
      </c>
      <c r="H2356" s="7">
        <v>163.22999999999999</v>
      </c>
      <c r="I2356" s="7">
        <v>58.035699999999999</v>
      </c>
      <c r="J2356" s="7">
        <v>93.125799999999998</v>
      </c>
      <c r="K2356" s="14"/>
      <c r="L2356" s="13">
        <v>245.77072815613599</v>
      </c>
      <c r="M2356" s="13">
        <v>396.89554984263299</v>
      </c>
      <c r="N2356" s="13">
        <v>49.420925885188801</v>
      </c>
      <c r="O2356" s="13">
        <v>267.60964418018</v>
      </c>
      <c r="P2356" s="13">
        <v>191.16347447178899</v>
      </c>
      <c r="Q2356" s="13">
        <v>86.080774588596498</v>
      </c>
      <c r="R2356" s="13">
        <v>116.75381514292201</v>
      </c>
    </row>
    <row r="2357" spans="1:18" ht="15">
      <c r="A2357" s="7" t="s">
        <v>3498</v>
      </c>
      <c r="B2357" s="7" t="s">
        <v>10397</v>
      </c>
      <c r="C2357" s="14"/>
      <c r="D2357" s="7">
        <v>140.11699999999999</v>
      </c>
      <c r="E2357" s="7">
        <v>280.339</v>
      </c>
      <c r="F2357" s="7">
        <v>141.62799999999999</v>
      </c>
      <c r="G2357" s="7">
        <v>219.06</v>
      </c>
      <c r="H2357" s="7">
        <v>203.56200000000001</v>
      </c>
      <c r="I2357" s="7">
        <v>0</v>
      </c>
      <c r="J2357" s="7">
        <v>0</v>
      </c>
      <c r="K2357" s="14"/>
      <c r="L2357" s="13">
        <v>0</v>
      </c>
      <c r="M2357" s="13">
        <v>424.85430178383001</v>
      </c>
      <c r="N2357" s="13">
        <v>104.940697618352</v>
      </c>
      <c r="O2357" s="13">
        <v>202.63488705133301</v>
      </c>
      <c r="P2357" s="13">
        <v>186.51521824101002</v>
      </c>
      <c r="Q2357" s="13">
        <v>0</v>
      </c>
      <c r="R2357" s="13">
        <v>59.3759175301089</v>
      </c>
    </row>
    <row r="2358" spans="1:18" ht="15">
      <c r="A2358" s="7" t="s">
        <v>3308</v>
      </c>
      <c r="B2358" s="7" t="s">
        <v>3497</v>
      </c>
      <c r="C2358" s="14"/>
      <c r="D2358" s="7">
        <v>196.857</v>
      </c>
      <c r="E2358" s="7">
        <v>342.17599999999999</v>
      </c>
      <c r="F2358" s="7">
        <v>1794.02</v>
      </c>
      <c r="G2358" s="7">
        <v>687.26300000000003</v>
      </c>
      <c r="H2358" s="7">
        <v>697.05600000000004</v>
      </c>
      <c r="I2358" s="7">
        <v>653.71400000000006</v>
      </c>
      <c r="J2358" s="7">
        <v>529.51599999999996</v>
      </c>
      <c r="K2358" s="14"/>
      <c r="L2358" s="13">
        <v>236.76739685519499</v>
      </c>
      <c r="M2358" s="13">
        <v>448.567920909387</v>
      </c>
      <c r="N2358" s="13">
        <v>1812.4890163036998</v>
      </c>
      <c r="O2358" s="13">
        <v>967.77822490146502</v>
      </c>
      <c r="P2358" s="13">
        <v>975.60445925601505</v>
      </c>
      <c r="Q2358" s="13">
        <v>961.47864936432495</v>
      </c>
      <c r="R2358" s="13">
        <v>599.45012752435991</v>
      </c>
    </row>
    <row r="2359" spans="1:18" ht="15">
      <c r="A2359" s="7" t="s">
        <v>3307</v>
      </c>
      <c r="B2359" s="7" t="s">
        <v>10397</v>
      </c>
      <c r="C2359" s="14"/>
      <c r="D2359" s="7">
        <v>169.07499999999999</v>
      </c>
      <c r="E2359" s="7">
        <v>295.49900000000002</v>
      </c>
      <c r="F2359" s="7">
        <v>618.50199999999995</v>
      </c>
      <c r="G2359" s="7">
        <v>347.08100000000002</v>
      </c>
      <c r="H2359" s="7">
        <v>445.19200000000001</v>
      </c>
      <c r="I2359" s="7">
        <v>262.18799999999999</v>
      </c>
      <c r="J2359" s="7">
        <v>510.69499999999999</v>
      </c>
      <c r="K2359" s="14"/>
      <c r="L2359" s="13">
        <v>95.032319289667711</v>
      </c>
      <c r="M2359" s="13">
        <v>476.75516329922397</v>
      </c>
      <c r="N2359" s="13">
        <v>439.58016069149903</v>
      </c>
      <c r="O2359" s="13">
        <v>344.77047717185599</v>
      </c>
      <c r="P2359" s="13">
        <v>479.009534045713</v>
      </c>
      <c r="Q2359" s="13">
        <v>218.65603439301</v>
      </c>
      <c r="R2359" s="13">
        <v>457.18025381081299</v>
      </c>
    </row>
    <row r="2360" spans="1:18" ht="15">
      <c r="A2360" s="7" t="s">
        <v>3306</v>
      </c>
      <c r="B2360" s="7" t="s">
        <v>6444</v>
      </c>
      <c r="C2360" s="14"/>
      <c r="D2360" s="7">
        <v>215.67</v>
      </c>
      <c r="E2360" s="7">
        <v>237.40600000000001</v>
      </c>
      <c r="F2360" s="7">
        <v>94.806399999999996</v>
      </c>
      <c r="G2360" s="7">
        <v>167.56</v>
      </c>
      <c r="H2360" s="7">
        <v>206.346</v>
      </c>
      <c r="I2360" s="7">
        <v>216.19200000000001</v>
      </c>
      <c r="J2360" s="7">
        <v>166.48500000000001</v>
      </c>
      <c r="K2360" s="14"/>
      <c r="L2360" s="13">
        <v>269.17920137158399</v>
      </c>
      <c r="M2360" s="13">
        <v>373.63655651856595</v>
      </c>
      <c r="N2360" s="13">
        <v>91.773430726087597</v>
      </c>
      <c r="O2360" s="13">
        <v>228.51569540991702</v>
      </c>
      <c r="P2360" s="13">
        <v>279.87883940251999</v>
      </c>
      <c r="Q2360" s="13">
        <v>320.46769604182902</v>
      </c>
      <c r="R2360" s="13">
        <v>147.21239996194001</v>
      </c>
    </row>
    <row r="2361" spans="1:18" ht="15">
      <c r="A2361" s="7" t="s">
        <v>3305</v>
      </c>
      <c r="B2361" s="7" t="s">
        <v>9929</v>
      </c>
      <c r="C2361" s="14"/>
      <c r="D2361" s="7">
        <v>1560.29</v>
      </c>
      <c r="E2361" s="7">
        <v>908.49400000000003</v>
      </c>
      <c r="F2361" s="7">
        <v>392.36200000000002</v>
      </c>
      <c r="G2361" s="7">
        <v>653.18100000000004</v>
      </c>
      <c r="H2361" s="7">
        <v>671.12300000000005</v>
      </c>
      <c r="I2361" s="7">
        <v>331.65300000000002</v>
      </c>
      <c r="J2361" s="7">
        <v>504.65300000000002</v>
      </c>
      <c r="K2361" s="14"/>
      <c r="L2361" s="13">
        <v>3876.2203052238501</v>
      </c>
      <c r="M2361" s="13">
        <v>1850.01901751625</v>
      </c>
      <c r="N2361" s="13">
        <v>469.49527326362801</v>
      </c>
      <c r="O2361" s="13">
        <v>1277.9238945146699</v>
      </c>
      <c r="P2361" s="13">
        <v>1098.9061776779101</v>
      </c>
      <c r="Q2361" s="13">
        <v>408.73839057303201</v>
      </c>
      <c r="R2361" s="13">
        <v>606.35001778739002</v>
      </c>
    </row>
    <row r="2362" spans="1:18" ht="15">
      <c r="A2362" s="7" t="s">
        <v>3304</v>
      </c>
      <c r="B2362" s="7" t="s">
        <v>4771</v>
      </c>
      <c r="C2362" s="14"/>
      <c r="D2362" s="7">
        <v>160.108</v>
      </c>
      <c r="E2362" s="7">
        <v>315.07900000000001</v>
      </c>
      <c r="F2362" s="7">
        <v>102.986</v>
      </c>
      <c r="G2362" s="7">
        <v>189.096</v>
      </c>
      <c r="H2362" s="7">
        <v>211.67</v>
      </c>
      <c r="I2362" s="7">
        <v>142.583</v>
      </c>
      <c r="J2362" s="7">
        <v>97.237200000000001</v>
      </c>
      <c r="K2362" s="14"/>
      <c r="L2362" s="13">
        <v>110.87780611269501</v>
      </c>
      <c r="M2362" s="13">
        <v>402.92037440049398</v>
      </c>
      <c r="N2362" s="13">
        <v>67.085490660712395</v>
      </c>
      <c r="O2362" s="13">
        <v>213.26575352625798</v>
      </c>
      <c r="P2362" s="13">
        <v>206.493145397593</v>
      </c>
      <c r="Q2362" s="13">
        <v>115.75873810978601</v>
      </c>
      <c r="R2362" s="13">
        <v>59.0096624490739</v>
      </c>
    </row>
    <row r="2363" spans="1:18" ht="15">
      <c r="A2363" s="7" t="s">
        <v>3303</v>
      </c>
      <c r="B2363" s="7" t="s">
        <v>3921</v>
      </c>
      <c r="C2363" s="14"/>
      <c r="D2363" s="7">
        <v>323.76</v>
      </c>
      <c r="E2363" s="7">
        <v>369.44</v>
      </c>
      <c r="F2363" s="7">
        <v>126.50700000000001</v>
      </c>
      <c r="G2363" s="7">
        <v>408.92200000000003</v>
      </c>
      <c r="H2363" s="7">
        <v>218.816</v>
      </c>
      <c r="I2363" s="7">
        <v>269.45999999999998</v>
      </c>
      <c r="J2363" s="7">
        <v>205.38200000000001</v>
      </c>
      <c r="K2363" s="14"/>
      <c r="L2363" s="13">
        <v>325.46233142175799</v>
      </c>
      <c r="M2363" s="13">
        <v>458.95033328806102</v>
      </c>
      <c r="N2363" s="13">
        <v>85.976556767681004</v>
      </c>
      <c r="O2363" s="13">
        <v>497.90176946356098</v>
      </c>
      <c r="P2363" s="13">
        <v>269.74840383939397</v>
      </c>
      <c r="Q2363" s="13">
        <v>322.82869497724903</v>
      </c>
      <c r="R2363" s="13">
        <v>200.83106237473498</v>
      </c>
    </row>
    <row r="2364" spans="1:18" ht="15">
      <c r="A2364" s="7" t="s">
        <v>3302</v>
      </c>
      <c r="B2364" s="7" t="s">
        <v>4397</v>
      </c>
      <c r="C2364" s="14"/>
      <c r="D2364" s="7">
        <v>213.84700000000001</v>
      </c>
      <c r="E2364" s="7">
        <v>417.76100000000002</v>
      </c>
      <c r="F2364" s="7">
        <v>0</v>
      </c>
      <c r="G2364" s="7">
        <v>176.54400000000001</v>
      </c>
      <c r="H2364" s="7">
        <v>198.142</v>
      </c>
      <c r="I2364" s="7">
        <v>182.82300000000001</v>
      </c>
      <c r="J2364" s="7">
        <v>168.072</v>
      </c>
      <c r="K2364" s="14"/>
      <c r="L2364" s="13">
        <v>245.85284158271</v>
      </c>
      <c r="M2364" s="13">
        <v>507.97177229502597</v>
      </c>
      <c r="N2364" s="13">
        <v>25.459221009706603</v>
      </c>
      <c r="O2364" s="13">
        <v>148.78334248318899</v>
      </c>
      <c r="P2364" s="13">
        <v>219.202540816914</v>
      </c>
      <c r="Q2364" s="13">
        <v>208.79567129695101</v>
      </c>
      <c r="R2364" s="13">
        <v>142.76555621668101</v>
      </c>
    </row>
    <row r="2365" spans="1:18" ht="15">
      <c r="A2365" s="7" t="s">
        <v>3301</v>
      </c>
      <c r="B2365" s="7" t="s">
        <v>10397</v>
      </c>
      <c r="C2365" s="14"/>
      <c r="D2365" s="7">
        <v>307.40800000000002</v>
      </c>
      <c r="E2365" s="7">
        <v>367.976</v>
      </c>
      <c r="F2365" s="7">
        <v>337.79300000000001</v>
      </c>
      <c r="G2365" s="7">
        <v>359.37700000000001</v>
      </c>
      <c r="H2365" s="7">
        <v>354.59300000000002</v>
      </c>
      <c r="I2365" s="7">
        <v>0</v>
      </c>
      <c r="J2365" s="7">
        <v>0</v>
      </c>
      <c r="K2365" s="14"/>
      <c r="L2365" s="13">
        <v>68.266885941961306</v>
      </c>
      <c r="M2365" s="13">
        <v>578.87120975190203</v>
      </c>
      <c r="N2365" s="13">
        <v>328.64643519790599</v>
      </c>
      <c r="O2365" s="13">
        <v>637.85733626522097</v>
      </c>
      <c r="P2365" s="13">
        <v>265.44511417414998</v>
      </c>
      <c r="Q2365" s="13">
        <v>157.23093016367901</v>
      </c>
      <c r="R2365" s="13">
        <v>128.17856696334499</v>
      </c>
    </row>
    <row r="2366" spans="1:18" ht="15">
      <c r="A2366" s="7" t="s">
        <v>3299</v>
      </c>
      <c r="B2366" s="7" t="s">
        <v>3300</v>
      </c>
      <c r="C2366" s="14"/>
      <c r="D2366" s="7">
        <v>543.44000000000005</v>
      </c>
      <c r="E2366" s="7">
        <v>795.56299999999999</v>
      </c>
      <c r="F2366" s="7">
        <v>346.57900000000001</v>
      </c>
      <c r="G2366" s="7">
        <v>516.51499999999999</v>
      </c>
      <c r="H2366" s="7">
        <v>504.31400000000002</v>
      </c>
      <c r="I2366" s="7">
        <v>234.77099999999999</v>
      </c>
      <c r="J2366" s="7">
        <v>532.86</v>
      </c>
      <c r="K2366" s="14"/>
      <c r="L2366" s="13">
        <v>682.87467452497299</v>
      </c>
      <c r="M2366" s="13">
        <v>893.340482324802</v>
      </c>
      <c r="N2366" s="13">
        <v>314.47265583277499</v>
      </c>
      <c r="O2366" s="13">
        <v>643.440255711943</v>
      </c>
      <c r="P2366" s="13">
        <v>633.699475307493</v>
      </c>
      <c r="Q2366" s="13">
        <v>243.88767509045198</v>
      </c>
      <c r="R2366" s="13">
        <v>546.89422139181397</v>
      </c>
    </row>
    <row r="2367" spans="1:18" ht="15">
      <c r="A2367" s="7" t="s">
        <v>3298</v>
      </c>
      <c r="B2367" s="7" t="s">
        <v>6294</v>
      </c>
      <c r="C2367" s="14"/>
      <c r="D2367" s="7">
        <v>556.37400000000002</v>
      </c>
      <c r="E2367" s="7">
        <v>499.49700000000001</v>
      </c>
      <c r="F2367" s="7">
        <v>227.738</v>
      </c>
      <c r="G2367" s="7">
        <v>319.95299999999997</v>
      </c>
      <c r="H2367" s="7">
        <v>325.05399999999997</v>
      </c>
      <c r="I2367" s="7">
        <v>0</v>
      </c>
      <c r="J2367" s="7">
        <v>316.21499999999997</v>
      </c>
      <c r="K2367" s="14"/>
      <c r="L2367" s="13">
        <v>725.46938800609803</v>
      </c>
      <c r="M2367" s="13">
        <v>766.60206818136703</v>
      </c>
      <c r="N2367" s="13">
        <v>176.35539688161199</v>
      </c>
      <c r="O2367" s="13">
        <v>390.731201982843</v>
      </c>
      <c r="P2367" s="13">
        <v>347.55558469064499</v>
      </c>
      <c r="Q2367" s="13">
        <v>34.789443437822598</v>
      </c>
      <c r="R2367" s="13">
        <v>288.22708792615197</v>
      </c>
    </row>
    <row r="2368" spans="1:18" ht="15">
      <c r="A2368" s="7" t="s">
        <v>3297</v>
      </c>
      <c r="B2368" s="7" t="s">
        <v>10397</v>
      </c>
      <c r="C2368" s="14"/>
      <c r="D2368" s="7">
        <v>221.23599999999999</v>
      </c>
      <c r="E2368" s="7">
        <v>203.80099999999999</v>
      </c>
      <c r="F2368" s="7">
        <v>83.526600000000002</v>
      </c>
      <c r="G2368" s="7">
        <v>203.11799999999999</v>
      </c>
      <c r="H2368" s="7">
        <v>168.46899999999999</v>
      </c>
      <c r="I2368" s="7">
        <v>188.45400000000001</v>
      </c>
      <c r="J2368" s="7">
        <v>214.77199999999999</v>
      </c>
      <c r="K2368" s="14"/>
      <c r="L2368" s="13">
        <v>140.66999232025199</v>
      </c>
      <c r="M2368" s="13">
        <v>169.704858057161</v>
      </c>
      <c r="N2368" s="13">
        <v>102.88059467394299</v>
      </c>
      <c r="O2368" s="13">
        <v>204.12772423997998</v>
      </c>
      <c r="P2368" s="13">
        <v>182.69857786226902</v>
      </c>
      <c r="Q2368" s="13">
        <v>188.02179365513501</v>
      </c>
      <c r="R2368" s="13">
        <v>182.48297605085801</v>
      </c>
    </row>
    <row r="2369" spans="1:18" ht="15">
      <c r="A2369" s="7" t="s">
        <v>3295</v>
      </c>
      <c r="B2369" s="7" t="s">
        <v>3296</v>
      </c>
      <c r="C2369" s="14"/>
      <c r="D2369" s="7">
        <v>205.36600000000001</v>
      </c>
      <c r="E2369" s="7">
        <v>241.23400000000001</v>
      </c>
      <c r="F2369" s="7">
        <v>76.542000000000002</v>
      </c>
      <c r="G2369" s="7">
        <v>159.15600000000001</v>
      </c>
      <c r="H2369" s="7">
        <v>157.233</v>
      </c>
      <c r="I2369" s="7">
        <v>140.15700000000001</v>
      </c>
      <c r="J2369" s="7">
        <v>143.99100000000001</v>
      </c>
      <c r="K2369" s="14"/>
      <c r="L2369" s="13">
        <v>176.46990170493399</v>
      </c>
      <c r="M2369" s="13">
        <v>320.75157276537601</v>
      </c>
      <c r="N2369" s="13">
        <v>64.233431289696099</v>
      </c>
      <c r="O2369" s="13">
        <v>206.491630178745</v>
      </c>
      <c r="P2369" s="13">
        <v>162.32496368838599</v>
      </c>
      <c r="Q2369" s="13">
        <v>184.96495329182699</v>
      </c>
      <c r="R2369" s="13">
        <v>129.97416932287499</v>
      </c>
    </row>
    <row r="2370" spans="1:18" ht="15">
      <c r="A2370" s="7" t="s">
        <v>3293</v>
      </c>
      <c r="B2370" s="7" t="s">
        <v>3294</v>
      </c>
      <c r="C2370" s="14"/>
      <c r="D2370" s="7">
        <v>263.96199999999999</v>
      </c>
      <c r="E2370" s="7">
        <v>350.928</v>
      </c>
      <c r="F2370" s="7">
        <v>123.42700000000001</v>
      </c>
      <c r="G2370" s="7">
        <v>292.80799999999999</v>
      </c>
      <c r="H2370" s="7">
        <v>266.00599999999997</v>
      </c>
      <c r="I2370" s="7">
        <v>275.08199999999999</v>
      </c>
      <c r="J2370" s="7">
        <v>133.75899999999999</v>
      </c>
      <c r="K2370" s="14"/>
      <c r="L2370" s="13">
        <v>347.07791744558199</v>
      </c>
      <c r="M2370" s="13">
        <v>498.78518104257597</v>
      </c>
      <c r="N2370" s="13">
        <v>136.84423980079998</v>
      </c>
      <c r="O2370" s="13">
        <v>397.43463855376399</v>
      </c>
      <c r="P2370" s="13">
        <v>345.742508704741</v>
      </c>
      <c r="Q2370" s="13">
        <v>349.67863182084</v>
      </c>
      <c r="R2370" s="13">
        <v>125.565804261669</v>
      </c>
    </row>
    <row r="2371" spans="1:18" ht="15">
      <c r="A2371" s="7" t="s">
        <v>3292</v>
      </c>
      <c r="B2371" s="7" t="s">
        <v>3921</v>
      </c>
      <c r="C2371" s="14"/>
      <c r="D2371" s="7">
        <v>197.52600000000001</v>
      </c>
      <c r="E2371" s="7">
        <v>292.33100000000002</v>
      </c>
      <c r="F2371" s="7">
        <v>94.3279</v>
      </c>
      <c r="G2371" s="7">
        <v>262.90300000000002</v>
      </c>
      <c r="H2371" s="7">
        <v>243.48599999999999</v>
      </c>
      <c r="I2371" s="7">
        <v>239.87200000000001</v>
      </c>
      <c r="J2371" s="7">
        <v>128.30199999999999</v>
      </c>
      <c r="K2371" s="14"/>
      <c r="L2371" s="13">
        <v>275.73697847110105</v>
      </c>
      <c r="M2371" s="13">
        <v>416.35099903833401</v>
      </c>
      <c r="N2371" s="13">
        <v>92.751534913186205</v>
      </c>
      <c r="O2371" s="13">
        <v>374.167860756077</v>
      </c>
      <c r="P2371" s="13">
        <v>294.55167312198097</v>
      </c>
      <c r="Q2371" s="13">
        <v>306.27149826467797</v>
      </c>
      <c r="R2371" s="13">
        <v>120.243037360123</v>
      </c>
    </row>
    <row r="2372" spans="1:18" ht="15">
      <c r="A2372" s="7" t="s">
        <v>3291</v>
      </c>
      <c r="B2372" s="7" t="s">
        <v>10397</v>
      </c>
      <c r="C2372" s="14"/>
      <c r="D2372" s="7">
        <v>505.65100000000001</v>
      </c>
      <c r="E2372" s="7">
        <v>629.48900000000003</v>
      </c>
      <c r="F2372" s="7">
        <v>730</v>
      </c>
      <c r="G2372" s="7">
        <v>860.80700000000002</v>
      </c>
      <c r="H2372" s="7">
        <v>584.05899999999997</v>
      </c>
      <c r="I2372" s="7">
        <v>780.52800000000002</v>
      </c>
      <c r="J2372" s="7">
        <v>481.714</v>
      </c>
      <c r="K2372" s="14"/>
      <c r="L2372" s="13">
        <v>460.63898787101601</v>
      </c>
      <c r="M2372" s="13">
        <v>661.600031620967</v>
      </c>
      <c r="N2372" s="13">
        <v>567.06027290248801</v>
      </c>
      <c r="O2372" s="13">
        <v>1011.20944867335</v>
      </c>
      <c r="P2372" s="13">
        <v>592.06300553187407</v>
      </c>
      <c r="Q2372" s="13">
        <v>1516.5142633046401</v>
      </c>
      <c r="R2372" s="13">
        <v>249.64972451734701</v>
      </c>
    </row>
    <row r="2373" spans="1:18" ht="15">
      <c r="A2373" s="7" t="s">
        <v>3290</v>
      </c>
      <c r="B2373" s="7" t="s">
        <v>10397</v>
      </c>
      <c r="C2373" s="14"/>
      <c r="D2373" s="7">
        <v>129.428</v>
      </c>
      <c r="E2373" s="7">
        <v>184.05500000000001</v>
      </c>
      <c r="F2373" s="7">
        <v>158.17699999999999</v>
      </c>
      <c r="G2373" s="7">
        <v>178.33799999999999</v>
      </c>
      <c r="H2373" s="7">
        <v>174.03399999999999</v>
      </c>
      <c r="I2373" s="7">
        <v>193.63900000000001</v>
      </c>
      <c r="J2373" s="7">
        <v>240.43700000000001</v>
      </c>
      <c r="K2373" s="14"/>
      <c r="L2373" s="13">
        <v>91.848706719181294</v>
      </c>
      <c r="M2373" s="13">
        <v>220.235989859445</v>
      </c>
      <c r="N2373" s="13">
        <v>147.05765845583301</v>
      </c>
      <c r="O2373" s="13">
        <v>199.173255019002</v>
      </c>
      <c r="P2373" s="13">
        <v>193.91505734783502</v>
      </c>
      <c r="Q2373" s="13">
        <v>178.51797432032399</v>
      </c>
      <c r="R2373" s="13">
        <v>202.94076525644201</v>
      </c>
    </row>
    <row r="2374" spans="1:18" ht="15">
      <c r="A2374" s="7" t="s">
        <v>3289</v>
      </c>
      <c r="B2374" s="7" t="s">
        <v>10397</v>
      </c>
      <c r="C2374" s="14"/>
      <c r="D2374" s="7">
        <v>11180.5</v>
      </c>
      <c r="E2374" s="7">
        <v>1815.83</v>
      </c>
      <c r="F2374" s="7">
        <v>6786.83</v>
      </c>
      <c r="G2374" s="7">
        <v>6235.28</v>
      </c>
      <c r="H2374" s="7">
        <v>3282.15</v>
      </c>
      <c r="I2374" s="7">
        <v>4122.79</v>
      </c>
      <c r="J2374" s="7">
        <v>12584.8</v>
      </c>
      <c r="K2374" s="14"/>
      <c r="L2374" s="13">
        <v>17877.4201289175</v>
      </c>
      <c r="M2374" s="13">
        <v>3985.1781484701401</v>
      </c>
      <c r="N2374" s="13">
        <v>6539.0515785105799</v>
      </c>
      <c r="O2374" s="13">
        <v>12757.879117321201</v>
      </c>
      <c r="P2374" s="13">
        <v>5582.9226579936294</v>
      </c>
      <c r="Q2374" s="13">
        <v>7772.6943691878496</v>
      </c>
      <c r="R2374" s="13">
        <v>21213.7418886741</v>
      </c>
    </row>
    <row r="2375" spans="1:18" ht="15">
      <c r="A2375" s="7" t="s">
        <v>3288</v>
      </c>
      <c r="B2375" s="7" t="s">
        <v>9983</v>
      </c>
      <c r="C2375" s="14"/>
      <c r="D2375" s="7">
        <v>1476.43</v>
      </c>
      <c r="E2375" s="7">
        <v>658.39800000000002</v>
      </c>
      <c r="F2375" s="7">
        <v>1704.34</v>
      </c>
      <c r="G2375" s="7">
        <v>728.25699999999995</v>
      </c>
      <c r="H2375" s="7">
        <v>950.70299999999997</v>
      </c>
      <c r="I2375" s="7">
        <v>1079.98</v>
      </c>
      <c r="J2375" s="7">
        <v>2986.53</v>
      </c>
      <c r="K2375" s="14"/>
      <c r="L2375" s="13">
        <v>1140.0901814629999</v>
      </c>
      <c r="M2375" s="13">
        <v>777.22111646685698</v>
      </c>
      <c r="N2375" s="13">
        <v>1320.91781673939</v>
      </c>
      <c r="O2375" s="13">
        <v>756.11083653771004</v>
      </c>
      <c r="P2375" s="13">
        <v>962.01640115364899</v>
      </c>
      <c r="Q2375" s="13">
        <v>1373.0592141120101</v>
      </c>
      <c r="R2375" s="13">
        <v>2528.8327553927002</v>
      </c>
    </row>
    <row r="2376" spans="1:18" ht="15">
      <c r="A2376" s="7" t="s">
        <v>3112</v>
      </c>
      <c r="B2376" s="7" t="s">
        <v>7806</v>
      </c>
      <c r="C2376" s="14"/>
      <c r="D2376" s="7">
        <v>1299.1199999999999</v>
      </c>
      <c r="E2376" s="7">
        <v>701.46699999999998</v>
      </c>
      <c r="F2376" s="7">
        <v>1572.06</v>
      </c>
      <c r="G2376" s="7">
        <v>927.41499999999996</v>
      </c>
      <c r="H2376" s="7">
        <v>1003.27</v>
      </c>
      <c r="I2376" s="7">
        <v>1306.74</v>
      </c>
      <c r="J2376" s="7">
        <v>2028.39</v>
      </c>
      <c r="K2376" s="14"/>
      <c r="L2376" s="13">
        <v>1382.0845977936899</v>
      </c>
      <c r="M2376" s="13">
        <v>1071.2708520793601</v>
      </c>
      <c r="N2376" s="13">
        <v>1223.11532234164</v>
      </c>
      <c r="O2376" s="13">
        <v>1209.49957713399</v>
      </c>
      <c r="P2376" s="13">
        <v>1129.93531697245</v>
      </c>
      <c r="Q2376" s="13">
        <v>1734.1096334397701</v>
      </c>
      <c r="R2376" s="13">
        <v>1676.2262845943101</v>
      </c>
    </row>
    <row r="2377" spans="1:18" ht="15">
      <c r="A2377" s="7" t="s">
        <v>3111</v>
      </c>
      <c r="B2377" s="7" t="s">
        <v>7964</v>
      </c>
      <c r="C2377" s="14"/>
      <c r="D2377" s="7">
        <v>527.05799999999999</v>
      </c>
      <c r="E2377" s="7">
        <v>319.92899999999997</v>
      </c>
      <c r="F2377" s="7">
        <v>542.42700000000002</v>
      </c>
      <c r="G2377" s="7">
        <v>358.64499999999998</v>
      </c>
      <c r="H2377" s="7">
        <v>468.75599999999997</v>
      </c>
      <c r="I2377" s="7">
        <v>345.21300000000002</v>
      </c>
      <c r="J2377" s="7">
        <v>704.57</v>
      </c>
      <c r="K2377" s="14"/>
      <c r="L2377" s="13">
        <v>477.71475773695403</v>
      </c>
      <c r="M2377" s="13">
        <v>367.50705620666503</v>
      </c>
      <c r="N2377" s="13">
        <v>402.35069288138703</v>
      </c>
      <c r="O2377" s="13">
        <v>416.48679937673398</v>
      </c>
      <c r="P2377" s="13">
        <v>464.125845434675</v>
      </c>
      <c r="Q2377" s="13">
        <v>480.489045622937</v>
      </c>
      <c r="R2377" s="13">
        <v>400.20698929113098</v>
      </c>
    </row>
    <row r="2378" spans="1:18" ht="15">
      <c r="A2378" s="7" t="s">
        <v>3109</v>
      </c>
      <c r="B2378" s="7" t="s">
        <v>3110</v>
      </c>
      <c r="C2378" s="14"/>
      <c r="D2378" s="7">
        <v>668.96900000000005</v>
      </c>
      <c r="E2378" s="7">
        <v>526.54600000000005</v>
      </c>
      <c r="F2378" s="7">
        <v>289.495</v>
      </c>
      <c r="G2378" s="7">
        <v>785.81</v>
      </c>
      <c r="H2378" s="7">
        <v>445.65199999999999</v>
      </c>
      <c r="I2378" s="7">
        <v>327.70299999999997</v>
      </c>
      <c r="J2378" s="7">
        <v>401.12200000000001</v>
      </c>
      <c r="K2378" s="14"/>
      <c r="L2378" s="13">
        <v>894.05486668848596</v>
      </c>
      <c r="M2378" s="13">
        <v>719.31272055710008</v>
      </c>
      <c r="N2378" s="13">
        <v>268.18675335673299</v>
      </c>
      <c r="O2378" s="13">
        <v>1014.61781331562</v>
      </c>
      <c r="P2378" s="13">
        <v>510.85117788315</v>
      </c>
      <c r="Q2378" s="13">
        <v>412.83418351002604</v>
      </c>
      <c r="R2378" s="13">
        <v>366.28278052856598</v>
      </c>
    </row>
    <row r="2379" spans="1:18" ht="15">
      <c r="A2379" s="7" t="s">
        <v>3287</v>
      </c>
      <c r="B2379" s="7" t="s">
        <v>3108</v>
      </c>
      <c r="C2379" s="14"/>
      <c r="D2379" s="7">
        <v>177.44300000000001</v>
      </c>
      <c r="E2379" s="7">
        <v>250.52799999999999</v>
      </c>
      <c r="F2379" s="7">
        <v>62.433300000000003</v>
      </c>
      <c r="G2379" s="7">
        <v>182.46100000000001</v>
      </c>
      <c r="H2379" s="7">
        <v>192.791</v>
      </c>
      <c r="I2379" s="7">
        <v>135.06100000000001</v>
      </c>
      <c r="J2379" s="7">
        <v>73.143699999999995</v>
      </c>
      <c r="K2379" s="14"/>
      <c r="L2379" s="13">
        <v>180.069151155735</v>
      </c>
      <c r="M2379" s="13">
        <v>313.30878168906702</v>
      </c>
      <c r="N2379" s="13">
        <v>62.846376708659101</v>
      </c>
      <c r="O2379" s="13">
        <v>241.55908554055901</v>
      </c>
      <c r="P2379" s="13">
        <v>225.172989063654</v>
      </c>
      <c r="Q2379" s="13">
        <v>178.13856148538801</v>
      </c>
      <c r="R2379" s="13">
        <v>63.082997808013197</v>
      </c>
    </row>
    <row r="2380" spans="1:18" ht="15">
      <c r="A2380" s="7" t="s">
        <v>3286</v>
      </c>
      <c r="B2380" s="7" t="s">
        <v>10397</v>
      </c>
      <c r="C2380" s="14"/>
      <c r="D2380" s="7">
        <v>264.15300000000002</v>
      </c>
      <c r="E2380" s="7">
        <v>322.16399999999999</v>
      </c>
      <c r="F2380" s="7">
        <v>115.41</v>
      </c>
      <c r="G2380" s="7">
        <v>167.65899999999999</v>
      </c>
      <c r="H2380" s="7">
        <v>194.29400000000001</v>
      </c>
      <c r="I2380" s="7">
        <v>106.524</v>
      </c>
      <c r="J2380" s="7">
        <v>0</v>
      </c>
      <c r="K2380" s="14"/>
      <c r="L2380" s="13">
        <v>287.06406912413598</v>
      </c>
      <c r="M2380" s="13">
        <v>407.70207059180399</v>
      </c>
      <c r="N2380" s="13">
        <v>99.725515796503203</v>
      </c>
      <c r="O2380" s="13">
        <v>184.439584367984</v>
      </c>
      <c r="P2380" s="13">
        <v>197.03849347484001</v>
      </c>
      <c r="Q2380" s="13">
        <v>59.086140628855098</v>
      </c>
      <c r="R2380" s="13">
        <v>23.180626756978199</v>
      </c>
    </row>
    <row r="2381" spans="1:18" ht="15">
      <c r="A2381" s="7" t="s">
        <v>3285</v>
      </c>
      <c r="B2381" s="7" t="s">
        <v>10426</v>
      </c>
      <c r="C2381" s="14"/>
      <c r="D2381" s="7">
        <v>323.59699999999998</v>
      </c>
      <c r="E2381" s="7">
        <v>384.815</v>
      </c>
      <c r="F2381" s="7">
        <v>214.97</v>
      </c>
      <c r="G2381" s="7">
        <v>353.399</v>
      </c>
      <c r="H2381" s="7">
        <v>290.721</v>
      </c>
      <c r="I2381" s="7">
        <v>264.55700000000002</v>
      </c>
      <c r="J2381" s="7">
        <v>217.94300000000001</v>
      </c>
      <c r="K2381" s="14"/>
      <c r="L2381" s="13">
        <v>190.84574070818601</v>
      </c>
      <c r="M2381" s="13">
        <v>381.250307042771</v>
      </c>
      <c r="N2381" s="13">
        <v>134.068298903391</v>
      </c>
      <c r="O2381" s="13">
        <v>254.59282314657599</v>
      </c>
      <c r="P2381" s="13">
        <v>259.82914376902698</v>
      </c>
      <c r="Q2381" s="13">
        <v>339.26997042583201</v>
      </c>
      <c r="R2381" s="13">
        <v>192.99640921415701</v>
      </c>
    </row>
    <row r="2382" spans="1:18" ht="15">
      <c r="A2382" s="7" t="s">
        <v>3284</v>
      </c>
      <c r="B2382" s="7" t="s">
        <v>4771</v>
      </c>
      <c r="C2382" s="14"/>
      <c r="D2382" s="7">
        <v>357.33699999999999</v>
      </c>
      <c r="E2382" s="7">
        <v>399.69400000000002</v>
      </c>
      <c r="F2382" s="7">
        <v>92.316100000000006</v>
      </c>
      <c r="G2382" s="7">
        <v>330.87099999999998</v>
      </c>
      <c r="H2382" s="7">
        <v>266.42500000000001</v>
      </c>
      <c r="I2382" s="7">
        <v>239.97300000000001</v>
      </c>
      <c r="J2382" s="7">
        <v>235.435</v>
      </c>
      <c r="K2382" s="14"/>
      <c r="L2382" s="13">
        <v>329.22583150479801</v>
      </c>
      <c r="M2382" s="13">
        <v>476.04741104623099</v>
      </c>
      <c r="N2382" s="13">
        <v>71.346681564113993</v>
      </c>
      <c r="O2382" s="13">
        <v>308.11215680406497</v>
      </c>
      <c r="P2382" s="13">
        <v>277.347533533616</v>
      </c>
      <c r="Q2382" s="13">
        <v>219.84501778670301</v>
      </c>
      <c r="R2382" s="13">
        <v>214.64232981471602</v>
      </c>
    </row>
    <row r="2383" spans="1:18" ht="15">
      <c r="A2383" s="7" t="s">
        <v>3283</v>
      </c>
      <c r="B2383" s="7" t="s">
        <v>9015</v>
      </c>
      <c r="C2383" s="14"/>
      <c r="D2383" s="7">
        <v>428.72</v>
      </c>
      <c r="E2383" s="7">
        <v>416.67899999999997</v>
      </c>
      <c r="F2383" s="7">
        <v>142.684</v>
      </c>
      <c r="G2383" s="7">
        <v>598.60199999999998</v>
      </c>
      <c r="H2383" s="7">
        <v>271.13799999999998</v>
      </c>
      <c r="I2383" s="7">
        <v>406.48700000000002</v>
      </c>
      <c r="J2383" s="7">
        <v>118.108</v>
      </c>
      <c r="K2383" s="14"/>
      <c r="L2383" s="13">
        <v>507.84339559461995</v>
      </c>
      <c r="M2383" s="13">
        <v>567.26863708536894</v>
      </c>
      <c r="N2383" s="13">
        <v>159.334953455798</v>
      </c>
      <c r="O2383" s="13">
        <v>843.96678620791897</v>
      </c>
      <c r="P2383" s="13">
        <v>362.88164978274801</v>
      </c>
      <c r="Q2383" s="13">
        <v>552.33137858140196</v>
      </c>
      <c r="R2383" s="13">
        <v>135.85680143667301</v>
      </c>
    </row>
    <row r="2384" spans="1:18" ht="15">
      <c r="A2384" s="7" t="s">
        <v>3281</v>
      </c>
      <c r="B2384" s="7" t="s">
        <v>3282</v>
      </c>
      <c r="C2384" s="14"/>
      <c r="D2384" s="7">
        <v>215.87100000000001</v>
      </c>
      <c r="E2384" s="7">
        <v>575.15599999999995</v>
      </c>
      <c r="F2384" s="7">
        <v>174.68700000000001</v>
      </c>
      <c r="G2384" s="7">
        <v>371.83499999999998</v>
      </c>
      <c r="H2384" s="7">
        <v>377.68900000000002</v>
      </c>
      <c r="I2384" s="7">
        <v>260.45800000000003</v>
      </c>
      <c r="J2384" s="7">
        <v>236.334</v>
      </c>
      <c r="K2384" s="14"/>
      <c r="L2384" s="13">
        <v>195.83678785501701</v>
      </c>
      <c r="M2384" s="13">
        <v>956.34983204367393</v>
      </c>
      <c r="N2384" s="13">
        <v>145.06870961202702</v>
      </c>
      <c r="O2384" s="13">
        <v>616.73238901880893</v>
      </c>
      <c r="P2384" s="13">
        <v>561.35234226076</v>
      </c>
      <c r="Q2384" s="13">
        <v>346.28016989000503</v>
      </c>
      <c r="R2384" s="13">
        <v>282.464163627956</v>
      </c>
    </row>
    <row r="2385" spans="1:18" ht="15">
      <c r="A2385" s="7" t="s">
        <v>3279</v>
      </c>
      <c r="B2385" s="7" t="s">
        <v>3280</v>
      </c>
      <c r="C2385" s="14"/>
      <c r="D2385" s="7">
        <v>581.66399999999999</v>
      </c>
      <c r="E2385" s="7">
        <v>621.54600000000005</v>
      </c>
      <c r="F2385" s="7">
        <v>191.63300000000001</v>
      </c>
      <c r="G2385" s="7">
        <v>594.46600000000001</v>
      </c>
      <c r="H2385" s="7">
        <v>376.71800000000002</v>
      </c>
      <c r="I2385" s="7">
        <v>366.38799999999998</v>
      </c>
      <c r="J2385" s="7">
        <v>202.73</v>
      </c>
      <c r="K2385" s="14"/>
      <c r="L2385" s="13">
        <v>690.9334997037389</v>
      </c>
      <c r="M2385" s="13">
        <v>870.293500032829</v>
      </c>
      <c r="N2385" s="13">
        <v>185.323673163275</v>
      </c>
      <c r="O2385" s="13">
        <v>836.30796629329598</v>
      </c>
      <c r="P2385" s="13">
        <v>516.23729549788004</v>
      </c>
      <c r="Q2385" s="13">
        <v>443.54295149033999</v>
      </c>
      <c r="R2385" s="13">
        <v>200.42683147007398</v>
      </c>
    </row>
    <row r="2386" spans="1:18" ht="15">
      <c r="A2386" s="7" t="s">
        <v>3278</v>
      </c>
      <c r="B2386" s="7" t="s">
        <v>10397</v>
      </c>
      <c r="C2386" s="14"/>
      <c r="D2386" s="7">
        <v>325.55099999999999</v>
      </c>
      <c r="E2386" s="7">
        <v>306.05200000000002</v>
      </c>
      <c r="F2386" s="7">
        <v>129.387</v>
      </c>
      <c r="G2386" s="7">
        <v>295.87799999999999</v>
      </c>
      <c r="H2386" s="7">
        <v>222.80799999999999</v>
      </c>
      <c r="I2386" s="7">
        <v>306.41699999999997</v>
      </c>
      <c r="J2386" s="7">
        <v>113.46599999999999</v>
      </c>
      <c r="K2386" s="14"/>
      <c r="L2386" s="13">
        <v>299.45934443773103</v>
      </c>
      <c r="M2386" s="13">
        <v>415.17831481219201</v>
      </c>
      <c r="N2386" s="13">
        <v>112.82223130056001</v>
      </c>
      <c r="O2386" s="13">
        <v>328.217800534773</v>
      </c>
      <c r="P2386" s="13">
        <v>234.562237181987</v>
      </c>
      <c r="Q2386" s="13">
        <v>400.402541222835</v>
      </c>
      <c r="R2386" s="13">
        <v>94.595046435348607</v>
      </c>
    </row>
    <row r="2387" spans="1:18" ht="15">
      <c r="A2387" s="7" t="s">
        <v>3459</v>
      </c>
      <c r="B2387" s="7" t="s">
        <v>3460</v>
      </c>
      <c r="C2387" s="14"/>
      <c r="D2387" s="7">
        <v>274.57</v>
      </c>
      <c r="E2387" s="7">
        <v>332.94499999999999</v>
      </c>
      <c r="F2387" s="7">
        <v>125.80500000000001</v>
      </c>
      <c r="G2387" s="7">
        <v>256.78100000000001</v>
      </c>
      <c r="H2387" s="7">
        <v>272.53199999999998</v>
      </c>
      <c r="I2387" s="7">
        <v>239.49299999999999</v>
      </c>
      <c r="J2387" s="7">
        <v>137.72900000000001</v>
      </c>
      <c r="K2387" s="14"/>
      <c r="L2387" s="13">
        <v>356.42062239106099</v>
      </c>
      <c r="M2387" s="13">
        <v>464.97728657534202</v>
      </c>
      <c r="N2387" s="13">
        <v>140.01872051901501</v>
      </c>
      <c r="O2387" s="13">
        <v>347.61091982227401</v>
      </c>
      <c r="P2387" s="13">
        <v>378.60160857603</v>
      </c>
      <c r="Q2387" s="13">
        <v>348.24579652597401</v>
      </c>
      <c r="R2387" s="13">
        <v>144.622493725407</v>
      </c>
    </row>
    <row r="2388" spans="1:18" ht="15">
      <c r="A2388" s="7" t="s">
        <v>3458</v>
      </c>
      <c r="B2388" s="7" t="s">
        <v>3921</v>
      </c>
      <c r="C2388" s="14"/>
      <c r="D2388" s="7">
        <v>145.416</v>
      </c>
      <c r="E2388" s="7">
        <v>210.96899999999999</v>
      </c>
      <c r="F2388" s="7">
        <v>102.889</v>
      </c>
      <c r="G2388" s="7">
        <v>164.90799999999999</v>
      </c>
      <c r="H2388" s="7">
        <v>161.02699999999999</v>
      </c>
      <c r="I2388" s="7">
        <v>155.399</v>
      </c>
      <c r="J2388" s="7">
        <v>109.09399999999999</v>
      </c>
      <c r="K2388" s="14"/>
      <c r="L2388" s="13">
        <v>155.36003199720199</v>
      </c>
      <c r="M2388" s="13">
        <v>306.53349140608003</v>
      </c>
      <c r="N2388" s="13">
        <v>93.141471274911908</v>
      </c>
      <c r="O2388" s="13">
        <v>244.60761885224099</v>
      </c>
      <c r="P2388" s="13">
        <v>182.24165577731199</v>
      </c>
      <c r="Q2388" s="13">
        <v>211.88019937283499</v>
      </c>
      <c r="R2388" s="13">
        <v>133.00485049859699</v>
      </c>
    </row>
    <row r="2389" spans="1:18" ht="15">
      <c r="A2389" s="7" t="s">
        <v>3457</v>
      </c>
      <c r="B2389" s="7" t="s">
        <v>4771</v>
      </c>
      <c r="C2389" s="14"/>
      <c r="D2389" s="7">
        <v>120.28</v>
      </c>
      <c r="E2389" s="7">
        <v>136.40100000000001</v>
      </c>
      <c r="F2389" s="7">
        <v>91.619</v>
      </c>
      <c r="G2389" s="7">
        <v>129.494</v>
      </c>
      <c r="H2389" s="7">
        <v>194.92500000000001</v>
      </c>
      <c r="I2389" s="7">
        <v>101.477</v>
      </c>
      <c r="J2389" s="7">
        <v>130.04</v>
      </c>
      <c r="K2389" s="14"/>
      <c r="L2389" s="13">
        <v>161.62586520224099</v>
      </c>
      <c r="M2389" s="13">
        <v>245.236555349773</v>
      </c>
      <c r="N2389" s="13">
        <v>89.711683592207592</v>
      </c>
      <c r="O2389" s="13">
        <v>184.65912945907999</v>
      </c>
      <c r="P2389" s="13">
        <v>243.93304696848199</v>
      </c>
      <c r="Q2389" s="13">
        <v>151.84768774288298</v>
      </c>
      <c r="R2389" s="13">
        <v>122.99456423564399</v>
      </c>
    </row>
    <row r="2390" spans="1:18" ht="15">
      <c r="A2390" s="7" t="s">
        <v>3456</v>
      </c>
      <c r="B2390" s="7" t="s">
        <v>7740</v>
      </c>
      <c r="C2390" s="14"/>
      <c r="D2390" s="7">
        <v>308.21499999999997</v>
      </c>
      <c r="E2390" s="7">
        <v>346.88099999999997</v>
      </c>
      <c r="F2390" s="7">
        <v>77.665499999999994</v>
      </c>
      <c r="G2390" s="7">
        <v>437.12200000000001</v>
      </c>
      <c r="H2390" s="7">
        <v>292.61700000000002</v>
      </c>
      <c r="I2390" s="7">
        <v>328.24299999999999</v>
      </c>
      <c r="J2390" s="7">
        <v>130.542</v>
      </c>
      <c r="K2390" s="14"/>
      <c r="L2390" s="13">
        <v>253.14452374953402</v>
      </c>
      <c r="M2390" s="13">
        <v>453.95737414992198</v>
      </c>
      <c r="N2390" s="13">
        <v>59.749657276522399</v>
      </c>
      <c r="O2390" s="13">
        <v>489.777578270432</v>
      </c>
      <c r="P2390" s="13">
        <v>339.54103981051503</v>
      </c>
      <c r="Q2390" s="13">
        <v>468.95364508745598</v>
      </c>
      <c r="R2390" s="13">
        <v>127.290518313755</v>
      </c>
    </row>
    <row r="2391" spans="1:18" ht="15">
      <c r="A2391" s="7" t="s">
        <v>3455</v>
      </c>
      <c r="B2391" s="7" t="s">
        <v>3453</v>
      </c>
      <c r="C2391" s="14"/>
      <c r="D2391" s="7">
        <v>451.92899999999997</v>
      </c>
      <c r="E2391" s="7">
        <v>403.85899999999998</v>
      </c>
      <c r="F2391" s="7">
        <v>204.28800000000001</v>
      </c>
      <c r="G2391" s="7">
        <v>467.233</v>
      </c>
      <c r="H2391" s="7">
        <v>329.45699999999999</v>
      </c>
      <c r="I2391" s="7">
        <v>341.25900000000001</v>
      </c>
      <c r="J2391" s="7">
        <v>241.804</v>
      </c>
      <c r="K2391" s="14"/>
      <c r="L2391" s="13">
        <v>562.78059686390202</v>
      </c>
      <c r="M2391" s="13">
        <v>583.72971862336396</v>
      </c>
      <c r="N2391" s="13">
        <v>186.30990470504901</v>
      </c>
      <c r="O2391" s="13">
        <v>663.95382924665</v>
      </c>
      <c r="P2391" s="13">
        <v>412.23296583177398</v>
      </c>
      <c r="Q2391" s="13">
        <v>427.988798020584</v>
      </c>
      <c r="R2391" s="13">
        <v>250.51761025223499</v>
      </c>
    </row>
    <row r="2392" spans="1:18" ht="15">
      <c r="A2392" s="7" t="s">
        <v>3454</v>
      </c>
      <c r="B2392" s="7" t="s">
        <v>10426</v>
      </c>
      <c r="C2392" s="14"/>
      <c r="D2392" s="7">
        <v>347.80399999999997</v>
      </c>
      <c r="E2392" s="7">
        <v>273.16800000000001</v>
      </c>
      <c r="F2392" s="7">
        <v>76.191100000000006</v>
      </c>
      <c r="G2392" s="7">
        <v>172.923</v>
      </c>
      <c r="H2392" s="7">
        <v>167.94499999999999</v>
      </c>
      <c r="I2392" s="7">
        <v>199.20400000000001</v>
      </c>
      <c r="J2392" s="7">
        <v>142.047</v>
      </c>
      <c r="K2392" s="14"/>
      <c r="L2392" s="13">
        <v>443.69367513730202</v>
      </c>
      <c r="M2392" s="13">
        <v>336.40665691138003</v>
      </c>
      <c r="N2392" s="13">
        <v>62.140264800656205</v>
      </c>
      <c r="O2392" s="13">
        <v>212.885044075877</v>
      </c>
      <c r="P2392" s="13">
        <v>261.62861207583302</v>
      </c>
      <c r="Q2392" s="13">
        <v>187.635208794894</v>
      </c>
      <c r="R2392" s="13">
        <v>147.411721628142</v>
      </c>
    </row>
    <row r="2393" spans="1:18" ht="15">
      <c r="A2393" s="7" t="s">
        <v>3452</v>
      </c>
      <c r="B2393" s="7" t="s">
        <v>3453</v>
      </c>
      <c r="C2393" s="14"/>
      <c r="D2393" s="7">
        <v>231.64099999999999</v>
      </c>
      <c r="E2393" s="7">
        <v>245.60499999999999</v>
      </c>
      <c r="F2393" s="7">
        <v>69.562799999999996</v>
      </c>
      <c r="G2393" s="7">
        <v>168.16800000000001</v>
      </c>
      <c r="H2393" s="7">
        <v>157.49600000000001</v>
      </c>
      <c r="I2393" s="7">
        <v>158.983</v>
      </c>
      <c r="J2393" s="7">
        <v>86.271500000000003</v>
      </c>
      <c r="K2393" s="14"/>
      <c r="L2393" s="13">
        <v>288.22529318921403</v>
      </c>
      <c r="M2393" s="13">
        <v>342.96109909123396</v>
      </c>
      <c r="N2393" s="13">
        <v>71.820039431032896</v>
      </c>
      <c r="O2393" s="13">
        <v>215.67052646002901</v>
      </c>
      <c r="P2393" s="13">
        <v>182.51979067027901</v>
      </c>
      <c r="Q2393" s="13">
        <v>165.85855704489802</v>
      </c>
      <c r="R2393" s="13">
        <v>83.093060100001296</v>
      </c>
    </row>
    <row r="2394" spans="1:18" ht="15">
      <c r="A2394" s="7" t="s">
        <v>3451</v>
      </c>
      <c r="B2394" s="7" t="s">
        <v>10397</v>
      </c>
      <c r="C2394" s="14"/>
      <c r="D2394" s="7">
        <v>246.57499999999999</v>
      </c>
      <c r="E2394" s="7">
        <v>190.71700000000001</v>
      </c>
      <c r="F2394" s="7">
        <v>0</v>
      </c>
      <c r="G2394" s="7">
        <v>114.7</v>
      </c>
      <c r="H2394" s="7">
        <v>135.73699999999999</v>
      </c>
      <c r="I2394" s="7">
        <v>112.608</v>
      </c>
      <c r="J2394" s="7">
        <v>0</v>
      </c>
      <c r="K2394" s="14"/>
      <c r="L2394" s="13">
        <v>77.180882049712295</v>
      </c>
      <c r="M2394" s="13">
        <v>252.68104911194501</v>
      </c>
      <c r="N2394" s="13">
        <v>9.3255691429677015</v>
      </c>
      <c r="O2394" s="13">
        <v>124.02029797047901</v>
      </c>
      <c r="P2394" s="13">
        <v>113.802733253371</v>
      </c>
      <c r="Q2394" s="13">
        <v>83.2594284838205</v>
      </c>
      <c r="R2394" s="13">
        <v>61.496652298750902</v>
      </c>
    </row>
    <row r="2395" spans="1:18" ht="15">
      <c r="A2395" s="7" t="s">
        <v>3450</v>
      </c>
      <c r="B2395" s="7" t="s">
        <v>10397</v>
      </c>
      <c r="C2395" s="14"/>
      <c r="D2395" s="7">
        <v>96.656800000000004</v>
      </c>
      <c r="E2395" s="7">
        <v>225.09100000000001</v>
      </c>
      <c r="F2395" s="7">
        <v>32.027999999999999</v>
      </c>
      <c r="G2395" s="7">
        <v>104.98399999999999</v>
      </c>
      <c r="H2395" s="7">
        <v>140.65899999999999</v>
      </c>
      <c r="I2395" s="7">
        <v>161.721</v>
      </c>
      <c r="J2395" s="7">
        <v>0</v>
      </c>
      <c r="K2395" s="14"/>
      <c r="L2395" s="13">
        <v>62.605999180889903</v>
      </c>
      <c r="M2395" s="13">
        <v>294.21957667132</v>
      </c>
      <c r="N2395" s="13">
        <v>22.249999906297198</v>
      </c>
      <c r="O2395" s="13">
        <v>133.84508548911202</v>
      </c>
      <c r="P2395" s="13">
        <v>111.11156448174</v>
      </c>
      <c r="Q2395" s="13">
        <v>184.552349660831</v>
      </c>
      <c r="R2395" s="13">
        <v>22.405467004632598</v>
      </c>
    </row>
    <row r="2396" spans="1:18" ht="15">
      <c r="A2396" s="7" t="s">
        <v>3448</v>
      </c>
      <c r="B2396" s="7" t="s">
        <v>3449</v>
      </c>
      <c r="C2396" s="14"/>
      <c r="D2396" s="7">
        <v>498.26799999999997</v>
      </c>
      <c r="E2396" s="7">
        <v>387.52199999999999</v>
      </c>
      <c r="F2396" s="7">
        <v>194.77799999999999</v>
      </c>
      <c r="G2396" s="7">
        <v>458.98</v>
      </c>
      <c r="H2396" s="7">
        <v>343.72199999999998</v>
      </c>
      <c r="I2396" s="7">
        <v>294.18599999999998</v>
      </c>
      <c r="J2396" s="7">
        <v>196.691</v>
      </c>
      <c r="K2396" s="14"/>
      <c r="L2396" s="13">
        <v>699.31348926767691</v>
      </c>
      <c r="M2396" s="13">
        <v>586.22982742572992</v>
      </c>
      <c r="N2396" s="13">
        <v>216.77191597354499</v>
      </c>
      <c r="O2396" s="13">
        <v>734.79062785560802</v>
      </c>
      <c r="P2396" s="13">
        <v>473.99399434416898</v>
      </c>
      <c r="Q2396" s="13">
        <v>471.84913570842201</v>
      </c>
      <c r="R2396" s="13">
        <v>242.35446870018802</v>
      </c>
    </row>
    <row r="2397" spans="1:18" ht="15">
      <c r="A2397" s="7" t="s">
        <v>3447</v>
      </c>
      <c r="B2397" s="7" t="s">
        <v>4771</v>
      </c>
      <c r="C2397" s="14"/>
      <c r="D2397" s="7">
        <v>298.35300000000001</v>
      </c>
      <c r="E2397" s="7">
        <v>489.78800000000001</v>
      </c>
      <c r="F2397" s="7">
        <v>121.411</v>
      </c>
      <c r="G2397" s="7">
        <v>376.55700000000002</v>
      </c>
      <c r="H2397" s="7">
        <v>268.32400000000001</v>
      </c>
      <c r="I2397" s="7">
        <v>195.20599999999999</v>
      </c>
      <c r="J2397" s="7">
        <v>239.27500000000001</v>
      </c>
      <c r="K2397" s="14"/>
      <c r="L2397" s="13">
        <v>236.83646726051401</v>
      </c>
      <c r="M2397" s="13">
        <v>573.18721765869907</v>
      </c>
      <c r="N2397" s="13">
        <v>91.4001577332251</v>
      </c>
      <c r="O2397" s="13">
        <v>367.99060784850798</v>
      </c>
      <c r="P2397" s="13">
        <v>336.82905968855403</v>
      </c>
      <c r="Q2397" s="13">
        <v>131.34733872538499</v>
      </c>
      <c r="R2397" s="13">
        <v>166.34876634133499</v>
      </c>
    </row>
    <row r="2398" spans="1:18" ht="15">
      <c r="A2398" s="7" t="s">
        <v>3446</v>
      </c>
      <c r="B2398" s="7" t="s">
        <v>10397</v>
      </c>
      <c r="C2398" s="14"/>
      <c r="D2398" s="7">
        <v>135.45599999999999</v>
      </c>
      <c r="E2398" s="7">
        <v>271.27999999999997</v>
      </c>
      <c r="F2398" s="7">
        <v>67.022099999999995</v>
      </c>
      <c r="G2398" s="7">
        <v>170.85599999999999</v>
      </c>
      <c r="H2398" s="7">
        <v>167.77600000000001</v>
      </c>
      <c r="I2398" s="7">
        <v>185.584</v>
      </c>
      <c r="J2398" s="7">
        <v>102.366</v>
      </c>
      <c r="K2398" s="14"/>
      <c r="L2398" s="13">
        <v>99.400233371709703</v>
      </c>
      <c r="M2398" s="13">
        <v>394.729031635041</v>
      </c>
      <c r="N2398" s="13">
        <v>54.3457250505909</v>
      </c>
      <c r="O2398" s="13">
        <v>189.65506526146598</v>
      </c>
      <c r="P2398" s="13">
        <v>192.678384156677</v>
      </c>
      <c r="Q2398" s="13">
        <v>252.952442902439</v>
      </c>
      <c r="R2398" s="13">
        <v>98.114122035145002</v>
      </c>
    </row>
    <row r="2399" spans="1:18" ht="15">
      <c r="A2399" s="7" t="s">
        <v>3445</v>
      </c>
      <c r="B2399" s="7" t="s">
        <v>10397</v>
      </c>
      <c r="C2399" s="14"/>
      <c r="D2399" s="7">
        <v>269.43599999999998</v>
      </c>
      <c r="E2399" s="7">
        <v>234.63499999999999</v>
      </c>
      <c r="F2399" s="7">
        <v>73.655799999999999</v>
      </c>
      <c r="G2399" s="7">
        <v>173.036</v>
      </c>
      <c r="H2399" s="7">
        <v>226.434</v>
      </c>
      <c r="I2399" s="7">
        <v>206.952</v>
      </c>
      <c r="J2399" s="7">
        <v>189.50299999999999</v>
      </c>
      <c r="K2399" s="14"/>
      <c r="L2399" s="13">
        <v>334.84485294487502</v>
      </c>
      <c r="M2399" s="13">
        <v>342.54590907688703</v>
      </c>
      <c r="N2399" s="13">
        <v>65.511987078463704</v>
      </c>
      <c r="O2399" s="13">
        <v>234.43245867307002</v>
      </c>
      <c r="P2399" s="13">
        <v>272.91184319661903</v>
      </c>
      <c r="Q2399" s="13">
        <v>276.35360600534096</v>
      </c>
      <c r="R2399" s="13">
        <v>164.82250758213402</v>
      </c>
    </row>
    <row r="2400" spans="1:18" ht="15">
      <c r="A2400" s="7" t="s">
        <v>3443</v>
      </c>
      <c r="B2400" s="7" t="s">
        <v>3444</v>
      </c>
      <c r="C2400" s="14"/>
      <c r="D2400" s="7">
        <v>96.864900000000006</v>
      </c>
      <c r="E2400" s="7">
        <v>166.678</v>
      </c>
      <c r="F2400" s="7">
        <v>51.921599999999998</v>
      </c>
      <c r="G2400" s="7">
        <v>95.898600000000002</v>
      </c>
      <c r="H2400" s="7">
        <v>140.23599999999999</v>
      </c>
      <c r="I2400" s="7">
        <v>176.119</v>
      </c>
      <c r="J2400" s="7">
        <v>100.931</v>
      </c>
      <c r="K2400" s="14"/>
      <c r="L2400" s="13">
        <v>132.75171338430698</v>
      </c>
      <c r="M2400" s="13">
        <v>300.64905312056004</v>
      </c>
      <c r="N2400" s="13">
        <v>60.503565498489294</v>
      </c>
      <c r="O2400" s="13">
        <v>159.58175988303702</v>
      </c>
      <c r="P2400" s="13">
        <v>201.11917780308698</v>
      </c>
      <c r="Q2400" s="13">
        <v>260.57383169524297</v>
      </c>
      <c r="R2400" s="13">
        <v>121.96559389699101</v>
      </c>
    </row>
    <row r="2401" spans="1:18" ht="15">
      <c r="A2401" s="7" t="s">
        <v>3442</v>
      </c>
      <c r="B2401" s="7" t="s">
        <v>4771</v>
      </c>
      <c r="C2401" s="14"/>
      <c r="D2401" s="7">
        <v>147.18299999999999</v>
      </c>
      <c r="E2401" s="7">
        <v>215.733</v>
      </c>
      <c r="F2401" s="7">
        <v>96.603800000000007</v>
      </c>
      <c r="G2401" s="7">
        <v>130.166</v>
      </c>
      <c r="H2401" s="7">
        <v>178.18899999999999</v>
      </c>
      <c r="I2401" s="7">
        <v>112.348</v>
      </c>
      <c r="J2401" s="7">
        <v>91.211600000000004</v>
      </c>
      <c r="K2401" s="14"/>
      <c r="L2401" s="13">
        <v>143.04517057246798</v>
      </c>
      <c r="M2401" s="13">
        <v>294.31007841169298</v>
      </c>
      <c r="N2401" s="13">
        <v>84.878322591841595</v>
      </c>
      <c r="O2401" s="13">
        <v>154.59777658463298</v>
      </c>
      <c r="P2401" s="13">
        <v>194.34183231437402</v>
      </c>
      <c r="Q2401" s="13">
        <v>152.08209982857699</v>
      </c>
      <c r="R2401" s="13">
        <v>56.626721410239</v>
      </c>
    </row>
    <row r="2402" spans="1:18" ht="15">
      <c r="A2402" s="7" t="s">
        <v>3441</v>
      </c>
      <c r="B2402" s="7" t="s">
        <v>10397</v>
      </c>
      <c r="C2402" s="14"/>
      <c r="D2402" s="7">
        <v>325.64100000000002</v>
      </c>
      <c r="E2402" s="7">
        <v>437.584</v>
      </c>
      <c r="F2402" s="7">
        <v>114.86499999999999</v>
      </c>
      <c r="G2402" s="7">
        <v>230.94900000000001</v>
      </c>
      <c r="H2402" s="7">
        <v>304.654</v>
      </c>
      <c r="I2402" s="7">
        <v>168.386</v>
      </c>
      <c r="J2402" s="7">
        <v>150.10900000000001</v>
      </c>
      <c r="K2402" s="14"/>
      <c r="L2402" s="13">
        <v>330.31033483186104</v>
      </c>
      <c r="M2402" s="13">
        <v>530.630002936849</v>
      </c>
      <c r="N2402" s="13">
        <v>68.510712981680797</v>
      </c>
      <c r="O2402" s="13">
        <v>225.41145878662502</v>
      </c>
      <c r="P2402" s="13">
        <v>361.24010922293701</v>
      </c>
      <c r="Q2402" s="13">
        <v>204.234130462526</v>
      </c>
      <c r="R2402" s="13">
        <v>108.67307468973699</v>
      </c>
    </row>
    <row r="2403" spans="1:18" ht="15">
      <c r="A2403" s="7" t="s">
        <v>3628</v>
      </c>
      <c r="B2403" s="7" t="s">
        <v>4771</v>
      </c>
      <c r="C2403" s="14"/>
      <c r="D2403" s="7">
        <v>222.68</v>
      </c>
      <c r="E2403" s="7">
        <v>324.50099999999998</v>
      </c>
      <c r="F2403" s="7">
        <v>91.337199999999996</v>
      </c>
      <c r="G2403" s="7">
        <v>267.14</v>
      </c>
      <c r="H2403" s="7">
        <v>237.03100000000001</v>
      </c>
      <c r="I2403" s="7">
        <v>143.69999999999999</v>
      </c>
      <c r="J2403" s="7">
        <v>224.821</v>
      </c>
      <c r="K2403" s="14"/>
      <c r="L2403" s="13">
        <v>190.37331484278801</v>
      </c>
      <c r="M2403" s="13">
        <v>411.22816528834699</v>
      </c>
      <c r="N2403" s="13">
        <v>90.073658952407499</v>
      </c>
      <c r="O2403" s="13">
        <v>340.95662970661903</v>
      </c>
      <c r="P2403" s="13">
        <v>241.69729689747402</v>
      </c>
      <c r="Q2403" s="13">
        <v>178.42618670439199</v>
      </c>
      <c r="R2403" s="13">
        <v>166.79822795155999</v>
      </c>
    </row>
    <row r="2404" spans="1:18" ht="15">
      <c r="A2404" s="7" t="s">
        <v>3627</v>
      </c>
      <c r="B2404" s="7" t="s">
        <v>10397</v>
      </c>
      <c r="C2404" s="14"/>
      <c r="D2404" s="7">
        <v>379.28399999999999</v>
      </c>
      <c r="E2404" s="7">
        <v>454.01400000000001</v>
      </c>
      <c r="F2404" s="7">
        <v>134.959</v>
      </c>
      <c r="G2404" s="7">
        <v>357.608</v>
      </c>
      <c r="H2404" s="7">
        <v>226.44499999999999</v>
      </c>
      <c r="I2404" s="7">
        <v>225.18</v>
      </c>
      <c r="J2404" s="7">
        <v>230.636</v>
      </c>
      <c r="K2404" s="14"/>
      <c r="L2404" s="13">
        <v>457.48769624760399</v>
      </c>
      <c r="M2404" s="13">
        <v>670.40836298586908</v>
      </c>
      <c r="N2404" s="13">
        <v>143.22370291334698</v>
      </c>
      <c r="O2404" s="13">
        <v>479.39032161181501</v>
      </c>
      <c r="P2404" s="13">
        <v>297.07959709613698</v>
      </c>
      <c r="Q2404" s="13">
        <v>344.91654332308195</v>
      </c>
      <c r="R2404" s="13">
        <v>236.589406952703</v>
      </c>
    </row>
    <row r="2405" spans="1:18" ht="15">
      <c r="A2405" s="7" t="s">
        <v>3436</v>
      </c>
      <c r="B2405" s="7" t="s">
        <v>3626</v>
      </c>
      <c r="C2405" s="14"/>
      <c r="D2405" s="7">
        <v>260.39499999999998</v>
      </c>
      <c r="E2405" s="7">
        <v>272.904</v>
      </c>
      <c r="F2405" s="7">
        <v>118.61</v>
      </c>
      <c r="G2405" s="7">
        <v>219.24700000000001</v>
      </c>
      <c r="H2405" s="7">
        <v>254.45500000000001</v>
      </c>
      <c r="I2405" s="7">
        <v>107.48699999999999</v>
      </c>
      <c r="J2405" s="7">
        <v>203.61799999999999</v>
      </c>
      <c r="K2405" s="14"/>
      <c r="L2405" s="13">
        <v>247.72521320018802</v>
      </c>
      <c r="M2405" s="13">
        <v>340.087706369979</v>
      </c>
      <c r="N2405" s="13">
        <v>105.324406273012</v>
      </c>
      <c r="O2405" s="13">
        <v>254.93166726905901</v>
      </c>
      <c r="P2405" s="13">
        <v>283.21562054654299</v>
      </c>
      <c r="Q2405" s="13">
        <v>161.46504355451501</v>
      </c>
      <c r="R2405" s="13">
        <v>196.86734819269898</v>
      </c>
    </row>
    <row r="2406" spans="1:18" ht="15">
      <c r="A2406" s="7" t="s">
        <v>3435</v>
      </c>
      <c r="B2406" s="7" t="s">
        <v>10397</v>
      </c>
      <c r="C2406" s="14"/>
      <c r="D2406" s="7">
        <v>537.96400000000006</v>
      </c>
      <c r="E2406" s="7">
        <v>616.35900000000004</v>
      </c>
      <c r="F2406" s="7">
        <v>123.583</v>
      </c>
      <c r="G2406" s="7">
        <v>778.96400000000006</v>
      </c>
      <c r="H2406" s="7">
        <v>571.69100000000003</v>
      </c>
      <c r="I2406" s="7">
        <v>296.57400000000001</v>
      </c>
      <c r="J2406" s="7">
        <v>320.31099999999998</v>
      </c>
      <c r="K2406" s="14"/>
      <c r="L2406" s="13">
        <v>550.44446054896503</v>
      </c>
      <c r="M2406" s="13">
        <v>858.55557859944292</v>
      </c>
      <c r="N2406" s="13">
        <v>100.57095011120599</v>
      </c>
      <c r="O2406" s="13">
        <v>828.30412583948305</v>
      </c>
      <c r="P2406" s="13">
        <v>768.97072489628192</v>
      </c>
      <c r="Q2406" s="13">
        <v>572.15182976589699</v>
      </c>
      <c r="R2406" s="13">
        <v>0</v>
      </c>
    </row>
    <row r="2407" spans="1:18" ht="15">
      <c r="A2407" s="7" t="s">
        <v>3433</v>
      </c>
      <c r="B2407" s="7" t="s">
        <v>3434</v>
      </c>
      <c r="C2407" s="14"/>
      <c r="D2407" s="7">
        <v>204.58500000000001</v>
      </c>
      <c r="E2407" s="7">
        <v>306.11799999999999</v>
      </c>
      <c r="F2407" s="7">
        <v>84.988</v>
      </c>
      <c r="G2407" s="7">
        <v>385.68</v>
      </c>
      <c r="H2407" s="7">
        <v>199.86699999999999</v>
      </c>
      <c r="I2407" s="7">
        <v>204.96600000000001</v>
      </c>
      <c r="J2407" s="7">
        <v>182.71899999999999</v>
      </c>
      <c r="K2407" s="14"/>
      <c r="L2407" s="13">
        <v>180.32192319604198</v>
      </c>
      <c r="M2407" s="13">
        <v>374.50333458432897</v>
      </c>
      <c r="N2407" s="13">
        <v>65.461291689602305</v>
      </c>
      <c r="O2407" s="13">
        <v>529.548748015196</v>
      </c>
      <c r="P2407" s="13">
        <v>193.60754306830501</v>
      </c>
      <c r="Q2407" s="13">
        <v>250.730987826552</v>
      </c>
      <c r="R2407" s="13">
        <v>134.65687224689302</v>
      </c>
    </row>
    <row r="2408" spans="1:18" ht="15">
      <c r="A2408" s="7" t="s">
        <v>3432</v>
      </c>
      <c r="B2408" s="7" t="s">
        <v>10397</v>
      </c>
      <c r="C2408" s="14"/>
      <c r="D2408" s="7">
        <v>213.416</v>
      </c>
      <c r="E2408" s="7">
        <v>293.78500000000003</v>
      </c>
      <c r="F2408" s="7">
        <v>0</v>
      </c>
      <c r="G2408" s="7">
        <v>188.101</v>
      </c>
      <c r="H2408" s="7">
        <v>180.863</v>
      </c>
      <c r="I2408" s="7">
        <v>0</v>
      </c>
      <c r="J2408" s="7">
        <v>0</v>
      </c>
      <c r="K2408" s="14"/>
      <c r="L2408" s="13">
        <v>0</v>
      </c>
      <c r="M2408" s="13">
        <v>280.432806121086</v>
      </c>
      <c r="N2408" s="13">
        <v>0</v>
      </c>
      <c r="O2408" s="13">
        <v>146.31115577031801</v>
      </c>
      <c r="P2408" s="13">
        <v>130.69224442048801</v>
      </c>
      <c r="Q2408" s="13">
        <v>0</v>
      </c>
      <c r="R2408" s="13">
        <v>0</v>
      </c>
    </row>
    <row r="2409" spans="1:18" ht="15">
      <c r="A2409" s="7" t="s">
        <v>3431</v>
      </c>
      <c r="B2409" s="7" t="s">
        <v>10397</v>
      </c>
      <c r="C2409" s="14"/>
      <c r="D2409" s="7">
        <v>698.26199999999994</v>
      </c>
      <c r="E2409" s="7">
        <v>772.47699999999998</v>
      </c>
      <c r="F2409" s="7">
        <v>293.38900000000001</v>
      </c>
      <c r="G2409" s="7">
        <v>590.20600000000002</v>
      </c>
      <c r="H2409" s="7">
        <v>617.20399999999995</v>
      </c>
      <c r="I2409" s="7">
        <v>300.887</v>
      </c>
      <c r="J2409" s="7">
        <v>462.69400000000002</v>
      </c>
      <c r="K2409" s="14"/>
      <c r="L2409" s="13">
        <v>752.16488321477505</v>
      </c>
      <c r="M2409" s="13">
        <v>858.87009270770295</v>
      </c>
      <c r="N2409" s="13">
        <v>180.52399245693499</v>
      </c>
      <c r="O2409" s="13">
        <v>780.07193533947702</v>
      </c>
      <c r="P2409" s="13">
        <v>679.71648017628399</v>
      </c>
      <c r="Q2409" s="13">
        <v>427.81393716823504</v>
      </c>
      <c r="R2409" s="13">
        <v>518.10617383058695</v>
      </c>
    </row>
    <row r="2410" spans="1:18" ht="15">
      <c r="A2410" s="7" t="s">
        <v>3429</v>
      </c>
      <c r="B2410" s="7" t="s">
        <v>3430</v>
      </c>
      <c r="C2410" s="14"/>
      <c r="D2410" s="7">
        <v>294.99700000000001</v>
      </c>
      <c r="E2410" s="7">
        <v>292.38299999999998</v>
      </c>
      <c r="F2410" s="7">
        <v>79.694699999999997</v>
      </c>
      <c r="G2410" s="7">
        <v>243.321</v>
      </c>
      <c r="H2410" s="7">
        <v>249.999</v>
      </c>
      <c r="I2410" s="7">
        <v>162.87899999999999</v>
      </c>
      <c r="J2410" s="7">
        <v>115.926</v>
      </c>
      <c r="K2410" s="14"/>
      <c r="L2410" s="13">
        <v>350.80573774000504</v>
      </c>
      <c r="M2410" s="13">
        <v>452.90649906981605</v>
      </c>
      <c r="N2410" s="13">
        <v>79.228676704259897</v>
      </c>
      <c r="O2410" s="13">
        <v>352.29176315664597</v>
      </c>
      <c r="P2410" s="13">
        <v>299.39786055559699</v>
      </c>
      <c r="Q2410" s="13">
        <v>173.56558356113399</v>
      </c>
      <c r="R2410" s="13">
        <v>109.22029052162499</v>
      </c>
    </row>
    <row r="2411" spans="1:18" ht="15">
      <c r="A2411" s="7" t="s">
        <v>3428</v>
      </c>
      <c r="B2411" s="7" t="s">
        <v>4771</v>
      </c>
      <c r="C2411" s="14"/>
      <c r="D2411" s="7">
        <v>253.94499999999999</v>
      </c>
      <c r="E2411" s="7">
        <v>357.96600000000001</v>
      </c>
      <c r="F2411" s="7">
        <v>80.574799999999996</v>
      </c>
      <c r="G2411" s="7">
        <v>233.5</v>
      </c>
      <c r="H2411" s="7">
        <v>241.69300000000001</v>
      </c>
      <c r="I2411" s="7">
        <v>115.51600000000001</v>
      </c>
      <c r="J2411" s="7">
        <v>142.815</v>
      </c>
      <c r="K2411" s="14"/>
      <c r="L2411" s="13">
        <v>324.19614994630604</v>
      </c>
      <c r="M2411" s="13">
        <v>435.80778209097497</v>
      </c>
      <c r="N2411" s="13">
        <v>58.605073287563897</v>
      </c>
      <c r="O2411" s="13">
        <v>246.86109611437701</v>
      </c>
      <c r="P2411" s="13">
        <v>315.73751354627302</v>
      </c>
      <c r="Q2411" s="13">
        <v>131.861386288951</v>
      </c>
      <c r="R2411" s="13">
        <v>139.31184285477201</v>
      </c>
    </row>
    <row r="2412" spans="1:18" ht="15">
      <c r="A2412" s="7" t="s">
        <v>3426</v>
      </c>
      <c r="B2412" s="7" t="s">
        <v>3427</v>
      </c>
      <c r="C2412" s="14"/>
      <c r="D2412" s="7">
        <v>213.76300000000001</v>
      </c>
      <c r="E2412" s="7">
        <v>181.059</v>
      </c>
      <c r="F2412" s="7">
        <v>76.857299999999995</v>
      </c>
      <c r="G2412" s="7">
        <v>188.447</v>
      </c>
      <c r="H2412" s="7">
        <v>168.73699999999999</v>
      </c>
      <c r="I2412" s="7">
        <v>166.66300000000001</v>
      </c>
      <c r="J2412" s="7">
        <v>118.64100000000001</v>
      </c>
      <c r="K2412" s="14"/>
      <c r="L2412" s="13">
        <v>218.73711802029499</v>
      </c>
      <c r="M2412" s="13">
        <v>241.50192611852299</v>
      </c>
      <c r="N2412" s="13">
        <v>78.6009845068765</v>
      </c>
      <c r="O2412" s="13">
        <v>191.34647405514798</v>
      </c>
      <c r="P2412" s="13">
        <v>179.017455318575</v>
      </c>
      <c r="Q2412" s="13">
        <v>222.335983132585</v>
      </c>
      <c r="R2412" s="13">
        <v>100.20644660783401</v>
      </c>
    </row>
    <row r="2413" spans="1:18" ht="15">
      <c r="A2413" s="7" t="s">
        <v>3424</v>
      </c>
      <c r="B2413" s="7" t="s">
        <v>3425</v>
      </c>
      <c r="C2413" s="14"/>
      <c r="D2413" s="7">
        <v>245.816</v>
      </c>
      <c r="E2413" s="7">
        <v>343.10500000000002</v>
      </c>
      <c r="F2413" s="7">
        <v>161.69499999999999</v>
      </c>
      <c r="G2413" s="7">
        <v>263.87299999999999</v>
      </c>
      <c r="H2413" s="7">
        <v>256.79700000000003</v>
      </c>
      <c r="I2413" s="7">
        <v>180.084</v>
      </c>
      <c r="J2413" s="7">
        <v>160.72200000000001</v>
      </c>
      <c r="K2413" s="14"/>
      <c r="L2413" s="13">
        <v>347.30713515976504</v>
      </c>
      <c r="M2413" s="13">
        <v>464.46985321885398</v>
      </c>
      <c r="N2413" s="13">
        <v>155.15958952857099</v>
      </c>
      <c r="O2413" s="13">
        <v>339.93281408399599</v>
      </c>
      <c r="P2413" s="13">
        <v>326.29844973827102</v>
      </c>
      <c r="Q2413" s="13">
        <v>211.894716873448</v>
      </c>
      <c r="R2413" s="13">
        <v>158.48771061781201</v>
      </c>
    </row>
    <row r="2414" spans="1:18" ht="15">
      <c r="A2414" s="7" t="s">
        <v>3422</v>
      </c>
      <c r="B2414" s="7" t="s">
        <v>3423</v>
      </c>
      <c r="C2414" s="14"/>
      <c r="D2414" s="7">
        <v>325.37099999999998</v>
      </c>
      <c r="E2414" s="7">
        <v>330.38499999999999</v>
      </c>
      <c r="F2414" s="7">
        <v>96.223799999999997</v>
      </c>
      <c r="G2414" s="7">
        <v>230.465</v>
      </c>
      <c r="H2414" s="7">
        <v>367.654</v>
      </c>
      <c r="I2414" s="7">
        <v>193.172</v>
      </c>
      <c r="J2414" s="7">
        <v>207.09100000000001</v>
      </c>
      <c r="K2414" s="14"/>
      <c r="L2414" s="13">
        <v>295.26402121321502</v>
      </c>
      <c r="M2414" s="13">
        <v>469.35753845821296</v>
      </c>
      <c r="N2414" s="13">
        <v>65.626212777991995</v>
      </c>
      <c r="O2414" s="13">
        <v>304.29248135791499</v>
      </c>
      <c r="P2414" s="13">
        <v>461.81961761231997</v>
      </c>
      <c r="Q2414" s="13">
        <v>285.12040320026398</v>
      </c>
      <c r="R2414" s="13">
        <v>214.34424016175399</v>
      </c>
    </row>
    <row r="2415" spans="1:18" ht="15">
      <c r="A2415" s="7" t="s">
        <v>3420</v>
      </c>
      <c r="B2415" s="7" t="s">
        <v>3421</v>
      </c>
      <c r="C2415" s="14"/>
      <c r="D2415" s="7">
        <v>189.15600000000001</v>
      </c>
      <c r="E2415" s="7">
        <v>182.70099999999999</v>
      </c>
      <c r="F2415" s="7">
        <v>0</v>
      </c>
      <c r="G2415" s="7">
        <v>169.114</v>
      </c>
      <c r="H2415" s="7">
        <v>106.869</v>
      </c>
      <c r="I2415" s="7">
        <v>0</v>
      </c>
      <c r="J2415" s="7">
        <v>163.113</v>
      </c>
      <c r="K2415" s="14"/>
      <c r="L2415" s="13">
        <v>177.761115437645</v>
      </c>
      <c r="M2415" s="13">
        <v>249.527233718198</v>
      </c>
      <c r="N2415" s="13">
        <v>25.4971275607172</v>
      </c>
      <c r="O2415" s="13">
        <v>217.848030248659</v>
      </c>
      <c r="P2415" s="13">
        <v>127.15564897402301</v>
      </c>
      <c r="Q2415" s="13">
        <v>180.16759750570299</v>
      </c>
      <c r="R2415" s="13">
        <v>111.543897360122</v>
      </c>
    </row>
    <row r="2416" spans="1:18" ht="15">
      <c r="A2416" s="7" t="s">
        <v>3419</v>
      </c>
      <c r="B2416" s="7" t="s">
        <v>10397</v>
      </c>
      <c r="C2416" s="14"/>
      <c r="D2416" s="7">
        <v>381.37900000000002</v>
      </c>
      <c r="E2416" s="7">
        <v>339.916</v>
      </c>
      <c r="F2416" s="7">
        <v>168.46799999999999</v>
      </c>
      <c r="G2416" s="7">
        <v>261.89299999999997</v>
      </c>
      <c r="H2416" s="7">
        <v>337.483</v>
      </c>
      <c r="I2416" s="7">
        <v>245.51900000000001</v>
      </c>
      <c r="J2416" s="7">
        <v>188.77600000000001</v>
      </c>
      <c r="K2416" s="14"/>
      <c r="L2416" s="13">
        <v>356.09349102519599</v>
      </c>
      <c r="M2416" s="13">
        <v>418.193552096627</v>
      </c>
      <c r="N2416" s="13">
        <v>136.12945902865999</v>
      </c>
      <c r="O2416" s="13">
        <v>269.65998489184199</v>
      </c>
      <c r="P2416" s="13">
        <v>371.51695707081802</v>
      </c>
      <c r="Q2416" s="13">
        <v>315.04458627648199</v>
      </c>
      <c r="R2416" s="13">
        <v>171.37147276375501</v>
      </c>
    </row>
    <row r="2417" spans="1:18" ht="15">
      <c r="A2417" s="7" t="s">
        <v>3418</v>
      </c>
      <c r="B2417" s="7" t="s">
        <v>10397</v>
      </c>
      <c r="C2417" s="14"/>
      <c r="D2417" s="7">
        <v>677.45500000000004</v>
      </c>
      <c r="E2417" s="7">
        <v>319.47699999999998</v>
      </c>
      <c r="F2417" s="7">
        <v>144.70400000000001</v>
      </c>
      <c r="G2417" s="7">
        <v>388.30099999999999</v>
      </c>
      <c r="H2417" s="7">
        <v>327.86200000000002</v>
      </c>
      <c r="I2417" s="7">
        <v>305.06700000000001</v>
      </c>
      <c r="J2417" s="7">
        <v>159.82400000000001</v>
      </c>
      <c r="K2417" s="14"/>
      <c r="L2417" s="13">
        <v>627.15051007494299</v>
      </c>
      <c r="M2417" s="13">
        <v>445.74257080368903</v>
      </c>
      <c r="N2417" s="13">
        <v>120.43629391924699</v>
      </c>
      <c r="O2417" s="13">
        <v>479.89431832066902</v>
      </c>
      <c r="P2417" s="13">
        <v>324.794896972191</v>
      </c>
      <c r="Q2417" s="13">
        <v>385.02094803050602</v>
      </c>
      <c r="R2417" s="13">
        <v>145.87086099543501</v>
      </c>
    </row>
    <row r="2418" spans="1:18" ht="15">
      <c r="A2418" s="7" t="s">
        <v>3417</v>
      </c>
      <c r="B2418" s="7" t="s">
        <v>9929</v>
      </c>
      <c r="C2418" s="14"/>
      <c r="D2418" s="7">
        <v>439.98099999999999</v>
      </c>
      <c r="E2418" s="7">
        <v>289.66800000000001</v>
      </c>
      <c r="F2418" s="7">
        <v>94.335499999999996</v>
      </c>
      <c r="G2418" s="7">
        <v>310.52300000000002</v>
      </c>
      <c r="H2418" s="7">
        <v>178.46700000000001</v>
      </c>
      <c r="I2418" s="7">
        <v>185.864</v>
      </c>
      <c r="J2418" s="7">
        <v>108.315</v>
      </c>
      <c r="K2418" s="14"/>
      <c r="L2418" s="13">
        <v>552.11239741614804</v>
      </c>
      <c r="M2418" s="13">
        <v>426.43527227748501</v>
      </c>
      <c r="N2418" s="13">
        <v>90.627427951822696</v>
      </c>
      <c r="O2418" s="13">
        <v>432.21009192192798</v>
      </c>
      <c r="P2418" s="13">
        <v>227.344068830975</v>
      </c>
      <c r="Q2418" s="13">
        <v>254.99687198391501</v>
      </c>
      <c r="R2418" s="13">
        <v>104.270128006736</v>
      </c>
    </row>
    <row r="2419" spans="1:18" ht="15">
      <c r="A2419" s="7" t="s">
        <v>3226</v>
      </c>
      <c r="B2419" s="7" t="s">
        <v>3416</v>
      </c>
      <c r="C2419" s="14"/>
      <c r="D2419" s="7">
        <v>265.33100000000002</v>
      </c>
      <c r="E2419" s="7">
        <v>215.55699999999999</v>
      </c>
      <c r="F2419" s="7">
        <v>69.013099999999994</v>
      </c>
      <c r="G2419" s="7">
        <v>138.97300000000001</v>
      </c>
      <c r="H2419" s="7">
        <v>164.65</v>
      </c>
      <c r="I2419" s="7">
        <v>160.108</v>
      </c>
      <c r="J2419" s="7">
        <v>64.746499999999997</v>
      </c>
      <c r="K2419" s="14"/>
      <c r="L2419" s="13">
        <v>289.226842698567</v>
      </c>
      <c r="M2419" s="13">
        <v>324.38659420386102</v>
      </c>
      <c r="N2419" s="13">
        <v>69.241001880627408</v>
      </c>
      <c r="O2419" s="13">
        <v>180.361716701158</v>
      </c>
      <c r="P2419" s="13">
        <v>212.00803288724899</v>
      </c>
      <c r="Q2419" s="13">
        <v>224.818755435757</v>
      </c>
      <c r="R2419" s="13">
        <v>63.204271870378101</v>
      </c>
    </row>
    <row r="2420" spans="1:18" ht="15">
      <c r="A2420" s="7" t="s">
        <v>3224</v>
      </c>
      <c r="B2420" s="7" t="s">
        <v>3225</v>
      </c>
      <c r="C2420" s="14"/>
      <c r="D2420" s="7">
        <v>3325.66</v>
      </c>
      <c r="E2420" s="7">
        <v>785.83</v>
      </c>
      <c r="F2420" s="7">
        <v>274.524</v>
      </c>
      <c r="G2420" s="7">
        <v>654.46600000000001</v>
      </c>
      <c r="H2420" s="7">
        <v>533.61199999999997</v>
      </c>
      <c r="I2420" s="7">
        <v>236.93199999999999</v>
      </c>
      <c r="J2420" s="7">
        <v>506.916</v>
      </c>
      <c r="K2420" s="14"/>
      <c r="L2420" s="13">
        <v>4296.56830760505</v>
      </c>
      <c r="M2420" s="13">
        <v>872.64079595217402</v>
      </c>
      <c r="N2420" s="13">
        <v>235.42778334834603</v>
      </c>
      <c r="O2420" s="13">
        <v>717.01008309543397</v>
      </c>
      <c r="P2420" s="13">
        <v>606.31439147968297</v>
      </c>
      <c r="Q2420" s="13">
        <v>222.71752959180802</v>
      </c>
      <c r="R2420" s="13">
        <v>493.41698878826099</v>
      </c>
    </row>
    <row r="2421" spans="1:18" ht="15">
      <c r="A2421" s="7" t="s">
        <v>3223</v>
      </c>
      <c r="B2421" s="7" t="s">
        <v>3895</v>
      </c>
      <c r="C2421" s="14"/>
      <c r="D2421" s="7">
        <v>107.598</v>
      </c>
      <c r="E2421" s="7">
        <v>113.986</v>
      </c>
      <c r="F2421" s="7">
        <v>39.795699999999997</v>
      </c>
      <c r="G2421" s="7">
        <v>99.181899999999999</v>
      </c>
      <c r="H2421" s="7">
        <v>115.502</v>
      </c>
      <c r="I2421" s="7">
        <v>67.074700000000007</v>
      </c>
      <c r="J2421" s="7">
        <v>105.708</v>
      </c>
      <c r="K2421" s="14"/>
      <c r="L2421" s="13">
        <v>85.002391284607697</v>
      </c>
      <c r="M2421" s="13">
        <v>139.73924260946899</v>
      </c>
      <c r="N2421" s="13">
        <v>39.506654850593797</v>
      </c>
      <c r="O2421" s="13">
        <v>130.591401741639</v>
      </c>
      <c r="P2421" s="13">
        <v>128.295082766045</v>
      </c>
      <c r="Q2421" s="13">
        <v>103.506837985068</v>
      </c>
      <c r="R2421" s="13">
        <v>98.087264155777206</v>
      </c>
    </row>
    <row r="2422" spans="1:18" ht="15">
      <c r="A2422" s="7" t="s">
        <v>3222</v>
      </c>
      <c r="B2422" s="7" t="s">
        <v>9070</v>
      </c>
      <c r="C2422" s="14"/>
      <c r="D2422" s="7">
        <v>222.423</v>
      </c>
      <c r="E2422" s="7">
        <v>221.36500000000001</v>
      </c>
      <c r="F2422" s="7">
        <v>42.920400000000001</v>
      </c>
      <c r="G2422" s="7">
        <v>270.02100000000002</v>
      </c>
      <c r="H2422" s="7">
        <v>197.471</v>
      </c>
      <c r="I2422" s="7">
        <v>152.803</v>
      </c>
      <c r="J2422" s="7">
        <v>124.866</v>
      </c>
      <c r="K2422" s="14"/>
      <c r="L2422" s="13">
        <v>235.60067050884601</v>
      </c>
      <c r="M2422" s="13">
        <v>246.037217755716</v>
      </c>
      <c r="N2422" s="13">
        <v>29.9148847545457</v>
      </c>
      <c r="O2422" s="13">
        <v>331.56450554678895</v>
      </c>
      <c r="P2422" s="13">
        <v>212.30819601785998</v>
      </c>
      <c r="Q2422" s="13">
        <v>177.12447677470701</v>
      </c>
      <c r="R2422" s="13">
        <v>143.53818626147199</v>
      </c>
    </row>
    <row r="2423" spans="1:18" ht="15">
      <c r="A2423" s="7" t="s">
        <v>3221</v>
      </c>
      <c r="B2423" s="7" t="s">
        <v>10410</v>
      </c>
      <c r="C2423" s="14"/>
      <c r="D2423" s="7">
        <v>118.524</v>
      </c>
      <c r="E2423" s="7">
        <v>131.33699999999999</v>
      </c>
      <c r="F2423" s="7">
        <v>71.881100000000004</v>
      </c>
      <c r="G2423" s="7">
        <v>113.917</v>
      </c>
      <c r="H2423" s="7">
        <v>141.57900000000001</v>
      </c>
      <c r="I2423" s="7">
        <v>108.56699999999999</v>
      </c>
      <c r="J2423" s="7">
        <v>0</v>
      </c>
      <c r="K2423" s="14"/>
      <c r="L2423" s="13">
        <v>136.364670568685</v>
      </c>
      <c r="M2423" s="13">
        <v>231.62222479444898</v>
      </c>
      <c r="N2423" s="13">
        <v>59.688077992732303</v>
      </c>
      <c r="O2423" s="13">
        <v>158.340898867974</v>
      </c>
      <c r="P2423" s="13">
        <v>170.20876823328902</v>
      </c>
      <c r="Q2423" s="13">
        <v>139.944648189671</v>
      </c>
      <c r="R2423" s="13">
        <v>80.2634137777912</v>
      </c>
    </row>
    <row r="2424" spans="1:18" ht="15">
      <c r="A2424" s="7" t="s">
        <v>3220</v>
      </c>
      <c r="B2424" s="7" t="s">
        <v>10397</v>
      </c>
      <c r="C2424" s="14"/>
      <c r="K2424" s="14"/>
      <c r="L2424" s="13">
        <v>182.453611272861</v>
      </c>
      <c r="M2424" s="13">
        <v>334.10468844328403</v>
      </c>
      <c r="N2424" s="13">
        <v>177.4104970905</v>
      </c>
      <c r="O2424" s="13">
        <v>430.00791921065201</v>
      </c>
      <c r="P2424" s="13">
        <v>284.41470592627098</v>
      </c>
      <c r="Q2424" s="13">
        <v>179.784975087992</v>
      </c>
      <c r="R2424" s="13">
        <v>261.84041925168799</v>
      </c>
    </row>
    <row r="2425" spans="1:18" ht="15">
      <c r="A2425" s="7" t="s">
        <v>3219</v>
      </c>
      <c r="B2425" s="7" t="s">
        <v>10397</v>
      </c>
      <c r="C2425" s="14"/>
      <c r="D2425" s="7">
        <v>260.87200000000001</v>
      </c>
      <c r="E2425" s="7">
        <v>410.41300000000001</v>
      </c>
      <c r="F2425" s="7">
        <v>247.70400000000001</v>
      </c>
      <c r="G2425" s="7">
        <v>241.78899999999999</v>
      </c>
      <c r="H2425" s="7">
        <v>364.95699999999999</v>
      </c>
      <c r="I2425" s="7">
        <v>0</v>
      </c>
      <c r="J2425" s="7">
        <v>221.89500000000001</v>
      </c>
      <c r="K2425" s="14"/>
      <c r="L2425" s="13">
        <v>115.361931806288</v>
      </c>
      <c r="M2425" s="13">
        <v>729.64413815967896</v>
      </c>
      <c r="N2425" s="13">
        <v>84.093352040251702</v>
      </c>
      <c r="O2425" s="13">
        <v>457.63323382468496</v>
      </c>
      <c r="P2425" s="13">
        <v>367.34321004350403</v>
      </c>
      <c r="Q2425" s="13">
        <v>0</v>
      </c>
      <c r="R2425" s="13">
        <v>211.54689012627</v>
      </c>
    </row>
    <row r="2426" spans="1:18" ht="15">
      <c r="A2426" s="7" t="s">
        <v>3410</v>
      </c>
      <c r="B2426" s="7" t="s">
        <v>10397</v>
      </c>
      <c r="C2426" s="14"/>
      <c r="D2426" s="7">
        <v>614.23599999999999</v>
      </c>
      <c r="E2426" s="7">
        <v>630.22</v>
      </c>
      <c r="F2426" s="7">
        <v>480.72699999999998</v>
      </c>
      <c r="G2426" s="7">
        <v>362.47300000000001</v>
      </c>
      <c r="H2426" s="7">
        <v>376.09</v>
      </c>
      <c r="I2426" s="7">
        <v>296.40600000000001</v>
      </c>
      <c r="J2426" s="7">
        <v>653.98</v>
      </c>
      <c r="K2426" s="14"/>
      <c r="L2426" s="13">
        <v>705.44293939803003</v>
      </c>
      <c r="M2426" s="13">
        <v>749.58220149555495</v>
      </c>
      <c r="N2426" s="13">
        <v>464.04886305702001</v>
      </c>
      <c r="O2426" s="13">
        <v>447.178446905486</v>
      </c>
      <c r="P2426" s="13">
        <v>532.72023933361504</v>
      </c>
      <c r="Q2426" s="13">
        <v>312.51336314188296</v>
      </c>
      <c r="R2426" s="13">
        <v>723.40798885875699</v>
      </c>
    </row>
    <row r="2427" spans="1:18" ht="15">
      <c r="A2427" s="7" t="s">
        <v>3592</v>
      </c>
      <c r="B2427" s="7" t="s">
        <v>3409</v>
      </c>
      <c r="C2427" s="14"/>
      <c r="D2427" s="7">
        <v>274.904</v>
      </c>
      <c r="E2427" s="7">
        <v>307.29500000000002</v>
      </c>
      <c r="F2427" s="7">
        <v>178.155</v>
      </c>
      <c r="G2427" s="7">
        <v>303.70499999999998</v>
      </c>
      <c r="H2427" s="7">
        <v>259.83</v>
      </c>
      <c r="I2427" s="7">
        <v>213.52199999999999</v>
      </c>
      <c r="J2427" s="7">
        <v>230.75399999999999</v>
      </c>
      <c r="K2427" s="14"/>
      <c r="L2427" s="13">
        <v>306.39077977112197</v>
      </c>
      <c r="M2427" s="13">
        <v>398.74225104509901</v>
      </c>
      <c r="N2427" s="13">
        <v>162.71768123367198</v>
      </c>
      <c r="O2427" s="13">
        <v>379.24801688649802</v>
      </c>
      <c r="P2427" s="13">
        <v>323.90385470193399</v>
      </c>
      <c r="Q2427" s="13">
        <v>260.13066586895599</v>
      </c>
      <c r="R2427" s="13">
        <v>223.58266444492401</v>
      </c>
    </row>
    <row r="2428" spans="1:18" ht="15">
      <c r="A2428" s="7" t="s">
        <v>3590</v>
      </c>
      <c r="B2428" s="7" t="s">
        <v>3591</v>
      </c>
      <c r="C2428" s="14"/>
      <c r="D2428" s="7">
        <v>660.89200000000005</v>
      </c>
      <c r="E2428" s="7">
        <v>556.779</v>
      </c>
      <c r="F2428" s="7">
        <v>179.36799999999999</v>
      </c>
      <c r="G2428" s="7">
        <v>403.18200000000002</v>
      </c>
      <c r="H2428" s="7">
        <v>341.09100000000001</v>
      </c>
      <c r="I2428" s="7">
        <v>163.90100000000001</v>
      </c>
      <c r="J2428" s="7">
        <v>259.01499999999999</v>
      </c>
      <c r="K2428" s="14"/>
      <c r="L2428" s="13">
        <v>821.94754568670794</v>
      </c>
      <c r="M2428" s="13">
        <v>706.91602088545096</v>
      </c>
      <c r="N2428" s="13">
        <v>169.43241964423999</v>
      </c>
      <c r="O2428" s="13">
        <v>541.96316394791495</v>
      </c>
      <c r="P2428" s="13">
        <v>428.41779778157701</v>
      </c>
      <c r="Q2428" s="13">
        <v>182.61391299181503</v>
      </c>
      <c r="R2428" s="13">
        <v>279.77218488480099</v>
      </c>
    </row>
    <row r="2429" spans="1:18" ht="15">
      <c r="A2429" s="7" t="s">
        <v>3589</v>
      </c>
      <c r="B2429" s="7" t="s">
        <v>8944</v>
      </c>
      <c r="C2429" s="14"/>
      <c r="D2429" s="7">
        <v>1327.23</v>
      </c>
      <c r="E2429" s="7">
        <v>1800.57</v>
      </c>
      <c r="F2429" s="7">
        <v>416.87</v>
      </c>
      <c r="G2429" s="7">
        <v>1335.98</v>
      </c>
      <c r="H2429" s="7">
        <v>572.25900000000001</v>
      </c>
      <c r="I2429" s="7">
        <v>387.07499999999999</v>
      </c>
      <c r="J2429" s="7">
        <v>499.10700000000003</v>
      </c>
      <c r="K2429" s="14"/>
      <c r="L2429" s="13">
        <v>848.66870535446901</v>
      </c>
      <c r="M2429" s="13">
        <v>1460.01481103675</v>
      </c>
      <c r="N2429" s="13">
        <v>343.79367076526796</v>
      </c>
      <c r="O2429" s="13">
        <v>1148.48171775473</v>
      </c>
      <c r="P2429" s="13">
        <v>580.97084895411001</v>
      </c>
      <c r="Q2429" s="13">
        <v>282.93063763959799</v>
      </c>
      <c r="R2429" s="13">
        <v>330.393505366179</v>
      </c>
    </row>
    <row r="2430" spans="1:18" ht="15">
      <c r="A2430" s="7" t="s">
        <v>3401</v>
      </c>
      <c r="B2430" s="7" t="s">
        <v>4794</v>
      </c>
      <c r="C2430" s="14"/>
      <c r="D2430" s="7">
        <v>1629.9</v>
      </c>
      <c r="E2430" s="7">
        <v>1352.31</v>
      </c>
      <c r="F2430" s="7">
        <v>416.06200000000001</v>
      </c>
      <c r="G2430" s="7">
        <v>1013.45</v>
      </c>
      <c r="H2430" s="7">
        <v>779.74199999999996</v>
      </c>
      <c r="I2430" s="7">
        <v>233.83699999999999</v>
      </c>
      <c r="J2430" s="7">
        <v>531.94500000000005</v>
      </c>
      <c r="K2430" s="14"/>
      <c r="L2430" s="13">
        <v>1887.2963040403599</v>
      </c>
      <c r="M2430" s="13">
        <v>1533.9500015348301</v>
      </c>
      <c r="N2430" s="13">
        <v>313.45778578021901</v>
      </c>
      <c r="O2430" s="13">
        <v>1116.6106631329399</v>
      </c>
      <c r="P2430" s="13">
        <v>771.02315244747899</v>
      </c>
      <c r="Q2430" s="13">
        <v>265.58817891748697</v>
      </c>
      <c r="R2430" s="13">
        <v>414.63901933057701</v>
      </c>
    </row>
    <row r="2431" spans="1:18" ht="15">
      <c r="A2431" s="7" t="s">
        <v>3399</v>
      </c>
      <c r="B2431" s="7" t="s">
        <v>3400</v>
      </c>
      <c r="C2431" s="14"/>
      <c r="D2431" s="7">
        <v>1042.5</v>
      </c>
      <c r="E2431" s="7">
        <v>851.745</v>
      </c>
      <c r="F2431" s="7">
        <v>389.83699999999999</v>
      </c>
      <c r="G2431" s="7">
        <v>587.41300000000001</v>
      </c>
      <c r="H2431" s="7">
        <v>561.976</v>
      </c>
      <c r="I2431" s="7">
        <v>216.99</v>
      </c>
      <c r="J2431" s="7">
        <v>338.82299999999998</v>
      </c>
      <c r="K2431" s="14"/>
      <c r="L2431" s="13">
        <v>1537.484016961</v>
      </c>
      <c r="M2431" s="13">
        <v>1100.16968656996</v>
      </c>
      <c r="N2431" s="13">
        <v>401.79329574524002</v>
      </c>
      <c r="O2431" s="13">
        <v>816.98006002504201</v>
      </c>
      <c r="P2431" s="13">
        <v>818.74874650649701</v>
      </c>
      <c r="Q2431" s="13">
        <v>288.86532042105796</v>
      </c>
      <c r="R2431" s="13">
        <v>417.16227441291903</v>
      </c>
    </row>
    <row r="2432" spans="1:18" ht="15">
      <c r="A2432" s="7" t="s">
        <v>3398</v>
      </c>
      <c r="B2432" s="7" t="s">
        <v>10397</v>
      </c>
      <c r="C2432" s="14"/>
      <c r="D2432" s="7">
        <v>733.89599999999996</v>
      </c>
      <c r="E2432" s="7">
        <v>471.613</v>
      </c>
      <c r="F2432" s="7">
        <v>248.453</v>
      </c>
      <c r="G2432" s="7">
        <v>808.55399999999997</v>
      </c>
      <c r="H2432" s="7">
        <v>589.21699999999998</v>
      </c>
      <c r="I2432" s="7">
        <v>0</v>
      </c>
      <c r="J2432" s="7">
        <v>0</v>
      </c>
      <c r="K2432" s="14"/>
      <c r="L2432" s="13">
        <v>0</v>
      </c>
      <c r="M2432" s="13">
        <v>0</v>
      </c>
      <c r="N2432" s="13">
        <v>152.22222252122901</v>
      </c>
      <c r="O2432" s="13">
        <v>2010.42105263697</v>
      </c>
      <c r="P2432" s="13">
        <v>0</v>
      </c>
      <c r="Q2432" s="13">
        <v>0</v>
      </c>
      <c r="R2432" s="13">
        <v>0</v>
      </c>
    </row>
    <row r="2433" spans="1:18" ht="15">
      <c r="A2433" s="7" t="s">
        <v>3397</v>
      </c>
      <c r="B2433" s="7" t="s">
        <v>10397</v>
      </c>
      <c r="C2433" s="14"/>
      <c r="D2433" s="7">
        <v>289.88499999999999</v>
      </c>
      <c r="E2433" s="7">
        <v>387.483</v>
      </c>
      <c r="F2433" s="7">
        <v>196.82</v>
      </c>
      <c r="G2433" s="7">
        <v>198.13</v>
      </c>
      <c r="H2433" s="7">
        <v>272.96300000000002</v>
      </c>
      <c r="I2433" s="7">
        <v>0</v>
      </c>
      <c r="J2433" s="7">
        <v>0</v>
      </c>
      <c r="K2433" s="14"/>
      <c r="L2433" s="13">
        <v>93.692931164105005</v>
      </c>
      <c r="M2433" s="13">
        <v>322.54603028772897</v>
      </c>
      <c r="N2433" s="13">
        <v>75.790874627243795</v>
      </c>
      <c r="O2433" s="13">
        <v>163.43502868924099</v>
      </c>
      <c r="P2433" s="13">
        <v>201.25166742172399</v>
      </c>
      <c r="Q2433" s="13">
        <v>57.260122364094997</v>
      </c>
      <c r="R2433" s="13">
        <v>49.269818377667605</v>
      </c>
    </row>
    <row r="2434" spans="1:18" ht="15">
      <c r="A2434" s="7" t="s">
        <v>3396</v>
      </c>
      <c r="B2434" s="7" t="s">
        <v>10094</v>
      </c>
      <c r="C2434" s="14"/>
      <c r="D2434" s="7">
        <v>1145.99</v>
      </c>
      <c r="E2434" s="7">
        <v>865.06500000000005</v>
      </c>
      <c r="F2434" s="7">
        <v>368.56599999999997</v>
      </c>
      <c r="G2434" s="7">
        <v>614.62400000000002</v>
      </c>
      <c r="H2434" s="7">
        <v>514.00300000000004</v>
      </c>
      <c r="I2434" s="7">
        <v>408.22300000000001</v>
      </c>
      <c r="J2434" s="7">
        <v>300.786</v>
      </c>
      <c r="K2434" s="14"/>
      <c r="L2434" s="13">
        <v>1540.9032316227099</v>
      </c>
      <c r="M2434" s="13">
        <v>1031.0463124564799</v>
      </c>
      <c r="N2434" s="13">
        <v>320.99151269224001</v>
      </c>
      <c r="O2434" s="13">
        <v>772.69459060069698</v>
      </c>
      <c r="P2434" s="13">
        <v>657.28371413220304</v>
      </c>
      <c r="Q2434" s="13">
        <v>471.67336746343</v>
      </c>
      <c r="R2434" s="13">
        <v>250.875945596489</v>
      </c>
    </row>
    <row r="2435" spans="1:18" ht="15">
      <c r="A2435" s="7" t="s">
        <v>3395</v>
      </c>
      <c r="B2435" s="7" t="s">
        <v>9929</v>
      </c>
      <c r="C2435" s="14"/>
      <c r="D2435" s="7">
        <v>362.39800000000002</v>
      </c>
      <c r="E2435" s="7">
        <v>320.702</v>
      </c>
      <c r="F2435" s="7">
        <v>116.55200000000001</v>
      </c>
      <c r="G2435" s="7">
        <v>290.41699999999997</v>
      </c>
      <c r="H2435" s="7">
        <v>347.33699999999999</v>
      </c>
      <c r="I2435" s="7">
        <v>161.36600000000001</v>
      </c>
      <c r="J2435" s="7">
        <v>196.511</v>
      </c>
      <c r="K2435" s="14"/>
      <c r="L2435" s="13">
        <v>377.13444296742398</v>
      </c>
      <c r="M2435" s="13">
        <v>207.45315873484799</v>
      </c>
      <c r="N2435" s="13">
        <v>94.808135153264203</v>
      </c>
      <c r="O2435" s="13">
        <v>251.71542369843101</v>
      </c>
      <c r="P2435" s="13">
        <v>296.94387177401097</v>
      </c>
      <c r="Q2435" s="13">
        <v>183.43490960627801</v>
      </c>
      <c r="R2435" s="13">
        <v>221.09355878735801</v>
      </c>
    </row>
    <row r="2436" spans="1:18" ht="15">
      <c r="A2436" s="7" t="s">
        <v>3394</v>
      </c>
      <c r="B2436" s="7" t="s">
        <v>9245</v>
      </c>
      <c r="C2436" s="14"/>
      <c r="D2436" s="7">
        <v>315.26400000000001</v>
      </c>
      <c r="E2436" s="7">
        <v>366.59800000000001</v>
      </c>
      <c r="F2436" s="7">
        <v>128.75299999999999</v>
      </c>
      <c r="G2436" s="7">
        <v>352.11399999999998</v>
      </c>
      <c r="H2436" s="7">
        <v>251.625</v>
      </c>
      <c r="I2436" s="7">
        <v>249.56200000000001</v>
      </c>
      <c r="J2436" s="7">
        <v>111.73399999999999</v>
      </c>
      <c r="K2436" s="14"/>
      <c r="L2436" s="13">
        <v>369.63473886587002</v>
      </c>
      <c r="M2436" s="13">
        <v>604.999328596331</v>
      </c>
      <c r="N2436" s="13">
        <v>113.26105102644399</v>
      </c>
      <c r="O2436" s="13">
        <v>521.80437573521601</v>
      </c>
      <c r="P2436" s="13">
        <v>313.35319781989</v>
      </c>
      <c r="Q2436" s="13">
        <v>328.92189665105298</v>
      </c>
      <c r="R2436" s="13">
        <v>85.900996235148895</v>
      </c>
    </row>
    <row r="2437" spans="1:18" ht="15">
      <c r="A2437" s="7" t="s">
        <v>3393</v>
      </c>
      <c r="B2437" s="7" t="s">
        <v>9977</v>
      </c>
      <c r="C2437" s="14"/>
      <c r="D2437" s="7">
        <v>270.84500000000003</v>
      </c>
      <c r="E2437" s="7">
        <v>466.86</v>
      </c>
      <c r="F2437" s="7">
        <v>224.89400000000001</v>
      </c>
      <c r="G2437" s="7">
        <v>308.88600000000002</v>
      </c>
      <c r="H2437" s="7">
        <v>367.25</v>
      </c>
      <c r="I2437" s="7">
        <v>157.876</v>
      </c>
      <c r="J2437" s="7">
        <v>263.887</v>
      </c>
      <c r="K2437" s="14"/>
      <c r="L2437" s="13">
        <v>238.812512162247</v>
      </c>
      <c r="M2437" s="13">
        <v>432.83592189340101</v>
      </c>
      <c r="N2437" s="13">
        <v>176.62810261301999</v>
      </c>
      <c r="O2437" s="13">
        <v>223.308715504356</v>
      </c>
      <c r="P2437" s="13">
        <v>320.73315566828899</v>
      </c>
      <c r="Q2437" s="13">
        <v>148.714177745146</v>
      </c>
      <c r="R2437" s="13">
        <v>258.38823482938898</v>
      </c>
    </row>
    <row r="2438" spans="1:18" ht="15">
      <c r="A2438" s="7" t="s">
        <v>3392</v>
      </c>
      <c r="B2438" s="7" t="s">
        <v>10397</v>
      </c>
      <c r="C2438" s="14"/>
      <c r="D2438" s="7">
        <v>230.19300000000001</v>
      </c>
      <c r="E2438" s="7">
        <v>345.03300000000002</v>
      </c>
      <c r="F2438" s="7">
        <v>109.44</v>
      </c>
      <c r="G2438" s="7">
        <v>256.55</v>
      </c>
      <c r="H2438" s="7">
        <v>248.798</v>
      </c>
      <c r="I2438" s="7">
        <v>0</v>
      </c>
      <c r="J2438" s="7">
        <v>178.774</v>
      </c>
      <c r="K2438" s="14"/>
      <c r="L2438" s="13">
        <v>152.54259827090402</v>
      </c>
      <c r="M2438" s="13">
        <v>433.91942545734599</v>
      </c>
      <c r="N2438" s="13">
        <v>66.345749251470693</v>
      </c>
      <c r="O2438" s="13">
        <v>251.52901478590101</v>
      </c>
      <c r="P2438" s="13">
        <v>166.38804358481701</v>
      </c>
      <c r="Q2438" s="13">
        <v>90.21369323309969</v>
      </c>
      <c r="R2438" s="13">
        <v>275.95668570298398</v>
      </c>
    </row>
    <row r="2439" spans="1:18" ht="15">
      <c r="A2439" s="7" t="s">
        <v>3391</v>
      </c>
      <c r="B2439" s="7" t="s">
        <v>10397</v>
      </c>
      <c r="C2439" s="14"/>
      <c r="D2439" s="7">
        <v>243.95400000000001</v>
      </c>
      <c r="E2439" s="7">
        <v>327.06299999999999</v>
      </c>
      <c r="F2439" s="7">
        <v>88.92</v>
      </c>
      <c r="G2439" s="7">
        <v>213.22499999999999</v>
      </c>
      <c r="H2439" s="7">
        <v>234.30799999999999</v>
      </c>
      <c r="I2439" s="7">
        <v>0</v>
      </c>
      <c r="J2439" s="7">
        <v>0</v>
      </c>
      <c r="K2439" s="14"/>
      <c r="L2439" s="13">
        <v>500.39178244410698</v>
      </c>
      <c r="M2439" s="13">
        <v>413.52378461724504</v>
      </c>
      <c r="N2439" s="13">
        <v>51.3226510556051</v>
      </c>
      <c r="O2439" s="13">
        <v>256.62845107341099</v>
      </c>
      <c r="P2439" s="13">
        <v>239.747013521474</v>
      </c>
      <c r="Q2439" s="13">
        <v>112.73489912235401</v>
      </c>
      <c r="R2439" s="13">
        <v>47.991568706029199</v>
      </c>
    </row>
    <row r="2440" spans="1:18" ht="15">
      <c r="A2440" s="7" t="s">
        <v>3390</v>
      </c>
      <c r="B2440" s="7" t="s">
        <v>5938</v>
      </c>
      <c r="C2440" s="14"/>
      <c r="D2440" s="7">
        <v>265.76900000000001</v>
      </c>
      <c r="E2440" s="7">
        <v>466.59500000000003</v>
      </c>
      <c r="F2440" s="7">
        <v>92.258300000000006</v>
      </c>
      <c r="G2440" s="7">
        <v>277.93200000000002</v>
      </c>
      <c r="H2440" s="7">
        <v>245.488</v>
      </c>
      <c r="I2440" s="7">
        <v>157.786</v>
      </c>
      <c r="J2440" s="7">
        <v>82.888800000000003</v>
      </c>
      <c r="K2440" s="14"/>
      <c r="L2440" s="13">
        <v>206.51248621497299</v>
      </c>
      <c r="M2440" s="13">
        <v>485.61274940488096</v>
      </c>
      <c r="N2440" s="13">
        <v>38.423886961719504</v>
      </c>
      <c r="O2440" s="13">
        <v>243.244602242198</v>
      </c>
      <c r="P2440" s="13">
        <v>227.75997277726398</v>
      </c>
      <c r="Q2440" s="13">
        <v>155.40395336618499</v>
      </c>
      <c r="R2440" s="13">
        <v>35.891141552454002</v>
      </c>
    </row>
    <row r="2441" spans="1:18" ht="15">
      <c r="A2441" s="7" t="s">
        <v>3389</v>
      </c>
      <c r="B2441" s="7" t="s">
        <v>10397</v>
      </c>
      <c r="C2441" s="14"/>
      <c r="D2441" s="7">
        <v>725.78599999999994</v>
      </c>
      <c r="E2441" s="7">
        <v>676.07399999999996</v>
      </c>
      <c r="F2441" s="7">
        <v>220.69</v>
      </c>
      <c r="G2441" s="7">
        <v>493.66399999999999</v>
      </c>
      <c r="H2441" s="7">
        <v>400.11099999999999</v>
      </c>
      <c r="I2441" s="7">
        <v>329.048</v>
      </c>
      <c r="J2441" s="7">
        <v>392.85700000000003</v>
      </c>
      <c r="K2441" s="14"/>
      <c r="L2441" s="13">
        <v>906.94692228436395</v>
      </c>
      <c r="M2441" s="13">
        <v>1014.7859652003799</v>
      </c>
      <c r="N2441" s="13">
        <v>199.61301559646299</v>
      </c>
      <c r="O2441" s="13">
        <v>689.97145136434006</v>
      </c>
      <c r="P2441" s="13">
        <v>420.18494218798497</v>
      </c>
      <c r="Q2441" s="13">
        <v>447.02685619894299</v>
      </c>
      <c r="R2441" s="13">
        <v>348.80134534962303</v>
      </c>
    </row>
    <row r="2442" spans="1:18" ht="15">
      <c r="A2442" s="7" t="s">
        <v>3388</v>
      </c>
      <c r="B2442" s="7" t="s">
        <v>10397</v>
      </c>
      <c r="C2442" s="14"/>
      <c r="D2442" s="7">
        <v>727.46299999999997</v>
      </c>
      <c r="E2442" s="7">
        <v>817.08100000000002</v>
      </c>
      <c r="F2442" s="7">
        <v>281.17200000000003</v>
      </c>
      <c r="G2442" s="7">
        <v>521.87300000000005</v>
      </c>
      <c r="H2442" s="7">
        <v>643.06299999999999</v>
      </c>
      <c r="I2442" s="7">
        <v>376.03199999999998</v>
      </c>
      <c r="J2442" s="7">
        <v>0</v>
      </c>
      <c r="K2442" s="14"/>
      <c r="L2442" s="13">
        <v>736.23712990584897</v>
      </c>
      <c r="M2442" s="13">
        <v>938.03556388181494</v>
      </c>
      <c r="N2442" s="13">
        <v>220.54450400855899</v>
      </c>
      <c r="O2442" s="13">
        <v>661.9093632274039</v>
      </c>
      <c r="P2442" s="13">
        <v>777.11359209815794</v>
      </c>
      <c r="Q2442" s="13">
        <v>444.88109829319899</v>
      </c>
      <c r="R2442" s="13">
        <v>35.156156575233204</v>
      </c>
    </row>
    <row r="2443" spans="1:18" ht="15">
      <c r="A2443" s="7" t="s">
        <v>3386</v>
      </c>
      <c r="B2443" s="7" t="s">
        <v>3387</v>
      </c>
      <c r="C2443" s="14"/>
      <c r="D2443" s="7">
        <v>274.08999999999997</v>
      </c>
      <c r="E2443" s="7">
        <v>278.37900000000002</v>
      </c>
      <c r="F2443" s="7">
        <v>106.3</v>
      </c>
      <c r="G2443" s="7">
        <v>248.453</v>
      </c>
      <c r="H2443" s="7">
        <v>205.85400000000001</v>
      </c>
      <c r="I2443" s="7">
        <v>244.37299999999999</v>
      </c>
      <c r="J2443" s="7">
        <v>128.11099999999999</v>
      </c>
      <c r="K2443" s="14"/>
      <c r="L2443" s="13">
        <v>346.20257961486499</v>
      </c>
      <c r="M2443" s="13">
        <v>389.61103017982799</v>
      </c>
      <c r="N2443" s="13">
        <v>120.60014588972601</v>
      </c>
      <c r="O2443" s="13">
        <v>369.26968249182602</v>
      </c>
      <c r="P2443" s="13">
        <v>254.13447865294401</v>
      </c>
      <c r="Q2443" s="13">
        <v>358.69629633633895</v>
      </c>
      <c r="R2443" s="13">
        <v>114.35497271264299</v>
      </c>
    </row>
    <row r="2444" spans="1:18" ht="15">
      <c r="A2444" s="7" t="s">
        <v>3385</v>
      </c>
      <c r="B2444" s="7" t="s">
        <v>10397</v>
      </c>
      <c r="C2444" s="14"/>
      <c r="D2444" s="7">
        <v>144.91499999999999</v>
      </c>
      <c r="E2444" s="7">
        <v>223.46600000000001</v>
      </c>
      <c r="F2444" s="7">
        <v>106.92</v>
      </c>
      <c r="G2444" s="7">
        <v>131.482</v>
      </c>
      <c r="H2444" s="7">
        <v>139.666</v>
      </c>
      <c r="I2444" s="7">
        <v>121.461</v>
      </c>
      <c r="J2444" s="7">
        <v>0</v>
      </c>
      <c r="K2444" s="14"/>
      <c r="L2444" s="13">
        <v>218.02752167462401</v>
      </c>
      <c r="M2444" s="13">
        <v>296.53464153179601</v>
      </c>
      <c r="N2444" s="13">
        <v>88.0317738611095</v>
      </c>
      <c r="O2444" s="13">
        <v>185.10946083405898</v>
      </c>
      <c r="P2444" s="13">
        <v>185.29608757815802</v>
      </c>
      <c r="Q2444" s="13">
        <v>110.83101906168</v>
      </c>
      <c r="R2444" s="13">
        <v>65.155121055728401</v>
      </c>
    </row>
    <row r="2445" spans="1:18" ht="15">
      <c r="A2445" s="7" t="s">
        <v>3384</v>
      </c>
      <c r="B2445" s="7" t="s">
        <v>10397</v>
      </c>
      <c r="C2445" s="14"/>
      <c r="K2445" s="14"/>
      <c r="L2445" s="13">
        <v>0</v>
      </c>
      <c r="M2445" s="13">
        <v>0</v>
      </c>
      <c r="N2445" s="13">
        <v>58.889113930556206</v>
      </c>
      <c r="O2445" s="13">
        <v>98.807103798598405</v>
      </c>
      <c r="P2445" s="13">
        <v>0</v>
      </c>
      <c r="Q2445" s="13">
        <v>0</v>
      </c>
      <c r="R2445" s="13">
        <v>0</v>
      </c>
    </row>
    <row r="2446" spans="1:18" ht="15">
      <c r="A2446" s="7" t="s">
        <v>3383</v>
      </c>
      <c r="B2446" s="7" t="s">
        <v>9015</v>
      </c>
      <c r="C2446" s="14"/>
      <c r="D2446" s="7">
        <v>314.46800000000002</v>
      </c>
      <c r="E2446" s="7">
        <v>310.553</v>
      </c>
      <c r="F2446" s="7">
        <v>186.822</v>
      </c>
      <c r="G2446" s="7">
        <v>337.95800000000003</v>
      </c>
      <c r="H2446" s="7">
        <v>294.87799999999999</v>
      </c>
      <c r="I2446" s="7">
        <v>233.37299999999999</v>
      </c>
      <c r="J2446" s="7">
        <v>202.84200000000001</v>
      </c>
      <c r="K2446" s="14"/>
      <c r="L2446" s="13">
        <v>367.137069545266</v>
      </c>
      <c r="M2446" s="13">
        <v>400.39953256467504</v>
      </c>
      <c r="N2446" s="13">
        <v>183.84545161468898</v>
      </c>
      <c r="O2446" s="13">
        <v>448.06768139383303</v>
      </c>
      <c r="P2446" s="13">
        <v>362.77574809680999</v>
      </c>
      <c r="Q2446" s="13">
        <v>280.95331929957399</v>
      </c>
      <c r="R2446" s="13">
        <v>219.09546206576201</v>
      </c>
    </row>
    <row r="2447" spans="1:18" ht="15">
      <c r="A2447" s="7" t="s">
        <v>3381</v>
      </c>
      <c r="B2447" s="7" t="s">
        <v>3382</v>
      </c>
      <c r="C2447" s="14"/>
      <c r="D2447" s="7">
        <v>538.97500000000002</v>
      </c>
      <c r="E2447" s="7">
        <v>522.73900000000003</v>
      </c>
      <c r="F2447" s="7">
        <v>200.63900000000001</v>
      </c>
      <c r="G2447" s="7">
        <v>469.43299999999999</v>
      </c>
      <c r="H2447" s="7">
        <v>405.21199999999999</v>
      </c>
      <c r="I2447" s="7">
        <v>241.88</v>
      </c>
      <c r="J2447" s="7">
        <v>269.11200000000002</v>
      </c>
      <c r="K2447" s="14"/>
      <c r="L2447" s="13">
        <v>713.41620268266695</v>
      </c>
      <c r="M2447" s="13">
        <v>675.04401789838005</v>
      </c>
      <c r="N2447" s="13">
        <v>206.36991814863998</v>
      </c>
      <c r="O2447" s="13">
        <v>680.74801391816891</v>
      </c>
      <c r="P2447" s="13">
        <v>545.06885806016408</v>
      </c>
      <c r="Q2447" s="13">
        <v>305.07933721346501</v>
      </c>
      <c r="R2447" s="13">
        <v>236.33338456565201</v>
      </c>
    </row>
    <row r="2448" spans="1:18" ht="15">
      <c r="A2448" s="7" t="s">
        <v>3380</v>
      </c>
      <c r="B2448" s="7" t="s">
        <v>7297</v>
      </c>
      <c r="C2448" s="14"/>
      <c r="D2448" s="7">
        <v>407.62900000000002</v>
      </c>
      <c r="E2448" s="7">
        <v>519.423</v>
      </c>
      <c r="F2448" s="7">
        <v>194.53299999999999</v>
      </c>
      <c r="G2448" s="7">
        <v>437.98899999999998</v>
      </c>
      <c r="H2448" s="7">
        <v>352.88</v>
      </c>
      <c r="I2448" s="7">
        <v>327.88099999999997</v>
      </c>
      <c r="J2448" s="7">
        <v>258.36599999999999</v>
      </c>
      <c r="K2448" s="14"/>
      <c r="L2448" s="13">
        <v>316.99144074290098</v>
      </c>
      <c r="M2448" s="13">
        <v>574.319401700914</v>
      </c>
      <c r="N2448" s="13">
        <v>146.32062568672799</v>
      </c>
      <c r="O2448" s="13">
        <v>425.97485871035298</v>
      </c>
      <c r="P2448" s="13">
        <v>312.75404226350901</v>
      </c>
      <c r="Q2448" s="13">
        <v>335.29742588223303</v>
      </c>
      <c r="R2448" s="13">
        <v>215.19086070777001</v>
      </c>
    </row>
    <row r="2449" spans="1:18" ht="15">
      <c r="A2449" s="7" t="s">
        <v>3190</v>
      </c>
      <c r="B2449" s="7" t="s">
        <v>3379</v>
      </c>
      <c r="C2449" s="14"/>
      <c r="D2449" s="7">
        <v>308.25299999999999</v>
      </c>
      <c r="E2449" s="7">
        <v>338.601</v>
      </c>
      <c r="F2449" s="7">
        <v>454.86900000000003</v>
      </c>
      <c r="G2449" s="7">
        <v>455.47899999999998</v>
      </c>
      <c r="H2449" s="7">
        <v>358.55599999999998</v>
      </c>
      <c r="I2449" s="7">
        <v>592.08799999999997</v>
      </c>
      <c r="J2449" s="7">
        <v>215.92699999999999</v>
      </c>
      <c r="K2449" s="14"/>
      <c r="L2449" s="13">
        <v>299.41377881214601</v>
      </c>
      <c r="M2449" s="13">
        <v>563.39578459112295</v>
      </c>
      <c r="N2449" s="13">
        <v>480.15188059304302</v>
      </c>
      <c r="O2449" s="13">
        <v>576.43575992167496</v>
      </c>
      <c r="P2449" s="13">
        <v>526.979915396671</v>
      </c>
      <c r="Q2449" s="13">
        <v>750.91721573326197</v>
      </c>
      <c r="R2449" s="13">
        <v>250.846363438964</v>
      </c>
    </row>
    <row r="2450" spans="1:18" ht="15">
      <c r="A2450" s="7" t="s">
        <v>3188</v>
      </c>
      <c r="B2450" s="7" t="s">
        <v>3189</v>
      </c>
      <c r="C2450" s="14"/>
      <c r="D2450" s="7">
        <v>701.60199999999998</v>
      </c>
      <c r="E2450" s="7">
        <v>643.976</v>
      </c>
      <c r="F2450" s="7">
        <v>314.435</v>
      </c>
      <c r="G2450" s="7">
        <v>809.62400000000002</v>
      </c>
      <c r="H2450" s="7">
        <v>639.66</v>
      </c>
      <c r="I2450" s="7">
        <v>315.78699999999998</v>
      </c>
      <c r="J2450" s="7">
        <v>289.55500000000001</v>
      </c>
      <c r="K2450" s="14"/>
      <c r="L2450" s="13">
        <v>872.03461893561098</v>
      </c>
      <c r="M2450" s="13">
        <v>968.76254133689997</v>
      </c>
      <c r="N2450" s="13">
        <v>261.63183561810098</v>
      </c>
      <c r="O2450" s="13">
        <v>1189.6479566161199</v>
      </c>
      <c r="P2450" s="13">
        <v>725.37443798835295</v>
      </c>
      <c r="Q2450" s="13">
        <v>435.47843989268597</v>
      </c>
      <c r="R2450" s="13">
        <v>271.62495970658</v>
      </c>
    </row>
    <row r="2451" spans="1:18" ht="15">
      <c r="A2451" s="7" t="s">
        <v>3187</v>
      </c>
      <c r="B2451" s="7" t="s">
        <v>10397</v>
      </c>
      <c r="C2451" s="14"/>
      <c r="D2451" s="7">
        <v>270.20299999999997</v>
      </c>
      <c r="E2451" s="7">
        <v>334.45100000000002</v>
      </c>
      <c r="F2451" s="7">
        <v>96.145499999999998</v>
      </c>
      <c r="G2451" s="7">
        <v>285.86700000000002</v>
      </c>
      <c r="H2451" s="7">
        <v>243.60400000000001</v>
      </c>
      <c r="I2451" s="7">
        <v>368.62099999999998</v>
      </c>
      <c r="J2451" s="7">
        <v>195.113</v>
      </c>
      <c r="K2451" s="14"/>
      <c r="L2451" s="13">
        <v>183.82741844911899</v>
      </c>
      <c r="M2451" s="13">
        <v>432.08367404013097</v>
      </c>
      <c r="N2451" s="13">
        <v>60.766480403975102</v>
      </c>
      <c r="O2451" s="13">
        <v>371.408272014798</v>
      </c>
      <c r="P2451" s="13">
        <v>244.77424266647802</v>
      </c>
      <c r="Q2451" s="13">
        <v>534.0858023355471</v>
      </c>
      <c r="R2451" s="13">
        <v>132.935633715362</v>
      </c>
    </row>
    <row r="2452" spans="1:18" ht="15">
      <c r="A2452" s="7" t="s">
        <v>3569</v>
      </c>
      <c r="B2452" s="7" t="s">
        <v>10397</v>
      </c>
      <c r="C2452" s="14"/>
      <c r="D2452" s="7">
        <v>272.43200000000002</v>
      </c>
      <c r="E2452" s="7">
        <v>257.26400000000001</v>
      </c>
      <c r="F2452" s="7">
        <v>249.87299999999999</v>
      </c>
      <c r="G2452" s="7">
        <v>263.09100000000001</v>
      </c>
      <c r="H2452" s="7">
        <v>379.09399999999999</v>
      </c>
      <c r="I2452" s="7">
        <v>350.44099999999997</v>
      </c>
      <c r="J2452" s="7">
        <v>378.49</v>
      </c>
      <c r="K2452" s="14"/>
      <c r="L2452" s="13">
        <v>290.45616528546003</v>
      </c>
      <c r="M2452" s="13">
        <v>430.54706841984199</v>
      </c>
      <c r="N2452" s="13">
        <v>222.32130735997899</v>
      </c>
      <c r="O2452" s="13">
        <v>361.18805547390099</v>
      </c>
      <c r="P2452" s="13">
        <v>418.51707510577802</v>
      </c>
      <c r="Q2452" s="13">
        <v>474.39120714912201</v>
      </c>
      <c r="R2452" s="13">
        <v>324.03064335315901</v>
      </c>
    </row>
    <row r="2453" spans="1:18" ht="15">
      <c r="A2453" s="7" t="s">
        <v>3567</v>
      </c>
      <c r="B2453" s="7" t="s">
        <v>3568</v>
      </c>
      <c r="C2453" s="14"/>
      <c r="D2453" s="7">
        <v>541.51900000000001</v>
      </c>
      <c r="E2453" s="7">
        <v>523.45399999999995</v>
      </c>
      <c r="F2453" s="7">
        <v>262.43200000000002</v>
      </c>
      <c r="G2453" s="7">
        <v>419.94</v>
      </c>
      <c r="H2453" s="7">
        <v>407.57799999999997</v>
      </c>
      <c r="I2453" s="7">
        <v>201.48699999999999</v>
      </c>
      <c r="J2453" s="7">
        <v>331.26100000000002</v>
      </c>
      <c r="K2453" s="14"/>
      <c r="L2453" s="13">
        <v>799.04736448513995</v>
      </c>
      <c r="M2453" s="13">
        <v>709.621604402196</v>
      </c>
      <c r="N2453" s="13">
        <v>279.74580104880101</v>
      </c>
      <c r="O2453" s="13">
        <v>632.22135671081799</v>
      </c>
      <c r="P2453" s="13">
        <v>511.372846241378</v>
      </c>
      <c r="Q2453" s="13">
        <v>233.85321186849899</v>
      </c>
      <c r="R2453" s="13">
        <v>378.34803239236101</v>
      </c>
    </row>
    <row r="2454" spans="1:18" ht="15">
      <c r="A2454" s="7" t="s">
        <v>3566</v>
      </c>
      <c r="B2454" s="7" t="s">
        <v>10397</v>
      </c>
      <c r="C2454" s="14"/>
      <c r="D2454" s="7">
        <v>145.416</v>
      </c>
      <c r="E2454" s="7">
        <v>142.41800000000001</v>
      </c>
      <c r="F2454" s="7">
        <v>0</v>
      </c>
      <c r="G2454" s="7">
        <v>175.744</v>
      </c>
      <c r="H2454" s="7">
        <v>179.251</v>
      </c>
      <c r="I2454" s="7">
        <v>0</v>
      </c>
      <c r="J2454" s="7">
        <v>0</v>
      </c>
      <c r="K2454" s="14"/>
      <c r="L2454" s="13">
        <v>0</v>
      </c>
      <c r="M2454" s="13">
        <v>0</v>
      </c>
      <c r="N2454" s="13">
        <v>21.545686010079898</v>
      </c>
      <c r="O2454" s="13">
        <v>56.910629796100096</v>
      </c>
      <c r="P2454" s="13">
        <v>35.737266679945897</v>
      </c>
      <c r="Q2454" s="13">
        <v>0</v>
      </c>
      <c r="R2454" s="13">
        <v>0</v>
      </c>
    </row>
    <row r="2455" spans="1:18" ht="15">
      <c r="A2455" s="7" t="s">
        <v>3377</v>
      </c>
      <c r="B2455" s="7" t="s">
        <v>3378</v>
      </c>
      <c r="C2455" s="14"/>
      <c r="D2455" s="7">
        <v>151.85599999999999</v>
      </c>
      <c r="E2455" s="7">
        <v>329.733</v>
      </c>
      <c r="F2455" s="7">
        <v>154.46700000000001</v>
      </c>
      <c r="G2455" s="7">
        <v>270.27999999999997</v>
      </c>
      <c r="H2455" s="7">
        <v>267.36099999999999</v>
      </c>
      <c r="I2455" s="7">
        <v>270.46899999999999</v>
      </c>
      <c r="J2455" s="7">
        <v>220.786</v>
      </c>
      <c r="K2455" s="14"/>
      <c r="L2455" s="13">
        <v>135.96133696111201</v>
      </c>
      <c r="M2455" s="13">
        <v>452.437924377039</v>
      </c>
      <c r="N2455" s="13">
        <v>118.71958859704</v>
      </c>
      <c r="O2455" s="13">
        <v>286.82859637291898</v>
      </c>
      <c r="P2455" s="13">
        <v>285.98193003645804</v>
      </c>
      <c r="Q2455" s="13">
        <v>210.46838118594599</v>
      </c>
      <c r="R2455" s="13">
        <v>202.41781420219098</v>
      </c>
    </row>
    <row r="2456" spans="1:18" ht="15">
      <c r="A2456" s="7" t="s">
        <v>3376</v>
      </c>
      <c r="B2456" s="7" t="s">
        <v>10304</v>
      </c>
      <c r="C2456" s="14"/>
      <c r="D2456" s="7">
        <v>226.22399999999999</v>
      </c>
      <c r="E2456" s="7">
        <v>360.27699999999999</v>
      </c>
      <c r="F2456" s="7">
        <v>120.206</v>
      </c>
      <c r="G2456" s="7">
        <v>220.1</v>
      </c>
      <c r="H2456" s="7">
        <v>238.95099999999999</v>
      </c>
      <c r="I2456" s="7">
        <v>245.25899999999999</v>
      </c>
      <c r="J2456" s="7">
        <v>193.261</v>
      </c>
      <c r="K2456" s="14"/>
      <c r="L2456" s="13">
        <v>405.303269742704</v>
      </c>
      <c r="M2456" s="13">
        <v>502.65698518895897</v>
      </c>
      <c r="N2456" s="13">
        <v>101.56084575042401</v>
      </c>
      <c r="O2456" s="13">
        <v>300.934078694525</v>
      </c>
      <c r="P2456" s="13">
        <v>291.13259675102501</v>
      </c>
      <c r="Q2456" s="13">
        <v>292.67252352113297</v>
      </c>
      <c r="R2456" s="13">
        <v>206.76008378857</v>
      </c>
    </row>
    <row r="2457" spans="1:18" ht="15">
      <c r="A2457" s="7" t="s">
        <v>3375</v>
      </c>
      <c r="B2457" s="7" t="s">
        <v>7550</v>
      </c>
      <c r="C2457" s="14"/>
      <c r="D2457" s="7">
        <v>296.92500000000001</v>
      </c>
      <c r="E2457" s="7">
        <v>193.41900000000001</v>
      </c>
      <c r="F2457" s="7">
        <v>168.78100000000001</v>
      </c>
      <c r="G2457" s="7">
        <v>249.02500000000001</v>
      </c>
      <c r="H2457" s="7">
        <v>230.17599999999999</v>
      </c>
      <c r="I2457" s="7">
        <v>147.58600000000001</v>
      </c>
      <c r="J2457" s="7">
        <v>0</v>
      </c>
      <c r="K2457" s="14"/>
      <c r="L2457" s="13">
        <v>249.709280926849</v>
      </c>
      <c r="M2457" s="13">
        <v>177.87969687904499</v>
      </c>
      <c r="N2457" s="13">
        <v>128.961170002719</v>
      </c>
      <c r="O2457" s="13">
        <v>312.71044457527199</v>
      </c>
      <c r="P2457" s="13">
        <v>248.403547138162</v>
      </c>
      <c r="Q2457" s="13">
        <v>126.535130768355</v>
      </c>
      <c r="R2457" s="13">
        <v>101.478742279146</v>
      </c>
    </row>
    <row r="2458" spans="1:18" ht="15">
      <c r="A2458" s="7" t="s">
        <v>3373</v>
      </c>
      <c r="B2458" s="7" t="s">
        <v>3374</v>
      </c>
      <c r="C2458" s="14"/>
      <c r="D2458" s="7">
        <v>666.05</v>
      </c>
      <c r="E2458" s="7">
        <v>450.77</v>
      </c>
      <c r="F2458" s="7">
        <v>354.27100000000002</v>
      </c>
      <c r="G2458" s="7">
        <v>706.524</v>
      </c>
      <c r="H2458" s="7">
        <v>282.22699999999998</v>
      </c>
      <c r="I2458" s="7">
        <v>0</v>
      </c>
      <c r="J2458" s="7">
        <v>228.79300000000001</v>
      </c>
      <c r="K2458" s="14"/>
      <c r="L2458" s="13">
        <v>1120.5822605738199</v>
      </c>
      <c r="M2458" s="13">
        <v>601.01219608134795</v>
      </c>
      <c r="N2458" s="13">
        <v>213.548320215307</v>
      </c>
      <c r="O2458" s="13">
        <v>891.83470315366299</v>
      </c>
      <c r="P2458" s="13">
        <v>109.655748649049</v>
      </c>
      <c r="Q2458" s="13">
        <v>0</v>
      </c>
      <c r="R2458" s="13">
        <v>0</v>
      </c>
    </row>
    <row r="2459" spans="1:18" ht="15">
      <c r="A2459" s="7" t="s">
        <v>3372</v>
      </c>
      <c r="B2459" s="7" t="s">
        <v>10397</v>
      </c>
      <c r="C2459" s="14"/>
      <c r="D2459" s="7">
        <v>322.44400000000002</v>
      </c>
      <c r="E2459" s="7">
        <v>312.13600000000002</v>
      </c>
      <c r="F2459" s="7">
        <v>309.60300000000001</v>
      </c>
      <c r="G2459" s="7">
        <v>385.10700000000003</v>
      </c>
      <c r="H2459" s="7">
        <v>306.262</v>
      </c>
      <c r="I2459" s="7">
        <v>366.221</v>
      </c>
      <c r="J2459" s="7">
        <v>417.36399999999998</v>
      </c>
      <c r="K2459" s="14"/>
      <c r="L2459" s="13">
        <v>316.19534927298298</v>
      </c>
      <c r="M2459" s="13">
        <v>390.91014177981396</v>
      </c>
      <c r="N2459" s="13">
        <v>242.02774696349098</v>
      </c>
      <c r="O2459" s="13">
        <v>472.72820617389499</v>
      </c>
      <c r="P2459" s="13">
        <v>298.23681633253699</v>
      </c>
      <c r="Q2459" s="13">
        <v>505.41438874465001</v>
      </c>
      <c r="R2459" s="13">
        <v>398.40379799951802</v>
      </c>
    </row>
    <row r="2460" spans="1:18" ht="15">
      <c r="A2460" s="7" t="s">
        <v>3371</v>
      </c>
      <c r="B2460" s="7" t="s">
        <v>10397</v>
      </c>
      <c r="C2460" s="14"/>
      <c r="D2460" s="7">
        <v>674.20100000000002</v>
      </c>
      <c r="E2460" s="7">
        <v>858.21600000000001</v>
      </c>
      <c r="F2460" s="7">
        <v>1293.94</v>
      </c>
      <c r="G2460" s="7">
        <v>732.31899999999996</v>
      </c>
      <c r="H2460" s="7">
        <v>1043.6300000000001</v>
      </c>
      <c r="I2460" s="7">
        <v>536.94899999999996</v>
      </c>
      <c r="J2460" s="7">
        <v>783.27499999999998</v>
      </c>
      <c r="K2460" s="14"/>
      <c r="L2460" s="13">
        <v>807.69866090881999</v>
      </c>
      <c r="M2460" s="13">
        <v>1142.9834757756901</v>
      </c>
      <c r="N2460" s="13">
        <v>1149.1716665342499</v>
      </c>
      <c r="O2460" s="13">
        <v>961.13973035647302</v>
      </c>
      <c r="P2460" s="13">
        <v>1202.0480365976</v>
      </c>
      <c r="Q2460" s="13">
        <v>758.87792104689106</v>
      </c>
      <c r="R2460" s="13">
        <v>730.33563251612998</v>
      </c>
    </row>
    <row r="2461" spans="1:18" ht="15">
      <c r="A2461" s="7" t="s">
        <v>3370</v>
      </c>
      <c r="B2461" s="7" t="s">
        <v>6918</v>
      </c>
      <c r="C2461" s="14"/>
      <c r="D2461" s="7">
        <v>1665.8</v>
      </c>
      <c r="E2461" s="7">
        <v>240.37299999999999</v>
      </c>
      <c r="F2461" s="7">
        <v>357.161</v>
      </c>
      <c r="G2461" s="7">
        <v>292.18799999999999</v>
      </c>
      <c r="H2461" s="7">
        <v>167.59899999999999</v>
      </c>
      <c r="I2461" s="7">
        <v>149.024</v>
      </c>
      <c r="J2461" s="7">
        <v>176.62899999999999</v>
      </c>
      <c r="K2461" s="14"/>
      <c r="L2461" s="13">
        <v>270.40695805988895</v>
      </c>
      <c r="M2461" s="13">
        <v>703.46033362791604</v>
      </c>
      <c r="N2461" s="13">
        <v>192.31543913964902</v>
      </c>
      <c r="O2461" s="13">
        <v>325.74983880273896</v>
      </c>
      <c r="P2461" s="13">
        <v>307.643023520388</v>
      </c>
      <c r="Q2461" s="13">
        <v>52.467733653369201</v>
      </c>
      <c r="R2461" s="13">
        <v>331.77078521706801</v>
      </c>
    </row>
    <row r="2462" spans="1:18" ht="15">
      <c r="A2462" s="7" t="s">
        <v>3369</v>
      </c>
      <c r="B2462" s="7" t="s">
        <v>9070</v>
      </c>
      <c r="C2462" s="14"/>
      <c r="D2462" s="7">
        <v>731.17600000000004</v>
      </c>
      <c r="E2462" s="7">
        <v>100.027</v>
      </c>
      <c r="F2462" s="7">
        <v>143.333</v>
      </c>
      <c r="G2462" s="7">
        <v>106.38500000000001</v>
      </c>
      <c r="H2462" s="7">
        <v>141.63300000000001</v>
      </c>
      <c r="I2462" s="7">
        <v>0</v>
      </c>
      <c r="J2462" s="7">
        <v>236.334</v>
      </c>
      <c r="K2462" s="14"/>
      <c r="L2462" s="13">
        <v>394.91460792830401</v>
      </c>
      <c r="M2462" s="13">
        <v>354.01694273316497</v>
      </c>
      <c r="N2462" s="13">
        <v>119.15411963775101</v>
      </c>
      <c r="O2462" s="13">
        <v>371.34278127917003</v>
      </c>
      <c r="P2462" s="13">
        <v>182.516821385387</v>
      </c>
      <c r="Q2462" s="13">
        <v>192.05423043959502</v>
      </c>
      <c r="R2462" s="13">
        <v>160.056834690307</v>
      </c>
    </row>
    <row r="2463" spans="1:18" ht="15">
      <c r="A2463" s="7" t="s">
        <v>3555</v>
      </c>
      <c r="B2463" s="7" t="s">
        <v>3556</v>
      </c>
      <c r="C2463" s="14"/>
      <c r="D2463" s="7">
        <v>831.16499999999996</v>
      </c>
      <c r="E2463" s="7">
        <v>689.26900000000001</v>
      </c>
      <c r="F2463" s="7">
        <v>416.12599999999998</v>
      </c>
      <c r="G2463" s="7">
        <v>1696.44</v>
      </c>
      <c r="H2463" s="7">
        <v>476.85</v>
      </c>
      <c r="I2463" s="7">
        <v>526.52599999999995</v>
      </c>
      <c r="J2463" s="7">
        <v>489.78399999999999</v>
      </c>
      <c r="K2463" s="14"/>
      <c r="L2463" s="13">
        <v>1057.9810578869799</v>
      </c>
      <c r="M2463" s="13">
        <v>1083.66811606435</v>
      </c>
      <c r="N2463" s="13">
        <v>346.83970050140698</v>
      </c>
      <c r="O2463" s="13">
        <v>2654.8400980838301</v>
      </c>
      <c r="P2463" s="13">
        <v>564.55252128359894</v>
      </c>
      <c r="Q2463" s="13">
        <v>765.51921792798305</v>
      </c>
      <c r="R2463" s="13">
        <v>464.17467306117101</v>
      </c>
    </row>
    <row r="2464" spans="1:18" ht="15">
      <c r="A2464" s="7" t="s">
        <v>3553</v>
      </c>
      <c r="B2464" s="7" t="s">
        <v>3554</v>
      </c>
      <c r="C2464" s="14"/>
      <c r="D2464" s="7">
        <v>332.851</v>
      </c>
      <c r="E2464" s="7">
        <v>330.38499999999999</v>
      </c>
      <c r="F2464" s="7">
        <v>117.874</v>
      </c>
      <c r="G2464" s="7">
        <v>241.178</v>
      </c>
      <c r="H2464" s="7">
        <v>245.10300000000001</v>
      </c>
      <c r="I2464" s="7">
        <v>253.12100000000001</v>
      </c>
      <c r="J2464" s="7">
        <v>200.411</v>
      </c>
      <c r="K2464" s="14"/>
      <c r="L2464" s="13">
        <v>444.80499422736403</v>
      </c>
      <c r="M2464" s="13">
        <v>401.55563824902902</v>
      </c>
      <c r="N2464" s="13">
        <v>97.440653111353711</v>
      </c>
      <c r="O2464" s="13">
        <v>279.55526381804702</v>
      </c>
      <c r="P2464" s="13">
        <v>290.33591683212398</v>
      </c>
      <c r="Q2464" s="13">
        <v>378.46485436570202</v>
      </c>
      <c r="R2464" s="13">
        <v>164.52260578203399</v>
      </c>
    </row>
    <row r="2465" spans="1:18" ht="15">
      <c r="A2465" s="7" t="s">
        <v>3551</v>
      </c>
      <c r="B2465" s="7" t="s">
        <v>3552</v>
      </c>
      <c r="C2465" s="14"/>
      <c r="D2465" s="7">
        <v>79.106300000000005</v>
      </c>
      <c r="E2465" s="7">
        <v>204.536</v>
      </c>
      <c r="F2465" s="7">
        <v>68.6922</v>
      </c>
      <c r="G2465" s="7">
        <v>274.53399999999999</v>
      </c>
      <c r="H2465" s="7">
        <v>125.14100000000001</v>
      </c>
      <c r="I2465" s="7">
        <v>204.298</v>
      </c>
      <c r="J2465" s="7">
        <v>120.107</v>
      </c>
      <c r="K2465" s="14"/>
      <c r="L2465" s="13">
        <v>43.0407477328556</v>
      </c>
      <c r="M2465" s="13">
        <v>271.26307200277898</v>
      </c>
      <c r="N2465" s="13">
        <v>59.9181529759692</v>
      </c>
      <c r="O2465" s="13">
        <v>439.960315333599</v>
      </c>
      <c r="P2465" s="13">
        <v>119.735726159092</v>
      </c>
      <c r="Q2465" s="13">
        <v>336.066931438805</v>
      </c>
      <c r="R2465" s="13">
        <v>148.86165034487499</v>
      </c>
    </row>
    <row r="2466" spans="1:18" ht="15">
      <c r="A2466" s="7" t="s">
        <v>3550</v>
      </c>
      <c r="B2466" s="7" t="s">
        <v>4803</v>
      </c>
      <c r="C2466" s="14"/>
      <c r="D2466" s="7">
        <v>803.24400000000003</v>
      </c>
      <c r="E2466" s="7">
        <v>711.81500000000005</v>
      </c>
      <c r="F2466" s="7">
        <v>217.93299999999999</v>
      </c>
      <c r="G2466" s="7">
        <v>516.82600000000002</v>
      </c>
      <c r="H2466" s="7">
        <v>480.54500000000002</v>
      </c>
      <c r="I2466" s="7">
        <v>169.56800000000001</v>
      </c>
      <c r="J2466" s="7">
        <v>241.941</v>
      </c>
      <c r="K2466" s="14"/>
      <c r="L2466" s="13">
        <v>937.20070248277409</v>
      </c>
      <c r="M2466" s="13">
        <v>800.23213646148599</v>
      </c>
      <c r="N2466" s="13">
        <v>184.341825473819</v>
      </c>
      <c r="O2466" s="13">
        <v>587.84799138866197</v>
      </c>
      <c r="P2466" s="13">
        <v>569.08376480693698</v>
      </c>
      <c r="Q2466" s="13">
        <v>174.940942460527</v>
      </c>
      <c r="R2466" s="13">
        <v>224.17917567600301</v>
      </c>
    </row>
    <row r="2467" spans="1:18" ht="15">
      <c r="A2467" s="7" t="s">
        <v>3549</v>
      </c>
      <c r="B2467" s="7" t="s">
        <v>4805</v>
      </c>
      <c r="C2467" s="14"/>
      <c r="D2467" s="7">
        <v>801.54200000000003</v>
      </c>
      <c r="E2467" s="7">
        <v>862.39700000000005</v>
      </c>
      <c r="F2467" s="7">
        <v>328.57100000000003</v>
      </c>
      <c r="G2467" s="7">
        <v>307.935</v>
      </c>
      <c r="H2467" s="7">
        <v>514.596</v>
      </c>
      <c r="I2467" s="7">
        <v>157.18600000000001</v>
      </c>
      <c r="J2467" s="7">
        <v>158.255</v>
      </c>
      <c r="K2467" s="14"/>
      <c r="L2467" s="13">
        <v>896.00116389211996</v>
      </c>
      <c r="M2467" s="13">
        <v>1031.21381067161</v>
      </c>
      <c r="N2467" s="13">
        <v>310.82852618575799</v>
      </c>
      <c r="O2467" s="13">
        <v>324.84792923164099</v>
      </c>
      <c r="P2467" s="13">
        <v>715.14723305395592</v>
      </c>
      <c r="Q2467" s="13">
        <v>144.83365435440098</v>
      </c>
      <c r="R2467" s="13">
        <v>100.38212415921201</v>
      </c>
    </row>
    <row r="2468" spans="1:18" ht="15">
      <c r="A2468" s="7" t="s">
        <v>3548</v>
      </c>
      <c r="B2468" s="7" t="s">
        <v>10397</v>
      </c>
      <c r="C2468" s="14"/>
      <c r="D2468" s="7">
        <v>1390.54</v>
      </c>
      <c r="E2468" s="7">
        <v>1026.45</v>
      </c>
      <c r="F2468" s="7">
        <v>546.596</v>
      </c>
      <c r="G2468" s="7">
        <v>269.51799999999997</v>
      </c>
      <c r="H2468" s="7">
        <v>1178.43</v>
      </c>
      <c r="I2468" s="7">
        <v>0</v>
      </c>
      <c r="J2468" s="7">
        <v>0</v>
      </c>
      <c r="K2468" s="14"/>
      <c r="L2468" s="13">
        <v>0</v>
      </c>
      <c r="M2468" s="13">
        <v>0</v>
      </c>
      <c r="N2468" s="13">
        <v>0</v>
      </c>
      <c r="O2468" s="13">
        <v>0</v>
      </c>
      <c r="P2468" s="13">
        <v>461.66805042089999</v>
      </c>
      <c r="Q2468" s="13">
        <v>0</v>
      </c>
      <c r="R2468" s="13">
        <v>0</v>
      </c>
    </row>
    <row r="2469" spans="1:18" ht="15">
      <c r="A2469" s="7" t="s">
        <v>3547</v>
      </c>
      <c r="B2469" s="7" t="s">
        <v>9079</v>
      </c>
      <c r="C2469" s="14"/>
      <c r="D2469" s="7">
        <v>117.407</v>
      </c>
      <c r="E2469" s="7">
        <v>154.59399999999999</v>
      </c>
      <c r="F2469" s="7">
        <v>58.737099999999998</v>
      </c>
      <c r="G2469" s="7">
        <v>65.154399999999995</v>
      </c>
      <c r="H2469" s="7">
        <v>158.46</v>
      </c>
      <c r="I2469" s="7">
        <v>0</v>
      </c>
      <c r="J2469" s="7">
        <v>151.46199999999999</v>
      </c>
      <c r="K2469" s="14"/>
      <c r="L2469" s="13">
        <v>312.50054603566099</v>
      </c>
      <c r="M2469" s="13">
        <v>299.843802116728</v>
      </c>
      <c r="N2469" s="13">
        <v>132.23685045792402</v>
      </c>
      <c r="O2469" s="13">
        <v>273.51119750550498</v>
      </c>
      <c r="P2469" s="13">
        <v>396.15421999628398</v>
      </c>
      <c r="Q2469" s="13">
        <v>241.395345495111</v>
      </c>
      <c r="R2469" s="13">
        <v>161.25558073567501</v>
      </c>
    </row>
    <row r="2470" spans="1:18" ht="15">
      <c r="A2470" s="7" t="s">
        <v>3546</v>
      </c>
      <c r="B2470" s="7" t="s">
        <v>9079</v>
      </c>
      <c r="C2470" s="14"/>
      <c r="D2470" s="7">
        <v>0</v>
      </c>
      <c r="E2470" s="7">
        <v>0</v>
      </c>
      <c r="F2470" s="7">
        <v>0</v>
      </c>
      <c r="G2470" s="7">
        <v>28.194099999999999</v>
      </c>
      <c r="H2470" s="7">
        <v>121.449</v>
      </c>
      <c r="I2470" s="7">
        <v>0</v>
      </c>
      <c r="J2470" s="7">
        <v>0</v>
      </c>
      <c r="K2470" s="14"/>
      <c r="L2470" s="13">
        <v>492.53866089922599</v>
      </c>
      <c r="M2470" s="13">
        <v>454.421534932962</v>
      </c>
      <c r="N2470" s="13">
        <v>170.50237990025499</v>
      </c>
      <c r="O2470" s="13">
        <v>534.23338137879705</v>
      </c>
      <c r="P2470" s="13">
        <v>263.77737549549397</v>
      </c>
      <c r="Q2470" s="13">
        <v>310.04631459775703</v>
      </c>
      <c r="R2470" s="13">
        <v>0</v>
      </c>
    </row>
    <row r="2471" spans="1:18" ht="15">
      <c r="A2471" s="7" t="s">
        <v>3545</v>
      </c>
      <c r="B2471" s="7" t="s">
        <v>3544</v>
      </c>
      <c r="C2471" s="14"/>
      <c r="D2471" s="7">
        <v>691.66800000000001</v>
      </c>
      <c r="E2471" s="7">
        <v>464.56900000000002</v>
      </c>
      <c r="F2471" s="7">
        <v>183.31399999999999</v>
      </c>
      <c r="G2471" s="7">
        <v>284.58499999999998</v>
      </c>
      <c r="H2471" s="7">
        <v>508.37</v>
      </c>
      <c r="I2471" s="7">
        <v>199.61699999999999</v>
      </c>
      <c r="J2471" s="7">
        <v>211.63399999999999</v>
      </c>
      <c r="K2471" s="14"/>
      <c r="L2471" s="13">
        <v>686.87086087684099</v>
      </c>
      <c r="M2471" s="13">
        <v>591.74031901360593</v>
      </c>
      <c r="N2471" s="13">
        <v>146.87035486547703</v>
      </c>
      <c r="O2471" s="13">
        <v>362.72715631354504</v>
      </c>
      <c r="P2471" s="13">
        <v>596.65890398820306</v>
      </c>
      <c r="Q2471" s="13">
        <v>184.13752893784903</v>
      </c>
      <c r="R2471" s="13">
        <v>214.86926398265399</v>
      </c>
    </row>
    <row r="2472" spans="1:18" ht="15">
      <c r="A2472" s="7" t="s">
        <v>3543</v>
      </c>
      <c r="B2472" s="7" t="s">
        <v>3544</v>
      </c>
      <c r="C2472" s="14"/>
      <c r="D2472" s="7">
        <v>1223.26</v>
      </c>
      <c r="E2472" s="7">
        <v>1442.26</v>
      </c>
      <c r="F2472" s="7">
        <v>557.202</v>
      </c>
      <c r="G2472" s="7">
        <v>2090.2800000000002</v>
      </c>
      <c r="H2472" s="7">
        <v>614.55499999999995</v>
      </c>
      <c r="I2472" s="7">
        <v>423.58499999999998</v>
      </c>
      <c r="J2472" s="7">
        <v>794.78800000000001</v>
      </c>
      <c r="K2472" s="14"/>
      <c r="L2472" s="13">
        <v>1480.9421105163501</v>
      </c>
      <c r="M2472" s="13">
        <v>2109.63703001678</v>
      </c>
      <c r="N2472" s="13">
        <v>433.14234926445101</v>
      </c>
      <c r="O2472" s="13">
        <v>3029.7536450944699</v>
      </c>
      <c r="P2472" s="13">
        <v>540.75640724230004</v>
      </c>
      <c r="Q2472" s="13">
        <v>466.717993825495</v>
      </c>
      <c r="R2472" s="13">
        <v>890.94032371551998</v>
      </c>
    </row>
    <row r="2473" spans="1:18" ht="15">
      <c r="A2473" s="7" t="s">
        <v>3541</v>
      </c>
      <c r="B2473" s="7" t="s">
        <v>3542</v>
      </c>
      <c r="C2473" s="14"/>
      <c r="D2473" s="7">
        <v>456.41199999999998</v>
      </c>
      <c r="E2473" s="7">
        <v>396.714</v>
      </c>
      <c r="F2473" s="7">
        <v>207.041</v>
      </c>
      <c r="G2473" s="7">
        <v>366.48</v>
      </c>
      <c r="H2473" s="7">
        <v>244.322</v>
      </c>
      <c r="I2473" s="7">
        <v>164.77199999999999</v>
      </c>
      <c r="J2473" s="7">
        <v>292.35700000000003</v>
      </c>
      <c r="K2473" s="14"/>
      <c r="L2473" s="13">
        <v>156.64499856581301</v>
      </c>
      <c r="M2473" s="13">
        <v>200.65496609707199</v>
      </c>
      <c r="N2473" s="13">
        <v>51.446927712430103</v>
      </c>
      <c r="O2473" s="13">
        <v>306.23917345318404</v>
      </c>
      <c r="P2473" s="13">
        <v>141.10954072609599</v>
      </c>
      <c r="Q2473" s="13">
        <v>94.575733072373296</v>
      </c>
      <c r="R2473" s="13">
        <v>82.23029095699799</v>
      </c>
    </row>
    <row r="2474" spans="1:18" ht="15">
      <c r="A2474" s="7" t="s">
        <v>3718</v>
      </c>
      <c r="B2474" s="7" t="s">
        <v>3540</v>
      </c>
      <c r="C2474" s="14"/>
      <c r="D2474" s="7">
        <v>0</v>
      </c>
      <c r="E2474" s="7">
        <v>0</v>
      </c>
      <c r="F2474" s="7">
        <v>0</v>
      </c>
      <c r="G2474" s="7">
        <v>56.794400000000003</v>
      </c>
      <c r="H2474" s="7">
        <v>72.811700000000002</v>
      </c>
      <c r="I2474" s="7">
        <v>0</v>
      </c>
      <c r="J2474" s="7">
        <v>0</v>
      </c>
      <c r="K2474" s="14"/>
      <c r="L2474" s="13">
        <v>0</v>
      </c>
      <c r="M2474" s="13">
        <v>99.8173723009713</v>
      </c>
      <c r="N2474" s="13">
        <v>17.3642490501257</v>
      </c>
      <c r="O2474" s="13">
        <v>59.843769938147801</v>
      </c>
      <c r="P2474" s="13">
        <v>59.123692075446804</v>
      </c>
      <c r="Q2474" s="13">
        <v>0</v>
      </c>
      <c r="R2474" s="13">
        <v>0</v>
      </c>
    </row>
    <row r="2475" spans="1:18" ht="15">
      <c r="A2475" s="7" t="s">
        <v>3717</v>
      </c>
      <c r="B2475" s="7" t="s">
        <v>10397</v>
      </c>
      <c r="C2475" s="14"/>
      <c r="D2475" s="7">
        <v>963.68899999999996</v>
      </c>
      <c r="E2475" s="7">
        <v>616.90499999999997</v>
      </c>
      <c r="F2475" s="7">
        <v>309.93400000000003</v>
      </c>
      <c r="G2475" s="7">
        <v>610.87599999999998</v>
      </c>
      <c r="H2475" s="7">
        <v>532.625</v>
      </c>
      <c r="I2475" s="7">
        <v>0</v>
      </c>
      <c r="J2475" s="7">
        <v>0</v>
      </c>
      <c r="K2475" s="14"/>
      <c r="L2475" s="13">
        <v>314.20013642250399</v>
      </c>
      <c r="M2475" s="13">
        <v>1572.7999746494399</v>
      </c>
      <c r="N2475" s="13">
        <v>176.86131789379499</v>
      </c>
      <c r="O2475" s="13">
        <v>800.21754262098</v>
      </c>
      <c r="P2475" s="13">
        <v>0</v>
      </c>
      <c r="Q2475" s="13">
        <v>0</v>
      </c>
      <c r="R2475" s="13">
        <v>487.57751552481602</v>
      </c>
    </row>
    <row r="2476" spans="1:18" ht="15">
      <c r="A2476" s="7" t="s">
        <v>3535</v>
      </c>
      <c r="B2476" s="7" t="s">
        <v>3716</v>
      </c>
      <c r="C2476" s="14"/>
      <c r="D2476" s="7">
        <v>292.077</v>
      </c>
      <c r="E2476" s="7">
        <v>411.94900000000001</v>
      </c>
      <c r="F2476" s="7">
        <v>242.327</v>
      </c>
      <c r="G2476" s="7">
        <v>401.84800000000001</v>
      </c>
      <c r="H2476" s="7">
        <v>376.66800000000001</v>
      </c>
      <c r="I2476" s="7">
        <v>286.495</v>
      </c>
      <c r="J2476" s="7">
        <v>317.56799999999998</v>
      </c>
      <c r="K2476" s="14"/>
      <c r="L2476" s="13">
        <v>369.28368070716203</v>
      </c>
      <c r="M2476" s="13">
        <v>508.57691692075304</v>
      </c>
      <c r="N2476" s="13">
        <v>197.161500956992</v>
      </c>
      <c r="O2476" s="13">
        <v>454.45923435114105</v>
      </c>
      <c r="P2476" s="13">
        <v>413.25199664258997</v>
      </c>
      <c r="Q2476" s="13">
        <v>378.23470775449005</v>
      </c>
      <c r="R2476" s="13">
        <v>288.48023678540198</v>
      </c>
    </row>
    <row r="2477" spans="1:18" ht="15">
      <c r="A2477" s="7" t="s">
        <v>3534</v>
      </c>
      <c r="B2477" s="7" t="s">
        <v>10397</v>
      </c>
      <c r="C2477" s="14"/>
      <c r="D2477" s="7">
        <v>292.04199999999997</v>
      </c>
      <c r="E2477" s="7">
        <v>372.23099999999999</v>
      </c>
      <c r="F2477" s="7">
        <v>418.029</v>
      </c>
      <c r="G2477" s="7">
        <v>377.03699999999998</v>
      </c>
      <c r="H2477" s="7">
        <v>288.16300000000001</v>
      </c>
      <c r="I2477" s="7">
        <v>168.5</v>
      </c>
      <c r="J2477" s="7">
        <v>227.76599999999999</v>
      </c>
      <c r="K2477" s="14"/>
      <c r="L2477" s="13">
        <v>362.31892159936501</v>
      </c>
      <c r="M2477" s="13">
        <v>329.30070590418796</v>
      </c>
      <c r="N2477" s="13">
        <v>291.09270923534405</v>
      </c>
      <c r="O2477" s="13">
        <v>318.32503579318399</v>
      </c>
      <c r="P2477" s="13">
        <v>281.51435435379403</v>
      </c>
      <c r="Q2477" s="13">
        <v>133.48932709029199</v>
      </c>
      <c r="R2477" s="13">
        <v>218.982074348026</v>
      </c>
    </row>
    <row r="2478" spans="1:18" ht="15">
      <c r="A2478" s="7" t="s">
        <v>3533</v>
      </c>
      <c r="B2478" s="7" t="s">
        <v>10397</v>
      </c>
      <c r="C2478" s="14"/>
      <c r="D2478" s="7">
        <v>290.41500000000002</v>
      </c>
      <c r="E2478" s="7">
        <v>259.45499999999998</v>
      </c>
      <c r="F2478" s="7">
        <v>300.70600000000002</v>
      </c>
      <c r="G2478" s="7">
        <v>295.50700000000001</v>
      </c>
      <c r="H2478" s="7">
        <v>388.18400000000003</v>
      </c>
      <c r="I2478" s="7">
        <v>126.16</v>
      </c>
      <c r="J2478" s="7">
        <v>151.83000000000001</v>
      </c>
      <c r="K2478" s="14"/>
      <c r="L2478" s="13">
        <v>529.82954119833607</v>
      </c>
      <c r="M2478" s="13">
        <v>497.46196366094296</v>
      </c>
      <c r="N2478" s="13">
        <v>197.65795724760298</v>
      </c>
      <c r="O2478" s="13">
        <v>426.57820153574596</v>
      </c>
      <c r="P2478" s="13">
        <v>498.54666541179603</v>
      </c>
      <c r="Q2478" s="13">
        <v>144.62317139754299</v>
      </c>
      <c r="R2478" s="13">
        <v>128.19593580611601</v>
      </c>
    </row>
    <row r="2479" spans="1:18" ht="15">
      <c r="A2479" s="7" t="s">
        <v>3532</v>
      </c>
      <c r="B2479" s="7" t="s">
        <v>10397</v>
      </c>
      <c r="C2479" s="14"/>
      <c r="D2479" s="7">
        <v>222.96100000000001</v>
      </c>
      <c r="E2479" s="7">
        <v>337.529</v>
      </c>
      <c r="F2479" s="7">
        <v>114.345</v>
      </c>
      <c r="G2479" s="7">
        <v>262.32400000000001</v>
      </c>
      <c r="H2479" s="7">
        <v>110.51</v>
      </c>
      <c r="I2479" s="7">
        <v>0</v>
      </c>
      <c r="J2479" s="7">
        <v>0</v>
      </c>
      <c r="K2479" s="14"/>
      <c r="L2479" s="13">
        <v>0</v>
      </c>
      <c r="M2479" s="13">
        <v>352.20286413148699</v>
      </c>
      <c r="N2479" s="13">
        <v>68.181985558681305</v>
      </c>
      <c r="O2479" s="13">
        <v>81.7793946107019</v>
      </c>
      <c r="P2479" s="13">
        <v>121.676510867434</v>
      </c>
      <c r="Q2479" s="13">
        <v>0</v>
      </c>
      <c r="R2479" s="13">
        <v>0</v>
      </c>
    </row>
    <row r="2480" spans="1:18" ht="15">
      <c r="A2480" s="7" t="s">
        <v>3531</v>
      </c>
      <c r="B2480" s="7" t="s">
        <v>10397</v>
      </c>
      <c r="C2480" s="14"/>
      <c r="D2480" s="7">
        <v>850.149</v>
      </c>
      <c r="E2480" s="7">
        <v>398.76499999999999</v>
      </c>
      <c r="F2480" s="7">
        <v>184.715</v>
      </c>
      <c r="G2480" s="7">
        <v>399.42200000000003</v>
      </c>
      <c r="H2480" s="7">
        <v>359.435</v>
      </c>
      <c r="I2480" s="7">
        <v>0</v>
      </c>
      <c r="J2480" s="7">
        <v>0</v>
      </c>
      <c r="K2480" s="14"/>
      <c r="L2480" s="13">
        <v>1776.09981699844</v>
      </c>
      <c r="M2480" s="13">
        <v>340.800341871059</v>
      </c>
      <c r="N2480" s="13">
        <v>87.0457737823955</v>
      </c>
      <c r="O2480" s="13">
        <v>278.52382822376097</v>
      </c>
      <c r="P2480" s="13">
        <v>684.51205143142306</v>
      </c>
      <c r="Q2480" s="13">
        <v>132.88981845621501</v>
      </c>
      <c r="R2480" s="13">
        <v>0</v>
      </c>
    </row>
    <row r="2481" spans="1:18" ht="15">
      <c r="A2481" s="7" t="s">
        <v>3530</v>
      </c>
      <c r="B2481" s="7" t="s">
        <v>10258</v>
      </c>
      <c r="C2481" s="14"/>
      <c r="D2481" s="7">
        <v>301.14299999999997</v>
      </c>
      <c r="E2481" s="7">
        <v>419.66</v>
      </c>
      <c r="F2481" s="7">
        <v>297.78199999999998</v>
      </c>
      <c r="G2481" s="7">
        <v>584.65599999999995</v>
      </c>
      <c r="H2481" s="7">
        <v>307.26600000000002</v>
      </c>
      <c r="I2481" s="7">
        <v>448.303</v>
      </c>
      <c r="J2481" s="7">
        <v>5499.57</v>
      </c>
      <c r="K2481" s="14"/>
      <c r="L2481" s="13">
        <v>366.981359533476</v>
      </c>
      <c r="M2481" s="13">
        <v>653.20778982083004</v>
      </c>
      <c r="N2481" s="13">
        <v>296.29550268745299</v>
      </c>
      <c r="O2481" s="13">
        <v>791.04353711979604</v>
      </c>
      <c r="P2481" s="13">
        <v>383.15561586248702</v>
      </c>
      <c r="Q2481" s="13">
        <v>585.058693177701</v>
      </c>
      <c r="R2481" s="13">
        <v>6083.2007976054301</v>
      </c>
    </row>
    <row r="2482" spans="1:18" ht="15">
      <c r="A2482" s="7" t="s">
        <v>3529</v>
      </c>
      <c r="B2482" s="7" t="s">
        <v>4050</v>
      </c>
      <c r="C2482" s="14"/>
      <c r="D2482" s="7">
        <v>224.73400000000001</v>
      </c>
      <c r="E2482" s="7">
        <v>229.17400000000001</v>
      </c>
      <c r="F2482" s="7">
        <v>200.83099999999999</v>
      </c>
      <c r="G2482" s="7">
        <v>231.971</v>
      </c>
      <c r="H2482" s="7">
        <v>188.03100000000001</v>
      </c>
      <c r="I2482" s="7">
        <v>223.05199999999999</v>
      </c>
      <c r="J2482" s="7">
        <v>1234.93</v>
      </c>
      <c r="K2482" s="14"/>
      <c r="L2482" s="13">
        <v>249.13166538720799</v>
      </c>
      <c r="M2482" s="13">
        <v>297.15856080147603</v>
      </c>
      <c r="N2482" s="13">
        <v>174.78191670095302</v>
      </c>
      <c r="O2482" s="13">
        <v>294.40819274529798</v>
      </c>
      <c r="P2482" s="13">
        <v>200.678897759655</v>
      </c>
      <c r="Q2482" s="13">
        <v>302.07811049274602</v>
      </c>
      <c r="R2482" s="13">
        <v>1102.6939187886801</v>
      </c>
    </row>
    <row r="2483" spans="1:18" ht="15">
      <c r="A2483" s="7" t="s">
        <v>3528</v>
      </c>
      <c r="B2483" s="7" t="s">
        <v>6344</v>
      </c>
      <c r="C2483" s="14"/>
      <c r="D2483" s="7">
        <v>280.91699999999997</v>
      </c>
      <c r="E2483" s="7">
        <v>585.10199999999998</v>
      </c>
      <c r="F2483" s="7">
        <v>194.245</v>
      </c>
      <c r="G2483" s="7">
        <v>231.60499999999999</v>
      </c>
      <c r="H2483" s="7">
        <v>392.81099999999998</v>
      </c>
      <c r="I2483" s="7">
        <v>0</v>
      </c>
      <c r="J2483" s="7">
        <v>225.803</v>
      </c>
      <c r="K2483" s="14"/>
      <c r="L2483" s="13">
        <v>294.453196964217</v>
      </c>
      <c r="M2483" s="13">
        <v>1062.9120251813601</v>
      </c>
      <c r="N2483" s="13">
        <v>177.49193683930599</v>
      </c>
      <c r="O2483" s="13">
        <v>340.78365782230202</v>
      </c>
      <c r="P2483" s="13">
        <v>523.63746551684198</v>
      </c>
      <c r="Q2483" s="13">
        <v>225.82988229198301</v>
      </c>
      <c r="R2483" s="13">
        <v>199.02390312357801</v>
      </c>
    </row>
    <row r="2484" spans="1:18" ht="15">
      <c r="A2484" s="7" t="s">
        <v>3526</v>
      </c>
      <c r="B2484" s="7" t="s">
        <v>3527</v>
      </c>
      <c r="C2484" s="14"/>
      <c r="D2484" s="7">
        <v>191.32400000000001</v>
      </c>
      <c r="E2484" s="7">
        <v>225.89</v>
      </c>
      <c r="F2484" s="7">
        <v>101.373</v>
      </c>
      <c r="G2484" s="7">
        <v>168.37700000000001</v>
      </c>
      <c r="H2484" s="7">
        <v>155.91900000000001</v>
      </c>
      <c r="I2484" s="7">
        <v>131.15799999999999</v>
      </c>
      <c r="J2484" s="7">
        <v>140.142</v>
      </c>
      <c r="K2484" s="14"/>
      <c r="L2484" s="13">
        <v>184.01992055022998</v>
      </c>
      <c r="M2484" s="13">
        <v>274.69470238827904</v>
      </c>
      <c r="N2484" s="13">
        <v>79.437410104295012</v>
      </c>
      <c r="O2484" s="13">
        <v>192.28366808330202</v>
      </c>
      <c r="P2484" s="13">
        <v>160.97502320282499</v>
      </c>
      <c r="Q2484" s="13">
        <v>156.66921926328601</v>
      </c>
      <c r="R2484" s="13">
        <v>111.653710126322</v>
      </c>
    </row>
    <row r="2485" spans="1:18" ht="15">
      <c r="A2485" s="7" t="s">
        <v>3525</v>
      </c>
      <c r="B2485" s="7" t="s">
        <v>10397</v>
      </c>
      <c r="C2485" s="14"/>
      <c r="D2485" s="7">
        <v>459.09899999999999</v>
      </c>
      <c r="E2485" s="7">
        <v>485.81900000000002</v>
      </c>
      <c r="F2485" s="7">
        <v>169.494</v>
      </c>
      <c r="G2485" s="7">
        <v>212.696</v>
      </c>
      <c r="H2485" s="7">
        <v>310.02800000000002</v>
      </c>
      <c r="I2485" s="7">
        <v>169.345</v>
      </c>
      <c r="J2485" s="7">
        <v>305.70299999999997</v>
      </c>
      <c r="K2485" s="14"/>
      <c r="L2485" s="13">
        <v>471.94181323328701</v>
      </c>
      <c r="M2485" s="13">
        <v>479.61249358878899</v>
      </c>
      <c r="N2485" s="13">
        <v>112.59447619608</v>
      </c>
      <c r="O2485" s="13">
        <v>203.754623102935</v>
      </c>
      <c r="P2485" s="13">
        <v>278.09930257161</v>
      </c>
      <c r="Q2485" s="13">
        <v>165.050197735399</v>
      </c>
      <c r="R2485" s="13">
        <v>322.80993535848802</v>
      </c>
    </row>
    <row r="2486" spans="1:18" ht="15">
      <c r="A2486" s="7" t="s">
        <v>3523</v>
      </c>
      <c r="B2486" s="7" t="s">
        <v>3524</v>
      </c>
      <c r="C2486" s="14"/>
      <c r="D2486" s="7">
        <v>333.19200000000001</v>
      </c>
      <c r="E2486" s="7">
        <v>467.80099999999999</v>
      </c>
      <c r="F2486" s="7">
        <v>178.36799999999999</v>
      </c>
      <c r="G2486" s="7">
        <v>353.50900000000001</v>
      </c>
      <c r="H2486" s="7">
        <v>287.834</v>
      </c>
      <c r="I2486" s="7">
        <v>172.29</v>
      </c>
      <c r="J2486" s="7">
        <v>353.25700000000001</v>
      </c>
      <c r="K2486" s="14"/>
      <c r="L2486" s="13">
        <v>525.71984874469604</v>
      </c>
      <c r="M2486" s="13">
        <v>686.92107497326799</v>
      </c>
      <c r="N2486" s="13">
        <v>215.86433857059902</v>
      </c>
      <c r="O2486" s="13">
        <v>527.87310267704595</v>
      </c>
      <c r="P2486" s="13">
        <v>418.44920424775302</v>
      </c>
      <c r="Q2486" s="13">
        <v>275.52864363769601</v>
      </c>
      <c r="R2486" s="13">
        <v>424.37711587803398</v>
      </c>
    </row>
    <row r="2487" spans="1:18" ht="15">
      <c r="A2487" s="7" t="s">
        <v>3521</v>
      </c>
      <c r="B2487" s="7" t="s">
        <v>3522</v>
      </c>
      <c r="C2487" s="14"/>
      <c r="D2487" s="7">
        <v>430.17500000000001</v>
      </c>
      <c r="E2487" s="7">
        <v>325.43700000000001</v>
      </c>
      <c r="F2487" s="7">
        <v>121.748</v>
      </c>
      <c r="G2487" s="7">
        <v>216.536</v>
      </c>
      <c r="H2487" s="7">
        <v>293.267</v>
      </c>
      <c r="I2487" s="7">
        <v>122.589</v>
      </c>
      <c r="J2487" s="7">
        <v>215.15100000000001</v>
      </c>
      <c r="K2487" s="14"/>
      <c r="L2487" s="13">
        <v>658.03614156916206</v>
      </c>
      <c r="M2487" s="13">
        <v>462.279243837048</v>
      </c>
      <c r="N2487" s="13">
        <v>125.01710587223799</v>
      </c>
      <c r="O2487" s="13">
        <v>284.36139762744205</v>
      </c>
      <c r="P2487" s="13">
        <v>388.53863641573599</v>
      </c>
      <c r="Q2487" s="13">
        <v>134.87055894603401</v>
      </c>
      <c r="R2487" s="13">
        <v>248.81131747676798</v>
      </c>
    </row>
    <row r="2488" spans="1:18" ht="15">
      <c r="A2488" s="7" t="s">
        <v>3520</v>
      </c>
      <c r="B2488" s="7" t="s">
        <v>7044</v>
      </c>
      <c r="C2488" s="14"/>
      <c r="D2488" s="7">
        <v>207.78200000000001</v>
      </c>
      <c r="E2488" s="7">
        <v>277.41899999999998</v>
      </c>
      <c r="F2488" s="7">
        <v>346.12099999999998</v>
      </c>
      <c r="G2488" s="7">
        <v>299.94299999999998</v>
      </c>
      <c r="H2488" s="7">
        <v>380.77100000000002</v>
      </c>
      <c r="I2488" s="7">
        <v>322.63200000000001</v>
      </c>
      <c r="J2488" s="7">
        <v>352.11500000000001</v>
      </c>
      <c r="K2488" s="14"/>
      <c r="L2488" s="13">
        <v>264.76299282542999</v>
      </c>
      <c r="M2488" s="13">
        <v>384.54653854848698</v>
      </c>
      <c r="N2488" s="13">
        <v>302.70882368372003</v>
      </c>
      <c r="O2488" s="13">
        <v>409.27881929347404</v>
      </c>
      <c r="P2488" s="13">
        <v>442.250394950984</v>
      </c>
      <c r="Q2488" s="13">
        <v>426.26973750724102</v>
      </c>
      <c r="R2488" s="13">
        <v>330.60635725457797</v>
      </c>
    </row>
    <row r="2489" spans="1:18" ht="15">
      <c r="A2489" s="7" t="s">
        <v>3519</v>
      </c>
      <c r="B2489" s="7" t="s">
        <v>10397</v>
      </c>
      <c r="C2489" s="14"/>
      <c r="D2489" s="7">
        <v>0</v>
      </c>
      <c r="E2489" s="7">
        <v>0</v>
      </c>
      <c r="F2489" s="7">
        <v>0</v>
      </c>
      <c r="G2489" s="7">
        <v>45.392499999999998</v>
      </c>
      <c r="H2489" s="7">
        <v>238.06700000000001</v>
      </c>
      <c r="I2489" s="7">
        <v>0</v>
      </c>
      <c r="J2489" s="7">
        <v>0</v>
      </c>
      <c r="K2489" s="14"/>
      <c r="L2489" s="13">
        <v>0</v>
      </c>
      <c r="M2489" s="13">
        <v>970.69528224609996</v>
      </c>
      <c r="N2489" s="13">
        <v>86.750440810558402</v>
      </c>
      <c r="O2489" s="13">
        <v>253.62406161314303</v>
      </c>
      <c r="P2489" s="13">
        <v>480.84743853685899</v>
      </c>
      <c r="Q2489" s="13">
        <v>1539.84858405818</v>
      </c>
      <c r="R2489" s="13">
        <v>0</v>
      </c>
    </row>
    <row r="2490" spans="1:18" ht="15">
      <c r="A2490" s="7" t="s">
        <v>3518</v>
      </c>
      <c r="B2490" s="7" t="s">
        <v>7550</v>
      </c>
      <c r="C2490" s="14"/>
      <c r="D2490" s="7">
        <v>1112.43</v>
      </c>
      <c r="E2490" s="7">
        <v>920.02300000000002</v>
      </c>
      <c r="F2490" s="7">
        <v>325.24700000000001</v>
      </c>
      <c r="G2490" s="7">
        <v>820.36699999999996</v>
      </c>
      <c r="H2490" s="7">
        <v>514.22500000000002</v>
      </c>
      <c r="I2490" s="7">
        <v>400.27100000000002</v>
      </c>
      <c r="J2490" s="7">
        <v>361.286</v>
      </c>
      <c r="K2490" s="14"/>
      <c r="L2490" s="13">
        <v>326.70784057062798</v>
      </c>
      <c r="M2490" s="13">
        <v>287.94941751571599</v>
      </c>
      <c r="N2490" s="13">
        <v>109.19133409303601</v>
      </c>
      <c r="O2490" s="13">
        <v>178.476479713201</v>
      </c>
      <c r="P2490" s="13">
        <v>286.54892450907795</v>
      </c>
      <c r="Q2490" s="13">
        <v>84.048603658709894</v>
      </c>
      <c r="R2490" s="13">
        <v>229.73869091256901</v>
      </c>
    </row>
    <row r="2491" spans="1:18" ht="15">
      <c r="A2491" s="7" t="s">
        <v>3517</v>
      </c>
      <c r="B2491" s="7" t="s">
        <v>10397</v>
      </c>
      <c r="C2491" s="14"/>
      <c r="D2491" s="7">
        <v>234.69</v>
      </c>
      <c r="E2491" s="7">
        <v>353.97300000000001</v>
      </c>
      <c r="F2491" s="7">
        <v>145.92699999999999</v>
      </c>
      <c r="G2491" s="7">
        <v>155.714</v>
      </c>
      <c r="H2491" s="7">
        <v>327.06599999999997</v>
      </c>
      <c r="I2491" s="7">
        <v>167.202</v>
      </c>
      <c r="J2491" s="7">
        <v>181.65899999999999</v>
      </c>
      <c r="K2491" s="14"/>
      <c r="L2491" s="13">
        <v>235.58610110387897</v>
      </c>
      <c r="M2491" s="13">
        <v>326.50933312739897</v>
      </c>
      <c r="N2491" s="13">
        <v>34.9787524127658</v>
      </c>
      <c r="O2491" s="13">
        <v>166.687067969613</v>
      </c>
      <c r="P2491" s="13">
        <v>250.09250580974901</v>
      </c>
      <c r="Q2491" s="13">
        <v>229.09419603398399</v>
      </c>
      <c r="R2491" s="13">
        <v>131.55813363684899</v>
      </c>
    </row>
    <row r="2492" spans="1:18" ht="15">
      <c r="A2492" s="7" t="s">
        <v>3516</v>
      </c>
      <c r="B2492" s="7" t="s">
        <v>6918</v>
      </c>
      <c r="C2492" s="14"/>
      <c r="D2492" s="7">
        <v>521.74400000000003</v>
      </c>
      <c r="E2492" s="7">
        <v>606.69799999999998</v>
      </c>
      <c r="F2492" s="7">
        <v>151.81800000000001</v>
      </c>
      <c r="G2492" s="7">
        <v>321.16899999999998</v>
      </c>
      <c r="H2492" s="7">
        <v>371.97500000000002</v>
      </c>
      <c r="I2492" s="7">
        <v>0</v>
      </c>
      <c r="J2492" s="7">
        <v>443.79</v>
      </c>
      <c r="K2492" s="14"/>
      <c r="L2492" s="13">
        <v>617.91763638402495</v>
      </c>
      <c r="M2492" s="13">
        <v>845.40118609128103</v>
      </c>
      <c r="N2492" s="13">
        <v>21.069473328781299</v>
      </c>
      <c r="O2492" s="13">
        <v>338.96827626114003</v>
      </c>
      <c r="P2492" s="13">
        <v>353.94636947704799</v>
      </c>
      <c r="Q2492" s="13">
        <v>0</v>
      </c>
      <c r="R2492" s="13">
        <v>427.77243743726905</v>
      </c>
    </row>
    <row r="2493" spans="1:18" ht="15">
      <c r="A2493" s="7" t="s">
        <v>3515</v>
      </c>
      <c r="B2493" s="7" t="s">
        <v>4931</v>
      </c>
      <c r="C2493" s="14"/>
      <c r="D2493" s="7">
        <v>331.43900000000002</v>
      </c>
      <c r="E2493" s="7">
        <v>423.02300000000002</v>
      </c>
      <c r="F2493" s="7">
        <v>664.01199999999994</v>
      </c>
      <c r="G2493" s="7">
        <v>342.673</v>
      </c>
      <c r="H2493" s="7">
        <v>423.41199999999998</v>
      </c>
      <c r="I2493" s="7">
        <v>251.92099999999999</v>
      </c>
      <c r="J2493" s="7">
        <v>282.81700000000001</v>
      </c>
      <c r="K2493" s="14"/>
      <c r="L2493" s="13">
        <v>343.41723270736503</v>
      </c>
      <c r="M2493" s="13">
        <v>580.12563775614797</v>
      </c>
      <c r="N2493" s="13">
        <v>633.83730901713102</v>
      </c>
      <c r="O2493" s="13">
        <v>431.599383271676</v>
      </c>
      <c r="P2493" s="13">
        <v>553.35815328836497</v>
      </c>
      <c r="Q2493" s="13">
        <v>293.04306789397901</v>
      </c>
      <c r="R2493" s="13">
        <v>296.10470998631502</v>
      </c>
    </row>
    <row r="2494" spans="1:18" ht="15">
      <c r="A2494" s="7" t="s">
        <v>3514</v>
      </c>
      <c r="B2494" s="7" t="s">
        <v>7607</v>
      </c>
      <c r="C2494" s="14"/>
      <c r="D2494" s="7">
        <v>12709.9</v>
      </c>
      <c r="E2494" s="7">
        <v>3581.58</v>
      </c>
      <c r="F2494" s="7">
        <v>6245.25</v>
      </c>
      <c r="G2494" s="7">
        <v>2643.72</v>
      </c>
      <c r="H2494" s="7">
        <v>4392.26</v>
      </c>
      <c r="I2494" s="7">
        <v>2019.3</v>
      </c>
      <c r="J2494" s="7">
        <v>5831.79</v>
      </c>
      <c r="K2494" s="14"/>
      <c r="L2494" s="13">
        <v>10529.6750910472</v>
      </c>
      <c r="M2494" s="13">
        <v>4531.72522222107</v>
      </c>
      <c r="N2494" s="13">
        <v>4932.8140366013495</v>
      </c>
      <c r="O2494" s="13">
        <v>3059.2230097482402</v>
      </c>
      <c r="P2494" s="13">
        <v>4604.4962522606702</v>
      </c>
      <c r="Q2494" s="13">
        <v>1970.2731949193201</v>
      </c>
      <c r="R2494" s="13">
        <v>5911.8271872045398</v>
      </c>
    </row>
    <row r="2495" spans="1:18" ht="15">
      <c r="A2495" s="7" t="s">
        <v>3324</v>
      </c>
      <c r="B2495" s="7" t="s">
        <v>3513</v>
      </c>
      <c r="C2495" s="14"/>
      <c r="D2495" s="7">
        <v>1319.29</v>
      </c>
      <c r="E2495" s="7">
        <v>745.15099999999995</v>
      </c>
      <c r="F2495" s="7">
        <v>1763.11</v>
      </c>
      <c r="G2495" s="7">
        <v>519.30899999999997</v>
      </c>
      <c r="H2495" s="7">
        <v>1360.48</v>
      </c>
      <c r="I2495" s="7">
        <v>524.70699999999999</v>
      </c>
      <c r="J2495" s="7">
        <v>1304.1199999999999</v>
      </c>
      <c r="K2495" s="14"/>
      <c r="L2495" s="13">
        <v>87.474443075035097</v>
      </c>
      <c r="M2495" s="13">
        <v>799.80843780774205</v>
      </c>
      <c r="N2495" s="13">
        <v>883.10431504415999</v>
      </c>
      <c r="O2495" s="13">
        <v>485.71469790402898</v>
      </c>
      <c r="P2495" s="13">
        <v>1466.0979443372501</v>
      </c>
      <c r="Q2495" s="13">
        <v>0</v>
      </c>
      <c r="R2495" s="13">
        <v>262.14111371416499</v>
      </c>
    </row>
    <row r="2496" spans="1:18" ht="15">
      <c r="A2496" s="7" t="s">
        <v>3323</v>
      </c>
      <c r="B2496" s="7" t="s">
        <v>10204</v>
      </c>
      <c r="C2496" s="14"/>
      <c r="D2496" s="7">
        <v>1188.3399999999999</v>
      </c>
      <c r="E2496" s="7">
        <v>553.98199999999997</v>
      </c>
      <c r="F2496" s="7">
        <v>168.30099999999999</v>
      </c>
      <c r="G2496" s="7">
        <v>385.56099999999998</v>
      </c>
      <c r="H2496" s="7">
        <v>574.37099999999998</v>
      </c>
      <c r="I2496" s="7">
        <v>184.46899999999999</v>
      </c>
      <c r="J2496" s="7">
        <v>258.02999999999997</v>
      </c>
      <c r="K2496" s="14"/>
      <c r="L2496" s="13">
        <v>629.69568623000305</v>
      </c>
      <c r="M2496" s="13">
        <v>523.49485909159</v>
      </c>
      <c r="N2496" s="13">
        <v>80.306923997056387</v>
      </c>
      <c r="O2496" s="13">
        <v>386.68826359282104</v>
      </c>
      <c r="P2496" s="13">
        <v>453.057769538385</v>
      </c>
      <c r="Q2496" s="13">
        <v>153.38992940051301</v>
      </c>
      <c r="R2496" s="13">
        <v>150.62568978707901</v>
      </c>
    </row>
    <row r="2497" spans="1:18" ht="15">
      <c r="A2497" s="7" t="s">
        <v>3322</v>
      </c>
      <c r="B2497" s="7" t="s">
        <v>8300</v>
      </c>
      <c r="C2497" s="14"/>
      <c r="D2497" s="7">
        <v>324.39</v>
      </c>
      <c r="E2497" s="7">
        <v>321.35399999999998</v>
      </c>
      <c r="F2497" s="7">
        <v>100.73</v>
      </c>
      <c r="G2497" s="7">
        <v>337.50700000000001</v>
      </c>
      <c r="H2497" s="7">
        <v>334.94600000000003</v>
      </c>
      <c r="I2497" s="7">
        <v>239.07599999999999</v>
      </c>
      <c r="J2497" s="7">
        <v>83.918499999999995</v>
      </c>
      <c r="K2497" s="14"/>
      <c r="L2497" s="13">
        <v>395.24482398220101</v>
      </c>
      <c r="M2497" s="13">
        <v>443.39931066682499</v>
      </c>
      <c r="N2497" s="13">
        <v>113.45975603084101</v>
      </c>
      <c r="O2497" s="13">
        <v>507.00904091541105</v>
      </c>
      <c r="P2497" s="13">
        <v>429.22033338361297</v>
      </c>
      <c r="Q2497" s="13">
        <v>346.96234910621502</v>
      </c>
      <c r="R2497" s="13">
        <v>82.743184632918698</v>
      </c>
    </row>
    <row r="2498" spans="1:18" ht="15">
      <c r="A2498" s="7" t="s">
        <v>3321</v>
      </c>
      <c r="B2498" s="7" t="s">
        <v>10210</v>
      </c>
      <c r="C2498" s="14"/>
      <c r="D2498" s="7">
        <v>658.00099999999998</v>
      </c>
      <c r="E2498" s="7">
        <v>580.88800000000003</v>
      </c>
      <c r="F2498" s="7">
        <v>490.84399999999999</v>
      </c>
      <c r="G2498" s="7">
        <v>727.95799999999997</v>
      </c>
      <c r="H2498" s="7">
        <v>650.57100000000003</v>
      </c>
      <c r="I2498" s="7">
        <v>529.00800000000004</v>
      </c>
      <c r="J2498" s="7">
        <v>555.02499999999998</v>
      </c>
      <c r="K2498" s="14"/>
      <c r="L2498" s="13">
        <v>635.00090348704998</v>
      </c>
      <c r="M2498" s="13">
        <v>684.004246263185</v>
      </c>
      <c r="N2498" s="13">
        <v>384.46728848568102</v>
      </c>
      <c r="O2498" s="13">
        <v>805.61908653304397</v>
      </c>
      <c r="P2498" s="13">
        <v>623.424960075169</v>
      </c>
      <c r="Q2498" s="13">
        <v>515.43525592081801</v>
      </c>
      <c r="R2498" s="13">
        <v>465.49641413605804</v>
      </c>
    </row>
    <row r="2499" spans="1:18" ht="15">
      <c r="A2499" s="7" t="s">
        <v>3320</v>
      </c>
      <c r="B2499" s="7" t="s">
        <v>10397</v>
      </c>
      <c r="C2499" s="14"/>
      <c r="D2499" s="7">
        <v>341.57400000000001</v>
      </c>
      <c r="E2499" s="7">
        <v>320.16899999999998</v>
      </c>
      <c r="F2499" s="7">
        <v>107.99299999999999</v>
      </c>
      <c r="G2499" s="7">
        <v>420.12</v>
      </c>
      <c r="H2499" s="7">
        <v>274.75299999999999</v>
      </c>
      <c r="I2499" s="7">
        <v>226.851</v>
      </c>
      <c r="J2499" s="7">
        <v>165.46</v>
      </c>
      <c r="K2499" s="14"/>
      <c r="L2499" s="13">
        <v>480.54263489034201</v>
      </c>
      <c r="M2499" s="13">
        <v>508.69809828765301</v>
      </c>
      <c r="N2499" s="13">
        <v>96.579270402982004</v>
      </c>
      <c r="O2499" s="13">
        <v>780.87292710885106</v>
      </c>
      <c r="P2499" s="13">
        <v>410.94608593132102</v>
      </c>
      <c r="Q2499" s="13">
        <v>280.40138862664998</v>
      </c>
      <c r="R2499" s="13">
        <v>215.06687367399499</v>
      </c>
    </row>
    <row r="2500" spans="1:18" ht="15">
      <c r="A2500" s="7" t="s">
        <v>3319</v>
      </c>
      <c r="B2500" s="7" t="s">
        <v>9079</v>
      </c>
      <c r="C2500" s="14"/>
      <c r="D2500" s="7">
        <v>0</v>
      </c>
      <c r="E2500" s="7">
        <v>0</v>
      </c>
      <c r="F2500" s="7">
        <v>99.747900000000001</v>
      </c>
      <c r="G2500" s="7">
        <v>30.82</v>
      </c>
      <c r="H2500" s="7">
        <v>56.691099999999999</v>
      </c>
      <c r="I2500" s="7">
        <v>0</v>
      </c>
      <c r="J2500" s="7">
        <v>0</v>
      </c>
      <c r="K2500" s="14"/>
      <c r="L2500" s="13">
        <v>1419.4286988972099</v>
      </c>
      <c r="M2500" s="13">
        <v>1392.4716951579101</v>
      </c>
      <c r="N2500" s="13">
        <v>578.73401795728898</v>
      </c>
      <c r="O2500" s="13">
        <v>1799.9641226982299</v>
      </c>
      <c r="P2500" s="13">
        <v>927.19100570841397</v>
      </c>
      <c r="Q2500" s="13">
        <v>825.33478689635001</v>
      </c>
      <c r="R2500" s="13">
        <v>512.07943342888905</v>
      </c>
    </row>
    <row r="2501" spans="1:18" ht="15">
      <c r="A2501" s="7" t="s">
        <v>3318</v>
      </c>
      <c r="B2501" s="7" t="s">
        <v>9228</v>
      </c>
      <c r="C2501" s="14"/>
      <c r="D2501" s="7">
        <v>95.308800000000005</v>
      </c>
      <c r="E2501" s="7">
        <v>166.85300000000001</v>
      </c>
      <c r="F2501" s="7">
        <v>88.125900000000001</v>
      </c>
      <c r="G2501" s="7">
        <v>79.190799999999996</v>
      </c>
      <c r="H2501" s="7">
        <v>117.791</v>
      </c>
      <c r="I2501" s="7">
        <v>116.705</v>
      </c>
      <c r="J2501" s="7">
        <v>0</v>
      </c>
      <c r="K2501" s="14"/>
      <c r="L2501" s="13">
        <v>814.64805448552397</v>
      </c>
      <c r="M2501" s="13">
        <v>867.960700332324</v>
      </c>
      <c r="N2501" s="13">
        <v>293.41330755866301</v>
      </c>
      <c r="O2501" s="13">
        <v>484.98344566100599</v>
      </c>
      <c r="P2501" s="13">
        <v>411.95575583815901</v>
      </c>
      <c r="Q2501" s="13">
        <v>450.535946542528</v>
      </c>
      <c r="R2501" s="13">
        <v>449.550832716081</v>
      </c>
    </row>
    <row r="2502" spans="1:18" ht="15">
      <c r="A2502" s="7" t="s">
        <v>3317</v>
      </c>
      <c r="B2502" s="7" t="s">
        <v>10397</v>
      </c>
      <c r="C2502" s="14"/>
      <c r="D2502" s="7">
        <v>404.089</v>
      </c>
      <c r="E2502" s="7">
        <v>571.91</v>
      </c>
      <c r="F2502" s="7">
        <v>198.762</v>
      </c>
      <c r="G2502" s="7">
        <v>328.22300000000001</v>
      </c>
      <c r="H2502" s="7">
        <v>416.31299999999999</v>
      </c>
      <c r="I2502" s="7">
        <v>211.68199999999999</v>
      </c>
      <c r="J2502" s="7">
        <v>297.21100000000001</v>
      </c>
      <c r="K2502" s="14"/>
      <c r="L2502" s="13">
        <v>594.78910985162099</v>
      </c>
      <c r="M2502" s="13">
        <v>960.70617310921693</v>
      </c>
      <c r="N2502" s="13">
        <v>121.484295657578</v>
      </c>
      <c r="O2502" s="13">
        <v>530.37196119873602</v>
      </c>
      <c r="P2502" s="13">
        <v>458.24898500128495</v>
      </c>
      <c r="Q2502" s="13">
        <v>457.66504458863398</v>
      </c>
      <c r="R2502" s="13">
        <v>291.54397284660899</v>
      </c>
    </row>
    <row r="2503" spans="1:18" ht="15">
      <c r="A2503" s="7" t="s">
        <v>3502</v>
      </c>
      <c r="B2503" s="7" t="s">
        <v>3503</v>
      </c>
      <c r="C2503" s="14"/>
      <c r="D2503" s="7">
        <v>254.31700000000001</v>
      </c>
      <c r="E2503" s="7">
        <v>361.38200000000001</v>
      </c>
      <c r="F2503" s="7">
        <v>131.922</v>
      </c>
      <c r="G2503" s="7">
        <v>347.67500000000001</v>
      </c>
      <c r="H2503" s="7">
        <v>302.81599999999997</v>
      </c>
      <c r="I2503" s="7">
        <v>263.01</v>
      </c>
      <c r="J2503" s="7">
        <v>210.03899999999999</v>
      </c>
      <c r="K2503" s="14"/>
      <c r="L2503" s="13">
        <v>265.86138994948101</v>
      </c>
      <c r="M2503" s="13">
        <v>460.04136287942202</v>
      </c>
      <c r="N2503" s="13">
        <v>125.233455438333</v>
      </c>
      <c r="O2503" s="13">
        <v>380.19385212728605</v>
      </c>
      <c r="P2503" s="13">
        <v>363.99826521073498</v>
      </c>
      <c r="Q2503" s="13">
        <v>390.11837857912201</v>
      </c>
      <c r="R2503" s="13">
        <v>203.74708295474099</v>
      </c>
    </row>
    <row r="2504" spans="1:18" ht="15">
      <c r="A2504" s="7" t="s">
        <v>3501</v>
      </c>
      <c r="B2504" s="7" t="s">
        <v>10210</v>
      </c>
      <c r="C2504" s="14"/>
      <c r="D2504" s="7">
        <v>632.08799999999997</v>
      </c>
      <c r="E2504" s="7">
        <v>718.27800000000002</v>
      </c>
      <c r="F2504" s="7">
        <v>253.41300000000001</v>
      </c>
      <c r="G2504" s="7">
        <v>775.56799999999998</v>
      </c>
      <c r="H2504" s="7">
        <v>442.72500000000002</v>
      </c>
      <c r="I2504" s="7">
        <v>424.10500000000002</v>
      </c>
      <c r="J2504" s="7">
        <v>502.66399999999999</v>
      </c>
      <c r="K2504" s="14"/>
      <c r="L2504" s="13">
        <v>635.11296735119993</v>
      </c>
      <c r="M2504" s="13">
        <v>861.73063970226701</v>
      </c>
      <c r="N2504" s="13">
        <v>196.59992628837099</v>
      </c>
      <c r="O2504" s="13">
        <v>817.71579322458501</v>
      </c>
      <c r="P2504" s="13">
        <v>432.072566042321</v>
      </c>
      <c r="Q2504" s="13">
        <v>516.27080729306203</v>
      </c>
      <c r="R2504" s="13">
        <v>459.793521192566</v>
      </c>
    </row>
    <row r="2505" spans="1:18" ht="15">
      <c r="A2505" s="7" t="s">
        <v>3678</v>
      </c>
      <c r="B2505" s="7" t="s">
        <v>3679</v>
      </c>
      <c r="C2505" s="14"/>
      <c r="D2505" s="7">
        <v>404.17899999999997</v>
      </c>
      <c r="E2505" s="7">
        <v>401.678</v>
      </c>
      <c r="F2505" s="7">
        <v>160.21899999999999</v>
      </c>
      <c r="G2505" s="7">
        <v>289.95999999999998</v>
      </c>
      <c r="H2505" s="7">
        <v>297.38799999999998</v>
      </c>
      <c r="I2505" s="7">
        <v>159.04300000000001</v>
      </c>
      <c r="J2505" s="7">
        <v>167.898</v>
      </c>
      <c r="K2505" s="14"/>
      <c r="L2505" s="13">
        <v>448.15449616177</v>
      </c>
      <c r="M2505" s="13">
        <v>516.985704853779</v>
      </c>
      <c r="N2505" s="13">
        <v>186.649247175802</v>
      </c>
      <c r="O2505" s="13">
        <v>424.40340589595803</v>
      </c>
      <c r="P2505" s="13">
        <v>398.653539348908</v>
      </c>
      <c r="Q2505" s="13">
        <v>228.21024846464599</v>
      </c>
      <c r="R2505" s="13">
        <v>178.66250345427198</v>
      </c>
    </row>
    <row r="2506" spans="1:18" ht="15">
      <c r="A2506" s="7" t="s">
        <v>3677</v>
      </c>
      <c r="B2506" s="7" t="s">
        <v>6671</v>
      </c>
      <c r="C2506" s="14"/>
      <c r="K2506" s="14"/>
      <c r="L2506" s="13">
        <v>1631.9030218722899</v>
      </c>
      <c r="M2506" s="13">
        <v>1142.3598719536899</v>
      </c>
      <c r="N2506" s="13">
        <v>339.24919034754396</v>
      </c>
      <c r="O2506" s="13">
        <v>1069.74038168072</v>
      </c>
      <c r="P2506" s="13">
        <v>805.33585549921997</v>
      </c>
      <c r="Q2506" s="13">
        <v>288.836984099755</v>
      </c>
      <c r="R2506" s="13">
        <v>382.87115115080098</v>
      </c>
    </row>
    <row r="2507" spans="1:18" ht="15">
      <c r="A2507" s="7" t="s">
        <v>3676</v>
      </c>
      <c r="B2507" s="7" t="s">
        <v>10397</v>
      </c>
      <c r="C2507" s="14"/>
      <c r="D2507" s="7">
        <v>544.19299999999998</v>
      </c>
      <c r="E2507" s="7">
        <v>469.62400000000002</v>
      </c>
      <c r="F2507" s="7">
        <v>151.95500000000001</v>
      </c>
      <c r="G2507" s="7">
        <v>508.76799999999997</v>
      </c>
      <c r="H2507" s="7">
        <v>345.59</v>
      </c>
      <c r="I2507" s="7">
        <v>270.49</v>
      </c>
      <c r="J2507" s="7">
        <v>263.73700000000002</v>
      </c>
      <c r="K2507" s="14"/>
      <c r="L2507" s="13">
        <v>827.58567458652499</v>
      </c>
      <c r="M2507" s="13">
        <v>777.24853215182895</v>
      </c>
      <c r="N2507" s="13">
        <v>176.29105983721499</v>
      </c>
      <c r="O2507" s="13">
        <v>810.57805263214004</v>
      </c>
      <c r="P2507" s="13">
        <v>474.27896114107602</v>
      </c>
      <c r="Q2507" s="13">
        <v>365.12920837825402</v>
      </c>
      <c r="R2507" s="13">
        <v>324.75854376651699</v>
      </c>
    </row>
    <row r="2508" spans="1:18" ht="15">
      <c r="A2508" s="7" t="s">
        <v>3495</v>
      </c>
      <c r="B2508" s="7" t="s">
        <v>3496</v>
      </c>
      <c r="C2508" s="14"/>
      <c r="D2508" s="7">
        <v>807.11199999999997</v>
      </c>
      <c r="E2508" s="7">
        <v>401.21100000000001</v>
      </c>
      <c r="F2508" s="7">
        <v>165.73500000000001</v>
      </c>
      <c r="G2508" s="7">
        <v>493.75299999999999</v>
      </c>
      <c r="H2508" s="7">
        <v>454.84</v>
      </c>
      <c r="I2508" s="7">
        <v>278.00299999999999</v>
      </c>
      <c r="J2508" s="7">
        <v>260.34399999999999</v>
      </c>
      <c r="K2508" s="14"/>
      <c r="L2508" s="13">
        <v>961.46250882685001</v>
      </c>
      <c r="M2508" s="13">
        <v>495.11143740270199</v>
      </c>
      <c r="N2508" s="13">
        <v>205.54570305980499</v>
      </c>
      <c r="O2508" s="13">
        <v>650.06070275367995</v>
      </c>
      <c r="P2508" s="13">
        <v>574.24820722842708</v>
      </c>
      <c r="Q2508" s="13">
        <v>284.19301153178895</v>
      </c>
      <c r="R2508" s="13">
        <v>245.81019854574902</v>
      </c>
    </row>
    <row r="2509" spans="1:18" ht="15">
      <c r="A2509" s="7" t="s">
        <v>3494</v>
      </c>
      <c r="B2509" s="7" t="s">
        <v>10397</v>
      </c>
      <c r="C2509" s="14"/>
      <c r="D2509" s="7">
        <v>716.74400000000003</v>
      </c>
      <c r="E2509" s="7">
        <v>593.59699999999998</v>
      </c>
      <c r="F2509" s="7">
        <v>247.24600000000001</v>
      </c>
      <c r="G2509" s="7">
        <v>748.91800000000001</v>
      </c>
      <c r="H2509" s="7">
        <v>569.827</v>
      </c>
      <c r="I2509" s="7">
        <v>538.17899999999997</v>
      </c>
      <c r="J2509" s="7">
        <v>497.11399999999998</v>
      </c>
      <c r="K2509" s="14"/>
      <c r="L2509" s="13">
        <v>961.48721598041698</v>
      </c>
      <c r="M2509" s="13">
        <v>991.83113469902605</v>
      </c>
      <c r="N2509" s="13">
        <v>239.118982503062</v>
      </c>
      <c r="O2509" s="13">
        <v>1367.4875708831901</v>
      </c>
      <c r="P2509" s="13">
        <v>802.84195446141598</v>
      </c>
      <c r="Q2509" s="13">
        <v>908.19715374420196</v>
      </c>
      <c r="R2509" s="13">
        <v>578.65439423724695</v>
      </c>
    </row>
    <row r="2510" spans="1:18" ht="15">
      <c r="A2510" s="7" t="s">
        <v>3493</v>
      </c>
      <c r="B2510" s="7" t="s">
        <v>9111</v>
      </c>
      <c r="C2510" s="14"/>
      <c r="D2510" s="7">
        <v>190.15899999999999</v>
      </c>
      <c r="E2510" s="7">
        <v>216.07499999999999</v>
      </c>
      <c r="F2510" s="7">
        <v>100.408</v>
      </c>
      <c r="G2510" s="7">
        <v>275.16899999999998</v>
      </c>
      <c r="H2510" s="7">
        <v>184.404</v>
      </c>
      <c r="I2510" s="7">
        <v>181.983</v>
      </c>
      <c r="J2510" s="7">
        <v>131.81200000000001</v>
      </c>
      <c r="K2510" s="14"/>
      <c r="L2510" s="13">
        <v>202.945102691165</v>
      </c>
      <c r="M2510" s="13">
        <v>236.07999814768201</v>
      </c>
      <c r="N2510" s="13">
        <v>81.026498618225801</v>
      </c>
      <c r="O2510" s="13">
        <v>347.640076978634</v>
      </c>
      <c r="P2510" s="13">
        <v>205.00695127039998</v>
      </c>
      <c r="Q2510" s="13">
        <v>231.47258703313202</v>
      </c>
      <c r="R2510" s="13">
        <v>70.186812326921697</v>
      </c>
    </row>
    <row r="2511" spans="1:18" ht="15">
      <c r="A2511" s="7" t="s">
        <v>3492</v>
      </c>
      <c r="B2511" s="7" t="s">
        <v>10210</v>
      </c>
      <c r="C2511" s="14"/>
      <c r="D2511" s="7">
        <v>401.65199999999999</v>
      </c>
      <c r="E2511" s="7">
        <v>497.959</v>
      </c>
      <c r="F2511" s="7">
        <v>310.63799999999998</v>
      </c>
      <c r="G2511" s="7">
        <v>462.53</v>
      </c>
      <c r="H2511" s="7">
        <v>432.23599999999999</v>
      </c>
      <c r="I2511" s="7">
        <v>417.30399999999997</v>
      </c>
      <c r="J2511" s="7">
        <v>495.38</v>
      </c>
      <c r="K2511" s="14"/>
      <c r="L2511" s="13">
        <v>365.34577146412897</v>
      </c>
      <c r="M2511" s="13">
        <v>595.50991083429903</v>
      </c>
      <c r="N2511" s="13">
        <v>244.56482106360301</v>
      </c>
      <c r="O2511" s="13">
        <v>608.09836115769701</v>
      </c>
      <c r="P2511" s="13">
        <v>486.68369592207199</v>
      </c>
      <c r="Q2511" s="13">
        <v>490.38517031024298</v>
      </c>
      <c r="R2511" s="13">
        <v>486.11415607524697</v>
      </c>
    </row>
    <row r="2512" spans="1:18" ht="15">
      <c r="A2512" s="7" t="s">
        <v>3491</v>
      </c>
      <c r="B2512" s="7" t="s">
        <v>10397</v>
      </c>
      <c r="C2512" s="14"/>
      <c r="D2512" s="7">
        <v>2341.1</v>
      </c>
      <c r="E2512" s="7">
        <v>952.41099999999994</v>
      </c>
      <c r="F2512" s="7">
        <v>558.11400000000003</v>
      </c>
      <c r="G2512" s="7">
        <v>561.54399999999998</v>
      </c>
      <c r="H2512" s="7">
        <v>813.94899999999996</v>
      </c>
      <c r="I2512" s="7">
        <v>408.22300000000001</v>
      </c>
      <c r="J2512" s="7">
        <v>409.404</v>
      </c>
      <c r="K2512" s="14"/>
      <c r="L2512" s="13">
        <v>3472.0260899755099</v>
      </c>
      <c r="M2512" s="13">
        <v>2157.0670469500501</v>
      </c>
      <c r="N2512" s="13">
        <v>223.334429117795</v>
      </c>
      <c r="O2512" s="13">
        <v>988.05082419661096</v>
      </c>
      <c r="P2512" s="13">
        <v>1171.13188773914</v>
      </c>
      <c r="Q2512" s="13">
        <v>475.57707792057204</v>
      </c>
      <c r="R2512" s="13">
        <v>0</v>
      </c>
    </row>
    <row r="2513" spans="1:18" ht="15">
      <c r="A2513" s="7" t="s">
        <v>3490</v>
      </c>
      <c r="B2513" s="7" t="s">
        <v>10397</v>
      </c>
      <c r="C2513" s="14"/>
      <c r="D2513" s="7">
        <v>0</v>
      </c>
      <c r="E2513" s="7">
        <v>0</v>
      </c>
      <c r="F2513" s="7">
        <v>0</v>
      </c>
      <c r="G2513" s="7">
        <v>144.261</v>
      </c>
      <c r="H2513" s="7">
        <v>267.85300000000001</v>
      </c>
      <c r="I2513" s="7">
        <v>0</v>
      </c>
      <c r="J2513" s="7">
        <v>0</v>
      </c>
      <c r="K2513" s="14"/>
      <c r="L2513" s="13">
        <v>0</v>
      </c>
      <c r="M2513" s="13">
        <v>0</v>
      </c>
      <c r="N2513" s="13">
        <v>0</v>
      </c>
      <c r="O2513" s="13">
        <v>246.139276299008</v>
      </c>
      <c r="P2513" s="13">
        <v>617.80850283282302</v>
      </c>
      <c r="Q2513" s="13">
        <v>0</v>
      </c>
      <c r="R2513" s="13">
        <v>0</v>
      </c>
    </row>
    <row r="2514" spans="1:18" ht="15">
      <c r="A2514" s="7" t="s">
        <v>3489</v>
      </c>
      <c r="B2514" s="7" t="s">
        <v>9070</v>
      </c>
      <c r="C2514" s="14"/>
      <c r="D2514" s="7">
        <v>0</v>
      </c>
      <c r="E2514" s="7">
        <v>100.027</v>
      </c>
      <c r="F2514" s="7">
        <v>0</v>
      </c>
      <c r="G2514" s="7">
        <v>53.192399999999999</v>
      </c>
      <c r="H2514" s="7">
        <v>51.145400000000002</v>
      </c>
      <c r="I2514" s="7">
        <v>0</v>
      </c>
      <c r="J2514" s="7">
        <v>0</v>
      </c>
      <c r="K2514" s="14"/>
      <c r="L2514" s="13">
        <v>1127.2269532740099</v>
      </c>
      <c r="M2514" s="13">
        <v>927.60809238037098</v>
      </c>
      <c r="N2514" s="13">
        <v>378.81360605616601</v>
      </c>
      <c r="O2514" s="13">
        <v>842.07704132019796</v>
      </c>
      <c r="P2514" s="13">
        <v>683.46525667612002</v>
      </c>
      <c r="Q2514" s="13">
        <v>455.564632766106</v>
      </c>
      <c r="R2514" s="13">
        <v>490.31214743724399</v>
      </c>
    </row>
    <row r="2515" spans="1:18" ht="15">
      <c r="A2515" s="7" t="s">
        <v>3488</v>
      </c>
      <c r="B2515" s="7" t="s">
        <v>9228</v>
      </c>
      <c r="C2515" s="14"/>
      <c r="K2515" s="14"/>
      <c r="L2515" s="13">
        <v>77.428649823846499</v>
      </c>
      <c r="M2515" s="13">
        <v>237.41656685343997</v>
      </c>
      <c r="N2515" s="13">
        <v>40.413022478508204</v>
      </c>
      <c r="O2515" s="13">
        <v>108.327995674682</v>
      </c>
      <c r="P2515" s="13">
        <v>133.77439166578401</v>
      </c>
      <c r="Q2515" s="13">
        <v>41.091568901011193</v>
      </c>
      <c r="R2515" s="13">
        <v>220.824882779928</v>
      </c>
    </row>
    <row r="2516" spans="1:18" ht="15">
      <c r="A2516" s="7" t="s">
        <v>3487</v>
      </c>
      <c r="B2516" s="7" t="s">
        <v>8441</v>
      </c>
      <c r="C2516" s="14"/>
      <c r="D2516" s="7">
        <v>1056.03</v>
      </c>
      <c r="E2516" s="7">
        <v>639.12099999999998</v>
      </c>
      <c r="F2516" s="7">
        <v>154.37799999999999</v>
      </c>
      <c r="G2516" s="7">
        <v>338.596</v>
      </c>
      <c r="H2516" s="7">
        <v>354.642</v>
      </c>
      <c r="I2516" s="7">
        <v>98.647800000000004</v>
      </c>
      <c r="J2516" s="7">
        <v>204.46199999999999</v>
      </c>
      <c r="K2516" s="14"/>
      <c r="L2516" s="13">
        <v>1429.0778507983</v>
      </c>
      <c r="M2516" s="13">
        <v>712.21736350589902</v>
      </c>
      <c r="N2516" s="13">
        <v>128.23017989391801</v>
      </c>
      <c r="O2516" s="13">
        <v>409.706830331932</v>
      </c>
      <c r="P2516" s="13">
        <v>424.51302138283802</v>
      </c>
      <c r="Q2516" s="13">
        <v>110.758360073237</v>
      </c>
      <c r="R2516" s="13">
        <v>201.33715416267</v>
      </c>
    </row>
    <row r="2517" spans="1:18" ht="15">
      <c r="A2517" s="7" t="s">
        <v>3486</v>
      </c>
      <c r="B2517" s="7" t="s">
        <v>10397</v>
      </c>
      <c r="C2517" s="14"/>
      <c r="D2517" s="7">
        <v>481.28800000000001</v>
      </c>
      <c r="E2517" s="7">
        <v>604.92100000000005</v>
      </c>
      <c r="F2517" s="7">
        <v>197.00299999999999</v>
      </c>
      <c r="G2517" s="7">
        <v>375.19099999999997</v>
      </c>
      <c r="H2517" s="7">
        <v>395.51499999999999</v>
      </c>
      <c r="I2517" s="7">
        <v>194.822</v>
      </c>
      <c r="J2517" s="7">
        <v>390.77100000000002</v>
      </c>
      <c r="K2517" s="14"/>
      <c r="L2517" s="13">
        <v>329.97540811114004</v>
      </c>
      <c r="M2517" s="13">
        <v>508.71899013338805</v>
      </c>
      <c r="N2517" s="13">
        <v>111.908012406578</v>
      </c>
      <c r="O2517" s="13">
        <v>364.60214824308201</v>
      </c>
      <c r="P2517" s="13">
        <v>273.90263191265103</v>
      </c>
      <c r="Q2517" s="13">
        <v>265.11455989765705</v>
      </c>
      <c r="R2517" s="13">
        <v>463.41562394908499</v>
      </c>
    </row>
    <row r="2518" spans="1:18" ht="15">
      <c r="A2518" s="7" t="s">
        <v>3485</v>
      </c>
      <c r="B2518" s="7" t="s">
        <v>10397</v>
      </c>
      <c r="C2518" s="14"/>
      <c r="D2518" s="7">
        <v>393.642</v>
      </c>
      <c r="E2518" s="7">
        <v>655.91099999999994</v>
      </c>
      <c r="F2518" s="7">
        <v>162.048</v>
      </c>
      <c r="G2518" s="7">
        <v>410.55700000000002</v>
      </c>
      <c r="H2518" s="7">
        <v>329.15</v>
      </c>
      <c r="I2518" s="7">
        <v>308.48899999999998</v>
      </c>
      <c r="J2518" s="7">
        <v>281.25599999999997</v>
      </c>
      <c r="K2518" s="14"/>
      <c r="L2518" s="13">
        <v>496.09956519283304</v>
      </c>
      <c r="M2518" s="13">
        <v>424.51086704591199</v>
      </c>
      <c r="N2518" s="13">
        <v>68.229851967451594</v>
      </c>
      <c r="O2518" s="13">
        <v>146.61556914498701</v>
      </c>
      <c r="P2518" s="13">
        <v>0</v>
      </c>
      <c r="Q2518" s="13">
        <v>0</v>
      </c>
      <c r="R2518" s="13">
        <v>0</v>
      </c>
    </row>
    <row r="2519" spans="1:18" ht="15">
      <c r="A2519" s="7" t="s">
        <v>3484</v>
      </c>
      <c r="B2519" s="7" t="s">
        <v>9814</v>
      </c>
      <c r="C2519" s="14"/>
      <c r="D2519" s="7">
        <v>676.21699999999998</v>
      </c>
      <c r="E2519" s="7">
        <v>692.67700000000002</v>
      </c>
      <c r="F2519" s="7">
        <v>121.218</v>
      </c>
      <c r="G2519" s="7">
        <v>380.23899999999998</v>
      </c>
      <c r="H2519" s="7">
        <v>501.04500000000002</v>
      </c>
      <c r="I2519" s="7">
        <v>217.18700000000001</v>
      </c>
      <c r="J2519" s="7">
        <v>415.82900000000001</v>
      </c>
      <c r="K2519" s="14"/>
      <c r="L2519" s="13">
        <v>773.615810078148</v>
      </c>
      <c r="M2519" s="13">
        <v>955.43862275479103</v>
      </c>
      <c r="N2519" s="13">
        <v>88.320742156237799</v>
      </c>
      <c r="O2519" s="13">
        <v>333.958036035997</v>
      </c>
      <c r="P2519" s="13">
        <v>444.944302352487</v>
      </c>
      <c r="Q2519" s="13">
        <v>403.80308081952802</v>
      </c>
      <c r="R2519" s="13">
        <v>365.02463752376701</v>
      </c>
    </row>
    <row r="2520" spans="1:18" ht="15">
      <c r="A2520" s="7" t="s">
        <v>3483</v>
      </c>
      <c r="B2520" s="7" t="s">
        <v>9758</v>
      </c>
      <c r="C2520" s="14"/>
      <c r="D2520" s="7">
        <v>442.29899999999998</v>
      </c>
      <c r="E2520" s="7">
        <v>381.69200000000001</v>
      </c>
      <c r="F2520" s="7">
        <v>77.1892</v>
      </c>
      <c r="G2520" s="7">
        <v>272.48099999999999</v>
      </c>
      <c r="H2520" s="7">
        <v>240.203</v>
      </c>
      <c r="I2520" s="7">
        <v>232.05699999999999</v>
      </c>
      <c r="J2520" s="7">
        <v>220.47900000000001</v>
      </c>
      <c r="K2520" s="14"/>
      <c r="L2520" s="13">
        <v>522.01385651780697</v>
      </c>
      <c r="M2520" s="13">
        <v>447.076621087305</v>
      </c>
      <c r="N2520" s="13">
        <v>53.712250325817699</v>
      </c>
      <c r="O2520" s="13">
        <v>350.39352676302201</v>
      </c>
      <c r="P2520" s="13">
        <v>289.62031795134601</v>
      </c>
      <c r="Q2520" s="13">
        <v>293.47246254282499</v>
      </c>
      <c r="R2520" s="13">
        <v>209.91117048372899</v>
      </c>
    </row>
    <row r="2521" spans="1:18" ht="15">
      <c r="A2521" s="7" t="s">
        <v>3482</v>
      </c>
      <c r="B2521" s="7" t="s">
        <v>8952</v>
      </c>
      <c r="C2521" s="14"/>
      <c r="D2521" s="7">
        <v>580.59699999999998</v>
      </c>
      <c r="E2521" s="7">
        <v>513.09799999999996</v>
      </c>
      <c r="F2521" s="7">
        <v>166.304</v>
      </c>
      <c r="G2521" s="7">
        <v>588.85299999999995</v>
      </c>
      <c r="H2521" s="7">
        <v>393.37200000000001</v>
      </c>
      <c r="I2521" s="7">
        <v>319.11500000000001</v>
      </c>
      <c r="J2521" s="7">
        <v>259.27100000000002</v>
      </c>
      <c r="K2521" s="14"/>
      <c r="L2521" s="13">
        <v>793.621831638711</v>
      </c>
      <c r="M2521" s="13">
        <v>781.08992925938799</v>
      </c>
      <c r="N2521" s="13">
        <v>160.402505812291</v>
      </c>
      <c r="O2521" s="13">
        <v>813.78404531833098</v>
      </c>
      <c r="P2521" s="13">
        <v>496.27040619008699</v>
      </c>
      <c r="Q2521" s="13">
        <v>444.73775675363197</v>
      </c>
      <c r="R2521" s="13">
        <v>294.81099391378399</v>
      </c>
    </row>
    <row r="2522" spans="1:18" ht="15">
      <c r="A2522" s="7" t="s">
        <v>3481</v>
      </c>
      <c r="B2522" s="7" t="s">
        <v>4977</v>
      </c>
      <c r="C2522" s="14"/>
      <c r="D2522" s="7">
        <v>390.57499999999999</v>
      </c>
      <c r="E2522" s="7">
        <v>460.76900000000001</v>
      </c>
      <c r="F2522" s="7">
        <v>150.333</v>
      </c>
      <c r="G2522" s="7">
        <v>445.63</v>
      </c>
      <c r="H2522" s="7">
        <v>367.77600000000001</v>
      </c>
      <c r="I2522" s="7">
        <v>237.47</v>
      </c>
      <c r="J2522" s="7">
        <v>254.96799999999999</v>
      </c>
      <c r="K2522" s="14"/>
      <c r="L2522" s="13">
        <v>463.27530049917499</v>
      </c>
      <c r="M2522" s="13">
        <v>651.78553090835806</v>
      </c>
      <c r="N2522" s="13">
        <v>141.70103228742198</v>
      </c>
      <c r="O2522" s="13">
        <v>593.94254071863907</v>
      </c>
      <c r="P2522" s="13">
        <v>452.41616852411698</v>
      </c>
      <c r="Q2522" s="13">
        <v>295.063308089114</v>
      </c>
      <c r="R2522" s="13">
        <v>234.59650490623201</v>
      </c>
    </row>
    <row r="2523" spans="1:18" ht="15">
      <c r="A2523" s="7" t="s">
        <v>3480</v>
      </c>
      <c r="B2523" s="7" t="s">
        <v>7914</v>
      </c>
      <c r="C2523" s="14"/>
      <c r="D2523" s="7">
        <v>729.77099999999996</v>
      </c>
      <c r="E2523" s="7">
        <v>630.15499999999997</v>
      </c>
      <c r="F2523" s="7">
        <v>187.22800000000001</v>
      </c>
      <c r="G2523" s="7">
        <v>525.92700000000002</v>
      </c>
      <c r="H2523" s="7">
        <v>456.94</v>
      </c>
      <c r="I2523" s="7">
        <v>266.62299999999999</v>
      </c>
      <c r="J2523" s="7">
        <v>271.108</v>
      </c>
      <c r="K2523" s="14"/>
      <c r="L2523" s="13">
        <v>1143.1802082930999</v>
      </c>
      <c r="M2523" s="13">
        <v>820.90903169305705</v>
      </c>
      <c r="N2523" s="13">
        <v>228.87717250248301</v>
      </c>
      <c r="O2523" s="13">
        <v>747.59602196387198</v>
      </c>
      <c r="P2523" s="13">
        <v>655.52954889820091</v>
      </c>
      <c r="Q2523" s="13">
        <v>233.33292961274398</v>
      </c>
      <c r="R2523" s="13">
        <v>354.91856841745403</v>
      </c>
    </row>
    <row r="2524" spans="1:18" ht="15">
      <c r="A2524" s="7" t="s">
        <v>3479</v>
      </c>
      <c r="B2524" s="7" t="s">
        <v>8460</v>
      </c>
      <c r="C2524" s="14"/>
      <c r="D2524" s="7">
        <v>365.14499999999998</v>
      </c>
      <c r="E2524" s="7">
        <v>419.00200000000001</v>
      </c>
      <c r="F2524" s="7">
        <v>1141.96</v>
      </c>
      <c r="G2524" s="7">
        <v>432.80900000000003</v>
      </c>
      <c r="H2524" s="7">
        <v>782.51</v>
      </c>
      <c r="I2524" s="7">
        <v>867.14</v>
      </c>
      <c r="J2524" s="7">
        <v>907.13300000000004</v>
      </c>
      <c r="K2524" s="14"/>
      <c r="L2524" s="13">
        <v>654.52002321781299</v>
      </c>
      <c r="M2524" s="13">
        <v>501.67530769632197</v>
      </c>
      <c r="N2524" s="13">
        <v>1132.80860582836</v>
      </c>
      <c r="O2524" s="13">
        <v>571.88829170270606</v>
      </c>
      <c r="P2524" s="13">
        <v>949.17503593277002</v>
      </c>
      <c r="Q2524" s="13">
        <v>1063.8158260238401</v>
      </c>
      <c r="R2524" s="13">
        <v>1050.7464855181599</v>
      </c>
    </row>
    <row r="2525" spans="1:18" ht="15">
      <c r="A2525" s="7" t="s">
        <v>3477</v>
      </c>
      <c r="B2525" s="7" t="s">
        <v>3478</v>
      </c>
      <c r="C2525" s="14"/>
      <c r="D2525" s="7">
        <v>564.88499999999999</v>
      </c>
      <c r="E2525" s="7">
        <v>847.572</v>
      </c>
      <c r="F2525" s="7">
        <v>823.82899999999995</v>
      </c>
      <c r="G2525" s="7">
        <v>564.83900000000006</v>
      </c>
      <c r="H2525" s="7">
        <v>673.05200000000002</v>
      </c>
      <c r="I2525" s="7">
        <v>547.88199999999995</v>
      </c>
      <c r="J2525" s="7">
        <v>629.38900000000001</v>
      </c>
      <c r="K2525" s="14"/>
      <c r="L2525" s="13">
        <v>816.92258950766598</v>
      </c>
      <c r="M2525" s="13">
        <v>1022.99456727352</v>
      </c>
      <c r="N2525" s="13">
        <v>602.62248645849309</v>
      </c>
      <c r="O2525" s="13">
        <v>725.35003771106096</v>
      </c>
      <c r="P2525" s="13">
        <v>746.19940302981206</v>
      </c>
      <c r="Q2525" s="13">
        <v>739.27137926292198</v>
      </c>
      <c r="R2525" s="13">
        <v>673.21888300567502</v>
      </c>
    </row>
    <row r="2526" spans="1:18" ht="15">
      <c r="A2526" s="7" t="s">
        <v>3476</v>
      </c>
      <c r="B2526" s="7" t="s">
        <v>10304</v>
      </c>
      <c r="C2526" s="14"/>
      <c r="D2526" s="7">
        <v>419.27199999999999</v>
      </c>
      <c r="E2526" s="7">
        <v>391.07600000000002</v>
      </c>
      <c r="F2526" s="7">
        <v>157.60900000000001</v>
      </c>
      <c r="G2526" s="7">
        <v>269.95499999999998</v>
      </c>
      <c r="H2526" s="7">
        <v>292.25299999999999</v>
      </c>
      <c r="I2526" s="7">
        <v>193.964</v>
      </c>
      <c r="J2526" s="7">
        <v>291.78699999999998</v>
      </c>
      <c r="K2526" s="14"/>
      <c r="L2526" s="13">
        <v>1205.6387543821099</v>
      </c>
      <c r="M2526" s="13">
        <v>667.04321283141303</v>
      </c>
      <c r="N2526" s="13">
        <v>219.11355236742401</v>
      </c>
      <c r="O2526" s="13">
        <v>565.61135401232991</v>
      </c>
      <c r="P2526" s="13">
        <v>585.49619864573299</v>
      </c>
      <c r="Q2526" s="13">
        <v>158.25024035291798</v>
      </c>
      <c r="R2526" s="13">
        <v>479.17702151816098</v>
      </c>
    </row>
    <row r="2527" spans="1:18" ht="15">
      <c r="A2527" s="7" t="s">
        <v>3475</v>
      </c>
      <c r="B2527" s="7" t="s">
        <v>6918</v>
      </c>
      <c r="C2527" s="14"/>
      <c r="K2527" s="14"/>
      <c r="L2527" s="13">
        <v>714.17432155792403</v>
      </c>
      <c r="M2527" s="13">
        <v>476.60803469356199</v>
      </c>
      <c r="N2527" s="13">
        <v>272.77809482552499</v>
      </c>
      <c r="O2527" s="13">
        <v>630.24410094417703</v>
      </c>
      <c r="P2527" s="13">
        <v>429.425832527176</v>
      </c>
      <c r="Q2527" s="13">
        <v>329.46960804222601</v>
      </c>
      <c r="R2527" s="13">
        <v>267.77515682375298</v>
      </c>
    </row>
    <row r="2528" spans="1:18" ht="15">
      <c r="A2528" s="7" t="s">
        <v>3474</v>
      </c>
      <c r="B2528" s="7" t="s">
        <v>7550</v>
      </c>
      <c r="C2528" s="14"/>
      <c r="K2528" s="14"/>
      <c r="L2528" s="13">
        <v>1975.58678977714</v>
      </c>
      <c r="M2528" s="13">
        <v>992.82953434816204</v>
      </c>
      <c r="N2528" s="13">
        <v>532.62686921082104</v>
      </c>
      <c r="O2528" s="13">
        <v>785.73515759887891</v>
      </c>
      <c r="P2528" s="13">
        <v>991.73994331772496</v>
      </c>
      <c r="Q2528" s="13">
        <v>325.92228755384605</v>
      </c>
      <c r="R2528" s="13">
        <v>664.16701938088704</v>
      </c>
    </row>
    <row r="2529" spans="1:18" ht="15">
      <c r="A2529" s="7" t="s">
        <v>3473</v>
      </c>
      <c r="B2529" s="7" t="s">
        <v>10397</v>
      </c>
      <c r="C2529" s="14"/>
      <c r="D2529" s="7">
        <v>0</v>
      </c>
      <c r="E2529" s="7">
        <v>113.548</v>
      </c>
      <c r="F2529" s="7">
        <v>0</v>
      </c>
      <c r="G2529" s="7">
        <v>60.171500000000002</v>
      </c>
      <c r="H2529" s="7">
        <v>97.441500000000005</v>
      </c>
      <c r="I2529" s="7">
        <v>0</v>
      </c>
      <c r="J2529" s="7">
        <v>0</v>
      </c>
      <c r="K2529" s="14"/>
      <c r="L2529" s="13">
        <v>0</v>
      </c>
      <c r="M2529" s="13">
        <v>290.13684100972199</v>
      </c>
      <c r="N2529" s="13">
        <v>0</v>
      </c>
      <c r="O2529" s="13">
        <v>77.952379335196909</v>
      </c>
      <c r="P2529" s="13">
        <v>213.383471944517</v>
      </c>
      <c r="Q2529" s="13">
        <v>231.68280815045699</v>
      </c>
      <c r="R2529" s="13">
        <v>177.46944613276099</v>
      </c>
    </row>
    <row r="2530" spans="1:18" ht="15">
      <c r="A2530" s="7" t="s">
        <v>3472</v>
      </c>
      <c r="B2530" s="7" t="s">
        <v>9330</v>
      </c>
      <c r="C2530" s="14"/>
      <c r="D2530" s="7">
        <v>210.59299999999999</v>
      </c>
      <c r="E2530" s="7">
        <v>321.40899999999999</v>
      </c>
      <c r="F2530" s="7">
        <v>112.369</v>
      </c>
      <c r="G2530" s="7">
        <v>300.56599999999997</v>
      </c>
      <c r="H2530" s="7">
        <v>187.934</v>
      </c>
      <c r="I2530" s="7">
        <v>221.64099999999999</v>
      </c>
      <c r="J2530" s="7">
        <v>222.28200000000001</v>
      </c>
      <c r="K2530" s="14"/>
      <c r="L2530" s="13">
        <v>317.02557481300204</v>
      </c>
      <c r="M2530" s="13">
        <v>539.28073313838797</v>
      </c>
      <c r="N2530" s="13">
        <v>129.382476725842</v>
      </c>
      <c r="O2530" s="13">
        <v>485.741491953587</v>
      </c>
      <c r="P2530" s="13">
        <v>260.147910678296</v>
      </c>
      <c r="Q2530" s="13">
        <v>282.52780412062799</v>
      </c>
      <c r="R2530" s="13">
        <v>273.377303634025</v>
      </c>
    </row>
    <row r="2531" spans="1:18" ht="15">
      <c r="A2531" s="7" t="s">
        <v>3471</v>
      </c>
      <c r="B2531" s="7" t="s">
        <v>7613</v>
      </c>
      <c r="C2531" s="14"/>
      <c r="D2531" s="7">
        <v>104.372</v>
      </c>
      <c r="E2531" s="7">
        <v>73.573599999999999</v>
      </c>
      <c r="F2531" s="7">
        <v>22.3782</v>
      </c>
      <c r="G2531" s="7">
        <v>180.292</v>
      </c>
      <c r="H2531" s="7">
        <v>45.863799999999998</v>
      </c>
      <c r="I2531" s="7">
        <v>51.637700000000002</v>
      </c>
      <c r="J2531" s="7">
        <v>0</v>
      </c>
      <c r="K2531" s="14"/>
      <c r="L2531" s="13">
        <v>203.69118089578998</v>
      </c>
      <c r="M2531" s="13">
        <v>317.76222837152903</v>
      </c>
      <c r="N2531" s="13">
        <v>62.232183088966401</v>
      </c>
      <c r="O2531" s="13">
        <v>371.31381091813898</v>
      </c>
      <c r="P2531" s="13">
        <v>181.724657135364</v>
      </c>
      <c r="Q2531" s="13">
        <v>208.41078079399199</v>
      </c>
      <c r="R2531" s="13">
        <v>77.113994847060013</v>
      </c>
    </row>
    <row r="2532" spans="1:18" ht="15">
      <c r="A2532" s="7" t="s">
        <v>3661</v>
      </c>
      <c r="B2532" s="7" t="s">
        <v>3470</v>
      </c>
      <c r="C2532" s="14"/>
      <c r="D2532" s="7">
        <v>529.226</v>
      </c>
      <c r="E2532" s="7">
        <v>493.28399999999999</v>
      </c>
      <c r="F2532" s="7">
        <v>142.21600000000001</v>
      </c>
      <c r="G2532" s="7">
        <v>270.714</v>
      </c>
      <c r="H2532" s="7">
        <v>306.97300000000001</v>
      </c>
      <c r="I2532" s="7">
        <v>138.24799999999999</v>
      </c>
      <c r="J2532" s="7">
        <v>163.85599999999999</v>
      </c>
      <c r="K2532" s="14"/>
      <c r="L2532" s="13">
        <v>718.28691051798603</v>
      </c>
      <c r="M2532" s="13">
        <v>628.683310195481</v>
      </c>
      <c r="N2532" s="13">
        <v>129.002295780048</v>
      </c>
      <c r="O2532" s="13">
        <v>339.54130291525405</v>
      </c>
      <c r="P2532" s="13">
        <v>422.81218702868699</v>
      </c>
      <c r="Q2532" s="13">
        <v>159.16808530673399</v>
      </c>
      <c r="R2532" s="13">
        <v>136.02046576358299</v>
      </c>
    </row>
    <row r="2533" spans="1:18" ht="15">
      <c r="A2533" s="7" t="s">
        <v>3660</v>
      </c>
      <c r="B2533" s="7" t="s">
        <v>9330</v>
      </c>
      <c r="C2533" s="14"/>
      <c r="D2533" s="7">
        <v>470.37299999999999</v>
      </c>
      <c r="E2533" s="7">
        <v>388.50400000000002</v>
      </c>
      <c r="F2533" s="7">
        <v>164.72499999999999</v>
      </c>
      <c r="G2533" s="7">
        <v>323.98500000000001</v>
      </c>
      <c r="H2533" s="7">
        <v>289.37200000000001</v>
      </c>
      <c r="I2533" s="7">
        <v>186.172</v>
      </c>
      <c r="J2533" s="7">
        <v>126.03</v>
      </c>
      <c r="K2533" s="14"/>
      <c r="L2533" s="13">
        <v>628.8663672078369</v>
      </c>
      <c r="M2533" s="13">
        <v>484.07922168799502</v>
      </c>
      <c r="N2533" s="13">
        <v>168.211111915403</v>
      </c>
      <c r="O2533" s="13">
        <v>467.91471644727898</v>
      </c>
      <c r="P2533" s="13">
        <v>348.70095753723501</v>
      </c>
      <c r="Q2533" s="13">
        <v>280.12145923409599</v>
      </c>
      <c r="R2533" s="13">
        <v>142.01505122800799</v>
      </c>
    </row>
    <row r="2534" spans="1:18" ht="15">
      <c r="A2534" s="7" t="s">
        <v>3469</v>
      </c>
      <c r="B2534" s="7" t="s">
        <v>3659</v>
      </c>
      <c r="C2534" s="14"/>
      <c r="D2534" s="7">
        <v>277.78800000000001</v>
      </c>
      <c r="E2534" s="7">
        <v>292.85300000000001</v>
      </c>
      <c r="F2534" s="7">
        <v>97.564499999999995</v>
      </c>
      <c r="G2534" s="7">
        <v>231.87</v>
      </c>
      <c r="H2534" s="7">
        <v>238.68100000000001</v>
      </c>
      <c r="I2534" s="7">
        <v>174.697</v>
      </c>
      <c r="J2534" s="7">
        <v>168.94499999999999</v>
      </c>
      <c r="K2534" s="14"/>
      <c r="L2534" s="13">
        <v>312.52345017346198</v>
      </c>
      <c r="M2534" s="13">
        <v>382.61666020875401</v>
      </c>
      <c r="N2534" s="13">
        <v>89.041155159364394</v>
      </c>
      <c r="O2534" s="13">
        <v>292.17740893093395</v>
      </c>
      <c r="P2534" s="13">
        <v>296.073540459311</v>
      </c>
      <c r="Q2534" s="13">
        <v>226.14249814965899</v>
      </c>
      <c r="R2534" s="13">
        <v>157.94952929881799</v>
      </c>
    </row>
    <row r="2535" spans="1:18" ht="15">
      <c r="A2535" s="7" t="s">
        <v>3467</v>
      </c>
      <c r="B2535" s="7" t="s">
        <v>3468</v>
      </c>
      <c r="C2535" s="14"/>
      <c r="D2535" s="7">
        <v>327.31299999999999</v>
      </c>
      <c r="E2535" s="7">
        <v>390.97699999999998</v>
      </c>
      <c r="F2535" s="7">
        <v>114.13200000000001</v>
      </c>
      <c r="G2535" s="7">
        <v>216.87200000000001</v>
      </c>
      <c r="H2535" s="7">
        <v>267.65300000000002</v>
      </c>
      <c r="I2535" s="7">
        <v>144.209</v>
      </c>
      <c r="J2535" s="7">
        <v>116.932</v>
      </c>
      <c r="K2535" s="14"/>
      <c r="L2535" s="13">
        <v>463.537767640038</v>
      </c>
      <c r="M2535" s="13">
        <v>486.66917516842398</v>
      </c>
      <c r="N2535" s="13">
        <v>112.61005340282401</v>
      </c>
      <c r="O2535" s="13">
        <v>294.22282511869798</v>
      </c>
      <c r="P2535" s="13">
        <v>369.649412418525</v>
      </c>
      <c r="Q2535" s="13">
        <v>179.37526571849398</v>
      </c>
      <c r="R2535" s="13">
        <v>114.975939014194</v>
      </c>
    </row>
    <row r="2536" spans="1:18" ht="15">
      <c r="A2536" s="7" t="s">
        <v>3466</v>
      </c>
      <c r="B2536" s="7" t="s">
        <v>10397</v>
      </c>
      <c r="C2536" s="14"/>
      <c r="D2536" s="7">
        <v>194.65100000000001</v>
      </c>
      <c r="E2536" s="7">
        <v>237.66300000000001</v>
      </c>
      <c r="F2536" s="7">
        <v>150.245</v>
      </c>
      <c r="G2536" s="7">
        <v>140.10900000000001</v>
      </c>
      <c r="H2536" s="7">
        <v>230.94399999999999</v>
      </c>
      <c r="I2536" s="7">
        <v>0</v>
      </c>
      <c r="J2536" s="7">
        <v>0</v>
      </c>
      <c r="K2536" s="14"/>
      <c r="L2536" s="13">
        <v>508.59566851882101</v>
      </c>
      <c r="M2536" s="13">
        <v>0</v>
      </c>
      <c r="N2536" s="13">
        <v>0</v>
      </c>
      <c r="O2536" s="13">
        <v>94.580168484404794</v>
      </c>
      <c r="P2536" s="13">
        <v>0</v>
      </c>
      <c r="Q2536" s="13">
        <v>0</v>
      </c>
      <c r="R2536" s="13">
        <v>0</v>
      </c>
    </row>
    <row r="2537" spans="1:18" ht="15">
      <c r="A2537" s="7" t="s">
        <v>3465</v>
      </c>
      <c r="B2537" s="7" t="s">
        <v>7410</v>
      </c>
      <c r="C2537" s="14"/>
      <c r="D2537" s="7">
        <v>6056.58</v>
      </c>
      <c r="E2537" s="7">
        <v>1098.96</v>
      </c>
      <c r="F2537" s="7">
        <v>559.27599999999995</v>
      </c>
      <c r="G2537" s="7">
        <v>860.89300000000003</v>
      </c>
      <c r="H2537" s="7">
        <v>1175.1199999999999</v>
      </c>
      <c r="I2537" s="7">
        <v>174.601</v>
      </c>
      <c r="J2537" s="7">
        <v>913.596</v>
      </c>
      <c r="K2537" s="14"/>
      <c r="L2537" s="13">
        <v>4943.56446177833</v>
      </c>
      <c r="M2537" s="13">
        <v>1048.6813159414801</v>
      </c>
      <c r="N2537" s="13">
        <v>371.42248952132803</v>
      </c>
      <c r="O2537" s="13">
        <v>983.46397062522192</v>
      </c>
      <c r="P2537" s="13">
        <v>1056.1574385896699</v>
      </c>
      <c r="Q2537" s="13">
        <v>84.534340525141005</v>
      </c>
      <c r="R2537" s="13">
        <v>766.67901418278598</v>
      </c>
    </row>
    <row r="2538" spans="1:18" ht="15">
      <c r="A2538" s="7" t="s">
        <v>3464</v>
      </c>
      <c r="B2538" s="7" t="s">
        <v>7297</v>
      </c>
      <c r="C2538" s="14"/>
      <c r="D2538" s="7">
        <v>212.73</v>
      </c>
      <c r="E2538" s="7">
        <v>210.74</v>
      </c>
      <c r="F2538" s="7">
        <v>123.858</v>
      </c>
      <c r="G2538" s="7">
        <v>212.28100000000001</v>
      </c>
      <c r="H2538" s="7">
        <v>191.678</v>
      </c>
      <c r="I2538" s="7">
        <v>104.52200000000001</v>
      </c>
      <c r="J2538" s="7">
        <v>104.824</v>
      </c>
      <c r="K2538" s="14"/>
      <c r="L2538" s="13">
        <v>300.17884168447102</v>
      </c>
      <c r="M2538" s="13">
        <v>295.530706604003</v>
      </c>
      <c r="N2538" s="13">
        <v>132.371478575857</v>
      </c>
      <c r="O2538" s="13">
        <v>312.33118798312802</v>
      </c>
      <c r="P2538" s="13">
        <v>259.87244304657202</v>
      </c>
      <c r="Q2538" s="13">
        <v>139.17808147165601</v>
      </c>
      <c r="R2538" s="13">
        <v>113.89124310493301</v>
      </c>
    </row>
    <row r="2539" spans="1:18" ht="15">
      <c r="A2539" s="7" t="s">
        <v>3463</v>
      </c>
      <c r="B2539" s="7" t="s">
        <v>10397</v>
      </c>
      <c r="C2539" s="14"/>
      <c r="D2539" s="7">
        <v>544.89400000000001</v>
      </c>
      <c r="E2539" s="7">
        <v>359.16300000000001</v>
      </c>
      <c r="F2539" s="7">
        <v>106.209</v>
      </c>
      <c r="G2539" s="7">
        <v>183.822</v>
      </c>
      <c r="H2539" s="7">
        <v>299.85599999999999</v>
      </c>
      <c r="I2539" s="7">
        <v>58.818399999999997</v>
      </c>
      <c r="J2539" s="7">
        <v>151.685</v>
      </c>
      <c r="K2539" s="14"/>
      <c r="L2539" s="13">
        <v>378.13573429720498</v>
      </c>
      <c r="M2539" s="13">
        <v>343.75409142997199</v>
      </c>
      <c r="N2539" s="13">
        <v>61.907525684355896</v>
      </c>
      <c r="O2539" s="13">
        <v>143.684124118092</v>
      </c>
      <c r="P2539" s="13">
        <v>209.17858571690601</v>
      </c>
      <c r="Q2539" s="13">
        <v>77.939292524395199</v>
      </c>
      <c r="R2539" s="13">
        <v>111.05898766290601</v>
      </c>
    </row>
    <row r="2540" spans="1:18" ht="15">
      <c r="A2540" s="7" t="s">
        <v>3462</v>
      </c>
      <c r="B2540" s="7" t="s">
        <v>10397</v>
      </c>
      <c r="C2540" s="14"/>
      <c r="D2540" s="7">
        <v>336.30200000000002</v>
      </c>
      <c r="E2540" s="7">
        <v>365.91199999999998</v>
      </c>
      <c r="F2540" s="7">
        <v>130.75899999999999</v>
      </c>
      <c r="G2540" s="7">
        <v>310.23599999999999</v>
      </c>
      <c r="H2540" s="7">
        <v>219.779</v>
      </c>
      <c r="I2540" s="7">
        <v>201.15100000000001</v>
      </c>
      <c r="J2540" s="7">
        <v>147.93799999999999</v>
      </c>
      <c r="K2540" s="14"/>
      <c r="L2540" s="13">
        <v>534.62399838759507</v>
      </c>
      <c r="M2540" s="13">
        <v>609.56588211529595</v>
      </c>
      <c r="N2540" s="13">
        <v>125.651638039857</v>
      </c>
      <c r="O2540" s="13">
        <v>473.32623540365699</v>
      </c>
      <c r="P2540" s="13">
        <v>287.18585702396803</v>
      </c>
      <c r="Q2540" s="13">
        <v>307.67305924914103</v>
      </c>
      <c r="R2540" s="13">
        <v>172.16577588935399</v>
      </c>
    </row>
    <row r="2541" spans="1:18" ht="15">
      <c r="A2541" s="7" t="s">
        <v>3648</v>
      </c>
      <c r="B2541" s="7" t="s">
        <v>3461</v>
      </c>
      <c r="C2541" s="14"/>
      <c r="D2541" s="7">
        <v>636.21</v>
      </c>
      <c r="E2541" s="7">
        <v>409.15300000000002</v>
      </c>
      <c r="F2541" s="7">
        <v>113.67400000000001</v>
      </c>
      <c r="G2541" s="7">
        <v>266.93400000000003</v>
      </c>
      <c r="H2541" s="7">
        <v>315.98099999999999</v>
      </c>
      <c r="I2541" s="7">
        <v>166.63900000000001</v>
      </c>
      <c r="J2541" s="7">
        <v>219.114</v>
      </c>
      <c r="K2541" s="14"/>
      <c r="L2541" s="13">
        <v>615.66058111622499</v>
      </c>
      <c r="M2541" s="13">
        <v>507.86082796136498</v>
      </c>
      <c r="N2541" s="13">
        <v>112.68707662364</v>
      </c>
      <c r="O2541" s="13">
        <v>320.19989996058899</v>
      </c>
      <c r="P2541" s="13">
        <v>360.18046235093101</v>
      </c>
      <c r="Q2541" s="13">
        <v>233.912724168707</v>
      </c>
      <c r="R2541" s="13">
        <v>176.152611131171</v>
      </c>
    </row>
    <row r="2542" spans="1:18" ht="15">
      <c r="A2542" s="7" t="s">
        <v>3646</v>
      </c>
      <c r="B2542" s="7" t="s">
        <v>3647</v>
      </c>
      <c r="C2542" s="14"/>
      <c r="D2542" s="7">
        <v>421.26499999999999</v>
      </c>
      <c r="E2542" s="7">
        <v>447.97500000000002</v>
      </c>
      <c r="F2542" s="7">
        <v>115.529</v>
      </c>
      <c r="G2542" s="7">
        <v>269.59699999999998</v>
      </c>
      <c r="H2542" s="7">
        <v>339.47899999999998</v>
      </c>
      <c r="I2542" s="7">
        <v>133.77600000000001</v>
      </c>
      <c r="J2542" s="7">
        <v>215.827</v>
      </c>
      <c r="K2542" s="14"/>
      <c r="L2542" s="13">
        <v>877.00639838187499</v>
      </c>
      <c r="M2542" s="13">
        <v>756.26728369422199</v>
      </c>
      <c r="N2542" s="13">
        <v>167.928478933484</v>
      </c>
      <c r="O2542" s="13">
        <v>481.11243539489601</v>
      </c>
      <c r="P2542" s="13">
        <v>558.87628810967897</v>
      </c>
      <c r="Q2542" s="13">
        <v>305.83456189999004</v>
      </c>
      <c r="R2542" s="13">
        <v>290.724533739962</v>
      </c>
    </row>
    <row r="2543" spans="1:18" ht="15">
      <c r="A2543" s="7" t="s">
        <v>3645</v>
      </c>
      <c r="B2543" s="7" t="s">
        <v>9183</v>
      </c>
      <c r="C2543" s="14"/>
      <c r="D2543" s="7">
        <v>392.95299999999997</v>
      </c>
      <c r="E2543" s="7">
        <v>240.41399999999999</v>
      </c>
      <c r="F2543" s="7">
        <v>74.891099999999994</v>
      </c>
      <c r="G2543" s="7">
        <v>213.02799999999999</v>
      </c>
      <c r="H2543" s="7">
        <v>218.48500000000001</v>
      </c>
      <c r="I2543" s="7">
        <v>148.124</v>
      </c>
      <c r="J2543" s="7">
        <v>181.976</v>
      </c>
      <c r="K2543" s="14"/>
      <c r="L2543" s="13">
        <v>884.40446213856399</v>
      </c>
      <c r="M2543" s="13">
        <v>460.02956664193005</v>
      </c>
      <c r="N2543" s="13">
        <v>143.41272468439502</v>
      </c>
      <c r="O2543" s="13">
        <v>538.489318563197</v>
      </c>
      <c r="P2543" s="13">
        <v>433.27863206362798</v>
      </c>
      <c r="Q2543" s="13">
        <v>286.78244961017595</v>
      </c>
      <c r="R2543" s="13">
        <v>280.97752424960504</v>
      </c>
    </row>
    <row r="2544" spans="1:18" ht="15">
      <c r="A2544" s="7" t="s">
        <v>3644</v>
      </c>
      <c r="B2544" s="7" t="s">
        <v>10397</v>
      </c>
      <c r="C2544" s="14"/>
      <c r="D2544" s="7">
        <v>4176.0200000000004</v>
      </c>
      <c r="E2544" s="7">
        <v>1124.82</v>
      </c>
      <c r="F2544" s="7">
        <v>687.89300000000003</v>
      </c>
      <c r="G2544" s="7">
        <v>1276.21</v>
      </c>
      <c r="H2544" s="7">
        <v>1041.1099999999999</v>
      </c>
      <c r="I2544" s="7">
        <v>469.375</v>
      </c>
      <c r="J2544" s="7">
        <v>1065.8800000000001</v>
      </c>
      <c r="K2544" s="14"/>
      <c r="L2544" s="13">
        <v>5041.3390998375307</v>
      </c>
      <c r="M2544" s="13">
        <v>1268.6292706722802</v>
      </c>
      <c r="N2544" s="13">
        <v>693.95721571621607</v>
      </c>
      <c r="O2544" s="13">
        <v>1836.6472040083202</v>
      </c>
      <c r="P2544" s="13">
        <v>1370.6158682753098</v>
      </c>
      <c r="Q2544" s="13">
        <v>504.29394475130897</v>
      </c>
      <c r="R2544" s="13">
        <v>1130.32287886012</v>
      </c>
    </row>
    <row r="2545" spans="1:18" ht="15">
      <c r="A2545" s="7" t="s">
        <v>3643</v>
      </c>
      <c r="B2545" s="7" t="s">
        <v>10397</v>
      </c>
      <c r="C2545" s="14"/>
      <c r="D2545" s="7">
        <v>598.46600000000001</v>
      </c>
      <c r="E2545" s="7">
        <v>510.42099999999999</v>
      </c>
      <c r="F2545" s="7">
        <v>148.72999999999999</v>
      </c>
      <c r="G2545" s="7">
        <v>1038.47</v>
      </c>
      <c r="H2545" s="7">
        <v>293.93299999999999</v>
      </c>
      <c r="I2545" s="7">
        <v>193.804</v>
      </c>
      <c r="J2545" s="7">
        <v>206.512</v>
      </c>
      <c r="K2545" s="14"/>
      <c r="L2545" s="13">
        <v>497.36555514734403</v>
      </c>
      <c r="M2545" s="13">
        <v>392.83626786238301</v>
      </c>
      <c r="N2545" s="13">
        <v>111.047201709898</v>
      </c>
      <c r="O2545" s="13">
        <v>620.370485051674</v>
      </c>
      <c r="P2545" s="13">
        <v>268.830844850463</v>
      </c>
      <c r="Q2545" s="13">
        <v>148.032793252728</v>
      </c>
      <c r="R2545" s="13">
        <v>144.910410443779</v>
      </c>
    </row>
    <row r="2546" spans="1:18" ht="15">
      <c r="A2546" s="7" t="s">
        <v>3642</v>
      </c>
      <c r="B2546" s="7" t="s">
        <v>10397</v>
      </c>
      <c r="C2546" s="14"/>
      <c r="D2546" s="7">
        <v>264.71899999999999</v>
      </c>
      <c r="E2546" s="7">
        <v>400.72699999999998</v>
      </c>
      <c r="F2546" s="7">
        <v>99.544899999999998</v>
      </c>
      <c r="G2546" s="7">
        <v>171.69900000000001</v>
      </c>
      <c r="H2546" s="7">
        <v>361.245</v>
      </c>
      <c r="I2546" s="7">
        <v>123.312</v>
      </c>
      <c r="J2546" s="7">
        <v>109.12</v>
      </c>
      <c r="K2546" s="14"/>
      <c r="L2546" s="13">
        <v>265.00960102757801</v>
      </c>
      <c r="M2546" s="13">
        <v>374.98257557735803</v>
      </c>
      <c r="N2546" s="13">
        <v>101.762714330538</v>
      </c>
      <c r="O2546" s="13">
        <v>169.64045727002099</v>
      </c>
      <c r="P2546" s="13">
        <v>335.70814410691497</v>
      </c>
      <c r="Q2546" s="13">
        <v>108.34876665754001</v>
      </c>
      <c r="R2546" s="13">
        <v>136.342568308078</v>
      </c>
    </row>
    <row r="2547" spans="1:18" ht="15">
      <c r="A2547" s="7" t="s">
        <v>3641</v>
      </c>
      <c r="B2547" s="7" t="s">
        <v>10397</v>
      </c>
      <c r="C2547" s="14"/>
      <c r="D2547" s="7">
        <v>1411.39</v>
      </c>
      <c r="E2547" s="7">
        <v>1062.83</v>
      </c>
      <c r="F2547" s="7">
        <v>418.15699999999998</v>
      </c>
      <c r="G2547" s="7">
        <v>552.24900000000002</v>
      </c>
      <c r="H2547" s="7">
        <v>560.59799999999996</v>
      </c>
      <c r="I2547" s="7">
        <v>182.82300000000001</v>
      </c>
      <c r="J2547" s="7">
        <v>473.65800000000002</v>
      </c>
      <c r="K2547" s="14"/>
      <c r="L2547" s="13">
        <v>1300.0296684823199</v>
      </c>
      <c r="M2547" s="13">
        <v>1483.3471211487699</v>
      </c>
      <c r="N2547" s="13">
        <v>276.00298175622601</v>
      </c>
      <c r="O2547" s="13">
        <v>787.55588010066401</v>
      </c>
      <c r="P2547" s="13">
        <v>733.36214266891102</v>
      </c>
      <c r="Q2547" s="13">
        <v>237.14322112595499</v>
      </c>
      <c r="R2547" s="13">
        <v>448.61207957264401</v>
      </c>
    </row>
    <row r="2548" spans="1:18" ht="15">
      <c r="A2548" s="7" t="s">
        <v>3639</v>
      </c>
      <c r="B2548" s="7" t="s">
        <v>3640</v>
      </c>
      <c r="C2548" s="14"/>
      <c r="D2548" s="7">
        <v>332.95400000000001</v>
      </c>
      <c r="E2548" s="7">
        <v>258.78800000000001</v>
      </c>
      <c r="F2548" s="7">
        <v>85.079099999999997</v>
      </c>
      <c r="G2548" s="7">
        <v>188.27</v>
      </c>
      <c r="H2548" s="7">
        <v>210.01499999999999</v>
      </c>
      <c r="I2548" s="7">
        <v>89.359300000000005</v>
      </c>
      <c r="J2548" s="7">
        <v>105.91200000000001</v>
      </c>
      <c r="K2548" s="14"/>
      <c r="L2548" s="13">
        <v>406.224397924485</v>
      </c>
      <c r="M2548" s="13">
        <v>316.70484134619699</v>
      </c>
      <c r="N2548" s="13">
        <v>70.721158387318198</v>
      </c>
      <c r="O2548" s="13">
        <v>221.42238398216699</v>
      </c>
      <c r="P2548" s="13">
        <v>217.54571250512299</v>
      </c>
      <c r="Q2548" s="13">
        <v>94.630703292778406</v>
      </c>
      <c r="R2548" s="13">
        <v>76.951125111857891</v>
      </c>
    </row>
    <row r="2549" spans="1:18" ht="15">
      <c r="A2549" s="7" t="s">
        <v>3638</v>
      </c>
      <c r="B2549" s="7" t="s">
        <v>9070</v>
      </c>
      <c r="C2549" s="14"/>
      <c r="D2549" s="7">
        <v>95.693100000000001</v>
      </c>
      <c r="E2549" s="7">
        <v>77.892200000000003</v>
      </c>
      <c r="F2549" s="7">
        <v>53.345199999999998</v>
      </c>
      <c r="G2549" s="7">
        <v>37.0169</v>
      </c>
      <c r="H2549" s="7">
        <v>41.449300000000001</v>
      </c>
      <c r="I2549" s="7">
        <v>0</v>
      </c>
      <c r="J2549" s="7">
        <v>0</v>
      </c>
      <c r="K2549" s="14"/>
      <c r="L2549" s="13">
        <v>858.14604122753997</v>
      </c>
      <c r="M2549" s="13">
        <v>571.09150816750093</v>
      </c>
      <c r="N2549" s="13">
        <v>158.81586989383197</v>
      </c>
      <c r="O2549" s="13">
        <v>429.02387494852599</v>
      </c>
      <c r="P2549" s="13">
        <v>630.89068097844404</v>
      </c>
      <c r="Q2549" s="13">
        <v>232.44439141785401</v>
      </c>
      <c r="R2549" s="13">
        <v>315.95762701541696</v>
      </c>
    </row>
    <row r="2550" spans="1:18" ht="15">
      <c r="A2550" s="7" t="s">
        <v>3636</v>
      </c>
      <c r="B2550" s="7" t="s">
        <v>3637</v>
      </c>
      <c r="C2550" s="14"/>
      <c r="D2550" s="7">
        <v>467.54399999999998</v>
      </c>
      <c r="E2550" s="7">
        <v>393.69400000000002</v>
      </c>
      <c r="F2550" s="7">
        <v>155.553</v>
      </c>
      <c r="G2550" s="7">
        <v>264.55900000000003</v>
      </c>
      <c r="H2550" s="7">
        <v>280.09100000000001</v>
      </c>
      <c r="I2550" s="7">
        <v>148.36099999999999</v>
      </c>
      <c r="J2550" s="7">
        <v>177.58799999999999</v>
      </c>
      <c r="K2550" s="14"/>
      <c r="L2550" s="13">
        <v>510.77331516152202</v>
      </c>
      <c r="M2550" s="13">
        <v>500.46495457211199</v>
      </c>
      <c r="N2550" s="13">
        <v>139.90707633114198</v>
      </c>
      <c r="O2550" s="13">
        <v>336.19999202348697</v>
      </c>
      <c r="P2550" s="13">
        <v>342.817352977442</v>
      </c>
      <c r="Q2550" s="13">
        <v>191.16907634069898</v>
      </c>
      <c r="R2550" s="13">
        <v>197.442691423697</v>
      </c>
    </row>
    <row r="2551" spans="1:18" ht="15">
      <c r="A2551" s="7" t="s">
        <v>3634</v>
      </c>
      <c r="B2551" s="7" t="s">
        <v>3635</v>
      </c>
      <c r="C2551" s="14"/>
      <c r="D2551" s="7">
        <v>1348.4</v>
      </c>
      <c r="E2551" s="7">
        <v>645.63</v>
      </c>
      <c r="F2551" s="7">
        <v>470.23700000000002</v>
      </c>
      <c r="G2551" s="7">
        <v>360.75400000000002</v>
      </c>
      <c r="H2551" s="7">
        <v>527.76400000000001</v>
      </c>
      <c r="I2551" s="7">
        <v>265.24</v>
      </c>
      <c r="J2551" s="7">
        <v>411.101</v>
      </c>
      <c r="K2551" s="14"/>
      <c r="L2551" s="13">
        <v>1526.9584990115602</v>
      </c>
      <c r="M2551" s="13">
        <v>679.287286508291</v>
      </c>
      <c r="N2551" s="13">
        <v>336.02334352840302</v>
      </c>
      <c r="O2551" s="13">
        <v>377.51672082464501</v>
      </c>
      <c r="P2551" s="13">
        <v>583.55209799009003</v>
      </c>
      <c r="Q2551" s="13">
        <v>265.36976953794999</v>
      </c>
      <c r="R2551" s="13">
        <v>349.94015324998196</v>
      </c>
    </row>
    <row r="2552" spans="1:18" ht="15">
      <c r="A2552" s="7" t="s">
        <v>3633</v>
      </c>
      <c r="B2552" s="7" t="s">
        <v>5833</v>
      </c>
      <c r="C2552" s="14"/>
      <c r="D2552" s="7">
        <v>383.14299999999997</v>
      </c>
      <c r="E2552" s="7">
        <v>393.27800000000002</v>
      </c>
      <c r="F2552" s="7">
        <v>132.97900000000001</v>
      </c>
      <c r="G2552" s="7">
        <v>225.95099999999999</v>
      </c>
      <c r="H2552" s="7">
        <v>227.29</v>
      </c>
      <c r="I2552" s="7">
        <v>135.06100000000001</v>
      </c>
      <c r="J2552" s="7">
        <v>178.22499999999999</v>
      </c>
      <c r="K2552" s="14"/>
      <c r="L2552" s="13">
        <v>430.76662063408298</v>
      </c>
      <c r="M2552" s="13">
        <v>449.661753482525</v>
      </c>
      <c r="N2552" s="13">
        <v>108.18585834216199</v>
      </c>
      <c r="O2552" s="13">
        <v>263.12330602310595</v>
      </c>
      <c r="P2552" s="13">
        <v>249.86018240028801</v>
      </c>
      <c r="Q2552" s="13">
        <v>126.85928790323999</v>
      </c>
      <c r="R2552" s="13">
        <v>156.77756834858499</v>
      </c>
    </row>
    <row r="2553" spans="1:18" ht="15">
      <c r="A2553" s="7" t="s">
        <v>3632</v>
      </c>
      <c r="B2553" s="7" t="s">
        <v>3619</v>
      </c>
      <c r="C2553" s="14"/>
      <c r="D2553" s="7">
        <v>359.40499999999997</v>
      </c>
      <c r="E2553" s="7">
        <v>270.70299999999997</v>
      </c>
      <c r="F2553" s="7">
        <v>100.63500000000001</v>
      </c>
      <c r="G2553" s="7">
        <v>226.33</v>
      </c>
      <c r="H2553" s="7">
        <v>225.61699999999999</v>
      </c>
      <c r="I2553" s="7">
        <v>143.226</v>
      </c>
      <c r="J2553" s="7">
        <v>153.41200000000001</v>
      </c>
      <c r="K2553" s="14"/>
      <c r="L2553" s="13">
        <v>363.01160164266997</v>
      </c>
      <c r="M2553" s="13">
        <v>362.82532199404204</v>
      </c>
      <c r="N2553" s="13">
        <v>97.878058238042101</v>
      </c>
      <c r="O2553" s="13">
        <v>292.53044627601003</v>
      </c>
      <c r="P2553" s="13">
        <v>278.46870941140901</v>
      </c>
      <c r="Q2553" s="13">
        <v>201.655962622933</v>
      </c>
      <c r="R2553" s="13">
        <v>159.75478443050699</v>
      </c>
    </row>
    <row r="2554" spans="1:18" ht="15">
      <c r="A2554" s="7" t="s">
        <v>3630</v>
      </c>
      <c r="B2554" s="7" t="s">
        <v>3631</v>
      </c>
      <c r="C2554" s="14"/>
      <c r="D2554" s="7">
        <v>1808.78</v>
      </c>
      <c r="E2554" s="7">
        <v>1064.68</v>
      </c>
      <c r="F2554" s="7">
        <v>427.99900000000002</v>
      </c>
      <c r="G2554" s="7">
        <v>794.02099999999996</v>
      </c>
      <c r="H2554" s="7">
        <v>631.71</v>
      </c>
      <c r="I2554" s="7">
        <v>307.53300000000002</v>
      </c>
      <c r="J2554" s="7">
        <v>443.82799999999997</v>
      </c>
      <c r="K2554" s="14"/>
      <c r="L2554" s="13">
        <v>2300.6868247463599</v>
      </c>
      <c r="M2554" s="13">
        <v>1126.8380893268002</v>
      </c>
      <c r="N2554" s="13">
        <v>294.02047246304102</v>
      </c>
      <c r="O2554" s="13">
        <v>874.355268384753</v>
      </c>
      <c r="P2554" s="13">
        <v>663.78503262852098</v>
      </c>
      <c r="Q2554" s="13">
        <v>298.77730328811896</v>
      </c>
      <c r="R2554" s="13">
        <v>408.76285988792398</v>
      </c>
    </row>
    <row r="2555" spans="1:18" ht="15">
      <c r="A2555" s="7" t="s">
        <v>3629</v>
      </c>
      <c r="B2555" s="7" t="s">
        <v>6918</v>
      </c>
      <c r="C2555" s="14"/>
      <c r="D2555" s="7">
        <v>129.30799999999999</v>
      </c>
      <c r="E2555" s="7">
        <v>142.03899999999999</v>
      </c>
      <c r="F2555" s="7">
        <v>0</v>
      </c>
      <c r="G2555" s="7">
        <v>70.393299999999996</v>
      </c>
      <c r="H2555" s="7">
        <v>90.245800000000003</v>
      </c>
      <c r="I2555" s="7">
        <v>0</v>
      </c>
      <c r="J2555" s="7">
        <v>0</v>
      </c>
      <c r="K2555" s="14"/>
      <c r="L2555" s="13">
        <v>405.610437089833</v>
      </c>
      <c r="M2555" s="13">
        <v>676.40416694991893</v>
      </c>
      <c r="N2555" s="13">
        <v>282.06264407148495</v>
      </c>
      <c r="O2555" s="13">
        <v>297.53528583557198</v>
      </c>
      <c r="P2555" s="13">
        <v>416.22291417464299</v>
      </c>
      <c r="Q2555" s="13">
        <v>209.87093461347601</v>
      </c>
      <c r="R2555" s="13">
        <v>568.74991751497498</v>
      </c>
    </row>
    <row r="2556" spans="1:18" ht="15">
      <c r="A2556" s="7" t="s">
        <v>3804</v>
      </c>
      <c r="B2556" s="7" t="s">
        <v>9070</v>
      </c>
      <c r="C2556" s="14"/>
      <c r="D2556" s="7">
        <v>369.07</v>
      </c>
      <c r="E2556" s="7">
        <v>75.020399999999995</v>
      </c>
      <c r="F2556" s="7">
        <v>0</v>
      </c>
      <c r="G2556" s="7">
        <v>38.871299999999998</v>
      </c>
      <c r="H2556" s="7">
        <v>110.15900000000001</v>
      </c>
      <c r="I2556" s="7">
        <v>0</v>
      </c>
      <c r="J2556" s="7">
        <v>0</v>
      </c>
      <c r="K2556" s="14"/>
      <c r="L2556" s="13">
        <v>261.385960179481</v>
      </c>
      <c r="M2556" s="13">
        <v>608.26760156089904</v>
      </c>
      <c r="N2556" s="13">
        <v>189.406803028083</v>
      </c>
      <c r="O2556" s="13">
        <v>341.25448578829804</v>
      </c>
      <c r="P2556" s="13">
        <v>265.22532348625504</v>
      </c>
      <c r="Q2556" s="13">
        <v>341.67347457457896</v>
      </c>
      <c r="R2556" s="13">
        <v>65.374952991632597</v>
      </c>
    </row>
    <row r="2557" spans="1:18" ht="15">
      <c r="A2557" s="7" t="s">
        <v>3802</v>
      </c>
      <c r="B2557" s="7" t="s">
        <v>3803</v>
      </c>
      <c r="C2557" s="14"/>
      <c r="D2557" s="7">
        <v>480.86900000000003</v>
      </c>
      <c r="E2557" s="7">
        <v>330.77499999999998</v>
      </c>
      <c r="F2557" s="7">
        <v>137.22800000000001</v>
      </c>
      <c r="G2557" s="7">
        <v>307.67399999999998</v>
      </c>
      <c r="H2557" s="7">
        <v>218.10900000000001</v>
      </c>
      <c r="I2557" s="7">
        <v>229.196</v>
      </c>
      <c r="J2557" s="7">
        <v>175.41900000000001</v>
      </c>
      <c r="K2557" s="14"/>
      <c r="L2557" s="13">
        <v>501.09648066798201</v>
      </c>
      <c r="M2557" s="13">
        <v>429.28573281624199</v>
      </c>
      <c r="N2557" s="13">
        <v>137.241802835448</v>
      </c>
      <c r="O2557" s="13">
        <v>381.92472234061597</v>
      </c>
      <c r="P2557" s="13">
        <v>257.61848819103602</v>
      </c>
      <c r="Q2557" s="13">
        <v>249.54636727529302</v>
      </c>
      <c r="R2557" s="13">
        <v>223.851470211638</v>
      </c>
    </row>
    <row r="2558" spans="1:18" ht="15">
      <c r="A2558" s="7" t="s">
        <v>3625</v>
      </c>
      <c r="B2558" s="7" t="s">
        <v>3801</v>
      </c>
      <c r="C2558" s="14"/>
      <c r="D2558" s="7">
        <v>344.351</v>
      </c>
      <c r="E2558" s="7">
        <v>331.923</v>
      </c>
      <c r="F2558" s="7">
        <v>111.586</v>
      </c>
      <c r="G2558" s="7">
        <v>223.566</v>
      </c>
      <c r="H2558" s="7">
        <v>226.52099999999999</v>
      </c>
      <c r="I2558" s="7">
        <v>140.55600000000001</v>
      </c>
      <c r="J2558" s="7">
        <v>166.86199999999999</v>
      </c>
      <c r="K2558" s="14"/>
      <c r="L2558" s="13">
        <v>348.18197267671002</v>
      </c>
      <c r="M2558" s="13">
        <v>430.09171750183202</v>
      </c>
      <c r="N2558" s="13">
        <v>96.096396337988594</v>
      </c>
      <c r="O2558" s="13">
        <v>251.717056708928</v>
      </c>
      <c r="P2558" s="13">
        <v>249.68528472555198</v>
      </c>
      <c r="Q2558" s="13">
        <v>139.66173894679</v>
      </c>
      <c r="R2558" s="13">
        <v>107.84321734519101</v>
      </c>
    </row>
    <row r="2559" spans="1:18" ht="15">
      <c r="A2559" s="7" t="s">
        <v>3623</v>
      </c>
      <c r="B2559" s="7" t="s">
        <v>3624</v>
      </c>
      <c r="C2559" s="14"/>
      <c r="D2559" s="7">
        <v>258.875</v>
      </c>
      <c r="E2559" s="7">
        <v>235.12100000000001</v>
      </c>
      <c r="F2559" s="7">
        <v>62.310699999999997</v>
      </c>
      <c r="G2559" s="7">
        <v>189.85599999999999</v>
      </c>
      <c r="H2559" s="7">
        <v>248.10400000000001</v>
      </c>
      <c r="I2559" s="7">
        <v>194.68199999999999</v>
      </c>
      <c r="J2559" s="7">
        <v>71.275599999999997</v>
      </c>
      <c r="K2559" s="14"/>
      <c r="L2559" s="13">
        <v>309.22969670412499</v>
      </c>
      <c r="M2559" s="13">
        <v>338.52170559860497</v>
      </c>
      <c r="N2559" s="13">
        <v>78.440863405407001</v>
      </c>
      <c r="O2559" s="13">
        <v>270.23587328264102</v>
      </c>
      <c r="P2559" s="13">
        <v>330.48867086205001</v>
      </c>
      <c r="Q2559" s="13">
        <v>260.58927129314202</v>
      </c>
      <c r="R2559" s="13">
        <v>86.376083803317201</v>
      </c>
    </row>
    <row r="2560" spans="1:18" ht="15">
      <c r="A2560" s="7" t="s">
        <v>3622</v>
      </c>
      <c r="B2560" s="7" t="s">
        <v>5660</v>
      </c>
      <c r="C2560" s="14"/>
      <c r="D2560" s="7">
        <v>222.124</v>
      </c>
      <c r="E2560" s="7">
        <v>250.13499999999999</v>
      </c>
      <c r="F2560" s="7">
        <v>45.353000000000002</v>
      </c>
      <c r="G2560" s="7">
        <v>106.682</v>
      </c>
      <c r="H2560" s="7">
        <v>142.66900000000001</v>
      </c>
      <c r="I2560" s="7">
        <v>80.031899999999993</v>
      </c>
      <c r="J2560" s="7">
        <v>125.50700000000001</v>
      </c>
      <c r="K2560" s="14"/>
      <c r="L2560" s="13">
        <v>228.708751740845</v>
      </c>
      <c r="M2560" s="13">
        <v>302.25245052939698</v>
      </c>
      <c r="N2560" s="13">
        <v>36.3597195574986</v>
      </c>
      <c r="O2560" s="13">
        <v>142.35214273691301</v>
      </c>
      <c r="P2560" s="13">
        <v>153.83556051330601</v>
      </c>
      <c r="Q2560" s="13">
        <v>105.91588057252001</v>
      </c>
      <c r="R2560" s="13">
        <v>132.60793367702601</v>
      </c>
    </row>
    <row r="2561" spans="1:18" ht="15">
      <c r="A2561" s="7" t="s">
        <v>3620</v>
      </c>
      <c r="B2561" s="7" t="s">
        <v>3621</v>
      </c>
      <c r="C2561" s="14"/>
      <c r="D2561" s="7">
        <v>200.214</v>
      </c>
      <c r="E2561" s="7">
        <v>222.08500000000001</v>
      </c>
      <c r="F2561" s="7">
        <v>66.636600000000001</v>
      </c>
      <c r="G2561" s="7">
        <v>166.85599999999999</v>
      </c>
      <c r="H2561" s="7">
        <v>166.82</v>
      </c>
      <c r="I2561" s="7">
        <v>112.59099999999999</v>
      </c>
      <c r="J2561" s="7">
        <v>107.182</v>
      </c>
      <c r="K2561" s="14"/>
      <c r="L2561" s="13">
        <v>229.92940523411102</v>
      </c>
      <c r="M2561" s="13">
        <v>311.61303857418801</v>
      </c>
      <c r="N2561" s="13">
        <v>68.900658011119305</v>
      </c>
      <c r="O2561" s="13">
        <v>227.77647394958601</v>
      </c>
      <c r="P2561" s="13">
        <v>217.79932178164501</v>
      </c>
      <c r="Q2561" s="13">
        <v>155.69822854665802</v>
      </c>
      <c r="R2561" s="13">
        <v>110.119484073968</v>
      </c>
    </row>
    <row r="2562" spans="1:18" ht="15">
      <c r="A2562" s="7" t="s">
        <v>3618</v>
      </c>
      <c r="B2562" s="7" t="s">
        <v>3619</v>
      </c>
      <c r="C2562" s="14"/>
      <c r="D2562" s="7">
        <v>206.714</v>
      </c>
      <c r="E2562" s="7">
        <v>247.226</v>
      </c>
      <c r="F2562" s="7">
        <v>72.990399999999994</v>
      </c>
      <c r="G2562" s="7">
        <v>188.405</v>
      </c>
      <c r="H2562" s="7">
        <v>186.41200000000001</v>
      </c>
      <c r="I2562" s="7">
        <v>175.72</v>
      </c>
      <c r="J2562" s="7">
        <v>131.68700000000001</v>
      </c>
      <c r="K2562" s="14"/>
      <c r="L2562" s="13">
        <v>252.505953342998</v>
      </c>
      <c r="M2562" s="13">
        <v>338.379482634623</v>
      </c>
      <c r="N2562" s="13">
        <v>70.331360647959102</v>
      </c>
      <c r="O2562" s="13">
        <v>247.36871342051799</v>
      </c>
      <c r="P2562" s="13">
        <v>221.57147746001201</v>
      </c>
      <c r="Q2562" s="13">
        <v>223.29147673113002</v>
      </c>
      <c r="R2562" s="13">
        <v>126.720163847943</v>
      </c>
    </row>
    <row r="2563" spans="1:18" ht="15">
      <c r="A2563" s="7" t="s">
        <v>3617</v>
      </c>
      <c r="B2563" s="7" t="s">
        <v>8087</v>
      </c>
      <c r="C2563" s="14"/>
      <c r="D2563" s="7">
        <v>514.83000000000004</v>
      </c>
      <c r="E2563" s="7">
        <v>337.88400000000001</v>
      </c>
      <c r="F2563" s="7">
        <v>112.76300000000001</v>
      </c>
      <c r="G2563" s="7">
        <v>265.99900000000002</v>
      </c>
      <c r="H2563" s="7">
        <v>320.95600000000002</v>
      </c>
      <c r="I2563" s="7">
        <v>185.76300000000001</v>
      </c>
      <c r="J2563" s="7">
        <v>150.626</v>
      </c>
      <c r="K2563" s="14"/>
      <c r="L2563" s="13">
        <v>402.02492017648399</v>
      </c>
      <c r="M2563" s="13">
        <v>414.24926951114099</v>
      </c>
      <c r="N2563" s="13">
        <v>91.877041856648788</v>
      </c>
      <c r="O2563" s="13">
        <v>338.74159078752098</v>
      </c>
      <c r="P2563" s="13">
        <v>308.84641428675599</v>
      </c>
      <c r="Q2563" s="13">
        <v>185.07665254998699</v>
      </c>
      <c r="R2563" s="13">
        <v>129.84670257369001</v>
      </c>
    </row>
    <row r="2564" spans="1:18" ht="15">
      <c r="A2564" s="7" t="s">
        <v>3616</v>
      </c>
      <c r="B2564" s="7" t="s">
        <v>5691</v>
      </c>
      <c r="C2564" s="14"/>
      <c r="D2564" s="7">
        <v>609.29700000000003</v>
      </c>
      <c r="E2564" s="7">
        <v>718.21</v>
      </c>
      <c r="F2564" s="7">
        <v>248.31299999999999</v>
      </c>
      <c r="G2564" s="7">
        <v>396.27699999999999</v>
      </c>
      <c r="H2564" s="7">
        <v>382.34100000000001</v>
      </c>
      <c r="I2564" s="7">
        <v>149.113</v>
      </c>
      <c r="J2564" s="7">
        <v>207.70099999999999</v>
      </c>
      <c r="K2564" s="14"/>
      <c r="L2564" s="13">
        <v>710.91586837739806</v>
      </c>
      <c r="M2564" s="13">
        <v>911.87339449845797</v>
      </c>
      <c r="N2564" s="13">
        <v>238.798641759167</v>
      </c>
      <c r="O2564" s="13">
        <v>492.42885926509399</v>
      </c>
      <c r="P2564" s="13">
        <v>457.87471364525896</v>
      </c>
      <c r="Q2564" s="13">
        <v>191.72033474726899</v>
      </c>
      <c r="R2564" s="13">
        <v>216.01391935061901</v>
      </c>
    </row>
    <row r="2565" spans="1:18" ht="15">
      <c r="A2565" s="7" t="s">
        <v>3614</v>
      </c>
      <c r="B2565" s="7" t="s">
        <v>3615</v>
      </c>
      <c r="C2565" s="14"/>
      <c r="D2565" s="7">
        <v>217.852</v>
      </c>
      <c r="E2565" s="7">
        <v>303.649</v>
      </c>
      <c r="F2565" s="7">
        <v>67.688999999999993</v>
      </c>
      <c r="G2565" s="7">
        <v>261.30399999999997</v>
      </c>
      <c r="H2565" s="7">
        <v>189.83799999999999</v>
      </c>
      <c r="I2565" s="7">
        <v>157.83600000000001</v>
      </c>
      <c r="J2565" s="7">
        <v>85.742000000000004</v>
      </c>
      <c r="K2565" s="14"/>
      <c r="L2565" s="13">
        <v>246.37526772087301</v>
      </c>
      <c r="M2565" s="13">
        <v>411.2500569215</v>
      </c>
      <c r="N2565" s="13">
        <v>68.193390541478394</v>
      </c>
      <c r="O2565" s="13">
        <v>329.42240171489897</v>
      </c>
      <c r="P2565" s="13">
        <v>246.460319071513</v>
      </c>
      <c r="Q2565" s="13">
        <v>174.71893119872001</v>
      </c>
      <c r="R2565" s="13">
        <v>95.1304261259763</v>
      </c>
    </row>
    <row r="2566" spans="1:18" ht="15">
      <c r="A2566" s="7" t="s">
        <v>3613</v>
      </c>
      <c r="B2566" s="7" t="s">
        <v>10397</v>
      </c>
      <c r="C2566" s="14"/>
      <c r="D2566" s="7">
        <v>5578.66</v>
      </c>
      <c r="E2566" s="7">
        <v>1377.6</v>
      </c>
      <c r="F2566" s="7">
        <v>1116.96</v>
      </c>
      <c r="G2566" s="7">
        <v>884.44399999999996</v>
      </c>
      <c r="H2566" s="7">
        <v>1619.03</v>
      </c>
      <c r="I2566" s="7">
        <v>547.18600000000004</v>
      </c>
      <c r="J2566" s="7">
        <v>1055.8800000000001</v>
      </c>
      <c r="K2566" s="14"/>
      <c r="L2566" s="13">
        <v>6727.39138556333</v>
      </c>
      <c r="M2566" s="13">
        <v>1587.5331938148599</v>
      </c>
      <c r="N2566" s="13">
        <v>880.15029840355101</v>
      </c>
      <c r="O2566" s="13">
        <v>1092.1575426601601</v>
      </c>
      <c r="P2566" s="13">
        <v>1973.20682602799</v>
      </c>
      <c r="Q2566" s="13">
        <v>534.80105734003996</v>
      </c>
      <c r="R2566" s="13">
        <v>1114.2183165410402</v>
      </c>
    </row>
    <row r="2567" spans="1:18" ht="15">
      <c r="A2567" s="7" t="s">
        <v>3612</v>
      </c>
      <c r="B2567" s="7" t="s">
        <v>6333</v>
      </c>
      <c r="C2567" s="14"/>
      <c r="D2567" s="7">
        <v>457.16300000000001</v>
      </c>
      <c r="E2567" s="7">
        <v>295.81599999999997</v>
      </c>
      <c r="F2567" s="7">
        <v>135.589</v>
      </c>
      <c r="G2567" s="7">
        <v>218.92400000000001</v>
      </c>
      <c r="H2567" s="7">
        <v>254.78100000000001</v>
      </c>
      <c r="I2567" s="7">
        <v>155.55099999999999</v>
      </c>
      <c r="J2567" s="7">
        <v>138.21100000000001</v>
      </c>
      <c r="K2567" s="14"/>
      <c r="L2567" s="13">
        <v>526.34372328619997</v>
      </c>
      <c r="M2567" s="13">
        <v>440.08217806307698</v>
      </c>
      <c r="N2567" s="13">
        <v>149.333829976495</v>
      </c>
      <c r="O2567" s="13">
        <v>287.49059757663298</v>
      </c>
      <c r="P2567" s="13">
        <v>333.29125497147498</v>
      </c>
      <c r="Q2567" s="13">
        <v>218.72278128996501</v>
      </c>
      <c r="R2567" s="13">
        <v>143.10359635864202</v>
      </c>
    </row>
    <row r="2568" spans="1:18" ht="15">
      <c r="A2568" s="7" t="s">
        <v>3611</v>
      </c>
      <c r="B2568" s="7" t="s">
        <v>8952</v>
      </c>
      <c r="C2568" s="14"/>
      <c r="D2568" s="7">
        <v>150.709</v>
      </c>
      <c r="E2568" s="7">
        <v>185.78800000000001</v>
      </c>
      <c r="F2568" s="7">
        <v>30.384</v>
      </c>
      <c r="G2568" s="7">
        <v>120.276</v>
      </c>
      <c r="H2568" s="7">
        <v>134.71</v>
      </c>
      <c r="I2568" s="7">
        <v>128.203</v>
      </c>
      <c r="J2568" s="7">
        <v>172.77099999999999</v>
      </c>
      <c r="K2568" s="14"/>
      <c r="L2568" s="13">
        <v>215.24997429024501</v>
      </c>
      <c r="M2568" s="13">
        <v>243.06382810233501</v>
      </c>
      <c r="N2568" s="13">
        <v>26.009835173021099</v>
      </c>
      <c r="O2568" s="13">
        <v>147.57599206673498</v>
      </c>
      <c r="P2568" s="13">
        <v>180.322341580028</v>
      </c>
      <c r="Q2568" s="13">
        <v>139.58338653448899</v>
      </c>
      <c r="R2568" s="13">
        <v>197.64261782504499</v>
      </c>
    </row>
    <row r="2569" spans="1:18" ht="15">
      <c r="A2569" s="7" t="s">
        <v>3609</v>
      </c>
      <c r="B2569" s="7" t="s">
        <v>3610</v>
      </c>
      <c r="C2569" s="14"/>
      <c r="K2569" s="14"/>
      <c r="L2569" s="13">
        <v>0</v>
      </c>
      <c r="M2569" s="13">
        <v>31.907834404434901</v>
      </c>
      <c r="N2569" s="13">
        <v>17.4257483537538</v>
      </c>
      <c r="O2569" s="13">
        <v>4.8509237101737002</v>
      </c>
      <c r="P2569" s="13">
        <v>13.302181839407099</v>
      </c>
      <c r="Q2569" s="13">
        <v>0</v>
      </c>
      <c r="R2569" s="13">
        <v>0</v>
      </c>
    </row>
    <row r="2570" spans="1:18" ht="15">
      <c r="A2570" s="7" t="s">
        <v>3415</v>
      </c>
      <c r="B2570" s="7" t="s">
        <v>3608</v>
      </c>
      <c r="C2570" s="14"/>
      <c r="D2570" s="7">
        <v>34.297699999999999</v>
      </c>
      <c r="E2570" s="7">
        <v>66.320099999999996</v>
      </c>
      <c r="F2570" s="7">
        <v>32.243200000000002</v>
      </c>
      <c r="G2570" s="7">
        <v>35.927300000000002</v>
      </c>
      <c r="H2570" s="7">
        <v>85.502399999999994</v>
      </c>
      <c r="I2570" s="7">
        <v>65.786199999999994</v>
      </c>
      <c r="J2570" s="7">
        <v>0</v>
      </c>
      <c r="K2570" s="14"/>
      <c r="L2570" s="13">
        <v>6.7680328015477</v>
      </c>
      <c r="M2570" s="13">
        <v>80.889904211729998</v>
      </c>
      <c r="N2570" s="13">
        <v>20.436020853577698</v>
      </c>
      <c r="O2570" s="13">
        <v>30.9693624463753</v>
      </c>
      <c r="P2570" s="13">
        <v>73.641639922986201</v>
      </c>
      <c r="Q2570" s="13">
        <v>38.599834833476301</v>
      </c>
      <c r="R2570" s="13">
        <v>28.314720060029401</v>
      </c>
    </row>
    <row r="2571" spans="1:18" ht="15">
      <c r="A2571" s="7" t="s">
        <v>3414</v>
      </c>
      <c r="B2571" s="7" t="s">
        <v>8327</v>
      </c>
      <c r="C2571" s="14"/>
      <c r="D2571" s="7">
        <v>418.298</v>
      </c>
      <c r="E2571" s="7">
        <v>403.85500000000002</v>
      </c>
      <c r="F2571" s="7">
        <v>112.476</v>
      </c>
      <c r="G2571" s="7">
        <v>314.03300000000002</v>
      </c>
      <c r="H2571" s="7">
        <v>207.27199999999999</v>
      </c>
      <c r="I2571" s="7">
        <v>311.44499999999999</v>
      </c>
      <c r="J2571" s="7">
        <v>232.72800000000001</v>
      </c>
      <c r="K2571" s="14"/>
      <c r="L2571" s="13">
        <v>464.36120594070297</v>
      </c>
      <c r="M2571" s="13">
        <v>611.91050057073596</v>
      </c>
      <c r="N2571" s="13">
        <v>111.983705811254</v>
      </c>
      <c r="O2571" s="13">
        <v>441.08396433323304</v>
      </c>
      <c r="P2571" s="13">
        <v>243.976378813162</v>
      </c>
      <c r="Q2571" s="13">
        <v>446.57942414185499</v>
      </c>
      <c r="R2571" s="13">
        <v>268.40215663176298</v>
      </c>
    </row>
    <row r="2572" spans="1:18" ht="15">
      <c r="A2572" s="7" t="s">
        <v>3412</v>
      </c>
      <c r="B2572" s="7" t="s">
        <v>3413</v>
      </c>
      <c r="C2572" s="14"/>
      <c r="D2572" s="7">
        <v>617.375</v>
      </c>
      <c r="E2572" s="7">
        <v>567.19399999999996</v>
      </c>
      <c r="F2572" s="7">
        <v>234.95699999999999</v>
      </c>
      <c r="G2572" s="7">
        <v>598.93600000000004</v>
      </c>
      <c r="H2572" s="7">
        <v>382.22899999999998</v>
      </c>
      <c r="I2572" s="7">
        <v>348.20600000000002</v>
      </c>
      <c r="J2572" s="7">
        <v>252.72</v>
      </c>
      <c r="K2572" s="14"/>
      <c r="L2572" s="13">
        <v>1019.30818230613</v>
      </c>
      <c r="M2572" s="13">
        <v>859.08494602844507</v>
      </c>
      <c r="N2572" s="13">
        <v>268.614280385585</v>
      </c>
      <c r="O2572" s="13">
        <v>933.00732229342805</v>
      </c>
      <c r="P2572" s="13">
        <v>570.04090827066409</v>
      </c>
      <c r="Q2572" s="13">
        <v>499.44142797183702</v>
      </c>
      <c r="R2572" s="13">
        <v>346.376352030541</v>
      </c>
    </row>
    <row r="2573" spans="1:18" ht="15">
      <c r="A2573" s="7" t="s">
        <v>3599</v>
      </c>
      <c r="B2573" s="7" t="s">
        <v>3411</v>
      </c>
      <c r="C2573" s="14"/>
      <c r="D2573" s="7">
        <v>151.351</v>
      </c>
      <c r="E2573" s="7">
        <v>181.172</v>
      </c>
      <c r="F2573" s="7">
        <v>126.854</v>
      </c>
      <c r="G2573" s="7">
        <v>144.51499999999999</v>
      </c>
      <c r="H2573" s="7">
        <v>189.15799999999999</v>
      </c>
      <c r="I2573" s="7">
        <v>187.88200000000001</v>
      </c>
      <c r="J2573" s="7">
        <v>114.694</v>
      </c>
      <c r="K2573" s="14"/>
      <c r="L2573" s="13">
        <v>209.70250814006801</v>
      </c>
      <c r="M2573" s="13">
        <v>240.98495807782902</v>
      </c>
      <c r="N2573" s="13">
        <v>119.93177586756499</v>
      </c>
      <c r="O2573" s="13">
        <v>206.72149393590499</v>
      </c>
      <c r="P2573" s="13">
        <v>269.06400595187796</v>
      </c>
      <c r="Q2573" s="13">
        <v>146.25657933961801</v>
      </c>
      <c r="R2573" s="13">
        <v>104.46959934515201</v>
      </c>
    </row>
    <row r="2574" spans="1:18" ht="15">
      <c r="A2574" s="7" t="s">
        <v>3598</v>
      </c>
      <c r="B2574" s="7" t="s">
        <v>10397</v>
      </c>
      <c r="C2574" s="14"/>
      <c r="D2574" s="7">
        <v>307.18099999999998</v>
      </c>
      <c r="E2574" s="7">
        <v>336.18599999999998</v>
      </c>
      <c r="F2574" s="7">
        <v>216.404</v>
      </c>
      <c r="G2574" s="7">
        <v>374.95800000000003</v>
      </c>
      <c r="H2574" s="7">
        <v>239.66399999999999</v>
      </c>
      <c r="I2574" s="7">
        <v>0</v>
      </c>
      <c r="J2574" s="7">
        <v>0</v>
      </c>
      <c r="K2574" s="14"/>
      <c r="L2574" s="13">
        <v>0</v>
      </c>
      <c r="M2574" s="13">
        <v>238.891589388661</v>
      </c>
      <c r="N2574" s="13">
        <v>165.59415837462299</v>
      </c>
      <c r="O2574" s="13">
        <v>356.69809602306799</v>
      </c>
      <c r="P2574" s="13">
        <v>158.69697834385499</v>
      </c>
      <c r="Q2574" s="13">
        <v>418.34440886147598</v>
      </c>
      <c r="R2574" s="13">
        <v>0</v>
      </c>
    </row>
    <row r="2575" spans="1:18" ht="15">
      <c r="A2575" s="7" t="s">
        <v>3597</v>
      </c>
      <c r="B2575" s="7" t="s">
        <v>6504</v>
      </c>
      <c r="C2575" s="14"/>
      <c r="D2575" s="7">
        <v>541.44899999999996</v>
      </c>
      <c r="E2575" s="7">
        <v>559.74900000000002</v>
      </c>
      <c r="F2575" s="7">
        <v>251.53100000000001</v>
      </c>
      <c r="G2575" s="7">
        <v>605.76900000000001</v>
      </c>
      <c r="H2575" s="7">
        <v>427.959</v>
      </c>
      <c r="I2575" s="7">
        <v>301.97399999999999</v>
      </c>
      <c r="J2575" s="7">
        <v>244.232</v>
      </c>
      <c r="K2575" s="14"/>
      <c r="L2575" s="13">
        <v>533.17381078032599</v>
      </c>
      <c r="M2575" s="13">
        <v>623.98431372495099</v>
      </c>
      <c r="N2575" s="13">
        <v>166.46708685775201</v>
      </c>
      <c r="O2575" s="13">
        <v>647.90892735463694</v>
      </c>
      <c r="P2575" s="13">
        <v>406.46926172023001</v>
      </c>
      <c r="Q2575" s="13">
        <v>324.88233734458703</v>
      </c>
      <c r="R2575" s="13">
        <v>200.60105448325402</v>
      </c>
    </row>
    <row r="2576" spans="1:18" ht="15">
      <c r="A2576" s="7" t="s">
        <v>3596</v>
      </c>
      <c r="B2576" s="7" t="s">
        <v>10397</v>
      </c>
      <c r="C2576" s="14"/>
      <c r="D2576" s="7">
        <v>249.221</v>
      </c>
      <c r="E2576" s="7">
        <v>301.94099999999997</v>
      </c>
      <c r="F2576" s="7">
        <v>145.732</v>
      </c>
      <c r="G2576" s="7">
        <v>308.41000000000003</v>
      </c>
      <c r="H2576" s="7">
        <v>257.42899999999997</v>
      </c>
      <c r="I2576" s="7">
        <v>161.41300000000001</v>
      </c>
      <c r="J2576" s="7">
        <v>211.34299999999999</v>
      </c>
      <c r="K2576" s="14"/>
      <c r="L2576" s="13">
        <v>235.032153718454</v>
      </c>
      <c r="M2576" s="13">
        <v>369.260253166957</v>
      </c>
      <c r="N2576" s="13">
        <v>127.48372757292499</v>
      </c>
      <c r="O2576" s="13">
        <v>379.62034479090403</v>
      </c>
      <c r="P2576" s="13">
        <v>306.47232510966899</v>
      </c>
      <c r="Q2576" s="13">
        <v>204.74685941300399</v>
      </c>
      <c r="R2576" s="13">
        <v>160.62757104721999</v>
      </c>
    </row>
    <row r="2577" spans="1:18" ht="15">
      <c r="A2577" s="7" t="s">
        <v>3595</v>
      </c>
      <c r="B2577" s="7" t="s">
        <v>5098</v>
      </c>
      <c r="C2577" s="14"/>
      <c r="D2577" s="7">
        <v>588.08799999999997</v>
      </c>
      <c r="E2577" s="7">
        <v>432.93400000000003</v>
      </c>
      <c r="F2577" s="7">
        <v>164.81899999999999</v>
      </c>
      <c r="G2577" s="7">
        <v>360.363</v>
      </c>
      <c r="H2577" s="7">
        <v>377.34800000000001</v>
      </c>
      <c r="I2577" s="7">
        <v>258.11900000000003</v>
      </c>
      <c r="J2577" s="7">
        <v>393.92500000000001</v>
      </c>
      <c r="K2577" s="14"/>
      <c r="L2577" s="13">
        <v>751.14324872306395</v>
      </c>
      <c r="M2577" s="13">
        <v>593.00400264561597</v>
      </c>
      <c r="N2577" s="13">
        <v>181.54452601810698</v>
      </c>
      <c r="O2577" s="13">
        <v>485.25337303757999</v>
      </c>
      <c r="P2577" s="13">
        <v>458.23414028996797</v>
      </c>
      <c r="Q2577" s="13">
        <v>314.50981962307799</v>
      </c>
      <c r="R2577" s="13">
        <v>332.62258843881602</v>
      </c>
    </row>
    <row r="2578" spans="1:18" ht="15">
      <c r="A2578" s="7" t="s">
        <v>3593</v>
      </c>
      <c r="B2578" s="7" t="s">
        <v>3594</v>
      </c>
      <c r="C2578" s="14"/>
      <c r="D2578" s="7">
        <v>196.68600000000001</v>
      </c>
      <c r="E2578" s="7">
        <v>257.59699999999998</v>
      </c>
      <c r="F2578" s="7">
        <v>111.629</v>
      </c>
      <c r="G2578" s="7">
        <v>211.31200000000001</v>
      </c>
      <c r="H2578" s="7">
        <v>251.661</v>
      </c>
      <c r="I2578" s="7">
        <v>236.97800000000001</v>
      </c>
      <c r="J2578" s="7">
        <v>182.553</v>
      </c>
      <c r="K2578" s="14"/>
      <c r="L2578" s="13">
        <v>229.79789084862401</v>
      </c>
      <c r="M2578" s="13">
        <v>361.71949415578501</v>
      </c>
      <c r="N2578" s="13">
        <v>99.415571688756202</v>
      </c>
      <c r="O2578" s="13">
        <v>285.44643109857799</v>
      </c>
      <c r="P2578" s="13">
        <v>271.80738406158599</v>
      </c>
      <c r="Q2578" s="13">
        <v>320.30349572061897</v>
      </c>
      <c r="R2578" s="13">
        <v>174.00188956439899</v>
      </c>
    </row>
    <row r="2579" spans="1:18" ht="15">
      <c r="A2579" s="7" t="s">
        <v>3773</v>
      </c>
      <c r="B2579" s="7" t="s">
        <v>9582</v>
      </c>
      <c r="C2579" s="14"/>
      <c r="D2579" s="7">
        <v>211.40899999999999</v>
      </c>
      <c r="E2579" s="7">
        <v>198.40100000000001</v>
      </c>
      <c r="F2579" s="7">
        <v>58.019500000000001</v>
      </c>
      <c r="G2579" s="7">
        <v>155.27699999999999</v>
      </c>
      <c r="H2579" s="7">
        <v>151.292</v>
      </c>
      <c r="I2579" s="7">
        <v>100.41</v>
      </c>
      <c r="J2579" s="7">
        <v>80.560299999999998</v>
      </c>
      <c r="K2579" s="14"/>
      <c r="L2579" s="13">
        <v>290.41312394445902</v>
      </c>
      <c r="M2579" s="13">
        <v>286.40524716495196</v>
      </c>
      <c r="N2579" s="13">
        <v>60.888023832609598</v>
      </c>
      <c r="O2579" s="13">
        <v>208.107840168964</v>
      </c>
      <c r="P2579" s="13">
        <v>177.95079627627999</v>
      </c>
      <c r="Q2579" s="13">
        <v>126.00680630929</v>
      </c>
      <c r="R2579" s="13">
        <v>52.703979113123005</v>
      </c>
    </row>
    <row r="2580" spans="1:18" ht="15">
      <c r="A2580" s="7" t="s">
        <v>3772</v>
      </c>
      <c r="B2580" s="7" t="s">
        <v>7714</v>
      </c>
      <c r="C2580" s="14"/>
      <c r="D2580" s="7">
        <v>154.16399999999999</v>
      </c>
      <c r="E2580" s="7">
        <v>218.84200000000001</v>
      </c>
      <c r="F2580" s="7">
        <v>94.495900000000006</v>
      </c>
      <c r="G2580" s="7">
        <v>141.739</v>
      </c>
      <c r="H2580" s="7">
        <v>161.90199999999999</v>
      </c>
      <c r="I2580" s="7">
        <v>206.74299999999999</v>
      </c>
      <c r="J2580" s="7">
        <v>77.752799999999993</v>
      </c>
      <c r="K2580" s="14"/>
      <c r="L2580" s="13">
        <v>213.66351799611201</v>
      </c>
      <c r="M2580" s="13">
        <v>276.39166325453903</v>
      </c>
      <c r="N2580" s="13">
        <v>82.954984310775089</v>
      </c>
      <c r="O2580" s="13">
        <v>190.569586289863</v>
      </c>
      <c r="P2580" s="13">
        <v>218.00955887999302</v>
      </c>
      <c r="Q2580" s="13">
        <v>238.297811543828</v>
      </c>
      <c r="R2580" s="13">
        <v>79.432968411525792</v>
      </c>
    </row>
    <row r="2581" spans="1:18" ht="15">
      <c r="A2581" s="7" t="s">
        <v>3771</v>
      </c>
      <c r="B2581" s="7" t="s">
        <v>9929</v>
      </c>
      <c r="C2581" s="14"/>
      <c r="D2581" s="7">
        <v>612.4</v>
      </c>
      <c r="E2581" s="7">
        <v>579.04999999999995</v>
      </c>
      <c r="F2581" s="7">
        <v>914.30600000000004</v>
      </c>
      <c r="G2581" s="7">
        <v>725.04200000000003</v>
      </c>
      <c r="H2581" s="7">
        <v>671.35</v>
      </c>
      <c r="I2581" s="7">
        <v>760.51400000000001</v>
      </c>
      <c r="J2581" s="7">
        <v>1455.18</v>
      </c>
      <c r="K2581" s="14"/>
      <c r="L2581" s="13">
        <v>709.75803440296806</v>
      </c>
      <c r="M2581" s="13">
        <v>586.23053649825806</v>
      </c>
      <c r="N2581" s="13">
        <v>765.98884629955592</v>
      </c>
      <c r="O2581" s="13">
        <v>804.13740092477201</v>
      </c>
      <c r="P2581" s="13">
        <v>818.74836980345208</v>
      </c>
      <c r="Q2581" s="13">
        <v>813.83053284761399</v>
      </c>
      <c r="R2581" s="13">
        <v>1426.3666970100601</v>
      </c>
    </row>
    <row r="2582" spans="1:18" ht="15">
      <c r="A2582" s="7" t="s">
        <v>3770</v>
      </c>
      <c r="B2582" s="7" t="s">
        <v>10397</v>
      </c>
      <c r="C2582" s="14"/>
      <c r="D2582" s="7">
        <v>312.73200000000003</v>
      </c>
      <c r="E2582" s="7">
        <v>374.34899999999999</v>
      </c>
      <c r="F2582" s="7">
        <v>392.73500000000001</v>
      </c>
      <c r="G2582" s="7">
        <v>363.14</v>
      </c>
      <c r="H2582" s="7">
        <v>269.23599999999999</v>
      </c>
      <c r="I2582" s="7">
        <v>424.38299999999998</v>
      </c>
      <c r="J2582" s="7">
        <v>824.62099999999998</v>
      </c>
      <c r="K2582" s="14"/>
      <c r="L2582" s="13">
        <v>0</v>
      </c>
      <c r="M2582" s="13">
        <v>707.25703846451393</v>
      </c>
      <c r="N2582" s="13">
        <v>106.72127841998601</v>
      </c>
      <c r="O2582" s="13">
        <v>371.20083782257302</v>
      </c>
      <c r="P2582" s="13">
        <v>96.366337876815308</v>
      </c>
      <c r="Q2582" s="13">
        <v>843.871475304265</v>
      </c>
      <c r="R2582" s="13">
        <v>461.95445536144001</v>
      </c>
    </row>
    <row r="2583" spans="1:18" ht="15">
      <c r="A2583" s="7" t="s">
        <v>3769</v>
      </c>
      <c r="B2583" s="7" t="s">
        <v>10250</v>
      </c>
      <c r="C2583" s="14"/>
      <c r="D2583" s="7">
        <v>322.66500000000002</v>
      </c>
      <c r="E2583" s="7">
        <v>312.03199999999998</v>
      </c>
      <c r="F2583" s="7">
        <v>174.86199999999999</v>
      </c>
      <c r="G2583" s="7">
        <v>345.786</v>
      </c>
      <c r="H2583" s="7">
        <v>311.48599999999999</v>
      </c>
      <c r="I2583" s="7">
        <v>199.107</v>
      </c>
      <c r="J2583" s="7">
        <v>254.142</v>
      </c>
      <c r="K2583" s="14"/>
      <c r="L2583" s="13">
        <v>367.625511464189</v>
      </c>
      <c r="M2583" s="13">
        <v>449.03730809121498</v>
      </c>
      <c r="N2583" s="13">
        <v>137.97721827795601</v>
      </c>
      <c r="O2583" s="13">
        <v>417.78783795470503</v>
      </c>
      <c r="P2583" s="13">
        <v>378.74328431875801</v>
      </c>
      <c r="Q2583" s="13">
        <v>303.34104558571102</v>
      </c>
      <c r="R2583" s="13">
        <v>229.32601885240499</v>
      </c>
    </row>
    <row r="2584" spans="1:18" ht="15">
      <c r="A2584" s="7" t="s">
        <v>3768</v>
      </c>
      <c r="B2584" s="7" t="s">
        <v>10165</v>
      </c>
      <c r="C2584" s="14"/>
      <c r="D2584" s="7">
        <v>298.74</v>
      </c>
      <c r="E2584" s="7">
        <v>611.49599999999998</v>
      </c>
      <c r="F2584" s="7">
        <v>441.96100000000001</v>
      </c>
      <c r="G2584" s="7">
        <v>318.15899999999999</v>
      </c>
      <c r="H2584" s="7">
        <v>603.39200000000005</v>
      </c>
      <c r="I2584" s="7">
        <v>492.17599999999999</v>
      </c>
      <c r="J2584" s="7">
        <v>800.43100000000004</v>
      </c>
      <c r="K2584" s="14"/>
      <c r="L2584" s="13">
        <v>541.60388687027807</v>
      </c>
      <c r="M2584" s="13">
        <v>1037.05937057402</v>
      </c>
      <c r="N2584" s="13">
        <v>416.80744877409103</v>
      </c>
      <c r="O2584" s="13">
        <v>564.04442447085398</v>
      </c>
      <c r="P2584" s="13">
        <v>841.50733868033399</v>
      </c>
      <c r="Q2584" s="13">
        <v>763.09683642971595</v>
      </c>
      <c r="R2584" s="13">
        <v>1001.12761558978</v>
      </c>
    </row>
    <row r="2585" spans="1:18" ht="15">
      <c r="A2585" s="7" t="s">
        <v>3588</v>
      </c>
      <c r="B2585" s="7" t="s">
        <v>7123</v>
      </c>
      <c r="C2585" s="14"/>
      <c r="D2585" s="7">
        <v>0</v>
      </c>
      <c r="E2585" s="7">
        <v>181.655</v>
      </c>
      <c r="F2585" s="7">
        <v>0</v>
      </c>
      <c r="G2585" s="7">
        <v>52.006100000000004</v>
      </c>
      <c r="H2585" s="7">
        <v>55.542900000000003</v>
      </c>
      <c r="I2585" s="7">
        <v>0</v>
      </c>
      <c r="J2585" s="7">
        <v>0</v>
      </c>
      <c r="K2585" s="14"/>
      <c r="L2585" s="13">
        <v>233.89456361781899</v>
      </c>
      <c r="M2585" s="13">
        <v>304.54706401613498</v>
      </c>
      <c r="N2585" s="13">
        <v>173.992359393296</v>
      </c>
      <c r="O2585" s="13">
        <v>231.18257379806099</v>
      </c>
      <c r="P2585" s="13">
        <v>332.72563228676802</v>
      </c>
      <c r="Q2585" s="13">
        <v>60.204897782002</v>
      </c>
      <c r="R2585" s="13">
        <v>131.05935236342799</v>
      </c>
    </row>
    <row r="2586" spans="1:18" ht="15">
      <c r="A2586" s="7" t="s">
        <v>3586</v>
      </c>
      <c r="B2586" s="7" t="s">
        <v>3587</v>
      </c>
      <c r="C2586" s="14"/>
      <c r="D2586" s="7">
        <v>56.183399999999999</v>
      </c>
      <c r="E2586" s="7">
        <v>44.778500000000001</v>
      </c>
      <c r="F2586" s="7">
        <v>39.752499999999998</v>
      </c>
      <c r="G2586" s="7">
        <v>21.242999999999999</v>
      </c>
      <c r="H2586" s="7">
        <v>34.250999999999998</v>
      </c>
      <c r="I2586" s="7">
        <v>0</v>
      </c>
      <c r="J2586" s="7">
        <v>0</v>
      </c>
      <c r="K2586" s="14"/>
      <c r="L2586" s="13">
        <v>508.42175670526603</v>
      </c>
      <c r="M2586" s="13">
        <v>594.39688650551102</v>
      </c>
      <c r="N2586" s="13">
        <v>210.81491037858001</v>
      </c>
      <c r="O2586" s="13">
        <v>507.33459133366102</v>
      </c>
      <c r="P2586" s="13">
        <v>464.97675905041098</v>
      </c>
      <c r="Q2586" s="13">
        <v>227.37171047464099</v>
      </c>
      <c r="R2586" s="13">
        <v>192.808607090712</v>
      </c>
    </row>
    <row r="2587" spans="1:18" ht="15">
      <c r="A2587" s="7" t="s">
        <v>3585</v>
      </c>
      <c r="B2587" s="7" t="s">
        <v>7550</v>
      </c>
      <c r="C2587" s="14"/>
      <c r="D2587" s="7">
        <v>1065.72</v>
      </c>
      <c r="E2587" s="7">
        <v>258.63299999999998</v>
      </c>
      <c r="F2587" s="7">
        <v>137.72499999999999</v>
      </c>
      <c r="G2587" s="7">
        <v>265.56400000000002</v>
      </c>
      <c r="H2587" s="7">
        <v>244.691</v>
      </c>
      <c r="I2587" s="7">
        <v>112.675</v>
      </c>
      <c r="J2587" s="7">
        <v>182.53899999999999</v>
      </c>
      <c r="K2587" s="14"/>
      <c r="L2587" s="13">
        <v>340.34744715028199</v>
      </c>
      <c r="M2587" s="13">
        <v>250.178055626993</v>
      </c>
      <c r="N2587" s="13">
        <v>63.761581495354001</v>
      </c>
      <c r="O2587" s="13">
        <v>307.05230865222904</v>
      </c>
      <c r="P2587" s="13">
        <v>155.85230027245899</v>
      </c>
      <c r="Q2587" s="13">
        <v>69.164299172579192</v>
      </c>
      <c r="R2587" s="13">
        <v>102.692387399851</v>
      </c>
    </row>
    <row r="2588" spans="1:18" ht="15">
      <c r="A2588" s="7" t="s">
        <v>3584</v>
      </c>
      <c r="B2588" s="7" t="s">
        <v>10397</v>
      </c>
      <c r="C2588" s="14"/>
      <c r="D2588" s="7">
        <v>720.21</v>
      </c>
      <c r="E2588" s="7">
        <v>461.346</v>
      </c>
      <c r="F2588" s="7">
        <v>162.76599999999999</v>
      </c>
      <c r="G2588" s="7">
        <v>484.66300000000001</v>
      </c>
      <c r="H2588" s="7">
        <v>461.88799999999998</v>
      </c>
      <c r="I2588" s="7">
        <v>0</v>
      </c>
      <c r="J2588" s="7">
        <v>0</v>
      </c>
      <c r="K2588" s="14"/>
      <c r="L2588" s="13">
        <v>0</v>
      </c>
      <c r="M2588" s="13">
        <v>1140.1352031435001</v>
      </c>
      <c r="N2588" s="13">
        <v>45.525880868790004</v>
      </c>
      <c r="O2588" s="13">
        <v>451.01941139881706</v>
      </c>
      <c r="P2588" s="13">
        <v>551.61799717519898</v>
      </c>
      <c r="Q2588" s="13">
        <v>0</v>
      </c>
      <c r="R2588" s="13">
        <v>669.40184468125699</v>
      </c>
    </row>
    <row r="2589" spans="1:18" ht="15">
      <c r="A2589" s="7" t="s">
        <v>3583</v>
      </c>
      <c r="B2589" s="7" t="s">
        <v>5391</v>
      </c>
      <c r="C2589" s="14"/>
      <c r="D2589" s="7">
        <v>1364.46</v>
      </c>
      <c r="E2589" s="7">
        <v>1498.78</v>
      </c>
      <c r="F2589" s="7">
        <v>6350.07</v>
      </c>
      <c r="G2589" s="7">
        <v>1120.08</v>
      </c>
      <c r="H2589" s="7">
        <v>1287.83</v>
      </c>
      <c r="I2589" s="7">
        <v>686.178</v>
      </c>
      <c r="J2589" s="7">
        <v>1577.04</v>
      </c>
      <c r="K2589" s="14"/>
      <c r="L2589" s="13">
        <v>1190.3337472181599</v>
      </c>
      <c r="M2589" s="13">
        <v>2272.0860251527201</v>
      </c>
      <c r="N2589" s="13">
        <v>4134.8140867686607</v>
      </c>
      <c r="O2589" s="13">
        <v>1680.2367189377701</v>
      </c>
      <c r="P2589" s="13">
        <v>1248.2367992384002</v>
      </c>
      <c r="Q2589" s="13">
        <v>1141.1623333437999</v>
      </c>
      <c r="R2589" s="13">
        <v>925.12150934914496</v>
      </c>
    </row>
    <row r="2590" spans="1:18" ht="15">
      <c r="A2590" s="7" t="s">
        <v>3582</v>
      </c>
      <c r="B2590" s="7" t="s">
        <v>5052</v>
      </c>
      <c r="C2590" s="14"/>
      <c r="D2590" s="7">
        <v>1207.73</v>
      </c>
      <c r="E2590" s="7">
        <v>609.899</v>
      </c>
      <c r="F2590" s="7">
        <v>1074.23</v>
      </c>
      <c r="G2590" s="7">
        <v>1118.53</v>
      </c>
      <c r="H2590" s="7">
        <v>650.35400000000004</v>
      </c>
      <c r="I2590" s="7">
        <v>672.21</v>
      </c>
      <c r="J2590" s="7">
        <v>1617.97</v>
      </c>
      <c r="K2590" s="14"/>
      <c r="L2590" s="13">
        <v>1617.67036610376</v>
      </c>
      <c r="M2590" s="13">
        <v>883.52197698505802</v>
      </c>
      <c r="N2590" s="13">
        <v>727.36739762304899</v>
      </c>
      <c r="O2590" s="13">
        <v>1349.1782165601401</v>
      </c>
      <c r="P2590" s="13">
        <v>607.18324569443996</v>
      </c>
      <c r="Q2590" s="13">
        <v>925.61795931101494</v>
      </c>
      <c r="R2590" s="13">
        <v>1332.40058736986</v>
      </c>
    </row>
    <row r="2591" spans="1:18" ht="15">
      <c r="A2591" s="7" t="s">
        <v>3581</v>
      </c>
      <c r="B2591" s="7" t="s">
        <v>10397</v>
      </c>
      <c r="C2591" s="14"/>
      <c r="D2591" s="7">
        <v>639.08199999999999</v>
      </c>
      <c r="E2591" s="7">
        <v>634.83500000000004</v>
      </c>
      <c r="F2591" s="7">
        <v>628.88099999999997</v>
      </c>
      <c r="G2591" s="7">
        <v>519.48900000000003</v>
      </c>
      <c r="H2591" s="7">
        <v>566.74800000000005</v>
      </c>
      <c r="I2591" s="7">
        <v>421.89299999999997</v>
      </c>
      <c r="J2591" s="7">
        <v>374.839</v>
      </c>
      <c r="K2591" s="14"/>
      <c r="L2591" s="13">
        <v>777.17583060459003</v>
      </c>
      <c r="M2591" s="13">
        <v>855.21485464486</v>
      </c>
      <c r="N2591" s="13">
        <v>578.05094258643203</v>
      </c>
      <c r="O2591" s="13">
        <v>657.53638996946904</v>
      </c>
      <c r="P2591" s="13">
        <v>682.84552319736599</v>
      </c>
      <c r="Q2591" s="13">
        <v>531.46259833368708</v>
      </c>
      <c r="R2591" s="13">
        <v>336.23163493724098</v>
      </c>
    </row>
    <row r="2592" spans="1:18" ht="15">
      <c r="A2592" s="7" t="s">
        <v>3580</v>
      </c>
      <c r="B2592" s="7" t="s">
        <v>6203</v>
      </c>
      <c r="C2592" s="14"/>
      <c r="D2592" s="7">
        <v>968.40899999999999</v>
      </c>
      <c r="E2592" s="7">
        <v>455.53699999999998</v>
      </c>
      <c r="F2592" s="7">
        <v>1434.87</v>
      </c>
      <c r="G2592" s="7">
        <v>863.99199999999996</v>
      </c>
      <c r="H2592" s="7">
        <v>900.226</v>
      </c>
      <c r="I2592" s="7">
        <v>628.21</v>
      </c>
      <c r="J2592" s="7">
        <v>547.12800000000004</v>
      </c>
      <c r="K2592" s="14"/>
      <c r="L2592" s="13">
        <v>1092.7643262603699</v>
      </c>
      <c r="M2592" s="13">
        <v>600.01297987217902</v>
      </c>
      <c r="N2592" s="13">
        <v>1344.7598325044501</v>
      </c>
      <c r="O2592" s="13">
        <v>1107.9433149957301</v>
      </c>
      <c r="P2592" s="13">
        <v>1149.8660698170102</v>
      </c>
      <c r="Q2592" s="13">
        <v>777.59440484138099</v>
      </c>
      <c r="R2592" s="13">
        <v>575.615955594208</v>
      </c>
    </row>
    <row r="2593" spans="1:18" ht="15">
      <c r="A2593" s="7" t="s">
        <v>3579</v>
      </c>
      <c r="B2593" s="7" t="s">
        <v>8683</v>
      </c>
      <c r="C2593" s="14"/>
      <c r="D2593" s="7">
        <v>639.13900000000001</v>
      </c>
      <c r="E2593" s="7">
        <v>569.84299999999996</v>
      </c>
      <c r="F2593" s="7">
        <v>659.19399999999996</v>
      </c>
      <c r="G2593" s="7">
        <v>599.47799999999995</v>
      </c>
      <c r="H2593" s="7">
        <v>410.90499999999997</v>
      </c>
      <c r="I2593" s="7">
        <v>353.28500000000003</v>
      </c>
      <c r="J2593" s="7">
        <v>367.42899999999997</v>
      </c>
      <c r="K2593" s="14"/>
      <c r="L2593" s="13">
        <v>642.25870099577298</v>
      </c>
      <c r="M2593" s="13">
        <v>639.21665836724003</v>
      </c>
      <c r="N2593" s="13">
        <v>593.64050390743296</v>
      </c>
      <c r="O2593" s="13">
        <v>561.85134376051099</v>
      </c>
      <c r="P2593" s="13">
        <v>482.37585995686396</v>
      </c>
      <c r="Q2593" s="13">
        <v>359.06299609928999</v>
      </c>
      <c r="R2593" s="13">
        <v>339.26144819143298</v>
      </c>
    </row>
    <row r="2594" spans="1:18" ht="15">
      <c r="A2594" s="7" t="s">
        <v>3578</v>
      </c>
      <c r="B2594" s="7" t="s">
        <v>9015</v>
      </c>
      <c r="C2594" s="14"/>
      <c r="D2594" s="7">
        <v>298.02100000000002</v>
      </c>
      <c r="E2594" s="7">
        <v>278.71899999999999</v>
      </c>
      <c r="F2594" s="7">
        <v>128.256</v>
      </c>
      <c r="G2594" s="7">
        <v>302.66899999999998</v>
      </c>
      <c r="H2594" s="7">
        <v>205.92599999999999</v>
      </c>
      <c r="I2594" s="7">
        <v>259.673</v>
      </c>
      <c r="J2594" s="7">
        <v>114.893</v>
      </c>
      <c r="K2594" s="14"/>
      <c r="L2594" s="13">
        <v>380.84843863863898</v>
      </c>
      <c r="M2594" s="13">
        <v>377.32431969251502</v>
      </c>
      <c r="N2594" s="13">
        <v>118.454264465081</v>
      </c>
      <c r="O2594" s="13">
        <v>410.25395394434696</v>
      </c>
      <c r="P2594" s="13">
        <v>256.04488219058601</v>
      </c>
      <c r="Q2594" s="13">
        <v>358.84331159569496</v>
      </c>
      <c r="R2594" s="13">
        <v>133.87208645205601</v>
      </c>
    </row>
    <row r="2595" spans="1:18" ht="15">
      <c r="A2595" s="7" t="s">
        <v>3577</v>
      </c>
      <c r="B2595" s="7" t="s">
        <v>10397</v>
      </c>
      <c r="C2595" s="14"/>
      <c r="D2595" s="7">
        <v>1728.2</v>
      </c>
      <c r="E2595" s="7">
        <v>642.19600000000003</v>
      </c>
      <c r="F2595" s="7">
        <v>592.05799999999999</v>
      </c>
      <c r="G2595" s="7">
        <v>810.16700000000003</v>
      </c>
      <c r="H2595" s="7">
        <v>594.32399999999996</v>
      </c>
      <c r="I2595" s="7">
        <v>394.79599999999999</v>
      </c>
      <c r="J2595" s="7">
        <v>724.76700000000005</v>
      </c>
      <c r="K2595" s="14"/>
      <c r="L2595" s="13">
        <v>2529.7526312032796</v>
      </c>
      <c r="M2595" s="13">
        <v>759.89849486297999</v>
      </c>
      <c r="N2595" s="13">
        <v>606.05439929588499</v>
      </c>
      <c r="O2595" s="13">
        <v>1001.1086292728399</v>
      </c>
      <c r="P2595" s="13">
        <v>746.16671506152397</v>
      </c>
      <c r="Q2595" s="13">
        <v>478.16851011820597</v>
      </c>
      <c r="R2595" s="13">
        <v>826.72785110776101</v>
      </c>
    </row>
    <row r="2596" spans="1:18" ht="15">
      <c r="A2596" s="7" t="s">
        <v>3576</v>
      </c>
      <c r="B2596" s="7" t="s">
        <v>10397</v>
      </c>
      <c r="C2596" s="14"/>
      <c r="D2596" s="7">
        <v>265.94400000000002</v>
      </c>
      <c r="E2596" s="7">
        <v>377.67</v>
      </c>
      <c r="F2596" s="7">
        <v>174.95</v>
      </c>
      <c r="G2596" s="7">
        <v>312.97500000000002</v>
      </c>
      <c r="H2596" s="7">
        <v>225.37799999999999</v>
      </c>
      <c r="I2596" s="7">
        <v>129.18299999999999</v>
      </c>
      <c r="J2596" s="7">
        <v>205.131</v>
      </c>
      <c r="K2596" s="14"/>
      <c r="L2596" s="13">
        <v>181.74038002408599</v>
      </c>
      <c r="M2596" s="13">
        <v>427.12609959973599</v>
      </c>
      <c r="N2596" s="13">
        <v>152.672113914129</v>
      </c>
      <c r="O2596" s="13">
        <v>300.11018847892302</v>
      </c>
      <c r="P2596" s="13">
        <v>278.592661356527</v>
      </c>
      <c r="Q2596" s="13">
        <v>76.931545882889509</v>
      </c>
      <c r="R2596" s="13">
        <v>235.43636693995302</v>
      </c>
    </row>
    <row r="2597" spans="1:18" ht="15">
      <c r="A2597" s="7" t="s">
        <v>3575</v>
      </c>
      <c r="B2597" s="7" t="s">
        <v>10397</v>
      </c>
      <c r="C2597" s="14"/>
      <c r="D2597" s="7">
        <v>445.548</v>
      </c>
      <c r="E2597" s="7">
        <v>443.87099999999998</v>
      </c>
      <c r="F2597" s="7">
        <v>231.119</v>
      </c>
      <c r="G2597" s="7">
        <v>156.23500000000001</v>
      </c>
      <c r="H2597" s="7">
        <v>308.565</v>
      </c>
      <c r="I2597" s="7">
        <v>0</v>
      </c>
      <c r="J2597" s="7">
        <v>0</v>
      </c>
      <c r="K2597" s="14"/>
      <c r="L2597" s="13">
        <v>187.59432892697299</v>
      </c>
      <c r="M2597" s="13">
        <v>621.10996461228501</v>
      </c>
      <c r="N2597" s="13">
        <v>192.349590279095</v>
      </c>
      <c r="O2597" s="13">
        <v>287.67810570019697</v>
      </c>
      <c r="P2597" s="13">
        <v>104.465663009563</v>
      </c>
      <c r="Q2597" s="13">
        <v>212.443824356085</v>
      </c>
      <c r="R2597" s="13">
        <v>166.90441138374101</v>
      </c>
    </row>
    <row r="2598" spans="1:18" ht="15">
      <c r="A2598" s="7" t="s">
        <v>3573</v>
      </c>
      <c r="B2598" s="7" t="s">
        <v>3574</v>
      </c>
      <c r="C2598" s="14"/>
      <c r="D2598" s="7">
        <v>343.98</v>
      </c>
      <c r="E2598" s="7">
        <v>451.28199999999998</v>
      </c>
      <c r="F2598" s="7">
        <v>668.19500000000005</v>
      </c>
      <c r="G2598" s="7">
        <v>561.38499999999999</v>
      </c>
      <c r="H2598" s="7">
        <v>532.49300000000005</v>
      </c>
      <c r="I2598" s="7">
        <v>661.67200000000003</v>
      </c>
      <c r="J2598" s="7">
        <v>532.50699999999995</v>
      </c>
      <c r="K2598" s="14"/>
      <c r="L2598" s="13">
        <v>437.91627380531702</v>
      </c>
      <c r="M2598" s="13">
        <v>595.00734954603706</v>
      </c>
      <c r="N2598" s="13">
        <v>704.53119756548801</v>
      </c>
      <c r="O2598" s="13">
        <v>734.22013022576004</v>
      </c>
      <c r="P2598" s="13">
        <v>662.71241521906597</v>
      </c>
      <c r="Q2598" s="13">
        <v>807.01670295637098</v>
      </c>
      <c r="R2598" s="13">
        <v>625.33645926505596</v>
      </c>
    </row>
    <row r="2599" spans="1:18" ht="15">
      <c r="A2599" s="7" t="s">
        <v>3571</v>
      </c>
      <c r="B2599" s="7" t="s">
        <v>3572</v>
      </c>
      <c r="C2599" s="14"/>
      <c r="D2599" s="7">
        <v>255.23400000000001</v>
      </c>
      <c r="E2599" s="7">
        <v>386.10599999999999</v>
      </c>
      <c r="F2599" s="7">
        <v>191.10900000000001</v>
      </c>
      <c r="G2599" s="7">
        <v>358.52100000000002</v>
      </c>
      <c r="H2599" s="7">
        <v>263.25099999999998</v>
      </c>
      <c r="I2599" s="7">
        <v>507.55799999999999</v>
      </c>
      <c r="J2599" s="7">
        <v>1086.7</v>
      </c>
      <c r="K2599" s="14"/>
      <c r="L2599" s="13">
        <v>340.33246021545102</v>
      </c>
      <c r="M2599" s="13">
        <v>552.45957725328697</v>
      </c>
      <c r="N2599" s="13">
        <v>172.067426984853</v>
      </c>
      <c r="O2599" s="13">
        <v>487.81705192353201</v>
      </c>
      <c r="P2599" s="13">
        <v>325.62369086133202</v>
      </c>
      <c r="Q2599" s="13">
        <v>747.85357732480497</v>
      </c>
      <c r="R2599" s="13">
        <v>1162.52916684775</v>
      </c>
    </row>
    <row r="2600" spans="1:18" ht="15">
      <c r="A2600" s="7" t="s">
        <v>3570</v>
      </c>
      <c r="B2600" s="7" t="s">
        <v>10222</v>
      </c>
      <c r="C2600" s="14"/>
      <c r="D2600" s="7">
        <v>363.58800000000002</v>
      </c>
      <c r="E2600" s="7">
        <v>310.60000000000002</v>
      </c>
      <c r="F2600" s="7">
        <v>126.642</v>
      </c>
      <c r="G2600" s="7">
        <v>329.375</v>
      </c>
      <c r="H2600" s="7">
        <v>256.77</v>
      </c>
      <c r="I2600" s="7">
        <v>1124.42</v>
      </c>
      <c r="J2600" s="7">
        <v>1378.83</v>
      </c>
      <c r="K2600" s="14"/>
      <c r="L2600" s="13">
        <v>408.71230579443602</v>
      </c>
      <c r="M2600" s="13">
        <v>429.55138627545199</v>
      </c>
      <c r="N2600" s="13">
        <v>104.470735062516</v>
      </c>
      <c r="O2600" s="13">
        <v>430.62140884250198</v>
      </c>
      <c r="P2600" s="13">
        <v>267.65020006132704</v>
      </c>
      <c r="Q2600" s="13">
        <v>1336.1908100754399</v>
      </c>
      <c r="R2600" s="13">
        <v>1245.5138543877799</v>
      </c>
    </row>
    <row r="2601" spans="1:18" ht="15">
      <c r="A2601" s="7" t="s">
        <v>3751</v>
      </c>
      <c r="B2601" s="7" t="s">
        <v>3752</v>
      </c>
      <c r="C2601" s="14"/>
      <c r="D2601" s="7">
        <v>211.48099999999999</v>
      </c>
      <c r="E2601" s="7">
        <v>247.74199999999999</v>
      </c>
      <c r="F2601" s="7">
        <v>108.29600000000001</v>
      </c>
      <c r="G2601" s="7">
        <v>165.13200000000001</v>
      </c>
      <c r="H2601" s="7">
        <v>204.16300000000001</v>
      </c>
      <c r="I2601" s="7">
        <v>343.75400000000002</v>
      </c>
      <c r="J2601" s="7">
        <v>564.79999999999995</v>
      </c>
      <c r="K2601" s="14"/>
      <c r="L2601" s="13">
        <v>194.370706299559</v>
      </c>
      <c r="M2601" s="13">
        <v>354.14331994287403</v>
      </c>
      <c r="N2601" s="13">
        <v>86.959474802858793</v>
      </c>
      <c r="O2601" s="13">
        <v>213.526411297789</v>
      </c>
      <c r="P2601" s="13">
        <v>217.32858935960499</v>
      </c>
      <c r="Q2601" s="13">
        <v>466.06884766751398</v>
      </c>
      <c r="R2601" s="13">
        <v>574.51924230609495</v>
      </c>
    </row>
    <row r="2602" spans="1:18" ht="15">
      <c r="A2602" s="7" t="s">
        <v>3750</v>
      </c>
      <c r="B2602" s="7" t="s">
        <v>6087</v>
      </c>
      <c r="C2602" s="14"/>
      <c r="D2602" s="7">
        <v>378.63799999999998</v>
      </c>
      <c r="E2602" s="7">
        <v>413.14600000000002</v>
      </c>
      <c r="F2602" s="7">
        <v>180.32</v>
      </c>
      <c r="G2602" s="7">
        <v>324.90100000000001</v>
      </c>
      <c r="H2602" s="7">
        <v>273.57299999999998</v>
      </c>
      <c r="I2602" s="7">
        <v>1089.4000000000001</v>
      </c>
      <c r="J2602" s="7">
        <v>1209.6099999999999</v>
      </c>
      <c r="K2602" s="14"/>
      <c r="L2602" s="13">
        <v>432.90248227690103</v>
      </c>
      <c r="M2602" s="13">
        <v>510.89665734117898</v>
      </c>
      <c r="N2602" s="13">
        <v>181.004332775877</v>
      </c>
      <c r="O2602" s="13">
        <v>445.41191314090099</v>
      </c>
      <c r="P2602" s="13">
        <v>330.59485322806296</v>
      </c>
      <c r="Q2602" s="13">
        <v>1604.02522945601</v>
      </c>
      <c r="R2602" s="13">
        <v>1117.3918614797899</v>
      </c>
    </row>
    <row r="2603" spans="1:18" ht="15">
      <c r="A2603" s="7" t="s">
        <v>3564</v>
      </c>
      <c r="B2603" s="7" t="s">
        <v>3565</v>
      </c>
      <c r="C2603" s="14"/>
      <c r="D2603" s="7">
        <v>292.625</v>
      </c>
      <c r="E2603" s="7">
        <v>319.63099999999997</v>
      </c>
      <c r="F2603" s="7">
        <v>178.42</v>
      </c>
      <c r="G2603" s="7">
        <v>316.572</v>
      </c>
      <c r="H2603" s="7">
        <v>373.70600000000002</v>
      </c>
      <c r="I2603" s="7">
        <v>1004.38</v>
      </c>
      <c r="J2603" s="7">
        <v>1453.76</v>
      </c>
      <c r="K2603" s="14"/>
      <c r="L2603" s="13">
        <v>336.41453053171898</v>
      </c>
      <c r="M2603" s="13">
        <v>441.50065198194102</v>
      </c>
      <c r="N2603" s="13">
        <v>186.72706413243802</v>
      </c>
      <c r="O2603" s="13">
        <v>459.28156404032501</v>
      </c>
      <c r="P2603" s="13">
        <v>497.057982933799</v>
      </c>
      <c r="Q2603" s="13">
        <v>1334.2872704622698</v>
      </c>
      <c r="R2603" s="13">
        <v>1658.5340450117299</v>
      </c>
    </row>
    <row r="2604" spans="1:18" ht="15">
      <c r="A2604" s="7" t="s">
        <v>3563</v>
      </c>
      <c r="B2604" s="7" t="s">
        <v>10397</v>
      </c>
      <c r="C2604" s="14"/>
      <c r="D2604" s="7">
        <v>197.09</v>
      </c>
      <c r="E2604" s="7">
        <v>194.13</v>
      </c>
      <c r="F2604" s="7">
        <v>231.81399999999999</v>
      </c>
      <c r="G2604" s="7">
        <v>217.14</v>
      </c>
      <c r="H2604" s="7">
        <v>270.42399999999998</v>
      </c>
      <c r="I2604" s="7">
        <v>240.71</v>
      </c>
      <c r="J2604" s="7">
        <v>331.93299999999999</v>
      </c>
      <c r="K2604" s="14"/>
      <c r="L2604" s="13">
        <v>163.341783822411</v>
      </c>
      <c r="M2604" s="13">
        <v>288.65990664025696</v>
      </c>
      <c r="N2604" s="13">
        <v>136.68551274471298</v>
      </c>
      <c r="O2604" s="13">
        <v>306.358154090445</v>
      </c>
      <c r="P2604" s="13">
        <v>203.99605047306298</v>
      </c>
      <c r="Q2604" s="13">
        <v>257.49034173692803</v>
      </c>
      <c r="R2604" s="13">
        <v>307.96774780067898</v>
      </c>
    </row>
    <row r="2605" spans="1:18" ht="15">
      <c r="A2605" s="7" t="s">
        <v>3562</v>
      </c>
      <c r="B2605" s="7" t="s">
        <v>9235</v>
      </c>
      <c r="C2605" s="14"/>
      <c r="D2605" s="7">
        <v>154.37799999999999</v>
      </c>
      <c r="E2605" s="7">
        <v>237.071</v>
      </c>
      <c r="F2605" s="7">
        <v>86.887</v>
      </c>
      <c r="G2605" s="7">
        <v>169.93299999999999</v>
      </c>
      <c r="H2605" s="7">
        <v>164.11099999999999</v>
      </c>
      <c r="I2605" s="7">
        <v>162.80500000000001</v>
      </c>
      <c r="J2605" s="7">
        <v>134.249</v>
      </c>
      <c r="K2605" s="14"/>
      <c r="L2605" s="13">
        <v>184.53575337015599</v>
      </c>
      <c r="M2605" s="13">
        <v>302.73253800907997</v>
      </c>
      <c r="N2605" s="13">
        <v>85.677270458089197</v>
      </c>
      <c r="O2605" s="13">
        <v>202.36532739091498</v>
      </c>
      <c r="P2605" s="13">
        <v>217.30719322801301</v>
      </c>
      <c r="Q2605" s="13">
        <v>188.71575891487601</v>
      </c>
      <c r="R2605" s="13">
        <v>138.08913519727298</v>
      </c>
    </row>
    <row r="2606" spans="1:18" ht="15">
      <c r="A2606" s="7" t="s">
        <v>3561</v>
      </c>
      <c r="B2606" s="7" t="s">
        <v>9261</v>
      </c>
      <c r="C2606" s="14"/>
      <c r="D2606" s="7">
        <v>149.29599999999999</v>
      </c>
      <c r="E2606" s="7">
        <v>281.78300000000002</v>
      </c>
      <c r="F2606" s="7">
        <v>192.06200000000001</v>
      </c>
      <c r="G2606" s="7">
        <v>189.98599999999999</v>
      </c>
      <c r="H2606" s="7">
        <v>298.16399999999999</v>
      </c>
      <c r="I2606" s="7">
        <v>241.17400000000001</v>
      </c>
      <c r="J2606" s="7">
        <v>279.08300000000003</v>
      </c>
      <c r="K2606" s="14"/>
      <c r="L2606" s="13">
        <v>196.82736855655</v>
      </c>
      <c r="M2606" s="13">
        <v>374.45346367432001</v>
      </c>
      <c r="N2606" s="13">
        <v>174.945703588123</v>
      </c>
      <c r="O2606" s="13">
        <v>204.34457660399801</v>
      </c>
      <c r="P2606" s="13">
        <v>355.56765104337103</v>
      </c>
      <c r="Q2606" s="13">
        <v>267.51789285857598</v>
      </c>
      <c r="R2606" s="13">
        <v>295.73615316947797</v>
      </c>
    </row>
    <row r="2607" spans="1:18" ht="15">
      <c r="A2607" s="7" t="s">
        <v>3559</v>
      </c>
      <c r="B2607" s="7" t="s">
        <v>3560</v>
      </c>
      <c r="C2607" s="14"/>
      <c r="D2607" s="7">
        <v>421.00799999999998</v>
      </c>
      <c r="E2607" s="7">
        <v>302.375</v>
      </c>
      <c r="F2607" s="7">
        <v>305.52100000000002</v>
      </c>
      <c r="G2607" s="7">
        <v>448.77100000000002</v>
      </c>
      <c r="H2607" s="7">
        <v>274.45299999999997</v>
      </c>
      <c r="I2607" s="7">
        <v>519.12800000000004</v>
      </c>
      <c r="J2607" s="7">
        <v>0</v>
      </c>
      <c r="K2607" s="14"/>
      <c r="L2607" s="13">
        <v>383.289101155482</v>
      </c>
      <c r="M2607" s="13">
        <v>556.56452816602405</v>
      </c>
      <c r="N2607" s="13">
        <v>196.77856988713501</v>
      </c>
      <c r="O2607" s="13">
        <v>829.70491873181402</v>
      </c>
      <c r="P2607" s="13">
        <v>382.87628632955006</v>
      </c>
      <c r="Q2607" s="13">
        <v>836.30929837310396</v>
      </c>
      <c r="R2607" s="13">
        <v>206.10616641461499</v>
      </c>
    </row>
    <row r="2608" spans="1:18" ht="15">
      <c r="A2608" s="7" t="s">
        <v>3558</v>
      </c>
      <c r="B2608" s="7" t="s">
        <v>10397</v>
      </c>
      <c r="C2608" s="14"/>
      <c r="D2608" s="7">
        <v>281.62799999999999</v>
      </c>
      <c r="E2608" s="7">
        <v>691.09</v>
      </c>
      <c r="F2608" s="7">
        <v>1263.02</v>
      </c>
      <c r="G2608" s="7">
        <v>351.64800000000002</v>
      </c>
      <c r="H2608" s="7">
        <v>751.36900000000003</v>
      </c>
      <c r="I2608" s="7">
        <v>362.27</v>
      </c>
      <c r="J2608" s="7">
        <v>391.26600000000002</v>
      </c>
      <c r="K2608" s="14"/>
      <c r="L2608" s="13">
        <v>228.60969493178101</v>
      </c>
      <c r="M2608" s="13">
        <v>947.77776751604199</v>
      </c>
      <c r="N2608" s="13">
        <v>1170.3033791010998</v>
      </c>
      <c r="O2608" s="13">
        <v>421.60621147577501</v>
      </c>
      <c r="P2608" s="13">
        <v>962.25617935733294</v>
      </c>
      <c r="Q2608" s="13">
        <v>393.814822070074</v>
      </c>
      <c r="R2608" s="13">
        <v>304.60106361367298</v>
      </c>
    </row>
    <row r="2609" spans="1:18" ht="15">
      <c r="A2609" s="7" t="s">
        <v>3557</v>
      </c>
      <c r="B2609" s="7" t="s">
        <v>10258</v>
      </c>
      <c r="C2609" s="14"/>
      <c r="D2609" s="7">
        <v>367.13900000000001</v>
      </c>
      <c r="E2609" s="7">
        <v>836.76199999999994</v>
      </c>
      <c r="F2609" s="7">
        <v>1605.84</v>
      </c>
      <c r="G2609" s="7">
        <v>483.22800000000001</v>
      </c>
      <c r="H2609" s="7">
        <v>1128.3900000000001</v>
      </c>
      <c r="I2609" s="7">
        <v>819.56399999999996</v>
      </c>
      <c r="J2609" s="7">
        <v>507.15100000000001</v>
      </c>
      <c r="K2609" s="14"/>
      <c r="L2609" s="13">
        <v>165.76708707936899</v>
      </c>
      <c r="M2609" s="13">
        <v>1212.07920791428</v>
      </c>
      <c r="N2609" s="13">
        <v>1616.20583211291</v>
      </c>
      <c r="O2609" s="13">
        <v>586.66532455174502</v>
      </c>
      <c r="P2609" s="13">
        <v>1444.7340823342599</v>
      </c>
      <c r="Q2609" s="13">
        <v>1224.9493871522102</v>
      </c>
      <c r="R2609" s="13">
        <v>552.62331953287196</v>
      </c>
    </row>
    <row r="2610" spans="1:18" ht="15">
      <c r="A2610" s="7" t="s">
        <v>3738</v>
      </c>
      <c r="B2610" s="7" t="s">
        <v>10094</v>
      </c>
      <c r="C2610" s="14"/>
      <c r="D2610" s="7">
        <v>248.84399999999999</v>
      </c>
      <c r="E2610" s="7">
        <v>237.51499999999999</v>
      </c>
      <c r="F2610" s="7">
        <v>220.08600000000001</v>
      </c>
      <c r="G2610" s="7">
        <v>187.82300000000001</v>
      </c>
      <c r="H2610" s="7">
        <v>205.33699999999999</v>
      </c>
      <c r="I2610" s="7">
        <v>139.96199999999999</v>
      </c>
      <c r="J2610" s="7">
        <v>87.729399999999998</v>
      </c>
      <c r="K2610" s="14"/>
      <c r="L2610" s="13">
        <v>230.683434787599</v>
      </c>
      <c r="M2610" s="13">
        <v>276.10940039880501</v>
      </c>
      <c r="N2610" s="13">
        <v>196.65085497586901</v>
      </c>
      <c r="O2610" s="13">
        <v>191.964607381516</v>
      </c>
      <c r="P2610" s="13">
        <v>208.644294745341</v>
      </c>
      <c r="Q2610" s="13">
        <v>140.941513489248</v>
      </c>
      <c r="R2610" s="13">
        <v>80.017696580622896</v>
      </c>
    </row>
    <row r="2611" spans="1:18" ht="15">
      <c r="A2611" s="7" t="s">
        <v>3737</v>
      </c>
      <c r="B2611" s="7" t="s">
        <v>8460</v>
      </c>
      <c r="C2611" s="14"/>
      <c r="D2611" s="7">
        <v>177.352</v>
      </c>
      <c r="E2611" s="7">
        <v>258.654</v>
      </c>
      <c r="F2611" s="7">
        <v>224.66200000000001</v>
      </c>
      <c r="G2611" s="7">
        <v>166.816</v>
      </c>
      <c r="H2611" s="7">
        <v>252.54400000000001</v>
      </c>
      <c r="I2611" s="7">
        <v>302.98700000000002</v>
      </c>
      <c r="J2611" s="7">
        <v>161.62899999999999</v>
      </c>
      <c r="K2611" s="14"/>
      <c r="L2611" s="13">
        <v>173.137546495842</v>
      </c>
      <c r="M2611" s="13">
        <v>352.43389322875703</v>
      </c>
      <c r="N2611" s="13">
        <v>196.34287751750401</v>
      </c>
      <c r="O2611" s="13">
        <v>204.67178483302101</v>
      </c>
      <c r="P2611" s="13">
        <v>294.57326849436998</v>
      </c>
      <c r="Q2611" s="13">
        <v>402.93891298522499</v>
      </c>
      <c r="R2611" s="13">
        <v>130.72036057754099</v>
      </c>
    </row>
    <row r="2612" spans="1:18" ht="15">
      <c r="A2612" s="7" t="s">
        <v>3736</v>
      </c>
      <c r="B2612" s="7" t="s">
        <v>10397</v>
      </c>
      <c r="C2612" s="14"/>
      <c r="D2612" s="7">
        <v>153.285</v>
      </c>
      <c r="E2612" s="7">
        <v>188.70099999999999</v>
      </c>
      <c r="F2612" s="7">
        <v>150.68</v>
      </c>
      <c r="G2612" s="7">
        <v>198.416</v>
      </c>
      <c r="H2612" s="7">
        <v>203.77099999999999</v>
      </c>
      <c r="I2612" s="7">
        <v>107.44</v>
      </c>
      <c r="J2612" s="7">
        <v>183.435</v>
      </c>
      <c r="K2612" s="14"/>
      <c r="L2612" s="13">
        <v>318.74642162586497</v>
      </c>
      <c r="M2612" s="13">
        <v>210.86956370379798</v>
      </c>
      <c r="N2612" s="13">
        <v>105.71421452754601</v>
      </c>
      <c r="O2612" s="13">
        <v>254.22104242488501</v>
      </c>
      <c r="P2612" s="13">
        <v>244.12856863016199</v>
      </c>
      <c r="Q2612" s="13">
        <v>179.50509170178</v>
      </c>
      <c r="R2612" s="13">
        <v>146.220618560638</v>
      </c>
    </row>
    <row r="2613" spans="1:18" ht="15">
      <c r="A2613" s="7" t="s">
        <v>3735</v>
      </c>
      <c r="B2613" s="7" t="s">
        <v>10397</v>
      </c>
      <c r="C2613" s="14"/>
      <c r="D2613" s="7">
        <v>333.47399999999999</v>
      </c>
      <c r="E2613" s="7">
        <v>377.791</v>
      </c>
      <c r="F2613" s="7">
        <v>199.89500000000001</v>
      </c>
      <c r="G2613" s="7">
        <v>305.90100000000001</v>
      </c>
      <c r="H2613" s="7">
        <v>305.38200000000001</v>
      </c>
      <c r="I2613" s="7">
        <v>250.82900000000001</v>
      </c>
      <c r="J2613" s="7">
        <v>257.73200000000003</v>
      </c>
      <c r="K2613" s="14"/>
      <c r="L2613" s="13">
        <v>501.50053994400201</v>
      </c>
      <c r="M2613" s="13">
        <v>638.26038430791505</v>
      </c>
      <c r="N2613" s="13">
        <v>115.158512943394</v>
      </c>
      <c r="O2613" s="13">
        <v>375.53061455498198</v>
      </c>
      <c r="P2613" s="13">
        <v>280.75929501553298</v>
      </c>
      <c r="Q2613" s="13">
        <v>624.99446289483001</v>
      </c>
      <c r="R2613" s="13">
        <v>234.47631580706499</v>
      </c>
    </row>
    <row r="2614" spans="1:18" ht="15">
      <c r="A2614" s="7" t="s">
        <v>3734</v>
      </c>
      <c r="B2614" s="7" t="s">
        <v>7914</v>
      </c>
      <c r="C2614" s="14"/>
      <c r="D2614" s="7">
        <v>106.892</v>
      </c>
      <c r="E2614" s="7">
        <v>132.33500000000001</v>
      </c>
      <c r="F2614" s="7">
        <v>66.071799999999996</v>
      </c>
      <c r="G2614" s="7">
        <v>74.334400000000002</v>
      </c>
      <c r="H2614" s="7">
        <v>117.761</v>
      </c>
      <c r="I2614" s="7">
        <v>94.869600000000005</v>
      </c>
      <c r="J2614" s="7">
        <v>132.61699999999999</v>
      </c>
      <c r="K2614" s="14"/>
      <c r="L2614" s="13">
        <v>151.864248469806</v>
      </c>
      <c r="M2614" s="13">
        <v>189.048030973274</v>
      </c>
      <c r="N2614" s="13">
        <v>57.566225263477705</v>
      </c>
      <c r="O2614" s="13">
        <v>98.985445804362797</v>
      </c>
      <c r="P2614" s="13">
        <v>129.349847524052</v>
      </c>
      <c r="Q2614" s="13">
        <v>108.940590067621</v>
      </c>
      <c r="R2614" s="13">
        <v>142.55939868194699</v>
      </c>
    </row>
    <row r="2615" spans="1:18" ht="15">
      <c r="A2615" s="7" t="s">
        <v>3732</v>
      </c>
      <c r="B2615" s="7" t="s">
        <v>3733</v>
      </c>
      <c r="C2615" s="14"/>
      <c r="D2615" s="7">
        <v>80.091200000000001</v>
      </c>
      <c r="E2615" s="7">
        <v>154.66800000000001</v>
      </c>
      <c r="F2615" s="7">
        <v>43.285400000000003</v>
      </c>
      <c r="G2615" s="7">
        <v>98.575900000000004</v>
      </c>
      <c r="H2615" s="7">
        <v>125.378</v>
      </c>
      <c r="I2615" s="7">
        <v>186.82900000000001</v>
      </c>
      <c r="J2615" s="7">
        <v>74.299899999999994</v>
      </c>
      <c r="K2615" s="14"/>
      <c r="L2615" s="13">
        <v>82.125744130613398</v>
      </c>
      <c r="M2615" s="13">
        <v>215.75423168700902</v>
      </c>
      <c r="N2615" s="13">
        <v>42.247216837889205</v>
      </c>
      <c r="O2615" s="13">
        <v>138.95157319017102</v>
      </c>
      <c r="P2615" s="13">
        <v>132.350725964383</v>
      </c>
      <c r="Q2615" s="13">
        <v>250.15823168478002</v>
      </c>
      <c r="R2615" s="13">
        <v>66.54539481750281</v>
      </c>
    </row>
    <row r="2616" spans="1:18" ht="15">
      <c r="A2616" s="7" t="s">
        <v>3731</v>
      </c>
      <c r="B2616" s="7" t="s">
        <v>7936</v>
      </c>
      <c r="C2616" s="14"/>
      <c r="D2616" s="7">
        <v>63.910899999999998</v>
      </c>
      <c r="E2616" s="7">
        <v>95.475800000000007</v>
      </c>
      <c r="F2616" s="7">
        <v>120.038</v>
      </c>
      <c r="G2616" s="7">
        <v>81.678399999999996</v>
      </c>
      <c r="H2616" s="7">
        <v>103.991</v>
      </c>
      <c r="I2616" s="7">
        <v>182.12899999999999</v>
      </c>
      <c r="J2616" s="7">
        <v>86.761700000000005</v>
      </c>
      <c r="K2616" s="14"/>
      <c r="L2616" s="13">
        <v>55.083519399743302</v>
      </c>
      <c r="M2616" s="13">
        <v>157.18671336159102</v>
      </c>
      <c r="N2616" s="13">
        <v>116.25074899828</v>
      </c>
      <c r="O2616" s="13">
        <v>106.98172355306301</v>
      </c>
      <c r="P2616" s="13">
        <v>116.15013472836701</v>
      </c>
      <c r="Q2616" s="13">
        <v>211.021418730725</v>
      </c>
      <c r="R2616" s="13">
        <v>86.044995735364807</v>
      </c>
    </row>
    <row r="2617" spans="1:18" ht="15">
      <c r="A2617" s="7" t="s">
        <v>3730</v>
      </c>
      <c r="B2617" s="7" t="s">
        <v>7566</v>
      </c>
      <c r="C2617" s="14"/>
      <c r="D2617" s="7">
        <v>246.29499999999999</v>
      </c>
      <c r="E2617" s="7">
        <v>176.893</v>
      </c>
      <c r="F2617" s="7">
        <v>111.483</v>
      </c>
      <c r="G2617" s="7">
        <v>121.94</v>
      </c>
      <c r="H2617" s="7">
        <v>242.22499999999999</v>
      </c>
      <c r="I2617" s="7">
        <v>178.71899999999999</v>
      </c>
      <c r="J2617" s="7">
        <v>0</v>
      </c>
      <c r="K2617" s="14"/>
      <c r="L2617" s="13">
        <v>281.45486238741</v>
      </c>
      <c r="M2617" s="13">
        <v>204.44148488878901</v>
      </c>
      <c r="N2617" s="13">
        <v>60.846656164876499</v>
      </c>
      <c r="O2617" s="13">
        <v>178.87217150963102</v>
      </c>
      <c r="P2617" s="13">
        <v>279.17563289353001</v>
      </c>
      <c r="Q2617" s="13">
        <v>83.268608802506208</v>
      </c>
      <c r="R2617" s="13">
        <v>61.758915235724302</v>
      </c>
    </row>
    <row r="2618" spans="1:18" ht="15">
      <c r="A2618" s="7" t="s">
        <v>3729</v>
      </c>
      <c r="B2618" s="7" t="s">
        <v>10397</v>
      </c>
      <c r="C2618" s="14"/>
      <c r="D2618" s="7">
        <v>461.99400000000003</v>
      </c>
      <c r="E2618" s="7">
        <v>518.09199999999998</v>
      </c>
      <c r="F2618" s="7">
        <v>1561.42</v>
      </c>
      <c r="G2618" s="7">
        <v>547.98400000000004</v>
      </c>
      <c r="H2618" s="7">
        <v>732.67499999999995</v>
      </c>
      <c r="I2618" s="7">
        <v>433.08</v>
      </c>
      <c r="J2618" s="7">
        <v>550.154</v>
      </c>
      <c r="K2618" s="14"/>
      <c r="L2618" s="13">
        <v>529.88733111207807</v>
      </c>
      <c r="M2618" s="13">
        <v>704.09407405413799</v>
      </c>
      <c r="N2618" s="13">
        <v>1366.8669510314701</v>
      </c>
      <c r="O2618" s="13">
        <v>672.25242042174898</v>
      </c>
      <c r="P2618" s="13">
        <v>947.88568397981692</v>
      </c>
      <c r="Q2618" s="13">
        <v>486.78494975380795</v>
      </c>
      <c r="R2618" s="13">
        <v>582.94351643907896</v>
      </c>
    </row>
    <row r="2619" spans="1:18" ht="15">
      <c r="A2619" s="7" t="s">
        <v>3728</v>
      </c>
      <c r="B2619" s="7" t="s">
        <v>7727</v>
      </c>
      <c r="C2619" s="14"/>
      <c r="D2619" s="7">
        <v>604.70699999999999</v>
      </c>
      <c r="E2619" s="7">
        <v>1331.61</v>
      </c>
      <c r="F2619" s="7">
        <v>6498.61</v>
      </c>
      <c r="G2619" s="7">
        <v>2423.8200000000002</v>
      </c>
      <c r="H2619" s="7">
        <v>2680.52</v>
      </c>
      <c r="I2619" s="7">
        <v>1994.89</v>
      </c>
      <c r="J2619" s="7">
        <v>1222.81</v>
      </c>
      <c r="K2619" s="14"/>
      <c r="L2619" s="13">
        <v>737.8936509967441</v>
      </c>
      <c r="M2619" s="13">
        <v>1892.8226345501801</v>
      </c>
      <c r="N2619" s="13">
        <v>5701.1214036197398</v>
      </c>
      <c r="O2619" s="13">
        <v>2875.4555019281702</v>
      </c>
      <c r="P2619" s="13">
        <v>3141.7059778912198</v>
      </c>
      <c r="Q2619" s="13">
        <v>2498.1225360723702</v>
      </c>
      <c r="R2619" s="13">
        <v>1208.3815642763</v>
      </c>
    </row>
    <row r="2620" spans="1:18" ht="15">
      <c r="A2620" s="7" t="s">
        <v>3727</v>
      </c>
      <c r="B2620" s="7" t="s">
        <v>8300</v>
      </c>
      <c r="C2620" s="14"/>
      <c r="D2620" s="7">
        <v>373.83600000000001</v>
      </c>
      <c r="E2620" s="7">
        <v>341.43900000000002</v>
      </c>
      <c r="F2620" s="7">
        <v>444.78300000000002</v>
      </c>
      <c r="G2620" s="7">
        <v>442.65600000000001</v>
      </c>
      <c r="H2620" s="7">
        <v>395.55799999999999</v>
      </c>
      <c r="I2620" s="7">
        <v>234.774</v>
      </c>
      <c r="J2620" s="7">
        <v>239.31299999999999</v>
      </c>
      <c r="K2620" s="14"/>
      <c r="L2620" s="13">
        <v>362.89465012216903</v>
      </c>
      <c r="M2620" s="13">
        <v>353.55720131563697</v>
      </c>
      <c r="N2620" s="13">
        <v>406.42626150363299</v>
      </c>
      <c r="O2620" s="13">
        <v>551.58834733277399</v>
      </c>
      <c r="P2620" s="13">
        <v>446.65240293679801</v>
      </c>
      <c r="Q2620" s="13">
        <v>268.50085449732899</v>
      </c>
      <c r="R2620" s="13">
        <v>190.08896749608201</v>
      </c>
    </row>
    <row r="2621" spans="1:18" ht="15">
      <c r="A2621" s="7" t="s">
        <v>3725</v>
      </c>
      <c r="B2621" s="7" t="s">
        <v>3726</v>
      </c>
      <c r="C2621" s="14"/>
      <c r="D2621" s="7">
        <v>400.50299999999999</v>
      </c>
      <c r="E2621" s="7">
        <v>491.97699999999998</v>
      </c>
      <c r="F2621" s="7">
        <v>1094.4100000000001</v>
      </c>
      <c r="G2621" s="7">
        <v>309.17599999999999</v>
      </c>
      <c r="H2621" s="7">
        <v>632.00900000000001</v>
      </c>
      <c r="I2621" s="7">
        <v>555.90700000000004</v>
      </c>
      <c r="J2621" s="7">
        <v>414.43599999999998</v>
      </c>
      <c r="K2621" s="14"/>
      <c r="L2621" s="13">
        <v>469.33031588809399</v>
      </c>
      <c r="M2621" s="13">
        <v>594.43192604818501</v>
      </c>
      <c r="N2621" s="13">
        <v>948.09289529237901</v>
      </c>
      <c r="O2621" s="13">
        <v>379.51666022368499</v>
      </c>
      <c r="P2621" s="13">
        <v>808.52714266383691</v>
      </c>
      <c r="Q2621" s="13">
        <v>663.59852521761297</v>
      </c>
      <c r="R2621" s="13">
        <v>395.15380432034902</v>
      </c>
    </row>
    <row r="2622" spans="1:18" ht="15">
      <c r="A2622" s="7" t="s">
        <v>3724</v>
      </c>
      <c r="B2622" s="7" t="s">
        <v>5979</v>
      </c>
      <c r="C2622" s="14"/>
      <c r="D2622" s="7">
        <v>489.12599999999998</v>
      </c>
      <c r="E2622" s="7">
        <v>550.68499999999995</v>
      </c>
      <c r="F2622" s="7">
        <v>1139.43</v>
      </c>
      <c r="G2622" s="7">
        <v>455.38200000000001</v>
      </c>
      <c r="H2622" s="7">
        <v>537.75199999999995</v>
      </c>
      <c r="I2622" s="7">
        <v>565.08799999999997</v>
      </c>
      <c r="J2622" s="7">
        <v>472.26900000000001</v>
      </c>
      <c r="K2622" s="14"/>
      <c r="L2622" s="13">
        <v>139.97270392965498</v>
      </c>
      <c r="M2622" s="13">
        <v>444.52624347712401</v>
      </c>
      <c r="N2622" s="13">
        <v>635.22648687182209</v>
      </c>
      <c r="O2622" s="13">
        <v>200.00035574651301</v>
      </c>
      <c r="P2622" s="13">
        <v>247.23266739811999</v>
      </c>
      <c r="Q2622" s="13">
        <v>159.61303472351599</v>
      </c>
      <c r="R2622" s="13">
        <v>125.77086357841</v>
      </c>
    </row>
    <row r="2623" spans="1:18" ht="15">
      <c r="A2623" s="7" t="s">
        <v>3722</v>
      </c>
      <c r="B2623" s="7" t="s">
        <v>3723</v>
      </c>
      <c r="C2623" s="14"/>
      <c r="D2623" s="7">
        <v>277.54300000000001</v>
      </c>
      <c r="E2623" s="7">
        <v>368.46</v>
      </c>
      <c r="F2623" s="7">
        <v>429.83300000000003</v>
      </c>
      <c r="G2623" s="7">
        <v>266.79300000000001</v>
      </c>
      <c r="H2623" s="7">
        <v>393.084</v>
      </c>
      <c r="I2623" s="7">
        <v>427.11799999999999</v>
      </c>
      <c r="J2623" s="7">
        <v>207.49</v>
      </c>
      <c r="K2623" s="14"/>
      <c r="L2623" s="13">
        <v>318.59922018514396</v>
      </c>
      <c r="M2623" s="13">
        <v>517.92434943794103</v>
      </c>
      <c r="N2623" s="13">
        <v>395.55113473589603</v>
      </c>
      <c r="O2623" s="13">
        <v>340.55187840427703</v>
      </c>
      <c r="P2623" s="13">
        <v>451.32386446105505</v>
      </c>
      <c r="Q2623" s="13">
        <v>568.46472952977604</v>
      </c>
      <c r="R2623" s="13">
        <v>222.27363095835702</v>
      </c>
    </row>
    <row r="2624" spans="1:18" ht="15">
      <c r="A2624" s="7" t="s">
        <v>3721</v>
      </c>
      <c r="B2624" s="7" t="s">
        <v>5430</v>
      </c>
      <c r="C2624" s="14"/>
      <c r="D2624" s="7">
        <v>251.66499999999999</v>
      </c>
      <c r="E2624" s="7">
        <v>458.12200000000001</v>
      </c>
      <c r="F2624" s="7">
        <v>482.25599999999997</v>
      </c>
      <c r="G2624" s="7">
        <v>302.339</v>
      </c>
      <c r="H2624" s="7">
        <v>460.71499999999997</v>
      </c>
      <c r="I2624" s="7">
        <v>467.89600000000002</v>
      </c>
      <c r="J2624" s="7">
        <v>443.96699999999998</v>
      </c>
      <c r="K2624" s="14"/>
      <c r="L2624" s="13">
        <v>298.02394164311897</v>
      </c>
      <c r="M2624" s="13">
        <v>632.22933837024493</v>
      </c>
      <c r="N2624" s="13">
        <v>465.65394670438599</v>
      </c>
      <c r="O2624" s="13">
        <v>397.69284175657498</v>
      </c>
      <c r="P2624" s="13">
        <v>577.82329678450503</v>
      </c>
      <c r="Q2624" s="13">
        <v>607.98557266417095</v>
      </c>
      <c r="R2624" s="13">
        <v>435.08711615232102</v>
      </c>
    </row>
    <row r="2625" spans="1:18" ht="15">
      <c r="A2625" s="7" t="s">
        <v>3720</v>
      </c>
      <c r="B2625" s="7" t="s">
        <v>6660</v>
      </c>
      <c r="C2625" s="14"/>
      <c r="D2625" s="7">
        <v>239.221</v>
      </c>
      <c r="E2625" s="7">
        <v>308.572</v>
      </c>
      <c r="F2625" s="7">
        <v>326.07400000000001</v>
      </c>
      <c r="G2625" s="7">
        <v>234.54</v>
      </c>
      <c r="H2625" s="7">
        <v>324.291</v>
      </c>
      <c r="I2625" s="7">
        <v>389.83499999999998</v>
      </c>
      <c r="J2625" s="7">
        <v>225.73400000000001</v>
      </c>
      <c r="K2625" s="14"/>
      <c r="L2625" s="13">
        <v>262.40247711436803</v>
      </c>
      <c r="M2625" s="13">
        <v>436.496428074108</v>
      </c>
      <c r="N2625" s="13">
        <v>297.76680243156</v>
      </c>
      <c r="O2625" s="13">
        <v>299.428136274395</v>
      </c>
      <c r="P2625" s="13">
        <v>367.50959429182899</v>
      </c>
      <c r="Q2625" s="13">
        <v>507.83216369471097</v>
      </c>
      <c r="R2625" s="13">
        <v>214.61573391222598</v>
      </c>
    </row>
    <row r="2626" spans="1:18" ht="15">
      <c r="A2626" s="7" t="s">
        <v>3719</v>
      </c>
      <c r="B2626" s="7" t="s">
        <v>6660</v>
      </c>
      <c r="C2626" s="14"/>
      <c r="D2626" s="7">
        <v>194.34100000000001</v>
      </c>
      <c r="E2626" s="7">
        <v>306.31400000000002</v>
      </c>
      <c r="F2626" s="7">
        <v>310.12099999999998</v>
      </c>
      <c r="G2626" s="7">
        <v>229.642</v>
      </c>
      <c r="H2626" s="7">
        <v>318.197</v>
      </c>
      <c r="I2626" s="7">
        <v>308.48500000000001</v>
      </c>
      <c r="J2626" s="7">
        <v>220.50899999999999</v>
      </c>
      <c r="K2626" s="14"/>
      <c r="L2626" s="13">
        <v>233.36001484819198</v>
      </c>
      <c r="M2626" s="13">
        <v>424.93675285307103</v>
      </c>
      <c r="N2626" s="13">
        <v>297.88678096609101</v>
      </c>
      <c r="O2626" s="13">
        <v>293.65272940092802</v>
      </c>
      <c r="P2626" s="13">
        <v>377.01923432840698</v>
      </c>
      <c r="Q2626" s="13">
        <v>389.42378255942702</v>
      </c>
      <c r="R2626" s="13">
        <v>229.030124637689</v>
      </c>
    </row>
    <row r="2627" spans="1:18" ht="15">
      <c r="A2627" s="7" t="s">
        <v>3882</v>
      </c>
      <c r="B2627" s="7" t="s">
        <v>3883</v>
      </c>
      <c r="C2627" s="14"/>
      <c r="D2627" s="7">
        <v>360.06900000000002</v>
      </c>
      <c r="E2627" s="7">
        <v>771.47699999999998</v>
      </c>
      <c r="F2627" s="7">
        <v>2024.12</v>
      </c>
      <c r="G2627" s="7">
        <v>457.81400000000002</v>
      </c>
      <c r="H2627" s="7">
        <v>1278.71</v>
      </c>
      <c r="I2627" s="7">
        <v>797.60199999999998</v>
      </c>
      <c r="J2627" s="7">
        <v>783.69399999999996</v>
      </c>
      <c r="K2627" s="14"/>
      <c r="L2627" s="13">
        <v>451.38244555885001</v>
      </c>
      <c r="M2627" s="13">
        <v>1081.1384583551801</v>
      </c>
      <c r="N2627" s="13">
        <v>1833.45439001821</v>
      </c>
      <c r="O2627" s="13">
        <v>578.52713651375996</v>
      </c>
      <c r="P2627" s="13">
        <v>1689.5987270304499</v>
      </c>
      <c r="Q2627" s="13">
        <v>919.14000124357301</v>
      </c>
      <c r="R2627" s="13">
        <v>767.43024431465994</v>
      </c>
    </row>
    <row r="2628" spans="1:18" ht="15">
      <c r="A2628" s="7" t="s">
        <v>3881</v>
      </c>
      <c r="B2628" s="7" t="s">
        <v>7566</v>
      </c>
      <c r="C2628" s="14"/>
      <c r="D2628" s="7">
        <v>748.779</v>
      </c>
      <c r="E2628" s="7">
        <v>790.86099999999999</v>
      </c>
      <c r="F2628" s="7">
        <v>3357.27</v>
      </c>
      <c r="G2628" s="7">
        <v>1095.69</v>
      </c>
      <c r="H2628" s="7">
        <v>1788.6</v>
      </c>
      <c r="I2628" s="7">
        <v>1230.68</v>
      </c>
      <c r="J2628" s="7">
        <v>1248.99</v>
      </c>
      <c r="K2628" s="14"/>
      <c r="L2628" s="13">
        <v>1012.6974486256501</v>
      </c>
      <c r="M2628" s="13">
        <v>1100.0591426981</v>
      </c>
      <c r="N2628" s="13">
        <v>3280.7405915397699</v>
      </c>
      <c r="O2628" s="13">
        <v>1437.07845814808</v>
      </c>
      <c r="P2628" s="13">
        <v>2379.2014381168697</v>
      </c>
      <c r="Q2628" s="13">
        <v>1577.3600240314902</v>
      </c>
      <c r="R2628" s="13">
        <v>1348.0641523530701</v>
      </c>
    </row>
    <row r="2629" spans="1:18" ht="15">
      <c r="A2629" s="7" t="s">
        <v>3880</v>
      </c>
      <c r="B2629" s="7" t="s">
        <v>9479</v>
      </c>
      <c r="C2629" s="14"/>
      <c r="D2629" s="7">
        <v>623.73299999999995</v>
      </c>
      <c r="E2629" s="7">
        <v>720.04399999999998</v>
      </c>
      <c r="F2629" s="7">
        <v>2018.61</v>
      </c>
      <c r="G2629" s="7">
        <v>1077.67</v>
      </c>
      <c r="H2629" s="7">
        <v>1075.6300000000001</v>
      </c>
      <c r="I2629" s="7">
        <v>756.12599999999998</v>
      </c>
      <c r="J2629" s="7">
        <v>752.47900000000004</v>
      </c>
      <c r="K2629" s="14"/>
      <c r="L2629" s="13">
        <v>614.2045170274921</v>
      </c>
      <c r="M2629" s="13">
        <v>972.95043781524305</v>
      </c>
      <c r="N2629" s="13">
        <v>1779.56105594428</v>
      </c>
      <c r="O2629" s="13">
        <v>1283.03452446036</v>
      </c>
      <c r="P2629" s="13">
        <v>1177.1593945946399</v>
      </c>
      <c r="Q2629" s="13">
        <v>895.76098088129197</v>
      </c>
      <c r="R2629" s="13">
        <v>688.55447283962303</v>
      </c>
    </row>
    <row r="2630" spans="1:18" ht="15">
      <c r="A2630" s="7" t="s">
        <v>3715</v>
      </c>
      <c r="B2630" s="7" t="s">
        <v>10397</v>
      </c>
      <c r="C2630" s="14"/>
      <c r="D2630" s="7">
        <v>446.17899999999997</v>
      </c>
      <c r="E2630" s="7">
        <v>437.375</v>
      </c>
      <c r="F2630" s="7">
        <v>589.5</v>
      </c>
      <c r="G2630" s="7">
        <v>438.86799999999999</v>
      </c>
      <c r="H2630" s="7">
        <v>543.33500000000004</v>
      </c>
      <c r="I2630" s="7">
        <v>295.322</v>
      </c>
      <c r="J2630" s="7">
        <v>296.17599999999999</v>
      </c>
      <c r="K2630" s="14"/>
      <c r="L2630" s="13">
        <v>492.45519848570797</v>
      </c>
      <c r="M2630" s="13">
        <v>509.53954764070198</v>
      </c>
      <c r="N2630" s="13">
        <v>518.80583393524694</v>
      </c>
      <c r="O2630" s="13">
        <v>440.32713987365702</v>
      </c>
      <c r="P2630" s="13">
        <v>605.18264305614093</v>
      </c>
      <c r="Q2630" s="13">
        <v>333.70498760710899</v>
      </c>
      <c r="R2630" s="13">
        <v>262.49320154269697</v>
      </c>
    </row>
    <row r="2631" spans="1:18" ht="15">
      <c r="A2631" s="7" t="s">
        <v>3713</v>
      </c>
      <c r="B2631" s="7" t="s">
        <v>3714</v>
      </c>
      <c r="C2631" s="14"/>
      <c r="D2631" s="7">
        <v>247.44200000000001</v>
      </c>
      <c r="E2631" s="7">
        <v>275.04899999999998</v>
      </c>
      <c r="F2631" s="7">
        <v>319.471</v>
      </c>
      <c r="G2631" s="7">
        <v>242</v>
      </c>
      <c r="H2631" s="7">
        <v>309.07499999999999</v>
      </c>
      <c r="I2631" s="7">
        <v>366.61099999999999</v>
      </c>
      <c r="J2631" s="7">
        <v>462.76799999999997</v>
      </c>
      <c r="K2631" s="14"/>
      <c r="L2631" s="13">
        <v>155.67055162118899</v>
      </c>
      <c r="M2631" s="13">
        <v>302.58765846241101</v>
      </c>
      <c r="N2631" s="13">
        <v>160.43117509940799</v>
      </c>
      <c r="O2631" s="13">
        <v>210.26308282682098</v>
      </c>
      <c r="P2631" s="13">
        <v>268.74313492475898</v>
      </c>
      <c r="Q2631" s="13">
        <v>325.59438514077698</v>
      </c>
      <c r="R2631" s="13">
        <v>285.78120424721305</v>
      </c>
    </row>
    <row r="2632" spans="1:18" ht="15">
      <c r="A2632" s="7" t="s">
        <v>3711</v>
      </c>
      <c r="B2632" s="7" t="s">
        <v>3712</v>
      </c>
      <c r="C2632" s="14"/>
      <c r="D2632" s="7">
        <v>189.16399999999999</v>
      </c>
      <c r="E2632" s="7">
        <v>145.065</v>
      </c>
      <c r="F2632" s="7">
        <v>145.1</v>
      </c>
      <c r="G2632" s="7">
        <v>133.857</v>
      </c>
      <c r="H2632" s="7">
        <v>118.675</v>
      </c>
      <c r="I2632" s="7">
        <v>206.26400000000001</v>
      </c>
      <c r="J2632" s="7">
        <v>182.196</v>
      </c>
      <c r="K2632" s="14"/>
      <c r="L2632" s="13">
        <v>243.70607355920001</v>
      </c>
      <c r="M2632" s="13">
        <v>218.61649584531</v>
      </c>
      <c r="N2632" s="13">
        <v>148.20767134858198</v>
      </c>
      <c r="O2632" s="13">
        <v>193.36786007284098</v>
      </c>
      <c r="P2632" s="13">
        <v>160.49229500531501</v>
      </c>
      <c r="Q2632" s="13">
        <v>290.71536206008403</v>
      </c>
      <c r="R2632" s="13">
        <v>185.68287574061398</v>
      </c>
    </row>
    <row r="2633" spans="1:18" ht="15">
      <c r="A2633" s="7" t="s">
        <v>3710</v>
      </c>
      <c r="B2633" s="7" t="s">
        <v>10397</v>
      </c>
      <c r="C2633" s="14"/>
      <c r="D2633" s="7">
        <v>905.35599999999999</v>
      </c>
      <c r="E2633" s="7">
        <v>756.31</v>
      </c>
      <c r="F2633" s="7">
        <v>3758.41</v>
      </c>
      <c r="G2633" s="7">
        <v>1098.8499999999999</v>
      </c>
      <c r="H2633" s="7">
        <v>1070.17</v>
      </c>
      <c r="I2633" s="7">
        <v>1177.94</v>
      </c>
      <c r="J2633" s="7">
        <v>711.10199999999998</v>
      </c>
      <c r="K2633" s="14"/>
      <c r="L2633" s="13">
        <v>903.69091294150405</v>
      </c>
      <c r="M2633" s="13">
        <v>956.13412695215698</v>
      </c>
      <c r="N2633" s="13">
        <v>3420.20747212489</v>
      </c>
      <c r="O2633" s="13">
        <v>1624.8810838634299</v>
      </c>
      <c r="P2633" s="13">
        <v>1351.2819925973101</v>
      </c>
      <c r="Q2633" s="13">
        <v>1565.9552323733501</v>
      </c>
      <c r="R2633" s="13">
        <v>532.33525088952899</v>
      </c>
    </row>
    <row r="2634" spans="1:18" ht="15">
      <c r="A2634" s="7" t="s">
        <v>3708</v>
      </c>
      <c r="B2634" s="7" t="s">
        <v>3709</v>
      </c>
      <c r="C2634" s="14"/>
      <c r="D2634" s="7">
        <v>666.19299999999998</v>
      </c>
      <c r="E2634" s="7">
        <v>699.91200000000003</v>
      </c>
      <c r="F2634" s="7">
        <v>1490.94</v>
      </c>
      <c r="G2634" s="7">
        <v>794.01499999999999</v>
      </c>
      <c r="H2634" s="7">
        <v>594.12599999999998</v>
      </c>
      <c r="I2634" s="7">
        <v>627.596</v>
      </c>
      <c r="J2634" s="7">
        <v>467.14100000000002</v>
      </c>
      <c r="K2634" s="14"/>
      <c r="L2634" s="13">
        <v>572.25304397084506</v>
      </c>
      <c r="M2634" s="13">
        <v>827.05558736269199</v>
      </c>
      <c r="N2634" s="13">
        <v>1026.5841740175799</v>
      </c>
      <c r="O2634" s="13">
        <v>896.69775719984398</v>
      </c>
      <c r="P2634" s="13">
        <v>598.12475152719105</v>
      </c>
      <c r="Q2634" s="13">
        <v>763.88919676837804</v>
      </c>
      <c r="R2634" s="13">
        <v>362.90311598219603</v>
      </c>
    </row>
    <row r="2635" spans="1:18" ht="15">
      <c r="A2635" s="7" t="s">
        <v>3707</v>
      </c>
      <c r="B2635" s="7" t="s">
        <v>5920</v>
      </c>
      <c r="C2635" s="14"/>
      <c r="D2635" s="7">
        <v>535.52499999999998</v>
      </c>
      <c r="E2635" s="7">
        <v>435.12900000000002</v>
      </c>
      <c r="F2635" s="7">
        <v>274.875</v>
      </c>
      <c r="G2635" s="7">
        <v>266.59399999999999</v>
      </c>
      <c r="H2635" s="7">
        <v>357.57</v>
      </c>
      <c r="I2635" s="7">
        <v>192.691</v>
      </c>
      <c r="J2635" s="7">
        <v>183.58500000000001</v>
      </c>
      <c r="K2635" s="14"/>
      <c r="L2635" s="13">
        <v>265.12253142189797</v>
      </c>
      <c r="M2635" s="13">
        <v>419.204225434867</v>
      </c>
      <c r="N2635" s="13">
        <v>135.94300211158901</v>
      </c>
      <c r="O2635" s="13">
        <v>218.26628883552399</v>
      </c>
      <c r="P2635" s="13">
        <v>352.87171950824199</v>
      </c>
      <c r="Q2635" s="13">
        <v>155.43833472549699</v>
      </c>
      <c r="R2635" s="13">
        <v>144.938515902727</v>
      </c>
    </row>
    <row r="2636" spans="1:18" ht="15">
      <c r="A2636" s="7" t="s">
        <v>3706</v>
      </c>
      <c r="B2636" s="7" t="s">
        <v>5938</v>
      </c>
      <c r="C2636" s="14"/>
      <c r="D2636" s="7">
        <v>253.98</v>
      </c>
      <c r="E2636" s="7">
        <v>316.18200000000002</v>
      </c>
      <c r="F2636" s="7">
        <v>93.663300000000007</v>
      </c>
      <c r="G2636" s="7">
        <v>296.233</v>
      </c>
      <c r="H2636" s="7">
        <v>265.94</v>
      </c>
      <c r="I2636" s="7">
        <v>186.976</v>
      </c>
      <c r="J2636" s="7">
        <v>120.97799999999999</v>
      </c>
      <c r="K2636" s="14"/>
      <c r="L2636" s="13">
        <v>271.45233046299199</v>
      </c>
      <c r="M2636" s="13">
        <v>383.54638657031205</v>
      </c>
      <c r="N2636" s="13">
        <v>81.556168508301894</v>
      </c>
      <c r="O2636" s="13">
        <v>376.289832786624</v>
      </c>
      <c r="P2636" s="13">
        <v>294.10403494192502</v>
      </c>
      <c r="Q2636" s="13">
        <v>235.27340528162901</v>
      </c>
      <c r="R2636" s="13">
        <v>118.93224074138901</v>
      </c>
    </row>
    <row r="2637" spans="1:18" ht="15">
      <c r="A2637" s="7" t="s">
        <v>3704</v>
      </c>
      <c r="B2637" s="7" t="s">
        <v>3705</v>
      </c>
      <c r="C2637" s="14"/>
      <c r="D2637" s="7">
        <v>526.75900000000001</v>
      </c>
      <c r="E2637" s="7">
        <v>461.29399999999998</v>
      </c>
      <c r="F2637" s="7">
        <v>234.8</v>
      </c>
      <c r="G2637" s="7">
        <v>934.66200000000003</v>
      </c>
      <c r="H2637" s="7">
        <v>274.11099999999999</v>
      </c>
      <c r="I2637" s="7">
        <v>246.89599999999999</v>
      </c>
      <c r="J2637" s="7">
        <v>189.834</v>
      </c>
      <c r="K2637" s="14"/>
      <c r="L2637" s="13">
        <v>481.91058925067699</v>
      </c>
      <c r="M2637" s="13">
        <v>704.93571962257806</v>
      </c>
      <c r="N2637" s="13">
        <v>245.115993583056</v>
      </c>
      <c r="O2637" s="13">
        <v>1212.7533079980501</v>
      </c>
      <c r="P2637" s="13">
        <v>296.89844781624203</v>
      </c>
      <c r="Q2637" s="13">
        <v>292.49205200446801</v>
      </c>
      <c r="R2637" s="13">
        <v>64.142816534865503</v>
      </c>
    </row>
    <row r="2638" spans="1:18" ht="15">
      <c r="A2638" s="7" t="s">
        <v>3703</v>
      </c>
      <c r="B2638" s="7" t="s">
        <v>10397</v>
      </c>
      <c r="C2638" s="14"/>
      <c r="D2638" s="7">
        <v>0</v>
      </c>
      <c r="E2638" s="7">
        <v>211.755</v>
      </c>
      <c r="F2638" s="7">
        <v>0</v>
      </c>
      <c r="G2638" s="7">
        <v>143.25700000000001</v>
      </c>
      <c r="H2638" s="7">
        <v>140.94800000000001</v>
      </c>
      <c r="I2638" s="7">
        <v>0</v>
      </c>
      <c r="J2638" s="7">
        <v>0</v>
      </c>
      <c r="K2638" s="14"/>
      <c r="L2638" s="13">
        <v>0</v>
      </c>
      <c r="M2638" s="13">
        <v>0</v>
      </c>
      <c r="N2638" s="13">
        <v>0</v>
      </c>
      <c r="O2638" s="13">
        <v>120.209598161868</v>
      </c>
      <c r="P2638" s="13">
        <v>0</v>
      </c>
      <c r="Q2638" s="13">
        <v>0</v>
      </c>
      <c r="R2638" s="13">
        <v>0</v>
      </c>
    </row>
    <row r="2639" spans="1:18" ht="15">
      <c r="A2639" s="7" t="s">
        <v>3702</v>
      </c>
      <c r="B2639" s="7" t="s">
        <v>7451</v>
      </c>
      <c r="C2639" s="14"/>
      <c r="D2639" s="7">
        <v>468.60700000000003</v>
      </c>
      <c r="E2639" s="7">
        <v>687.75599999999997</v>
      </c>
      <c r="F2639" s="7">
        <v>458.68200000000002</v>
      </c>
      <c r="G2639" s="7">
        <v>664.92600000000004</v>
      </c>
      <c r="H2639" s="7">
        <v>517.99300000000005</v>
      </c>
      <c r="I2639" s="7">
        <v>447.55500000000001</v>
      </c>
      <c r="J2639" s="7">
        <v>460.98099999999999</v>
      </c>
      <c r="K2639" s="14"/>
      <c r="L2639" s="13">
        <v>509.82110211557398</v>
      </c>
      <c r="M2639" s="13">
        <v>804.18261097034906</v>
      </c>
      <c r="N2639" s="13">
        <v>355.04909242913402</v>
      </c>
      <c r="O2639" s="13">
        <v>605.38929769291303</v>
      </c>
      <c r="P2639" s="13">
        <v>614.33578323639892</v>
      </c>
      <c r="Q2639" s="13">
        <v>400.954656042377</v>
      </c>
      <c r="R2639" s="13">
        <v>366.84123906013997</v>
      </c>
    </row>
    <row r="2640" spans="1:18" ht="15">
      <c r="A2640" s="7" t="s">
        <v>3701</v>
      </c>
      <c r="B2640" s="7" t="s">
        <v>10397</v>
      </c>
      <c r="C2640" s="14"/>
      <c r="D2640" s="7">
        <v>562.226</v>
      </c>
      <c r="E2640" s="7">
        <v>957.22400000000005</v>
      </c>
      <c r="F2640" s="7">
        <v>608.10299999999995</v>
      </c>
      <c r="G2640" s="7">
        <v>742.67899999999997</v>
      </c>
      <c r="H2640" s="7">
        <v>300.262</v>
      </c>
      <c r="I2640" s="7">
        <v>0</v>
      </c>
      <c r="J2640" s="7">
        <v>0</v>
      </c>
      <c r="K2640" s="14"/>
      <c r="L2640" s="13">
        <v>0</v>
      </c>
      <c r="M2640" s="13">
        <v>487.47258344801998</v>
      </c>
      <c r="N2640" s="13">
        <v>379.76301934049695</v>
      </c>
      <c r="O2640" s="13">
        <v>234.08384054634999</v>
      </c>
      <c r="P2640" s="13">
        <v>581.72316367311203</v>
      </c>
      <c r="Q2640" s="13">
        <v>0</v>
      </c>
      <c r="R2640" s="13">
        <v>0</v>
      </c>
    </row>
    <row r="2641" spans="1:18" ht="15">
      <c r="A2641" s="7" t="s">
        <v>3700</v>
      </c>
      <c r="B2641" s="7" t="s">
        <v>10397</v>
      </c>
      <c r="C2641" s="14"/>
      <c r="D2641" s="7">
        <v>593.19799999999998</v>
      </c>
      <c r="E2641" s="7">
        <v>478.91699999999997</v>
      </c>
      <c r="F2641" s="7">
        <v>284.26499999999999</v>
      </c>
      <c r="G2641" s="7">
        <v>468.12799999999999</v>
      </c>
      <c r="H2641" s="7">
        <v>349.81799999999998</v>
      </c>
      <c r="I2641" s="7">
        <v>204.14500000000001</v>
      </c>
      <c r="J2641" s="7">
        <v>283.09100000000001</v>
      </c>
      <c r="K2641" s="14"/>
      <c r="L2641" s="13">
        <v>732.94303770592796</v>
      </c>
      <c r="M2641" s="13">
        <v>593.65304618193898</v>
      </c>
      <c r="N2641" s="13">
        <v>238.959750403426</v>
      </c>
      <c r="O2641" s="13">
        <v>570.33621144597203</v>
      </c>
      <c r="P2641" s="13">
        <v>407.41541600548999</v>
      </c>
      <c r="Q2641" s="13">
        <v>227.71445211029601</v>
      </c>
      <c r="R2641" s="13">
        <v>238.202883262174</v>
      </c>
    </row>
    <row r="2642" spans="1:18" ht="15">
      <c r="A2642" s="7" t="s">
        <v>3699</v>
      </c>
      <c r="B2642" s="7" t="s">
        <v>10397</v>
      </c>
      <c r="C2642" s="14"/>
      <c r="D2642" s="7">
        <v>937.68200000000002</v>
      </c>
      <c r="E2642" s="7">
        <v>619.88800000000003</v>
      </c>
      <c r="F2642" s="7">
        <v>198.762</v>
      </c>
      <c r="G2642" s="7">
        <v>579.14599999999996</v>
      </c>
      <c r="H2642" s="7">
        <v>505.68799999999999</v>
      </c>
      <c r="I2642" s="7">
        <v>0</v>
      </c>
      <c r="J2642" s="7">
        <v>285.49900000000002</v>
      </c>
      <c r="K2642" s="14"/>
      <c r="L2642" s="13">
        <v>1221.4738412101999</v>
      </c>
      <c r="M2642" s="13">
        <v>684.40560368684896</v>
      </c>
      <c r="N2642" s="13">
        <v>234.80052919312601</v>
      </c>
      <c r="O2642" s="13">
        <v>897.09526122284603</v>
      </c>
      <c r="P2642" s="13">
        <v>489.119414855598</v>
      </c>
      <c r="Q2642" s="13">
        <v>0</v>
      </c>
      <c r="R2642" s="13">
        <v>86.510023185936703</v>
      </c>
    </row>
    <row r="2643" spans="1:18" ht="15">
      <c r="A2643" s="7" t="s">
        <v>3698</v>
      </c>
      <c r="B2643" s="7" t="s">
        <v>10397</v>
      </c>
      <c r="C2643" s="14"/>
      <c r="D2643" s="7">
        <v>277.61200000000002</v>
      </c>
      <c r="E2643" s="7">
        <v>683.60799999999995</v>
      </c>
      <c r="F2643" s="7">
        <v>178.56700000000001</v>
      </c>
      <c r="G2643" s="7">
        <v>443.73</v>
      </c>
      <c r="H2643" s="7">
        <v>418.25200000000001</v>
      </c>
      <c r="I2643" s="7">
        <v>0</v>
      </c>
      <c r="J2643" s="7">
        <v>0</v>
      </c>
      <c r="K2643" s="14"/>
      <c r="L2643" s="13">
        <v>585.38503107173995</v>
      </c>
      <c r="M2643" s="13">
        <v>957.65623139756201</v>
      </c>
      <c r="N2643" s="13">
        <v>124.55167961371801</v>
      </c>
      <c r="O2643" s="13">
        <v>360.191146376272</v>
      </c>
      <c r="P2643" s="13">
        <v>630.43385206999505</v>
      </c>
      <c r="Q2643" s="13">
        <v>190.54746780116099</v>
      </c>
      <c r="R2643" s="13">
        <v>0</v>
      </c>
    </row>
    <row r="2644" spans="1:18" ht="15">
      <c r="A2644" s="7" t="s">
        <v>3697</v>
      </c>
      <c r="B2644" s="7" t="s">
        <v>8689</v>
      </c>
      <c r="C2644" s="14"/>
      <c r="D2644" s="7">
        <v>60.417200000000001</v>
      </c>
      <c r="E2644" s="7">
        <v>70.513099999999994</v>
      </c>
      <c r="F2644" s="7">
        <v>19.430900000000001</v>
      </c>
      <c r="G2644" s="7">
        <v>38.643700000000003</v>
      </c>
      <c r="H2644" s="7">
        <v>44.0901</v>
      </c>
      <c r="I2644" s="7">
        <v>0</v>
      </c>
      <c r="J2644" s="7">
        <v>0</v>
      </c>
      <c r="K2644" s="14"/>
      <c r="L2644" s="13">
        <v>675.99170704457003</v>
      </c>
      <c r="M2644" s="13">
        <v>544.171495932732</v>
      </c>
      <c r="N2644" s="13">
        <v>166.89384840660699</v>
      </c>
      <c r="O2644" s="13">
        <v>498.75114967946303</v>
      </c>
      <c r="P2644" s="13">
        <v>340.00660176673898</v>
      </c>
      <c r="Q2644" s="13">
        <v>233.70567522440101</v>
      </c>
      <c r="R2644" s="13">
        <v>207.70650385771401</v>
      </c>
    </row>
    <row r="2645" spans="1:18" ht="15">
      <c r="A2645" s="7" t="s">
        <v>3696</v>
      </c>
      <c r="B2645" s="7" t="s">
        <v>10397</v>
      </c>
      <c r="C2645" s="14"/>
      <c r="D2645" s="7">
        <v>309.00900000000001</v>
      </c>
      <c r="E2645" s="7">
        <v>280.339</v>
      </c>
      <c r="F2645" s="7">
        <v>57.5364</v>
      </c>
      <c r="G2645" s="7">
        <v>188.73699999999999</v>
      </c>
      <c r="H2645" s="7">
        <v>114.857</v>
      </c>
      <c r="I2645" s="7">
        <v>0</v>
      </c>
      <c r="J2645" s="7">
        <v>0</v>
      </c>
      <c r="K2645" s="14"/>
      <c r="L2645" s="13">
        <v>246.29794640196499</v>
      </c>
      <c r="M2645" s="13">
        <v>337.12632421075097</v>
      </c>
      <c r="N2645" s="13">
        <v>21.458781820380501</v>
      </c>
      <c r="O2645" s="13">
        <v>108.372190284236</v>
      </c>
      <c r="P2645" s="13">
        <v>93.945305017866289</v>
      </c>
      <c r="Q2645" s="13">
        <v>0</v>
      </c>
      <c r="R2645" s="13">
        <v>133.7463274799</v>
      </c>
    </row>
    <row r="2646" spans="1:18" ht="15">
      <c r="A2646" s="7" t="s">
        <v>3695</v>
      </c>
      <c r="B2646" s="7" t="s">
        <v>10397</v>
      </c>
      <c r="C2646" s="14"/>
      <c r="D2646" s="7">
        <v>2191.15</v>
      </c>
      <c r="E2646" s="7">
        <v>1371.96</v>
      </c>
      <c r="F2646" s="7">
        <v>433.66300000000001</v>
      </c>
      <c r="G2646" s="7">
        <v>1570.17</v>
      </c>
      <c r="H2646" s="7">
        <v>872.91399999999999</v>
      </c>
      <c r="I2646" s="7">
        <v>800.54100000000005</v>
      </c>
      <c r="J2646" s="7">
        <v>501.786</v>
      </c>
      <c r="K2646" s="14"/>
      <c r="L2646" s="13">
        <v>9306.6829620151893</v>
      </c>
      <c r="M2646" s="13">
        <v>3476.8922744307902</v>
      </c>
      <c r="N2646" s="13">
        <v>151.839745508059</v>
      </c>
      <c r="O2646" s="13">
        <v>1143.50958839892</v>
      </c>
      <c r="P2646" s="13">
        <v>940.44880347488208</v>
      </c>
      <c r="Q2646" s="13">
        <v>0</v>
      </c>
      <c r="R2646" s="13">
        <v>0</v>
      </c>
    </row>
    <row r="2647" spans="1:18" ht="15">
      <c r="A2647" s="7" t="s">
        <v>3512</v>
      </c>
      <c r="B2647" s="7" t="s">
        <v>10397</v>
      </c>
      <c r="C2647" s="14"/>
      <c r="D2647" s="7">
        <v>436.24799999999999</v>
      </c>
      <c r="E2647" s="7">
        <v>377.59100000000001</v>
      </c>
      <c r="F2647" s="7">
        <v>122.315</v>
      </c>
      <c r="G2647" s="7">
        <v>370.94499999999999</v>
      </c>
      <c r="H2647" s="7">
        <v>274.90899999999999</v>
      </c>
      <c r="I2647" s="7">
        <v>239.07599999999999</v>
      </c>
      <c r="J2647" s="7">
        <v>129.874</v>
      </c>
      <c r="K2647" s="14"/>
      <c r="L2647" s="13">
        <v>229.91246471970499</v>
      </c>
      <c r="M2647" s="13">
        <v>342.94847310836997</v>
      </c>
      <c r="N2647" s="13">
        <v>80.953001006845</v>
      </c>
      <c r="O2647" s="13">
        <v>172.940940471685</v>
      </c>
      <c r="P2647" s="13">
        <v>230.35091253750099</v>
      </c>
      <c r="Q2647" s="13">
        <v>123.44397365425199</v>
      </c>
      <c r="R2647" s="13">
        <v>59.130801728316399</v>
      </c>
    </row>
    <row r="2648" spans="1:18" ht="15">
      <c r="A2648" s="7" t="s">
        <v>3511</v>
      </c>
      <c r="B2648" s="7" t="s">
        <v>10397</v>
      </c>
      <c r="C2648" s="14"/>
      <c r="D2648" s="7">
        <v>185.87</v>
      </c>
      <c r="E2648" s="7">
        <v>253.64</v>
      </c>
      <c r="F2648" s="7">
        <v>0</v>
      </c>
      <c r="G2648" s="7">
        <v>144.71</v>
      </c>
      <c r="H2648" s="7">
        <v>0</v>
      </c>
      <c r="I2648" s="7">
        <v>0</v>
      </c>
      <c r="J2648" s="7">
        <v>0</v>
      </c>
      <c r="K2648" s="14"/>
      <c r="L2648" s="13">
        <v>0</v>
      </c>
      <c r="M2648" s="13">
        <v>949.56082428006005</v>
      </c>
      <c r="N2648" s="13">
        <v>71.399930379695803</v>
      </c>
      <c r="O2648" s="13">
        <v>234.30971333899402</v>
      </c>
      <c r="P2648" s="13">
        <v>165.30055161203902</v>
      </c>
      <c r="Q2648" s="13">
        <v>832.27796113442298</v>
      </c>
      <c r="R2648" s="13">
        <v>0</v>
      </c>
    </row>
    <row r="2649" spans="1:18" ht="15">
      <c r="A2649" s="7" t="s">
        <v>3510</v>
      </c>
      <c r="B2649" s="7" t="s">
        <v>10397</v>
      </c>
      <c r="C2649" s="14"/>
      <c r="D2649" s="7">
        <v>0</v>
      </c>
      <c r="E2649" s="7">
        <v>407.488</v>
      </c>
      <c r="F2649" s="7">
        <v>0</v>
      </c>
      <c r="G2649" s="7">
        <v>208.35900000000001</v>
      </c>
      <c r="H2649" s="7">
        <v>343.44099999999997</v>
      </c>
      <c r="I2649" s="7">
        <v>0</v>
      </c>
      <c r="J2649" s="7">
        <v>0</v>
      </c>
      <c r="K2649" s="14"/>
      <c r="L2649" s="13">
        <v>0</v>
      </c>
      <c r="M2649" s="13">
        <v>0</v>
      </c>
      <c r="N2649" s="13">
        <v>149.86804315180501</v>
      </c>
      <c r="O2649" s="13">
        <v>491.30232683482598</v>
      </c>
      <c r="P2649" s="13">
        <v>0</v>
      </c>
      <c r="Q2649" s="13">
        <v>0</v>
      </c>
      <c r="R2649" s="13">
        <v>0</v>
      </c>
    </row>
    <row r="2650" spans="1:18" ht="15">
      <c r="A2650" s="7" t="s">
        <v>3509</v>
      </c>
      <c r="B2650" s="7" t="s">
        <v>10397</v>
      </c>
      <c r="C2650" s="14"/>
      <c r="D2650" s="7">
        <v>203.81399999999999</v>
      </c>
      <c r="E2650" s="7">
        <v>283.322</v>
      </c>
      <c r="F2650" s="7">
        <v>97.266599999999997</v>
      </c>
      <c r="G2650" s="7">
        <v>172.92400000000001</v>
      </c>
      <c r="H2650" s="7">
        <v>226.58600000000001</v>
      </c>
      <c r="I2650" s="7">
        <v>140.52099999999999</v>
      </c>
      <c r="J2650" s="7">
        <v>0</v>
      </c>
      <c r="K2650" s="14"/>
      <c r="L2650" s="13">
        <v>101.955142900558</v>
      </c>
      <c r="M2650" s="13">
        <v>248.43959179531601</v>
      </c>
      <c r="N2650" s="13">
        <v>67.300523221234997</v>
      </c>
      <c r="O2650" s="13">
        <v>165.880943438781</v>
      </c>
      <c r="P2650" s="13">
        <v>129.99369007145799</v>
      </c>
      <c r="Q2650" s="13">
        <v>135.41470935682901</v>
      </c>
      <c r="R2650" s="13">
        <v>31.0723592560954</v>
      </c>
    </row>
    <row r="2651" spans="1:18" ht="15">
      <c r="A2651" s="7" t="s">
        <v>3508</v>
      </c>
      <c r="B2651" s="7" t="s">
        <v>10397</v>
      </c>
      <c r="C2651" s="14"/>
      <c r="K2651" s="14"/>
      <c r="L2651" s="13">
        <v>0</v>
      </c>
      <c r="M2651" s="13">
        <v>0</v>
      </c>
      <c r="N2651" s="13">
        <v>0</v>
      </c>
      <c r="O2651" s="13">
        <v>73.771103274951187</v>
      </c>
      <c r="P2651" s="13">
        <v>0</v>
      </c>
      <c r="Q2651" s="13">
        <v>0</v>
      </c>
      <c r="R2651" s="13">
        <v>0</v>
      </c>
    </row>
    <row r="2652" spans="1:18" ht="15">
      <c r="A2652" s="7" t="s">
        <v>3507</v>
      </c>
      <c r="B2652" s="7" t="s">
        <v>10397</v>
      </c>
      <c r="C2652" s="14"/>
      <c r="D2652" s="7">
        <v>604.99599999999998</v>
      </c>
      <c r="E2652" s="7">
        <v>493.50900000000001</v>
      </c>
      <c r="F2652" s="7">
        <v>167.51400000000001</v>
      </c>
      <c r="G2652" s="7">
        <v>351.51600000000002</v>
      </c>
      <c r="H2652" s="7">
        <v>340.67700000000002</v>
      </c>
      <c r="I2652" s="7">
        <v>160.56200000000001</v>
      </c>
      <c r="J2652" s="7">
        <v>221.85900000000001</v>
      </c>
      <c r="K2652" s="14"/>
      <c r="L2652" s="13">
        <v>832.54580514225404</v>
      </c>
      <c r="M2652" s="13">
        <v>568.70990148832993</v>
      </c>
      <c r="N2652" s="13">
        <v>144.05983392328201</v>
      </c>
      <c r="O2652" s="13">
        <v>445.14281722900699</v>
      </c>
      <c r="P2652" s="13">
        <v>420.81971976096798</v>
      </c>
      <c r="Q2652" s="13">
        <v>186.154687543318</v>
      </c>
      <c r="R2652" s="13">
        <v>244.51959273779201</v>
      </c>
    </row>
    <row r="2653" spans="1:18" ht="15">
      <c r="A2653" s="7" t="s">
        <v>3506</v>
      </c>
      <c r="B2653" s="7" t="s">
        <v>10397</v>
      </c>
      <c r="C2653" s="14"/>
      <c r="D2653" s="7">
        <v>653.83199999999999</v>
      </c>
      <c r="E2653" s="7">
        <v>588.30999999999995</v>
      </c>
      <c r="F2653" s="7">
        <v>257.53399999999999</v>
      </c>
      <c r="G2653" s="7">
        <v>364.75900000000001</v>
      </c>
      <c r="H2653" s="7">
        <v>446.185</v>
      </c>
      <c r="I2653" s="7">
        <v>314.03100000000001</v>
      </c>
      <c r="J2653" s="7">
        <v>223.08199999999999</v>
      </c>
      <c r="K2653" s="14"/>
      <c r="L2653" s="13">
        <v>839.80763751931897</v>
      </c>
      <c r="M2653" s="13">
        <v>782.53421909881104</v>
      </c>
      <c r="N2653" s="13">
        <v>260.70579950052104</v>
      </c>
      <c r="O2653" s="13">
        <v>456.38279065184497</v>
      </c>
      <c r="P2653" s="13">
        <v>553.41250693669201</v>
      </c>
      <c r="Q2653" s="13">
        <v>422.89569804349799</v>
      </c>
      <c r="R2653" s="13">
        <v>206.44285656737</v>
      </c>
    </row>
    <row r="2654" spans="1:18" ht="15">
      <c r="A2654" s="7" t="s">
        <v>3505</v>
      </c>
      <c r="B2654" s="7" t="s">
        <v>10397</v>
      </c>
      <c r="C2654" s="14"/>
      <c r="D2654" s="7">
        <v>198.803</v>
      </c>
      <c r="E2654" s="7">
        <v>186.239</v>
      </c>
      <c r="F2654" s="7">
        <v>0</v>
      </c>
      <c r="G2654" s="7">
        <v>137.76499999999999</v>
      </c>
      <c r="H2654" s="7">
        <v>122.086</v>
      </c>
      <c r="I2654" s="7">
        <v>0</v>
      </c>
      <c r="J2654" s="7">
        <v>0</v>
      </c>
      <c r="K2654" s="14"/>
      <c r="L2654" s="13">
        <v>173.195945862104</v>
      </c>
      <c r="M2654" s="13">
        <v>296.22563994958898</v>
      </c>
      <c r="N2654" s="13">
        <v>23.249929940582501</v>
      </c>
      <c r="O2654" s="13">
        <v>237.358887738264</v>
      </c>
      <c r="P2654" s="13">
        <v>135.81067768054399</v>
      </c>
      <c r="Q2654" s="13">
        <v>127.111618820167</v>
      </c>
      <c r="R2654" s="13">
        <v>97.013051243066897</v>
      </c>
    </row>
    <row r="2655" spans="1:18" ht="15">
      <c r="A2655" s="7" t="s">
        <v>3504</v>
      </c>
      <c r="B2655" s="7" t="s">
        <v>4654</v>
      </c>
      <c r="C2655" s="14"/>
      <c r="D2655" s="7">
        <v>584.39099999999996</v>
      </c>
      <c r="E2655" s="7">
        <v>567.17999999999995</v>
      </c>
      <c r="F2655" s="7">
        <v>222.23400000000001</v>
      </c>
      <c r="G2655" s="7">
        <v>309.14699999999999</v>
      </c>
      <c r="H2655" s="7">
        <v>397.33600000000001</v>
      </c>
      <c r="I2655" s="7">
        <v>251.566</v>
      </c>
      <c r="J2655" s="7">
        <v>394.303</v>
      </c>
      <c r="K2655" s="14"/>
      <c r="L2655" s="13">
        <v>460.859082110256</v>
      </c>
      <c r="M2655" s="13">
        <v>678.62302871133102</v>
      </c>
      <c r="N2655" s="13">
        <v>189.25828592397801</v>
      </c>
      <c r="O2655" s="13">
        <v>303.35949699364704</v>
      </c>
      <c r="P2655" s="13">
        <v>385.46432266111401</v>
      </c>
      <c r="Q2655" s="13">
        <v>288.50756365460501</v>
      </c>
      <c r="R2655" s="13">
        <v>322.69263570691299</v>
      </c>
    </row>
    <row r="2656" spans="1:18" ht="15">
      <c r="A2656" s="7" t="s">
        <v>3688</v>
      </c>
      <c r="B2656" s="7" t="s">
        <v>6019</v>
      </c>
      <c r="C2656" s="14"/>
      <c r="D2656" s="7">
        <v>435.52199999999999</v>
      </c>
      <c r="E2656" s="7">
        <v>389.88799999999998</v>
      </c>
      <c r="F2656" s="7">
        <v>118.154</v>
      </c>
      <c r="G2656" s="7">
        <v>323.245</v>
      </c>
      <c r="H2656" s="7">
        <v>285.16899999999998</v>
      </c>
      <c r="I2656" s="7">
        <v>208.69</v>
      </c>
      <c r="J2656" s="7">
        <v>186.46100000000001</v>
      </c>
      <c r="K2656" s="14"/>
      <c r="L2656" s="13">
        <v>418.14710591023601</v>
      </c>
      <c r="M2656" s="13">
        <v>555.87513590352899</v>
      </c>
      <c r="N2656" s="13">
        <v>107.991450035382</v>
      </c>
      <c r="O2656" s="13">
        <v>406.45083271798603</v>
      </c>
      <c r="P2656" s="13">
        <v>325.94953932797296</v>
      </c>
      <c r="Q2656" s="13">
        <v>238.86422403222599</v>
      </c>
      <c r="R2656" s="13">
        <v>109.586638771682</v>
      </c>
    </row>
    <row r="2657" spans="1:18" ht="15">
      <c r="A2657" s="7" t="s">
        <v>3687</v>
      </c>
      <c r="B2657" s="7" t="s">
        <v>10397</v>
      </c>
      <c r="C2657" s="14"/>
      <c r="D2657" s="7">
        <v>209.49799999999999</v>
      </c>
      <c r="E2657" s="7">
        <v>331.02199999999999</v>
      </c>
      <c r="F2657" s="7">
        <v>0</v>
      </c>
      <c r="G2657" s="7">
        <v>238.50299999999999</v>
      </c>
      <c r="H2657" s="7">
        <v>331.411</v>
      </c>
      <c r="I2657" s="7">
        <v>0</v>
      </c>
      <c r="J2657" s="7">
        <v>0</v>
      </c>
      <c r="K2657" s="14"/>
      <c r="L2657" s="13">
        <v>240.62417053058002</v>
      </c>
      <c r="M2657" s="13">
        <v>0</v>
      </c>
      <c r="N2657" s="13">
        <v>0</v>
      </c>
      <c r="O2657" s="13">
        <v>219.06211682021802</v>
      </c>
      <c r="P2657" s="13">
        <v>335.37331838901298</v>
      </c>
      <c r="Q2657" s="13">
        <v>0</v>
      </c>
      <c r="R2657" s="13">
        <v>0</v>
      </c>
    </row>
    <row r="2658" spans="1:18" ht="15">
      <c r="A2658" s="7" t="s">
        <v>3686</v>
      </c>
      <c r="B2658" s="7" t="s">
        <v>10397</v>
      </c>
      <c r="C2658" s="14"/>
      <c r="D2658" s="7">
        <v>315.97899999999998</v>
      </c>
      <c r="E2658" s="7">
        <v>266.99</v>
      </c>
      <c r="F2658" s="7">
        <v>0</v>
      </c>
      <c r="G2658" s="7">
        <v>245.73400000000001</v>
      </c>
      <c r="H2658" s="7">
        <v>0</v>
      </c>
      <c r="I2658" s="7">
        <v>0</v>
      </c>
      <c r="J2658" s="7">
        <v>0</v>
      </c>
      <c r="K2658" s="14"/>
      <c r="L2658" s="13">
        <v>0</v>
      </c>
      <c r="M2658" s="13">
        <v>660.82305645586905</v>
      </c>
      <c r="N2658" s="13">
        <v>0</v>
      </c>
      <c r="O2658" s="13">
        <v>23.275165758274802</v>
      </c>
      <c r="P2658" s="13">
        <v>0</v>
      </c>
      <c r="Q2658" s="13">
        <v>0</v>
      </c>
      <c r="R2658" s="13">
        <v>0</v>
      </c>
    </row>
    <row r="2659" spans="1:18" ht="15">
      <c r="A2659" s="7" t="s">
        <v>3685</v>
      </c>
      <c r="B2659" s="7" t="s">
        <v>10397</v>
      </c>
      <c r="C2659" s="14"/>
      <c r="D2659" s="7">
        <v>423.39400000000001</v>
      </c>
      <c r="E2659" s="7">
        <v>362.94400000000002</v>
      </c>
      <c r="F2659" s="7">
        <v>122.991</v>
      </c>
      <c r="G2659" s="7">
        <v>602.89300000000003</v>
      </c>
      <c r="H2659" s="7">
        <v>308.65499999999997</v>
      </c>
      <c r="I2659" s="7">
        <v>437.86500000000001</v>
      </c>
      <c r="J2659" s="7">
        <v>0</v>
      </c>
      <c r="K2659" s="14"/>
      <c r="L2659" s="13">
        <v>596.33411026241095</v>
      </c>
      <c r="M2659" s="13">
        <v>536.13203057236092</v>
      </c>
      <c r="N2659" s="13">
        <v>45.460197249448903</v>
      </c>
      <c r="O2659" s="13">
        <v>1242.29076818363</v>
      </c>
      <c r="P2659" s="13">
        <v>274.49823953515499</v>
      </c>
      <c r="Q2659" s="13">
        <v>658.32620037398306</v>
      </c>
      <c r="R2659" s="13">
        <v>0</v>
      </c>
    </row>
    <row r="2660" spans="1:18" ht="15">
      <c r="A2660" s="7" t="s">
        <v>3684</v>
      </c>
      <c r="B2660" s="7" t="s">
        <v>10397</v>
      </c>
      <c r="C2660" s="14"/>
      <c r="D2660" s="7">
        <v>311.60599999999999</v>
      </c>
      <c r="E2660" s="7">
        <v>358.08100000000002</v>
      </c>
      <c r="F2660" s="7">
        <v>93.535200000000003</v>
      </c>
      <c r="G2660" s="7">
        <v>260.91199999999998</v>
      </c>
      <c r="H2660" s="7">
        <v>258.20600000000002</v>
      </c>
      <c r="I2660" s="7">
        <v>240.499</v>
      </c>
      <c r="J2660" s="7">
        <v>0</v>
      </c>
      <c r="K2660" s="14"/>
      <c r="L2660" s="13">
        <v>164.80558343419</v>
      </c>
      <c r="M2660" s="13">
        <v>337.75669303373604</v>
      </c>
      <c r="N2660" s="13">
        <v>110.34807442329701</v>
      </c>
      <c r="O2660" s="13">
        <v>494.71055103836801</v>
      </c>
      <c r="P2660" s="13">
        <v>397.80908536661104</v>
      </c>
      <c r="Q2660" s="13">
        <v>388.01845640373398</v>
      </c>
      <c r="R2660" s="13">
        <v>71.181446039099896</v>
      </c>
    </row>
    <row r="2661" spans="1:18" ht="15">
      <c r="A2661" s="7" t="s">
        <v>3683</v>
      </c>
      <c r="B2661" s="7" t="s">
        <v>6373</v>
      </c>
      <c r="C2661" s="14"/>
      <c r="D2661" s="7">
        <v>692.34299999999996</v>
      </c>
      <c r="E2661" s="7">
        <v>552.82799999999997</v>
      </c>
      <c r="F2661" s="7">
        <v>736.10799999999995</v>
      </c>
      <c r="G2661" s="7">
        <v>667.95</v>
      </c>
      <c r="H2661" s="7">
        <v>494.69900000000001</v>
      </c>
      <c r="I2661" s="7">
        <v>638.32299999999998</v>
      </c>
      <c r="J2661" s="7">
        <v>611.07100000000003</v>
      </c>
      <c r="K2661" s="14"/>
      <c r="L2661" s="13">
        <v>720.41811211780794</v>
      </c>
      <c r="M2661" s="13">
        <v>682.06253411803607</v>
      </c>
      <c r="N2661" s="13">
        <v>525.27146707477505</v>
      </c>
      <c r="O2661" s="13">
        <v>773.77105722272199</v>
      </c>
      <c r="P2661" s="13">
        <v>567.29017251484402</v>
      </c>
      <c r="Q2661" s="13">
        <v>704.57997461382695</v>
      </c>
      <c r="R2661" s="13">
        <v>494.05395439125903</v>
      </c>
    </row>
    <row r="2662" spans="1:18" ht="15">
      <c r="A2662" s="7" t="s">
        <v>3682</v>
      </c>
      <c r="B2662" s="7" t="s">
        <v>10250</v>
      </c>
      <c r="C2662" s="14"/>
      <c r="D2662" s="7">
        <v>401.55500000000001</v>
      </c>
      <c r="E2662" s="7">
        <v>313.63900000000001</v>
      </c>
      <c r="F2662" s="7">
        <v>153.36000000000001</v>
      </c>
      <c r="G2662" s="7">
        <v>364.43</v>
      </c>
      <c r="H2662" s="7">
        <v>259.48099999999999</v>
      </c>
      <c r="I2662" s="7">
        <v>223.501</v>
      </c>
      <c r="J2662" s="7">
        <v>192.767</v>
      </c>
      <c r="K2662" s="14"/>
      <c r="L2662" s="13">
        <v>403.88282128016903</v>
      </c>
      <c r="M2662" s="13">
        <v>426.58241623617903</v>
      </c>
      <c r="N2662" s="13">
        <v>120.752354078018</v>
      </c>
      <c r="O2662" s="13">
        <v>432.11829008611295</v>
      </c>
      <c r="P2662" s="13">
        <v>291.79069929859003</v>
      </c>
      <c r="Q2662" s="13">
        <v>236.25400416596</v>
      </c>
      <c r="R2662" s="13">
        <v>175.95408181902602</v>
      </c>
    </row>
    <row r="2663" spans="1:18" ht="15">
      <c r="A2663" s="7" t="s">
        <v>3680</v>
      </c>
      <c r="B2663" s="7" t="s">
        <v>3681</v>
      </c>
      <c r="C2663" s="14"/>
      <c r="D2663" s="7">
        <v>239.601</v>
      </c>
      <c r="E2663" s="7">
        <v>263.59100000000001</v>
      </c>
      <c r="F2663" s="7">
        <v>96.629000000000005</v>
      </c>
      <c r="G2663" s="7">
        <v>179.61500000000001</v>
      </c>
      <c r="H2663" s="7">
        <v>171.89699999999999</v>
      </c>
      <c r="I2663" s="7">
        <v>203.214</v>
      </c>
      <c r="J2663" s="7">
        <v>91.710999999999999</v>
      </c>
      <c r="K2663" s="14"/>
      <c r="L2663" s="13">
        <v>280.64426131760496</v>
      </c>
      <c r="M2663" s="13">
        <v>369.81347242950102</v>
      </c>
      <c r="N2663" s="13">
        <v>88.482479049192108</v>
      </c>
      <c r="O2663" s="13">
        <v>234.650907061873</v>
      </c>
      <c r="P2663" s="13">
        <v>226.47775140009</v>
      </c>
      <c r="Q2663" s="13">
        <v>253.07442001420802</v>
      </c>
      <c r="R2663" s="13">
        <v>87.096236070968303</v>
      </c>
    </row>
    <row r="2664" spans="1:18" ht="15">
      <c r="A2664" s="7" t="s">
        <v>3846</v>
      </c>
      <c r="B2664" s="7" t="s">
        <v>3847</v>
      </c>
      <c r="C2664" s="14"/>
      <c r="D2664" s="7">
        <v>232.08600000000001</v>
      </c>
      <c r="E2664" s="7">
        <v>189.41900000000001</v>
      </c>
      <c r="F2664" s="7">
        <v>90.474999999999994</v>
      </c>
      <c r="G2664" s="7">
        <v>118.033</v>
      </c>
      <c r="H2664" s="7">
        <v>150.99</v>
      </c>
      <c r="I2664" s="7">
        <v>144.05199999999999</v>
      </c>
      <c r="J2664" s="7">
        <v>69.093699999999998</v>
      </c>
      <c r="K2664" s="14"/>
      <c r="L2664" s="13">
        <v>284.23518020387303</v>
      </c>
      <c r="M2664" s="13">
        <v>256.709676983968</v>
      </c>
      <c r="N2664" s="13">
        <v>80.857502650366399</v>
      </c>
      <c r="O2664" s="13">
        <v>178.771917595019</v>
      </c>
      <c r="P2664" s="13">
        <v>210.391212782872</v>
      </c>
      <c r="Q2664" s="13">
        <v>189.23630033241301</v>
      </c>
      <c r="R2664" s="13">
        <v>63.977374919719203</v>
      </c>
    </row>
    <row r="2665" spans="1:18" ht="15">
      <c r="A2665" s="7" t="s">
        <v>3675</v>
      </c>
      <c r="B2665" s="7" t="s">
        <v>3845</v>
      </c>
      <c r="C2665" s="14"/>
      <c r="D2665" s="7">
        <v>233.93600000000001</v>
      </c>
      <c r="E2665" s="7">
        <v>195.48099999999999</v>
      </c>
      <c r="F2665" s="7">
        <v>82.471000000000004</v>
      </c>
      <c r="G2665" s="7">
        <v>114.328</v>
      </c>
      <c r="H2665" s="7">
        <v>160.12700000000001</v>
      </c>
      <c r="I2665" s="7">
        <v>92.146000000000001</v>
      </c>
      <c r="J2665" s="7">
        <v>108.48399999999999</v>
      </c>
      <c r="K2665" s="14"/>
      <c r="L2665" s="13">
        <v>301.73735891006299</v>
      </c>
      <c r="M2665" s="13">
        <v>260.972614688747</v>
      </c>
      <c r="N2665" s="13">
        <v>90.730649747054812</v>
      </c>
      <c r="O2665" s="13">
        <v>148.54634149979702</v>
      </c>
      <c r="P2665" s="13">
        <v>181.65219356376301</v>
      </c>
      <c r="Q2665" s="13">
        <v>142.33840343255099</v>
      </c>
      <c r="R2665" s="13">
        <v>99.367339912591092</v>
      </c>
    </row>
    <row r="2666" spans="1:18" ht="15">
      <c r="A2666" s="7" t="s">
        <v>3674</v>
      </c>
      <c r="B2666" s="7" t="s">
        <v>10397</v>
      </c>
      <c r="C2666" s="14"/>
      <c r="D2666" s="7">
        <v>229.96</v>
      </c>
      <c r="E2666" s="7">
        <v>182.857</v>
      </c>
      <c r="F2666" s="7">
        <v>116.22</v>
      </c>
      <c r="G2666" s="7">
        <v>153.21899999999999</v>
      </c>
      <c r="H2666" s="7">
        <v>167.04300000000001</v>
      </c>
      <c r="I2666" s="7">
        <v>0</v>
      </c>
      <c r="J2666" s="7">
        <v>0</v>
      </c>
      <c r="K2666" s="14"/>
      <c r="L2666" s="13">
        <v>325.43406002880204</v>
      </c>
      <c r="M2666" s="13">
        <v>110.503967302305</v>
      </c>
      <c r="N2666" s="13">
        <v>81.401121298102197</v>
      </c>
      <c r="O2666" s="13">
        <v>213.98446981591698</v>
      </c>
      <c r="P2666" s="13">
        <v>137.77444577307801</v>
      </c>
      <c r="Q2666" s="13">
        <v>0</v>
      </c>
      <c r="R2666" s="13">
        <v>52.010112954018503</v>
      </c>
    </row>
    <row r="2667" spans="1:18" ht="15">
      <c r="A2667" s="7" t="s">
        <v>3672</v>
      </c>
      <c r="B2667" s="7" t="s">
        <v>3673</v>
      </c>
      <c r="C2667" s="14"/>
      <c r="D2667" s="7">
        <v>212.678</v>
      </c>
      <c r="E2667" s="7">
        <v>244.398</v>
      </c>
      <c r="F2667" s="7">
        <v>82.08</v>
      </c>
      <c r="G2667" s="7">
        <v>272.35500000000002</v>
      </c>
      <c r="H2667" s="7">
        <v>179.53</v>
      </c>
      <c r="I2667" s="7">
        <v>120.324</v>
      </c>
      <c r="J2667" s="7">
        <v>111.73399999999999</v>
      </c>
      <c r="K2667" s="14"/>
      <c r="L2667" s="13">
        <v>233.585185596077</v>
      </c>
      <c r="M2667" s="13">
        <v>290.04434308058404</v>
      </c>
      <c r="N2667" s="13">
        <v>82.300268440878696</v>
      </c>
      <c r="O2667" s="13">
        <v>345.349541114033</v>
      </c>
      <c r="P2667" s="13">
        <v>208.392854834151</v>
      </c>
      <c r="Q2667" s="13">
        <v>153.744150932232</v>
      </c>
      <c r="R2667" s="13">
        <v>100.549922689043</v>
      </c>
    </row>
    <row r="2668" spans="1:18" ht="15">
      <c r="A2668" s="7" t="s">
        <v>3671</v>
      </c>
      <c r="B2668" s="7" t="s">
        <v>8505</v>
      </c>
      <c r="C2668" s="14"/>
      <c r="D2668" s="7">
        <v>403.47800000000001</v>
      </c>
      <c r="E2668" s="7">
        <v>376.57299999999998</v>
      </c>
      <c r="F2668" s="7">
        <v>108.027</v>
      </c>
      <c r="G2668" s="7">
        <v>374.12200000000001</v>
      </c>
      <c r="H2668" s="7">
        <v>217.541</v>
      </c>
      <c r="I2668" s="7">
        <v>244.40700000000001</v>
      </c>
      <c r="J2668" s="7">
        <v>131.703</v>
      </c>
      <c r="K2668" s="14"/>
      <c r="L2668" s="13">
        <v>532.82489023303299</v>
      </c>
      <c r="M2668" s="13">
        <v>540.75888637434593</v>
      </c>
      <c r="N2668" s="13">
        <v>114.312757354563</v>
      </c>
      <c r="O2668" s="13">
        <v>566.67829908642193</v>
      </c>
      <c r="P2668" s="13">
        <v>297.802141832507</v>
      </c>
      <c r="Q2668" s="13">
        <v>345.92823110902799</v>
      </c>
      <c r="R2668" s="13">
        <v>172.55569837537098</v>
      </c>
    </row>
    <row r="2669" spans="1:18" ht="15">
      <c r="A2669" s="7" t="s">
        <v>3669</v>
      </c>
      <c r="B2669" s="7" t="s">
        <v>3670</v>
      </c>
      <c r="C2669" s="14"/>
      <c r="D2669" s="7">
        <v>283.08699999999999</v>
      </c>
      <c r="E2669" s="7">
        <v>243.50800000000001</v>
      </c>
      <c r="F2669" s="7">
        <v>112.217</v>
      </c>
      <c r="G2669" s="7">
        <v>131.523</v>
      </c>
      <c r="H2669" s="7">
        <v>258.50299999999999</v>
      </c>
      <c r="I2669" s="7">
        <v>164.15899999999999</v>
      </c>
      <c r="J2669" s="7">
        <v>176.393</v>
      </c>
      <c r="K2669" s="14"/>
      <c r="L2669" s="13">
        <v>327.049294113239</v>
      </c>
      <c r="M2669" s="13">
        <v>336.93103265459399</v>
      </c>
      <c r="N2669" s="13">
        <v>101.80733990640999</v>
      </c>
      <c r="O2669" s="13">
        <v>164.52634564777</v>
      </c>
      <c r="P2669" s="13">
        <v>263.98367680319495</v>
      </c>
      <c r="Q2669" s="13">
        <v>193.64529819923101</v>
      </c>
      <c r="R2669" s="13">
        <v>174.77138319174702</v>
      </c>
    </row>
    <row r="2670" spans="1:18" ht="15">
      <c r="A2670" s="7" t="s">
        <v>3668</v>
      </c>
      <c r="B2670" s="7" t="s">
        <v>10397</v>
      </c>
      <c r="C2670" s="14"/>
      <c r="D2670" s="7">
        <v>157.86699999999999</v>
      </c>
      <c r="E2670" s="7">
        <v>175.636</v>
      </c>
      <c r="F2670" s="7">
        <v>54.779200000000003</v>
      </c>
      <c r="G2670" s="7">
        <v>119.944</v>
      </c>
      <c r="H2670" s="7">
        <v>89.362899999999996</v>
      </c>
      <c r="I2670" s="7">
        <v>0</v>
      </c>
      <c r="J2670" s="7">
        <v>0</v>
      </c>
      <c r="K2670" s="14"/>
      <c r="L2670" s="13">
        <v>194.56204405781</v>
      </c>
      <c r="M2670" s="13">
        <v>255.76928136913199</v>
      </c>
      <c r="N2670" s="13">
        <v>28.944411804120598</v>
      </c>
      <c r="O2670" s="13">
        <v>159.03945370856201</v>
      </c>
      <c r="P2670" s="13">
        <v>101.759344195775</v>
      </c>
      <c r="Q2670" s="13">
        <v>48.240128091740594</v>
      </c>
      <c r="R2670" s="13">
        <v>0</v>
      </c>
    </row>
    <row r="2671" spans="1:18" ht="15">
      <c r="A2671" s="7" t="s">
        <v>3666</v>
      </c>
      <c r="B2671" s="7" t="s">
        <v>3667</v>
      </c>
      <c r="C2671" s="14"/>
      <c r="D2671" s="7">
        <v>305.98399999999998</v>
      </c>
      <c r="E2671" s="7">
        <v>258.87700000000001</v>
      </c>
      <c r="F2671" s="7">
        <v>92.069900000000004</v>
      </c>
      <c r="G2671" s="7">
        <v>170.00800000000001</v>
      </c>
      <c r="H2671" s="7">
        <v>213.71100000000001</v>
      </c>
      <c r="I2671" s="7">
        <v>161.13399999999999</v>
      </c>
      <c r="J2671" s="7">
        <v>105.04</v>
      </c>
      <c r="K2671" s="14"/>
      <c r="L2671" s="13">
        <v>387.12960215802997</v>
      </c>
      <c r="M2671" s="13">
        <v>356.03678759368398</v>
      </c>
      <c r="N2671" s="13">
        <v>96.331948497171993</v>
      </c>
      <c r="O2671" s="13">
        <v>223.21659797044299</v>
      </c>
      <c r="P2671" s="13">
        <v>283.35952570148299</v>
      </c>
      <c r="Q2671" s="13">
        <v>169.04146381595601</v>
      </c>
      <c r="R2671" s="13">
        <v>96.312859655613394</v>
      </c>
    </row>
    <row r="2672" spans="1:18" ht="15">
      <c r="A2672" s="7" t="s">
        <v>3664</v>
      </c>
      <c r="B2672" s="7" t="s">
        <v>3665</v>
      </c>
      <c r="C2672" s="14"/>
      <c r="D2672" s="7">
        <v>317.23</v>
      </c>
      <c r="E2672" s="7">
        <v>265.95299999999997</v>
      </c>
      <c r="F2672" s="7">
        <v>92.351699999999994</v>
      </c>
      <c r="G2672" s="7">
        <v>208.44499999999999</v>
      </c>
      <c r="H2672" s="7">
        <v>202.989</v>
      </c>
      <c r="I2672" s="7">
        <v>176.64599999999999</v>
      </c>
      <c r="J2672" s="7">
        <v>75.995599999999996</v>
      </c>
      <c r="K2672" s="14"/>
      <c r="L2672" s="13">
        <v>310.12028450606698</v>
      </c>
      <c r="M2672" s="13">
        <v>364.122890695921</v>
      </c>
      <c r="N2672" s="13">
        <v>77.577045371797993</v>
      </c>
      <c r="O2672" s="13">
        <v>249.33628430041</v>
      </c>
      <c r="P2672" s="13">
        <v>229.65331803668801</v>
      </c>
      <c r="Q2672" s="13">
        <v>223.98698692028202</v>
      </c>
      <c r="R2672" s="13">
        <v>65.483095265384904</v>
      </c>
    </row>
    <row r="2673" spans="1:18" ht="15">
      <c r="A2673" s="7" t="s">
        <v>3662</v>
      </c>
      <c r="B2673" s="7" t="s">
        <v>3663</v>
      </c>
      <c r="C2673" s="14"/>
      <c r="D2673" s="7">
        <v>339.88400000000001</v>
      </c>
      <c r="E2673" s="7">
        <v>331.76799999999997</v>
      </c>
      <c r="F2673" s="7">
        <v>89.400999999999996</v>
      </c>
      <c r="G2673" s="7">
        <v>240.85400000000001</v>
      </c>
      <c r="H2673" s="7">
        <v>166.13300000000001</v>
      </c>
      <c r="I2673" s="7">
        <v>179.7</v>
      </c>
      <c r="J2673" s="7">
        <v>120.818</v>
      </c>
      <c r="K2673" s="14"/>
      <c r="L2673" s="13">
        <v>322.816812910431</v>
      </c>
      <c r="M2673" s="13">
        <v>380.41337314666799</v>
      </c>
      <c r="N2673" s="13">
        <v>80.778856784374398</v>
      </c>
      <c r="O2673" s="13">
        <v>283.28142390971601</v>
      </c>
      <c r="P2673" s="13">
        <v>164.173477333042</v>
      </c>
      <c r="Q2673" s="13">
        <v>247.65328290974298</v>
      </c>
      <c r="R2673" s="13">
        <v>83.560027072368598</v>
      </c>
    </row>
    <row r="2674" spans="1:18" ht="15">
      <c r="A2674" s="7" t="s">
        <v>3833</v>
      </c>
      <c r="B2674" s="7" t="s">
        <v>7539</v>
      </c>
      <c r="C2674" s="14"/>
      <c r="D2674" s="7">
        <v>308.93799999999999</v>
      </c>
      <c r="E2674" s="7">
        <v>377.226</v>
      </c>
      <c r="F2674" s="7">
        <v>137.053</v>
      </c>
      <c r="G2674" s="7">
        <v>231.25700000000001</v>
      </c>
      <c r="H2674" s="7">
        <v>229.99</v>
      </c>
      <c r="I2674" s="7">
        <v>223.96600000000001</v>
      </c>
      <c r="J2674" s="7">
        <v>238.577</v>
      </c>
      <c r="K2674" s="14"/>
      <c r="L2674" s="13">
        <v>339.98290608553003</v>
      </c>
      <c r="M2674" s="13">
        <v>497.07848678035799</v>
      </c>
      <c r="N2674" s="13">
        <v>126.403032573432</v>
      </c>
      <c r="O2674" s="13">
        <v>287.42312298772896</v>
      </c>
      <c r="P2674" s="13">
        <v>255.72844292233199</v>
      </c>
      <c r="Q2674" s="13">
        <v>368.48653653712199</v>
      </c>
      <c r="R2674" s="13">
        <v>252.402832094313</v>
      </c>
    </row>
    <row r="2675" spans="1:18" ht="15">
      <c r="A2675" s="7" t="s">
        <v>3832</v>
      </c>
      <c r="B2675" s="7" t="s">
        <v>10451</v>
      </c>
      <c r="C2675" s="14"/>
      <c r="D2675" s="7">
        <v>187.63200000000001</v>
      </c>
      <c r="E2675" s="7">
        <v>249.47200000000001</v>
      </c>
      <c r="F2675" s="7">
        <v>57.735500000000002</v>
      </c>
      <c r="G2675" s="7">
        <v>132.18100000000001</v>
      </c>
      <c r="H2675" s="7">
        <v>192.17699999999999</v>
      </c>
      <c r="I2675" s="7">
        <v>176.96700000000001</v>
      </c>
      <c r="J2675" s="7">
        <v>162.149</v>
      </c>
      <c r="K2675" s="14"/>
      <c r="L2675" s="13">
        <v>341.95616690815297</v>
      </c>
      <c r="M2675" s="13">
        <v>344.01551017264495</v>
      </c>
      <c r="N2675" s="13">
        <v>56.212825237972204</v>
      </c>
      <c r="O2675" s="13">
        <v>193.18887663819501</v>
      </c>
      <c r="P2675" s="13">
        <v>264.10348487690203</v>
      </c>
      <c r="Q2675" s="13">
        <v>200.275105791492</v>
      </c>
      <c r="R2675" s="13">
        <v>190.12075610649501</v>
      </c>
    </row>
    <row r="2676" spans="1:18" ht="15">
      <c r="A2676" s="7" t="s">
        <v>3658</v>
      </c>
      <c r="B2676" s="7" t="s">
        <v>3831</v>
      </c>
      <c r="C2676" s="14"/>
      <c r="D2676" s="7">
        <v>151.83099999999999</v>
      </c>
      <c r="E2676" s="7">
        <v>138.28800000000001</v>
      </c>
      <c r="F2676" s="7">
        <v>40.120600000000003</v>
      </c>
      <c r="G2676" s="7">
        <v>69.660600000000002</v>
      </c>
      <c r="H2676" s="7">
        <v>95.539299999999997</v>
      </c>
      <c r="I2676" s="7">
        <v>139.23400000000001</v>
      </c>
      <c r="J2676" s="7">
        <v>0</v>
      </c>
      <c r="K2676" s="14"/>
      <c r="L2676" s="13">
        <v>170.397816423157</v>
      </c>
      <c r="M2676" s="13">
        <v>208.129752432819</v>
      </c>
      <c r="N2676" s="13">
        <v>45.391594006932294</v>
      </c>
      <c r="O2676" s="13">
        <v>98.445197077530906</v>
      </c>
      <c r="P2676" s="13">
        <v>117.137867303026</v>
      </c>
      <c r="Q2676" s="13">
        <v>214.85618979316803</v>
      </c>
      <c r="R2676" s="13">
        <v>41.266940643263695</v>
      </c>
    </row>
    <row r="2677" spans="1:18" ht="15">
      <c r="A2677" s="7" t="s">
        <v>3656</v>
      </c>
      <c r="B2677" s="7" t="s">
        <v>3657</v>
      </c>
      <c r="C2677" s="14"/>
      <c r="D2677" s="7">
        <v>121.488</v>
      </c>
      <c r="E2677" s="7">
        <v>230.029</v>
      </c>
      <c r="F2677" s="7">
        <v>62.757800000000003</v>
      </c>
      <c r="G2677" s="7">
        <v>204.965</v>
      </c>
      <c r="H2677" s="7">
        <v>165.791</v>
      </c>
      <c r="I2677" s="7">
        <v>195.81</v>
      </c>
      <c r="J2677" s="7">
        <v>155.90600000000001</v>
      </c>
      <c r="K2677" s="14"/>
      <c r="L2677" s="13">
        <v>83.269151142758204</v>
      </c>
      <c r="M2677" s="13">
        <v>280.79992350233499</v>
      </c>
      <c r="N2677" s="13">
        <v>56.280835381257205</v>
      </c>
      <c r="O2677" s="13">
        <v>229.76821229945401</v>
      </c>
      <c r="P2677" s="13">
        <v>157.54323090133101</v>
      </c>
      <c r="Q2677" s="13">
        <v>239.50660846629103</v>
      </c>
      <c r="R2677" s="13">
        <v>144.11126554676</v>
      </c>
    </row>
    <row r="2678" spans="1:18" ht="15">
      <c r="A2678" s="7" t="s">
        <v>3655</v>
      </c>
      <c r="B2678" s="7" t="s">
        <v>10397</v>
      </c>
      <c r="C2678" s="14"/>
      <c r="D2678" s="7">
        <v>351.14699999999999</v>
      </c>
      <c r="E2678" s="7">
        <v>378.29899999999998</v>
      </c>
      <c r="F2678" s="7">
        <v>63.2425</v>
      </c>
      <c r="G2678" s="7">
        <v>267.197</v>
      </c>
      <c r="H2678" s="7">
        <v>265.84199999999998</v>
      </c>
      <c r="I2678" s="7">
        <v>275.18599999999998</v>
      </c>
      <c r="J2678" s="7">
        <v>0</v>
      </c>
      <c r="K2678" s="14"/>
      <c r="L2678" s="13">
        <v>215.323004118261</v>
      </c>
      <c r="M2678" s="13">
        <v>542.54665970892597</v>
      </c>
      <c r="N2678" s="13">
        <v>61.036452175622898</v>
      </c>
      <c r="O2678" s="13">
        <v>234.20096685521401</v>
      </c>
      <c r="P2678" s="13">
        <v>173.01901063993398</v>
      </c>
      <c r="Q2678" s="13">
        <v>270.57274596968199</v>
      </c>
      <c r="R2678" s="13">
        <v>69.674397603731393</v>
      </c>
    </row>
    <row r="2679" spans="1:18" ht="15">
      <c r="A2679" s="7" t="s">
        <v>3653</v>
      </c>
      <c r="B2679" s="7" t="s">
        <v>3654</v>
      </c>
      <c r="C2679" s="14"/>
      <c r="D2679" s="7">
        <v>213.077</v>
      </c>
      <c r="E2679" s="7">
        <v>209.505</v>
      </c>
      <c r="F2679" s="7">
        <v>75.147099999999995</v>
      </c>
      <c r="G2679" s="7">
        <v>206.184</v>
      </c>
      <c r="H2679" s="7">
        <v>209.81800000000001</v>
      </c>
      <c r="I2679" s="7">
        <v>227.828</v>
      </c>
      <c r="J2679" s="7">
        <v>128.20699999999999</v>
      </c>
      <c r="K2679" s="14"/>
      <c r="L2679" s="13">
        <v>213.04763497971899</v>
      </c>
      <c r="M2679" s="13">
        <v>278.67272922558101</v>
      </c>
      <c r="N2679" s="13">
        <v>71.144564163622405</v>
      </c>
      <c r="O2679" s="13">
        <v>261.82411321849901</v>
      </c>
      <c r="P2679" s="13">
        <v>238.80603274076799</v>
      </c>
      <c r="Q2679" s="13">
        <v>311.012416928525</v>
      </c>
      <c r="R2679" s="13">
        <v>142.627080274164</v>
      </c>
    </row>
    <row r="2680" spans="1:18" ht="15">
      <c r="A2680" s="7" t="s">
        <v>3652</v>
      </c>
      <c r="B2680" s="7" t="s">
        <v>10397</v>
      </c>
      <c r="C2680" s="14"/>
      <c r="D2680" s="7">
        <v>230.047</v>
      </c>
      <c r="E2680" s="7">
        <v>321.07400000000001</v>
      </c>
      <c r="F2680" s="7">
        <v>136.56399999999999</v>
      </c>
      <c r="G2680" s="7">
        <v>384.125</v>
      </c>
      <c r="H2680" s="7">
        <v>211.447</v>
      </c>
      <c r="I2680" s="7">
        <v>205.63300000000001</v>
      </c>
      <c r="J2680" s="7">
        <v>217.91499999999999</v>
      </c>
      <c r="K2680" s="14"/>
      <c r="L2680" s="13">
        <v>278.94143605846898</v>
      </c>
      <c r="M2680" s="13">
        <v>435.22418361631401</v>
      </c>
      <c r="N2680" s="13">
        <v>131.33855422315602</v>
      </c>
      <c r="O2680" s="13">
        <v>506.067841465642</v>
      </c>
      <c r="P2680" s="13">
        <v>291.09923235038701</v>
      </c>
      <c r="Q2680" s="13">
        <v>260.49298604805699</v>
      </c>
      <c r="R2680" s="13">
        <v>218.13298056869399</v>
      </c>
    </row>
    <row r="2681" spans="1:18" ht="15">
      <c r="A2681" s="7" t="s">
        <v>3650</v>
      </c>
      <c r="B2681" s="7" t="s">
        <v>3651</v>
      </c>
      <c r="C2681" s="14"/>
      <c r="D2681" s="7">
        <v>1846.73</v>
      </c>
      <c r="E2681" s="7">
        <v>392.99200000000002</v>
      </c>
      <c r="F2681" s="7">
        <v>301.67899999999997</v>
      </c>
      <c r="G2681" s="7">
        <v>332.99799999999999</v>
      </c>
      <c r="H2681" s="7">
        <v>662.44799999999998</v>
      </c>
      <c r="I2681" s="7">
        <v>208.83699999999999</v>
      </c>
      <c r="J2681" s="7">
        <v>453.78899999999999</v>
      </c>
      <c r="K2681" s="14"/>
      <c r="L2681" s="13">
        <v>1356.90416551102</v>
      </c>
      <c r="M2681" s="13">
        <v>138.92612688755</v>
      </c>
      <c r="N2681" s="13">
        <v>137.894905658846</v>
      </c>
      <c r="O2681" s="13">
        <v>268.49243309886799</v>
      </c>
      <c r="P2681" s="13">
        <v>621.20850165261299</v>
      </c>
      <c r="Q2681" s="13">
        <v>136.54148892105499</v>
      </c>
      <c r="R2681" s="13">
        <v>136.96303297602498</v>
      </c>
    </row>
    <row r="2682" spans="1:18" ht="15">
      <c r="A2682" s="7" t="s">
        <v>3822</v>
      </c>
      <c r="B2682" s="7" t="s">
        <v>3649</v>
      </c>
      <c r="C2682" s="14"/>
      <c r="D2682" s="7">
        <v>714.01300000000003</v>
      </c>
      <c r="E2682" s="7">
        <v>581.19200000000001</v>
      </c>
      <c r="F2682" s="7">
        <v>801.173</v>
      </c>
      <c r="G2682" s="7">
        <v>375.726</v>
      </c>
      <c r="H2682" s="7">
        <v>498.42399999999998</v>
      </c>
      <c r="I2682" s="7">
        <v>254.34399999999999</v>
      </c>
      <c r="J2682" s="7">
        <v>371.28300000000002</v>
      </c>
      <c r="K2682" s="14"/>
      <c r="L2682" s="13">
        <v>548.34104215188995</v>
      </c>
      <c r="M2682" s="13">
        <v>647.50299404580994</v>
      </c>
      <c r="N2682" s="13">
        <v>652.901893881104</v>
      </c>
      <c r="O2682" s="13">
        <v>418.31739350576498</v>
      </c>
      <c r="P2682" s="13">
        <v>556.89457911016109</v>
      </c>
      <c r="Q2682" s="13">
        <v>266.63281161283101</v>
      </c>
      <c r="R2682" s="13">
        <v>316.63843290190704</v>
      </c>
    </row>
    <row r="2683" spans="1:18" ht="15">
      <c r="A2683" s="7" t="s">
        <v>3821</v>
      </c>
      <c r="B2683" s="7" t="s">
        <v>9228</v>
      </c>
      <c r="C2683" s="14"/>
      <c r="K2683" s="14"/>
      <c r="L2683" s="13">
        <v>194.568010505095</v>
      </c>
      <c r="M2683" s="13">
        <v>234.43400189082999</v>
      </c>
      <c r="N2683" s="13">
        <v>37.838058470668095</v>
      </c>
      <c r="O2683" s="13">
        <v>116.916997254093</v>
      </c>
      <c r="P2683" s="13">
        <v>96.341876852795906</v>
      </c>
      <c r="Q2683" s="13">
        <v>225.78636189647901</v>
      </c>
      <c r="R2683" s="13">
        <v>169.36178249813102</v>
      </c>
    </row>
    <row r="2684" spans="1:18" ht="15">
      <c r="A2684" s="7" t="s">
        <v>3820</v>
      </c>
      <c r="B2684" s="7" t="s">
        <v>9079</v>
      </c>
      <c r="C2684" s="14"/>
      <c r="K2684" s="14"/>
      <c r="L2684" s="13">
        <v>157.71429987746799</v>
      </c>
      <c r="M2684" s="13">
        <v>316.47083980861703</v>
      </c>
      <c r="N2684" s="13">
        <v>68.896906899677305</v>
      </c>
      <c r="O2684" s="13">
        <v>415.37633600728299</v>
      </c>
      <c r="P2684" s="13">
        <v>282.18856695473397</v>
      </c>
      <c r="Q2684" s="13">
        <v>412.66739344817501</v>
      </c>
      <c r="R2684" s="13">
        <v>0</v>
      </c>
    </row>
    <row r="2685" spans="1:18" ht="15">
      <c r="A2685" s="7" t="s">
        <v>3819</v>
      </c>
      <c r="B2685" s="7" t="s">
        <v>10304</v>
      </c>
      <c r="C2685" s="14"/>
      <c r="D2685" s="7">
        <v>278.93599999999998</v>
      </c>
      <c r="E2685" s="7">
        <v>375.63099999999997</v>
      </c>
      <c r="F2685" s="7">
        <v>114.379</v>
      </c>
      <c r="G2685" s="7">
        <v>280.42200000000003</v>
      </c>
      <c r="H2685" s="7">
        <v>220.62899999999999</v>
      </c>
      <c r="I2685" s="7">
        <v>291.87599999999998</v>
      </c>
      <c r="J2685" s="7">
        <v>137.018</v>
      </c>
      <c r="K2685" s="14"/>
      <c r="L2685" s="13">
        <v>375.87476558274</v>
      </c>
      <c r="M2685" s="13">
        <v>522.76720432030106</v>
      </c>
      <c r="N2685" s="13">
        <v>111.564946060342</v>
      </c>
      <c r="O2685" s="13">
        <v>336.09335470017697</v>
      </c>
      <c r="P2685" s="13">
        <v>242.51217527607798</v>
      </c>
      <c r="Q2685" s="13">
        <v>325.28324787984297</v>
      </c>
      <c r="R2685" s="13">
        <v>119.803096737545</v>
      </c>
    </row>
    <row r="2686" spans="1:18" ht="15">
      <c r="A2686" s="7" t="s">
        <v>3817</v>
      </c>
      <c r="B2686" s="7" t="s">
        <v>3818</v>
      </c>
      <c r="C2686" s="14"/>
      <c r="D2686" s="7">
        <v>346.517</v>
      </c>
      <c r="E2686" s="7">
        <v>287.64800000000002</v>
      </c>
      <c r="F2686" s="7">
        <v>98.523099999999999</v>
      </c>
      <c r="G2686" s="7">
        <v>232.749</v>
      </c>
      <c r="H2686" s="7">
        <v>241.88</v>
      </c>
      <c r="I2686" s="7">
        <v>158.767</v>
      </c>
      <c r="J2686" s="7">
        <v>134.55699999999999</v>
      </c>
      <c r="K2686" s="14"/>
      <c r="L2686" s="13">
        <v>412.62287026043703</v>
      </c>
      <c r="M2686" s="13">
        <v>382.691311231138</v>
      </c>
      <c r="N2686" s="13">
        <v>93.591765728208799</v>
      </c>
      <c r="O2686" s="13">
        <v>307.16583352823602</v>
      </c>
      <c r="P2686" s="13">
        <v>309.58841781742501</v>
      </c>
      <c r="Q2686" s="13">
        <v>214.61648132436</v>
      </c>
      <c r="R2686" s="13">
        <v>131.72457885190801</v>
      </c>
    </row>
    <row r="2687" spans="1:18" ht="15">
      <c r="A2687" s="7" t="s">
        <v>3816</v>
      </c>
      <c r="B2687" s="7" t="s">
        <v>4776</v>
      </c>
      <c r="C2687" s="14"/>
      <c r="D2687" s="7">
        <v>252.95599999999999</v>
      </c>
      <c r="E2687" s="7">
        <v>328.67099999999999</v>
      </c>
      <c r="F2687" s="7">
        <v>91.707999999999998</v>
      </c>
      <c r="G2687" s="7">
        <v>204.541</v>
      </c>
      <c r="H2687" s="7">
        <v>242.95400000000001</v>
      </c>
      <c r="I2687" s="7">
        <v>208.88499999999999</v>
      </c>
      <c r="J2687" s="7">
        <v>131.44399999999999</v>
      </c>
      <c r="K2687" s="14"/>
      <c r="L2687" s="13">
        <v>236.26463190469201</v>
      </c>
      <c r="M2687" s="13">
        <v>425.14585421487703</v>
      </c>
      <c r="N2687" s="13">
        <v>81.209293514974902</v>
      </c>
      <c r="O2687" s="13">
        <v>247.14334485085098</v>
      </c>
      <c r="P2687" s="13">
        <v>277.328402959941</v>
      </c>
      <c r="Q2687" s="13">
        <v>250.24654230125199</v>
      </c>
      <c r="R2687" s="13">
        <v>114.51448134853</v>
      </c>
    </row>
    <row r="2688" spans="1:18" ht="15">
      <c r="A2688" s="7" t="s">
        <v>3815</v>
      </c>
      <c r="B2688" s="7" t="s">
        <v>10397</v>
      </c>
      <c r="C2688" s="14"/>
      <c r="D2688" s="7">
        <v>237.173</v>
      </c>
      <c r="E2688" s="7">
        <v>189.99600000000001</v>
      </c>
      <c r="F2688" s="7">
        <v>58.675199999999997</v>
      </c>
      <c r="G2688" s="7">
        <v>176.88</v>
      </c>
      <c r="H2688" s="7">
        <v>190.68799999999999</v>
      </c>
      <c r="I2688" s="7">
        <v>0</v>
      </c>
      <c r="J2688" s="7">
        <v>0</v>
      </c>
      <c r="K2688" s="14"/>
      <c r="L2688" s="13">
        <v>99.687935066107201</v>
      </c>
      <c r="M2688" s="13">
        <v>279.09377502296599</v>
      </c>
      <c r="N2688" s="13">
        <v>43.503743759430797</v>
      </c>
      <c r="O2688" s="13">
        <v>136.12205937401902</v>
      </c>
      <c r="P2688" s="13">
        <v>177.679497747976</v>
      </c>
      <c r="Q2688" s="13">
        <v>134.03781695558098</v>
      </c>
      <c r="R2688" s="13">
        <v>57.374889169539102</v>
      </c>
    </row>
    <row r="2689" spans="1:18" ht="15">
      <c r="A2689" s="7" t="s">
        <v>3814</v>
      </c>
      <c r="B2689" s="7" t="s">
        <v>7613</v>
      </c>
      <c r="C2689" s="14"/>
      <c r="D2689" s="7">
        <v>58.939</v>
      </c>
      <c r="E2689" s="7">
        <v>94.337699999999998</v>
      </c>
      <c r="F2689" s="7">
        <v>46.5764</v>
      </c>
      <c r="G2689" s="7">
        <v>76.932299999999998</v>
      </c>
      <c r="H2689" s="7">
        <v>58.035699999999999</v>
      </c>
      <c r="I2689" s="7">
        <v>53.987499999999997</v>
      </c>
      <c r="J2689" s="7">
        <v>90.239400000000003</v>
      </c>
      <c r="K2689" s="14"/>
      <c r="L2689" s="13">
        <v>106.46785221496999</v>
      </c>
      <c r="M2689" s="13">
        <v>260.91016106252897</v>
      </c>
      <c r="N2689" s="13">
        <v>85.979305888086401</v>
      </c>
      <c r="O2689" s="13">
        <v>182.78477816757101</v>
      </c>
      <c r="P2689" s="13">
        <v>130.07750239195099</v>
      </c>
      <c r="Q2689" s="13">
        <v>121.24375405935101</v>
      </c>
      <c r="R2689" s="13">
        <v>120.354174636659</v>
      </c>
    </row>
    <row r="2690" spans="1:18" ht="15">
      <c r="A2690" s="7" t="s">
        <v>3813</v>
      </c>
      <c r="B2690" s="7" t="s">
        <v>10397</v>
      </c>
      <c r="C2690" s="14"/>
      <c r="D2690" s="7">
        <v>250.01599999999999</v>
      </c>
      <c r="E2690" s="7">
        <v>302.63900000000001</v>
      </c>
      <c r="F2690" s="7">
        <v>77.697999999999993</v>
      </c>
      <c r="G2690" s="7">
        <v>202.40899999999999</v>
      </c>
      <c r="H2690" s="7">
        <v>212.673</v>
      </c>
      <c r="I2690" s="7">
        <v>60.040599999999998</v>
      </c>
      <c r="J2690" s="7">
        <v>140.5</v>
      </c>
      <c r="K2690" s="14"/>
      <c r="L2690" s="13">
        <v>322.484876562826</v>
      </c>
      <c r="M2690" s="13">
        <v>463.51151785075001</v>
      </c>
      <c r="N2690" s="13">
        <v>75.968107281894802</v>
      </c>
      <c r="O2690" s="13">
        <v>316.680743924551</v>
      </c>
      <c r="P2690" s="13">
        <v>282.43888431373597</v>
      </c>
      <c r="Q2690" s="13">
        <v>94.329732717302804</v>
      </c>
      <c r="R2690" s="13">
        <v>125.46536534178</v>
      </c>
    </row>
    <row r="2691" spans="1:18" ht="15">
      <c r="A2691" s="7" t="s">
        <v>3812</v>
      </c>
      <c r="B2691" s="7" t="s">
        <v>4101</v>
      </c>
      <c r="C2691" s="14"/>
      <c r="D2691" s="7">
        <v>251.833</v>
      </c>
      <c r="E2691" s="7">
        <v>267.61399999999998</v>
      </c>
      <c r="F2691" s="7">
        <v>92.562899999999999</v>
      </c>
      <c r="G2691" s="7">
        <v>281.79199999999997</v>
      </c>
      <c r="H2691" s="7">
        <v>191.642</v>
      </c>
      <c r="I2691" s="7">
        <v>187.65299999999999</v>
      </c>
      <c r="J2691" s="7">
        <v>165.245</v>
      </c>
      <c r="K2691" s="14"/>
      <c r="L2691" s="13">
        <v>281.295351818678</v>
      </c>
      <c r="M2691" s="13">
        <v>349.00464916872102</v>
      </c>
      <c r="N2691" s="13">
        <v>82.644004533260699</v>
      </c>
      <c r="O2691" s="13">
        <v>365.14118480842001</v>
      </c>
      <c r="P2691" s="13">
        <v>230.14676700424602</v>
      </c>
      <c r="Q2691" s="13">
        <v>269.47510950522104</v>
      </c>
      <c r="R2691" s="13">
        <v>145.07348565838601</v>
      </c>
    </row>
    <row r="2692" spans="1:18" ht="15">
      <c r="A2692" s="7" t="s">
        <v>3810</v>
      </c>
      <c r="B2692" s="7" t="s">
        <v>3811</v>
      </c>
      <c r="C2692" s="14"/>
      <c r="D2692" s="7">
        <v>292.87400000000002</v>
      </c>
      <c r="E2692" s="7">
        <v>348.55200000000002</v>
      </c>
      <c r="F2692" s="7">
        <v>136.11799999999999</v>
      </c>
      <c r="G2692" s="7">
        <v>352.93099999999998</v>
      </c>
      <c r="H2692" s="7">
        <v>310.80200000000002</v>
      </c>
      <c r="I2692" s="7">
        <v>188.548</v>
      </c>
      <c r="J2692" s="7">
        <v>143.523</v>
      </c>
      <c r="K2692" s="14"/>
      <c r="L2692" s="13">
        <v>444.40425853573799</v>
      </c>
      <c r="M2692" s="13">
        <v>506.73267328812102</v>
      </c>
      <c r="N2692" s="13">
        <v>159.04485662578401</v>
      </c>
      <c r="O2692" s="13">
        <v>532.85181148707295</v>
      </c>
      <c r="P2692" s="13">
        <v>431.494457856157</v>
      </c>
      <c r="Q2692" s="13">
        <v>239.11432153558098</v>
      </c>
      <c r="R2692" s="13">
        <v>170.499171562187</v>
      </c>
    </row>
    <row r="2693" spans="1:18" ht="15">
      <c r="A2693" s="7" t="s">
        <v>3809</v>
      </c>
      <c r="B2693" s="7" t="s">
        <v>9479</v>
      </c>
      <c r="C2693" s="14"/>
      <c r="D2693" s="7">
        <v>375.19799999999998</v>
      </c>
      <c r="E2693" s="7">
        <v>287.233</v>
      </c>
      <c r="F2693" s="7">
        <v>123.236</v>
      </c>
      <c r="G2693" s="7">
        <v>211.93700000000001</v>
      </c>
      <c r="H2693" s="7">
        <v>243.029</v>
      </c>
      <c r="I2693" s="7">
        <v>307.387</v>
      </c>
      <c r="J2693" s="7">
        <v>163.738</v>
      </c>
      <c r="K2693" s="14"/>
      <c r="L2693" s="13">
        <v>401.78933931232899</v>
      </c>
      <c r="M2693" s="13">
        <v>331.33612465184603</v>
      </c>
      <c r="N2693" s="13">
        <v>95.028883675965488</v>
      </c>
      <c r="O2693" s="13">
        <v>234.84878210764199</v>
      </c>
      <c r="P2693" s="13">
        <v>227.28875141333899</v>
      </c>
      <c r="Q2693" s="13">
        <v>386.737739585214</v>
      </c>
      <c r="R2693" s="13">
        <v>107.590900612727</v>
      </c>
    </row>
    <row r="2694" spans="1:18" ht="15">
      <c r="A2694" s="7" t="s">
        <v>3807</v>
      </c>
      <c r="B2694" s="7" t="s">
        <v>3808</v>
      </c>
      <c r="C2694" s="14"/>
      <c r="D2694" s="7">
        <v>245.005</v>
      </c>
      <c r="E2694" s="7">
        <v>203.64699999999999</v>
      </c>
      <c r="F2694" s="7">
        <v>138.11500000000001</v>
      </c>
      <c r="G2694" s="7">
        <v>232.92699999999999</v>
      </c>
      <c r="H2694" s="7">
        <v>220.85300000000001</v>
      </c>
      <c r="I2694" s="7">
        <v>147.09299999999999</v>
      </c>
      <c r="J2694" s="7">
        <v>157.35300000000001</v>
      </c>
      <c r="K2694" s="14"/>
      <c r="L2694" s="13">
        <v>273.48410806262802</v>
      </c>
      <c r="M2694" s="13">
        <v>304.780492949039</v>
      </c>
      <c r="N2694" s="13">
        <v>120.00712352271201</v>
      </c>
      <c r="O2694" s="13">
        <v>294.984349091811</v>
      </c>
      <c r="P2694" s="13">
        <v>248.97051665880301</v>
      </c>
      <c r="Q2694" s="13">
        <v>198.320480098583</v>
      </c>
      <c r="R2694" s="13">
        <v>144.96048381171499</v>
      </c>
    </row>
    <row r="2695" spans="1:18" ht="15">
      <c r="A2695" s="7" t="s">
        <v>3806</v>
      </c>
      <c r="B2695" s="7" t="s">
        <v>9985</v>
      </c>
      <c r="C2695" s="14"/>
      <c r="D2695" s="7">
        <v>154.50399999999999</v>
      </c>
      <c r="E2695" s="7">
        <v>209.131</v>
      </c>
      <c r="F2695" s="7">
        <v>68.802300000000002</v>
      </c>
      <c r="G2695" s="7">
        <v>148.18</v>
      </c>
      <c r="H2695" s="7">
        <v>184.655</v>
      </c>
      <c r="I2695" s="7">
        <v>105.84099999999999</v>
      </c>
      <c r="J2695" s="7">
        <v>127.376</v>
      </c>
      <c r="K2695" s="14"/>
      <c r="L2695" s="13">
        <v>181.93327223283299</v>
      </c>
      <c r="M2695" s="13">
        <v>301.11405345468103</v>
      </c>
      <c r="N2695" s="13">
        <v>61.349738930038896</v>
      </c>
      <c r="O2695" s="13">
        <v>194.43234589944799</v>
      </c>
      <c r="P2695" s="13">
        <v>209.808595739509</v>
      </c>
      <c r="Q2695" s="13">
        <v>138.20697132350301</v>
      </c>
      <c r="R2695" s="13">
        <v>98.724380096695711</v>
      </c>
    </row>
    <row r="2696" spans="1:18" ht="15">
      <c r="A2696" s="7" t="s">
        <v>3968</v>
      </c>
      <c r="B2696" s="7" t="s">
        <v>3805</v>
      </c>
      <c r="C2696" s="14"/>
      <c r="D2696" s="7">
        <v>307.464</v>
      </c>
      <c r="E2696" s="7">
        <v>289.62599999999998</v>
      </c>
      <c r="F2696" s="7">
        <v>203.73099999999999</v>
      </c>
      <c r="G2696" s="7">
        <v>228.43799999999999</v>
      </c>
      <c r="H2696" s="7">
        <v>292.42599999999999</v>
      </c>
      <c r="I2696" s="7">
        <v>126.586</v>
      </c>
      <c r="J2696" s="7">
        <v>262.18299999999999</v>
      </c>
      <c r="K2696" s="14"/>
      <c r="L2696" s="13">
        <v>362.09263828298197</v>
      </c>
      <c r="M2696" s="13">
        <v>356.67170870267404</v>
      </c>
      <c r="N2696" s="13">
        <v>172.65926940262599</v>
      </c>
      <c r="O2696" s="13">
        <v>263.22004586351096</v>
      </c>
      <c r="P2696" s="13">
        <v>332.501371230914</v>
      </c>
      <c r="Q2696" s="13">
        <v>170.77465119065801</v>
      </c>
      <c r="R2696" s="13">
        <v>244.21757118326801</v>
      </c>
    </row>
    <row r="2697" spans="1:18" ht="15">
      <c r="A2697" s="7" t="s">
        <v>3967</v>
      </c>
      <c r="B2697" s="7" t="s">
        <v>10397</v>
      </c>
      <c r="C2697" s="14"/>
      <c r="D2697" s="7">
        <v>618.01800000000003</v>
      </c>
      <c r="E2697" s="7">
        <v>417.76100000000002</v>
      </c>
      <c r="F2697" s="7">
        <v>175.37799999999999</v>
      </c>
      <c r="G2697" s="7">
        <v>360.47</v>
      </c>
      <c r="H2697" s="7">
        <v>267.00900000000001</v>
      </c>
      <c r="I2697" s="7">
        <v>0</v>
      </c>
      <c r="J2697" s="7">
        <v>324.685</v>
      </c>
      <c r="K2697" s="14"/>
      <c r="L2697" s="13">
        <v>0</v>
      </c>
      <c r="M2697" s="13">
        <v>0</v>
      </c>
      <c r="N2697" s="13">
        <v>184.92821382583401</v>
      </c>
      <c r="O2697" s="13">
        <v>328.39459835265001</v>
      </c>
      <c r="P2697" s="13">
        <v>74.997962227569303</v>
      </c>
      <c r="Q2697" s="13">
        <v>394.81145086602498</v>
      </c>
      <c r="R2697" s="13">
        <v>273.59931970583801</v>
      </c>
    </row>
    <row r="2698" spans="1:18" ht="15">
      <c r="A2698" s="7" t="s">
        <v>3966</v>
      </c>
      <c r="B2698" s="7" t="s">
        <v>10397</v>
      </c>
      <c r="C2698" s="14"/>
      <c r="K2698" s="14"/>
      <c r="L2698" s="13">
        <v>0</v>
      </c>
      <c r="M2698" s="13">
        <v>0</v>
      </c>
      <c r="N2698" s="13">
        <v>0</v>
      </c>
      <c r="O2698" s="13">
        <v>838.14402609636795</v>
      </c>
      <c r="P2698" s="13">
        <v>1500.0253936003201</v>
      </c>
      <c r="Q2698" s="13">
        <v>0</v>
      </c>
      <c r="R2698" s="13">
        <v>0</v>
      </c>
    </row>
    <row r="2699" spans="1:18" ht="15">
      <c r="A2699" s="7" t="s">
        <v>3964</v>
      </c>
      <c r="B2699" s="7" t="s">
        <v>3965</v>
      </c>
      <c r="C2699" s="14"/>
      <c r="D2699" s="7">
        <v>240.61</v>
      </c>
      <c r="E2699" s="7">
        <v>284.3</v>
      </c>
      <c r="F2699" s="7">
        <v>92.360500000000002</v>
      </c>
      <c r="G2699" s="7">
        <v>289.315</v>
      </c>
      <c r="H2699" s="7">
        <v>217.06399999999999</v>
      </c>
      <c r="I2699" s="7">
        <v>207.36199999999999</v>
      </c>
      <c r="J2699" s="7">
        <v>214.893</v>
      </c>
      <c r="K2699" s="14"/>
      <c r="L2699" s="13">
        <v>250.614386378418</v>
      </c>
      <c r="M2699" s="13">
        <v>383.69526816386502</v>
      </c>
      <c r="N2699" s="13">
        <v>88.595653442200003</v>
      </c>
      <c r="O2699" s="13">
        <v>370.90563837158697</v>
      </c>
      <c r="P2699" s="13">
        <v>280.94062961059598</v>
      </c>
      <c r="Q2699" s="13">
        <v>216.67479713179102</v>
      </c>
      <c r="R2699" s="13">
        <v>222.193097251658</v>
      </c>
    </row>
    <row r="2700" spans="1:18" ht="15">
      <c r="A2700" s="7" t="s">
        <v>3799</v>
      </c>
      <c r="B2700" s="7" t="s">
        <v>3800</v>
      </c>
      <c r="C2700" s="14"/>
      <c r="D2700" s="7">
        <v>228.036</v>
      </c>
      <c r="E2700" s="7">
        <v>229.001</v>
      </c>
      <c r="F2700" s="7">
        <v>103.843</v>
      </c>
      <c r="G2700" s="7">
        <v>260.86799999999999</v>
      </c>
      <c r="H2700" s="7">
        <v>215.48500000000001</v>
      </c>
      <c r="I2700" s="7">
        <v>276.75900000000001</v>
      </c>
      <c r="J2700" s="7">
        <v>266.745</v>
      </c>
      <c r="K2700" s="14"/>
      <c r="L2700" s="13">
        <v>287.827254777105</v>
      </c>
      <c r="M2700" s="13">
        <v>290.21547320440902</v>
      </c>
      <c r="N2700" s="13">
        <v>96.0010499296462</v>
      </c>
      <c r="O2700" s="13">
        <v>335.30512719020601</v>
      </c>
      <c r="P2700" s="13">
        <v>244.51411159266999</v>
      </c>
      <c r="Q2700" s="13">
        <v>340.68511195036905</v>
      </c>
      <c r="R2700" s="13">
        <v>285.113700337654</v>
      </c>
    </row>
    <row r="2701" spans="1:18" ht="15">
      <c r="A2701" s="7" t="s">
        <v>3798</v>
      </c>
      <c r="B2701" s="7" t="s">
        <v>10397</v>
      </c>
      <c r="C2701" s="14"/>
      <c r="D2701" s="7">
        <v>166.827</v>
      </c>
      <c r="E2701" s="7">
        <v>239.636</v>
      </c>
      <c r="F2701" s="7">
        <v>341.43200000000002</v>
      </c>
      <c r="G2701" s="7">
        <v>130.32900000000001</v>
      </c>
      <c r="H2701" s="7">
        <v>368.44400000000002</v>
      </c>
      <c r="I2701" s="7">
        <v>0</v>
      </c>
      <c r="J2701" s="7">
        <v>0</v>
      </c>
      <c r="K2701" s="14"/>
      <c r="L2701" s="13">
        <v>108.272700274298</v>
      </c>
      <c r="M2701" s="13">
        <v>513.26488349888302</v>
      </c>
      <c r="N2701" s="13">
        <v>162.59741277105999</v>
      </c>
      <c r="O2701" s="13">
        <v>177.93717965974099</v>
      </c>
      <c r="P2701" s="13">
        <v>520.14755251749693</v>
      </c>
      <c r="Q2701" s="13">
        <v>0</v>
      </c>
      <c r="R2701" s="13">
        <v>0</v>
      </c>
    </row>
    <row r="2702" spans="1:18" ht="15">
      <c r="A2702" s="7" t="s">
        <v>3796</v>
      </c>
      <c r="B2702" s="7" t="s">
        <v>3797</v>
      </c>
      <c r="C2702" s="14"/>
      <c r="D2702" s="7">
        <v>247.20699999999999</v>
      </c>
      <c r="E2702" s="7">
        <v>284.077</v>
      </c>
      <c r="F2702" s="7">
        <v>76.324700000000007</v>
      </c>
      <c r="G2702" s="7">
        <v>164.86600000000001</v>
      </c>
      <c r="H2702" s="7">
        <v>307.26600000000002</v>
      </c>
      <c r="I2702" s="7">
        <v>0</v>
      </c>
      <c r="J2702" s="7">
        <v>0</v>
      </c>
      <c r="K2702" s="14"/>
      <c r="L2702" s="13">
        <v>185.123666289488</v>
      </c>
      <c r="M2702" s="13">
        <v>416.00823667796703</v>
      </c>
      <c r="N2702" s="13">
        <v>14.295243373698801</v>
      </c>
      <c r="O2702" s="13">
        <v>203.75406418837102</v>
      </c>
      <c r="P2702" s="13">
        <v>254.48125093660801</v>
      </c>
      <c r="Q2702" s="13">
        <v>76.555058218068709</v>
      </c>
      <c r="R2702" s="13">
        <v>299.50896086470101</v>
      </c>
    </row>
    <row r="2703" spans="1:18" ht="15">
      <c r="A2703" s="7" t="s">
        <v>3795</v>
      </c>
      <c r="B2703" s="7" t="s">
        <v>3794</v>
      </c>
      <c r="C2703" s="14"/>
      <c r="D2703" s="7">
        <v>210.80500000000001</v>
      </c>
      <c r="E2703" s="7">
        <v>361.37700000000001</v>
      </c>
      <c r="F2703" s="7">
        <v>139.892</v>
      </c>
      <c r="G2703" s="7">
        <v>284.58300000000003</v>
      </c>
      <c r="H2703" s="7">
        <v>379.666</v>
      </c>
      <c r="I2703" s="7">
        <v>0</v>
      </c>
      <c r="J2703" s="7">
        <v>139.32599999999999</v>
      </c>
      <c r="K2703" s="14"/>
      <c r="L2703" s="13">
        <v>103.273529042058</v>
      </c>
      <c r="M2703" s="13">
        <v>386.934962545085</v>
      </c>
      <c r="N2703" s="13">
        <v>70.272480891205703</v>
      </c>
      <c r="O2703" s="13">
        <v>322.16022562603797</v>
      </c>
      <c r="P2703" s="13">
        <v>339.98363422185201</v>
      </c>
      <c r="Q2703" s="13">
        <v>139.39168717822102</v>
      </c>
      <c r="R2703" s="13">
        <v>71.921945563886197</v>
      </c>
    </row>
    <row r="2704" spans="1:18" ht="15">
      <c r="A2704" s="7" t="s">
        <v>3793</v>
      </c>
      <c r="B2704" s="7" t="s">
        <v>3794</v>
      </c>
      <c r="C2704" s="14"/>
      <c r="D2704" s="7">
        <v>780.90099999999995</v>
      </c>
      <c r="E2704" s="7">
        <v>439.98099999999999</v>
      </c>
      <c r="F2704" s="7">
        <v>335.822</v>
      </c>
      <c r="G2704" s="7">
        <v>429.81299999999999</v>
      </c>
      <c r="H2704" s="7">
        <v>331.10300000000001</v>
      </c>
      <c r="I2704" s="7">
        <v>334.15499999999997</v>
      </c>
      <c r="J2704" s="7">
        <v>241.10499999999999</v>
      </c>
      <c r="K2704" s="14"/>
      <c r="L2704" s="13">
        <v>860.97824066098997</v>
      </c>
      <c r="M2704" s="13">
        <v>589.90426579682207</v>
      </c>
      <c r="N2704" s="13">
        <v>261.98017574157001</v>
      </c>
      <c r="O2704" s="13">
        <v>584.59616592834402</v>
      </c>
      <c r="P2704" s="13">
        <v>390.71775924093498</v>
      </c>
      <c r="Q2704" s="13">
        <v>230.331086745384</v>
      </c>
      <c r="R2704" s="13">
        <v>234.89693292696899</v>
      </c>
    </row>
    <row r="2705" spans="1:18" ht="15">
      <c r="A2705" s="7" t="s">
        <v>3792</v>
      </c>
      <c r="B2705" s="7" t="s">
        <v>8327</v>
      </c>
      <c r="C2705" s="14"/>
      <c r="D2705" s="7">
        <v>414.77699999999999</v>
      </c>
      <c r="E2705" s="7">
        <v>414.67700000000002</v>
      </c>
      <c r="F2705" s="7">
        <v>437.54399999999998</v>
      </c>
      <c r="G2705" s="7">
        <v>487.92399999999998</v>
      </c>
      <c r="H2705" s="7">
        <v>423.685</v>
      </c>
      <c r="I2705" s="7">
        <v>325.05200000000002</v>
      </c>
      <c r="J2705" s="7">
        <v>450.46199999999999</v>
      </c>
      <c r="K2705" s="14"/>
      <c r="L2705" s="13">
        <v>559.20586593700807</v>
      </c>
      <c r="M2705" s="13">
        <v>562.36460025703502</v>
      </c>
      <c r="N2705" s="13">
        <v>451.14133297394102</v>
      </c>
      <c r="O2705" s="13">
        <v>605.28679608165203</v>
      </c>
      <c r="P2705" s="13">
        <v>497.50344651012699</v>
      </c>
      <c r="Q2705" s="13">
        <v>292.850605497944</v>
      </c>
      <c r="R2705" s="13">
        <v>497.08980635127295</v>
      </c>
    </row>
    <row r="2706" spans="1:18" ht="15">
      <c r="A2706" s="7" t="s">
        <v>3790</v>
      </c>
      <c r="B2706" s="7" t="s">
        <v>3791</v>
      </c>
      <c r="C2706" s="14"/>
      <c r="D2706" s="7">
        <v>325.88200000000001</v>
      </c>
      <c r="E2706" s="7">
        <v>307.45499999999998</v>
      </c>
      <c r="F2706" s="7">
        <v>100.46599999999999</v>
      </c>
      <c r="G2706" s="7">
        <v>298.98200000000003</v>
      </c>
      <c r="H2706" s="7">
        <v>232.05099999999999</v>
      </c>
      <c r="I2706" s="7">
        <v>199.19900000000001</v>
      </c>
      <c r="J2706" s="7">
        <v>161.887</v>
      </c>
      <c r="K2706" s="14"/>
      <c r="L2706" s="13">
        <v>538.10170279538795</v>
      </c>
      <c r="M2706" s="13">
        <v>445.85260957243599</v>
      </c>
      <c r="N2706" s="13">
        <v>99.674200518350702</v>
      </c>
      <c r="O2706" s="13">
        <v>421.09237562654903</v>
      </c>
      <c r="P2706" s="13">
        <v>333.53509440726401</v>
      </c>
      <c r="Q2706" s="13">
        <v>293.32372813658702</v>
      </c>
      <c r="R2706" s="13">
        <v>199.33204983346602</v>
      </c>
    </row>
    <row r="2707" spans="1:18" ht="15">
      <c r="A2707" s="7" t="s">
        <v>3788</v>
      </c>
      <c r="B2707" s="7" t="s">
        <v>3789</v>
      </c>
      <c r="C2707" s="14"/>
      <c r="D2707" s="7">
        <v>128.62</v>
      </c>
      <c r="E2707" s="7">
        <v>225.4</v>
      </c>
      <c r="F2707" s="7">
        <v>67.839799999999997</v>
      </c>
      <c r="G2707" s="7">
        <v>147.18299999999999</v>
      </c>
      <c r="H2707" s="7">
        <v>199.108</v>
      </c>
      <c r="I2707" s="7">
        <v>109.96</v>
      </c>
      <c r="J2707" s="7">
        <v>78.113500000000002</v>
      </c>
      <c r="K2707" s="14"/>
      <c r="L2707" s="13">
        <v>142.24253725650101</v>
      </c>
      <c r="M2707" s="13">
        <v>289.32391952499103</v>
      </c>
      <c r="N2707" s="13">
        <v>66.398384689451703</v>
      </c>
      <c r="O2707" s="13">
        <v>193.54806346157002</v>
      </c>
      <c r="P2707" s="13">
        <v>235.27404579144002</v>
      </c>
      <c r="Q2707" s="13">
        <v>127.48754504019401</v>
      </c>
      <c r="R2707" s="13">
        <v>84.280801018127292</v>
      </c>
    </row>
    <row r="2708" spans="1:18" ht="15">
      <c r="A2708" s="7" t="s">
        <v>3607</v>
      </c>
      <c r="B2708" s="7" t="s">
        <v>3787</v>
      </c>
      <c r="C2708" s="14"/>
      <c r="D2708" s="7">
        <v>243.66399999999999</v>
      </c>
      <c r="E2708" s="7">
        <v>295.14600000000002</v>
      </c>
      <c r="F2708" s="7">
        <v>83.948599999999999</v>
      </c>
      <c r="G2708" s="7">
        <v>278.63299999999998</v>
      </c>
      <c r="H2708" s="7">
        <v>245.733</v>
      </c>
      <c r="I2708" s="7">
        <v>189.29300000000001</v>
      </c>
      <c r="J2708" s="7">
        <v>150.87299999999999</v>
      </c>
      <c r="K2708" s="14"/>
      <c r="L2708" s="13">
        <v>324.439788485262</v>
      </c>
      <c r="M2708" s="13">
        <v>371.97186105378501</v>
      </c>
      <c r="N2708" s="13">
        <v>91.995982575074493</v>
      </c>
      <c r="O2708" s="13">
        <v>370.40382587662799</v>
      </c>
      <c r="P2708" s="13">
        <v>309.97875063016204</v>
      </c>
      <c r="Q2708" s="13">
        <v>192.29772250665999</v>
      </c>
      <c r="R2708" s="13">
        <v>150.64381092775298</v>
      </c>
    </row>
    <row r="2709" spans="1:18" ht="15">
      <c r="A2709" s="7" t="s">
        <v>3605</v>
      </c>
      <c r="B2709" s="7" t="s">
        <v>3606</v>
      </c>
      <c r="C2709" s="14"/>
      <c r="D2709" s="7">
        <v>254.678</v>
      </c>
      <c r="E2709" s="7">
        <v>294.19</v>
      </c>
      <c r="F2709" s="7">
        <v>64.37</v>
      </c>
      <c r="G2709" s="7">
        <v>245.58600000000001</v>
      </c>
      <c r="H2709" s="7">
        <v>184.69800000000001</v>
      </c>
      <c r="I2709" s="7">
        <v>138.89699999999999</v>
      </c>
      <c r="J2709" s="7">
        <v>155.126</v>
      </c>
      <c r="K2709" s="14"/>
      <c r="L2709" s="13">
        <v>237.035306645215</v>
      </c>
      <c r="M2709" s="13">
        <v>349.16037161915</v>
      </c>
      <c r="N2709" s="13">
        <v>51.141094387944896</v>
      </c>
      <c r="O2709" s="13">
        <v>274.18152347421</v>
      </c>
      <c r="P2709" s="13">
        <v>198.59889850622298</v>
      </c>
      <c r="Q2709" s="13">
        <v>141.96270177398799</v>
      </c>
      <c r="R2709" s="13">
        <v>130.484608740846</v>
      </c>
    </row>
    <row r="2710" spans="1:18" ht="15">
      <c r="A2710" s="7" t="s">
        <v>3604</v>
      </c>
      <c r="B2710" s="7" t="s">
        <v>6504</v>
      </c>
      <c r="C2710" s="14"/>
      <c r="D2710" s="7">
        <v>184.18199999999999</v>
      </c>
      <c r="E2710" s="7">
        <v>235.62899999999999</v>
      </c>
      <c r="F2710" s="7">
        <v>85.150800000000004</v>
      </c>
      <c r="G2710" s="7">
        <v>208.83699999999999</v>
      </c>
      <c r="H2710" s="7">
        <v>165.84299999999999</v>
      </c>
      <c r="I2710" s="7">
        <v>230.65700000000001</v>
      </c>
      <c r="J2710" s="7">
        <v>77.107900000000001</v>
      </c>
      <c r="K2710" s="14"/>
      <c r="L2710" s="13">
        <v>245.81176975957601</v>
      </c>
      <c r="M2710" s="13">
        <v>296.31971859279298</v>
      </c>
      <c r="N2710" s="13">
        <v>78.15590793839371</v>
      </c>
      <c r="O2710" s="13">
        <v>276.41579342167802</v>
      </c>
      <c r="P2710" s="13">
        <v>189.06201047703499</v>
      </c>
      <c r="Q2710" s="13">
        <v>264.51030291815499</v>
      </c>
      <c r="R2710" s="13">
        <v>93.5127227533481</v>
      </c>
    </row>
    <row r="2711" spans="1:18" ht="15">
      <c r="A2711" s="7" t="s">
        <v>3603</v>
      </c>
      <c r="B2711" s="7" t="s">
        <v>10397</v>
      </c>
      <c r="C2711" s="14"/>
      <c r="D2711" s="7">
        <v>307.61099999999999</v>
      </c>
      <c r="E2711" s="7">
        <v>285.202</v>
      </c>
      <c r="F2711" s="7">
        <v>172.68</v>
      </c>
      <c r="G2711" s="7">
        <v>379.572</v>
      </c>
      <c r="H2711" s="7">
        <v>278.06799999999998</v>
      </c>
      <c r="I2711" s="7">
        <v>209.191</v>
      </c>
      <c r="J2711" s="7">
        <v>0</v>
      </c>
      <c r="K2711" s="14"/>
      <c r="L2711" s="13">
        <v>162.51306742006199</v>
      </c>
      <c r="M2711" s="13">
        <v>312.92478501856402</v>
      </c>
      <c r="N2711" s="13">
        <v>148.26139626185298</v>
      </c>
      <c r="O2711" s="13">
        <v>378.44289600246702</v>
      </c>
      <c r="P2711" s="13">
        <v>248.79480554327</v>
      </c>
      <c r="Q2711" s="13">
        <v>159.51387642931701</v>
      </c>
      <c r="R2711" s="13">
        <v>0</v>
      </c>
    </row>
    <row r="2712" spans="1:18" ht="15">
      <c r="A2712" s="7" t="s">
        <v>3602</v>
      </c>
      <c r="B2712" s="7" t="s">
        <v>8478</v>
      </c>
      <c r="C2712" s="14"/>
      <c r="D2712" s="7">
        <v>225.49299999999999</v>
      </c>
      <c r="E2712" s="7">
        <v>243.529</v>
      </c>
      <c r="F2712" s="7">
        <v>78.430499999999995</v>
      </c>
      <c r="G2712" s="7">
        <v>285.85000000000002</v>
      </c>
      <c r="H2712" s="7">
        <v>184.02</v>
      </c>
      <c r="I2712" s="7">
        <v>261.79899999999998</v>
      </c>
      <c r="J2712" s="7">
        <v>47.737400000000001</v>
      </c>
      <c r="K2712" s="14"/>
      <c r="L2712" s="13">
        <v>261.62009124628901</v>
      </c>
      <c r="M2712" s="13">
        <v>323.904054038796</v>
      </c>
      <c r="N2712" s="13">
        <v>61.617723923342304</v>
      </c>
      <c r="O2712" s="13">
        <v>358.32278369907999</v>
      </c>
      <c r="P2712" s="13">
        <v>202.273938843705</v>
      </c>
      <c r="Q2712" s="13">
        <v>359.85754834896102</v>
      </c>
      <c r="R2712" s="13">
        <v>45.786640937813502</v>
      </c>
    </row>
    <row r="2713" spans="1:18" ht="15">
      <c r="A2713" s="7" t="s">
        <v>3601</v>
      </c>
      <c r="B2713" s="7" t="s">
        <v>6871</v>
      </c>
      <c r="C2713" s="14"/>
      <c r="D2713" s="7">
        <v>212.35900000000001</v>
      </c>
      <c r="E2713" s="7">
        <v>285.48500000000001</v>
      </c>
      <c r="F2713" s="7">
        <v>38.526600000000002</v>
      </c>
      <c r="G2713" s="7">
        <v>145.57599999999999</v>
      </c>
      <c r="H2713" s="7">
        <v>153.81700000000001</v>
      </c>
      <c r="I2713" s="7">
        <v>116.378</v>
      </c>
      <c r="J2713" s="7">
        <v>155.62</v>
      </c>
      <c r="K2713" s="14"/>
      <c r="L2713" s="13">
        <v>162.95205461344099</v>
      </c>
      <c r="M2713" s="13">
        <v>426.13931880004498</v>
      </c>
      <c r="N2713" s="13">
        <v>49.530303370316005</v>
      </c>
      <c r="O2713" s="13">
        <v>186.31910677605799</v>
      </c>
      <c r="P2713" s="13">
        <v>181.31536450993701</v>
      </c>
      <c r="Q2713" s="13">
        <v>114.61147470888301</v>
      </c>
      <c r="R2713" s="13">
        <v>122.47495331094001</v>
      </c>
    </row>
    <row r="2714" spans="1:18" ht="15">
      <c r="A2714" s="7" t="s">
        <v>3600</v>
      </c>
      <c r="B2714" s="7" t="s">
        <v>8248</v>
      </c>
      <c r="C2714" s="14"/>
      <c r="D2714" s="7">
        <v>284.32799999999997</v>
      </c>
      <c r="E2714" s="7">
        <v>306.31299999999999</v>
      </c>
      <c r="F2714" s="7">
        <v>85.093100000000007</v>
      </c>
      <c r="G2714" s="7">
        <v>211.88</v>
      </c>
      <c r="H2714" s="7">
        <v>261.03699999999998</v>
      </c>
      <c r="I2714" s="7">
        <v>179.35499999999999</v>
      </c>
      <c r="J2714" s="7">
        <v>105.80800000000001</v>
      </c>
      <c r="K2714" s="14"/>
      <c r="L2714" s="13">
        <v>360.60547515078503</v>
      </c>
      <c r="M2714" s="13">
        <v>443.53098784721499</v>
      </c>
      <c r="N2714" s="13">
        <v>105.858386393836</v>
      </c>
      <c r="O2714" s="13">
        <v>272.12137508061096</v>
      </c>
      <c r="P2714" s="13">
        <v>303.91526564293798</v>
      </c>
      <c r="Q2714" s="13">
        <v>202.46556936582098</v>
      </c>
      <c r="R2714" s="13">
        <v>120.77828342453199</v>
      </c>
    </row>
    <row r="2715" spans="1:18" ht="15">
      <c r="A2715" s="7" t="s">
        <v>3775</v>
      </c>
      <c r="B2715" s="7" t="s">
        <v>3776</v>
      </c>
      <c r="C2715" s="14"/>
      <c r="D2715" s="7">
        <v>339.512</v>
      </c>
      <c r="E2715" s="7">
        <v>390.149</v>
      </c>
      <c r="F2715" s="7">
        <v>131.03</v>
      </c>
      <c r="G2715" s="7">
        <v>324.17700000000002</v>
      </c>
      <c r="H2715" s="7">
        <v>276.935</v>
      </c>
      <c r="I2715" s="7">
        <v>222.983</v>
      </c>
      <c r="J2715" s="7">
        <v>147.822</v>
      </c>
      <c r="K2715" s="14"/>
      <c r="L2715" s="13">
        <v>374.50051430512303</v>
      </c>
      <c r="M2715" s="13">
        <v>481.65293720171098</v>
      </c>
      <c r="N2715" s="13">
        <v>104.74552522495701</v>
      </c>
      <c r="O2715" s="13">
        <v>403.60667380486103</v>
      </c>
      <c r="P2715" s="13">
        <v>319.20667146757501</v>
      </c>
      <c r="Q2715" s="13">
        <v>286.026167444816</v>
      </c>
      <c r="R2715" s="13">
        <v>134.48734953132998</v>
      </c>
    </row>
    <row r="2716" spans="1:18" ht="15">
      <c r="A2716" s="7" t="s">
        <v>3929</v>
      </c>
      <c r="B2716" s="7" t="s">
        <v>3774</v>
      </c>
      <c r="C2716" s="14"/>
      <c r="D2716" s="7">
        <v>390.63400000000001</v>
      </c>
      <c r="E2716" s="7">
        <v>477.37</v>
      </c>
      <c r="F2716" s="7">
        <v>108.75700000000001</v>
      </c>
      <c r="G2716" s="7">
        <v>412.815</v>
      </c>
      <c r="H2716" s="7">
        <v>372.22399999999999</v>
      </c>
      <c r="I2716" s="7">
        <v>218.072</v>
      </c>
      <c r="J2716" s="7">
        <v>156.21600000000001</v>
      </c>
      <c r="K2716" s="14"/>
      <c r="L2716" s="13">
        <v>640.70218632590502</v>
      </c>
      <c r="M2716" s="13">
        <v>701.66981294045092</v>
      </c>
      <c r="N2716" s="13">
        <v>89.481354387404906</v>
      </c>
      <c r="O2716" s="13">
        <v>642.50278330675303</v>
      </c>
      <c r="P2716" s="13">
        <v>472.84210731236703</v>
      </c>
      <c r="Q2716" s="13">
        <v>333.61015974622597</v>
      </c>
      <c r="R2716" s="13">
        <v>237.10881074264199</v>
      </c>
    </row>
    <row r="2717" spans="1:18" ht="15">
      <c r="A2717" s="7" t="s">
        <v>3927</v>
      </c>
      <c r="B2717" s="7" t="s">
        <v>3928</v>
      </c>
      <c r="C2717" s="14"/>
      <c r="D2717" s="7">
        <v>232.262</v>
      </c>
      <c r="E2717" s="7">
        <v>317.25900000000001</v>
      </c>
      <c r="F2717" s="7">
        <v>93.491299999999995</v>
      </c>
      <c r="G2717" s="7">
        <v>173.05799999999999</v>
      </c>
      <c r="H2717" s="7">
        <v>226.178</v>
      </c>
      <c r="I2717" s="7">
        <v>171.74799999999999</v>
      </c>
      <c r="J2717" s="7">
        <v>150.12100000000001</v>
      </c>
      <c r="K2717" s="14"/>
      <c r="L2717" s="13">
        <v>265.78889406927698</v>
      </c>
      <c r="M2717" s="13">
        <v>389.03013325158196</v>
      </c>
      <c r="N2717" s="13">
        <v>87.277564547141608</v>
      </c>
      <c r="O2717" s="13">
        <v>222.019564471622</v>
      </c>
      <c r="P2717" s="13">
        <v>263.42495443281001</v>
      </c>
      <c r="Q2717" s="13">
        <v>218.866400230908</v>
      </c>
      <c r="R2717" s="13">
        <v>142.05183669411099</v>
      </c>
    </row>
    <row r="2718" spans="1:18" ht="15">
      <c r="A2718" s="7" t="s">
        <v>3925</v>
      </c>
      <c r="B2718" s="7" t="s">
        <v>3926</v>
      </c>
      <c r="C2718" s="14"/>
      <c r="D2718" s="7">
        <v>337.89400000000001</v>
      </c>
      <c r="E2718" s="7">
        <v>305.197</v>
      </c>
      <c r="F2718" s="7">
        <v>106.742</v>
      </c>
      <c r="G2718" s="7">
        <v>238.161</v>
      </c>
      <c r="H2718" s="7">
        <v>270.00099999999998</v>
      </c>
      <c r="I2718" s="7">
        <v>193.542</v>
      </c>
      <c r="J2718" s="7">
        <v>131.273</v>
      </c>
      <c r="K2718" s="14"/>
      <c r="L2718" s="13">
        <v>404.63260232606797</v>
      </c>
      <c r="M2718" s="13">
        <v>419.443598436488</v>
      </c>
      <c r="N2718" s="13">
        <v>100.040870708756</v>
      </c>
      <c r="O2718" s="13">
        <v>288.41540132350104</v>
      </c>
      <c r="P2718" s="13">
        <v>332.98201164532804</v>
      </c>
      <c r="Q2718" s="13">
        <v>250.87305512807299</v>
      </c>
      <c r="R2718" s="13">
        <v>122.165186911283</v>
      </c>
    </row>
    <row r="2719" spans="1:18" ht="15">
      <c r="A2719" s="7" t="s">
        <v>3767</v>
      </c>
      <c r="B2719" s="7" t="s">
        <v>10081</v>
      </c>
      <c r="C2719" s="14"/>
      <c r="D2719" s="7">
        <v>188.548</v>
      </c>
      <c r="E2719" s="7">
        <v>185.18700000000001</v>
      </c>
      <c r="F2719" s="7">
        <v>45.609099999999998</v>
      </c>
      <c r="G2719" s="7">
        <v>177.54599999999999</v>
      </c>
      <c r="H2719" s="7">
        <v>151.13800000000001</v>
      </c>
      <c r="I2719" s="7">
        <v>160.73500000000001</v>
      </c>
      <c r="J2719" s="7">
        <v>89.235399999999998</v>
      </c>
      <c r="K2719" s="14"/>
      <c r="L2719" s="13">
        <v>163.253300434426</v>
      </c>
      <c r="M2719" s="13">
        <v>207.76410107415398</v>
      </c>
      <c r="N2719" s="13">
        <v>40.3313137455647</v>
      </c>
      <c r="O2719" s="13">
        <v>180.43454549516798</v>
      </c>
      <c r="P2719" s="13">
        <v>162.04406395851899</v>
      </c>
      <c r="Q2719" s="13">
        <v>158.2169365444</v>
      </c>
      <c r="R2719" s="13">
        <v>82.822920729489994</v>
      </c>
    </row>
    <row r="2720" spans="1:18" ht="15">
      <c r="A2720" s="7" t="s">
        <v>3765</v>
      </c>
      <c r="B2720" s="7" t="s">
        <v>3766</v>
      </c>
      <c r="C2720" s="14"/>
      <c r="D2720" s="7">
        <v>288.45299999999997</v>
      </c>
      <c r="E2720" s="7">
        <v>356.25799999999998</v>
      </c>
      <c r="F2720" s="7">
        <v>56.355699999999999</v>
      </c>
      <c r="G2720" s="7">
        <v>397.09800000000001</v>
      </c>
      <c r="H2720" s="7">
        <v>252.83099999999999</v>
      </c>
      <c r="I2720" s="7">
        <v>242.476</v>
      </c>
      <c r="J2720" s="7">
        <v>93.900099999999995</v>
      </c>
      <c r="K2720" s="14"/>
      <c r="L2720" s="13">
        <v>378.85923814162601</v>
      </c>
      <c r="M2720" s="13">
        <v>498.35549949605002</v>
      </c>
      <c r="N2720" s="13">
        <v>51.2824236223938</v>
      </c>
      <c r="O2720" s="13">
        <v>527.09758294121002</v>
      </c>
      <c r="P2720" s="13">
        <v>309.96016755642199</v>
      </c>
      <c r="Q2720" s="13">
        <v>308.88505329640401</v>
      </c>
      <c r="R2720" s="13">
        <v>84.166444807387904</v>
      </c>
    </row>
    <row r="2721" spans="1:18" ht="15">
      <c r="A2721" s="7" t="s">
        <v>3763</v>
      </c>
      <c r="B2721" s="7" t="s">
        <v>3764</v>
      </c>
      <c r="C2721" s="14"/>
      <c r="D2721" s="7">
        <v>882.02599999999995</v>
      </c>
      <c r="E2721" s="7">
        <v>698.12699999999995</v>
      </c>
      <c r="F2721" s="7">
        <v>189.114</v>
      </c>
      <c r="G2721" s="7">
        <v>702.923</v>
      </c>
      <c r="H2721" s="7">
        <v>488.154</v>
      </c>
      <c r="I2721" s="7">
        <v>395.41300000000001</v>
      </c>
      <c r="J2721" s="7">
        <v>428.71</v>
      </c>
      <c r="K2721" s="14"/>
      <c r="L2721" s="13">
        <v>1137.86623671442</v>
      </c>
      <c r="M2721" s="13">
        <v>1012.0243197943499</v>
      </c>
      <c r="N2721" s="13">
        <v>156.10681502995598</v>
      </c>
      <c r="O2721" s="13">
        <v>976.66510771173705</v>
      </c>
      <c r="P2721" s="13">
        <v>576.80180605808994</v>
      </c>
      <c r="Q2721" s="13">
        <v>525.73306466096699</v>
      </c>
      <c r="R2721" s="13">
        <v>451.20228203826099</v>
      </c>
    </row>
    <row r="2722" spans="1:18" ht="15">
      <c r="A2722" s="7" t="s">
        <v>3762</v>
      </c>
      <c r="B2722" s="7" t="s">
        <v>10397</v>
      </c>
      <c r="C2722" s="14"/>
      <c r="D2722" s="7">
        <v>488.00299999999999</v>
      </c>
      <c r="E2722" s="7">
        <v>465.61700000000002</v>
      </c>
      <c r="F2722" s="7">
        <v>249.74199999999999</v>
      </c>
      <c r="G2722" s="7">
        <v>344.565</v>
      </c>
      <c r="H2722" s="7">
        <v>330.04700000000003</v>
      </c>
      <c r="I2722" s="7">
        <v>158.60900000000001</v>
      </c>
      <c r="J2722" s="7">
        <v>165.43</v>
      </c>
      <c r="K2722" s="14"/>
      <c r="L2722" s="13">
        <v>503.10370631595396</v>
      </c>
      <c r="M2722" s="13">
        <v>543.33232762478303</v>
      </c>
      <c r="N2722" s="13">
        <v>162.094098654173</v>
      </c>
      <c r="O2722" s="13">
        <v>409.05205101601302</v>
      </c>
      <c r="P2722" s="13">
        <v>309.10400666813803</v>
      </c>
      <c r="Q2722" s="13">
        <v>207.03927733379501</v>
      </c>
      <c r="R2722" s="13">
        <v>137.53966644263099</v>
      </c>
    </row>
    <row r="2723" spans="1:18" ht="15">
      <c r="A2723" s="7" t="s">
        <v>3761</v>
      </c>
      <c r="B2723" s="7" t="s">
        <v>6563</v>
      </c>
      <c r="C2723" s="14"/>
      <c r="D2723" s="7">
        <v>207.27600000000001</v>
      </c>
      <c r="E2723" s="7">
        <v>291.17</v>
      </c>
      <c r="F2723" s="7">
        <v>201.94800000000001</v>
      </c>
      <c r="G2723" s="7">
        <v>193.88399999999999</v>
      </c>
      <c r="H2723" s="7">
        <v>299.654</v>
      </c>
      <c r="I2723" s="7">
        <v>276.88299999999998</v>
      </c>
      <c r="J2723" s="7">
        <v>185.12200000000001</v>
      </c>
      <c r="K2723" s="14"/>
      <c r="L2723" s="13">
        <v>230.428617299666</v>
      </c>
      <c r="M2723" s="13">
        <v>386.52191207511402</v>
      </c>
      <c r="N2723" s="13">
        <v>161.16921170473299</v>
      </c>
      <c r="O2723" s="13">
        <v>243.402214613403</v>
      </c>
      <c r="P2723" s="13">
        <v>356.491398999149</v>
      </c>
      <c r="Q2723" s="13">
        <v>296.31206617535804</v>
      </c>
      <c r="R2723" s="13">
        <v>184.54192120028799</v>
      </c>
    </row>
    <row r="2724" spans="1:18" ht="15">
      <c r="A2724" s="7" t="s">
        <v>3759</v>
      </c>
      <c r="B2724" s="7" t="s">
        <v>3760</v>
      </c>
      <c r="C2724" s="14"/>
      <c r="D2724" s="7">
        <v>299.59300000000002</v>
      </c>
      <c r="E2724" s="7">
        <v>250.83</v>
      </c>
      <c r="F2724" s="7">
        <v>96.903499999999994</v>
      </c>
      <c r="G2724" s="7">
        <v>236.64500000000001</v>
      </c>
      <c r="H2724" s="7">
        <v>126.705</v>
      </c>
      <c r="I2724" s="7">
        <v>161.60499999999999</v>
      </c>
      <c r="J2724" s="7">
        <v>122.319</v>
      </c>
      <c r="K2724" s="14"/>
      <c r="L2724" s="13">
        <v>298.96553240070199</v>
      </c>
      <c r="M2724" s="13">
        <v>345.75029482884298</v>
      </c>
      <c r="N2724" s="13">
        <v>86.255947277429001</v>
      </c>
      <c r="O2724" s="13">
        <v>292.72448916062297</v>
      </c>
      <c r="P2724" s="13">
        <v>153.47357406658301</v>
      </c>
      <c r="Q2724" s="13">
        <v>223.54468807902501</v>
      </c>
      <c r="R2724" s="13">
        <v>115.80512006054499</v>
      </c>
    </row>
    <row r="2725" spans="1:18" ht="15">
      <c r="A2725" s="7" t="s">
        <v>3758</v>
      </c>
      <c r="B2725" s="7" t="s">
        <v>9977</v>
      </c>
      <c r="C2725" s="14"/>
      <c r="D2725" s="7">
        <v>222.006</v>
      </c>
      <c r="E2725" s="7">
        <v>284.42200000000003</v>
      </c>
      <c r="F2725" s="7">
        <v>142.80000000000001</v>
      </c>
      <c r="G2725" s="7">
        <v>289.54300000000001</v>
      </c>
      <c r="H2725" s="7">
        <v>227.12700000000001</v>
      </c>
      <c r="I2725" s="7">
        <v>224.42400000000001</v>
      </c>
      <c r="J2725" s="7">
        <v>214.35499999999999</v>
      </c>
      <c r="K2725" s="14"/>
      <c r="L2725" s="13">
        <v>107.506880266693</v>
      </c>
      <c r="M2725" s="13">
        <v>388.160305031505</v>
      </c>
      <c r="N2725" s="13">
        <v>122.72263318626001</v>
      </c>
      <c r="O2725" s="13">
        <v>318.97503624285002</v>
      </c>
      <c r="P2725" s="13">
        <v>237.637414360213</v>
      </c>
      <c r="Q2725" s="13">
        <v>209.54808930410701</v>
      </c>
      <c r="R2725" s="13">
        <v>197.05645362623002</v>
      </c>
    </row>
    <row r="2726" spans="1:18" ht="15">
      <c r="A2726" s="7" t="s">
        <v>3757</v>
      </c>
      <c r="B2726" s="7" t="s">
        <v>10397</v>
      </c>
      <c r="C2726" s="14"/>
      <c r="D2726" s="7">
        <v>395.53100000000001</v>
      </c>
      <c r="E2726" s="7">
        <v>393.834</v>
      </c>
      <c r="F2726" s="7">
        <v>156.119</v>
      </c>
      <c r="G2726" s="7">
        <v>312.3</v>
      </c>
      <c r="H2726" s="7">
        <v>363.13200000000001</v>
      </c>
      <c r="I2726" s="7">
        <v>240.16200000000001</v>
      </c>
      <c r="J2726" s="7">
        <v>240.857</v>
      </c>
      <c r="K2726" s="14"/>
      <c r="L2726" s="13">
        <v>352.812885212276</v>
      </c>
      <c r="M2726" s="13">
        <v>459.01632347393598</v>
      </c>
      <c r="N2726" s="13">
        <v>144.03566958379599</v>
      </c>
      <c r="O2726" s="13">
        <v>355.41226182910702</v>
      </c>
      <c r="P2726" s="13">
        <v>338.37551586417203</v>
      </c>
      <c r="Q2726" s="13">
        <v>242.283393005503</v>
      </c>
      <c r="R2726" s="13">
        <v>152.24091097474701</v>
      </c>
    </row>
    <row r="2727" spans="1:18" ht="15">
      <c r="A2727" s="7" t="s">
        <v>3756</v>
      </c>
      <c r="B2727" s="7" t="s">
        <v>10397</v>
      </c>
      <c r="C2727" s="14"/>
      <c r="D2727" s="7">
        <v>1969.68</v>
      </c>
      <c r="E2727" s="7">
        <v>1408.93</v>
      </c>
      <c r="F2727" s="7">
        <v>2631.36</v>
      </c>
      <c r="G2727" s="7">
        <v>920.15</v>
      </c>
      <c r="H2727" s="7">
        <v>1522.81</v>
      </c>
      <c r="I2727" s="7">
        <v>724.36099999999999</v>
      </c>
      <c r="J2727" s="7">
        <v>1495.64</v>
      </c>
      <c r="K2727" s="14"/>
      <c r="L2727" s="13">
        <v>2941.3394556793701</v>
      </c>
      <c r="M2727" s="13">
        <v>2310.6250123725199</v>
      </c>
      <c r="N2727" s="13">
        <v>2091.2193456927703</v>
      </c>
      <c r="O2727" s="13">
        <v>1688.5212457643499</v>
      </c>
      <c r="P2727" s="13">
        <v>1966.0485049418901</v>
      </c>
      <c r="Q2727" s="13">
        <v>1408.8283539131201</v>
      </c>
      <c r="R2727" s="13">
        <v>1499.67233753138</v>
      </c>
    </row>
    <row r="2728" spans="1:18" ht="15">
      <c r="A2728" s="7" t="s">
        <v>3755</v>
      </c>
      <c r="B2728" s="7" t="s">
        <v>9977</v>
      </c>
      <c r="C2728" s="14"/>
      <c r="D2728" s="7">
        <v>264.86500000000001</v>
      </c>
      <c r="E2728" s="7">
        <v>240.958</v>
      </c>
      <c r="F2728" s="7">
        <v>164.68899999999999</v>
      </c>
      <c r="G2728" s="7">
        <v>172.49199999999999</v>
      </c>
      <c r="H2728" s="7">
        <v>274.34399999999999</v>
      </c>
      <c r="I2728" s="7">
        <v>0</v>
      </c>
      <c r="J2728" s="7">
        <v>157.70400000000001</v>
      </c>
      <c r="K2728" s="14"/>
      <c r="L2728" s="13">
        <v>30.5859772848567</v>
      </c>
      <c r="M2728" s="13">
        <v>184.921105871534</v>
      </c>
      <c r="N2728" s="13">
        <v>24.031753423677202</v>
      </c>
      <c r="O2728" s="13">
        <v>194.37052102206701</v>
      </c>
      <c r="P2728" s="13">
        <v>250.64921569839299</v>
      </c>
      <c r="Q2728" s="13">
        <v>114.546917229372</v>
      </c>
      <c r="R2728" s="13">
        <v>104.70804220151001</v>
      </c>
    </row>
    <row r="2729" spans="1:18" ht="15">
      <c r="A2729" s="7" t="s">
        <v>3753</v>
      </c>
      <c r="B2729" s="7" t="s">
        <v>3754</v>
      </c>
      <c r="C2729" s="14"/>
      <c r="D2729" s="7">
        <v>246.541</v>
      </c>
      <c r="E2729" s="7">
        <v>275.17599999999999</v>
      </c>
      <c r="F2729" s="7">
        <v>227.15700000000001</v>
      </c>
      <c r="G2729" s="7">
        <v>328.392</v>
      </c>
      <c r="H2729" s="7">
        <v>286.10899999999998</v>
      </c>
      <c r="I2729" s="7">
        <v>219.55600000000001</v>
      </c>
      <c r="J2729" s="7">
        <v>148.77699999999999</v>
      </c>
      <c r="K2729" s="14"/>
      <c r="L2729" s="13">
        <v>309.20761322265599</v>
      </c>
      <c r="M2729" s="13">
        <v>354.47929553719098</v>
      </c>
      <c r="N2729" s="13">
        <v>211.57531750900401</v>
      </c>
      <c r="O2729" s="13">
        <v>369.44024738302295</v>
      </c>
      <c r="P2729" s="13">
        <v>345.17557922091703</v>
      </c>
      <c r="Q2729" s="13">
        <v>265.36138026601697</v>
      </c>
      <c r="R2729" s="13">
        <v>138.748332962229</v>
      </c>
    </row>
    <row r="2730" spans="1:18" ht="15">
      <c r="A2730" s="7" t="s">
        <v>3911</v>
      </c>
      <c r="B2730" s="7" t="s">
        <v>3912</v>
      </c>
      <c r="C2730" s="14"/>
      <c r="D2730" s="7">
        <v>405.51299999999998</v>
      </c>
      <c r="E2730" s="7">
        <v>352.85599999999999</v>
      </c>
      <c r="F2730" s="7">
        <v>426.36700000000002</v>
      </c>
      <c r="G2730" s="7">
        <v>373.16399999999999</v>
      </c>
      <c r="H2730" s="7">
        <v>376.702</v>
      </c>
      <c r="I2730" s="7">
        <v>319.459</v>
      </c>
      <c r="J2730" s="7">
        <v>236.80500000000001</v>
      </c>
      <c r="K2730" s="14"/>
      <c r="L2730" s="13">
        <v>500.69659545849396</v>
      </c>
      <c r="M2730" s="13">
        <v>578.03785042504603</v>
      </c>
      <c r="N2730" s="13">
        <v>397.37640991085902</v>
      </c>
      <c r="O2730" s="13">
        <v>542.29191337139696</v>
      </c>
      <c r="P2730" s="13">
        <v>403.78948581776399</v>
      </c>
      <c r="Q2730" s="13">
        <v>550.76190693176807</v>
      </c>
      <c r="R2730" s="13">
        <v>258.75347518474399</v>
      </c>
    </row>
    <row r="2731" spans="1:18" ht="15">
      <c r="A2731" s="7" t="s">
        <v>3749</v>
      </c>
      <c r="B2731" s="7" t="s">
        <v>3910</v>
      </c>
      <c r="C2731" s="14"/>
      <c r="D2731" s="7">
        <v>390.84899999999999</v>
      </c>
      <c r="E2731" s="7">
        <v>431.75900000000001</v>
      </c>
      <c r="F2731" s="7">
        <v>1329.76</v>
      </c>
      <c r="G2731" s="7">
        <v>733.42100000000005</v>
      </c>
      <c r="H2731" s="7">
        <v>633.31799999999998</v>
      </c>
      <c r="I2731" s="7">
        <v>749.14200000000005</v>
      </c>
      <c r="J2731" s="7">
        <v>216.179</v>
      </c>
      <c r="K2731" s="14"/>
      <c r="L2731" s="13">
        <v>401.64029471307799</v>
      </c>
      <c r="M2731" s="13">
        <v>592.90120697473697</v>
      </c>
      <c r="N2731" s="13">
        <v>1107.42995897632</v>
      </c>
      <c r="O2731" s="13">
        <v>862.61758879397803</v>
      </c>
      <c r="P2731" s="13">
        <v>664.5489600068131</v>
      </c>
      <c r="Q2731" s="13">
        <v>892.63076230638001</v>
      </c>
      <c r="R2731" s="13">
        <v>154.846185458593</v>
      </c>
    </row>
    <row r="2732" spans="1:18" ht="15">
      <c r="A2732" s="7" t="s">
        <v>3748</v>
      </c>
      <c r="B2732" s="7" t="s">
        <v>10397</v>
      </c>
      <c r="C2732" s="14"/>
      <c r="D2732" s="7">
        <v>11152.4</v>
      </c>
      <c r="E2732" s="7">
        <v>1351.79</v>
      </c>
      <c r="F2732" s="7">
        <v>47919.8</v>
      </c>
      <c r="G2732" s="7">
        <v>7386.6</v>
      </c>
      <c r="H2732" s="7">
        <v>12728.7</v>
      </c>
      <c r="I2732" s="7">
        <v>7605.14</v>
      </c>
      <c r="J2732" s="7">
        <v>4516.07</v>
      </c>
      <c r="K2732" s="14"/>
      <c r="L2732" s="13">
        <v>43008.037491278301</v>
      </c>
      <c r="M2732" s="13">
        <v>14208.503807225199</v>
      </c>
      <c r="N2732" s="13">
        <v>48269.888677983705</v>
      </c>
      <c r="O2732" s="13">
        <v>47646.454578393801</v>
      </c>
      <c r="P2732" s="13">
        <v>42052.714330254697</v>
      </c>
      <c r="Q2732" s="13">
        <v>53615.942940852205</v>
      </c>
      <c r="R2732" s="13">
        <v>11832.2910507833</v>
      </c>
    </row>
    <row r="2733" spans="1:18" ht="15">
      <c r="A2733" s="7" t="s">
        <v>3746</v>
      </c>
      <c r="B2733" s="7" t="s">
        <v>3747</v>
      </c>
      <c r="C2733" s="14"/>
      <c r="D2733" s="7">
        <v>290.52699999999999</v>
      </c>
      <c r="E2733" s="7">
        <v>258.97699999999998</v>
      </c>
      <c r="F2733" s="7">
        <v>198.929</v>
      </c>
      <c r="G2733" s="7">
        <v>255.03100000000001</v>
      </c>
      <c r="H2733" s="7">
        <v>219.054</v>
      </c>
      <c r="I2733" s="7">
        <v>205.07900000000001</v>
      </c>
      <c r="J2733" s="7">
        <v>144.82400000000001</v>
      </c>
      <c r="K2733" s="14"/>
      <c r="L2733" s="13">
        <v>368.01738031229399</v>
      </c>
      <c r="M2733" s="13">
        <v>348.445620217434</v>
      </c>
      <c r="N2733" s="13">
        <v>201.550629176971</v>
      </c>
      <c r="O2733" s="13">
        <v>331.48628682578499</v>
      </c>
      <c r="P2733" s="13">
        <v>282.86052461521899</v>
      </c>
      <c r="Q2733" s="13">
        <v>261.12066624618501</v>
      </c>
      <c r="R2733" s="13">
        <v>124.09594159945199</v>
      </c>
    </row>
    <row r="2734" spans="1:18" ht="15">
      <c r="A2734" s="7" t="s">
        <v>3745</v>
      </c>
      <c r="B2734" s="7" t="s">
        <v>10258</v>
      </c>
      <c r="C2734" s="14"/>
      <c r="D2734" s="7">
        <v>230.54300000000001</v>
      </c>
      <c r="E2734" s="7">
        <v>224.44900000000001</v>
      </c>
      <c r="F2734" s="7">
        <v>87.614699999999999</v>
      </c>
      <c r="G2734" s="7">
        <v>139.23500000000001</v>
      </c>
      <c r="H2734" s="7">
        <v>217.96700000000001</v>
      </c>
      <c r="I2734" s="7">
        <v>89.234800000000007</v>
      </c>
      <c r="J2734" s="7">
        <v>0</v>
      </c>
      <c r="K2734" s="14"/>
      <c r="L2734" s="13">
        <v>267.94231881198397</v>
      </c>
      <c r="M2734" s="13">
        <v>314.93114292818098</v>
      </c>
      <c r="N2734" s="13">
        <v>87.808246518633794</v>
      </c>
      <c r="O2734" s="13">
        <v>193.31652764623001</v>
      </c>
      <c r="P2734" s="13">
        <v>238.43213416148203</v>
      </c>
      <c r="Q2734" s="13">
        <v>147.25825950836202</v>
      </c>
      <c r="R2734" s="13">
        <v>38.616866810997806</v>
      </c>
    </row>
    <row r="2735" spans="1:18" ht="15">
      <c r="A2735" s="7" t="s">
        <v>3744</v>
      </c>
      <c r="B2735" s="7" t="s">
        <v>10397</v>
      </c>
      <c r="C2735" s="14"/>
      <c r="D2735" s="7">
        <v>0</v>
      </c>
      <c r="E2735" s="7">
        <v>427.01499999999999</v>
      </c>
      <c r="F2735" s="7">
        <v>0</v>
      </c>
      <c r="G2735" s="7">
        <v>179.27199999999999</v>
      </c>
      <c r="H2735" s="7">
        <v>212.15100000000001</v>
      </c>
      <c r="I2735" s="7">
        <v>0</v>
      </c>
      <c r="J2735" s="7">
        <v>0</v>
      </c>
      <c r="K2735" s="14"/>
      <c r="L2735" s="13">
        <v>0</v>
      </c>
      <c r="M2735" s="13">
        <v>0</v>
      </c>
      <c r="N2735" s="13">
        <v>0</v>
      </c>
      <c r="O2735" s="13">
        <v>81.449164136192806</v>
      </c>
      <c r="P2735" s="13">
        <v>318.75266423997999</v>
      </c>
      <c r="Q2735" s="13">
        <v>0</v>
      </c>
      <c r="R2735" s="13">
        <v>0</v>
      </c>
    </row>
    <row r="2736" spans="1:18" ht="15">
      <c r="A2736" s="7" t="s">
        <v>3743</v>
      </c>
      <c r="B2736" s="7" t="s">
        <v>10397</v>
      </c>
      <c r="C2736" s="14"/>
      <c r="D2736" s="7">
        <v>0</v>
      </c>
      <c r="E2736" s="7">
        <v>389.14699999999999</v>
      </c>
      <c r="F2736" s="7">
        <v>348.51499999999999</v>
      </c>
      <c r="G2736" s="7">
        <v>181.57</v>
      </c>
      <c r="H2736" s="7">
        <v>248.721</v>
      </c>
      <c r="I2736" s="7">
        <v>0</v>
      </c>
      <c r="J2736" s="7">
        <v>0</v>
      </c>
      <c r="K2736" s="14"/>
      <c r="L2736" s="13">
        <v>0</v>
      </c>
      <c r="M2736" s="13">
        <v>0</v>
      </c>
      <c r="N2736" s="13">
        <v>0</v>
      </c>
      <c r="O2736" s="13">
        <v>86.169509554967703</v>
      </c>
      <c r="P2736" s="13">
        <v>1147.34447945227</v>
      </c>
      <c r="Q2736" s="13">
        <v>0</v>
      </c>
      <c r="R2736" s="13">
        <v>0</v>
      </c>
    </row>
    <row r="2737" spans="1:18" ht="15">
      <c r="A2737" s="7" t="s">
        <v>3742</v>
      </c>
      <c r="B2737" s="7" t="s">
        <v>10397</v>
      </c>
      <c r="C2737" s="14"/>
      <c r="D2737" s="7">
        <v>798.85299999999995</v>
      </c>
      <c r="E2737" s="7">
        <v>782.12599999999998</v>
      </c>
      <c r="F2737" s="7">
        <v>787.38</v>
      </c>
      <c r="G2737" s="7">
        <v>580.32399999999996</v>
      </c>
      <c r="H2737" s="7">
        <v>601.77700000000004</v>
      </c>
      <c r="I2737" s="7">
        <v>1075.97</v>
      </c>
      <c r="J2737" s="7">
        <v>929.99699999999996</v>
      </c>
      <c r="K2737" s="14"/>
      <c r="L2737" s="13">
        <v>1049.22331179856</v>
      </c>
      <c r="M2737" s="13">
        <v>1209.9858701652199</v>
      </c>
      <c r="N2737" s="13">
        <v>687.89233787013097</v>
      </c>
      <c r="O2737" s="13">
        <v>890.27347430551094</v>
      </c>
      <c r="P2737" s="13">
        <v>712.89570809892598</v>
      </c>
      <c r="Q2737" s="13">
        <v>1509.1704281299601</v>
      </c>
      <c r="R2737" s="13">
        <v>889.50536807586002</v>
      </c>
    </row>
    <row r="2738" spans="1:18" ht="15">
      <c r="A2738" s="7" t="s">
        <v>3741</v>
      </c>
      <c r="B2738" s="7" t="s">
        <v>10397</v>
      </c>
      <c r="C2738" s="14"/>
      <c r="D2738" s="7">
        <v>413.43299999999999</v>
      </c>
      <c r="E2738" s="7">
        <v>401.01400000000001</v>
      </c>
      <c r="F2738" s="7">
        <v>309.79500000000002</v>
      </c>
      <c r="G2738" s="7">
        <v>488.98700000000002</v>
      </c>
      <c r="H2738" s="7">
        <v>358.798</v>
      </c>
      <c r="I2738" s="7">
        <v>531.39400000000001</v>
      </c>
      <c r="J2738" s="7">
        <v>494.86399999999998</v>
      </c>
      <c r="K2738" s="14"/>
      <c r="L2738" s="13">
        <v>440.68123118220296</v>
      </c>
      <c r="M2738" s="13">
        <v>592.82448564706601</v>
      </c>
      <c r="N2738" s="13">
        <v>266.28143721492</v>
      </c>
      <c r="O2738" s="13">
        <v>752.6427232259</v>
      </c>
      <c r="P2738" s="13">
        <v>466.31618646869197</v>
      </c>
      <c r="Q2738" s="13">
        <v>828.96135305199698</v>
      </c>
      <c r="R2738" s="13">
        <v>568.15308419082805</v>
      </c>
    </row>
    <row r="2739" spans="1:18" ht="15">
      <c r="A2739" s="7" t="s">
        <v>3740</v>
      </c>
      <c r="B2739" s="7" t="s">
        <v>10397</v>
      </c>
      <c r="C2739" s="14"/>
      <c r="D2739" s="7">
        <v>402.69</v>
      </c>
      <c r="E2739" s="7">
        <v>502.11599999999999</v>
      </c>
      <c r="F2739" s="7">
        <v>269.81299999999999</v>
      </c>
      <c r="G2739" s="7">
        <v>447.76299999999998</v>
      </c>
      <c r="H2739" s="7">
        <v>492.93900000000002</v>
      </c>
      <c r="I2739" s="7">
        <v>338.69099999999997</v>
      </c>
      <c r="J2739" s="7">
        <v>299.709</v>
      </c>
      <c r="K2739" s="14"/>
      <c r="L2739" s="13">
        <v>526.78010494848593</v>
      </c>
      <c r="M2739" s="13">
        <v>766.70882850008093</v>
      </c>
      <c r="N2739" s="13">
        <v>291.73325449012901</v>
      </c>
      <c r="O2739" s="13">
        <v>636.53605566053602</v>
      </c>
      <c r="P2739" s="13">
        <v>628.31550108383203</v>
      </c>
      <c r="Q2739" s="13">
        <v>421.59509462220296</v>
      </c>
      <c r="R2739" s="13">
        <v>351.03644536874299</v>
      </c>
    </row>
    <row r="2740" spans="1:18" ht="15">
      <c r="A2740" s="7" t="s">
        <v>3901</v>
      </c>
      <c r="B2740" s="7" t="s">
        <v>3739</v>
      </c>
      <c r="C2740" s="14"/>
      <c r="D2740" s="7">
        <v>566.18399999999997</v>
      </c>
      <c r="E2740" s="7">
        <v>286.36799999999999</v>
      </c>
      <c r="F2740" s="7">
        <v>307.76100000000002</v>
      </c>
      <c r="G2740" s="7">
        <v>448.06799999999998</v>
      </c>
      <c r="H2740" s="7">
        <v>306.36500000000001</v>
      </c>
      <c r="I2740" s="7">
        <v>340.87599999999998</v>
      </c>
      <c r="J2740" s="7">
        <v>997.096</v>
      </c>
      <c r="K2740" s="14"/>
      <c r="L2740" s="13">
        <v>526.53145459600898</v>
      </c>
      <c r="M2740" s="13">
        <v>289.052668913736</v>
      </c>
      <c r="N2740" s="13">
        <v>289.09986444862102</v>
      </c>
      <c r="O2740" s="13">
        <v>505.16265057547099</v>
      </c>
      <c r="P2740" s="13">
        <v>274.45098965818801</v>
      </c>
      <c r="Q2740" s="13">
        <v>518.03919072639906</v>
      </c>
      <c r="R2740" s="13">
        <v>1270.6541418867901</v>
      </c>
    </row>
    <row r="2741" spans="1:18" ht="15">
      <c r="A2741" s="7" t="s">
        <v>3900</v>
      </c>
      <c r="B2741" s="7" t="s">
        <v>10397</v>
      </c>
      <c r="C2741" s="14"/>
      <c r="D2741" s="7">
        <v>557.61</v>
      </c>
      <c r="E2741" s="7">
        <v>614.077</v>
      </c>
      <c r="F2741" s="7">
        <v>167.37899999999999</v>
      </c>
      <c r="G2741" s="7">
        <v>648.46400000000006</v>
      </c>
      <c r="H2741" s="7">
        <v>336.03899999999999</v>
      </c>
      <c r="I2741" s="7">
        <v>0</v>
      </c>
      <c r="J2741" s="7">
        <v>0</v>
      </c>
      <c r="K2741" s="14"/>
      <c r="L2741" s="13">
        <v>0</v>
      </c>
      <c r="M2741" s="13">
        <v>364.70144760735099</v>
      </c>
      <c r="N2741" s="13">
        <v>0</v>
      </c>
      <c r="O2741" s="13">
        <v>105.366108283622</v>
      </c>
      <c r="P2741" s="13">
        <v>189.57549550749098</v>
      </c>
      <c r="Q2741" s="13">
        <v>0</v>
      </c>
      <c r="R2741" s="13">
        <v>0</v>
      </c>
    </row>
    <row r="2742" spans="1:18" ht="15">
      <c r="A2742" s="7" t="s">
        <v>3899</v>
      </c>
      <c r="B2742" s="7" t="s">
        <v>4506</v>
      </c>
      <c r="C2742" s="14"/>
      <c r="D2742" s="7">
        <v>265.00599999999997</v>
      </c>
      <c r="E2742" s="7">
        <v>218.74</v>
      </c>
      <c r="F2742" s="7">
        <v>63.603900000000003</v>
      </c>
      <c r="G2742" s="7">
        <v>275.98599999999999</v>
      </c>
      <c r="H2742" s="7">
        <v>194.41499999999999</v>
      </c>
      <c r="I2742" s="7">
        <v>162.03</v>
      </c>
      <c r="J2742" s="7">
        <v>176.62899999999999</v>
      </c>
      <c r="K2742" s="14"/>
      <c r="L2742" s="13">
        <v>197.89322116597401</v>
      </c>
      <c r="M2742" s="13">
        <v>220.19226224740299</v>
      </c>
      <c r="N2742" s="13">
        <v>41.409886426079602</v>
      </c>
      <c r="O2742" s="13">
        <v>201.30022372227799</v>
      </c>
      <c r="P2742" s="13">
        <v>179.18247393747299</v>
      </c>
      <c r="Q2742" s="13">
        <v>166.09672869120402</v>
      </c>
      <c r="R2742" s="13">
        <v>131.36463663678401</v>
      </c>
    </row>
    <row r="2743" spans="1:18" ht="15">
      <c r="A2743" s="7" t="s">
        <v>3898</v>
      </c>
      <c r="B2743" s="7" t="s">
        <v>8274</v>
      </c>
      <c r="C2743" s="14"/>
      <c r="D2743" s="7">
        <v>565.33199999999999</v>
      </c>
      <c r="E2743" s="7">
        <v>502.13299999999998</v>
      </c>
      <c r="F2743" s="7">
        <v>1131.79</v>
      </c>
      <c r="G2743" s="7">
        <v>511.05</v>
      </c>
      <c r="H2743" s="7">
        <v>604.779</v>
      </c>
      <c r="I2743" s="7">
        <v>500.47399999999999</v>
      </c>
      <c r="J2743" s="7">
        <v>1935.98</v>
      </c>
      <c r="K2743" s="14"/>
      <c r="L2743" s="13">
        <v>750.31678899197505</v>
      </c>
      <c r="M2743" s="13">
        <v>624.83061649700494</v>
      </c>
      <c r="N2743" s="13">
        <v>1032.11644247546</v>
      </c>
      <c r="O2743" s="13">
        <v>625.26112065193502</v>
      </c>
      <c r="P2743" s="13">
        <v>668.24870602154692</v>
      </c>
      <c r="Q2743" s="13">
        <v>597.55065601878096</v>
      </c>
      <c r="R2743" s="13">
        <v>1783.97253721323</v>
      </c>
    </row>
    <row r="2744" spans="1:18" ht="15">
      <c r="A2744" s="7" t="s">
        <v>3897</v>
      </c>
      <c r="B2744" s="7" t="s">
        <v>10397</v>
      </c>
      <c r="C2744" s="14"/>
      <c r="D2744" s="7">
        <v>464.21300000000002</v>
      </c>
      <c r="E2744" s="7">
        <v>397.67599999999999</v>
      </c>
      <c r="F2744" s="7">
        <v>399.32299999999998</v>
      </c>
      <c r="G2744" s="7">
        <v>273.17700000000002</v>
      </c>
      <c r="H2744" s="7">
        <v>331.786</v>
      </c>
      <c r="I2744" s="7">
        <v>249.03700000000001</v>
      </c>
      <c r="J2744" s="7">
        <v>689.33100000000002</v>
      </c>
      <c r="K2744" s="14"/>
      <c r="L2744" s="13">
        <v>389.78010546448297</v>
      </c>
      <c r="M2744" s="13">
        <v>528.84187881995092</v>
      </c>
      <c r="N2744" s="13">
        <v>304.71915836115602</v>
      </c>
      <c r="O2744" s="13">
        <v>297.43959001237499</v>
      </c>
      <c r="P2744" s="13">
        <v>342.777722718711</v>
      </c>
      <c r="Q2744" s="13">
        <v>189.134947808253</v>
      </c>
      <c r="R2744" s="13">
        <v>634.75871553939191</v>
      </c>
    </row>
    <row r="2745" spans="1:18" ht="15">
      <c r="A2745" s="7" t="s">
        <v>3896</v>
      </c>
      <c r="B2745" s="7" t="s">
        <v>10397</v>
      </c>
      <c r="C2745" s="14"/>
      <c r="K2745" s="14"/>
      <c r="L2745" s="13">
        <v>0</v>
      </c>
      <c r="M2745" s="13">
        <v>41.620374177315803</v>
      </c>
      <c r="N2745" s="13">
        <v>70.062715142461897</v>
      </c>
      <c r="O2745" s="13">
        <v>64.484677700820498</v>
      </c>
      <c r="P2745" s="13">
        <v>22.301396268601501</v>
      </c>
      <c r="Q2745" s="13">
        <v>79.445332995076896</v>
      </c>
      <c r="R2745" s="13">
        <v>127.08824618184001</v>
      </c>
    </row>
    <row r="2746" spans="1:18" ht="15">
      <c r="A2746" s="7" t="s">
        <v>3894</v>
      </c>
      <c r="B2746" s="7" t="s">
        <v>3895</v>
      </c>
      <c r="C2746" s="14"/>
      <c r="D2746" s="7">
        <v>160.27699999999999</v>
      </c>
      <c r="E2746" s="7">
        <v>212.66800000000001</v>
      </c>
      <c r="F2746" s="7">
        <v>43.683999999999997</v>
      </c>
      <c r="G2746" s="7">
        <v>118.91800000000001</v>
      </c>
      <c r="H2746" s="7">
        <v>135.06200000000001</v>
      </c>
      <c r="I2746" s="7">
        <v>135.476</v>
      </c>
      <c r="J2746" s="7">
        <v>126.163</v>
      </c>
      <c r="K2746" s="14"/>
      <c r="L2746" s="13">
        <v>194.71192913786101</v>
      </c>
      <c r="M2746" s="13">
        <v>258.301083568487</v>
      </c>
      <c r="N2746" s="13">
        <v>41.233994499275497</v>
      </c>
      <c r="O2746" s="13">
        <v>138.04197607702102</v>
      </c>
      <c r="P2746" s="13">
        <v>156.440080736428</v>
      </c>
      <c r="Q2746" s="13">
        <v>174.649200622515</v>
      </c>
      <c r="R2746" s="13">
        <v>112.71797527079001</v>
      </c>
    </row>
    <row r="2747" spans="1:18" ht="15">
      <c r="A2747" s="7" t="s">
        <v>3893</v>
      </c>
      <c r="B2747" s="7" t="s">
        <v>10397</v>
      </c>
      <c r="C2747" s="14"/>
      <c r="D2747" s="7">
        <v>0</v>
      </c>
      <c r="E2747" s="7">
        <v>121.962</v>
      </c>
      <c r="F2747" s="7">
        <v>83.374300000000005</v>
      </c>
      <c r="G2747" s="7">
        <v>88.915700000000001</v>
      </c>
      <c r="H2747" s="7">
        <v>157.95500000000001</v>
      </c>
      <c r="I2747" s="7">
        <v>0</v>
      </c>
      <c r="J2747" s="7">
        <v>0</v>
      </c>
      <c r="K2747" s="14"/>
      <c r="L2747" s="13">
        <v>0</v>
      </c>
      <c r="M2747" s="13">
        <v>81.17017346708019</v>
      </c>
      <c r="N2747" s="13">
        <v>44.5058572187233</v>
      </c>
      <c r="O2747" s="13">
        <v>108.39549541167099</v>
      </c>
      <c r="P2747" s="13">
        <v>75.224046089064899</v>
      </c>
      <c r="Q2747" s="13">
        <v>0</v>
      </c>
      <c r="R2747" s="13">
        <v>0</v>
      </c>
    </row>
    <row r="2748" spans="1:18" ht="15">
      <c r="A2748" s="7" t="s">
        <v>3891</v>
      </c>
      <c r="B2748" s="7" t="s">
        <v>3892</v>
      </c>
      <c r="C2748" s="14"/>
      <c r="D2748" s="7">
        <v>249.56899999999999</v>
      </c>
      <c r="E2748" s="7">
        <v>271.68099999999998</v>
      </c>
      <c r="F2748" s="7">
        <v>32.763199999999998</v>
      </c>
      <c r="G2748" s="7">
        <v>193.58199999999999</v>
      </c>
      <c r="H2748" s="7">
        <v>275.33100000000002</v>
      </c>
      <c r="I2748" s="7">
        <v>157.09200000000001</v>
      </c>
      <c r="J2748" s="7">
        <v>132.11799999999999</v>
      </c>
      <c r="K2748" s="14"/>
      <c r="L2748" s="13">
        <v>288.80497500533403</v>
      </c>
      <c r="M2748" s="13">
        <v>429.096860564108</v>
      </c>
      <c r="N2748" s="13">
        <v>29.3440669423168</v>
      </c>
      <c r="O2748" s="13">
        <v>265.71521115388305</v>
      </c>
      <c r="P2748" s="13">
        <v>314.21984405002598</v>
      </c>
      <c r="Q2748" s="13">
        <v>173.505719739265</v>
      </c>
      <c r="R2748" s="13">
        <v>102.75435111527699</v>
      </c>
    </row>
    <row r="2749" spans="1:18" ht="15">
      <c r="A2749" s="7" t="s">
        <v>3889</v>
      </c>
      <c r="B2749" s="7" t="s">
        <v>3890</v>
      </c>
      <c r="C2749" s="14"/>
      <c r="D2749" s="7">
        <v>192.18199999999999</v>
      </c>
      <c r="E2749" s="7">
        <v>176.47499999999999</v>
      </c>
      <c r="F2749" s="7">
        <v>38.3461</v>
      </c>
      <c r="G2749" s="7">
        <v>156.953</v>
      </c>
      <c r="H2749" s="7">
        <v>119.842</v>
      </c>
      <c r="I2749" s="7">
        <v>140.876</v>
      </c>
      <c r="J2749" s="7">
        <v>90.042900000000003</v>
      </c>
      <c r="K2749" s="14"/>
      <c r="L2749" s="13">
        <v>231.65890713163</v>
      </c>
      <c r="M2749" s="13">
        <v>214.34507970122201</v>
      </c>
      <c r="N2749" s="13">
        <v>29.7670205343221</v>
      </c>
      <c r="O2749" s="13">
        <v>189.59255920464199</v>
      </c>
      <c r="P2749" s="13">
        <v>129.48962995231801</v>
      </c>
      <c r="Q2749" s="13">
        <v>171.78581416635001</v>
      </c>
      <c r="R2749" s="13">
        <v>49.8338305389385</v>
      </c>
    </row>
    <row r="2750" spans="1:18" ht="15">
      <c r="A2750" s="7" t="s">
        <v>3888</v>
      </c>
      <c r="B2750" s="7" t="s">
        <v>8327</v>
      </c>
      <c r="C2750" s="14"/>
      <c r="D2750" s="7">
        <v>249.09399999999999</v>
      </c>
      <c r="E2750" s="7">
        <v>260.22300000000001</v>
      </c>
      <c r="F2750" s="7">
        <v>92.25</v>
      </c>
      <c r="G2750" s="7">
        <v>214.28</v>
      </c>
      <c r="H2750" s="7">
        <v>270.803</v>
      </c>
      <c r="I2750" s="7">
        <v>188.21899999999999</v>
      </c>
      <c r="J2750" s="7">
        <v>128.089</v>
      </c>
      <c r="K2750" s="14"/>
      <c r="L2750" s="13">
        <v>336.71680358419104</v>
      </c>
      <c r="M2750" s="13">
        <v>354.74861500040402</v>
      </c>
      <c r="N2750" s="13">
        <v>77.239313777330409</v>
      </c>
      <c r="O2750" s="13">
        <v>279.83067889191699</v>
      </c>
      <c r="P2750" s="13">
        <v>283.19607603608898</v>
      </c>
      <c r="Q2750" s="13">
        <v>277.60423035791803</v>
      </c>
      <c r="R2750" s="13">
        <v>78.793161889152998</v>
      </c>
    </row>
    <row r="2751" spans="1:18" ht="15">
      <c r="A2751" s="7" t="s">
        <v>3887</v>
      </c>
      <c r="B2751" s="7" t="s">
        <v>10397</v>
      </c>
      <c r="C2751" s="14"/>
      <c r="D2751" s="7">
        <v>251.39699999999999</v>
      </c>
      <c r="E2751" s="7">
        <v>210.65100000000001</v>
      </c>
      <c r="F2751" s="7">
        <v>377.31099999999998</v>
      </c>
      <c r="G2751" s="7">
        <v>209.267</v>
      </c>
      <c r="H2751" s="7">
        <v>272.23099999999999</v>
      </c>
      <c r="I2751" s="7">
        <v>559.70100000000002</v>
      </c>
      <c r="J2751" s="7">
        <v>0</v>
      </c>
      <c r="K2751" s="14"/>
      <c r="L2751" s="13">
        <v>624.7508735928451</v>
      </c>
      <c r="M2751" s="13">
        <v>0</v>
      </c>
      <c r="N2751" s="13">
        <v>107.780528577027</v>
      </c>
      <c r="O2751" s="13">
        <v>137.71256831436699</v>
      </c>
      <c r="P2751" s="13">
        <v>124.619949158577</v>
      </c>
      <c r="Q2751" s="13">
        <v>0</v>
      </c>
      <c r="R2751" s="13">
        <v>0</v>
      </c>
    </row>
    <row r="2752" spans="1:18" ht="15">
      <c r="A2752" s="7" t="s">
        <v>3886</v>
      </c>
      <c r="B2752" s="7" t="s">
        <v>10397</v>
      </c>
      <c r="C2752" s="14"/>
      <c r="D2752" s="7">
        <v>424.55099999999999</v>
      </c>
      <c r="E2752" s="7">
        <v>463.16899999999998</v>
      </c>
      <c r="F2752" s="7">
        <v>539.25099999999998</v>
      </c>
      <c r="G2752" s="7">
        <v>493.00200000000001</v>
      </c>
      <c r="H2752" s="7">
        <v>425.07100000000003</v>
      </c>
      <c r="I2752" s="7">
        <v>871.024</v>
      </c>
      <c r="J2752" s="7">
        <v>451.17099999999999</v>
      </c>
      <c r="K2752" s="14"/>
      <c r="L2752" s="13">
        <v>388.83660170059903</v>
      </c>
      <c r="M2752" s="13">
        <v>645.10643309041097</v>
      </c>
      <c r="N2752" s="13">
        <v>342.76507951424702</v>
      </c>
      <c r="O2752" s="13">
        <v>711.2790051245081</v>
      </c>
      <c r="P2752" s="13">
        <v>439.53015448393603</v>
      </c>
      <c r="Q2752" s="13">
        <v>1421.4159429961401</v>
      </c>
      <c r="R2752" s="13">
        <v>360.53173648439599</v>
      </c>
    </row>
    <row r="2753" spans="1:18" ht="15">
      <c r="A2753" s="7" t="s">
        <v>3885</v>
      </c>
      <c r="B2753" s="7" t="s">
        <v>10397</v>
      </c>
      <c r="C2753" s="14"/>
      <c r="D2753" s="7">
        <v>321.94400000000002</v>
      </c>
      <c r="E2753" s="7">
        <v>348.49</v>
      </c>
      <c r="F2753" s="7">
        <v>431.91500000000002</v>
      </c>
      <c r="G2753" s="7">
        <v>375.80799999999999</v>
      </c>
      <c r="H2753" s="7">
        <v>350.78899999999999</v>
      </c>
      <c r="I2753" s="7">
        <v>262.13099999999997</v>
      </c>
      <c r="J2753" s="7">
        <v>258.78100000000001</v>
      </c>
      <c r="K2753" s="14"/>
      <c r="L2753" s="13">
        <v>427.65878108416604</v>
      </c>
      <c r="M2753" s="13">
        <v>459.14129736581202</v>
      </c>
      <c r="N2753" s="13">
        <v>372.190704954735</v>
      </c>
      <c r="O2753" s="13">
        <v>444.10607368793097</v>
      </c>
      <c r="P2753" s="13">
        <v>434.244795872201</v>
      </c>
      <c r="Q2753" s="13">
        <v>261.34527245459299</v>
      </c>
      <c r="R2753" s="13">
        <v>223.20096436851898</v>
      </c>
    </row>
    <row r="2754" spans="1:18" ht="15">
      <c r="A2754" s="7" t="s">
        <v>3884</v>
      </c>
      <c r="B2754" s="7" t="s">
        <v>4049</v>
      </c>
      <c r="C2754" s="14"/>
      <c r="D2754" s="7">
        <v>329.93799999999999</v>
      </c>
      <c r="E2754" s="7">
        <v>106.105</v>
      </c>
      <c r="F2754" s="7">
        <v>63.350499999999997</v>
      </c>
      <c r="G2754" s="7">
        <v>68.721699999999998</v>
      </c>
      <c r="H2754" s="7">
        <v>130.76300000000001</v>
      </c>
      <c r="I2754" s="7">
        <v>96.479600000000005</v>
      </c>
      <c r="J2754" s="7">
        <v>0</v>
      </c>
      <c r="K2754" s="14"/>
      <c r="L2754" s="13">
        <v>450.46747930329099</v>
      </c>
      <c r="M2754" s="13">
        <v>596.78544701965802</v>
      </c>
      <c r="N2754" s="13">
        <v>280.973527477978</v>
      </c>
      <c r="O2754" s="13">
        <v>379.72844830950697</v>
      </c>
      <c r="P2754" s="13">
        <v>437.48661935928595</v>
      </c>
      <c r="Q2754" s="13">
        <v>339.94514592770201</v>
      </c>
      <c r="R2754" s="13">
        <v>279.01915450797702</v>
      </c>
    </row>
    <row r="2755" spans="1:18" ht="15">
      <c r="A2755" s="7" t="s">
        <v>4048</v>
      </c>
      <c r="B2755" s="7" t="s">
        <v>4049</v>
      </c>
      <c r="C2755" s="14"/>
      <c r="D2755" s="7">
        <v>97.649500000000003</v>
      </c>
      <c r="E2755" s="7">
        <v>105.08799999999999</v>
      </c>
      <c r="F2755" s="7">
        <v>0</v>
      </c>
      <c r="G2755" s="7">
        <v>41.241100000000003</v>
      </c>
      <c r="H2755" s="7">
        <v>79.710899999999995</v>
      </c>
      <c r="I2755" s="7">
        <v>0</v>
      </c>
      <c r="J2755" s="7">
        <v>0</v>
      </c>
      <c r="K2755" s="14"/>
      <c r="L2755" s="13">
        <v>6634.5116157376297</v>
      </c>
      <c r="M2755" s="13">
        <v>2052.71408660211</v>
      </c>
      <c r="N2755" s="13">
        <v>1047.5883794332201</v>
      </c>
      <c r="O2755" s="13">
        <v>1630.07598878402</v>
      </c>
      <c r="P2755" s="13">
        <v>1367.4988328338</v>
      </c>
      <c r="Q2755" s="13">
        <v>674.83723453674202</v>
      </c>
      <c r="R2755" s="13">
        <v>1341.3950404712</v>
      </c>
    </row>
    <row r="2756" spans="1:18" ht="15">
      <c r="A2756" s="7" t="s">
        <v>4047</v>
      </c>
      <c r="B2756" s="7" t="s">
        <v>7018</v>
      </c>
      <c r="C2756" s="14"/>
      <c r="D2756" s="7">
        <v>590.08799999999997</v>
      </c>
      <c r="E2756" s="7">
        <v>202.93100000000001</v>
      </c>
      <c r="F2756" s="7">
        <v>161.804</v>
      </c>
      <c r="G2756" s="7">
        <v>213.05600000000001</v>
      </c>
      <c r="H2756" s="7">
        <v>217.87200000000001</v>
      </c>
      <c r="I2756" s="7">
        <v>58.018700000000003</v>
      </c>
      <c r="J2756" s="7">
        <v>142.23400000000001</v>
      </c>
      <c r="K2756" s="14"/>
      <c r="L2756" s="13">
        <v>5059.9145793079606</v>
      </c>
      <c r="M2756" s="13">
        <v>2191.6604274852698</v>
      </c>
      <c r="N2756" s="13">
        <v>928.23188670143406</v>
      </c>
      <c r="O2756" s="13">
        <v>2456.62545143037</v>
      </c>
      <c r="P2756" s="13">
        <v>1904.9751748229201</v>
      </c>
      <c r="Q2756" s="13">
        <v>814.35616532761503</v>
      </c>
      <c r="R2756" s="13">
        <v>1100.33383652886</v>
      </c>
    </row>
    <row r="2757" spans="1:18" ht="15">
      <c r="A2757" s="7" t="s">
        <v>4046</v>
      </c>
      <c r="B2757" s="7" t="s">
        <v>7020</v>
      </c>
      <c r="C2757" s="14"/>
      <c r="D2757" s="7">
        <v>477.51499999999999</v>
      </c>
      <c r="E2757" s="7">
        <v>388.12200000000001</v>
      </c>
      <c r="F2757" s="7">
        <v>128.92699999999999</v>
      </c>
      <c r="G2757" s="7">
        <v>202.065</v>
      </c>
      <c r="H2757" s="7">
        <v>337.50799999999998</v>
      </c>
      <c r="I2757" s="7">
        <v>174.999</v>
      </c>
      <c r="J2757" s="7">
        <v>175.505</v>
      </c>
      <c r="K2757" s="14"/>
      <c r="L2757" s="13">
        <v>856.67025899068199</v>
      </c>
      <c r="M2757" s="13">
        <v>539.14244543524399</v>
      </c>
      <c r="N2757" s="13">
        <v>133.584086532246</v>
      </c>
      <c r="O2757" s="13">
        <v>273.84459440074801</v>
      </c>
      <c r="P2757" s="13">
        <v>483.274656987436</v>
      </c>
      <c r="Q2757" s="13">
        <v>233.61752495031698</v>
      </c>
      <c r="R2757" s="13">
        <v>220.25028776369101</v>
      </c>
    </row>
    <row r="2758" spans="1:18" ht="15">
      <c r="A2758" s="7" t="s">
        <v>4045</v>
      </c>
      <c r="B2758" s="7" t="s">
        <v>5411</v>
      </c>
      <c r="C2758" s="14"/>
      <c r="D2758" s="7">
        <v>0</v>
      </c>
      <c r="E2758" s="7">
        <v>66.540800000000004</v>
      </c>
      <c r="F2758" s="7">
        <v>34.220700000000001</v>
      </c>
      <c r="G2758" s="7">
        <v>79.3596</v>
      </c>
      <c r="H2758" s="7">
        <v>57.131500000000003</v>
      </c>
      <c r="I2758" s="7">
        <v>68.3797</v>
      </c>
      <c r="J2758" s="7">
        <v>72.626099999999994</v>
      </c>
      <c r="K2758" s="14"/>
      <c r="L2758" s="13">
        <v>47.1462441338576</v>
      </c>
      <c r="M2758" s="13">
        <v>88.809178879774208</v>
      </c>
      <c r="N2758" s="13">
        <v>36.161825799427099</v>
      </c>
      <c r="O2758" s="13">
        <v>91.681630563967801</v>
      </c>
      <c r="P2758" s="13">
        <v>62.6322693518634</v>
      </c>
      <c r="Q2758" s="13">
        <v>101.920414392902</v>
      </c>
      <c r="R2758" s="13">
        <v>63.8754996392924</v>
      </c>
    </row>
    <row r="2759" spans="1:18" ht="15">
      <c r="A2759" s="7" t="s">
        <v>4044</v>
      </c>
      <c r="B2759" s="7" t="s">
        <v>10274</v>
      </c>
      <c r="C2759" s="14"/>
      <c r="D2759" s="7">
        <v>83.265900000000002</v>
      </c>
      <c r="E2759" s="7">
        <v>135.87799999999999</v>
      </c>
      <c r="F2759" s="7">
        <v>99.012799999999999</v>
      </c>
      <c r="G2759" s="7">
        <v>65.234399999999994</v>
      </c>
      <c r="H2759" s="7">
        <v>112.11799999999999</v>
      </c>
      <c r="I2759" s="7">
        <v>90.387900000000002</v>
      </c>
      <c r="J2759" s="7">
        <v>64.864500000000007</v>
      </c>
      <c r="K2759" s="14"/>
      <c r="L2759" s="13">
        <v>72.450058346634009</v>
      </c>
      <c r="M2759" s="13">
        <v>214.23805122153001</v>
      </c>
      <c r="N2759" s="13">
        <v>89.719252106747504</v>
      </c>
      <c r="O2759" s="13">
        <v>89.982286516648003</v>
      </c>
      <c r="P2759" s="13">
        <v>142.78072059010199</v>
      </c>
      <c r="Q2759" s="13">
        <v>125.429980510939</v>
      </c>
      <c r="R2759" s="13">
        <v>56.884154802329995</v>
      </c>
    </row>
    <row r="2760" spans="1:18" ht="15">
      <c r="A2760" s="7" t="s">
        <v>4043</v>
      </c>
      <c r="B2760" s="7" t="s">
        <v>10469</v>
      </c>
      <c r="C2760" s="14"/>
      <c r="D2760" s="7">
        <v>141.14599999999999</v>
      </c>
      <c r="E2760" s="7">
        <v>191.161</v>
      </c>
      <c r="F2760" s="7">
        <v>140.07400000000001</v>
      </c>
      <c r="G2760" s="7">
        <v>152.24600000000001</v>
      </c>
      <c r="H2760" s="7">
        <v>179.994</v>
      </c>
      <c r="I2760" s="7">
        <v>244.21100000000001</v>
      </c>
      <c r="J2760" s="7">
        <v>194.49299999999999</v>
      </c>
      <c r="K2760" s="14"/>
      <c r="L2760" s="13">
        <v>130.62894593930801</v>
      </c>
      <c r="M2760" s="13">
        <v>275.76398837586498</v>
      </c>
      <c r="N2760" s="13">
        <v>128.437028920057</v>
      </c>
      <c r="O2760" s="13">
        <v>204.629014978877</v>
      </c>
      <c r="P2760" s="13">
        <v>191.551123172845</v>
      </c>
      <c r="Q2760" s="13">
        <v>276.837663885837</v>
      </c>
      <c r="R2760" s="13">
        <v>175.52708240860701</v>
      </c>
    </row>
    <row r="2761" spans="1:18" ht="15">
      <c r="A2761" s="7" t="s">
        <v>3879</v>
      </c>
      <c r="B2761" s="7" t="s">
        <v>4042</v>
      </c>
      <c r="C2761" s="14"/>
      <c r="D2761" s="7">
        <v>109.303</v>
      </c>
      <c r="E2761" s="7">
        <v>188.40799999999999</v>
      </c>
      <c r="F2761" s="7">
        <v>93.742000000000004</v>
      </c>
      <c r="G2761" s="7">
        <v>149.45699999999999</v>
      </c>
      <c r="H2761" s="7">
        <v>126.595</v>
      </c>
      <c r="I2761" s="7">
        <v>139.52000000000001</v>
      </c>
      <c r="J2761" s="7">
        <v>78.096599999999995</v>
      </c>
      <c r="K2761" s="14"/>
      <c r="L2761" s="13">
        <v>149.617046805114</v>
      </c>
      <c r="M2761" s="13">
        <v>248.723584620346</v>
      </c>
      <c r="N2761" s="13">
        <v>90.726136739010599</v>
      </c>
      <c r="O2761" s="13">
        <v>189.49358954045601</v>
      </c>
      <c r="P2761" s="13">
        <v>176.774901896594</v>
      </c>
      <c r="Q2761" s="13">
        <v>175.90208395878602</v>
      </c>
      <c r="R2761" s="13">
        <v>66.838637401475992</v>
      </c>
    </row>
    <row r="2762" spans="1:18" ht="15">
      <c r="A2762" s="7" t="s">
        <v>3878</v>
      </c>
      <c r="B2762" s="7" t="s">
        <v>10397</v>
      </c>
      <c r="C2762" s="14"/>
      <c r="D2762" s="7">
        <v>123.193</v>
      </c>
      <c r="E2762" s="7">
        <v>171.06</v>
      </c>
      <c r="F2762" s="7">
        <v>79.240799999999993</v>
      </c>
      <c r="G2762" s="7">
        <v>92.896299999999997</v>
      </c>
      <c r="H2762" s="7">
        <v>111.36199999999999</v>
      </c>
      <c r="I2762" s="7">
        <v>0</v>
      </c>
      <c r="J2762" s="7">
        <v>0</v>
      </c>
      <c r="K2762" s="14"/>
      <c r="L2762" s="13">
        <v>31.228302448202403</v>
      </c>
      <c r="M2762" s="13">
        <v>226.136365096086</v>
      </c>
      <c r="N2762" s="13">
        <v>38.053785085234097</v>
      </c>
      <c r="O2762" s="13">
        <v>127.059778658271</v>
      </c>
      <c r="P2762" s="13">
        <v>154.662958734646</v>
      </c>
      <c r="Q2762" s="13">
        <v>0</v>
      </c>
      <c r="R2762" s="13">
        <v>0</v>
      </c>
    </row>
    <row r="2763" spans="1:18" ht="15">
      <c r="A2763" s="7" t="s">
        <v>3876</v>
      </c>
      <c r="B2763" s="7" t="s">
        <v>3877</v>
      </c>
      <c r="C2763" s="14"/>
      <c r="D2763" s="7">
        <v>237.93199999999999</v>
      </c>
      <c r="E2763" s="7">
        <v>327.291</v>
      </c>
      <c r="F2763" s="7">
        <v>204.923</v>
      </c>
      <c r="G2763" s="7">
        <v>178.31200000000001</v>
      </c>
      <c r="H2763" s="7">
        <v>179.994</v>
      </c>
      <c r="I2763" s="7">
        <v>186.749</v>
      </c>
      <c r="J2763" s="7">
        <v>324.15499999999997</v>
      </c>
      <c r="K2763" s="14"/>
      <c r="L2763" s="13">
        <v>281.87227086909803</v>
      </c>
      <c r="M2763" s="13">
        <v>474.28647255077902</v>
      </c>
      <c r="N2763" s="13">
        <v>205.551094158968</v>
      </c>
      <c r="O2763" s="13">
        <v>234.69586207664003</v>
      </c>
      <c r="P2763" s="13">
        <v>209.85526728001798</v>
      </c>
      <c r="Q2763" s="13">
        <v>167.736379850107</v>
      </c>
      <c r="R2763" s="13">
        <v>370.21517702844699</v>
      </c>
    </row>
    <row r="2764" spans="1:18" ht="15">
      <c r="A2764" s="7" t="s">
        <v>3875</v>
      </c>
      <c r="B2764" s="7" t="s">
        <v>10397</v>
      </c>
      <c r="C2764" s="14"/>
      <c r="K2764" s="14"/>
      <c r="L2764" s="13">
        <v>0</v>
      </c>
      <c r="M2764" s="13">
        <v>0</v>
      </c>
      <c r="N2764" s="13">
        <v>81.126683459235494</v>
      </c>
      <c r="O2764" s="13">
        <v>295.78678194659096</v>
      </c>
      <c r="P2764" s="13">
        <v>0</v>
      </c>
      <c r="Q2764" s="13">
        <v>0</v>
      </c>
      <c r="R2764" s="13">
        <v>0</v>
      </c>
    </row>
    <row r="2765" spans="1:18" ht="15">
      <c r="A2765" s="7" t="s">
        <v>3873</v>
      </c>
      <c r="B2765" s="7" t="s">
        <v>3874</v>
      </c>
      <c r="C2765" s="14"/>
      <c r="K2765" s="14"/>
      <c r="L2765" s="13">
        <v>0</v>
      </c>
      <c r="M2765" s="13">
        <v>0</v>
      </c>
      <c r="N2765" s="13">
        <v>0</v>
      </c>
      <c r="O2765" s="13">
        <v>33.512817739739006</v>
      </c>
      <c r="P2765" s="13">
        <v>0</v>
      </c>
      <c r="Q2765" s="13">
        <v>0</v>
      </c>
      <c r="R2765" s="13">
        <v>0</v>
      </c>
    </row>
    <row r="2766" spans="1:18" ht="15">
      <c r="A2766" s="7" t="s">
        <v>3872</v>
      </c>
      <c r="B2766" s="7" t="s">
        <v>6312</v>
      </c>
      <c r="C2766" s="14"/>
      <c r="D2766" s="7">
        <v>95.497100000000003</v>
      </c>
      <c r="E2766" s="7">
        <v>109.117</v>
      </c>
      <c r="F2766" s="7">
        <v>41.881399999999999</v>
      </c>
      <c r="G2766" s="7">
        <v>69.036799999999999</v>
      </c>
      <c r="H2766" s="7">
        <v>106.681</v>
      </c>
      <c r="I2766" s="7">
        <v>131.43199999999999</v>
      </c>
      <c r="J2766" s="7">
        <v>108.551</v>
      </c>
      <c r="K2766" s="14"/>
      <c r="L2766" s="13">
        <v>106.930955463313</v>
      </c>
      <c r="M2766" s="13">
        <v>193.76191696053701</v>
      </c>
      <c r="N2766" s="13">
        <v>35.967670138312101</v>
      </c>
      <c r="O2766" s="13">
        <v>106.89326681598</v>
      </c>
      <c r="P2766" s="13">
        <v>151.5262010859</v>
      </c>
      <c r="Q2766" s="13">
        <v>187.81413832667002</v>
      </c>
      <c r="R2766" s="13">
        <v>131.50508837605901</v>
      </c>
    </row>
    <row r="2767" spans="1:18" ht="15">
      <c r="A2767" s="7" t="s">
        <v>3871</v>
      </c>
      <c r="B2767" s="7" t="s">
        <v>9079</v>
      </c>
      <c r="C2767" s="14"/>
      <c r="D2767" s="7">
        <v>0</v>
      </c>
      <c r="E2767" s="7">
        <v>87.606099999999998</v>
      </c>
      <c r="F2767" s="7">
        <v>0</v>
      </c>
      <c r="G2767" s="7">
        <v>23.293500000000002</v>
      </c>
      <c r="H2767" s="7">
        <v>59.725700000000003</v>
      </c>
      <c r="I2767" s="7">
        <v>0</v>
      </c>
      <c r="J2767" s="7">
        <v>203.35499999999999</v>
      </c>
      <c r="K2767" s="14"/>
      <c r="L2767" s="13">
        <v>308.67948863143897</v>
      </c>
      <c r="M2767" s="13">
        <v>235.31187547720103</v>
      </c>
      <c r="N2767" s="13">
        <v>102.614635449405</v>
      </c>
      <c r="O2767" s="13">
        <v>440.95087614597702</v>
      </c>
      <c r="P2767" s="13">
        <v>276.831277251259</v>
      </c>
      <c r="Q2767" s="13">
        <v>112.805813679126</v>
      </c>
      <c r="R2767" s="13">
        <v>95.397146179568892</v>
      </c>
    </row>
    <row r="2768" spans="1:18" ht="15">
      <c r="A2768" s="7" t="s">
        <v>3870</v>
      </c>
      <c r="B2768" s="7" t="s">
        <v>9079</v>
      </c>
      <c r="C2768" s="14"/>
      <c r="D2768" s="7">
        <v>143.49799999999999</v>
      </c>
      <c r="E2768" s="7">
        <v>0</v>
      </c>
      <c r="F2768" s="7">
        <v>0</v>
      </c>
      <c r="G2768" s="7">
        <v>10.5397</v>
      </c>
      <c r="H2768" s="7">
        <v>36.851199999999999</v>
      </c>
      <c r="I2768" s="7">
        <v>0</v>
      </c>
      <c r="J2768" s="7">
        <v>0</v>
      </c>
      <c r="K2768" s="14"/>
      <c r="L2768" s="13">
        <v>156.25027301783001</v>
      </c>
      <c r="M2768" s="13">
        <v>173.593780172843</v>
      </c>
      <c r="N2768" s="13">
        <v>26.447370091584901</v>
      </c>
      <c r="O2768" s="13">
        <v>135.94639402640402</v>
      </c>
      <c r="P2768" s="13">
        <v>204.079446664752</v>
      </c>
      <c r="Q2768" s="13">
        <v>103.45514806933299</v>
      </c>
      <c r="R2768" s="13">
        <v>96.753348441405208</v>
      </c>
    </row>
    <row r="2769" spans="1:18" ht="15">
      <c r="A2769" s="7" t="s">
        <v>3868</v>
      </c>
      <c r="B2769" s="7" t="s">
        <v>3869</v>
      </c>
      <c r="C2769" s="14"/>
      <c r="D2769" s="7">
        <v>302.30900000000003</v>
      </c>
      <c r="E2769" s="7">
        <v>263.32</v>
      </c>
      <c r="F2769" s="7">
        <v>77.229399999999998</v>
      </c>
      <c r="G2769" s="7">
        <v>161.41300000000001</v>
      </c>
      <c r="H2769" s="7">
        <v>224.096</v>
      </c>
      <c r="I2769" s="7">
        <v>168.023</v>
      </c>
      <c r="J2769" s="7">
        <v>191.488</v>
      </c>
      <c r="K2769" s="14"/>
      <c r="L2769" s="13">
        <v>357.19207594581297</v>
      </c>
      <c r="M2769" s="13">
        <v>374.39469470716597</v>
      </c>
      <c r="N2769" s="13">
        <v>76.6141658621071</v>
      </c>
      <c r="O2769" s="13">
        <v>211.570523814247</v>
      </c>
      <c r="P2769" s="13">
        <v>279.94506451635402</v>
      </c>
      <c r="Q2769" s="13">
        <v>233.733268558079</v>
      </c>
      <c r="R2769" s="13">
        <v>172.301722358174</v>
      </c>
    </row>
    <row r="2770" spans="1:18" ht="15">
      <c r="A2770" s="7" t="s">
        <v>3866</v>
      </c>
      <c r="B2770" s="7" t="s">
        <v>3867</v>
      </c>
      <c r="C2770" s="14"/>
      <c r="D2770" s="7">
        <v>0</v>
      </c>
      <c r="E2770" s="7">
        <v>95.541700000000006</v>
      </c>
      <c r="F2770" s="7">
        <v>0</v>
      </c>
      <c r="G2770" s="7">
        <v>40.710799999999999</v>
      </c>
      <c r="H2770" s="7">
        <v>81.419700000000006</v>
      </c>
      <c r="I2770" s="7">
        <v>197.44300000000001</v>
      </c>
      <c r="J2770" s="7">
        <v>0</v>
      </c>
      <c r="K2770" s="14"/>
      <c r="L2770" s="13">
        <v>0</v>
      </c>
      <c r="M2770" s="13">
        <v>279.78404736136804</v>
      </c>
      <c r="N2770" s="13">
        <v>0</v>
      </c>
      <c r="O2770" s="13">
        <v>73.638256370297398</v>
      </c>
      <c r="P2770" s="13">
        <v>163.24917940175501</v>
      </c>
      <c r="Q2770" s="13">
        <v>266.14616524335599</v>
      </c>
      <c r="R2770" s="13">
        <v>0</v>
      </c>
    </row>
    <row r="2771" spans="1:18" ht="15">
      <c r="A2771" s="7" t="s">
        <v>3864</v>
      </c>
      <c r="B2771" s="7" t="s">
        <v>3865</v>
      </c>
      <c r="C2771" s="14"/>
      <c r="D2771" s="7">
        <v>265.63600000000002</v>
      </c>
      <c r="E2771" s="7">
        <v>213.51</v>
      </c>
      <c r="F2771" s="7">
        <v>105.536</v>
      </c>
      <c r="G2771" s="7">
        <v>210.89099999999999</v>
      </c>
      <c r="H2771" s="7">
        <v>203.17699999999999</v>
      </c>
      <c r="I2771" s="7">
        <v>209.49700000000001</v>
      </c>
      <c r="J2771" s="7">
        <v>174.953</v>
      </c>
      <c r="K2771" s="14"/>
      <c r="L2771" s="13">
        <v>311.54837310447897</v>
      </c>
      <c r="M2771" s="13">
        <v>306.42903059979301</v>
      </c>
      <c r="N2771" s="13">
        <v>91.822155939368002</v>
      </c>
      <c r="O2771" s="13">
        <v>278.65533421982997</v>
      </c>
      <c r="P2771" s="13">
        <v>228.26682972648601</v>
      </c>
      <c r="Q2771" s="13">
        <v>284.76814748549299</v>
      </c>
      <c r="R2771" s="13">
        <v>157.71231104421798</v>
      </c>
    </row>
    <row r="2772" spans="1:18" ht="15">
      <c r="A2772" s="7" t="s">
        <v>3863</v>
      </c>
      <c r="B2772" s="7" t="s">
        <v>10397</v>
      </c>
      <c r="C2772" s="14"/>
      <c r="D2772" s="7">
        <v>392.53199999999998</v>
      </c>
      <c r="E2772" s="7">
        <v>314.07100000000003</v>
      </c>
      <c r="F2772" s="7">
        <v>260.15600000000001</v>
      </c>
      <c r="G2772" s="7">
        <v>356.45699999999999</v>
      </c>
      <c r="H2772" s="7">
        <v>247.21199999999999</v>
      </c>
      <c r="I2772" s="7">
        <v>289.89999999999998</v>
      </c>
      <c r="J2772" s="7">
        <v>245.191</v>
      </c>
      <c r="K2772" s="14"/>
      <c r="L2772" s="13">
        <v>754.97612070571006</v>
      </c>
      <c r="M2772" s="13">
        <v>428.24913177411099</v>
      </c>
      <c r="N2772" s="13">
        <v>317.29400930978898</v>
      </c>
      <c r="O2772" s="13">
        <v>620.21239909902795</v>
      </c>
      <c r="P2772" s="13">
        <v>362.78203331604999</v>
      </c>
      <c r="Q2772" s="13">
        <v>325.82204770255004</v>
      </c>
      <c r="R2772" s="13">
        <v>408.23114854804197</v>
      </c>
    </row>
    <row r="2773" spans="1:18" ht="15">
      <c r="A2773" s="7" t="s">
        <v>3694</v>
      </c>
      <c r="B2773" s="7" t="s">
        <v>3862</v>
      </c>
      <c r="C2773" s="14"/>
      <c r="D2773" s="7">
        <v>175.84200000000001</v>
      </c>
      <c r="E2773" s="7">
        <v>223.78200000000001</v>
      </c>
      <c r="F2773" s="7">
        <v>72.096800000000002</v>
      </c>
      <c r="G2773" s="7">
        <v>176.887</v>
      </c>
      <c r="H2773" s="7">
        <v>162.09200000000001</v>
      </c>
      <c r="I2773" s="7">
        <v>197.804</v>
      </c>
      <c r="J2773" s="7">
        <v>104.699</v>
      </c>
      <c r="K2773" s="14"/>
      <c r="L2773" s="13">
        <v>199.55563150042798</v>
      </c>
      <c r="M2773" s="13">
        <v>319.20441757520302</v>
      </c>
      <c r="N2773" s="13">
        <v>58.860804113697199</v>
      </c>
      <c r="O2773" s="13">
        <v>223.794413318929</v>
      </c>
      <c r="P2773" s="13">
        <v>195.90726598488899</v>
      </c>
      <c r="Q2773" s="13">
        <v>266.92729499991697</v>
      </c>
      <c r="R2773" s="13">
        <v>89.716796655933692</v>
      </c>
    </row>
    <row r="2774" spans="1:18" ht="15">
      <c r="A2774" s="7" t="s">
        <v>3692</v>
      </c>
      <c r="B2774" s="7" t="s">
        <v>3693</v>
      </c>
      <c r="C2774" s="14"/>
      <c r="D2774" s="7">
        <v>180.95400000000001</v>
      </c>
      <c r="E2774" s="7">
        <v>171.88900000000001</v>
      </c>
      <c r="F2774" s="7">
        <v>78.847800000000007</v>
      </c>
      <c r="G2774" s="7">
        <v>199.577</v>
      </c>
      <c r="H2774" s="7">
        <v>151.70400000000001</v>
      </c>
      <c r="I2774" s="7">
        <v>259.916</v>
      </c>
      <c r="J2774" s="7">
        <v>135.547</v>
      </c>
      <c r="K2774" s="14"/>
      <c r="L2774" s="13">
        <v>176.56663842699101</v>
      </c>
      <c r="M2774" s="13">
        <v>233.20326078457001</v>
      </c>
      <c r="N2774" s="13">
        <v>52.567314829119105</v>
      </c>
      <c r="O2774" s="13">
        <v>256.00040747449299</v>
      </c>
      <c r="P2774" s="13">
        <v>199.639833397171</v>
      </c>
      <c r="Q2774" s="13">
        <v>366.66543489720704</v>
      </c>
      <c r="R2774" s="13">
        <v>107.662659520186</v>
      </c>
    </row>
    <row r="2775" spans="1:18" ht="15">
      <c r="A2775" s="7" t="s">
        <v>3690</v>
      </c>
      <c r="B2775" s="7" t="s">
        <v>3691</v>
      </c>
      <c r="C2775" s="14"/>
      <c r="D2775" s="7">
        <v>134.423</v>
      </c>
      <c r="E2775" s="7">
        <v>167.18700000000001</v>
      </c>
      <c r="F2775" s="7">
        <v>242.52199999999999</v>
      </c>
      <c r="G2775" s="7">
        <v>213.83799999999999</v>
      </c>
      <c r="H2775" s="7">
        <v>225.98500000000001</v>
      </c>
      <c r="I2775" s="7">
        <v>169.345</v>
      </c>
      <c r="J2775" s="7">
        <v>286.96300000000002</v>
      </c>
      <c r="K2775" s="14"/>
      <c r="L2775" s="13">
        <v>163.71126712239999</v>
      </c>
      <c r="M2775" s="13">
        <v>255.09560944276203</v>
      </c>
      <c r="N2775" s="13">
        <v>252.36944913458601</v>
      </c>
      <c r="O2775" s="13">
        <v>302.13063912262999</v>
      </c>
      <c r="P2775" s="13">
        <v>297.76771158617004</v>
      </c>
      <c r="Q2775" s="13">
        <v>230.12029274860799</v>
      </c>
      <c r="R2775" s="13">
        <v>309.481029494783</v>
      </c>
    </row>
    <row r="2776" spans="1:18" ht="15">
      <c r="A2776" s="7" t="s">
        <v>3851</v>
      </c>
      <c r="B2776" s="7" t="s">
        <v>3689</v>
      </c>
      <c r="C2776" s="14"/>
      <c r="D2776" s="7">
        <v>154.18299999999999</v>
      </c>
      <c r="E2776" s="7">
        <v>232.548</v>
      </c>
      <c r="F2776" s="7">
        <v>69.422200000000004</v>
      </c>
      <c r="G2776" s="7">
        <v>150.239</v>
      </c>
      <c r="H2776" s="7">
        <v>182.93100000000001</v>
      </c>
      <c r="I2776" s="7">
        <v>146.46100000000001</v>
      </c>
      <c r="J2776" s="7">
        <v>0</v>
      </c>
      <c r="K2776" s="14"/>
      <c r="L2776" s="13">
        <v>223.08844100469199</v>
      </c>
      <c r="M2776" s="13">
        <v>259.72112819302799</v>
      </c>
      <c r="N2776" s="13">
        <v>57.9765923496836</v>
      </c>
      <c r="O2776" s="13">
        <v>201.676783861004</v>
      </c>
      <c r="P2776" s="13">
        <v>166.768247689959</v>
      </c>
      <c r="Q2776" s="13">
        <v>214.08846727338499</v>
      </c>
      <c r="R2776" s="13">
        <v>47.330059521315</v>
      </c>
    </row>
    <row r="2777" spans="1:18" ht="15">
      <c r="A2777" s="7" t="s">
        <v>3849</v>
      </c>
      <c r="B2777" s="7" t="s">
        <v>3850</v>
      </c>
      <c r="C2777" s="14"/>
      <c r="D2777" s="7">
        <v>287.036</v>
      </c>
      <c r="E2777" s="7">
        <v>214.14500000000001</v>
      </c>
      <c r="F2777" s="7">
        <v>75.8553</v>
      </c>
      <c r="G2777" s="7">
        <v>192.84700000000001</v>
      </c>
      <c r="H2777" s="7">
        <v>213.71100000000001</v>
      </c>
      <c r="I2777" s="7">
        <v>225.89500000000001</v>
      </c>
      <c r="J2777" s="7">
        <v>178.85400000000001</v>
      </c>
      <c r="K2777" s="14"/>
      <c r="L2777" s="13">
        <v>385.00969405004702</v>
      </c>
      <c r="M2777" s="13">
        <v>316.777665160742</v>
      </c>
      <c r="N2777" s="13">
        <v>67.805234570433996</v>
      </c>
      <c r="O2777" s="13">
        <v>267.60622604832099</v>
      </c>
      <c r="P2777" s="13">
        <v>261.65936393740401</v>
      </c>
      <c r="Q2777" s="13">
        <v>278.04185513559003</v>
      </c>
      <c r="R2777" s="13">
        <v>198.64572735515401</v>
      </c>
    </row>
    <row r="2778" spans="1:18" ht="15">
      <c r="A2778" s="7" t="s">
        <v>4011</v>
      </c>
      <c r="B2778" s="7" t="s">
        <v>3848</v>
      </c>
      <c r="C2778" s="14"/>
      <c r="D2778" s="7">
        <v>170.59800000000001</v>
      </c>
      <c r="E2778" s="7">
        <v>150.661</v>
      </c>
      <c r="F2778" s="7">
        <v>48.241999999999997</v>
      </c>
      <c r="G2778" s="7">
        <v>122.648</v>
      </c>
      <c r="H2778" s="7">
        <v>151.64400000000001</v>
      </c>
      <c r="I2778" s="7">
        <v>164.011</v>
      </c>
      <c r="J2778" s="7">
        <v>113.84099999999999</v>
      </c>
      <c r="K2778" s="14"/>
      <c r="L2778" s="13">
        <v>197.10324801848898</v>
      </c>
      <c r="M2778" s="13">
        <v>212.701065875783</v>
      </c>
      <c r="N2778" s="13">
        <v>48.045809991555302</v>
      </c>
      <c r="O2778" s="13">
        <v>157.98256338220898</v>
      </c>
      <c r="P2778" s="13">
        <v>195.76290803922299</v>
      </c>
      <c r="Q2778" s="13">
        <v>201.42428111065999</v>
      </c>
      <c r="R2778" s="13">
        <v>103.496279768018</v>
      </c>
    </row>
    <row r="2779" spans="1:18" ht="15">
      <c r="A2779" s="7" t="s">
        <v>4009</v>
      </c>
      <c r="B2779" s="7" t="s">
        <v>4010</v>
      </c>
      <c r="C2779" s="14"/>
      <c r="D2779" s="7">
        <v>179.56299999999999</v>
      </c>
      <c r="E2779" s="7">
        <v>155.92099999999999</v>
      </c>
      <c r="F2779" s="7">
        <v>41.133000000000003</v>
      </c>
      <c r="G2779" s="7">
        <v>70.066100000000006</v>
      </c>
      <c r="H2779" s="7">
        <v>103.746</v>
      </c>
      <c r="I2779" s="7">
        <v>120.321</v>
      </c>
      <c r="J2779" s="7">
        <v>0</v>
      </c>
      <c r="K2779" s="14"/>
      <c r="L2779" s="13">
        <v>176.02425678746502</v>
      </c>
      <c r="M2779" s="13">
        <v>204.95412173238398</v>
      </c>
      <c r="N2779" s="13">
        <v>38.775843758119599</v>
      </c>
      <c r="O2779" s="13">
        <v>85.769667043233596</v>
      </c>
      <c r="P2779" s="13">
        <v>127.331566387241</v>
      </c>
      <c r="Q2779" s="13">
        <v>137.29844593790199</v>
      </c>
      <c r="R2779" s="13">
        <v>12.9412852278742</v>
      </c>
    </row>
    <row r="2780" spans="1:18" ht="15">
      <c r="A2780" s="7" t="s">
        <v>4008</v>
      </c>
      <c r="B2780" s="7" t="s">
        <v>8940</v>
      </c>
      <c r="C2780" s="14"/>
      <c r="D2780" s="7">
        <v>166.38900000000001</v>
      </c>
      <c r="E2780" s="7">
        <v>162.184</v>
      </c>
      <c r="F2780" s="7">
        <v>359.30099999999999</v>
      </c>
      <c r="G2780" s="7">
        <v>201.648</v>
      </c>
      <c r="H2780" s="7">
        <v>295.44799999999998</v>
      </c>
      <c r="I2780" s="7">
        <v>529.20399999999995</v>
      </c>
      <c r="J2780" s="7">
        <v>551.96400000000006</v>
      </c>
      <c r="K2780" s="14"/>
      <c r="L2780" s="13">
        <v>0</v>
      </c>
      <c r="M2780" s="13">
        <v>62.6042042349697</v>
      </c>
      <c r="N2780" s="13">
        <v>202.32885957819201</v>
      </c>
      <c r="O2780" s="13">
        <v>226.976603774165</v>
      </c>
      <c r="P2780" s="13">
        <v>232.52013381719001</v>
      </c>
      <c r="Q2780" s="13">
        <v>993.84197765177896</v>
      </c>
      <c r="R2780" s="13">
        <v>618.630581391541</v>
      </c>
    </row>
    <row r="2781" spans="1:18" ht="15">
      <c r="A2781" s="7" t="s">
        <v>4007</v>
      </c>
      <c r="B2781" s="7" t="s">
        <v>10397</v>
      </c>
      <c r="C2781" s="14"/>
      <c r="D2781" s="7">
        <v>247.20699999999999</v>
      </c>
      <c r="E2781" s="7">
        <v>301.83199999999999</v>
      </c>
      <c r="F2781" s="7">
        <v>0</v>
      </c>
      <c r="G2781" s="7">
        <v>214.25299999999999</v>
      </c>
      <c r="H2781" s="7">
        <v>153.63300000000001</v>
      </c>
      <c r="I2781" s="7">
        <v>0</v>
      </c>
      <c r="J2781" s="7">
        <v>0</v>
      </c>
      <c r="K2781" s="14"/>
      <c r="L2781" s="13">
        <v>0</v>
      </c>
      <c r="M2781" s="13">
        <v>0</v>
      </c>
      <c r="N2781" s="13">
        <v>218.93949753099901</v>
      </c>
      <c r="O2781" s="13">
        <v>232.43625413721401</v>
      </c>
      <c r="P2781" s="13">
        <v>0</v>
      </c>
      <c r="Q2781" s="13">
        <v>0</v>
      </c>
      <c r="R2781" s="13">
        <v>0</v>
      </c>
    </row>
    <row r="2782" spans="1:18" ht="15">
      <c r="A2782" s="7" t="s">
        <v>3843</v>
      </c>
      <c r="B2782" s="7" t="s">
        <v>3844</v>
      </c>
      <c r="C2782" s="14"/>
      <c r="D2782" s="7">
        <v>182.596</v>
      </c>
      <c r="E2782" s="7">
        <v>197.72399999999999</v>
      </c>
      <c r="F2782" s="7">
        <v>59.628700000000002</v>
      </c>
      <c r="G2782" s="7">
        <v>89.134399999999999</v>
      </c>
      <c r="H2782" s="7">
        <v>128.55600000000001</v>
      </c>
      <c r="I2782" s="7">
        <v>85.057500000000005</v>
      </c>
      <c r="J2782" s="7">
        <v>105.375</v>
      </c>
      <c r="K2782" s="14"/>
      <c r="L2782" s="13">
        <v>165.063810176169</v>
      </c>
      <c r="M2782" s="13">
        <v>224.35202239259502</v>
      </c>
      <c r="N2782" s="13">
        <v>50.487923083440698</v>
      </c>
      <c r="O2782" s="13">
        <v>92.575870629527103</v>
      </c>
      <c r="P2782" s="13">
        <v>127.288236582845</v>
      </c>
      <c r="Q2782" s="13">
        <v>68.150253179101796</v>
      </c>
      <c r="R2782" s="13">
        <v>67.995820420475894</v>
      </c>
    </row>
    <row r="2783" spans="1:18" ht="15">
      <c r="A2783" s="7" t="s">
        <v>3842</v>
      </c>
      <c r="B2783" s="7" t="s">
        <v>10070</v>
      </c>
      <c r="C2783" s="14"/>
      <c r="D2783" s="7">
        <v>167.244</v>
      </c>
      <c r="E2783" s="7">
        <v>193.31399999999999</v>
      </c>
      <c r="F2783" s="7">
        <v>242.04499999999999</v>
      </c>
      <c r="G2783" s="7">
        <v>254.88900000000001</v>
      </c>
      <c r="H2783" s="7">
        <v>199.31200000000001</v>
      </c>
      <c r="I2783" s="7">
        <v>274.60399999999998</v>
      </c>
      <c r="J2783" s="7">
        <v>289.40199999999999</v>
      </c>
      <c r="K2783" s="14"/>
      <c r="L2783" s="13">
        <v>225.34135687096401</v>
      </c>
      <c r="M2783" s="13">
        <v>269.63623113681598</v>
      </c>
      <c r="N2783" s="13">
        <v>274.10397145640002</v>
      </c>
      <c r="O2783" s="13">
        <v>349.85673916577298</v>
      </c>
      <c r="P2783" s="13">
        <v>271.913215642024</v>
      </c>
      <c r="Q2783" s="13">
        <v>381.670984262464</v>
      </c>
      <c r="R2783" s="13">
        <v>344.57491537000999</v>
      </c>
    </row>
    <row r="2784" spans="1:18" ht="15">
      <c r="A2784" s="7" t="s">
        <v>3841</v>
      </c>
      <c r="B2784" s="7" t="s">
        <v>10397</v>
      </c>
      <c r="C2784" s="14"/>
      <c r="K2784" s="14"/>
      <c r="L2784" s="13">
        <v>8.0367006313665001</v>
      </c>
      <c r="M2784" s="13">
        <v>36.6466368783354</v>
      </c>
      <c r="N2784" s="13">
        <v>27.3449784279982</v>
      </c>
      <c r="O2784" s="13">
        <v>19.0953748454885</v>
      </c>
      <c r="P2784" s="13">
        <v>27.582152745931101</v>
      </c>
      <c r="Q2784" s="13">
        <v>15.7699319997726</v>
      </c>
      <c r="R2784" s="13">
        <v>23.4971535156477</v>
      </c>
    </row>
    <row r="2785" spans="1:18" ht="15">
      <c r="A2785" s="7" t="s">
        <v>3840</v>
      </c>
      <c r="B2785" s="7" t="s">
        <v>9814</v>
      </c>
      <c r="C2785" s="14"/>
      <c r="D2785" s="7">
        <v>161.99</v>
      </c>
      <c r="E2785" s="7">
        <v>188.43700000000001</v>
      </c>
      <c r="F2785" s="7">
        <v>61.448799999999999</v>
      </c>
      <c r="G2785" s="7">
        <v>144.60499999999999</v>
      </c>
      <c r="H2785" s="7">
        <v>144.32</v>
      </c>
      <c r="I2785" s="7">
        <v>193.578</v>
      </c>
      <c r="J2785" s="7">
        <v>147.149</v>
      </c>
      <c r="K2785" s="14"/>
      <c r="L2785" s="13">
        <v>172.097002392646</v>
      </c>
      <c r="M2785" s="13">
        <v>260.32169333854097</v>
      </c>
      <c r="N2785" s="13">
        <v>56.937977818043102</v>
      </c>
      <c r="O2785" s="13">
        <v>188.264095099299</v>
      </c>
      <c r="P2785" s="13">
        <v>159.43545555034899</v>
      </c>
      <c r="Q2785" s="13">
        <v>244.373965370908</v>
      </c>
      <c r="R2785" s="13">
        <v>121.15685119559001</v>
      </c>
    </row>
    <row r="2786" spans="1:18" ht="15">
      <c r="A2786" s="7" t="s">
        <v>3839</v>
      </c>
      <c r="B2786" s="7" t="s">
        <v>10397</v>
      </c>
      <c r="C2786" s="14"/>
      <c r="D2786" s="7">
        <v>539.02300000000002</v>
      </c>
      <c r="E2786" s="7">
        <v>0</v>
      </c>
      <c r="F2786" s="7">
        <v>824.93799999999999</v>
      </c>
      <c r="G2786" s="7">
        <v>248.464</v>
      </c>
      <c r="H2786" s="7">
        <v>367.54300000000001</v>
      </c>
      <c r="I2786" s="7">
        <v>0</v>
      </c>
      <c r="J2786" s="7">
        <v>1660.04</v>
      </c>
      <c r="K2786" s="14"/>
      <c r="L2786" s="13">
        <v>762.37895829376907</v>
      </c>
      <c r="M2786" s="13">
        <v>497.57813397603098</v>
      </c>
      <c r="N2786" s="13">
        <v>914.117001758014</v>
      </c>
      <c r="O2786" s="13">
        <v>786.10121906695701</v>
      </c>
      <c r="P2786" s="13">
        <v>722.28191596107104</v>
      </c>
      <c r="Q2786" s="13">
        <v>1468.6904058107</v>
      </c>
      <c r="R2786" s="13">
        <v>6322.0151730647895</v>
      </c>
    </row>
    <row r="2787" spans="1:18" ht="15">
      <c r="A2787" s="7" t="s">
        <v>3837</v>
      </c>
      <c r="B2787" s="7" t="s">
        <v>3838</v>
      </c>
      <c r="C2787" s="14"/>
      <c r="D2787" s="7">
        <v>1236.04</v>
      </c>
      <c r="E2787" s="7">
        <v>204.642</v>
      </c>
      <c r="F2787" s="7">
        <v>123.904</v>
      </c>
      <c r="G2787" s="7">
        <v>171.84299999999999</v>
      </c>
      <c r="H2787" s="7">
        <v>158.71199999999999</v>
      </c>
      <c r="I2787" s="7">
        <v>178.69200000000001</v>
      </c>
      <c r="J2787" s="7">
        <v>186.37700000000001</v>
      </c>
      <c r="K2787" s="14"/>
      <c r="L2787" s="13">
        <v>1590.96916372993</v>
      </c>
      <c r="M2787" s="13">
        <v>286.031154175474</v>
      </c>
      <c r="N2787" s="13">
        <v>125.51770247722099</v>
      </c>
      <c r="O2787" s="13">
        <v>261.99226953833301</v>
      </c>
      <c r="P2787" s="13">
        <v>240.74814371520401</v>
      </c>
      <c r="Q2787" s="13">
        <v>269.09054199385702</v>
      </c>
      <c r="R2787" s="13">
        <v>205.50548825318501</v>
      </c>
    </row>
    <row r="2788" spans="1:18" ht="15">
      <c r="A2788" s="7" t="s">
        <v>3835</v>
      </c>
      <c r="B2788" s="7" t="s">
        <v>3836</v>
      </c>
      <c r="C2788" s="14"/>
      <c r="D2788" s="7">
        <v>631.07500000000005</v>
      </c>
      <c r="E2788" s="7">
        <v>143.78899999999999</v>
      </c>
      <c r="F2788" s="7">
        <v>55.989400000000003</v>
      </c>
      <c r="G2788" s="7">
        <v>59.457799999999999</v>
      </c>
      <c r="H2788" s="7">
        <v>113.11</v>
      </c>
      <c r="I2788" s="7">
        <v>116.276</v>
      </c>
      <c r="J2788" s="7">
        <v>108.83799999999999</v>
      </c>
      <c r="K2788" s="14"/>
      <c r="L2788" s="13">
        <v>800.29011070720503</v>
      </c>
      <c r="M2788" s="13">
        <v>197.92444406631301</v>
      </c>
      <c r="N2788" s="13">
        <v>77.436343970212505</v>
      </c>
      <c r="O2788" s="13">
        <v>68.863203006888597</v>
      </c>
      <c r="P2788" s="13">
        <v>147.47485256758398</v>
      </c>
      <c r="Q2788" s="13">
        <v>94.773566359577003</v>
      </c>
      <c r="R2788" s="13">
        <v>76.761824706831803</v>
      </c>
    </row>
    <row r="2789" spans="1:18" ht="15">
      <c r="A2789" s="7" t="s">
        <v>3993</v>
      </c>
      <c r="B2789" s="7" t="s">
        <v>3834</v>
      </c>
      <c r="C2789" s="14"/>
      <c r="D2789" s="7">
        <v>77.701899999999995</v>
      </c>
      <c r="E2789" s="7">
        <v>53.739899999999999</v>
      </c>
      <c r="F2789" s="7">
        <v>27.7666</v>
      </c>
      <c r="G2789" s="7">
        <v>46.290900000000001</v>
      </c>
      <c r="H2789" s="7">
        <v>78.043999999999997</v>
      </c>
      <c r="I2789" s="7">
        <v>56.3827</v>
      </c>
      <c r="J2789" s="7">
        <v>0</v>
      </c>
      <c r="K2789" s="14"/>
      <c r="L2789" s="13">
        <v>44.355099637801196</v>
      </c>
      <c r="M2789" s="13">
        <v>55.201273996202602</v>
      </c>
      <c r="N2789" s="13">
        <v>18.510430301762799</v>
      </c>
      <c r="O2789" s="13">
        <v>47.083939608848205</v>
      </c>
      <c r="P2789" s="13">
        <v>60.569298582160002</v>
      </c>
      <c r="Q2789" s="13">
        <v>70.477541120495701</v>
      </c>
      <c r="R2789" s="13">
        <v>33.091821630155401</v>
      </c>
    </row>
    <row r="2790" spans="1:18" ht="15">
      <c r="A2790" s="7" t="s">
        <v>3992</v>
      </c>
      <c r="B2790" s="7" t="s">
        <v>7983</v>
      </c>
      <c r="C2790" s="14"/>
      <c r="D2790" s="7">
        <v>322.995</v>
      </c>
      <c r="E2790" s="7">
        <v>394.21499999999997</v>
      </c>
      <c r="F2790" s="7">
        <v>176.52699999999999</v>
      </c>
      <c r="G2790" s="7">
        <v>310.57600000000002</v>
      </c>
      <c r="H2790" s="7">
        <v>256.43200000000002</v>
      </c>
      <c r="I2790" s="7">
        <v>319.601</v>
      </c>
      <c r="J2790" s="7">
        <v>207.399</v>
      </c>
      <c r="K2790" s="14"/>
      <c r="L2790" s="13">
        <v>422.607013994081</v>
      </c>
      <c r="M2790" s="13">
        <v>609.10063260056597</v>
      </c>
      <c r="N2790" s="13">
        <v>170.35366005793199</v>
      </c>
      <c r="O2790" s="13">
        <v>442.84739217309601</v>
      </c>
      <c r="P2790" s="13">
        <v>314.38209943177702</v>
      </c>
      <c r="Q2790" s="13">
        <v>461.76265760147197</v>
      </c>
      <c r="R2790" s="13">
        <v>253.498962917467</v>
      </c>
    </row>
    <row r="2791" spans="1:18" ht="15">
      <c r="A2791" s="7" t="s">
        <v>3990</v>
      </c>
      <c r="B2791" s="7" t="s">
        <v>3991</v>
      </c>
      <c r="C2791" s="14"/>
      <c r="D2791" s="7">
        <v>374.75599999999997</v>
      </c>
      <c r="E2791" s="7">
        <v>538.31100000000004</v>
      </c>
      <c r="F2791" s="7">
        <v>215.678</v>
      </c>
      <c r="G2791" s="7">
        <v>314.85000000000002</v>
      </c>
      <c r="H2791" s="7">
        <v>468.03</v>
      </c>
      <c r="I2791" s="7">
        <v>152.23099999999999</v>
      </c>
      <c r="J2791" s="7">
        <v>176.15899999999999</v>
      </c>
      <c r="K2791" s="14"/>
      <c r="L2791" s="13">
        <v>413.02009887778399</v>
      </c>
      <c r="M2791" s="13">
        <v>641.04500647341206</v>
      </c>
      <c r="N2791" s="13">
        <v>186.514548328838</v>
      </c>
      <c r="O2791" s="13">
        <v>409.03648620971796</v>
      </c>
      <c r="P2791" s="13">
        <v>607.50316347086198</v>
      </c>
      <c r="Q2791" s="13">
        <v>111.121620370134</v>
      </c>
      <c r="R2791" s="13">
        <v>162.246151853768</v>
      </c>
    </row>
    <row r="2792" spans="1:18" ht="15">
      <c r="A2792" s="7" t="s">
        <v>3830</v>
      </c>
      <c r="B2792" s="7" t="s">
        <v>3989</v>
      </c>
      <c r="C2792" s="14"/>
      <c r="D2792" s="7">
        <v>113.29600000000001</v>
      </c>
      <c r="E2792" s="7">
        <v>154.071</v>
      </c>
      <c r="F2792" s="7">
        <v>115.285</v>
      </c>
      <c r="G2792" s="7">
        <v>120.11499999999999</v>
      </c>
      <c r="H2792" s="7">
        <v>141.66</v>
      </c>
      <c r="I2792" s="7">
        <v>167.05500000000001</v>
      </c>
      <c r="J2792" s="7">
        <v>139.339</v>
      </c>
      <c r="K2792" s="14"/>
      <c r="L2792" s="13">
        <v>102.38812185700799</v>
      </c>
      <c r="M2792" s="13">
        <v>208.97083168368999</v>
      </c>
      <c r="N2792" s="13">
        <v>99.592573564685509</v>
      </c>
      <c r="O2792" s="13">
        <v>145.04441924739601</v>
      </c>
      <c r="P2792" s="13">
        <v>163.05579054199799</v>
      </c>
      <c r="Q2792" s="13">
        <v>182.93852483575401</v>
      </c>
      <c r="R2792" s="13">
        <v>118.18062963849</v>
      </c>
    </row>
    <row r="2793" spans="1:18" ht="15">
      <c r="A2793" s="7" t="s">
        <v>3828</v>
      </c>
      <c r="B2793" s="7" t="s">
        <v>3829</v>
      </c>
      <c r="C2793" s="14"/>
      <c r="D2793" s="7">
        <v>178.197</v>
      </c>
      <c r="E2793" s="7">
        <v>223.39</v>
      </c>
      <c r="F2793" s="7">
        <v>62.520200000000003</v>
      </c>
      <c r="G2793" s="7">
        <v>77.339799999999997</v>
      </c>
      <c r="H2793" s="7">
        <v>146.43899999999999</v>
      </c>
      <c r="I2793" s="7">
        <v>144.26499999999999</v>
      </c>
      <c r="J2793" s="7">
        <v>127.321</v>
      </c>
      <c r="K2793" s="14"/>
      <c r="L2793" s="13">
        <v>198.15198812541101</v>
      </c>
      <c r="M2793" s="13">
        <v>279.369379493682</v>
      </c>
      <c r="N2793" s="13">
        <v>45.456742035588299</v>
      </c>
      <c r="O2793" s="13">
        <v>103.26359091302599</v>
      </c>
      <c r="P2793" s="13">
        <v>160.22212213794501</v>
      </c>
      <c r="Q2793" s="13">
        <v>159.623289596277</v>
      </c>
      <c r="R2793" s="13">
        <v>84.385038293102895</v>
      </c>
    </row>
    <row r="2794" spans="1:18" ht="15">
      <c r="A2794" s="7" t="s">
        <v>3826</v>
      </c>
      <c r="B2794" s="7" t="s">
        <v>3827</v>
      </c>
      <c r="C2794" s="14"/>
      <c r="D2794" s="7">
        <v>156.255</v>
      </c>
      <c r="E2794" s="7">
        <v>193.02</v>
      </c>
      <c r="F2794" s="7">
        <v>65.548299999999998</v>
      </c>
      <c r="G2794" s="7">
        <v>61.389499999999998</v>
      </c>
      <c r="H2794" s="7">
        <v>137.845</v>
      </c>
      <c r="I2794" s="7">
        <v>136.1</v>
      </c>
      <c r="J2794" s="7">
        <v>103.108</v>
      </c>
      <c r="K2794" s="14"/>
      <c r="L2794" s="13">
        <v>162.90423081494802</v>
      </c>
      <c r="M2794" s="13">
        <v>234.09723293225699</v>
      </c>
      <c r="N2794" s="13">
        <v>44.8366755069747</v>
      </c>
      <c r="O2794" s="13">
        <v>77.541934844703093</v>
      </c>
      <c r="P2794" s="13">
        <v>151.56115142116499</v>
      </c>
      <c r="Q2794" s="13">
        <v>173.55337730753598</v>
      </c>
      <c r="R2794" s="13">
        <v>55.526965811983203</v>
      </c>
    </row>
    <row r="2795" spans="1:18" ht="15">
      <c r="A2795" s="7" t="s">
        <v>3824</v>
      </c>
      <c r="B2795" s="7" t="s">
        <v>3825</v>
      </c>
      <c r="C2795" s="14"/>
      <c r="D2795" s="7">
        <v>69.572900000000004</v>
      </c>
      <c r="E2795" s="7">
        <v>56.948900000000002</v>
      </c>
      <c r="F2795" s="7">
        <v>55.880800000000001</v>
      </c>
      <c r="G2795" s="7">
        <v>28.756399999999999</v>
      </c>
      <c r="H2795" s="7">
        <v>60.125999999999998</v>
      </c>
      <c r="I2795" s="7">
        <v>84.750399999999999</v>
      </c>
      <c r="J2795" s="7">
        <v>0</v>
      </c>
      <c r="K2795" s="14"/>
      <c r="L2795" s="13">
        <v>88.2105832654008</v>
      </c>
      <c r="M2795" s="13">
        <v>67.836278944656698</v>
      </c>
      <c r="N2795" s="13">
        <v>46.750669748288502</v>
      </c>
      <c r="O2795" s="13">
        <v>36.0702042114739</v>
      </c>
      <c r="P2795" s="13">
        <v>75.797482178145501</v>
      </c>
      <c r="Q2795" s="13">
        <v>115.014715911934</v>
      </c>
      <c r="R2795" s="13">
        <v>21.758674038336</v>
      </c>
    </row>
    <row r="2796" spans="1:18" ht="15">
      <c r="A2796" s="7" t="s">
        <v>3981</v>
      </c>
      <c r="B2796" s="7" t="s">
        <v>3823</v>
      </c>
      <c r="C2796" s="14"/>
      <c r="D2796" s="7">
        <v>238.05600000000001</v>
      </c>
      <c r="E2796" s="7">
        <v>181.536</v>
      </c>
      <c r="F2796" s="7">
        <v>60.309899999999999</v>
      </c>
      <c r="G2796" s="7">
        <v>113.75700000000001</v>
      </c>
      <c r="H2796" s="7">
        <v>142.74</v>
      </c>
      <c r="I2796" s="7">
        <v>147.37299999999999</v>
      </c>
      <c r="J2796" s="7">
        <v>113.169</v>
      </c>
      <c r="K2796" s="14"/>
      <c r="L2796" s="13">
        <v>307.01037823129604</v>
      </c>
      <c r="M2796" s="13">
        <v>227.84790622397898</v>
      </c>
      <c r="N2796" s="13">
        <v>38.061654733715301</v>
      </c>
      <c r="O2796" s="13">
        <v>153.59512738490702</v>
      </c>
      <c r="P2796" s="13">
        <v>168.21966225691301</v>
      </c>
      <c r="Q2796" s="13">
        <v>163.326794358515</v>
      </c>
      <c r="R2796" s="13">
        <v>81.771546416458804</v>
      </c>
    </row>
    <row r="2797" spans="1:18" ht="15">
      <c r="A2797" s="7" t="s">
        <v>3979</v>
      </c>
      <c r="B2797" s="7" t="s">
        <v>3980</v>
      </c>
      <c r="C2797" s="14"/>
      <c r="D2797" s="7">
        <v>178.06399999999999</v>
      </c>
      <c r="E2797" s="7">
        <v>124.36</v>
      </c>
      <c r="F2797" s="7">
        <v>31.080300000000001</v>
      </c>
      <c r="G2797" s="7">
        <v>66.447000000000003</v>
      </c>
      <c r="H2797" s="7">
        <v>74.036000000000001</v>
      </c>
      <c r="I2797" s="7">
        <v>114.166</v>
      </c>
      <c r="J2797" s="7">
        <v>0</v>
      </c>
      <c r="K2797" s="14"/>
      <c r="L2797" s="13">
        <v>198.15186555001802</v>
      </c>
      <c r="M2797" s="13">
        <v>173.503630078653</v>
      </c>
      <c r="N2797" s="13">
        <v>23.997295073268699</v>
      </c>
      <c r="O2797" s="13">
        <v>72.441335012044902</v>
      </c>
      <c r="P2797" s="13">
        <v>86.293603696213395</v>
      </c>
      <c r="Q2797" s="13">
        <v>125.389416330245</v>
      </c>
      <c r="R2797" s="13">
        <v>17.328879011259101</v>
      </c>
    </row>
    <row r="2798" spans="1:18" ht="15">
      <c r="A2798" s="7" t="s">
        <v>3977</v>
      </c>
      <c r="B2798" s="7" t="s">
        <v>3978</v>
      </c>
      <c r="C2798" s="14"/>
      <c r="D2798" s="7">
        <v>292.56599999999997</v>
      </c>
      <c r="E2798" s="7">
        <v>99.657700000000006</v>
      </c>
      <c r="F2798" s="7">
        <v>59.039099999999998</v>
      </c>
      <c r="G2798" s="7">
        <v>50.614800000000002</v>
      </c>
      <c r="H2798" s="7">
        <v>97.352199999999996</v>
      </c>
      <c r="I2798" s="7">
        <v>98.029499999999999</v>
      </c>
      <c r="J2798" s="7">
        <v>151.52000000000001</v>
      </c>
      <c r="K2798" s="14"/>
      <c r="L2798" s="13">
        <v>509.90094101333898</v>
      </c>
      <c r="M2798" s="13">
        <v>123.032528021217</v>
      </c>
      <c r="N2798" s="13">
        <v>61.506576495649497</v>
      </c>
      <c r="O2798" s="13">
        <v>61.819790762388202</v>
      </c>
      <c r="P2798" s="13">
        <v>125.12908860395001</v>
      </c>
      <c r="Q2798" s="13">
        <v>113.73589371008799</v>
      </c>
      <c r="R2798" s="13">
        <v>119.38728071206799</v>
      </c>
    </row>
    <row r="2799" spans="1:18" ht="15">
      <c r="A2799" s="7" t="s">
        <v>3975</v>
      </c>
      <c r="B2799" s="7" t="s">
        <v>3976</v>
      </c>
      <c r="C2799" s="14"/>
      <c r="D2799" s="7">
        <v>360.291</v>
      </c>
      <c r="E2799" s="7">
        <v>583.64300000000003</v>
      </c>
      <c r="F2799" s="7">
        <v>1400.64</v>
      </c>
      <c r="G2799" s="7">
        <v>493.71600000000001</v>
      </c>
      <c r="H2799" s="7">
        <v>560.15</v>
      </c>
      <c r="I2799" s="7">
        <v>1723.72</v>
      </c>
      <c r="J2799" s="7">
        <v>1972.98</v>
      </c>
      <c r="K2799" s="14"/>
      <c r="L2799" s="13">
        <v>431.37615262480597</v>
      </c>
      <c r="M2799" s="13">
        <v>861.29027962255202</v>
      </c>
      <c r="N2799" s="13">
        <v>1411.7705588706301</v>
      </c>
      <c r="O2799" s="13">
        <v>660.78343372117899</v>
      </c>
      <c r="P2799" s="13">
        <v>693.95283642817299</v>
      </c>
      <c r="Q2799" s="13">
        <v>1748.0125806185602</v>
      </c>
      <c r="R2799" s="13">
        <v>2097.77260081947</v>
      </c>
    </row>
    <row r="2800" spans="1:18" ht="15">
      <c r="A2800" s="7" t="s">
        <v>3974</v>
      </c>
      <c r="B2800" s="7" t="s">
        <v>7533</v>
      </c>
      <c r="C2800" s="14"/>
      <c r="D2800" s="7">
        <v>183.18799999999999</v>
      </c>
      <c r="E2800" s="7">
        <v>300.52999999999997</v>
      </c>
      <c r="F2800" s="7">
        <v>78.140500000000003</v>
      </c>
      <c r="G2800" s="7">
        <v>221.65100000000001</v>
      </c>
      <c r="H2800" s="7">
        <v>201.54599999999999</v>
      </c>
      <c r="I2800" s="7">
        <v>243.84700000000001</v>
      </c>
      <c r="J2800" s="7">
        <v>182.553</v>
      </c>
      <c r="K2800" s="14"/>
      <c r="L2800" s="13">
        <v>250.35479313526</v>
      </c>
      <c r="M2800" s="13">
        <v>425.842444241142</v>
      </c>
      <c r="N2800" s="13">
        <v>66.656941226231609</v>
      </c>
      <c r="O2800" s="13">
        <v>275.54525476300904</v>
      </c>
      <c r="P2800" s="13">
        <v>257.56030547312599</v>
      </c>
      <c r="Q2800" s="13">
        <v>278.05117571963103</v>
      </c>
      <c r="R2800" s="13">
        <v>187.46775776435499</v>
      </c>
    </row>
    <row r="2801" spans="1:18" ht="15">
      <c r="A2801" s="7" t="s">
        <v>3972</v>
      </c>
      <c r="B2801" s="7" t="s">
        <v>3973</v>
      </c>
      <c r="C2801" s="14"/>
      <c r="D2801" s="7">
        <v>195.38</v>
      </c>
      <c r="E2801" s="7">
        <v>154.27099999999999</v>
      </c>
      <c r="F2801" s="7">
        <v>48.543799999999997</v>
      </c>
      <c r="G2801" s="7">
        <v>110.054</v>
      </c>
      <c r="H2801" s="7">
        <v>115.248</v>
      </c>
      <c r="I2801" s="7">
        <v>127.643</v>
      </c>
      <c r="J2801" s="7">
        <v>77.951700000000002</v>
      </c>
      <c r="K2801" s="14"/>
      <c r="L2801" s="13">
        <v>222.041325458713</v>
      </c>
      <c r="M2801" s="13">
        <v>226.23072393997299</v>
      </c>
      <c r="N2801" s="13">
        <v>47.643312856950502</v>
      </c>
      <c r="O2801" s="13">
        <v>140.556084262566</v>
      </c>
      <c r="P2801" s="13">
        <v>142.851694771149</v>
      </c>
      <c r="Q2801" s="13">
        <v>180.41035336354102</v>
      </c>
      <c r="R2801" s="13">
        <v>80.1096206621839</v>
      </c>
    </row>
    <row r="2802" spans="1:18" ht="15">
      <c r="A2802" s="7" t="s">
        <v>3970</v>
      </c>
      <c r="B2802" s="7" t="s">
        <v>3971</v>
      </c>
      <c r="C2802" s="14"/>
      <c r="D2802" s="7">
        <v>320.77699999999999</v>
      </c>
      <c r="E2802" s="7">
        <v>175.29499999999999</v>
      </c>
      <c r="F2802" s="7">
        <v>74.010199999999998</v>
      </c>
      <c r="G2802" s="7">
        <v>167.48500000000001</v>
      </c>
      <c r="H2802" s="7">
        <v>216.68899999999999</v>
      </c>
      <c r="I2802" s="7">
        <v>80.7316</v>
      </c>
      <c r="J2802" s="7">
        <v>68.508899999999997</v>
      </c>
      <c r="K2802" s="14"/>
      <c r="L2802" s="13">
        <v>410.40836755522901</v>
      </c>
      <c r="M2802" s="13">
        <v>270.21039996647897</v>
      </c>
      <c r="N2802" s="13">
        <v>67.758972626150594</v>
      </c>
      <c r="O2802" s="13">
        <v>242.94403079839401</v>
      </c>
      <c r="P2802" s="13">
        <v>277.17469030761401</v>
      </c>
      <c r="Q2802" s="13">
        <v>108.89977865909201</v>
      </c>
      <c r="R2802" s="13">
        <v>68.903704002243103</v>
      </c>
    </row>
    <row r="2803" spans="1:18" ht="15">
      <c r="A2803" s="7" t="s">
        <v>4134</v>
      </c>
      <c r="B2803" s="7" t="s">
        <v>3969</v>
      </c>
      <c r="C2803" s="14"/>
      <c r="D2803" s="7">
        <v>293.17099999999999</v>
      </c>
      <c r="E2803" s="7">
        <v>177.875</v>
      </c>
      <c r="F2803" s="7">
        <v>71.074200000000005</v>
      </c>
      <c r="G2803" s="7">
        <v>159.255</v>
      </c>
      <c r="H2803" s="7">
        <v>222.75</v>
      </c>
      <c r="I2803" s="7">
        <v>150.56399999999999</v>
      </c>
      <c r="J2803" s="7">
        <v>145.001</v>
      </c>
      <c r="K2803" s="14"/>
      <c r="L2803" s="13">
        <v>315.539312250938</v>
      </c>
      <c r="M2803" s="13">
        <v>228.53081610894898</v>
      </c>
      <c r="N2803" s="13">
        <v>61.925733598436999</v>
      </c>
      <c r="O2803" s="13">
        <v>193.25198818826399</v>
      </c>
      <c r="P2803" s="13">
        <v>262.78671588802501</v>
      </c>
      <c r="Q2803" s="13">
        <v>170.291318776672</v>
      </c>
      <c r="R2803" s="13">
        <v>142.31514512237601</v>
      </c>
    </row>
    <row r="2804" spans="1:18" ht="15">
      <c r="A2804" s="7" t="s">
        <v>4132</v>
      </c>
      <c r="B2804" s="7" t="s">
        <v>4133</v>
      </c>
      <c r="C2804" s="14"/>
      <c r="D2804" s="7">
        <v>341.89499999999998</v>
      </c>
      <c r="E2804" s="7">
        <v>283.26400000000001</v>
      </c>
      <c r="F2804" s="7">
        <v>131.05099999999999</v>
      </c>
      <c r="G2804" s="7">
        <v>312.88600000000002</v>
      </c>
      <c r="H2804" s="7">
        <v>243.41499999999999</v>
      </c>
      <c r="I2804" s="7">
        <v>224.684</v>
      </c>
      <c r="J2804" s="7">
        <v>166.28200000000001</v>
      </c>
      <c r="K2804" s="14"/>
      <c r="L2804" s="13">
        <v>406.02105757430496</v>
      </c>
      <c r="M2804" s="13">
        <v>365.10072617730299</v>
      </c>
      <c r="N2804" s="13">
        <v>122.585897274825</v>
      </c>
      <c r="O2804" s="13">
        <v>413.46354288923698</v>
      </c>
      <c r="P2804" s="13">
        <v>281.315535548333</v>
      </c>
      <c r="Q2804" s="13">
        <v>333.74694167852499</v>
      </c>
      <c r="R2804" s="13">
        <v>155.40995634796801</v>
      </c>
    </row>
    <row r="2805" spans="1:18" ht="15">
      <c r="A2805" s="7" t="s">
        <v>4131</v>
      </c>
      <c r="B2805" s="7" t="s">
        <v>10210</v>
      </c>
      <c r="C2805" s="14"/>
      <c r="D2805" s="7">
        <v>452.06099999999998</v>
      </c>
      <c r="E2805" s="7">
        <v>334.113</v>
      </c>
      <c r="F2805" s="7">
        <v>235.91399999999999</v>
      </c>
      <c r="G2805" s="7">
        <v>566.44799999999998</v>
      </c>
      <c r="H2805" s="7">
        <v>248.99</v>
      </c>
      <c r="I2805" s="7">
        <v>272.34100000000001</v>
      </c>
      <c r="J2805" s="7">
        <v>264.92700000000002</v>
      </c>
      <c r="K2805" s="14"/>
      <c r="L2805" s="13">
        <v>650.49938036097092</v>
      </c>
      <c r="M2805" s="13">
        <v>593.49145648060801</v>
      </c>
      <c r="N2805" s="13">
        <v>219.246534282836</v>
      </c>
      <c r="O2805" s="13">
        <v>908.62240597676498</v>
      </c>
      <c r="P2805" s="13">
        <v>355.08548671678597</v>
      </c>
      <c r="Q2805" s="13">
        <v>395.09815400051002</v>
      </c>
      <c r="R2805" s="13">
        <v>318.72136383107102</v>
      </c>
    </row>
    <row r="2806" spans="1:18" ht="15">
      <c r="A2806" s="7" t="s">
        <v>4130</v>
      </c>
      <c r="B2806" s="7" t="s">
        <v>10397</v>
      </c>
      <c r="C2806" s="14"/>
      <c r="D2806" s="7">
        <v>902.97199999999998</v>
      </c>
      <c r="E2806" s="7">
        <v>180.738</v>
      </c>
      <c r="F2806" s="7">
        <v>228.517</v>
      </c>
      <c r="G2806" s="7">
        <v>141.34200000000001</v>
      </c>
      <c r="H2806" s="7">
        <v>154.72</v>
      </c>
      <c r="I2806" s="7">
        <v>158.191</v>
      </c>
      <c r="J2806" s="7">
        <v>145.428</v>
      </c>
      <c r="K2806" s="14"/>
      <c r="L2806" s="13">
        <v>1072.61894112196</v>
      </c>
      <c r="M2806" s="13">
        <v>270.94506563520099</v>
      </c>
      <c r="N2806" s="13">
        <v>222.36935547091301</v>
      </c>
      <c r="O2806" s="13">
        <v>198.579970501427</v>
      </c>
      <c r="P2806" s="13">
        <v>239.32105574258802</v>
      </c>
      <c r="Q2806" s="13">
        <v>348.21263006329298</v>
      </c>
      <c r="R2806" s="13">
        <v>215.61802349872701</v>
      </c>
    </row>
    <row r="2807" spans="1:18" ht="15">
      <c r="A2807" s="7" t="s">
        <v>3962</v>
      </c>
      <c r="B2807" s="7" t="s">
        <v>3963</v>
      </c>
      <c r="C2807" s="14"/>
      <c r="D2807" s="7">
        <v>533.79200000000003</v>
      </c>
      <c r="E2807" s="7">
        <v>386.52100000000002</v>
      </c>
      <c r="F2807" s="7">
        <v>348.97699999999998</v>
      </c>
      <c r="G2807" s="7">
        <v>265.44600000000003</v>
      </c>
      <c r="H2807" s="7">
        <v>412.81900000000002</v>
      </c>
      <c r="I2807" s="7">
        <v>319.50799999999998</v>
      </c>
      <c r="J2807" s="7">
        <v>187.57</v>
      </c>
      <c r="K2807" s="14"/>
      <c r="L2807" s="13">
        <v>555.92720689841394</v>
      </c>
      <c r="M2807" s="13">
        <v>509.58011958670204</v>
      </c>
      <c r="N2807" s="13">
        <v>344.82733290956401</v>
      </c>
      <c r="O2807" s="13">
        <v>265.38293690818699</v>
      </c>
      <c r="P2807" s="13">
        <v>482.66268967650598</v>
      </c>
      <c r="Q2807" s="13">
        <v>359.18638081940702</v>
      </c>
      <c r="R2807" s="13">
        <v>186.758119745866</v>
      </c>
    </row>
    <row r="2808" spans="1:18" ht="15">
      <c r="A2808" s="7" t="s">
        <v>3961</v>
      </c>
      <c r="B2808" s="7" t="s">
        <v>8464</v>
      </c>
      <c r="C2808" s="14"/>
      <c r="D2808" s="7">
        <v>363.03199999999998</v>
      </c>
      <c r="E2808" s="7">
        <v>335.23099999999999</v>
      </c>
      <c r="F2808" s="7">
        <v>1490.02</v>
      </c>
      <c r="G2808" s="7">
        <v>1469.07</v>
      </c>
      <c r="H2808" s="7">
        <v>664.14700000000005</v>
      </c>
      <c r="I2808" s="7">
        <v>646.59100000000001</v>
      </c>
      <c r="J2808" s="7">
        <v>401.428</v>
      </c>
      <c r="K2808" s="14"/>
      <c r="L2808" s="13">
        <v>332.24152062018499</v>
      </c>
      <c r="M2808" s="13">
        <v>376.73292122979399</v>
      </c>
      <c r="N2808" s="13">
        <v>1557.1211238362901</v>
      </c>
      <c r="O2808" s="13">
        <v>2568.7709740504597</v>
      </c>
      <c r="P2808" s="13">
        <v>1039.9098627452299</v>
      </c>
      <c r="Q2808" s="13">
        <v>1064.43491402934</v>
      </c>
      <c r="R2808" s="13">
        <v>256.05153341912001</v>
      </c>
    </row>
    <row r="2809" spans="1:18" ht="15">
      <c r="A2809" s="7" t="s">
        <v>3959</v>
      </c>
      <c r="B2809" s="7" t="s">
        <v>3960</v>
      </c>
      <c r="C2809" s="14"/>
      <c r="D2809" s="7">
        <v>166.36099999999999</v>
      </c>
      <c r="E2809" s="7">
        <v>199.13900000000001</v>
      </c>
      <c r="F2809" s="7">
        <v>61.951900000000002</v>
      </c>
      <c r="G2809" s="7">
        <v>155.203</v>
      </c>
      <c r="H2809" s="7">
        <v>156.65</v>
      </c>
      <c r="I2809" s="7">
        <v>135.15600000000001</v>
      </c>
      <c r="J2809" s="7">
        <v>72.986999999999995</v>
      </c>
      <c r="K2809" s="14"/>
      <c r="L2809" s="13">
        <v>203.86814701371799</v>
      </c>
      <c r="M2809" s="13">
        <v>297.12257015416799</v>
      </c>
      <c r="N2809" s="13">
        <v>52.123578502706202</v>
      </c>
      <c r="O2809" s="13">
        <v>197.01714864837601</v>
      </c>
      <c r="P2809" s="13">
        <v>181.315726006961</v>
      </c>
      <c r="Q2809" s="13">
        <v>214.299062440211</v>
      </c>
      <c r="R2809" s="13">
        <v>59.640389982359501</v>
      </c>
    </row>
    <row r="2810" spans="1:18" ht="15">
      <c r="A2810" s="7" t="s">
        <v>3957</v>
      </c>
      <c r="B2810" s="7" t="s">
        <v>3958</v>
      </c>
      <c r="C2810" s="14"/>
      <c r="D2810" s="7">
        <v>183.53200000000001</v>
      </c>
      <c r="E2810" s="7">
        <v>277.44600000000003</v>
      </c>
      <c r="F2810" s="7">
        <v>100.825</v>
      </c>
      <c r="G2810" s="7">
        <v>161.268</v>
      </c>
      <c r="H2810" s="7">
        <v>213.542</v>
      </c>
      <c r="I2810" s="7">
        <v>0</v>
      </c>
      <c r="J2810" s="7">
        <v>137.26900000000001</v>
      </c>
      <c r="K2810" s="14"/>
      <c r="L2810" s="13">
        <v>144.92153323827202</v>
      </c>
      <c r="M2810" s="13">
        <v>352.72237247020297</v>
      </c>
      <c r="N2810" s="13">
        <v>76.764164819737999</v>
      </c>
      <c r="O2810" s="13">
        <v>192.95473037884901</v>
      </c>
      <c r="P2810" s="13">
        <v>191.658140009156</v>
      </c>
      <c r="Q2810" s="13">
        <v>48.168930921167998</v>
      </c>
      <c r="R2810" s="13">
        <v>117.654671410322</v>
      </c>
    </row>
    <row r="2811" spans="1:18" ht="15">
      <c r="A2811" s="7" t="s">
        <v>3955</v>
      </c>
      <c r="B2811" s="7" t="s">
        <v>3956</v>
      </c>
      <c r="C2811" s="14"/>
      <c r="D2811" s="7">
        <v>174.524</v>
      </c>
      <c r="E2811" s="7">
        <v>183.02699999999999</v>
      </c>
      <c r="F2811" s="7">
        <v>83.154499999999999</v>
      </c>
      <c r="G2811" s="7">
        <v>119.586</v>
      </c>
      <c r="H2811" s="7">
        <v>180.58600000000001</v>
      </c>
      <c r="I2811" s="7">
        <v>169.55199999999999</v>
      </c>
      <c r="J2811" s="7">
        <v>93.449700000000007</v>
      </c>
      <c r="K2811" s="14"/>
      <c r="L2811" s="13">
        <v>212.31704707329399</v>
      </c>
      <c r="M2811" s="13">
        <v>236.37207784726399</v>
      </c>
      <c r="N2811" s="13">
        <v>79.144354277718904</v>
      </c>
      <c r="O2811" s="13">
        <v>127.49423277668501</v>
      </c>
      <c r="P2811" s="13">
        <v>215.50599680719901</v>
      </c>
      <c r="Q2811" s="13">
        <v>164.168839353458</v>
      </c>
      <c r="R2811" s="13">
        <v>80.044281308263493</v>
      </c>
    </row>
    <row r="2812" spans="1:18" ht="15">
      <c r="A2812" s="7" t="s">
        <v>3953</v>
      </c>
      <c r="B2812" s="7" t="s">
        <v>3954</v>
      </c>
      <c r="C2812" s="14"/>
      <c r="D2812" s="7">
        <v>111.164</v>
      </c>
      <c r="E2812" s="7">
        <v>127.363</v>
      </c>
      <c r="F2812" s="7">
        <v>44.264000000000003</v>
      </c>
      <c r="G2812" s="7">
        <v>65.513000000000005</v>
      </c>
      <c r="H2812" s="7">
        <v>145.04900000000001</v>
      </c>
      <c r="I2812" s="7">
        <v>70.711600000000004</v>
      </c>
      <c r="J2812" s="7">
        <v>127.649</v>
      </c>
      <c r="K2812" s="14"/>
      <c r="L2812" s="13">
        <v>145.34849786040098</v>
      </c>
      <c r="M2812" s="13">
        <v>187.88411643563902</v>
      </c>
      <c r="N2812" s="13">
        <v>30.901916642242199</v>
      </c>
      <c r="O2812" s="13">
        <v>95.782565356263291</v>
      </c>
      <c r="P2812" s="13">
        <v>163.500114046585</v>
      </c>
      <c r="Q2812" s="13">
        <v>79.551394651494391</v>
      </c>
      <c r="R2812" s="13">
        <v>82.391454243436002</v>
      </c>
    </row>
    <row r="2813" spans="1:18" ht="15">
      <c r="A2813" s="7" t="s">
        <v>3951</v>
      </c>
      <c r="B2813" s="7" t="s">
        <v>3952</v>
      </c>
      <c r="C2813" s="14"/>
      <c r="D2813" s="7">
        <v>172.69</v>
      </c>
      <c r="E2813" s="7">
        <v>178.398</v>
      </c>
      <c r="F2813" s="7">
        <v>54.778500000000001</v>
      </c>
      <c r="G2813" s="7">
        <v>88.439400000000006</v>
      </c>
      <c r="H2813" s="7">
        <v>104.248</v>
      </c>
      <c r="I2813" s="7">
        <v>67.414000000000001</v>
      </c>
      <c r="J2813" s="7">
        <v>71.834599999999995</v>
      </c>
      <c r="K2813" s="14"/>
      <c r="L2813" s="13">
        <v>189.82291581811299</v>
      </c>
      <c r="M2813" s="13">
        <v>263.16500703830803</v>
      </c>
      <c r="N2813" s="13">
        <v>52.508433324747202</v>
      </c>
      <c r="O2813" s="13">
        <v>108.470430909819</v>
      </c>
      <c r="P2813" s="13">
        <v>108.18421885918301</v>
      </c>
      <c r="Q2813" s="13">
        <v>92.481726605571893</v>
      </c>
      <c r="R2813" s="13">
        <v>50.690347283287601</v>
      </c>
    </row>
    <row r="2814" spans="1:18" ht="15">
      <c r="A2814" s="7" t="s">
        <v>3949</v>
      </c>
      <c r="B2814" s="7" t="s">
        <v>3950</v>
      </c>
      <c r="C2814" s="14"/>
      <c r="D2814" s="7">
        <v>173.50899999999999</v>
      </c>
      <c r="E2814" s="7">
        <v>114.057</v>
      </c>
      <c r="F2814" s="7">
        <v>46.665900000000001</v>
      </c>
      <c r="G2814" s="7">
        <v>79.464299999999994</v>
      </c>
      <c r="H2814" s="7">
        <v>120.235</v>
      </c>
      <c r="I2814" s="7">
        <v>80.918700000000001</v>
      </c>
      <c r="J2814" s="7">
        <v>122.614</v>
      </c>
      <c r="K2814" s="14"/>
      <c r="L2814" s="13">
        <v>140.33442794141999</v>
      </c>
      <c r="M2814" s="13">
        <v>142.38719492216501</v>
      </c>
      <c r="N2814" s="13">
        <v>45.728016825693501</v>
      </c>
      <c r="O2814" s="13">
        <v>91.293611061300098</v>
      </c>
      <c r="P2814" s="13">
        <v>140.829608932631</v>
      </c>
      <c r="Q2814" s="13">
        <v>104.99377064839699</v>
      </c>
      <c r="R2814" s="13">
        <v>89.307136648856499</v>
      </c>
    </row>
    <row r="2815" spans="1:18" ht="15">
      <c r="A2815" s="7" t="s">
        <v>3947</v>
      </c>
      <c r="B2815" s="7" t="s">
        <v>3948</v>
      </c>
      <c r="C2815" s="14"/>
      <c r="D2815" s="7">
        <v>157.80699999999999</v>
      </c>
      <c r="E2815" s="7">
        <v>144.75899999999999</v>
      </c>
      <c r="F2815" s="7">
        <v>60.971600000000002</v>
      </c>
      <c r="G2815" s="7">
        <v>143.74600000000001</v>
      </c>
      <c r="H2815" s="7">
        <v>99.316800000000001</v>
      </c>
      <c r="I2815" s="7">
        <v>283.32299999999998</v>
      </c>
      <c r="J2815" s="7">
        <v>138.20699999999999</v>
      </c>
      <c r="K2815" s="14"/>
      <c r="L2815" s="13">
        <v>115.899396573562</v>
      </c>
      <c r="M2815" s="13">
        <v>159.68163250664301</v>
      </c>
      <c r="N2815" s="13">
        <v>42.9891960147161</v>
      </c>
      <c r="O2815" s="13">
        <v>104.848853844121</v>
      </c>
      <c r="P2815" s="13">
        <v>96.833392538709106</v>
      </c>
      <c r="Q2815" s="13">
        <v>261.345547639188</v>
      </c>
      <c r="R2815" s="13">
        <v>57.953867235533103</v>
      </c>
    </row>
    <row r="2816" spans="1:18" ht="15">
      <c r="A2816" s="7" t="s">
        <v>3785</v>
      </c>
      <c r="B2816" s="7" t="s">
        <v>3786</v>
      </c>
      <c r="C2816" s="14"/>
      <c r="D2816" s="7">
        <v>37.399000000000001</v>
      </c>
      <c r="E2816" s="7">
        <v>45.662999999999997</v>
      </c>
      <c r="F2816" s="7">
        <v>31.874099999999999</v>
      </c>
      <c r="G2816" s="7">
        <v>23.898</v>
      </c>
      <c r="H2816" s="7">
        <v>39.617899999999999</v>
      </c>
      <c r="I2816" s="7">
        <v>66.610900000000001</v>
      </c>
      <c r="J2816" s="7">
        <v>46.762500000000003</v>
      </c>
      <c r="K2816" s="14"/>
      <c r="L2816" s="13">
        <v>50.974424620349303</v>
      </c>
      <c r="M2816" s="13">
        <v>76.066802584592892</v>
      </c>
      <c r="N2816" s="13">
        <v>31.166718872992298</v>
      </c>
      <c r="O2816" s="13">
        <v>29.509215558518701</v>
      </c>
      <c r="P2816" s="13">
        <v>52.575960447382194</v>
      </c>
      <c r="Q2816" s="13">
        <v>106.448310369613</v>
      </c>
      <c r="R2816" s="13">
        <v>42.9802375107706</v>
      </c>
    </row>
    <row r="2817" spans="1:18" ht="15">
      <c r="A2817" s="7" t="s">
        <v>3783</v>
      </c>
      <c r="B2817" s="7" t="s">
        <v>3784</v>
      </c>
      <c r="C2817" s="14"/>
      <c r="D2817" s="7">
        <v>286.483</v>
      </c>
      <c r="E2817" s="7">
        <v>219.03200000000001</v>
      </c>
      <c r="F2817" s="7">
        <v>472.57100000000003</v>
      </c>
      <c r="G2817" s="7">
        <v>230.102</v>
      </c>
      <c r="H2817" s="7">
        <v>451.63099999999997</v>
      </c>
      <c r="I2817" s="7">
        <v>353.88400000000001</v>
      </c>
      <c r="J2817" s="7">
        <v>371.41500000000002</v>
      </c>
      <c r="K2817" s="14"/>
      <c r="L2817" s="13">
        <v>392.65734820698702</v>
      </c>
      <c r="M2817" s="13">
        <v>271.03812793442103</v>
      </c>
      <c r="N2817" s="13">
        <v>410.007632406158</v>
      </c>
      <c r="O2817" s="13">
        <v>324.873232028796</v>
      </c>
      <c r="P2817" s="13">
        <v>462.23891312823099</v>
      </c>
      <c r="Q2817" s="13">
        <v>465.44045293010601</v>
      </c>
      <c r="R2817" s="13">
        <v>328.29487236593201</v>
      </c>
    </row>
    <row r="2818" spans="1:18" ht="15">
      <c r="A2818" s="7" t="s">
        <v>3782</v>
      </c>
      <c r="B2818" s="7" t="s">
        <v>8415</v>
      </c>
      <c r="C2818" s="14"/>
      <c r="D2818" s="7">
        <v>225.05099999999999</v>
      </c>
      <c r="E2818" s="7">
        <v>229.297</v>
      </c>
      <c r="F2818" s="7">
        <v>138.02500000000001</v>
      </c>
      <c r="G2818" s="7">
        <v>212.19499999999999</v>
      </c>
      <c r="H2818" s="7">
        <v>150.804</v>
      </c>
      <c r="I2818" s="7">
        <v>217.50800000000001</v>
      </c>
      <c r="J2818" s="7">
        <v>236.834</v>
      </c>
      <c r="K2818" s="14"/>
      <c r="L2818" s="13">
        <v>300.67292004693797</v>
      </c>
      <c r="M2818" s="13">
        <v>289.96277694722897</v>
      </c>
      <c r="N2818" s="13">
        <v>152.46273244699202</v>
      </c>
      <c r="O2818" s="13">
        <v>268.89419959519904</v>
      </c>
      <c r="P2818" s="13">
        <v>204.03742919433</v>
      </c>
      <c r="Q2818" s="13">
        <v>269.17439558991498</v>
      </c>
      <c r="R2818" s="13">
        <v>269.98351911532404</v>
      </c>
    </row>
    <row r="2819" spans="1:18" ht="15">
      <c r="A2819" s="7" t="s">
        <v>3780</v>
      </c>
      <c r="B2819" s="7" t="s">
        <v>3781</v>
      </c>
      <c r="C2819" s="14"/>
      <c r="D2819" s="7">
        <v>224.815</v>
      </c>
      <c r="E2819" s="7">
        <v>231.87799999999999</v>
      </c>
      <c r="F2819" s="7">
        <v>75.067700000000002</v>
      </c>
      <c r="G2819" s="7">
        <v>153.63399999999999</v>
      </c>
      <c r="H2819" s="7">
        <v>162.28899999999999</v>
      </c>
      <c r="I2819" s="7">
        <v>216.66499999999999</v>
      </c>
      <c r="J2819" s="7">
        <v>122.26300000000001</v>
      </c>
      <c r="K2819" s="14"/>
      <c r="L2819" s="13">
        <v>234.14033387984301</v>
      </c>
      <c r="M2819" s="13">
        <v>384.414052102418</v>
      </c>
      <c r="N2819" s="13">
        <v>62.263524724445503</v>
      </c>
      <c r="O2819" s="13">
        <v>221.442485813075</v>
      </c>
      <c r="P2819" s="13">
        <v>179.32853806498099</v>
      </c>
      <c r="Q2819" s="13">
        <v>285.48970185591298</v>
      </c>
      <c r="R2819" s="13">
        <v>86.561813836988208</v>
      </c>
    </row>
    <row r="2820" spans="1:18" ht="15">
      <c r="A2820" s="7" t="s">
        <v>3779</v>
      </c>
      <c r="B2820" s="7" t="s">
        <v>8713</v>
      </c>
      <c r="C2820" s="14"/>
      <c r="D2820" s="7">
        <v>337.78</v>
      </c>
      <c r="E2820" s="7">
        <v>247.33099999999999</v>
      </c>
      <c r="F2820" s="7">
        <v>91.174700000000001</v>
      </c>
      <c r="G2820" s="7">
        <v>179.661</v>
      </c>
      <c r="H2820" s="7">
        <v>201.61600000000001</v>
      </c>
      <c r="I2820" s="7">
        <v>168.798</v>
      </c>
      <c r="J2820" s="7">
        <v>107.509</v>
      </c>
      <c r="K2820" s="14"/>
      <c r="L2820" s="13">
        <v>391.21307100646902</v>
      </c>
      <c r="M2820" s="13">
        <v>376.93473207104103</v>
      </c>
      <c r="N2820" s="13">
        <v>74.001694809248704</v>
      </c>
      <c r="O2820" s="13">
        <v>231.581385409718</v>
      </c>
      <c r="P2820" s="13">
        <v>256.844223534001</v>
      </c>
      <c r="Q2820" s="13">
        <v>232.48155743019001</v>
      </c>
      <c r="R2820" s="13">
        <v>102.42752135243499</v>
      </c>
    </row>
    <row r="2821" spans="1:18" ht="15">
      <c r="A2821" s="7" t="s">
        <v>3778</v>
      </c>
      <c r="B2821" s="7" t="s">
        <v>8252</v>
      </c>
      <c r="C2821" s="14"/>
      <c r="D2821" s="7">
        <v>134.625</v>
      </c>
      <c r="E2821" s="7">
        <v>86.867599999999996</v>
      </c>
      <c r="F2821" s="7">
        <v>35.037300000000002</v>
      </c>
      <c r="G2821" s="7">
        <v>76.7928</v>
      </c>
      <c r="H2821" s="7">
        <v>72.227000000000004</v>
      </c>
      <c r="I2821" s="7">
        <v>57.211300000000001</v>
      </c>
      <c r="J2821" s="7">
        <v>56.449800000000003</v>
      </c>
      <c r="K2821" s="14"/>
      <c r="L2821" s="13">
        <v>124.15966479465899</v>
      </c>
      <c r="M2821" s="13">
        <v>128.70086812807099</v>
      </c>
      <c r="N2821" s="13">
        <v>33.412968332630697</v>
      </c>
      <c r="O2821" s="13">
        <v>102.47175707855</v>
      </c>
      <c r="P2821" s="13">
        <v>97.544355321342195</v>
      </c>
      <c r="Q2821" s="13">
        <v>83.370556513731799</v>
      </c>
      <c r="R2821" s="13">
        <v>38.948281535996301</v>
      </c>
    </row>
    <row r="2822" spans="1:18" ht="15">
      <c r="A2822" s="7" t="s">
        <v>3777</v>
      </c>
      <c r="B2822" s="7" t="s">
        <v>5034</v>
      </c>
      <c r="C2822" s="14"/>
      <c r="D2822" s="7">
        <v>240.65899999999999</v>
      </c>
      <c r="E2822" s="7">
        <v>161.08699999999999</v>
      </c>
      <c r="F2822" s="7">
        <v>58.970500000000001</v>
      </c>
      <c r="G2822" s="7">
        <v>86.937200000000004</v>
      </c>
      <c r="H2822" s="7">
        <v>134.11699999999999</v>
      </c>
      <c r="I2822" s="7">
        <v>116.63500000000001</v>
      </c>
      <c r="J2822" s="7">
        <v>81.880799999999994</v>
      </c>
      <c r="K2822" s="14"/>
      <c r="L2822" s="13">
        <v>289.00779081075302</v>
      </c>
      <c r="M2822" s="13">
        <v>245.36938368026799</v>
      </c>
      <c r="N2822" s="13">
        <v>50.500221615948</v>
      </c>
      <c r="O2822" s="13">
        <v>122.54057852671501</v>
      </c>
      <c r="P2822" s="13">
        <v>167.085802350515</v>
      </c>
      <c r="Q2822" s="13">
        <v>142.91005868840401</v>
      </c>
      <c r="R2822" s="13">
        <v>85.25818278091549</v>
      </c>
    </row>
    <row r="2823" spans="1:18" ht="15">
      <c r="A2823" s="7" t="s">
        <v>3932</v>
      </c>
      <c r="B2823" s="7" t="s">
        <v>10442</v>
      </c>
      <c r="C2823" s="14"/>
      <c r="D2823" s="7">
        <v>299.94799999999998</v>
      </c>
      <c r="E2823" s="7">
        <v>295.16500000000002</v>
      </c>
      <c r="F2823" s="7">
        <v>112.199</v>
      </c>
      <c r="G2823" s="7">
        <v>188.858</v>
      </c>
      <c r="H2823" s="7">
        <v>214.92099999999999</v>
      </c>
      <c r="I2823" s="7">
        <v>163.28100000000001</v>
      </c>
      <c r="J2823" s="7">
        <v>101.465</v>
      </c>
      <c r="K2823" s="14"/>
      <c r="L2823" s="13">
        <v>328.48396773650302</v>
      </c>
      <c r="M2823" s="13">
        <v>474.34433785382504</v>
      </c>
      <c r="N2823" s="13">
        <v>99.637822270543793</v>
      </c>
      <c r="O2823" s="13">
        <v>277.14715351671902</v>
      </c>
      <c r="P2823" s="13">
        <v>260.536336944845</v>
      </c>
      <c r="Q2823" s="13">
        <v>220.649764382971</v>
      </c>
      <c r="R2823" s="13">
        <v>91.723642965941707</v>
      </c>
    </row>
    <row r="2824" spans="1:18" ht="15">
      <c r="A2824" s="7" t="s">
        <v>3931</v>
      </c>
      <c r="B2824" s="7" t="s">
        <v>10397</v>
      </c>
      <c r="C2824" s="14"/>
      <c r="D2824" s="7">
        <v>107.252</v>
      </c>
      <c r="E2824" s="7">
        <v>55.441200000000002</v>
      </c>
      <c r="F2824" s="7">
        <v>53.536700000000003</v>
      </c>
      <c r="G2824" s="7">
        <v>40.773099999999999</v>
      </c>
      <c r="H2824" s="7">
        <v>73.988500000000002</v>
      </c>
      <c r="I2824" s="7">
        <v>150.917</v>
      </c>
      <c r="J2824" s="7">
        <v>100.473</v>
      </c>
      <c r="K2824" s="14"/>
      <c r="L2824" s="13">
        <v>166.81969149773698</v>
      </c>
      <c r="M2824" s="13">
        <v>113.242886197804</v>
      </c>
      <c r="N2824" s="13">
        <v>64.513169051516002</v>
      </c>
      <c r="O2824" s="13">
        <v>68.733727686292511</v>
      </c>
      <c r="P2824" s="13">
        <v>106.23501331522901</v>
      </c>
      <c r="Q2824" s="13">
        <v>204.22960123940001</v>
      </c>
      <c r="R2824" s="13">
        <v>114.616906774624</v>
      </c>
    </row>
    <row r="2825" spans="1:18" ht="15">
      <c r="A2825" s="7" t="s">
        <v>4099</v>
      </c>
      <c r="B2825" s="7" t="s">
        <v>3930</v>
      </c>
      <c r="C2825" s="14"/>
      <c r="D2825" s="7">
        <v>112.40900000000001</v>
      </c>
      <c r="E2825" s="7">
        <v>103.233</v>
      </c>
      <c r="F2825" s="7">
        <v>25.484200000000001</v>
      </c>
      <c r="G2825" s="7">
        <v>52.176900000000003</v>
      </c>
      <c r="H2825" s="7">
        <v>84.851200000000006</v>
      </c>
      <c r="I2825" s="7">
        <v>70.565799999999996</v>
      </c>
      <c r="J2825" s="7">
        <v>47.728499999999997</v>
      </c>
      <c r="K2825" s="14"/>
      <c r="L2825" s="13">
        <v>98.794582622076504</v>
      </c>
      <c r="M2825" s="13">
        <v>155.250143417685</v>
      </c>
      <c r="N2825" s="13">
        <v>24.9090609075831</v>
      </c>
      <c r="O2825" s="13">
        <v>72.063521184286202</v>
      </c>
      <c r="P2825" s="13">
        <v>101.71814474370801</v>
      </c>
      <c r="Q2825" s="13">
        <v>96.65959499971629</v>
      </c>
      <c r="R2825" s="13">
        <v>38.209920606258898</v>
      </c>
    </row>
    <row r="2826" spans="1:18" ht="15">
      <c r="A2826" s="7" t="s">
        <v>3924</v>
      </c>
      <c r="B2826" s="7" t="s">
        <v>4098</v>
      </c>
      <c r="C2826" s="14"/>
      <c r="D2826" s="7">
        <v>547.61099999999999</v>
      </c>
      <c r="E2826" s="7">
        <v>346.10700000000003</v>
      </c>
      <c r="F2826" s="7">
        <v>159.01</v>
      </c>
      <c r="G2826" s="7">
        <v>279.94</v>
      </c>
      <c r="H2826" s="7">
        <v>325.298</v>
      </c>
      <c r="I2826" s="7">
        <v>284.24299999999999</v>
      </c>
      <c r="J2826" s="7">
        <v>296.24400000000003</v>
      </c>
      <c r="K2826" s="14"/>
      <c r="L2826" s="13">
        <v>632.65689032525199</v>
      </c>
      <c r="M2826" s="13">
        <v>449.10494347833702</v>
      </c>
      <c r="N2826" s="13">
        <v>139.95684652840899</v>
      </c>
      <c r="O2826" s="13">
        <v>359.22641397904903</v>
      </c>
      <c r="P2826" s="13">
        <v>389.85959698935397</v>
      </c>
      <c r="Q2826" s="13">
        <v>311.06143758072301</v>
      </c>
      <c r="R2826" s="13">
        <v>304.52533307903803</v>
      </c>
    </row>
    <row r="2827" spans="1:18" ht="15">
      <c r="A2827" s="7" t="s">
        <v>3923</v>
      </c>
      <c r="B2827" s="7" t="s">
        <v>10397</v>
      </c>
      <c r="C2827" s="14"/>
      <c r="D2827" s="7">
        <v>210.17599999999999</v>
      </c>
      <c r="E2827" s="7">
        <v>194.08099999999999</v>
      </c>
      <c r="F2827" s="7">
        <v>0</v>
      </c>
      <c r="G2827" s="7">
        <v>69.834599999999995</v>
      </c>
      <c r="H2827" s="7">
        <v>186.59899999999999</v>
      </c>
      <c r="I2827" s="7">
        <v>0</v>
      </c>
      <c r="J2827" s="7">
        <v>0</v>
      </c>
      <c r="K2827" s="14"/>
      <c r="L2827" s="13">
        <v>287.57798824822197</v>
      </c>
      <c r="M2827" s="13">
        <v>234.69864841643201</v>
      </c>
      <c r="N2827" s="13">
        <v>16.441334619206003</v>
      </c>
      <c r="O2827" s="13">
        <v>102.111555864998</v>
      </c>
      <c r="P2827" s="13">
        <v>230.404662009573</v>
      </c>
      <c r="Q2827" s="13">
        <v>155.59526839587102</v>
      </c>
      <c r="R2827" s="13">
        <v>72.0722379481427</v>
      </c>
    </row>
    <row r="2828" spans="1:18" ht="15">
      <c r="A2828" s="7" t="s">
        <v>3922</v>
      </c>
      <c r="B2828" s="7" t="s">
        <v>10397</v>
      </c>
      <c r="C2828" s="14"/>
      <c r="K2828" s="14"/>
      <c r="L2828" s="13">
        <v>0</v>
      </c>
      <c r="M2828" s="13">
        <v>0</v>
      </c>
      <c r="N2828" s="13">
        <v>0</v>
      </c>
      <c r="O2828" s="13">
        <v>178.70038882479798</v>
      </c>
      <c r="P2828" s="13">
        <v>0</v>
      </c>
      <c r="Q2828" s="13">
        <v>0</v>
      </c>
      <c r="R2828" s="13">
        <v>0</v>
      </c>
    </row>
    <row r="2829" spans="1:18" ht="15">
      <c r="A2829" s="7" t="s">
        <v>3920</v>
      </c>
      <c r="B2829" s="7" t="s">
        <v>3921</v>
      </c>
      <c r="C2829" s="14"/>
      <c r="D2829" s="7">
        <v>189.55199999999999</v>
      </c>
      <c r="E2829" s="7">
        <v>130.46700000000001</v>
      </c>
      <c r="F2829" s="7">
        <v>101.604</v>
      </c>
      <c r="G2829" s="7">
        <v>115.43899999999999</v>
      </c>
      <c r="H2829" s="7">
        <v>107.092</v>
      </c>
      <c r="I2829" s="7">
        <v>0</v>
      </c>
      <c r="J2829" s="7">
        <v>0</v>
      </c>
      <c r="K2829" s="14"/>
      <c r="L2829" s="13">
        <v>334.891878743603</v>
      </c>
      <c r="M2829" s="13">
        <v>163.58276418376698</v>
      </c>
      <c r="N2829" s="13">
        <v>82.314374886156301</v>
      </c>
      <c r="O2829" s="13">
        <v>132.665795750602</v>
      </c>
      <c r="P2829" s="13">
        <v>114.43590329148199</v>
      </c>
      <c r="Q2829" s="13">
        <v>174.35912968726799</v>
      </c>
      <c r="R2829" s="13">
        <v>44.219058613254198</v>
      </c>
    </row>
    <row r="2830" spans="1:18" ht="15">
      <c r="A2830" s="7" t="s">
        <v>3919</v>
      </c>
      <c r="B2830" s="7" t="s">
        <v>10171</v>
      </c>
      <c r="C2830" s="14"/>
      <c r="D2830" s="7">
        <v>668.64400000000001</v>
      </c>
      <c r="E2830" s="7">
        <v>459.65</v>
      </c>
      <c r="F2830" s="7">
        <v>149.917</v>
      </c>
      <c r="G2830" s="7">
        <v>293.40300000000002</v>
      </c>
      <c r="H2830" s="7">
        <v>325.95999999999998</v>
      </c>
      <c r="I2830" s="7">
        <v>173.53299999999999</v>
      </c>
      <c r="J2830" s="7">
        <v>170.62299999999999</v>
      </c>
      <c r="K2830" s="14"/>
      <c r="L2830" s="13">
        <v>995.174043112459</v>
      </c>
      <c r="M2830" s="13">
        <v>550.89430619219297</v>
      </c>
      <c r="N2830" s="13">
        <v>160.426485384659</v>
      </c>
      <c r="O2830" s="13">
        <v>366.02203294205395</v>
      </c>
      <c r="P2830" s="13">
        <v>410.66013862969101</v>
      </c>
      <c r="Q2830" s="13">
        <v>216.53293162037798</v>
      </c>
      <c r="R2830" s="13">
        <v>186.90375230826299</v>
      </c>
    </row>
    <row r="2831" spans="1:18" ht="15">
      <c r="A2831" s="7" t="s">
        <v>3917</v>
      </c>
      <c r="B2831" s="7" t="s">
        <v>3918</v>
      </c>
      <c r="C2831" s="14"/>
      <c r="D2831" s="7">
        <v>722.45699999999999</v>
      </c>
      <c r="E2831" s="7">
        <v>325.798</v>
      </c>
      <c r="F2831" s="7">
        <v>236.15299999999999</v>
      </c>
      <c r="G2831" s="7">
        <v>514.16899999999998</v>
      </c>
      <c r="H2831" s="7">
        <v>263.19900000000001</v>
      </c>
      <c r="I2831" s="7">
        <v>258.03399999999999</v>
      </c>
      <c r="J2831" s="7">
        <v>338.82900000000001</v>
      </c>
      <c r="K2831" s="14"/>
      <c r="L2831" s="13">
        <v>807.12118990203703</v>
      </c>
      <c r="M2831" s="13">
        <v>419.51875863631903</v>
      </c>
      <c r="N2831" s="13">
        <v>188.01978340387302</v>
      </c>
      <c r="O2831" s="13">
        <v>511.20983382766099</v>
      </c>
      <c r="P2831" s="13">
        <v>304.38484151183599</v>
      </c>
      <c r="Q2831" s="13">
        <v>262.11866512583799</v>
      </c>
      <c r="R2831" s="13">
        <v>266.59268948953002</v>
      </c>
    </row>
    <row r="2832" spans="1:18" ht="15">
      <c r="A2832" s="7" t="s">
        <v>3915</v>
      </c>
      <c r="B2832" s="7" t="s">
        <v>3916</v>
      </c>
      <c r="C2832" s="14"/>
      <c r="D2832" s="7">
        <v>230.80099999999999</v>
      </c>
      <c r="E2832" s="7">
        <v>180.239</v>
      </c>
      <c r="F2832" s="7">
        <v>0</v>
      </c>
      <c r="G2832" s="7">
        <v>224.85300000000001</v>
      </c>
      <c r="H2832" s="7">
        <v>145.75</v>
      </c>
      <c r="I2832" s="7">
        <v>195.72900000000001</v>
      </c>
      <c r="J2832" s="7">
        <v>0</v>
      </c>
      <c r="K2832" s="14"/>
      <c r="L2832" s="13">
        <v>37.238309580681005</v>
      </c>
      <c r="M2832" s="13">
        <v>84.933952722117098</v>
      </c>
      <c r="N2832" s="13">
        <v>9.7534974084257993</v>
      </c>
      <c r="O2832" s="13">
        <v>59.955118790600203</v>
      </c>
      <c r="P2832" s="13">
        <v>50.691697266714101</v>
      </c>
      <c r="Q2832" s="13">
        <v>91.329611073843594</v>
      </c>
      <c r="R2832" s="13">
        <v>34.325986739718296</v>
      </c>
    </row>
    <row r="2833" spans="1:18" ht="15">
      <c r="A2833" s="7" t="s">
        <v>3914</v>
      </c>
      <c r="B2833" s="7" t="s">
        <v>4423</v>
      </c>
      <c r="C2833" s="14"/>
      <c r="D2833" s="7">
        <v>354.27</v>
      </c>
      <c r="E2833" s="7">
        <v>398.50099999999998</v>
      </c>
      <c r="F2833" s="7">
        <v>120.64</v>
      </c>
      <c r="G2833" s="7">
        <v>265.37200000000001</v>
      </c>
      <c r="H2833" s="7">
        <v>270.79599999999999</v>
      </c>
      <c r="I2833" s="7">
        <v>171.66499999999999</v>
      </c>
      <c r="J2833" s="7">
        <v>107.01900000000001</v>
      </c>
      <c r="K2833" s="14"/>
      <c r="L2833" s="13">
        <v>403.21959465833896</v>
      </c>
      <c r="M2833" s="13">
        <v>592.62926053200806</v>
      </c>
      <c r="N2833" s="13">
        <v>110.06324291107801</v>
      </c>
      <c r="O2833" s="13">
        <v>364.78532316506897</v>
      </c>
      <c r="P2833" s="13">
        <v>298.90422100229699</v>
      </c>
      <c r="Q2833" s="13">
        <v>276.10975828674498</v>
      </c>
      <c r="R2833" s="13">
        <v>107.68133047684501</v>
      </c>
    </row>
    <row r="2834" spans="1:18" ht="15">
      <c r="A2834" s="7" t="s">
        <v>4082</v>
      </c>
      <c r="B2834" s="7" t="s">
        <v>3913</v>
      </c>
      <c r="C2834" s="14"/>
      <c r="D2834" s="7">
        <v>148.499</v>
      </c>
      <c r="E2834" s="7">
        <v>144.297</v>
      </c>
      <c r="F2834" s="7">
        <v>50.5685</v>
      </c>
      <c r="G2834" s="7">
        <v>121.261</v>
      </c>
      <c r="H2834" s="7">
        <v>125.848</v>
      </c>
      <c r="I2834" s="7">
        <v>136.13399999999999</v>
      </c>
      <c r="J2834" s="7">
        <v>97.520200000000003</v>
      </c>
      <c r="K2834" s="14"/>
      <c r="L2834" s="13">
        <v>172.85177107330401</v>
      </c>
      <c r="M2834" s="13">
        <v>192.75892016524099</v>
      </c>
      <c r="N2834" s="13">
        <v>41.006943636206501</v>
      </c>
      <c r="O2834" s="13">
        <v>142.36284540657098</v>
      </c>
      <c r="P2834" s="13">
        <v>121.55832407102099</v>
      </c>
      <c r="Q2834" s="13">
        <v>130.868377216998</v>
      </c>
      <c r="R2834" s="13">
        <v>72.972071377940509</v>
      </c>
    </row>
    <row r="2835" spans="1:18" ht="15">
      <c r="A2835" s="7" t="s">
        <v>4081</v>
      </c>
      <c r="B2835" s="7" t="s">
        <v>5771</v>
      </c>
      <c r="C2835" s="14"/>
      <c r="D2835" s="7">
        <v>149.47399999999999</v>
      </c>
      <c r="E2835" s="7">
        <v>213.05799999999999</v>
      </c>
      <c r="F2835" s="7">
        <v>81.353899999999996</v>
      </c>
      <c r="G2835" s="7">
        <v>231.39599999999999</v>
      </c>
      <c r="H2835" s="7">
        <v>122.127</v>
      </c>
      <c r="I2835" s="7">
        <v>192.50200000000001</v>
      </c>
      <c r="J2835" s="7">
        <v>106.79900000000001</v>
      </c>
      <c r="K2835" s="14"/>
      <c r="L2835" s="13">
        <v>120.230539876539</v>
      </c>
      <c r="M2835" s="13">
        <v>242.50499253371899</v>
      </c>
      <c r="N2835" s="13">
        <v>63.9642492727166</v>
      </c>
      <c r="O2835" s="13">
        <v>135.59221702547799</v>
      </c>
      <c r="P2835" s="13">
        <v>130.11126217623999</v>
      </c>
      <c r="Q2835" s="13">
        <v>183.62660107683601</v>
      </c>
      <c r="R2835" s="13">
        <v>60.795309295808302</v>
      </c>
    </row>
    <row r="2836" spans="1:18" ht="15">
      <c r="A2836" s="7" t="s">
        <v>4080</v>
      </c>
      <c r="B2836" s="7" t="s">
        <v>10397</v>
      </c>
      <c r="C2836" s="14"/>
      <c r="D2836" s="7">
        <v>223.50200000000001</v>
      </c>
      <c r="E2836" s="7">
        <v>97.286699999999996</v>
      </c>
      <c r="F2836" s="7">
        <v>30.495000000000001</v>
      </c>
      <c r="G2836" s="7">
        <v>50.491399999999999</v>
      </c>
      <c r="H2836" s="7">
        <v>114.794</v>
      </c>
      <c r="I2836" s="7">
        <v>90.472200000000001</v>
      </c>
      <c r="J2836" s="7">
        <v>66.5381</v>
      </c>
      <c r="K2836" s="14"/>
      <c r="L2836" s="13">
        <v>215.529200808627</v>
      </c>
      <c r="M2836" s="13">
        <v>114.23668237045</v>
      </c>
      <c r="N2836" s="13">
        <v>23.8705635614205</v>
      </c>
      <c r="O2836" s="13">
        <v>62.898241915113104</v>
      </c>
      <c r="P2836" s="13">
        <v>102.86414385462399</v>
      </c>
      <c r="Q2836" s="13">
        <v>105.99435857632299</v>
      </c>
      <c r="R2836" s="13">
        <v>49.0626777714483</v>
      </c>
    </row>
    <row r="2837" spans="1:18" ht="15">
      <c r="A2837" s="7" t="s">
        <v>4079</v>
      </c>
      <c r="B2837" s="7" t="s">
        <v>4477</v>
      </c>
      <c r="C2837" s="14"/>
      <c r="D2837" s="7">
        <v>192.87899999999999</v>
      </c>
      <c r="E2837" s="7">
        <v>117.75</v>
      </c>
      <c r="F2837" s="7">
        <v>128.19999999999999</v>
      </c>
      <c r="G2837" s="7">
        <v>134.584</v>
      </c>
      <c r="H2837" s="7">
        <v>199.78299999999999</v>
      </c>
      <c r="I2837" s="7">
        <v>68.707099999999997</v>
      </c>
      <c r="J2837" s="7">
        <v>149.29599999999999</v>
      </c>
      <c r="K2837" s="14"/>
      <c r="L2837" s="13">
        <v>246.57618354449701</v>
      </c>
      <c r="M2837" s="13">
        <v>116.78132088807901</v>
      </c>
      <c r="N2837" s="13">
        <v>129.18115086352802</v>
      </c>
      <c r="O2837" s="13">
        <v>174.93614461261402</v>
      </c>
      <c r="P2837" s="13">
        <v>230.560042645896</v>
      </c>
      <c r="Q2837" s="13">
        <v>94.083020600552004</v>
      </c>
      <c r="R2837" s="13">
        <v>155.97155382087098</v>
      </c>
    </row>
    <row r="2838" spans="1:18" ht="15">
      <c r="A2838" s="7" t="s">
        <v>4078</v>
      </c>
      <c r="B2838" s="7" t="s">
        <v>9929</v>
      </c>
      <c r="C2838" s="14"/>
      <c r="D2838" s="7">
        <v>1802.07</v>
      </c>
      <c r="E2838" s="7">
        <v>672.029</v>
      </c>
      <c r="F2838" s="7">
        <v>2466.88</v>
      </c>
      <c r="G2838" s="7">
        <v>2133.87</v>
      </c>
      <c r="H2838" s="7">
        <v>1037.71</v>
      </c>
      <c r="I2838" s="7">
        <v>1481.38</v>
      </c>
      <c r="J2838" s="7">
        <v>2641.17</v>
      </c>
      <c r="K2838" s="14"/>
      <c r="L2838" s="13">
        <v>2413.5237900633797</v>
      </c>
      <c r="M2838" s="13">
        <v>1272.2732167259599</v>
      </c>
      <c r="N2838" s="13">
        <v>2038.6922567009699</v>
      </c>
      <c r="O2838" s="13">
        <v>3278.78027083403</v>
      </c>
      <c r="P2838" s="13">
        <v>1116.5078934440601</v>
      </c>
      <c r="Q2838" s="13">
        <v>1928.65039312619</v>
      </c>
      <c r="R2838" s="13">
        <v>3030.6216338723198</v>
      </c>
    </row>
    <row r="2839" spans="1:18" ht="15">
      <c r="A2839" s="7" t="s">
        <v>4077</v>
      </c>
      <c r="B2839" s="7" t="s">
        <v>9077</v>
      </c>
      <c r="C2839" s="14"/>
      <c r="D2839" s="7">
        <v>223.4</v>
      </c>
      <c r="E2839" s="7">
        <v>132.34100000000001</v>
      </c>
      <c r="F2839" s="7">
        <v>183.554</v>
      </c>
      <c r="G2839" s="7">
        <v>229.95699999999999</v>
      </c>
      <c r="H2839" s="7">
        <v>177.80699999999999</v>
      </c>
      <c r="I2839" s="7">
        <v>267.19900000000001</v>
      </c>
      <c r="J2839" s="7">
        <v>419.43400000000003</v>
      </c>
      <c r="K2839" s="14"/>
      <c r="L2839" s="13">
        <v>246.10847852299301</v>
      </c>
      <c r="M2839" s="13">
        <v>203.08129038489199</v>
      </c>
      <c r="N2839" s="13">
        <v>154.82970716421698</v>
      </c>
      <c r="O2839" s="13">
        <v>276.50617177268703</v>
      </c>
      <c r="P2839" s="13">
        <v>202.90177726305402</v>
      </c>
      <c r="Q2839" s="13">
        <v>293.593364047264</v>
      </c>
      <c r="R2839" s="13">
        <v>341.93603486750101</v>
      </c>
    </row>
    <row r="2840" spans="1:18" ht="15">
      <c r="A2840" s="7" t="s">
        <v>4076</v>
      </c>
      <c r="B2840" s="7" t="s">
        <v>10397</v>
      </c>
      <c r="C2840" s="14"/>
      <c r="D2840" s="7">
        <v>334.45699999999999</v>
      </c>
      <c r="E2840" s="7">
        <v>386.42899999999997</v>
      </c>
      <c r="F2840" s="7">
        <v>201.101</v>
      </c>
      <c r="G2840" s="7">
        <v>240.84700000000001</v>
      </c>
      <c r="H2840" s="7">
        <v>279.33199999999999</v>
      </c>
      <c r="I2840" s="7">
        <v>919.44500000000005</v>
      </c>
      <c r="J2840" s="7">
        <v>181.82300000000001</v>
      </c>
      <c r="K2840" s="14"/>
      <c r="L2840" s="13">
        <v>327.58235668534599</v>
      </c>
      <c r="M2840" s="13">
        <v>551.54349432451897</v>
      </c>
      <c r="N2840" s="13">
        <v>183.242048470187</v>
      </c>
      <c r="O2840" s="13">
        <v>389.76842821343695</v>
      </c>
      <c r="P2840" s="13">
        <v>340.85233153601001</v>
      </c>
      <c r="Q2840" s="13">
        <v>1418.82213715691</v>
      </c>
      <c r="R2840" s="13">
        <v>251.18952233405599</v>
      </c>
    </row>
    <row r="2841" spans="1:18" ht="15">
      <c r="A2841" s="7" t="s">
        <v>3909</v>
      </c>
      <c r="B2841" s="7" t="s">
        <v>4075</v>
      </c>
      <c r="C2841" s="14"/>
      <c r="D2841" s="7">
        <v>43.6051</v>
      </c>
      <c r="E2841" s="7">
        <v>46.976799999999997</v>
      </c>
      <c r="F2841" s="7">
        <v>30.205400000000001</v>
      </c>
      <c r="G2841" s="7">
        <v>17.614999999999998</v>
      </c>
      <c r="H2841" s="7">
        <v>29.3735</v>
      </c>
      <c r="I2841" s="7">
        <v>86.625799999999998</v>
      </c>
      <c r="J2841" s="7">
        <v>0</v>
      </c>
      <c r="K2841" s="14"/>
      <c r="L2841" s="13">
        <v>438.79485538768404</v>
      </c>
      <c r="M2841" s="13">
        <v>395.87719999135402</v>
      </c>
      <c r="N2841" s="13">
        <v>202.77338142631498</v>
      </c>
      <c r="O2841" s="13">
        <v>270.42028659783296</v>
      </c>
      <c r="P2841" s="13">
        <v>344.23228503120998</v>
      </c>
      <c r="Q2841" s="13">
        <v>515.32535973200902</v>
      </c>
      <c r="R2841" s="13">
        <v>121.469917912117</v>
      </c>
    </row>
    <row r="2842" spans="1:18" ht="15">
      <c r="A2842" s="7" t="s">
        <v>3908</v>
      </c>
      <c r="B2842" s="7" t="s">
        <v>9077</v>
      </c>
      <c r="C2842" s="14"/>
      <c r="D2842" s="7">
        <v>123.518</v>
      </c>
      <c r="E2842" s="7">
        <v>120.748</v>
      </c>
      <c r="F2842" s="7">
        <v>143.45099999999999</v>
      </c>
      <c r="G2842" s="7">
        <v>109.496</v>
      </c>
      <c r="H2842" s="7">
        <v>138.6</v>
      </c>
      <c r="I2842" s="7">
        <v>201.66300000000001</v>
      </c>
      <c r="J2842" s="7">
        <v>76.608500000000006</v>
      </c>
      <c r="K2842" s="14"/>
      <c r="L2842" s="13">
        <v>135.16748055970598</v>
      </c>
      <c r="M2842" s="13">
        <v>168.00280984213899</v>
      </c>
      <c r="N2842" s="13">
        <v>126.88032073916899</v>
      </c>
      <c r="O2842" s="13">
        <v>145.03043717298601</v>
      </c>
      <c r="P2842" s="13">
        <v>178.628468869541</v>
      </c>
      <c r="Q2842" s="13">
        <v>275.40271216011899</v>
      </c>
      <c r="R2842" s="13">
        <v>66.568912618193011</v>
      </c>
    </row>
    <row r="2843" spans="1:18" ht="15">
      <c r="A2843" s="7" t="s">
        <v>3906</v>
      </c>
      <c r="B2843" s="7" t="s">
        <v>3907</v>
      </c>
      <c r="C2843" s="14"/>
      <c r="D2843" s="7">
        <v>866.76</v>
      </c>
      <c r="E2843" s="7">
        <v>885.79600000000005</v>
      </c>
      <c r="F2843" s="7">
        <v>3334.68</v>
      </c>
      <c r="G2843" s="7">
        <v>730.524</v>
      </c>
      <c r="H2843" s="7">
        <v>1555.81</v>
      </c>
      <c r="I2843" s="7">
        <v>1354.02</v>
      </c>
      <c r="J2843" s="7">
        <v>2902.95</v>
      </c>
      <c r="K2843" s="14"/>
      <c r="L2843" s="13">
        <v>1290.8020063679801</v>
      </c>
      <c r="M2843" s="13">
        <v>1269.4299735300999</v>
      </c>
      <c r="N2843" s="13">
        <v>3190.84469870461</v>
      </c>
      <c r="O2843" s="13">
        <v>947.75780510832999</v>
      </c>
      <c r="P2843" s="13">
        <v>2006.8437804417201</v>
      </c>
      <c r="Q2843" s="13">
        <v>1667.9518176981198</v>
      </c>
      <c r="R2843" s="13">
        <v>3241.8288959646702</v>
      </c>
    </row>
    <row r="2844" spans="1:18" ht="15">
      <c r="A2844" s="7" t="s">
        <v>3905</v>
      </c>
      <c r="B2844" s="7" t="s">
        <v>10397</v>
      </c>
      <c r="C2844" s="14"/>
      <c r="D2844" s="7">
        <v>1483.24</v>
      </c>
      <c r="E2844" s="7">
        <v>954.61</v>
      </c>
      <c r="F2844" s="7">
        <v>4435.75</v>
      </c>
      <c r="G2844" s="7">
        <v>2826.36</v>
      </c>
      <c r="H2844" s="7">
        <v>1425.68</v>
      </c>
      <c r="I2844" s="7">
        <v>3293.66</v>
      </c>
      <c r="J2844" s="7">
        <v>3578.45</v>
      </c>
      <c r="K2844" s="14"/>
      <c r="L2844" s="13">
        <v>2737.7098081875502</v>
      </c>
      <c r="M2844" s="13">
        <v>1774.80232594942</v>
      </c>
      <c r="N2844" s="13">
        <v>4542.5461886985704</v>
      </c>
      <c r="O2844" s="13">
        <v>4515.4524701462205</v>
      </c>
      <c r="P2844" s="13">
        <v>2235.9850953345899</v>
      </c>
      <c r="Q2844" s="13">
        <v>5237.2314665942504</v>
      </c>
      <c r="R2844" s="13">
        <v>4836.3492637172203</v>
      </c>
    </row>
    <row r="2845" spans="1:18" ht="15">
      <c r="A2845" s="7" t="s">
        <v>3903</v>
      </c>
      <c r="B2845" s="7" t="s">
        <v>3904</v>
      </c>
      <c r="C2845" s="14"/>
      <c r="D2845" s="7">
        <v>332.06900000000002</v>
      </c>
      <c r="E2845" s="7">
        <v>230.34399999999999</v>
      </c>
      <c r="F2845" s="7">
        <v>279.31700000000001</v>
      </c>
      <c r="G2845" s="7">
        <v>270.79199999999997</v>
      </c>
      <c r="H2845" s="7">
        <v>304.66800000000001</v>
      </c>
      <c r="I2845" s="7">
        <v>293.19499999999999</v>
      </c>
      <c r="J2845" s="7">
        <v>141.952</v>
      </c>
      <c r="K2845" s="14"/>
      <c r="L2845" s="13">
        <v>387.28745416319799</v>
      </c>
      <c r="M2845" s="13">
        <v>307.766821763954</v>
      </c>
      <c r="N2845" s="13">
        <v>218.990451673477</v>
      </c>
      <c r="O2845" s="13">
        <v>362.59944218099002</v>
      </c>
      <c r="P2845" s="13">
        <v>367.61077165003599</v>
      </c>
      <c r="Q2845" s="13">
        <v>412.970011276138</v>
      </c>
      <c r="R2845" s="13">
        <v>105.54887941206799</v>
      </c>
    </row>
    <row r="2846" spans="1:18" ht="15">
      <c r="A2846" s="7" t="s">
        <v>3902</v>
      </c>
      <c r="B2846" s="7" t="s">
        <v>10397</v>
      </c>
      <c r="C2846" s="14"/>
      <c r="D2846" s="7">
        <v>286.76</v>
      </c>
      <c r="E2846" s="7">
        <v>298.28100000000001</v>
      </c>
      <c r="F2846" s="7">
        <v>725.08500000000004</v>
      </c>
      <c r="G2846" s="7">
        <v>384.92899999999997</v>
      </c>
      <c r="H2846" s="7">
        <v>569.83799999999997</v>
      </c>
      <c r="I2846" s="7">
        <v>634.029</v>
      </c>
      <c r="J2846" s="7">
        <v>317.93099999999998</v>
      </c>
      <c r="K2846" s="14"/>
      <c r="L2846" s="13">
        <v>163.451428483238</v>
      </c>
      <c r="M2846" s="13">
        <v>297.90293674786301</v>
      </c>
      <c r="N2846" s="13">
        <v>336.13894023087704</v>
      </c>
      <c r="O2846" s="13">
        <v>402.10495390670297</v>
      </c>
      <c r="P2846" s="13">
        <v>347.79799427960398</v>
      </c>
      <c r="Q2846" s="13">
        <v>635.648542875408</v>
      </c>
      <c r="R2846" s="13">
        <v>379.76579780239501</v>
      </c>
    </row>
    <row r="2847" spans="1:18" ht="15">
      <c r="A2847" s="7" t="s">
        <v>4066</v>
      </c>
      <c r="B2847" s="7" t="s">
        <v>6746</v>
      </c>
      <c r="C2847" s="14"/>
      <c r="D2847" s="7">
        <v>209.81700000000001</v>
      </c>
      <c r="E2847" s="7">
        <v>295.59199999999998</v>
      </c>
      <c r="F2847" s="7">
        <v>1183.49</v>
      </c>
      <c r="G2847" s="7">
        <v>315.327</v>
      </c>
      <c r="H2847" s="7">
        <v>679.33399999999995</v>
      </c>
      <c r="I2847" s="7">
        <v>838.43399999999997</v>
      </c>
      <c r="J2847" s="7">
        <v>783.2</v>
      </c>
      <c r="K2847" s="14"/>
      <c r="L2847" s="13">
        <v>208.22376472512002</v>
      </c>
      <c r="M2847" s="13">
        <v>439.89819635824597</v>
      </c>
      <c r="N2847" s="13">
        <v>1074.17692623162</v>
      </c>
      <c r="O2847" s="13">
        <v>419.83562157553496</v>
      </c>
      <c r="P2847" s="13">
        <v>815.87956079583194</v>
      </c>
      <c r="Q2847" s="13">
        <v>1079.7562777748999</v>
      </c>
      <c r="R2847" s="13">
        <v>856.58943595282108</v>
      </c>
    </row>
    <row r="2848" spans="1:18" ht="15">
      <c r="A2848" s="7" t="s">
        <v>4064</v>
      </c>
      <c r="B2848" s="7" t="s">
        <v>4065</v>
      </c>
      <c r="C2848" s="14"/>
      <c r="D2848" s="7">
        <v>172.56700000000001</v>
      </c>
      <c r="E2848" s="7">
        <v>327.02300000000002</v>
      </c>
      <c r="F2848" s="7">
        <v>302.23899999999998</v>
      </c>
      <c r="G2848" s="7">
        <v>284.80099999999999</v>
      </c>
      <c r="H2848" s="7">
        <v>278.39299999999997</v>
      </c>
      <c r="I2848" s="7">
        <v>503.62099999999998</v>
      </c>
      <c r="J2848" s="7">
        <v>300.81799999999998</v>
      </c>
      <c r="K2848" s="14"/>
      <c r="L2848" s="13">
        <v>148.85553671347901</v>
      </c>
      <c r="M2848" s="13">
        <v>379.34427863751495</v>
      </c>
      <c r="N2848" s="13">
        <v>236.31063051711101</v>
      </c>
      <c r="O2848" s="13">
        <v>319.16676953533499</v>
      </c>
      <c r="P2848" s="13">
        <v>278.88255154971705</v>
      </c>
      <c r="Q2848" s="13">
        <v>584.70085759734695</v>
      </c>
      <c r="R2848" s="13">
        <v>318.84837772761404</v>
      </c>
    </row>
    <row r="2849" spans="1:18" ht="15">
      <c r="A2849" s="7" t="s">
        <v>4062</v>
      </c>
      <c r="B2849" s="7" t="s">
        <v>4063</v>
      </c>
      <c r="C2849" s="14"/>
      <c r="D2849" s="7">
        <v>253.18799999999999</v>
      </c>
      <c r="E2849" s="7">
        <v>319.30099999999999</v>
      </c>
      <c r="F2849" s="7">
        <v>148.751</v>
      </c>
      <c r="G2849" s="7">
        <v>193.28399999999999</v>
      </c>
      <c r="H2849" s="7">
        <v>299.60599999999999</v>
      </c>
      <c r="I2849" s="7">
        <v>145.58199999999999</v>
      </c>
      <c r="J2849" s="7">
        <v>227.90799999999999</v>
      </c>
      <c r="K2849" s="14"/>
      <c r="L2849" s="13">
        <v>266.43400972136999</v>
      </c>
      <c r="M2849" s="13">
        <v>388.21135500412595</v>
      </c>
      <c r="N2849" s="13">
        <v>125.38145330274</v>
      </c>
      <c r="O2849" s="13">
        <v>237.331527372333</v>
      </c>
      <c r="P2849" s="13">
        <v>325.33012685272598</v>
      </c>
      <c r="Q2849" s="13">
        <v>166.44033028805001</v>
      </c>
      <c r="R2849" s="13">
        <v>217.23352004088301</v>
      </c>
    </row>
    <row r="2850" spans="1:18" ht="15">
      <c r="A2850" s="7" t="s">
        <v>4061</v>
      </c>
      <c r="B2850" s="7" t="s">
        <v>4148</v>
      </c>
      <c r="C2850" s="14"/>
      <c r="D2850" s="7">
        <v>138.70400000000001</v>
      </c>
      <c r="E2850" s="7">
        <v>94.799499999999995</v>
      </c>
      <c r="F2850" s="7">
        <v>141.02199999999999</v>
      </c>
      <c r="G2850" s="7">
        <v>154.62200000000001</v>
      </c>
      <c r="H2850" s="7">
        <v>146.61799999999999</v>
      </c>
      <c r="I2850" s="7">
        <v>127.50700000000001</v>
      </c>
      <c r="J2850" s="7">
        <v>95.906899999999993</v>
      </c>
      <c r="K2850" s="14"/>
      <c r="L2850" s="13">
        <v>128.22387820162999</v>
      </c>
      <c r="M2850" s="13">
        <v>145.924053928615</v>
      </c>
      <c r="N2850" s="13">
        <v>155.95240688309698</v>
      </c>
      <c r="O2850" s="13">
        <v>215.08131679232102</v>
      </c>
      <c r="P2850" s="13">
        <v>177.01244260578397</v>
      </c>
      <c r="Q2850" s="13">
        <v>239.16805181007399</v>
      </c>
      <c r="R2850" s="13">
        <v>96.931166777514306</v>
      </c>
    </row>
    <row r="2851" spans="1:18" ht="15">
      <c r="A2851" s="7" t="s">
        <v>4060</v>
      </c>
      <c r="B2851" s="7" t="s">
        <v>10397</v>
      </c>
      <c r="C2851" s="14"/>
      <c r="D2851" s="7">
        <v>0</v>
      </c>
      <c r="E2851" s="7">
        <v>191.083</v>
      </c>
      <c r="F2851" s="7">
        <v>114.08799999999999</v>
      </c>
      <c r="G2851" s="7">
        <v>126.203</v>
      </c>
      <c r="H2851" s="7">
        <v>187.892</v>
      </c>
      <c r="I2851" s="7">
        <v>375.142</v>
      </c>
      <c r="J2851" s="7">
        <v>0</v>
      </c>
      <c r="K2851" s="14"/>
      <c r="L2851" s="13">
        <v>0</v>
      </c>
      <c r="M2851" s="13">
        <v>407.77755416103497</v>
      </c>
      <c r="N2851" s="13">
        <v>70.810265619711501</v>
      </c>
      <c r="O2851" s="13">
        <v>179.951617293542</v>
      </c>
      <c r="P2851" s="13">
        <v>190.51788254860702</v>
      </c>
      <c r="Q2851" s="13">
        <v>550.26345706090206</v>
      </c>
      <c r="R2851" s="13">
        <v>246.73901965507301</v>
      </c>
    </row>
    <row r="2852" spans="1:18" ht="15">
      <c r="A2852" s="7" t="s">
        <v>4058</v>
      </c>
      <c r="B2852" s="7" t="s">
        <v>4059</v>
      </c>
      <c r="C2852" s="14"/>
      <c r="D2852" s="7">
        <v>89.436899999999994</v>
      </c>
      <c r="E2852" s="7">
        <v>121.922</v>
      </c>
      <c r="F2852" s="7">
        <v>44.873899999999999</v>
      </c>
      <c r="G2852" s="7">
        <v>64.186099999999996</v>
      </c>
      <c r="H2852" s="7">
        <v>77.923400000000001</v>
      </c>
      <c r="I2852" s="7">
        <v>104.191</v>
      </c>
      <c r="J2852" s="7">
        <v>75.754900000000006</v>
      </c>
      <c r="K2852" s="14"/>
      <c r="L2852" s="13">
        <v>89.877152274715897</v>
      </c>
      <c r="M2852" s="13">
        <v>154.97227598547499</v>
      </c>
      <c r="N2852" s="13">
        <v>38.364442124119499</v>
      </c>
      <c r="O2852" s="13">
        <v>85.009651793321495</v>
      </c>
      <c r="P2852" s="13">
        <v>103.411863960657</v>
      </c>
      <c r="Q2852" s="13">
        <v>150.403281315877</v>
      </c>
      <c r="R2852" s="13">
        <v>60.525721201779994</v>
      </c>
    </row>
    <row r="2853" spans="1:18" ht="15">
      <c r="A2853" s="7" t="s">
        <v>4056</v>
      </c>
      <c r="B2853" s="7" t="s">
        <v>4057</v>
      </c>
      <c r="C2853" s="14"/>
      <c r="D2853" s="7">
        <v>47.3872</v>
      </c>
      <c r="E2853" s="7">
        <v>89.048400000000001</v>
      </c>
      <c r="F2853" s="7">
        <v>54.330800000000004</v>
      </c>
      <c r="G2853" s="7">
        <v>55.662300000000002</v>
      </c>
      <c r="H2853" s="7">
        <v>65.88</v>
      </c>
      <c r="I2853" s="7">
        <v>156.828</v>
      </c>
      <c r="J2853" s="7">
        <v>82.302599999999998</v>
      </c>
      <c r="K2853" s="14"/>
      <c r="L2853" s="13">
        <v>58.250262322517095</v>
      </c>
      <c r="M2853" s="13">
        <v>132.35137349198499</v>
      </c>
      <c r="N2853" s="13">
        <v>53.921205133754405</v>
      </c>
      <c r="O2853" s="13">
        <v>74.700947092053312</v>
      </c>
      <c r="P2853" s="13">
        <v>81.912735627424098</v>
      </c>
      <c r="Q2853" s="13">
        <v>190.86939904461099</v>
      </c>
      <c r="R2853" s="13">
        <v>90.303057667588007</v>
      </c>
    </row>
    <row r="2854" spans="1:18" ht="15">
      <c r="A2854" s="7" t="s">
        <v>4055</v>
      </c>
      <c r="B2854" s="7" t="s">
        <v>10397</v>
      </c>
      <c r="C2854" s="14"/>
      <c r="D2854" s="7">
        <v>445.28</v>
      </c>
      <c r="E2854" s="7">
        <v>374.947</v>
      </c>
      <c r="F2854" s="7">
        <v>256.786</v>
      </c>
      <c r="G2854" s="7">
        <v>346.22399999999999</v>
      </c>
      <c r="H2854" s="7">
        <v>238.56</v>
      </c>
      <c r="I2854" s="7">
        <v>246.12899999999999</v>
      </c>
      <c r="J2854" s="7">
        <v>493.68200000000002</v>
      </c>
      <c r="K2854" s="14"/>
      <c r="L2854" s="13">
        <v>415.24192273478502</v>
      </c>
      <c r="M2854" s="13">
        <v>634.28951140259096</v>
      </c>
      <c r="N2854" s="13">
        <v>235.993558297481</v>
      </c>
      <c r="O2854" s="13">
        <v>419.60964143031202</v>
      </c>
      <c r="P2854" s="13">
        <v>308.67081953192502</v>
      </c>
      <c r="Q2854" s="13">
        <v>275.34152821970497</v>
      </c>
      <c r="R2854" s="13">
        <v>546.90758493236103</v>
      </c>
    </row>
    <row r="2855" spans="1:18" ht="15">
      <c r="A2855" s="7" t="s">
        <v>4054</v>
      </c>
      <c r="B2855" s="7" t="s">
        <v>9515</v>
      </c>
      <c r="C2855" s="14"/>
      <c r="D2855" s="7">
        <v>130.428</v>
      </c>
      <c r="E2855" s="7">
        <v>84.961799999999997</v>
      </c>
      <c r="F2855" s="7">
        <v>125.842</v>
      </c>
      <c r="G2855" s="7">
        <v>76.972300000000004</v>
      </c>
      <c r="H2855" s="7">
        <v>109.67700000000001</v>
      </c>
      <c r="I2855" s="7">
        <v>102.646</v>
      </c>
      <c r="J2855" s="7">
        <v>319.66500000000002</v>
      </c>
      <c r="K2855" s="14"/>
      <c r="L2855" s="13">
        <v>103.59104450995099</v>
      </c>
      <c r="M2855" s="13">
        <v>119.36223612264601</v>
      </c>
      <c r="N2855" s="13">
        <v>88.67989903771209</v>
      </c>
      <c r="O2855" s="13">
        <v>79.736455915156995</v>
      </c>
      <c r="P2855" s="13">
        <v>97.275681443941295</v>
      </c>
      <c r="Q2855" s="13">
        <v>147.132536531852</v>
      </c>
      <c r="R2855" s="13">
        <v>254.234846435712</v>
      </c>
    </row>
    <row r="2856" spans="1:18" ht="15">
      <c r="A2856" s="7" t="s">
        <v>4053</v>
      </c>
      <c r="B2856" s="7" t="s">
        <v>10397</v>
      </c>
      <c r="C2856" s="14"/>
      <c r="D2856" s="7">
        <v>360.65600000000001</v>
      </c>
      <c r="E2856" s="7">
        <v>196.15799999999999</v>
      </c>
      <c r="F2856" s="7">
        <v>204.95599999999999</v>
      </c>
      <c r="G2856" s="7">
        <v>149.93700000000001</v>
      </c>
      <c r="H2856" s="7">
        <v>261.13200000000001</v>
      </c>
      <c r="I2856" s="7">
        <v>268.17</v>
      </c>
      <c r="J2856" s="7">
        <v>494.11</v>
      </c>
      <c r="K2856" s="14"/>
      <c r="L2856" s="13">
        <v>301.65523896274902</v>
      </c>
      <c r="M2856" s="13">
        <v>266.24711285710202</v>
      </c>
      <c r="N2856" s="13">
        <v>150.43571114824999</v>
      </c>
      <c r="O2856" s="13">
        <v>183.02532374958699</v>
      </c>
      <c r="P2856" s="13">
        <v>244.64733312084999</v>
      </c>
      <c r="Q2856" s="13">
        <v>322.78905984238696</v>
      </c>
      <c r="R2856" s="13">
        <v>347.32962978128597</v>
      </c>
    </row>
    <row r="2857" spans="1:18" ht="15">
      <c r="A2857" s="7" t="s">
        <v>4052</v>
      </c>
      <c r="B2857" s="7" t="s">
        <v>10397</v>
      </c>
      <c r="C2857" s="14"/>
      <c r="D2857" s="7">
        <v>544.22500000000002</v>
      </c>
      <c r="E2857" s="7">
        <v>569.745</v>
      </c>
      <c r="F2857" s="7">
        <v>587.38699999999994</v>
      </c>
      <c r="G2857" s="7">
        <v>250.67500000000001</v>
      </c>
      <c r="H2857" s="7">
        <v>541.98800000000006</v>
      </c>
      <c r="I2857" s="7">
        <v>410.726</v>
      </c>
      <c r="J2857" s="7">
        <v>1680.61</v>
      </c>
      <c r="K2857" s="14"/>
      <c r="L2857" s="13">
        <v>578.86656120536395</v>
      </c>
      <c r="M2857" s="13">
        <v>966.73933318437992</v>
      </c>
      <c r="N2857" s="13">
        <v>483.03955871854504</v>
      </c>
      <c r="O2857" s="13">
        <v>348.67511535436</v>
      </c>
      <c r="P2857" s="13">
        <v>569.93373560091698</v>
      </c>
      <c r="Q2857" s="13">
        <v>694.52785584006801</v>
      </c>
      <c r="R2857" s="13">
        <v>1159.8183120787501</v>
      </c>
    </row>
    <row r="2858" spans="1:18" ht="15">
      <c r="A2858" s="7" t="s">
        <v>4051</v>
      </c>
      <c r="B2858" s="7" t="s">
        <v>10397</v>
      </c>
      <c r="C2858" s="14"/>
      <c r="D2858" s="7">
        <v>201.26599999999999</v>
      </c>
      <c r="E2858" s="7">
        <v>235.684</v>
      </c>
      <c r="F2858" s="7">
        <v>334.90600000000001</v>
      </c>
      <c r="G2858" s="7">
        <v>187.35499999999999</v>
      </c>
      <c r="H2858" s="7">
        <v>301.58</v>
      </c>
      <c r="I2858" s="7">
        <v>420.81599999999997</v>
      </c>
      <c r="J2858" s="7">
        <v>1117.6099999999999</v>
      </c>
      <c r="K2858" s="14"/>
      <c r="L2858" s="13">
        <v>217.11128103925799</v>
      </c>
      <c r="M2858" s="13">
        <v>349.86455020908596</v>
      </c>
      <c r="N2858" s="13">
        <v>246.62931078817499</v>
      </c>
      <c r="O2858" s="13">
        <v>213.50761666514703</v>
      </c>
      <c r="P2858" s="13">
        <v>309.68230478759199</v>
      </c>
      <c r="Q2858" s="13">
        <v>536.78985580550795</v>
      </c>
      <c r="R2858" s="13">
        <v>1047.0529701702699</v>
      </c>
    </row>
    <row r="2859" spans="1:18" ht="15">
      <c r="A2859" s="7" t="s">
        <v>4212</v>
      </c>
      <c r="B2859" s="7" t="s">
        <v>4050</v>
      </c>
      <c r="C2859" s="14"/>
      <c r="D2859" s="7">
        <v>183.96</v>
      </c>
      <c r="E2859" s="7">
        <v>280.60399999999998</v>
      </c>
      <c r="F2859" s="7">
        <v>643.47699999999998</v>
      </c>
      <c r="G2859" s="7">
        <v>308.19299999999998</v>
      </c>
      <c r="H2859" s="7">
        <v>365.25</v>
      </c>
      <c r="I2859" s="7">
        <v>449.34699999999998</v>
      </c>
      <c r="J2859" s="7">
        <v>613.38</v>
      </c>
      <c r="K2859" s="14"/>
      <c r="L2859" s="13">
        <v>216.66012826337399</v>
      </c>
      <c r="M2859" s="13">
        <v>379.52089939055901</v>
      </c>
      <c r="N2859" s="13">
        <v>645.9977267344151</v>
      </c>
      <c r="O2859" s="13">
        <v>421.06705032447701</v>
      </c>
      <c r="P2859" s="13">
        <v>443.97230036172999</v>
      </c>
      <c r="Q2859" s="13">
        <v>588.08173741918392</v>
      </c>
      <c r="R2859" s="13">
        <v>601.65136763370003</v>
      </c>
    </row>
    <row r="2860" spans="1:18" ht="15">
      <c r="A2860" s="7" t="s">
        <v>4211</v>
      </c>
      <c r="B2860" s="7" t="s">
        <v>9077</v>
      </c>
      <c r="C2860" s="14"/>
      <c r="D2860" s="7">
        <v>128.226</v>
      </c>
      <c r="E2860" s="7">
        <v>167.054</v>
      </c>
      <c r="F2860" s="7">
        <v>70.969399999999993</v>
      </c>
      <c r="G2860" s="7">
        <v>85.638000000000005</v>
      </c>
      <c r="H2860" s="7">
        <v>112.879</v>
      </c>
      <c r="I2860" s="7">
        <v>84.979100000000003</v>
      </c>
      <c r="J2860" s="7">
        <v>0</v>
      </c>
      <c r="K2860" s="14"/>
      <c r="L2860" s="13">
        <v>156.59492714713198</v>
      </c>
      <c r="M2860" s="13">
        <v>266.74178883707197</v>
      </c>
      <c r="N2860" s="13">
        <v>71.643197165221906</v>
      </c>
      <c r="O2860" s="13">
        <v>121.00239685011499</v>
      </c>
      <c r="P2860" s="13">
        <v>136.21124033305</v>
      </c>
      <c r="Q2860" s="13">
        <v>117.24474814456501</v>
      </c>
      <c r="R2860" s="13">
        <v>43.397940373208399</v>
      </c>
    </row>
    <row r="2861" spans="1:18" ht="15">
      <c r="A2861" s="7" t="s">
        <v>4210</v>
      </c>
      <c r="B2861" s="7" t="s">
        <v>9479</v>
      </c>
      <c r="C2861" s="14"/>
      <c r="D2861" s="7">
        <v>71.407899999999998</v>
      </c>
      <c r="E2861" s="7">
        <v>151.417</v>
      </c>
      <c r="F2861" s="7">
        <v>0</v>
      </c>
      <c r="G2861" s="7">
        <v>64.935599999999994</v>
      </c>
      <c r="H2861" s="7">
        <v>88.372</v>
      </c>
      <c r="I2861" s="7">
        <v>115.071</v>
      </c>
      <c r="J2861" s="7">
        <v>0</v>
      </c>
      <c r="K2861" s="14"/>
      <c r="L2861" s="13">
        <v>65.825680398991693</v>
      </c>
      <c r="M2861" s="13">
        <v>224.45866457665798</v>
      </c>
      <c r="N2861" s="13">
        <v>23.599638239815203</v>
      </c>
      <c r="O2861" s="13">
        <v>92.173249520306101</v>
      </c>
      <c r="P2861" s="13">
        <v>61.704428232373999</v>
      </c>
      <c r="Q2861" s="13">
        <v>117.342359330655</v>
      </c>
      <c r="R2861" s="13">
        <v>42.265584622118794</v>
      </c>
    </row>
    <row r="2862" spans="1:18" ht="15">
      <c r="A2862" s="7" t="s">
        <v>4209</v>
      </c>
      <c r="B2862" s="7" t="s">
        <v>10397</v>
      </c>
      <c r="C2862" s="14"/>
      <c r="D2862" s="7">
        <v>410.42099999999999</v>
      </c>
      <c r="E2862" s="7">
        <v>349.61200000000002</v>
      </c>
      <c r="F2862" s="7">
        <v>110.509</v>
      </c>
      <c r="G2862" s="7">
        <v>192.78700000000001</v>
      </c>
      <c r="H2862" s="7">
        <v>345.12099999999998</v>
      </c>
      <c r="I2862" s="7">
        <v>322.99799999999999</v>
      </c>
      <c r="J2862" s="7">
        <v>0</v>
      </c>
      <c r="K2862" s="14"/>
      <c r="L2862" s="13">
        <v>397.978983050029</v>
      </c>
      <c r="M2862" s="13">
        <v>293.00758372002701</v>
      </c>
      <c r="N2862" s="13">
        <v>106.825187864418</v>
      </c>
      <c r="O2862" s="13">
        <v>221.71610699840699</v>
      </c>
      <c r="P2862" s="13">
        <v>357.415425070075</v>
      </c>
      <c r="Q2862" s="13">
        <v>450.06309852022201</v>
      </c>
      <c r="R2862" s="13">
        <v>125.665720997893</v>
      </c>
    </row>
    <row r="2863" spans="1:18" ht="15">
      <c r="A2863" s="7" t="s">
        <v>4041</v>
      </c>
      <c r="B2863" s="7" t="s">
        <v>10397</v>
      </c>
      <c r="C2863" s="14"/>
      <c r="D2863" s="7">
        <v>114.89400000000001</v>
      </c>
      <c r="E2863" s="7">
        <v>210.29</v>
      </c>
      <c r="F2863" s="7">
        <v>35.759300000000003</v>
      </c>
      <c r="G2863" s="7">
        <v>108.61499999999999</v>
      </c>
      <c r="H2863" s="7">
        <v>131.91900000000001</v>
      </c>
      <c r="I2863" s="7">
        <v>118.821</v>
      </c>
      <c r="J2863" s="7">
        <v>72.822900000000004</v>
      </c>
      <c r="K2863" s="14"/>
      <c r="L2863" s="13">
        <v>100.087575560853</v>
      </c>
      <c r="M2863" s="13">
        <v>294.037070728228</v>
      </c>
      <c r="N2863" s="13">
        <v>30.306589211472499</v>
      </c>
      <c r="O2863" s="13">
        <v>143.65361229603602</v>
      </c>
      <c r="P2863" s="13">
        <v>141.573876962947</v>
      </c>
      <c r="Q2863" s="13">
        <v>135.57850988612498</v>
      </c>
      <c r="R2863" s="13">
        <v>65.398867777645094</v>
      </c>
    </row>
    <row r="2864" spans="1:18" ht="15">
      <c r="A2864" s="7" t="s">
        <v>4040</v>
      </c>
      <c r="B2864" s="7" t="s">
        <v>10397</v>
      </c>
      <c r="C2864" s="14"/>
      <c r="D2864" s="7">
        <v>189.35</v>
      </c>
      <c r="E2864" s="7">
        <v>287.09899999999999</v>
      </c>
      <c r="F2864" s="7">
        <v>74.430099999999996</v>
      </c>
      <c r="G2864" s="7">
        <v>120.532</v>
      </c>
      <c r="H2864" s="7">
        <v>190.184</v>
      </c>
      <c r="I2864" s="7">
        <v>0</v>
      </c>
      <c r="J2864" s="7">
        <v>0</v>
      </c>
      <c r="K2864" s="14"/>
      <c r="L2864" s="13">
        <v>208.01080969137598</v>
      </c>
      <c r="M2864" s="13">
        <v>375.56880951363001</v>
      </c>
      <c r="N2864" s="13">
        <v>55.942865023009396</v>
      </c>
      <c r="O2864" s="13">
        <v>141.16205248710301</v>
      </c>
      <c r="P2864" s="13">
        <v>274.27110652252099</v>
      </c>
      <c r="Q2864" s="13">
        <v>84.046937458620306</v>
      </c>
      <c r="R2864" s="13">
        <v>74.394882779466201</v>
      </c>
    </row>
    <row r="2865" spans="1:18" ht="15">
      <c r="A2865" s="7" t="s">
        <v>4039</v>
      </c>
      <c r="B2865" s="7" t="s">
        <v>9814</v>
      </c>
      <c r="C2865" s="14"/>
      <c r="D2865" s="7">
        <v>100.965</v>
      </c>
      <c r="E2865" s="7">
        <v>137.09899999999999</v>
      </c>
      <c r="F2865" s="7">
        <v>39.5749</v>
      </c>
      <c r="G2865" s="7">
        <v>92.233400000000003</v>
      </c>
      <c r="H2865" s="7">
        <v>88.238399999999999</v>
      </c>
      <c r="I2865" s="7">
        <v>129.251</v>
      </c>
      <c r="J2865" s="7">
        <v>84.538200000000003</v>
      </c>
      <c r="K2865" s="14"/>
      <c r="L2865" s="13">
        <v>102.76239604440801</v>
      </c>
      <c r="M2865" s="13">
        <v>209.98819524528602</v>
      </c>
      <c r="N2865" s="13">
        <v>45.473312044785999</v>
      </c>
      <c r="O2865" s="13">
        <v>128.08154253630801</v>
      </c>
      <c r="P2865" s="13">
        <v>102.69568216905701</v>
      </c>
      <c r="Q2865" s="13">
        <v>192.11325659023498</v>
      </c>
      <c r="R2865" s="13">
        <v>84.892027207583496</v>
      </c>
    </row>
    <row r="2866" spans="1:18" ht="15">
      <c r="A2866" s="7" t="s">
        <v>4038</v>
      </c>
      <c r="B2866" s="7" t="s">
        <v>10397</v>
      </c>
      <c r="C2866" s="14"/>
      <c r="D2866" s="7">
        <v>108.914</v>
      </c>
      <c r="E2866" s="7">
        <v>99.6023</v>
      </c>
      <c r="F2866" s="7">
        <v>55.927199999999999</v>
      </c>
      <c r="G2866" s="7">
        <v>85.112799999999993</v>
      </c>
      <c r="H2866" s="7">
        <v>112.19</v>
      </c>
      <c r="I2866" s="7">
        <v>137.29900000000001</v>
      </c>
      <c r="J2866" s="7">
        <v>93.186099999999996</v>
      </c>
      <c r="K2866" s="14"/>
      <c r="L2866" s="13">
        <v>120.872001659299</v>
      </c>
      <c r="M2866" s="13">
        <v>158.47931755530902</v>
      </c>
      <c r="N2866" s="13">
        <v>59.023796937031399</v>
      </c>
      <c r="O2866" s="13">
        <v>126.208362235794</v>
      </c>
      <c r="P2866" s="13">
        <v>156.82473712807698</v>
      </c>
      <c r="Q2866" s="13">
        <v>190.97956283411202</v>
      </c>
      <c r="R2866" s="13">
        <v>89.0743307564871</v>
      </c>
    </row>
    <row r="2867" spans="1:18" ht="15">
      <c r="A2867" s="7" t="s">
        <v>4036</v>
      </c>
      <c r="B2867" s="7" t="s">
        <v>4037</v>
      </c>
      <c r="C2867" s="14"/>
      <c r="D2867" s="7">
        <v>0</v>
      </c>
      <c r="E2867" s="7">
        <v>78.281099999999995</v>
      </c>
      <c r="F2867" s="7">
        <v>0</v>
      </c>
      <c r="G2867" s="7">
        <v>31.360499999999998</v>
      </c>
      <c r="H2867" s="7">
        <v>84.080799999999996</v>
      </c>
      <c r="I2867" s="7">
        <v>214.30099999999999</v>
      </c>
      <c r="J2867" s="7">
        <v>0</v>
      </c>
      <c r="K2867" s="14"/>
      <c r="L2867" s="13">
        <v>109.73737754397999</v>
      </c>
      <c r="M2867" s="13">
        <v>37.203452399663597</v>
      </c>
      <c r="N2867" s="13">
        <v>14.318680192586299</v>
      </c>
      <c r="O2867" s="13">
        <v>66.974027156839796</v>
      </c>
      <c r="P2867" s="13">
        <v>112.40993061770901</v>
      </c>
      <c r="Q2867" s="13">
        <v>492.35373260120002</v>
      </c>
      <c r="R2867" s="13">
        <v>167.61231574265699</v>
      </c>
    </row>
    <row r="2868" spans="1:18" ht="15">
      <c r="A2868" s="7" t="s">
        <v>4035</v>
      </c>
      <c r="B2868" s="7" t="s">
        <v>10397</v>
      </c>
      <c r="C2868" s="14"/>
      <c r="D2868" s="7">
        <v>150.21799999999999</v>
      </c>
      <c r="E2868" s="7">
        <v>213.43299999999999</v>
      </c>
      <c r="F2868" s="7">
        <v>86.121600000000001</v>
      </c>
      <c r="G2868" s="7">
        <v>137.916</v>
      </c>
      <c r="H2868" s="7">
        <v>191.88</v>
      </c>
      <c r="I2868" s="7">
        <v>221.02099999999999</v>
      </c>
      <c r="J2868" s="7">
        <v>186.66200000000001</v>
      </c>
      <c r="K2868" s="14"/>
      <c r="L2868" s="13">
        <v>135.040590876404</v>
      </c>
      <c r="M2868" s="13">
        <v>259.51410701903103</v>
      </c>
      <c r="N2868" s="13">
        <v>84.286166791547402</v>
      </c>
      <c r="O2868" s="13">
        <v>180.57523090173302</v>
      </c>
      <c r="P2868" s="13">
        <v>193.96888142105598</v>
      </c>
      <c r="Q2868" s="13">
        <v>263.92825905361201</v>
      </c>
      <c r="R2868" s="13">
        <v>172.45336476901102</v>
      </c>
    </row>
    <row r="2869" spans="1:18" ht="15">
      <c r="A2869" s="7" t="s">
        <v>4034</v>
      </c>
      <c r="B2869" s="7" t="s">
        <v>10397</v>
      </c>
      <c r="C2869" s="14"/>
      <c r="D2869" s="7">
        <v>377.096</v>
      </c>
      <c r="E2869" s="7">
        <v>361.11500000000001</v>
      </c>
      <c r="F2869" s="7">
        <v>576.74699999999996</v>
      </c>
      <c r="G2869" s="7">
        <v>299.74400000000003</v>
      </c>
      <c r="H2869" s="7">
        <v>392.959</v>
      </c>
      <c r="I2869" s="7">
        <v>388.05900000000003</v>
      </c>
      <c r="J2869" s="7">
        <v>913.08</v>
      </c>
      <c r="K2869" s="14"/>
      <c r="L2869" s="13">
        <v>430.87502661841</v>
      </c>
      <c r="M2869" s="13">
        <v>572.37126022551195</v>
      </c>
      <c r="N2869" s="13">
        <v>573.23078739152299</v>
      </c>
      <c r="O2869" s="13">
        <v>510.04126059321197</v>
      </c>
      <c r="P2869" s="13">
        <v>586.48304431648796</v>
      </c>
      <c r="Q2869" s="13">
        <v>657.19545354262402</v>
      </c>
      <c r="R2869" s="13">
        <v>1266.4457995114101</v>
      </c>
    </row>
    <row r="2870" spans="1:18" ht="15">
      <c r="A2870" s="7" t="s">
        <v>4032</v>
      </c>
      <c r="B2870" s="7" t="s">
        <v>4033</v>
      </c>
      <c r="C2870" s="14"/>
      <c r="D2870" s="7">
        <v>62.95</v>
      </c>
      <c r="E2870" s="7">
        <v>100.706</v>
      </c>
      <c r="F2870" s="7">
        <v>67.265000000000001</v>
      </c>
      <c r="G2870" s="7">
        <v>68.029200000000003</v>
      </c>
      <c r="H2870" s="7">
        <v>95.689700000000002</v>
      </c>
      <c r="I2870" s="7">
        <v>105.99</v>
      </c>
      <c r="J2870" s="7">
        <v>88.202799999999996</v>
      </c>
      <c r="K2870" s="14"/>
      <c r="L2870" s="13">
        <v>80.948864259655892</v>
      </c>
      <c r="M2870" s="13">
        <v>143.12407199691</v>
      </c>
      <c r="N2870" s="13">
        <v>58.491100712189201</v>
      </c>
      <c r="O2870" s="13">
        <v>95.203734367868989</v>
      </c>
      <c r="P2870" s="13">
        <v>107.72695728661201</v>
      </c>
      <c r="Q2870" s="13">
        <v>163.774763670558</v>
      </c>
      <c r="R2870" s="13">
        <v>73.436057419907613</v>
      </c>
    </row>
    <row r="2871" spans="1:18" ht="15">
      <c r="A2871" s="7" t="s">
        <v>4030</v>
      </c>
      <c r="B2871" s="7" t="s">
        <v>4031</v>
      </c>
      <c r="C2871" s="14"/>
      <c r="D2871" s="7">
        <v>176.833</v>
      </c>
      <c r="E2871" s="7">
        <v>216.404</v>
      </c>
      <c r="F2871" s="7">
        <v>67.916899999999998</v>
      </c>
      <c r="G2871" s="7">
        <v>134.47800000000001</v>
      </c>
      <c r="H2871" s="7">
        <v>143.52500000000001</v>
      </c>
      <c r="I2871" s="7">
        <v>146.792</v>
      </c>
      <c r="J2871" s="7">
        <v>137.30000000000001</v>
      </c>
      <c r="K2871" s="14"/>
      <c r="L2871" s="13">
        <v>232.58594440996302</v>
      </c>
      <c r="M2871" s="13">
        <v>304.93114084459199</v>
      </c>
      <c r="N2871" s="13">
        <v>73.221514027106792</v>
      </c>
      <c r="O2871" s="13">
        <v>162.776719814069</v>
      </c>
      <c r="P2871" s="13">
        <v>213.76521892152701</v>
      </c>
      <c r="Q2871" s="13">
        <v>152.44584120255601</v>
      </c>
      <c r="R2871" s="13">
        <v>135.52385642064999</v>
      </c>
    </row>
    <row r="2872" spans="1:18" ht="15">
      <c r="A2872" s="7" t="s">
        <v>4029</v>
      </c>
      <c r="B2872" s="7" t="s">
        <v>10397</v>
      </c>
      <c r="C2872" s="14"/>
      <c r="D2872" s="7">
        <v>74.945400000000006</v>
      </c>
      <c r="E2872" s="7">
        <v>90.894300000000001</v>
      </c>
      <c r="F2872" s="7">
        <v>56.015000000000001</v>
      </c>
      <c r="G2872" s="7">
        <v>102.19</v>
      </c>
      <c r="H2872" s="7">
        <v>89.339600000000004</v>
      </c>
      <c r="I2872" s="7">
        <v>131.01</v>
      </c>
      <c r="J2872" s="7">
        <v>0</v>
      </c>
      <c r="K2872" s="14"/>
      <c r="L2872" s="13">
        <v>0</v>
      </c>
      <c r="M2872" s="13">
        <v>61.117116150936297</v>
      </c>
      <c r="N2872" s="13">
        <v>43.528156490489998</v>
      </c>
      <c r="O2872" s="13">
        <v>45.259692515988903</v>
      </c>
      <c r="P2872" s="13">
        <v>55.471749102191005</v>
      </c>
      <c r="Q2872" s="13">
        <v>42.753152390921599</v>
      </c>
      <c r="R2872" s="13">
        <v>29.465441840074</v>
      </c>
    </row>
    <row r="2873" spans="1:18" ht="15">
      <c r="A2873" s="7" t="s">
        <v>4028</v>
      </c>
      <c r="B2873" s="7" t="s">
        <v>10210</v>
      </c>
      <c r="C2873" s="14"/>
      <c r="D2873" s="7">
        <v>272.58600000000001</v>
      </c>
      <c r="E2873" s="7">
        <v>212.65299999999999</v>
      </c>
      <c r="F2873" s="7">
        <v>217.65600000000001</v>
      </c>
      <c r="G2873" s="7">
        <v>359.34300000000002</v>
      </c>
      <c r="H2873" s="7">
        <v>215.07499999999999</v>
      </c>
      <c r="I2873" s="7">
        <v>184.155</v>
      </c>
      <c r="J2873" s="7">
        <v>235.05699999999999</v>
      </c>
      <c r="K2873" s="14"/>
      <c r="L2873" s="13">
        <v>180.27715726369402</v>
      </c>
      <c r="M2873" s="13">
        <v>191.715543961577</v>
      </c>
      <c r="N2873" s="13">
        <v>169.80742228614</v>
      </c>
      <c r="O2873" s="13">
        <v>280.206858653479</v>
      </c>
      <c r="P2873" s="13">
        <v>201.81118326628302</v>
      </c>
      <c r="Q2873" s="13">
        <v>179.96365121164899</v>
      </c>
      <c r="R2873" s="13">
        <v>114.83033008594401</v>
      </c>
    </row>
    <row r="2874" spans="1:18" ht="15">
      <c r="A2874" s="7" t="s">
        <v>4027</v>
      </c>
      <c r="B2874" s="7" t="s">
        <v>10258</v>
      </c>
      <c r="C2874" s="14"/>
      <c r="D2874" s="7">
        <v>243.155</v>
      </c>
      <c r="E2874" s="7">
        <v>209.565</v>
      </c>
      <c r="F2874" s="7">
        <v>229.39099999999999</v>
      </c>
      <c r="G2874" s="7">
        <v>375.04599999999999</v>
      </c>
      <c r="H2874" s="7">
        <v>240.40899999999999</v>
      </c>
      <c r="I2874" s="7">
        <v>252.63</v>
      </c>
      <c r="J2874" s="7">
        <v>311.27199999999999</v>
      </c>
      <c r="K2874" s="14"/>
      <c r="L2874" s="13">
        <v>305.000918693654</v>
      </c>
      <c r="M2874" s="13">
        <v>306.68950033014795</v>
      </c>
      <c r="N2874" s="13">
        <v>179.54639539553497</v>
      </c>
      <c r="O2874" s="13">
        <v>483.683061616673</v>
      </c>
      <c r="P2874" s="13">
        <v>298.94793262054202</v>
      </c>
      <c r="Q2874" s="13">
        <v>316.70239850210396</v>
      </c>
      <c r="R2874" s="13">
        <v>319.23574031855799</v>
      </c>
    </row>
    <row r="2875" spans="1:18" ht="15">
      <c r="A2875" s="7" t="s">
        <v>4026</v>
      </c>
      <c r="B2875" s="7" t="s">
        <v>10397</v>
      </c>
      <c r="C2875" s="14"/>
      <c r="D2875" s="7">
        <v>72.912199999999999</v>
      </c>
      <c r="E2875" s="7">
        <v>144.63200000000001</v>
      </c>
      <c r="F2875" s="7">
        <v>82.631500000000003</v>
      </c>
      <c r="G2875" s="7">
        <v>166.779</v>
      </c>
      <c r="H2875" s="7">
        <v>111.81100000000001</v>
      </c>
      <c r="I2875" s="7">
        <v>129.863</v>
      </c>
      <c r="J2875" s="7">
        <v>0</v>
      </c>
      <c r="K2875" s="14"/>
      <c r="L2875" s="13">
        <v>62.582211249660297</v>
      </c>
      <c r="M2875" s="13">
        <v>206.63944132277501</v>
      </c>
      <c r="N2875" s="13">
        <v>76.656567357827711</v>
      </c>
      <c r="O2875" s="13">
        <v>221.312770592091</v>
      </c>
      <c r="P2875" s="13">
        <v>129.50651859576098</v>
      </c>
      <c r="Q2875" s="13">
        <v>182.44372241197098</v>
      </c>
      <c r="R2875" s="13">
        <v>37.8148538670657</v>
      </c>
    </row>
    <row r="2876" spans="1:18" ht="15">
      <c r="A2876" s="7" t="s">
        <v>4025</v>
      </c>
      <c r="B2876" s="7" t="s">
        <v>4024</v>
      </c>
      <c r="C2876" s="14"/>
      <c r="D2876" s="7">
        <v>68.651499999999999</v>
      </c>
      <c r="E2876" s="7">
        <v>83.536199999999994</v>
      </c>
      <c r="F2876" s="7">
        <v>116.57599999999999</v>
      </c>
      <c r="G2876" s="7">
        <v>43.664000000000001</v>
      </c>
      <c r="H2876" s="7">
        <v>92.054400000000001</v>
      </c>
      <c r="I2876" s="7">
        <v>54.599699999999999</v>
      </c>
      <c r="J2876" s="7">
        <v>59.328099999999999</v>
      </c>
      <c r="K2876" s="14"/>
      <c r="L2876" s="13">
        <v>4568.3949600862497</v>
      </c>
      <c r="M2876" s="13">
        <v>2564.00852324784</v>
      </c>
      <c r="N2876" s="13">
        <v>9042.1510702870401</v>
      </c>
      <c r="O2876" s="13">
        <v>1392.6381578198102</v>
      </c>
      <c r="P2876" s="13">
        <v>5819.6339711976098</v>
      </c>
      <c r="Q2876" s="13">
        <v>3942.2322336838902</v>
      </c>
      <c r="R2876" s="13">
        <v>8827.3798259174691</v>
      </c>
    </row>
    <row r="2877" spans="1:18" ht="15">
      <c r="A2877" s="7" t="s">
        <v>4023</v>
      </c>
      <c r="B2877" s="7" t="s">
        <v>4024</v>
      </c>
      <c r="C2877" s="14"/>
      <c r="D2877" s="7">
        <v>208.96100000000001</v>
      </c>
      <c r="E2877" s="7">
        <v>213.953</v>
      </c>
      <c r="F2877" s="7">
        <v>452.06200000000001</v>
      </c>
      <c r="G2877" s="7">
        <v>223.23400000000001</v>
      </c>
      <c r="H2877" s="7">
        <v>338.327</v>
      </c>
      <c r="I2877" s="7">
        <v>159.316</v>
      </c>
      <c r="J2877" s="7">
        <v>124.26</v>
      </c>
      <c r="K2877" s="14"/>
      <c r="L2877" s="13">
        <v>274.63587035363696</v>
      </c>
      <c r="M2877" s="13">
        <v>256.74091874809903</v>
      </c>
      <c r="N2877" s="13">
        <v>354.46705706828999</v>
      </c>
      <c r="O2877" s="13">
        <v>272.68125076456698</v>
      </c>
      <c r="P2877" s="13">
        <v>353.87721187493099</v>
      </c>
      <c r="Q2877" s="13">
        <v>176.34773534333499</v>
      </c>
      <c r="R2877" s="13">
        <v>136.41404518397999</v>
      </c>
    </row>
    <row r="2878" spans="1:18" ht="15">
      <c r="A2878" s="7" t="s">
        <v>4021</v>
      </c>
      <c r="B2878" s="7" t="s">
        <v>4022</v>
      </c>
      <c r="C2878" s="14"/>
      <c r="D2878" s="7">
        <v>171.143</v>
      </c>
      <c r="E2878" s="7">
        <v>310.70999999999998</v>
      </c>
      <c r="F2878" s="7">
        <v>113.142</v>
      </c>
      <c r="G2878" s="7">
        <v>310.76400000000001</v>
      </c>
      <c r="H2878" s="7">
        <v>230.98599999999999</v>
      </c>
      <c r="I2878" s="7">
        <v>211.68199999999999</v>
      </c>
      <c r="J2878" s="7">
        <v>229.27699999999999</v>
      </c>
      <c r="K2878" s="14"/>
      <c r="L2878" s="13">
        <v>182.00614842509199</v>
      </c>
      <c r="M2878" s="13">
        <v>438.56078278905801</v>
      </c>
      <c r="N2878" s="13">
        <v>104.588317468919</v>
      </c>
      <c r="O2878" s="13">
        <v>353.18076169533299</v>
      </c>
      <c r="P2878" s="13">
        <v>321.93556202023598</v>
      </c>
      <c r="Q2878" s="13">
        <v>309.78531009429196</v>
      </c>
      <c r="R2878" s="13">
        <v>226.425855437021</v>
      </c>
    </row>
    <row r="2879" spans="1:18" ht="15">
      <c r="A2879" s="7" t="s">
        <v>4019</v>
      </c>
      <c r="B2879" s="7" t="s">
        <v>4020</v>
      </c>
      <c r="C2879" s="14"/>
      <c r="D2879" s="7">
        <v>387.38400000000001</v>
      </c>
      <c r="E2879" s="7">
        <v>401.56299999999999</v>
      </c>
      <c r="F2879" s="7">
        <v>1076.33</v>
      </c>
      <c r="G2879" s="7">
        <v>899.05</v>
      </c>
      <c r="H2879" s="7">
        <v>636.28200000000004</v>
      </c>
      <c r="I2879" s="7">
        <v>576.15700000000004</v>
      </c>
      <c r="J2879" s="7">
        <v>699.09500000000003</v>
      </c>
      <c r="K2879" s="14"/>
      <c r="L2879" s="13">
        <v>620.50927623984398</v>
      </c>
      <c r="M2879" s="13">
        <v>522.36430923224293</v>
      </c>
      <c r="N2879" s="13">
        <v>994.89747249080699</v>
      </c>
      <c r="O2879" s="13">
        <v>1210.5466559188001</v>
      </c>
      <c r="P2879" s="13">
        <v>821.22192120462398</v>
      </c>
      <c r="Q2879" s="13">
        <v>809.67029115194896</v>
      </c>
      <c r="R2879" s="13">
        <v>796.59847782171903</v>
      </c>
    </row>
    <row r="2880" spans="1:18" ht="15">
      <c r="A2880" s="7" t="s">
        <v>4018</v>
      </c>
      <c r="B2880" s="7" t="s">
        <v>5920</v>
      </c>
      <c r="C2880" s="14"/>
      <c r="D2880" s="7">
        <v>112.367</v>
      </c>
      <c r="E2880" s="7">
        <v>165.655</v>
      </c>
      <c r="F2880" s="7">
        <v>64.6691</v>
      </c>
      <c r="G2880" s="7">
        <v>132.91999999999999</v>
      </c>
      <c r="H2880" s="7">
        <v>140.334</v>
      </c>
      <c r="I2880" s="7">
        <v>0</v>
      </c>
      <c r="J2880" s="7">
        <v>0</v>
      </c>
      <c r="K2880" s="14"/>
      <c r="L2880" s="13">
        <v>116.67826443433499</v>
      </c>
      <c r="M2880" s="13">
        <v>250.27494208127899</v>
      </c>
      <c r="N2880" s="13">
        <v>57.567704731241697</v>
      </c>
      <c r="O2880" s="13">
        <v>166.09567248104301</v>
      </c>
      <c r="P2880" s="13">
        <v>207.77598314798999</v>
      </c>
      <c r="Q2880" s="13">
        <v>0</v>
      </c>
      <c r="R2880" s="13">
        <v>0</v>
      </c>
    </row>
    <row r="2881" spans="1:18" ht="15">
      <c r="A2881" s="7" t="s">
        <v>3860</v>
      </c>
      <c r="B2881" s="7" t="s">
        <v>3861</v>
      </c>
      <c r="C2881" s="14"/>
      <c r="D2881" s="7">
        <v>179.04400000000001</v>
      </c>
      <c r="E2881" s="7">
        <v>215.374</v>
      </c>
      <c r="F2881" s="7">
        <v>74.247699999999995</v>
      </c>
      <c r="G2881" s="7">
        <v>191.74299999999999</v>
      </c>
      <c r="H2881" s="7">
        <v>203.982</v>
      </c>
      <c r="I2881" s="7">
        <v>137.84700000000001</v>
      </c>
      <c r="J2881" s="7">
        <v>134.268</v>
      </c>
      <c r="K2881" s="14"/>
      <c r="L2881" s="13">
        <v>237.980610524431</v>
      </c>
      <c r="M2881" s="13">
        <v>313.31623667808401</v>
      </c>
      <c r="N2881" s="13">
        <v>79.545215418765494</v>
      </c>
      <c r="O2881" s="13">
        <v>260.06446678200501</v>
      </c>
      <c r="P2881" s="13">
        <v>295.85935374923497</v>
      </c>
      <c r="Q2881" s="13">
        <v>192.06531163921301</v>
      </c>
      <c r="R2881" s="13">
        <v>139.525489124475</v>
      </c>
    </row>
    <row r="2882" spans="1:18" ht="15">
      <c r="A2882" s="7" t="s">
        <v>3858</v>
      </c>
      <c r="B2882" s="7" t="s">
        <v>3859</v>
      </c>
      <c r="C2882" s="14"/>
      <c r="D2882" s="7">
        <v>246.61099999999999</v>
      </c>
      <c r="E2882" s="7">
        <v>186.66900000000001</v>
      </c>
      <c r="F2882" s="7">
        <v>75.527699999999996</v>
      </c>
      <c r="G2882" s="7">
        <v>125.30200000000001</v>
      </c>
      <c r="H2882" s="7">
        <v>112.675</v>
      </c>
      <c r="I2882" s="7">
        <v>136.81200000000001</v>
      </c>
      <c r="J2882" s="7">
        <v>83.795299999999997</v>
      </c>
      <c r="K2882" s="14"/>
      <c r="L2882" s="13">
        <v>347.90676851657298</v>
      </c>
      <c r="M2882" s="13">
        <v>262.69388568267999</v>
      </c>
      <c r="N2882" s="13">
        <v>76.775689827049405</v>
      </c>
      <c r="O2882" s="13">
        <v>191.68345196375202</v>
      </c>
      <c r="P2882" s="13">
        <v>166.03310903113601</v>
      </c>
      <c r="Q2882" s="13">
        <v>209.50123670256198</v>
      </c>
      <c r="R2882" s="13">
        <v>87.274393566961393</v>
      </c>
    </row>
    <row r="2883" spans="1:18" ht="15">
      <c r="A2883" s="7" t="s">
        <v>3857</v>
      </c>
      <c r="B2883" s="7" t="s">
        <v>10397</v>
      </c>
      <c r="C2883" s="14"/>
      <c r="D2883" s="7">
        <v>640.35599999999999</v>
      </c>
      <c r="E2883" s="7">
        <v>470.61</v>
      </c>
      <c r="F2883" s="7">
        <v>95.789000000000001</v>
      </c>
      <c r="G2883" s="7">
        <v>771.12599999999998</v>
      </c>
      <c r="H2883" s="7">
        <v>344.959</v>
      </c>
      <c r="I2883" s="7">
        <v>663.09900000000005</v>
      </c>
      <c r="J2883" s="7">
        <v>0</v>
      </c>
      <c r="K2883" s="14"/>
      <c r="L2883" s="13">
        <v>180.117192446264</v>
      </c>
      <c r="M2883" s="13">
        <v>787.22470901788199</v>
      </c>
      <c r="N2883" s="13">
        <v>56.771593750674299</v>
      </c>
      <c r="O2883" s="13">
        <v>1140.7950747714999</v>
      </c>
      <c r="P2883" s="13">
        <v>335.463582025346</v>
      </c>
      <c r="Q2883" s="13">
        <v>1541.9595661015899</v>
      </c>
      <c r="R2883" s="13">
        <v>0</v>
      </c>
    </row>
    <row r="2884" spans="1:18" ht="15">
      <c r="A2884" s="7" t="s">
        <v>3856</v>
      </c>
      <c r="B2884" s="7" t="s">
        <v>10397</v>
      </c>
      <c r="C2884" s="14"/>
      <c r="D2884" s="7">
        <v>206.66800000000001</v>
      </c>
      <c r="E2884" s="7">
        <v>239.77600000000001</v>
      </c>
      <c r="F2884" s="7">
        <v>76.692800000000005</v>
      </c>
      <c r="G2884" s="7">
        <v>152.67099999999999</v>
      </c>
      <c r="H2884" s="7">
        <v>188.61699999999999</v>
      </c>
      <c r="I2884" s="7">
        <v>77.866200000000006</v>
      </c>
      <c r="J2884" s="7">
        <v>0</v>
      </c>
      <c r="K2884" s="14"/>
      <c r="L2884" s="13">
        <v>210.047734052045</v>
      </c>
      <c r="M2884" s="13">
        <v>309.74005323665403</v>
      </c>
      <c r="N2884" s="13">
        <v>67.076061604951107</v>
      </c>
      <c r="O2884" s="13">
        <v>219.640796606328</v>
      </c>
      <c r="P2884" s="13">
        <v>242.38716011657701</v>
      </c>
      <c r="Q2884" s="13">
        <v>148.234360945417</v>
      </c>
      <c r="R2884" s="13">
        <v>48.259185170171499</v>
      </c>
    </row>
    <row r="2885" spans="1:18" ht="15">
      <c r="A2885" s="7" t="s">
        <v>3855</v>
      </c>
      <c r="B2885" s="7" t="s">
        <v>10397</v>
      </c>
      <c r="C2885" s="14"/>
      <c r="D2885" s="7">
        <v>427.375</v>
      </c>
      <c r="E2885" s="7">
        <v>439.35700000000003</v>
      </c>
      <c r="F2885" s="7">
        <v>156.315</v>
      </c>
      <c r="G2885" s="7">
        <v>371.142</v>
      </c>
      <c r="H2885" s="7">
        <v>293.536</v>
      </c>
      <c r="I2885" s="7">
        <v>238.80600000000001</v>
      </c>
      <c r="J2885" s="7">
        <v>194.59100000000001</v>
      </c>
      <c r="K2885" s="14"/>
      <c r="L2885" s="13">
        <v>355.54352909513</v>
      </c>
      <c r="M2885" s="13">
        <v>260.015040775118</v>
      </c>
      <c r="N2885" s="13">
        <v>44.807104802096504</v>
      </c>
      <c r="O2885" s="13">
        <v>210.88682499596101</v>
      </c>
      <c r="P2885" s="13">
        <v>143.63928022096002</v>
      </c>
      <c r="Q2885" s="13">
        <v>201.08440353614799</v>
      </c>
      <c r="R2885" s="13">
        <v>46.781532767462799</v>
      </c>
    </row>
    <row r="2886" spans="1:18" ht="15">
      <c r="A2886" s="7" t="s">
        <v>3853</v>
      </c>
      <c r="B2886" s="7" t="s">
        <v>3854</v>
      </c>
      <c r="C2886" s="14"/>
      <c r="D2886" s="7">
        <v>359.28199999999998</v>
      </c>
      <c r="E2886" s="7">
        <v>269.596</v>
      </c>
      <c r="F2886" s="7">
        <v>206.95400000000001</v>
      </c>
      <c r="G2886" s="7">
        <v>217.80500000000001</v>
      </c>
      <c r="H2886" s="7">
        <v>228.73699999999999</v>
      </c>
      <c r="I2886" s="7">
        <v>200.57</v>
      </c>
      <c r="J2886" s="7">
        <v>158.04599999999999</v>
      </c>
      <c r="K2886" s="14"/>
      <c r="L2886" s="13">
        <v>573.90470934515508</v>
      </c>
      <c r="M2886" s="13">
        <v>451.80960362757401</v>
      </c>
      <c r="N2886" s="13">
        <v>241.64896322436903</v>
      </c>
      <c r="O2886" s="13">
        <v>352.53804197194</v>
      </c>
      <c r="P2886" s="13">
        <v>366.69388873073399</v>
      </c>
      <c r="Q2886" s="13">
        <v>362.095259722381</v>
      </c>
      <c r="R2886" s="13">
        <v>212.248604465791</v>
      </c>
    </row>
    <row r="2887" spans="1:18" ht="15">
      <c r="A2887" s="7" t="s">
        <v>4013</v>
      </c>
      <c r="B2887" s="7" t="s">
        <v>3852</v>
      </c>
      <c r="C2887" s="14"/>
      <c r="D2887" s="7">
        <v>114.658</v>
      </c>
      <c r="E2887" s="7">
        <v>106.261</v>
      </c>
      <c r="F2887" s="7">
        <v>72.084500000000006</v>
      </c>
      <c r="G2887" s="7">
        <v>83.059700000000007</v>
      </c>
      <c r="H2887" s="7">
        <v>91.071899999999999</v>
      </c>
      <c r="I2887" s="7">
        <v>155.524</v>
      </c>
      <c r="J2887" s="7">
        <v>116.813</v>
      </c>
      <c r="K2887" s="14"/>
      <c r="L2887" s="13">
        <v>87.21189902655739</v>
      </c>
      <c r="M2887" s="13">
        <v>145.44973762903101</v>
      </c>
      <c r="N2887" s="13">
        <v>56.570600455375896</v>
      </c>
      <c r="O2887" s="13">
        <v>101.94594880457299</v>
      </c>
      <c r="P2887" s="13">
        <v>102.07567275164901</v>
      </c>
      <c r="Q2887" s="13">
        <v>185.485655483789</v>
      </c>
      <c r="R2887" s="13">
        <v>72.020028172748908</v>
      </c>
    </row>
    <row r="2888" spans="1:18" ht="15">
      <c r="A2888" s="7" t="s">
        <v>4180</v>
      </c>
      <c r="B2888" s="7" t="s">
        <v>4012</v>
      </c>
      <c r="C2888" s="14"/>
      <c r="D2888" s="7">
        <v>454.346</v>
      </c>
      <c r="E2888" s="7">
        <v>385.12299999999999</v>
      </c>
      <c r="F2888" s="7">
        <v>144.864</v>
      </c>
      <c r="G2888" s="7">
        <v>245.547</v>
      </c>
      <c r="H2888" s="7">
        <v>270.84699999999998</v>
      </c>
      <c r="I2888" s="7">
        <v>217.79400000000001</v>
      </c>
      <c r="J2888" s="7">
        <v>224.31100000000001</v>
      </c>
      <c r="K2888" s="14"/>
      <c r="L2888" s="13">
        <v>767.66875606763199</v>
      </c>
      <c r="M2888" s="13">
        <v>566.30290359243293</v>
      </c>
      <c r="N2888" s="13">
        <v>160.88544861447701</v>
      </c>
      <c r="O2888" s="13">
        <v>366.44359733683802</v>
      </c>
      <c r="P2888" s="13">
        <v>378.97888021558197</v>
      </c>
      <c r="Q2888" s="13">
        <v>339.831803361141</v>
      </c>
      <c r="R2888" s="13">
        <v>273.22996829362398</v>
      </c>
    </row>
    <row r="2889" spans="1:18" ht="15">
      <c r="A2889" s="7" t="s">
        <v>4006</v>
      </c>
      <c r="B2889" s="7" t="s">
        <v>4179</v>
      </c>
      <c r="C2889" s="14"/>
      <c r="D2889" s="7">
        <v>291.90499999999997</v>
      </c>
      <c r="E2889" s="7">
        <v>208.01300000000001</v>
      </c>
      <c r="F2889" s="7">
        <v>118.81699999999999</v>
      </c>
      <c r="G2889" s="7">
        <v>148.405</v>
      </c>
      <c r="H2889" s="7">
        <v>180.381</v>
      </c>
      <c r="I2889" s="7">
        <v>231.52199999999999</v>
      </c>
      <c r="J2889" s="7">
        <v>69.250100000000003</v>
      </c>
      <c r="K2889" s="14"/>
      <c r="L2889" s="13">
        <v>282.144473584747</v>
      </c>
      <c r="M2889" s="13">
        <v>331.165550932195</v>
      </c>
      <c r="N2889" s="13">
        <v>117.455623265951</v>
      </c>
      <c r="O2889" s="13">
        <v>203.31328510238501</v>
      </c>
      <c r="P2889" s="13">
        <v>179.14488182922199</v>
      </c>
      <c r="Q2889" s="13">
        <v>281.87912359911599</v>
      </c>
      <c r="R2889" s="13">
        <v>80.873927034720708</v>
      </c>
    </row>
    <row r="2890" spans="1:18" ht="15">
      <c r="A2890" s="7" t="s">
        <v>4005</v>
      </c>
      <c r="B2890" s="7" t="s">
        <v>8460</v>
      </c>
      <c r="C2890" s="14"/>
      <c r="D2890" s="7">
        <v>342.84199999999998</v>
      </c>
      <c r="E2890" s="7">
        <v>163.29300000000001</v>
      </c>
      <c r="F2890" s="7">
        <v>178.74100000000001</v>
      </c>
      <c r="G2890" s="7">
        <v>198.79900000000001</v>
      </c>
      <c r="H2890" s="7">
        <v>193.69800000000001</v>
      </c>
      <c r="I2890" s="7">
        <v>173.548</v>
      </c>
      <c r="J2890" s="7">
        <v>0</v>
      </c>
      <c r="K2890" s="14"/>
      <c r="L2890" s="13">
        <v>186.76408167192702</v>
      </c>
      <c r="M2890" s="13">
        <v>123.473497397884</v>
      </c>
      <c r="N2890" s="13">
        <v>129.901246047786</v>
      </c>
      <c r="O2890" s="13">
        <v>146.01326302005498</v>
      </c>
      <c r="P2890" s="13">
        <v>167.55153026814</v>
      </c>
      <c r="Q2890" s="13">
        <v>153.55967083552298</v>
      </c>
      <c r="R2890" s="13">
        <v>26.101215797172202</v>
      </c>
    </row>
    <row r="2891" spans="1:18" ht="15">
      <c r="A2891" s="7" t="s">
        <v>4003</v>
      </c>
      <c r="B2891" s="7" t="s">
        <v>4004</v>
      </c>
      <c r="C2891" s="14"/>
      <c r="D2891" s="7">
        <v>130.971</v>
      </c>
      <c r="E2891" s="7">
        <v>152.85599999999999</v>
      </c>
      <c r="F2891" s="7">
        <v>110.57</v>
      </c>
      <c r="G2891" s="7">
        <v>125.95699999999999</v>
      </c>
      <c r="H2891" s="7">
        <v>97.118899999999996</v>
      </c>
      <c r="I2891" s="7">
        <v>174.953</v>
      </c>
      <c r="J2891" s="7">
        <v>0</v>
      </c>
      <c r="K2891" s="14"/>
      <c r="L2891" s="13">
        <v>112.037185996082</v>
      </c>
      <c r="M2891" s="13">
        <v>195.28343273020099</v>
      </c>
      <c r="N2891" s="13">
        <v>94.807428538169106</v>
      </c>
      <c r="O2891" s="13">
        <v>157.67121435397399</v>
      </c>
      <c r="P2891" s="13">
        <v>120.24378605455101</v>
      </c>
      <c r="Q2891" s="13">
        <v>97.963212534836401</v>
      </c>
      <c r="R2891" s="13">
        <v>69.46626108638381</v>
      </c>
    </row>
    <row r="2892" spans="1:18" ht="15">
      <c r="A2892" s="7" t="s">
        <v>4002</v>
      </c>
      <c r="B2892" s="7" t="s">
        <v>9594</v>
      </c>
      <c r="C2892" s="14"/>
      <c r="D2892" s="7">
        <v>205.84399999999999</v>
      </c>
      <c r="E2892" s="7">
        <v>350.07600000000002</v>
      </c>
      <c r="F2892" s="7">
        <v>134.90199999999999</v>
      </c>
      <c r="G2892" s="7">
        <v>134.35900000000001</v>
      </c>
      <c r="H2892" s="7">
        <v>255.63399999999999</v>
      </c>
      <c r="I2892" s="7">
        <v>193.69</v>
      </c>
      <c r="J2892" s="7">
        <v>218.53100000000001</v>
      </c>
      <c r="K2892" s="14"/>
      <c r="L2892" s="13">
        <v>414.48658534520303</v>
      </c>
      <c r="M2892" s="13">
        <v>468.28059938075103</v>
      </c>
      <c r="N2892" s="13">
        <v>129.47452212197402</v>
      </c>
      <c r="O2892" s="13">
        <v>193.98589235097802</v>
      </c>
      <c r="P2892" s="13">
        <v>361.23866355051098</v>
      </c>
      <c r="Q2892" s="13">
        <v>258.62134341074301</v>
      </c>
      <c r="R2892" s="13">
        <v>243.06674684850302</v>
      </c>
    </row>
    <row r="2893" spans="1:18" ht="15">
      <c r="A2893" s="7" t="s">
        <v>4000</v>
      </c>
      <c r="B2893" s="7" t="s">
        <v>4001</v>
      </c>
      <c r="C2893" s="14"/>
      <c r="D2893" s="7">
        <v>309.51499999999999</v>
      </c>
      <c r="E2893" s="7">
        <v>262.98099999999999</v>
      </c>
      <c r="F2893" s="7">
        <v>260.245</v>
      </c>
      <c r="G2893" s="7">
        <v>218.71600000000001</v>
      </c>
      <c r="H2893" s="7">
        <v>291.447</v>
      </c>
      <c r="I2893" s="7">
        <v>245.01</v>
      </c>
      <c r="J2893" s="7">
        <v>321.60300000000001</v>
      </c>
      <c r="K2893" s="14"/>
      <c r="L2893" s="13">
        <v>325.26670388121295</v>
      </c>
      <c r="M2893" s="13">
        <v>316.87824962180798</v>
      </c>
      <c r="N2893" s="13">
        <v>202.72159521668598</v>
      </c>
      <c r="O2893" s="13">
        <v>228.71337075132101</v>
      </c>
      <c r="P2893" s="13">
        <v>299.072258072154</v>
      </c>
      <c r="Q2893" s="13">
        <v>249.619217460703</v>
      </c>
      <c r="R2893" s="13">
        <v>261.83864000778999</v>
      </c>
    </row>
    <row r="2894" spans="1:18" ht="15">
      <c r="A2894" s="7" t="s">
        <v>3999</v>
      </c>
      <c r="B2894" s="7" t="s">
        <v>8040</v>
      </c>
      <c r="C2894" s="14"/>
      <c r="D2894" s="7">
        <v>127.173</v>
      </c>
      <c r="E2894" s="7">
        <v>141.01300000000001</v>
      </c>
      <c r="F2894" s="7">
        <v>70.3202</v>
      </c>
      <c r="G2894" s="7">
        <v>113.235</v>
      </c>
      <c r="H2894" s="7">
        <v>118.489</v>
      </c>
      <c r="I2894" s="7">
        <v>111.267</v>
      </c>
      <c r="J2894" s="7">
        <v>63.764800000000001</v>
      </c>
      <c r="K2894" s="14"/>
      <c r="L2894" s="13">
        <v>185.409304086551</v>
      </c>
      <c r="M2894" s="13">
        <v>229.70204399465001</v>
      </c>
      <c r="N2894" s="13">
        <v>73.228923022178805</v>
      </c>
      <c r="O2894" s="13">
        <v>157.350685985089</v>
      </c>
      <c r="P2894" s="13">
        <v>179.82362629598998</v>
      </c>
      <c r="Q2894" s="13">
        <v>141.99096552215499</v>
      </c>
      <c r="R2894" s="13">
        <v>71.928850242270897</v>
      </c>
    </row>
    <row r="2895" spans="1:18" ht="15">
      <c r="A2895" s="7" t="s">
        <v>3998</v>
      </c>
      <c r="B2895" s="7" t="s">
        <v>9853</v>
      </c>
      <c r="C2895" s="14"/>
      <c r="D2895" s="7">
        <v>237.57599999999999</v>
      </c>
      <c r="E2895" s="7">
        <v>237.17</v>
      </c>
      <c r="F2895" s="7">
        <v>96.172899999999998</v>
      </c>
      <c r="G2895" s="7">
        <v>200.03</v>
      </c>
      <c r="H2895" s="7">
        <v>203.15100000000001</v>
      </c>
      <c r="I2895" s="7">
        <v>165.01</v>
      </c>
      <c r="J2895" s="7">
        <v>129.44</v>
      </c>
      <c r="K2895" s="14"/>
      <c r="L2895" s="13">
        <v>303.72901172838698</v>
      </c>
      <c r="M2895" s="13">
        <v>327.79856144820701</v>
      </c>
      <c r="N2895" s="13">
        <v>88.622551145884913</v>
      </c>
      <c r="O2895" s="13">
        <v>256.90572381991899</v>
      </c>
      <c r="P2895" s="13">
        <v>248.742261680751</v>
      </c>
      <c r="Q2895" s="13">
        <v>222.823363779929</v>
      </c>
      <c r="R2895" s="13">
        <v>110.352013066355</v>
      </c>
    </row>
    <row r="2896" spans="1:18" ht="15">
      <c r="A2896" s="7" t="s">
        <v>3997</v>
      </c>
      <c r="B2896" s="7" t="s">
        <v>10397</v>
      </c>
      <c r="C2896" s="14"/>
      <c r="D2896" s="7">
        <v>192.77600000000001</v>
      </c>
      <c r="E2896" s="7">
        <v>256.54899999999998</v>
      </c>
      <c r="F2896" s="7">
        <v>269.87900000000002</v>
      </c>
      <c r="G2896" s="7">
        <v>328.57499999999999</v>
      </c>
      <c r="H2896" s="7">
        <v>320.33499999999998</v>
      </c>
      <c r="I2896" s="7">
        <v>302.95699999999999</v>
      </c>
      <c r="J2896" s="7">
        <v>192.428</v>
      </c>
      <c r="K2896" s="14"/>
      <c r="L2896" s="13">
        <v>195.739085478449</v>
      </c>
      <c r="M2896" s="13">
        <v>414.88791460888905</v>
      </c>
      <c r="N2896" s="13">
        <v>316.670100766053</v>
      </c>
      <c r="O2896" s="13">
        <v>530.83668927725193</v>
      </c>
      <c r="P2896" s="13">
        <v>485.17891472272697</v>
      </c>
      <c r="Q2896" s="13">
        <v>323.526277521829</v>
      </c>
      <c r="R2896" s="13">
        <v>244.44703913167899</v>
      </c>
    </row>
    <row r="2897" spans="1:18" ht="15">
      <c r="A2897" s="7" t="s">
        <v>3996</v>
      </c>
      <c r="B2897" s="7" t="s">
        <v>10397</v>
      </c>
      <c r="C2897" s="14"/>
      <c r="D2897" s="7">
        <v>131.05000000000001</v>
      </c>
      <c r="E2897" s="7">
        <v>158.29599999999999</v>
      </c>
      <c r="F2897" s="7">
        <v>199.24100000000001</v>
      </c>
      <c r="G2897" s="7">
        <v>140.31100000000001</v>
      </c>
      <c r="H2897" s="7">
        <v>181.73400000000001</v>
      </c>
      <c r="I2897" s="7">
        <v>222.80099999999999</v>
      </c>
      <c r="J2897" s="7">
        <v>383.05</v>
      </c>
      <c r="K2897" s="14"/>
      <c r="L2897" s="13">
        <v>86.517236189428104</v>
      </c>
      <c r="M2897" s="13">
        <v>248.36680921307402</v>
      </c>
      <c r="N2897" s="13">
        <v>162.22876872183699</v>
      </c>
      <c r="O2897" s="13">
        <v>186.05655454174499</v>
      </c>
      <c r="P2897" s="13">
        <v>165.367268799887</v>
      </c>
      <c r="Q2897" s="13">
        <v>240.736895911072</v>
      </c>
      <c r="R2897" s="13">
        <v>243.70852297322199</v>
      </c>
    </row>
    <row r="2898" spans="1:18" ht="15">
      <c r="A2898" s="7" t="s">
        <v>3995</v>
      </c>
      <c r="B2898" s="7" t="s">
        <v>10397</v>
      </c>
      <c r="C2898" s="14"/>
      <c r="K2898" s="14"/>
      <c r="L2898" s="13">
        <v>0</v>
      </c>
      <c r="M2898" s="13">
        <v>7509.61940728637</v>
      </c>
      <c r="N2898" s="13">
        <v>0</v>
      </c>
      <c r="O2898" s="13">
        <v>202.661988721753</v>
      </c>
      <c r="P2898" s="13">
        <v>0</v>
      </c>
      <c r="Q2898" s="13">
        <v>0</v>
      </c>
      <c r="R2898" s="13">
        <v>0</v>
      </c>
    </row>
    <row r="2899" spans="1:18" ht="15">
      <c r="A2899" s="7" t="s">
        <v>4162</v>
      </c>
      <c r="B2899" s="7" t="s">
        <v>3994</v>
      </c>
      <c r="C2899" s="14"/>
      <c r="D2899" s="7">
        <v>300.19200000000001</v>
      </c>
      <c r="E2899" s="7">
        <v>150.804</v>
      </c>
      <c r="F2899" s="7">
        <v>96.017899999999997</v>
      </c>
      <c r="G2899" s="7">
        <v>92.170599999999993</v>
      </c>
      <c r="H2899" s="7">
        <v>148.285</v>
      </c>
      <c r="I2899" s="7">
        <v>146.084</v>
      </c>
      <c r="J2899" s="7">
        <v>120.136</v>
      </c>
      <c r="K2899" s="14"/>
      <c r="L2899" s="13">
        <v>325.75711690213501</v>
      </c>
      <c r="M2899" s="13">
        <v>198.78154226069699</v>
      </c>
      <c r="N2899" s="13">
        <v>82.536604049029904</v>
      </c>
      <c r="O2899" s="13">
        <v>112.307408452164</v>
      </c>
      <c r="P2899" s="13">
        <v>166.789083114991</v>
      </c>
      <c r="Q2899" s="13">
        <v>197.67922276314101</v>
      </c>
      <c r="R2899" s="13">
        <v>108.45849330816701</v>
      </c>
    </row>
    <row r="2900" spans="1:18" ht="15">
      <c r="A2900" s="7" t="s">
        <v>4160</v>
      </c>
      <c r="B2900" s="7" t="s">
        <v>4161</v>
      </c>
      <c r="C2900" s="14"/>
      <c r="D2900" s="7">
        <v>364.73200000000003</v>
      </c>
      <c r="E2900" s="7">
        <v>390.85599999999999</v>
      </c>
      <c r="F2900" s="7">
        <v>111.71599999999999</v>
      </c>
      <c r="G2900" s="7">
        <v>192.626</v>
      </c>
      <c r="H2900" s="7">
        <v>225.69</v>
      </c>
      <c r="I2900" s="7">
        <v>134.04900000000001</v>
      </c>
      <c r="J2900" s="7">
        <v>165.46</v>
      </c>
      <c r="K2900" s="14"/>
      <c r="L2900" s="13">
        <v>358.79354992775399</v>
      </c>
      <c r="M2900" s="13">
        <v>503.08086933746603</v>
      </c>
      <c r="N2900" s="13">
        <v>100.505376976159</v>
      </c>
      <c r="O2900" s="13">
        <v>189.85006487063902</v>
      </c>
      <c r="P2900" s="13">
        <v>284.41641747197201</v>
      </c>
      <c r="Q2900" s="13">
        <v>0</v>
      </c>
      <c r="R2900" s="13">
        <v>185.44024858538899</v>
      </c>
    </row>
    <row r="2901" spans="1:18" ht="15">
      <c r="A2901" s="7" t="s">
        <v>3988</v>
      </c>
      <c r="B2901" s="7" t="s">
        <v>4159</v>
      </c>
      <c r="C2901" s="14"/>
      <c r="D2901" s="7">
        <v>173.631</v>
      </c>
      <c r="E2901" s="7">
        <v>213.55699999999999</v>
      </c>
      <c r="F2901" s="7">
        <v>46.767600000000002</v>
      </c>
      <c r="G2901" s="7">
        <v>125.617</v>
      </c>
      <c r="H2901" s="7">
        <v>169.83099999999999</v>
      </c>
      <c r="I2901" s="7">
        <v>193.28299999999999</v>
      </c>
      <c r="J2901" s="7">
        <v>96.9208</v>
      </c>
      <c r="K2901" s="14"/>
      <c r="L2901" s="13">
        <v>213.646665460571</v>
      </c>
      <c r="M2901" s="13">
        <v>290.719343385012</v>
      </c>
      <c r="N2901" s="13">
        <v>43.810725711290502</v>
      </c>
      <c r="O2901" s="13">
        <v>164.34311207168</v>
      </c>
      <c r="P2901" s="13">
        <v>196.61329355392402</v>
      </c>
      <c r="Q2901" s="13">
        <v>225.62066455600299</v>
      </c>
      <c r="R2901" s="13">
        <v>86.3914927159001</v>
      </c>
    </row>
    <row r="2902" spans="1:18" ht="15">
      <c r="A2902" s="7" t="s">
        <v>3986</v>
      </c>
      <c r="B2902" s="7" t="s">
        <v>3987</v>
      </c>
      <c r="C2902" s="14"/>
      <c r="D2902" s="7">
        <v>178.81200000000001</v>
      </c>
      <c r="E2902" s="7">
        <v>141.268</v>
      </c>
      <c r="F2902" s="7">
        <v>83.386700000000005</v>
      </c>
      <c r="G2902" s="7">
        <v>112.291</v>
      </c>
      <c r="H2902" s="7">
        <v>181.84399999999999</v>
      </c>
      <c r="I2902" s="7">
        <v>159.24</v>
      </c>
      <c r="J2902" s="7">
        <v>135.745</v>
      </c>
      <c r="K2902" s="14"/>
      <c r="L2902" s="13">
        <v>134.15979980844901</v>
      </c>
      <c r="M2902" s="13">
        <v>144.44697786172199</v>
      </c>
      <c r="N2902" s="13">
        <v>68.366666122785801</v>
      </c>
      <c r="O2902" s="13">
        <v>119.648153937741</v>
      </c>
      <c r="P2902" s="13">
        <v>178.867076133513</v>
      </c>
      <c r="Q2902" s="13">
        <v>135.341783638132</v>
      </c>
      <c r="R2902" s="13">
        <v>77.565964945549695</v>
      </c>
    </row>
    <row r="2903" spans="1:18" ht="15">
      <c r="A2903" s="7" t="s">
        <v>3985</v>
      </c>
      <c r="B2903" s="7" t="s">
        <v>6924</v>
      </c>
      <c r="C2903" s="14"/>
      <c r="D2903" s="7">
        <v>0</v>
      </c>
      <c r="E2903" s="7">
        <v>77.908000000000001</v>
      </c>
      <c r="F2903" s="7">
        <v>88.134799999999998</v>
      </c>
      <c r="G2903" s="7">
        <v>62.8996</v>
      </c>
      <c r="H2903" s="7">
        <v>51.608699999999999</v>
      </c>
      <c r="I2903" s="7">
        <v>111.854</v>
      </c>
      <c r="J2903" s="7">
        <v>0</v>
      </c>
      <c r="K2903" s="14"/>
      <c r="L2903" s="13">
        <v>16.235750935098199</v>
      </c>
      <c r="M2903" s="13">
        <v>82.187946749222306</v>
      </c>
      <c r="N2903" s="13">
        <v>91.107479670825199</v>
      </c>
      <c r="O2903" s="13">
        <v>86.768706570562998</v>
      </c>
      <c r="P2903" s="13">
        <v>75.1457288440822</v>
      </c>
      <c r="Q2903" s="13">
        <v>144.39641157263</v>
      </c>
      <c r="R2903" s="13">
        <v>77.146522865608304</v>
      </c>
    </row>
    <row r="2904" spans="1:18" ht="15">
      <c r="A2904" s="7" t="s">
        <v>3983</v>
      </c>
      <c r="B2904" s="7" t="s">
        <v>3984</v>
      </c>
      <c r="C2904" s="14"/>
      <c r="D2904" s="7">
        <v>54.307400000000001</v>
      </c>
      <c r="E2904" s="7">
        <v>113.893</v>
      </c>
      <c r="F2904" s="7">
        <v>75.452799999999996</v>
      </c>
      <c r="G2904" s="7">
        <v>71.638800000000003</v>
      </c>
      <c r="H2904" s="7">
        <v>96.956299999999999</v>
      </c>
      <c r="I2904" s="7">
        <v>154.762</v>
      </c>
      <c r="J2904" s="7">
        <v>81.484999999999999</v>
      </c>
      <c r="K2904" s="14"/>
      <c r="L2904" s="13">
        <v>46.408126554870698</v>
      </c>
      <c r="M2904" s="13">
        <v>163.847144570513</v>
      </c>
      <c r="N2904" s="13">
        <v>78.120011244783001</v>
      </c>
      <c r="O2904" s="13">
        <v>95.846602159458101</v>
      </c>
      <c r="P2904" s="13">
        <v>112.143196056953</v>
      </c>
      <c r="Q2904" s="13">
        <v>181.87557527309602</v>
      </c>
      <c r="R2904" s="13">
        <v>76.033081195047686</v>
      </c>
    </row>
    <row r="2905" spans="1:18" ht="15">
      <c r="A2905" s="7" t="s">
        <v>3982</v>
      </c>
      <c r="B2905" s="7" t="s">
        <v>10397</v>
      </c>
      <c r="C2905" s="14"/>
      <c r="D2905" s="7">
        <v>290.83199999999999</v>
      </c>
      <c r="E2905" s="7">
        <v>319.464</v>
      </c>
      <c r="F2905" s="7">
        <v>115.54300000000001</v>
      </c>
      <c r="G2905" s="7">
        <v>253.19300000000001</v>
      </c>
      <c r="H2905" s="7">
        <v>246.47</v>
      </c>
      <c r="I2905" s="7">
        <v>365.64499999999998</v>
      </c>
      <c r="J2905" s="7">
        <v>152.79300000000001</v>
      </c>
      <c r="K2905" s="14"/>
      <c r="L2905" s="13">
        <v>308.65072470988099</v>
      </c>
      <c r="M2905" s="13">
        <v>619.66169100634795</v>
      </c>
      <c r="N2905" s="13">
        <v>95.776987011388698</v>
      </c>
      <c r="O2905" s="13">
        <v>461.82021700323696</v>
      </c>
      <c r="P2905" s="13">
        <v>225.550016682977</v>
      </c>
      <c r="Q2905" s="13">
        <v>729.35223040505298</v>
      </c>
      <c r="R2905" s="13">
        <v>133.88071404975801</v>
      </c>
    </row>
    <row r="2906" spans="1:18" ht="15">
      <c r="A2906" s="7" t="s">
        <v>4152</v>
      </c>
      <c r="B2906" s="7" t="s">
        <v>6403</v>
      </c>
      <c r="C2906" s="14"/>
      <c r="D2906" s="7">
        <v>560.67600000000004</v>
      </c>
      <c r="E2906" s="7">
        <v>439.29500000000002</v>
      </c>
      <c r="F2906" s="7">
        <v>816.36</v>
      </c>
      <c r="G2906" s="7">
        <v>393.09</v>
      </c>
      <c r="H2906" s="7">
        <v>351.32499999999999</v>
      </c>
      <c r="I2906" s="7">
        <v>771.65599999999995</v>
      </c>
      <c r="J2906" s="7">
        <v>1174.49</v>
      </c>
      <c r="K2906" s="14"/>
      <c r="L2906" s="13">
        <v>632.092154585049</v>
      </c>
      <c r="M2906" s="13">
        <v>636.28671623287005</v>
      </c>
      <c r="N2906" s="13">
        <v>817.51478664542196</v>
      </c>
      <c r="O2906" s="13">
        <v>560.193693612988</v>
      </c>
      <c r="P2906" s="13">
        <v>431.49350950832701</v>
      </c>
      <c r="Q2906" s="13">
        <v>1088.4628906147698</v>
      </c>
      <c r="R2906" s="13">
        <v>1363.52431225481</v>
      </c>
    </row>
    <row r="2907" spans="1:18" ht="15">
      <c r="A2907" s="7" t="s">
        <v>4151</v>
      </c>
      <c r="B2907" s="7" t="s">
        <v>10397</v>
      </c>
      <c r="C2907" s="14"/>
      <c r="D2907" s="7">
        <v>238.173</v>
      </c>
      <c r="E2907" s="7">
        <v>147.465</v>
      </c>
      <c r="F2907" s="7">
        <v>633.92600000000004</v>
      </c>
      <c r="G2907" s="7">
        <v>236.46299999999999</v>
      </c>
      <c r="H2907" s="7">
        <v>320.16500000000002</v>
      </c>
      <c r="I2907" s="7">
        <v>746.02</v>
      </c>
      <c r="J2907" s="7">
        <v>836.19799999999998</v>
      </c>
      <c r="K2907" s="14"/>
      <c r="L2907" s="13">
        <v>119.907704203848</v>
      </c>
      <c r="M2907" s="13">
        <v>133.4696199286</v>
      </c>
      <c r="N2907" s="13">
        <v>209.78707559518099</v>
      </c>
      <c r="O2907" s="13">
        <v>192.95217541275102</v>
      </c>
      <c r="P2907" s="13">
        <v>153.834116135595</v>
      </c>
      <c r="Q2907" s="13">
        <v>812.73750088305394</v>
      </c>
      <c r="R2907" s="13">
        <v>791.11907702925691</v>
      </c>
    </row>
    <row r="2908" spans="1:18" ht="15">
      <c r="A2908" s="7" t="s">
        <v>4150</v>
      </c>
      <c r="B2908" s="7" t="s">
        <v>10397</v>
      </c>
      <c r="C2908" s="14"/>
      <c r="D2908" s="7">
        <v>706.30600000000004</v>
      </c>
      <c r="E2908" s="7">
        <v>311.286</v>
      </c>
      <c r="F2908" s="7">
        <v>991.23</v>
      </c>
      <c r="G2908" s="7">
        <v>501.08600000000001</v>
      </c>
      <c r="H2908" s="7">
        <v>435.32299999999998</v>
      </c>
      <c r="I2908" s="7">
        <v>428.86200000000002</v>
      </c>
      <c r="J2908" s="7">
        <v>1548.37</v>
      </c>
      <c r="K2908" s="14"/>
      <c r="L2908" s="13">
        <v>872.49351365638609</v>
      </c>
      <c r="M2908" s="13">
        <v>434.82314756659503</v>
      </c>
      <c r="N2908" s="13">
        <v>418.71853140667599</v>
      </c>
      <c r="O2908" s="13">
        <v>788.19994681003004</v>
      </c>
      <c r="P2908" s="13">
        <v>439.99767387621097</v>
      </c>
      <c r="Q2908" s="13">
        <v>1257.6050800353401</v>
      </c>
      <c r="R2908" s="13">
        <v>1299.0005082549199</v>
      </c>
    </row>
    <row r="2909" spans="1:18" ht="15">
      <c r="A2909" s="7" t="s">
        <v>4149</v>
      </c>
      <c r="B2909" s="7" t="s">
        <v>10461</v>
      </c>
      <c r="C2909" s="14"/>
      <c r="K2909" s="14"/>
      <c r="L2909" s="13">
        <v>651.53253753624995</v>
      </c>
      <c r="M2909" s="13">
        <v>677.28700831917001</v>
      </c>
      <c r="N2909" s="13">
        <v>452.60324197607599</v>
      </c>
      <c r="O2909" s="13">
        <v>577.63333990155195</v>
      </c>
      <c r="P2909" s="13">
        <v>517.12635679490302</v>
      </c>
      <c r="Q2909" s="13">
        <v>341.96714978428201</v>
      </c>
      <c r="R2909" s="13">
        <v>320.08363562094405</v>
      </c>
    </row>
    <row r="2910" spans="1:18" ht="15">
      <c r="A2910" s="7" t="s">
        <v>4147</v>
      </c>
      <c r="B2910" s="7" t="s">
        <v>4148</v>
      </c>
      <c r="C2910" s="14"/>
      <c r="D2910" s="7">
        <v>168.15299999999999</v>
      </c>
      <c r="E2910" s="7">
        <v>191.351</v>
      </c>
      <c r="F2910" s="7">
        <v>96.922899999999998</v>
      </c>
      <c r="G2910" s="7">
        <v>148.047</v>
      </c>
      <c r="H2910" s="7">
        <v>164.095</v>
      </c>
      <c r="I2910" s="7">
        <v>128.35499999999999</v>
      </c>
      <c r="J2910" s="7">
        <v>93.619399999999999</v>
      </c>
      <c r="K2910" s="14"/>
      <c r="L2910" s="13">
        <v>216.552310405491</v>
      </c>
      <c r="M2910" s="13">
        <v>211.22325477302499</v>
      </c>
      <c r="N2910" s="13">
        <v>95.990328299172404</v>
      </c>
      <c r="O2910" s="13">
        <v>184.86544653482198</v>
      </c>
      <c r="P2910" s="13">
        <v>197.42945096839901</v>
      </c>
      <c r="Q2910" s="13">
        <v>162.76337424507503</v>
      </c>
      <c r="R2910" s="13">
        <v>83.657648342396911</v>
      </c>
    </row>
    <row r="2911" spans="1:18" ht="15">
      <c r="A2911" s="7" t="s">
        <v>4146</v>
      </c>
      <c r="B2911" s="7" t="s">
        <v>6862</v>
      </c>
      <c r="C2911" s="14"/>
      <c r="D2911" s="7">
        <v>67.297799999999995</v>
      </c>
      <c r="E2911" s="7">
        <v>91.835300000000004</v>
      </c>
      <c r="F2911" s="7">
        <v>25.9726</v>
      </c>
      <c r="G2911" s="7">
        <v>57.997</v>
      </c>
      <c r="H2911" s="7">
        <v>98.856300000000005</v>
      </c>
      <c r="I2911" s="7">
        <v>95.890600000000006</v>
      </c>
      <c r="J2911" s="7">
        <v>44.076999999999998</v>
      </c>
      <c r="K2911" s="14"/>
      <c r="L2911" s="13">
        <v>79.16198176341959</v>
      </c>
      <c r="M2911" s="13">
        <v>142.273871307364</v>
      </c>
      <c r="N2911" s="13">
        <v>25.765192651104801</v>
      </c>
      <c r="O2911" s="13">
        <v>77.610456623700003</v>
      </c>
      <c r="P2911" s="13">
        <v>127.258653044892</v>
      </c>
      <c r="Q2911" s="13">
        <v>146.54091045050501</v>
      </c>
      <c r="R2911" s="13">
        <v>37.416789731452702</v>
      </c>
    </row>
    <row r="2912" spans="1:18" ht="15">
      <c r="A2912" s="7" t="s">
        <v>4145</v>
      </c>
      <c r="B2912" s="7" t="s">
        <v>9209</v>
      </c>
      <c r="C2912" s="14"/>
      <c r="D2912" s="7">
        <v>339.101</v>
      </c>
      <c r="E2912" s="7">
        <v>295.60399999999998</v>
      </c>
      <c r="F2912" s="7">
        <v>199.803</v>
      </c>
      <c r="G2912" s="7">
        <v>321.88299999999998</v>
      </c>
      <c r="H2912" s="7">
        <v>283.72000000000003</v>
      </c>
      <c r="I2912" s="7">
        <v>253.57499999999999</v>
      </c>
      <c r="J2912" s="7">
        <v>115.595</v>
      </c>
      <c r="K2912" s="14"/>
      <c r="L2912" s="13">
        <v>446.407946636867</v>
      </c>
      <c r="M2912" s="13">
        <v>458.15380744124201</v>
      </c>
      <c r="N2912" s="13">
        <v>194.08676591446098</v>
      </c>
      <c r="O2912" s="13">
        <v>399.40984034525104</v>
      </c>
      <c r="P2912" s="13">
        <v>376.92347831878504</v>
      </c>
      <c r="Q2912" s="13">
        <v>302.74655688050501</v>
      </c>
      <c r="R2912" s="13">
        <v>144.907680043271</v>
      </c>
    </row>
    <row r="2913" spans="1:18" ht="15">
      <c r="A2913" s="7" t="s">
        <v>4144</v>
      </c>
      <c r="B2913" s="7" t="s">
        <v>8867</v>
      </c>
      <c r="C2913" s="14"/>
      <c r="D2913" s="7">
        <v>92.063400000000001</v>
      </c>
      <c r="E2913" s="7">
        <v>132.24299999999999</v>
      </c>
      <c r="F2913" s="7">
        <v>62.507300000000001</v>
      </c>
      <c r="G2913" s="7">
        <v>59.7303</v>
      </c>
      <c r="H2913" s="7">
        <v>84.762900000000002</v>
      </c>
      <c r="I2913" s="7">
        <v>136.64400000000001</v>
      </c>
      <c r="J2913" s="7">
        <v>33.4985</v>
      </c>
      <c r="K2913" s="14"/>
      <c r="L2913" s="13">
        <v>109.374318624539</v>
      </c>
      <c r="M2913" s="13">
        <v>181.49785396308602</v>
      </c>
      <c r="N2913" s="13">
        <v>44.416893928067601</v>
      </c>
      <c r="O2913" s="13">
        <v>70.506242489523501</v>
      </c>
      <c r="P2913" s="13">
        <v>81.273527388021208</v>
      </c>
      <c r="Q2913" s="13">
        <v>150.802899480847</v>
      </c>
      <c r="R2913" s="13">
        <v>22.9619291105024</v>
      </c>
    </row>
    <row r="2914" spans="1:18" ht="15">
      <c r="A2914" s="7" t="s">
        <v>4142</v>
      </c>
      <c r="B2914" s="7" t="s">
        <v>4143</v>
      </c>
      <c r="C2914" s="14"/>
      <c r="D2914" s="7">
        <v>321.15300000000002</v>
      </c>
      <c r="E2914" s="7">
        <v>284.93</v>
      </c>
      <c r="F2914" s="7">
        <v>93.739400000000003</v>
      </c>
      <c r="G2914" s="7">
        <v>335.786</v>
      </c>
      <c r="H2914" s="7">
        <v>289.70100000000002</v>
      </c>
      <c r="I2914" s="7">
        <v>177.85</v>
      </c>
      <c r="J2914" s="7">
        <v>236.21199999999999</v>
      </c>
      <c r="K2914" s="14"/>
      <c r="L2914" s="13">
        <v>308.53408101964897</v>
      </c>
      <c r="M2914" s="13">
        <v>322.294788459762</v>
      </c>
      <c r="N2914" s="13">
        <v>62.066594066003404</v>
      </c>
      <c r="O2914" s="13">
        <v>244.38431321734501</v>
      </c>
      <c r="P2914" s="13">
        <v>314.58894640101801</v>
      </c>
      <c r="Q2914" s="13">
        <v>210.07997402363898</v>
      </c>
      <c r="R2914" s="13">
        <v>245.44968663682801</v>
      </c>
    </row>
    <row r="2915" spans="1:18" ht="15">
      <c r="A2915" s="7" t="s">
        <v>4140</v>
      </c>
      <c r="B2915" s="7" t="s">
        <v>4141</v>
      </c>
      <c r="C2915" s="14"/>
      <c r="D2915" s="7">
        <v>235.90299999999999</v>
      </c>
      <c r="E2915" s="7">
        <v>204.72800000000001</v>
      </c>
      <c r="F2915" s="7">
        <v>64.805199999999999</v>
      </c>
      <c r="G2915" s="7">
        <v>162.43799999999999</v>
      </c>
      <c r="H2915" s="7">
        <v>180.483</v>
      </c>
      <c r="I2915" s="7">
        <v>126.925</v>
      </c>
      <c r="J2915" s="7">
        <v>118.51300000000001</v>
      </c>
      <c r="K2915" s="14"/>
      <c r="L2915" s="13">
        <v>265.25772841446496</v>
      </c>
      <c r="M2915" s="13">
        <v>253.72919398517899</v>
      </c>
      <c r="N2915" s="13">
        <v>50.691938894914706</v>
      </c>
      <c r="O2915" s="13">
        <v>179.74106257973801</v>
      </c>
      <c r="P2915" s="13">
        <v>198.15385913660401</v>
      </c>
      <c r="Q2915" s="13">
        <v>135.43448017277601</v>
      </c>
      <c r="R2915" s="13">
        <v>138.03131774791902</v>
      </c>
    </row>
    <row r="2916" spans="1:18" ht="15">
      <c r="A2916" s="7" t="s">
        <v>4139</v>
      </c>
      <c r="B2916" s="7" t="s">
        <v>4138</v>
      </c>
      <c r="C2916" s="14"/>
      <c r="D2916" s="7">
        <v>292.089</v>
      </c>
      <c r="E2916" s="7">
        <v>166.292</v>
      </c>
      <c r="F2916" s="7">
        <v>52.697800000000001</v>
      </c>
      <c r="G2916" s="7">
        <v>103.605</v>
      </c>
      <c r="H2916" s="7">
        <v>84.524199999999993</v>
      </c>
      <c r="I2916" s="7">
        <v>101.51</v>
      </c>
      <c r="J2916" s="7">
        <v>69.989699999999999</v>
      </c>
      <c r="K2916" s="14"/>
      <c r="L2916" s="13">
        <v>292.56085050165899</v>
      </c>
      <c r="M2916" s="13">
        <v>198.561627235152</v>
      </c>
      <c r="N2916" s="13">
        <v>61.123876305332296</v>
      </c>
      <c r="O2916" s="13">
        <v>127.53819570293901</v>
      </c>
      <c r="P2916" s="13">
        <v>110.794227150141</v>
      </c>
      <c r="Q2916" s="13">
        <v>142.708282180456</v>
      </c>
      <c r="R2916" s="13">
        <v>56.040622541198502</v>
      </c>
    </row>
    <row r="2917" spans="1:18" ht="15">
      <c r="A2917" s="7" t="s">
        <v>4137</v>
      </c>
      <c r="B2917" s="7" t="s">
        <v>4138</v>
      </c>
      <c r="C2917" s="14"/>
      <c r="D2917" s="7">
        <v>413.36599999999999</v>
      </c>
      <c r="E2917" s="7">
        <v>284.48599999999999</v>
      </c>
      <c r="F2917" s="7">
        <v>132.61699999999999</v>
      </c>
      <c r="G2917" s="7">
        <v>264.44799999999998</v>
      </c>
      <c r="H2917" s="7">
        <v>251.904</v>
      </c>
      <c r="I2917" s="7">
        <v>220.69200000000001</v>
      </c>
      <c r="J2917" s="7">
        <v>174.161</v>
      </c>
      <c r="K2917" s="14"/>
      <c r="L2917" s="13">
        <v>537.65458892837296</v>
      </c>
      <c r="M2917" s="13">
        <v>369.71400032307702</v>
      </c>
      <c r="N2917" s="13">
        <v>127.468231455923</v>
      </c>
      <c r="O2917" s="13">
        <v>332.47998483525197</v>
      </c>
      <c r="P2917" s="13">
        <v>299.13481773698703</v>
      </c>
      <c r="Q2917" s="13">
        <v>268.43440492000502</v>
      </c>
      <c r="R2917" s="13">
        <v>177.31157864220302</v>
      </c>
    </row>
    <row r="2918" spans="1:18" ht="15">
      <c r="A2918" s="7" t="s">
        <v>4135</v>
      </c>
      <c r="B2918" s="7" t="s">
        <v>4136</v>
      </c>
      <c r="C2918" s="14"/>
      <c r="D2918" s="7">
        <v>173.72800000000001</v>
      </c>
      <c r="E2918" s="7">
        <v>151.80600000000001</v>
      </c>
      <c r="F2918" s="7">
        <v>62.9709</v>
      </c>
      <c r="G2918" s="7">
        <v>57.598500000000001</v>
      </c>
      <c r="H2918" s="7">
        <v>119.95</v>
      </c>
      <c r="I2918" s="7">
        <v>118.819</v>
      </c>
      <c r="J2918" s="7">
        <v>51.953899999999997</v>
      </c>
      <c r="K2918" s="14"/>
      <c r="L2918" s="13">
        <v>207.80079166609801</v>
      </c>
      <c r="M2918" s="13">
        <v>219.37112237065202</v>
      </c>
      <c r="N2918" s="13">
        <v>57.504752991393801</v>
      </c>
      <c r="O2918" s="13">
        <v>76.764088411360504</v>
      </c>
      <c r="P2918" s="13">
        <v>146.07458297238901</v>
      </c>
      <c r="Q2918" s="13">
        <v>181.78499195855301</v>
      </c>
      <c r="R2918" s="13">
        <v>44.756108856062198</v>
      </c>
    </row>
    <row r="2919" spans="1:18" ht="15">
      <c r="A2919" s="7" t="s">
        <v>4129</v>
      </c>
      <c r="B2919" s="7" t="s">
        <v>4292</v>
      </c>
      <c r="C2919" s="14"/>
      <c r="K2919" s="14"/>
      <c r="L2919" s="13">
        <v>0</v>
      </c>
      <c r="M2919" s="13">
        <v>7.7043821064901001</v>
      </c>
      <c r="N2919" s="13">
        <v>4.2779928839416996</v>
      </c>
      <c r="O2919" s="13">
        <v>0.69691960898490002</v>
      </c>
      <c r="P2919" s="13">
        <v>4.6539140679341999</v>
      </c>
      <c r="Q2919" s="13">
        <v>0</v>
      </c>
      <c r="R2919" s="13">
        <v>0</v>
      </c>
    </row>
    <row r="2920" spans="1:18" ht="15">
      <c r="A2920" s="7" t="s">
        <v>4128</v>
      </c>
      <c r="B2920" s="7" t="s">
        <v>4761</v>
      </c>
      <c r="C2920" s="14"/>
      <c r="D2920" s="7">
        <v>188.77699999999999</v>
      </c>
      <c r="E2920" s="7">
        <v>156.25899999999999</v>
      </c>
      <c r="F2920" s="7">
        <v>36.090200000000003</v>
      </c>
      <c r="G2920" s="7">
        <v>64.224299999999999</v>
      </c>
      <c r="H2920" s="7">
        <v>145.11500000000001</v>
      </c>
      <c r="I2920" s="7">
        <v>161.02699999999999</v>
      </c>
      <c r="J2920" s="7">
        <v>55.924199999999999</v>
      </c>
      <c r="K2920" s="14"/>
      <c r="L2920" s="13">
        <v>209.221816401513</v>
      </c>
      <c r="M2920" s="13">
        <v>166.63542348092702</v>
      </c>
      <c r="N2920" s="13">
        <v>23.6875452047341</v>
      </c>
      <c r="O2920" s="13">
        <v>54.301072254473105</v>
      </c>
      <c r="P2920" s="13">
        <v>126.984126316477</v>
      </c>
      <c r="Q2920" s="13">
        <v>203.65705579656799</v>
      </c>
      <c r="R2920" s="13">
        <v>36.213465831534606</v>
      </c>
    </row>
    <row r="2921" spans="1:18" ht="15">
      <c r="A2921" s="7" t="s">
        <v>4126</v>
      </c>
      <c r="B2921" s="7" t="s">
        <v>4127</v>
      </c>
      <c r="C2921" s="14"/>
      <c r="D2921" s="7">
        <v>255.041</v>
      </c>
      <c r="E2921" s="7">
        <v>187.1</v>
      </c>
      <c r="F2921" s="7">
        <v>64.447599999999994</v>
      </c>
      <c r="G2921" s="7">
        <v>103.965</v>
      </c>
      <c r="H2921" s="7">
        <v>129.68299999999999</v>
      </c>
      <c r="I2921" s="7">
        <v>175.21100000000001</v>
      </c>
      <c r="J2921" s="7">
        <v>97.620800000000003</v>
      </c>
      <c r="K2921" s="14"/>
      <c r="L2921" s="13">
        <v>235.22542181552299</v>
      </c>
      <c r="M2921" s="13">
        <v>246.44829938003102</v>
      </c>
      <c r="N2921" s="13">
        <v>43.497728487229502</v>
      </c>
      <c r="O2921" s="13">
        <v>103.29283856753601</v>
      </c>
      <c r="P2921" s="13">
        <v>137.08196218197199</v>
      </c>
      <c r="Q2921" s="13">
        <v>184.01606536756501</v>
      </c>
      <c r="R2921" s="13">
        <v>79.204252492522812</v>
      </c>
    </row>
    <row r="2922" spans="1:18" ht="15">
      <c r="A2922" s="7" t="s">
        <v>4124</v>
      </c>
      <c r="B2922" s="7" t="s">
        <v>4125</v>
      </c>
      <c r="C2922" s="14"/>
      <c r="D2922" s="7">
        <v>269.11200000000002</v>
      </c>
      <c r="E2922" s="7">
        <v>229.24</v>
      </c>
      <c r="F2922" s="7">
        <v>60.383499999999998</v>
      </c>
      <c r="G2922" s="7">
        <v>83.430300000000003</v>
      </c>
      <c r="H2922" s="7">
        <v>185.63200000000001</v>
      </c>
      <c r="I2922" s="7">
        <v>89.174199999999999</v>
      </c>
      <c r="J2922" s="7">
        <v>100.611</v>
      </c>
      <c r="K2922" s="14"/>
      <c r="L2922" s="13">
        <v>365.94614226012698</v>
      </c>
      <c r="M2922" s="13">
        <v>334.59503648296999</v>
      </c>
      <c r="N2922" s="13">
        <v>35.447273748167795</v>
      </c>
      <c r="O2922" s="13">
        <v>103.407000749597</v>
      </c>
      <c r="P2922" s="13">
        <v>230.480444974177</v>
      </c>
      <c r="Q2922" s="13">
        <v>112.877591245362</v>
      </c>
      <c r="R2922" s="13">
        <v>87.1095721292224</v>
      </c>
    </row>
    <row r="2923" spans="1:18" ht="15">
      <c r="A2923" s="7" t="s">
        <v>4123</v>
      </c>
      <c r="B2923" s="7" t="s">
        <v>10397</v>
      </c>
      <c r="C2923" s="14"/>
      <c r="D2923" s="7">
        <v>56.4193</v>
      </c>
      <c r="E2923" s="7">
        <v>76.009299999999996</v>
      </c>
      <c r="F2923" s="7">
        <v>23.957899999999999</v>
      </c>
      <c r="G2923" s="7">
        <v>25.2178</v>
      </c>
      <c r="H2923" s="7">
        <v>53.219499999999996</v>
      </c>
      <c r="I2923" s="7">
        <v>57.958199999999998</v>
      </c>
      <c r="J2923" s="7">
        <v>0</v>
      </c>
      <c r="K2923" s="14"/>
      <c r="L2923" s="13">
        <v>39.405879372132006</v>
      </c>
      <c r="M2923" s="13">
        <v>141.81118341609201</v>
      </c>
      <c r="N2923" s="13">
        <v>17.6133114965792</v>
      </c>
      <c r="O2923" s="13">
        <v>28.8345039838505</v>
      </c>
      <c r="P2923" s="13">
        <v>55.788762112816002</v>
      </c>
      <c r="Q2923" s="13">
        <v>70.208938128276799</v>
      </c>
      <c r="R2923" s="13">
        <v>16.457736712253499</v>
      </c>
    </row>
    <row r="2924" spans="1:18" ht="15">
      <c r="A2924" s="7" t="s">
        <v>4122</v>
      </c>
      <c r="B2924" s="7" t="s">
        <v>8894</v>
      </c>
      <c r="C2924" s="14"/>
      <c r="D2924" s="7">
        <v>153.857</v>
      </c>
      <c r="E2924" s="7">
        <v>150.52099999999999</v>
      </c>
      <c r="F2924" s="7">
        <v>49.101500000000001</v>
      </c>
      <c r="G2924" s="7">
        <v>179.51300000000001</v>
      </c>
      <c r="H2924" s="7">
        <v>130.864</v>
      </c>
      <c r="I2924" s="7">
        <v>119.44799999999999</v>
      </c>
      <c r="J2924" s="7">
        <v>85.9345</v>
      </c>
      <c r="K2924" s="14"/>
      <c r="L2924" s="13">
        <v>148.723944337951</v>
      </c>
      <c r="M2924" s="13">
        <v>223.18431019256801</v>
      </c>
      <c r="N2924" s="13">
        <v>42.664141305324804</v>
      </c>
      <c r="O2924" s="13">
        <v>231.094677306877</v>
      </c>
      <c r="P2924" s="13">
        <v>138.610191537503</v>
      </c>
      <c r="Q2924" s="13">
        <v>223.00447542315098</v>
      </c>
      <c r="R2924" s="13">
        <v>55.210613118354502</v>
      </c>
    </row>
    <row r="2925" spans="1:18" ht="15">
      <c r="A2925" s="7" t="s">
        <v>4121</v>
      </c>
      <c r="B2925" s="7" t="s">
        <v>9070</v>
      </c>
      <c r="C2925" s="14"/>
      <c r="D2925" s="7">
        <v>197.76599999999999</v>
      </c>
      <c r="E2925" s="7">
        <v>68.728399999999993</v>
      </c>
      <c r="F2925" s="7">
        <v>38.9831</v>
      </c>
      <c r="G2925" s="7">
        <v>37.0169</v>
      </c>
      <c r="H2925" s="7">
        <v>46.855699999999999</v>
      </c>
      <c r="I2925" s="7">
        <v>0</v>
      </c>
      <c r="J2925" s="7">
        <v>0</v>
      </c>
      <c r="K2925" s="14"/>
      <c r="L2925" s="13">
        <v>561.69559062166297</v>
      </c>
      <c r="M2925" s="13">
        <v>559.78276543151094</v>
      </c>
      <c r="N2925" s="13">
        <v>196.62917224950701</v>
      </c>
      <c r="O2925" s="13">
        <v>349.68802325107401</v>
      </c>
      <c r="P2925" s="13">
        <v>449.973500403743</v>
      </c>
      <c r="Q2925" s="13">
        <v>205.09799242751802</v>
      </c>
      <c r="R2925" s="13">
        <v>278.04271177356702</v>
      </c>
    </row>
    <row r="2926" spans="1:18" ht="15">
      <c r="A2926" s="7" t="s">
        <v>4119</v>
      </c>
      <c r="B2926" s="7" t="s">
        <v>4120</v>
      </c>
      <c r="C2926" s="14"/>
      <c r="D2926" s="7">
        <v>187.75200000000001</v>
      </c>
      <c r="E2926" s="7">
        <v>128.10400000000001</v>
      </c>
      <c r="F2926" s="7">
        <v>60.383499999999998</v>
      </c>
      <c r="G2926" s="7">
        <v>108.712</v>
      </c>
      <c r="H2926" s="7">
        <v>107.843</v>
      </c>
      <c r="I2926" s="7">
        <v>167.202</v>
      </c>
      <c r="J2926" s="7">
        <v>106.20099999999999</v>
      </c>
      <c r="K2926" s="14"/>
      <c r="L2926" s="13">
        <v>273.13123250349798</v>
      </c>
      <c r="M2926" s="13">
        <v>228.41634664754298</v>
      </c>
      <c r="N2926" s="13">
        <v>63.104259415298401</v>
      </c>
      <c r="O2926" s="13">
        <v>163.46181464146201</v>
      </c>
      <c r="P2926" s="13">
        <v>141.903367113548</v>
      </c>
      <c r="Q2926" s="13">
        <v>221.97334796160098</v>
      </c>
      <c r="R2926" s="13">
        <v>129.12025787589599</v>
      </c>
    </row>
    <row r="2927" spans="1:18" ht="15">
      <c r="A2927" s="7" t="s">
        <v>4118</v>
      </c>
      <c r="B2927" s="7" t="s">
        <v>10397</v>
      </c>
      <c r="C2927" s="14"/>
      <c r="D2927" s="7">
        <v>601.46400000000006</v>
      </c>
      <c r="E2927" s="7">
        <v>404.23899999999998</v>
      </c>
      <c r="F2927" s="7">
        <v>731.16099999999994</v>
      </c>
      <c r="G2927" s="7">
        <v>1309.9000000000001</v>
      </c>
      <c r="H2927" s="7">
        <v>452.04500000000002</v>
      </c>
      <c r="I2927" s="7">
        <v>796.07399999999996</v>
      </c>
      <c r="J2927" s="7">
        <v>956.08100000000002</v>
      </c>
      <c r="K2927" s="14"/>
      <c r="L2927" s="13">
        <v>352.85741190315605</v>
      </c>
      <c r="M2927" s="13">
        <v>449.658341896492</v>
      </c>
      <c r="N2927" s="13">
        <v>714.67156135291305</v>
      </c>
      <c r="O2927" s="13">
        <v>1560.30457596921</v>
      </c>
      <c r="P2927" s="13">
        <v>506.98716059484599</v>
      </c>
      <c r="Q2927" s="13">
        <v>904.19027674681297</v>
      </c>
      <c r="R2927" s="13">
        <v>1013.5851628589299</v>
      </c>
    </row>
    <row r="2928" spans="1:18" ht="15">
      <c r="A2928" s="7" t="s">
        <v>4117</v>
      </c>
      <c r="B2928" s="7" t="s">
        <v>5920</v>
      </c>
      <c r="C2928" s="14"/>
      <c r="D2928" s="7">
        <v>395.32100000000003</v>
      </c>
      <c r="E2928" s="7">
        <v>355.85399999999998</v>
      </c>
      <c r="F2928" s="7">
        <v>223.76599999999999</v>
      </c>
      <c r="G2928" s="7">
        <v>257.45</v>
      </c>
      <c r="H2928" s="7">
        <v>321.61900000000003</v>
      </c>
      <c r="I2928" s="7">
        <v>197.148</v>
      </c>
      <c r="J2928" s="7">
        <v>207.13399999999999</v>
      </c>
      <c r="K2928" s="14"/>
      <c r="L2928" s="13">
        <v>402.48431882628296</v>
      </c>
      <c r="M2928" s="13">
        <v>427.83975406165899</v>
      </c>
      <c r="N2928" s="13">
        <v>210.18303936549501</v>
      </c>
      <c r="O2928" s="13">
        <v>271.72112879877102</v>
      </c>
      <c r="P2928" s="13">
        <v>383.36456125846502</v>
      </c>
      <c r="Q2928" s="13">
        <v>253.31438160607098</v>
      </c>
      <c r="R2928" s="13">
        <v>186.73389652715201</v>
      </c>
    </row>
    <row r="2929" spans="1:18" ht="15">
      <c r="A2929" s="7" t="s">
        <v>4115</v>
      </c>
      <c r="B2929" s="7" t="s">
        <v>4116</v>
      </c>
      <c r="C2929" s="14"/>
      <c r="D2929" s="7">
        <v>407.94099999999997</v>
      </c>
      <c r="E2929" s="7">
        <v>303.51600000000002</v>
      </c>
      <c r="F2929" s="7">
        <v>142.983</v>
      </c>
      <c r="G2929" s="7">
        <v>362.96100000000001</v>
      </c>
      <c r="H2929" s="7">
        <v>183.553</v>
      </c>
      <c r="I2929" s="7">
        <v>239.292</v>
      </c>
      <c r="J2929" s="7">
        <v>178.89699999999999</v>
      </c>
      <c r="K2929" s="14"/>
      <c r="L2929" s="13">
        <v>460.00415268980004</v>
      </c>
      <c r="M2929" s="13">
        <v>356.28207316919497</v>
      </c>
      <c r="N2929" s="13">
        <v>128.26063046111702</v>
      </c>
      <c r="O2929" s="13">
        <v>444.95841470993599</v>
      </c>
      <c r="P2929" s="13">
        <v>205.04495303176202</v>
      </c>
      <c r="Q2929" s="13">
        <v>304.64265327328599</v>
      </c>
      <c r="R2929" s="13">
        <v>154.43961370536999</v>
      </c>
    </row>
    <row r="2930" spans="1:18" ht="15">
      <c r="A2930" s="7" t="s">
        <v>4114</v>
      </c>
      <c r="B2930" s="7" t="s">
        <v>10397</v>
      </c>
      <c r="C2930" s="14"/>
      <c r="D2930" s="7">
        <v>171.81800000000001</v>
      </c>
      <c r="E2930" s="7">
        <v>254.25899999999999</v>
      </c>
      <c r="F2930" s="7">
        <v>70.368399999999994</v>
      </c>
      <c r="G2930" s="7">
        <v>154.11500000000001</v>
      </c>
      <c r="H2930" s="7">
        <v>130.76400000000001</v>
      </c>
      <c r="I2930" s="7">
        <v>151.45699999999999</v>
      </c>
      <c r="J2930" s="7">
        <v>75.800200000000004</v>
      </c>
      <c r="K2930" s="14"/>
      <c r="L2930" s="13">
        <v>231.01594913635498</v>
      </c>
      <c r="M2930" s="13">
        <v>390.35147987085901</v>
      </c>
      <c r="N2930" s="13">
        <v>64.415615026018202</v>
      </c>
      <c r="O2930" s="13">
        <v>240.1980121414</v>
      </c>
      <c r="P2930" s="13">
        <v>183.12373415661199</v>
      </c>
      <c r="Q2930" s="13">
        <v>232.41049803611602</v>
      </c>
      <c r="R2930" s="13">
        <v>84.266689316889995</v>
      </c>
    </row>
    <row r="2931" spans="1:18" ht="15">
      <c r="A2931" s="7" t="s">
        <v>4113</v>
      </c>
      <c r="B2931" s="7" t="s">
        <v>10397</v>
      </c>
      <c r="C2931" s="14"/>
      <c r="D2931" s="7">
        <v>388.03699999999998</v>
      </c>
      <c r="E2931" s="7">
        <v>283.25299999999999</v>
      </c>
      <c r="F2931" s="7">
        <v>418.55</v>
      </c>
      <c r="G2931" s="7">
        <v>347.86399999999998</v>
      </c>
      <c r="H2931" s="7">
        <v>228.68899999999999</v>
      </c>
      <c r="I2931" s="7">
        <v>305.30599999999998</v>
      </c>
      <c r="J2931" s="7">
        <v>256.13499999999999</v>
      </c>
      <c r="K2931" s="14"/>
      <c r="L2931" s="13">
        <v>445.59094610812105</v>
      </c>
      <c r="M2931" s="13">
        <v>381.49711388477698</v>
      </c>
      <c r="N2931" s="13">
        <v>360.08314515282501</v>
      </c>
      <c r="O2931" s="13">
        <v>455.40256551989</v>
      </c>
      <c r="P2931" s="13">
        <v>276.05926678519302</v>
      </c>
      <c r="Q2931" s="13">
        <v>389.47331563385904</v>
      </c>
      <c r="R2931" s="13">
        <v>252.15609629816299</v>
      </c>
    </row>
    <row r="2932" spans="1:18" ht="15">
      <c r="A2932" s="7" t="s">
        <v>4112</v>
      </c>
      <c r="B2932" s="7" t="s">
        <v>10397</v>
      </c>
      <c r="C2932" s="14"/>
      <c r="D2932" s="7">
        <v>186.71199999999999</v>
      </c>
      <c r="E2932" s="7">
        <v>153.608</v>
      </c>
      <c r="F2932" s="7">
        <v>0</v>
      </c>
      <c r="G2932" s="7">
        <v>79.296999999999997</v>
      </c>
      <c r="H2932" s="7">
        <v>143.464</v>
      </c>
      <c r="I2932" s="7">
        <v>133.02000000000001</v>
      </c>
      <c r="J2932" s="7">
        <v>226.78899999999999</v>
      </c>
      <c r="K2932" s="14"/>
      <c r="L2932" s="13">
        <v>233.92664457186399</v>
      </c>
      <c r="M2932" s="13">
        <v>274.271518290644</v>
      </c>
      <c r="N2932" s="13">
        <v>38.697540303351104</v>
      </c>
      <c r="O2932" s="13">
        <v>130.198178394899</v>
      </c>
      <c r="P2932" s="13">
        <v>171.09231655555601</v>
      </c>
      <c r="Q2932" s="13">
        <v>249.46083282308101</v>
      </c>
      <c r="R2932" s="13">
        <v>152.25901018488898</v>
      </c>
    </row>
    <row r="2933" spans="1:18" ht="15">
      <c r="A2933" s="7" t="s">
        <v>4111</v>
      </c>
      <c r="B2933" s="7" t="s">
        <v>10397</v>
      </c>
      <c r="C2933" s="14"/>
      <c r="D2933" s="7">
        <v>0</v>
      </c>
      <c r="E2933" s="7">
        <v>280.23599999999999</v>
      </c>
      <c r="F2933" s="7">
        <v>0</v>
      </c>
      <c r="G2933" s="7">
        <v>102.642</v>
      </c>
      <c r="H2933" s="7">
        <v>0</v>
      </c>
      <c r="I2933" s="7">
        <v>0</v>
      </c>
      <c r="J2933" s="7">
        <v>0</v>
      </c>
      <c r="K2933" s="14"/>
      <c r="L2933" s="13">
        <v>0</v>
      </c>
      <c r="M2933" s="13">
        <v>0</v>
      </c>
      <c r="N2933" s="13">
        <v>0</v>
      </c>
      <c r="O2933" s="13">
        <v>58.643642848447996</v>
      </c>
      <c r="P2933" s="13">
        <v>0</v>
      </c>
      <c r="Q2933" s="13">
        <v>0</v>
      </c>
      <c r="R2933" s="13">
        <v>0</v>
      </c>
    </row>
    <row r="2934" spans="1:18" ht="15">
      <c r="A2934" s="7" t="s">
        <v>4110</v>
      </c>
      <c r="B2934" s="7" t="s">
        <v>10397</v>
      </c>
      <c r="C2934" s="14"/>
      <c r="D2934" s="7">
        <v>161.899</v>
      </c>
      <c r="E2934" s="7">
        <v>330.94600000000003</v>
      </c>
      <c r="F2934" s="7">
        <v>76.100399999999993</v>
      </c>
      <c r="G2934" s="7">
        <v>157.78800000000001</v>
      </c>
      <c r="H2934" s="7">
        <v>239.227</v>
      </c>
      <c r="I2934" s="7">
        <v>144.178</v>
      </c>
      <c r="J2934" s="7">
        <v>155.71799999999999</v>
      </c>
      <c r="K2934" s="14"/>
      <c r="L2934" s="13">
        <v>138.527565672793</v>
      </c>
      <c r="M2934" s="13">
        <v>323.96855685768003</v>
      </c>
      <c r="N2934" s="13">
        <v>53.463695482002393</v>
      </c>
      <c r="O2934" s="13">
        <v>138.30173961613301</v>
      </c>
      <c r="P2934" s="13">
        <v>282.53508379119404</v>
      </c>
      <c r="Q2934" s="13">
        <v>110.869550722458</v>
      </c>
      <c r="R2934" s="13">
        <v>148.49501399215501</v>
      </c>
    </row>
    <row r="2935" spans="1:18" ht="15">
      <c r="A2935" s="7" t="s">
        <v>4109</v>
      </c>
      <c r="B2935" s="7" t="s">
        <v>10397</v>
      </c>
      <c r="C2935" s="14"/>
      <c r="D2935" s="7">
        <v>338.28399999999999</v>
      </c>
      <c r="E2935" s="7">
        <v>158.85900000000001</v>
      </c>
      <c r="F2935" s="7">
        <v>83.689400000000006</v>
      </c>
      <c r="G2935" s="7">
        <v>76.450599999999994</v>
      </c>
      <c r="H2935" s="7">
        <v>213.17500000000001</v>
      </c>
      <c r="I2935" s="7">
        <v>0</v>
      </c>
      <c r="J2935" s="7">
        <v>0</v>
      </c>
      <c r="K2935" s="14"/>
      <c r="L2935" s="13">
        <v>402.162052827639</v>
      </c>
      <c r="M2935" s="13">
        <v>564.73497911323591</v>
      </c>
      <c r="N2935" s="13">
        <v>51.087931714201396</v>
      </c>
      <c r="O2935" s="13">
        <v>139.05149089755199</v>
      </c>
      <c r="P2935" s="13">
        <v>256.61656729137303</v>
      </c>
      <c r="Q2935" s="13">
        <v>316.71097725291901</v>
      </c>
      <c r="R2935" s="13">
        <v>0</v>
      </c>
    </row>
    <row r="2936" spans="1:18" ht="15">
      <c r="A2936" s="7" t="s">
        <v>4107</v>
      </c>
      <c r="B2936" s="7" t="s">
        <v>4108</v>
      </c>
      <c r="C2936" s="14"/>
      <c r="D2936" s="7">
        <v>122.194</v>
      </c>
      <c r="E2936" s="7">
        <v>118.14100000000001</v>
      </c>
      <c r="F2936" s="7">
        <v>0</v>
      </c>
      <c r="G2936" s="7">
        <v>23.472899999999999</v>
      </c>
      <c r="H2936" s="7">
        <v>47.794499999999999</v>
      </c>
      <c r="I2936" s="7">
        <v>0</v>
      </c>
      <c r="J2936" s="7">
        <v>0</v>
      </c>
      <c r="K2936" s="14"/>
      <c r="L2936" s="13">
        <v>172.29374576674599</v>
      </c>
      <c r="M2936" s="13">
        <v>175.357357780619</v>
      </c>
      <c r="N2936" s="13">
        <v>6.8158750906485999</v>
      </c>
      <c r="O2936" s="13">
        <v>26.465485256927501</v>
      </c>
      <c r="P2936" s="13">
        <v>81.693083858679998</v>
      </c>
      <c r="Q2936" s="13">
        <v>28.761863434077899</v>
      </c>
      <c r="R2936" s="13">
        <v>20.894654474682198</v>
      </c>
    </row>
    <row r="2937" spans="1:18" ht="15">
      <c r="A2937" s="7" t="s">
        <v>4106</v>
      </c>
      <c r="B2937" s="7" t="s">
        <v>9073</v>
      </c>
      <c r="C2937" s="14"/>
      <c r="D2937" s="7">
        <v>112.93</v>
      </c>
      <c r="E2937" s="7">
        <v>98.912700000000001</v>
      </c>
      <c r="F2937" s="7">
        <v>23.0321</v>
      </c>
      <c r="G2937" s="7">
        <v>48.351199999999999</v>
      </c>
      <c r="H2937" s="7">
        <v>60.690600000000003</v>
      </c>
      <c r="I2937" s="7">
        <v>93.210700000000003</v>
      </c>
      <c r="J2937" s="7">
        <v>73.800200000000004</v>
      </c>
      <c r="K2937" s="14"/>
      <c r="L2937" s="13">
        <v>160.36583391492297</v>
      </c>
      <c r="M2937" s="13">
        <v>169.53685063269998</v>
      </c>
      <c r="N2937" s="13">
        <v>28.390200397878601</v>
      </c>
      <c r="O2937" s="13">
        <v>79.096650947598206</v>
      </c>
      <c r="P2937" s="13">
        <v>91.761744912886201</v>
      </c>
      <c r="Q2937" s="13">
        <v>186.82002294180302</v>
      </c>
      <c r="R2937" s="13">
        <v>87.6056923876382</v>
      </c>
    </row>
    <row r="2938" spans="1:18" ht="15">
      <c r="A2938" s="7" t="s">
        <v>4105</v>
      </c>
      <c r="B2938" s="7" t="s">
        <v>10397</v>
      </c>
      <c r="C2938" s="14"/>
      <c r="D2938" s="7">
        <v>182.398</v>
      </c>
      <c r="E2938" s="7">
        <v>203.47</v>
      </c>
      <c r="F2938" s="7">
        <v>0</v>
      </c>
      <c r="G2938" s="7">
        <v>93.777900000000002</v>
      </c>
      <c r="H2938" s="7">
        <v>138.131</v>
      </c>
      <c r="I2938" s="7">
        <v>89.856700000000004</v>
      </c>
      <c r="J2938" s="7">
        <v>103.98099999999999</v>
      </c>
      <c r="K2938" s="14"/>
      <c r="L2938" s="13">
        <v>151.35812547253101</v>
      </c>
      <c r="M2938" s="13">
        <v>277.298229459075</v>
      </c>
      <c r="N2938" s="13">
        <v>12.5106892022071</v>
      </c>
      <c r="O2938" s="13">
        <v>106.38408856579601</v>
      </c>
      <c r="P2938" s="13">
        <v>133.99555910756501</v>
      </c>
      <c r="Q2938" s="13">
        <v>173.033351173396</v>
      </c>
      <c r="R2938" s="13">
        <v>79.305592362081597</v>
      </c>
    </row>
    <row r="2939" spans="1:18" ht="15">
      <c r="A2939" s="7" t="s">
        <v>4104</v>
      </c>
      <c r="B2939" s="7" t="s">
        <v>5983</v>
      </c>
      <c r="C2939" s="14"/>
      <c r="D2939" s="7">
        <v>263.82799999999997</v>
      </c>
      <c r="E2939" s="7">
        <v>159.16800000000001</v>
      </c>
      <c r="F2939" s="7">
        <v>62.789400000000001</v>
      </c>
      <c r="G2939" s="7">
        <v>151.922</v>
      </c>
      <c r="H2939" s="7">
        <v>178.86799999999999</v>
      </c>
      <c r="I2939" s="7">
        <v>145.66999999999999</v>
      </c>
      <c r="J2939" s="7">
        <v>80.1143</v>
      </c>
      <c r="K2939" s="14"/>
      <c r="L2939" s="13">
        <v>295.62066697090899</v>
      </c>
      <c r="M2939" s="13">
        <v>211.70903195761301</v>
      </c>
      <c r="N2939" s="13">
        <v>50.036022746079496</v>
      </c>
      <c r="O2939" s="13">
        <v>169.71719055996701</v>
      </c>
      <c r="P2939" s="13">
        <v>212.37532646073402</v>
      </c>
      <c r="Q2939" s="13">
        <v>183.49126651724799</v>
      </c>
      <c r="R2939" s="13">
        <v>56.8109398215148</v>
      </c>
    </row>
    <row r="2940" spans="1:18" ht="15">
      <c r="A2940" s="7" t="s">
        <v>3945</v>
      </c>
      <c r="B2940" s="7" t="s">
        <v>3946</v>
      </c>
      <c r="C2940" s="14"/>
      <c r="D2940" s="7">
        <v>352.29500000000002</v>
      </c>
      <c r="E2940" s="7">
        <v>293.99700000000001</v>
      </c>
      <c r="F2940" s="7">
        <v>90.770799999999994</v>
      </c>
      <c r="G2940" s="7">
        <v>180.39400000000001</v>
      </c>
      <c r="H2940" s="7">
        <v>212.04400000000001</v>
      </c>
      <c r="I2940" s="7">
        <v>106.955</v>
      </c>
      <c r="J2940" s="7">
        <v>189.5</v>
      </c>
      <c r="K2940" s="14"/>
      <c r="L2940" s="13">
        <v>543.20789271397098</v>
      </c>
      <c r="M2940" s="13">
        <v>451.84639289649795</v>
      </c>
      <c r="N2940" s="13">
        <v>97.628768373991306</v>
      </c>
      <c r="O2940" s="13">
        <v>254.889286061874</v>
      </c>
      <c r="P2940" s="13">
        <v>263.34712228035499</v>
      </c>
      <c r="Q2940" s="13">
        <v>176.70202257958701</v>
      </c>
      <c r="R2940" s="13">
        <v>238.25808313865701</v>
      </c>
    </row>
    <row r="2941" spans="1:18" ht="15">
      <c r="A2941" s="7" t="s">
        <v>3944</v>
      </c>
      <c r="B2941" s="7" t="s">
        <v>5833</v>
      </c>
      <c r="C2941" s="14"/>
      <c r="D2941" s="7">
        <v>131.24700000000001</v>
      </c>
      <c r="E2941" s="7">
        <v>107.017</v>
      </c>
      <c r="F2941" s="7">
        <v>37.244599999999998</v>
      </c>
      <c r="G2941" s="7">
        <v>72.469200000000001</v>
      </c>
      <c r="H2941" s="7">
        <v>134.78100000000001</v>
      </c>
      <c r="I2941" s="7">
        <v>77.004000000000005</v>
      </c>
      <c r="J2941" s="7">
        <v>68.952399999999997</v>
      </c>
      <c r="K2941" s="14"/>
      <c r="L2941" s="13">
        <v>161.62697116167598</v>
      </c>
      <c r="M2941" s="13">
        <v>167.38227812359401</v>
      </c>
      <c r="N2941" s="13">
        <v>36.026357990119202</v>
      </c>
      <c r="O2941" s="13">
        <v>95.4796285992375</v>
      </c>
      <c r="P2941" s="13">
        <v>159.73649109743099</v>
      </c>
      <c r="Q2941" s="13">
        <v>107.980075510967</v>
      </c>
      <c r="R2941" s="13">
        <v>72.09093182874301</v>
      </c>
    </row>
    <row r="2942" spans="1:18" ht="15">
      <c r="A2942" s="7" t="s">
        <v>3943</v>
      </c>
      <c r="B2942" s="7" t="s">
        <v>5804</v>
      </c>
      <c r="C2942" s="14"/>
      <c r="D2942" s="7">
        <v>236.23599999999999</v>
      </c>
      <c r="E2942" s="7">
        <v>188.44399999999999</v>
      </c>
      <c r="F2942" s="7">
        <v>78.283900000000003</v>
      </c>
      <c r="G2942" s="7">
        <v>214.52</v>
      </c>
      <c r="H2942" s="7">
        <v>173.09100000000001</v>
      </c>
      <c r="I2942" s="7">
        <v>234.82900000000001</v>
      </c>
      <c r="J2942" s="7">
        <v>115.646</v>
      </c>
      <c r="K2942" s="14"/>
      <c r="L2942" s="13">
        <v>214.32606005302799</v>
      </c>
      <c r="M2942" s="13">
        <v>255.139144613605</v>
      </c>
      <c r="N2942" s="13">
        <v>66.542888973375597</v>
      </c>
      <c r="O2942" s="13">
        <v>251.979513815216</v>
      </c>
      <c r="P2942" s="13">
        <v>179.18778886088401</v>
      </c>
      <c r="Q2942" s="13">
        <v>301.63929957742698</v>
      </c>
      <c r="R2942" s="13">
        <v>108.82073246826199</v>
      </c>
    </row>
    <row r="2943" spans="1:18" ht="15">
      <c r="A2943" s="7" t="s">
        <v>3942</v>
      </c>
      <c r="B2943" s="7" t="s">
        <v>5985</v>
      </c>
      <c r="C2943" s="14"/>
      <c r="D2943" s="7">
        <v>304.44099999999997</v>
      </c>
      <c r="E2943" s="7">
        <v>289.77999999999997</v>
      </c>
      <c r="F2943" s="7">
        <v>68.499300000000005</v>
      </c>
      <c r="G2943" s="7">
        <v>206.59</v>
      </c>
      <c r="H2943" s="7">
        <v>259.42200000000003</v>
      </c>
      <c r="I2943" s="7">
        <v>177.09399999999999</v>
      </c>
      <c r="J2943" s="7">
        <v>103.749</v>
      </c>
      <c r="K2943" s="14"/>
      <c r="L2943" s="13">
        <v>392.07352508538202</v>
      </c>
      <c r="M2943" s="13">
        <v>358.77124852767497</v>
      </c>
      <c r="N2943" s="13">
        <v>65.698633486026509</v>
      </c>
      <c r="O2943" s="13">
        <v>247.23924170211399</v>
      </c>
      <c r="P2943" s="13">
        <v>299.50836163190201</v>
      </c>
      <c r="Q2943" s="13">
        <v>225.03364281033001</v>
      </c>
      <c r="R2943" s="13">
        <v>107.802109182441</v>
      </c>
    </row>
    <row r="2944" spans="1:18" ht="15">
      <c r="A2944" s="7" t="s">
        <v>3940</v>
      </c>
      <c r="B2944" s="7" t="s">
        <v>3941</v>
      </c>
      <c r="C2944" s="14"/>
      <c r="D2944" s="7">
        <v>436.05500000000001</v>
      </c>
      <c r="E2944" s="7">
        <v>209.57300000000001</v>
      </c>
      <c r="F2944" s="7">
        <v>196.126</v>
      </c>
      <c r="G2944" s="7">
        <v>238.40100000000001</v>
      </c>
      <c r="H2944" s="7">
        <v>168.56299999999999</v>
      </c>
      <c r="I2944" s="7">
        <v>151.827</v>
      </c>
      <c r="J2944" s="7">
        <v>269.39400000000001</v>
      </c>
      <c r="K2944" s="14"/>
      <c r="L2944" s="13">
        <v>455.312205800909</v>
      </c>
      <c r="M2944" s="13">
        <v>238.09812130030099</v>
      </c>
      <c r="N2944" s="13">
        <v>196.22883989629401</v>
      </c>
      <c r="O2944" s="13">
        <v>274.67280302509101</v>
      </c>
      <c r="P2944" s="13">
        <v>137.957743402837</v>
      </c>
      <c r="Q2944" s="13">
        <v>141.58057328676901</v>
      </c>
      <c r="R2944" s="13">
        <v>232.61387163900702</v>
      </c>
    </row>
    <row r="2945" spans="1:18" ht="15">
      <c r="A2945" s="7" t="s">
        <v>3939</v>
      </c>
      <c r="B2945" s="7" t="s">
        <v>9515</v>
      </c>
      <c r="C2945" s="14"/>
      <c r="D2945" s="7">
        <v>520.90099999999995</v>
      </c>
      <c r="E2945" s="7">
        <v>63.4101</v>
      </c>
      <c r="F2945" s="7">
        <v>159.01</v>
      </c>
      <c r="G2945" s="7">
        <v>76.518799999999999</v>
      </c>
      <c r="H2945" s="7">
        <v>144.654</v>
      </c>
      <c r="I2945" s="7">
        <v>0</v>
      </c>
      <c r="J2945" s="7">
        <v>315.40800000000002</v>
      </c>
      <c r="K2945" s="14"/>
      <c r="L2945" s="13">
        <v>0</v>
      </c>
      <c r="M2945" s="13">
        <v>0</v>
      </c>
      <c r="N2945" s="13">
        <v>0</v>
      </c>
      <c r="O2945" s="13">
        <v>32.980977527005301</v>
      </c>
      <c r="P2945" s="13">
        <v>0</v>
      </c>
      <c r="Q2945" s="13">
        <v>177.67426861025001</v>
      </c>
      <c r="R2945" s="13">
        <v>0</v>
      </c>
    </row>
    <row r="2946" spans="1:18" ht="15">
      <c r="A2946" s="7" t="s">
        <v>3938</v>
      </c>
      <c r="B2946" s="7" t="s">
        <v>9515</v>
      </c>
      <c r="C2946" s="14"/>
      <c r="K2946" s="14"/>
      <c r="L2946" s="13">
        <v>0</v>
      </c>
      <c r="M2946" s="13">
        <v>0</v>
      </c>
      <c r="N2946" s="13">
        <v>0</v>
      </c>
      <c r="O2946" s="13">
        <v>8.6164320552468006</v>
      </c>
      <c r="P2946" s="13">
        <v>19.557992917013301</v>
      </c>
      <c r="Q2946" s="13">
        <v>67.217722822166607</v>
      </c>
      <c r="R2946" s="13">
        <v>0</v>
      </c>
    </row>
    <row r="2947" spans="1:18" ht="15">
      <c r="A2947" s="7" t="s">
        <v>3937</v>
      </c>
      <c r="B2947" s="7" t="s">
        <v>10397</v>
      </c>
      <c r="C2947" s="14"/>
      <c r="D2947" s="7">
        <v>358.75400000000002</v>
      </c>
      <c r="E2947" s="7">
        <v>292.863</v>
      </c>
      <c r="F2947" s="7">
        <v>112.227</v>
      </c>
      <c r="G2947" s="7">
        <v>291.43400000000003</v>
      </c>
      <c r="H2947" s="7">
        <v>252.529</v>
      </c>
      <c r="I2947" s="7">
        <v>206.00800000000001</v>
      </c>
      <c r="J2947" s="7">
        <v>147.07400000000001</v>
      </c>
      <c r="K2947" s="14"/>
      <c r="L2947" s="13">
        <v>502.30487132638098</v>
      </c>
      <c r="M2947" s="13">
        <v>441.62362808588199</v>
      </c>
      <c r="N2947" s="13">
        <v>134.45379025837599</v>
      </c>
      <c r="O2947" s="13">
        <v>422.30100194915798</v>
      </c>
      <c r="P2947" s="13">
        <v>355.70731901673196</v>
      </c>
      <c r="Q2947" s="13">
        <v>359.12238668331497</v>
      </c>
      <c r="R2947" s="13">
        <v>162.801407935605</v>
      </c>
    </row>
    <row r="2948" spans="1:18" ht="15">
      <c r="A2948" s="7" t="s">
        <v>3936</v>
      </c>
      <c r="B2948" s="7" t="s">
        <v>9079</v>
      </c>
      <c r="C2948" s="14"/>
      <c r="K2948" s="14"/>
      <c r="L2948" s="13">
        <v>1167.0858190932599</v>
      </c>
      <c r="M2948" s="13">
        <v>1424.1187791387699</v>
      </c>
      <c r="N2948" s="13">
        <v>399.60206001812804</v>
      </c>
      <c r="O2948" s="13">
        <v>1403.0489571801502</v>
      </c>
      <c r="P2948" s="13">
        <v>1048.12896297472</v>
      </c>
      <c r="Q2948" s="13">
        <v>962.8905847124089</v>
      </c>
      <c r="R2948" s="13">
        <v>284.48857412716001</v>
      </c>
    </row>
    <row r="2949" spans="1:18" ht="15">
      <c r="A2949" s="7" t="s">
        <v>3935</v>
      </c>
      <c r="B2949" s="7" t="s">
        <v>9228</v>
      </c>
      <c r="C2949" s="14"/>
      <c r="K2949" s="14"/>
      <c r="L2949" s="13">
        <v>632.34603414156106</v>
      </c>
      <c r="M2949" s="13">
        <v>1154.1366246933098</v>
      </c>
      <c r="N2949" s="13">
        <v>217.56883620634099</v>
      </c>
      <c r="O2949" s="13">
        <v>516.52882368972598</v>
      </c>
      <c r="P2949" s="13">
        <v>698.47860718277002</v>
      </c>
      <c r="Q2949" s="13">
        <v>263.41742221255799</v>
      </c>
      <c r="R2949" s="13">
        <v>508.085347494394</v>
      </c>
    </row>
    <row r="2950" spans="1:18" ht="15">
      <c r="A2950" s="7" t="s">
        <v>3934</v>
      </c>
      <c r="B2950" s="7" t="s">
        <v>9070</v>
      </c>
      <c r="C2950" s="14"/>
      <c r="K2950" s="14"/>
      <c r="L2950" s="13">
        <v>624.10621180184694</v>
      </c>
      <c r="M2950" s="13">
        <v>458.00408080760002</v>
      </c>
      <c r="N2950" s="13">
        <v>177.72252107166901</v>
      </c>
      <c r="O2950" s="13">
        <v>342.364713863617</v>
      </c>
      <c r="P2950" s="13">
        <v>468.52910866781497</v>
      </c>
      <c r="Q2950" s="13">
        <v>150.40519444684699</v>
      </c>
      <c r="R2950" s="13">
        <v>164.297966048017</v>
      </c>
    </row>
    <row r="2951" spans="1:18" ht="15">
      <c r="A2951" s="7" t="s">
        <v>3933</v>
      </c>
      <c r="B2951" s="7" t="s">
        <v>9515</v>
      </c>
      <c r="C2951" s="14"/>
      <c r="D2951" s="7">
        <v>76.561099999999996</v>
      </c>
      <c r="E2951" s="7">
        <v>103.86499999999999</v>
      </c>
      <c r="F2951" s="7">
        <v>51.434699999999999</v>
      </c>
      <c r="G2951" s="7">
        <v>52.484099999999998</v>
      </c>
      <c r="H2951" s="7">
        <v>79.781800000000004</v>
      </c>
      <c r="I2951" s="7">
        <v>81.8172</v>
      </c>
      <c r="J2951" s="7">
        <v>79.014799999999994</v>
      </c>
      <c r="K2951" s="14"/>
      <c r="L2951" s="13">
        <v>38.840919743892698</v>
      </c>
      <c r="M2951" s="13">
        <v>117.957313692881</v>
      </c>
      <c r="N2951" s="13">
        <v>44.930469089187703</v>
      </c>
      <c r="O2951" s="13">
        <v>60.107577672308601</v>
      </c>
      <c r="P2951" s="13">
        <v>80.127665106616504</v>
      </c>
      <c r="Q2951" s="13">
        <v>78.787646781236006</v>
      </c>
      <c r="R2951" s="13">
        <v>86.6280912585339</v>
      </c>
    </row>
    <row r="2952" spans="1:18" ht="15">
      <c r="A2952" s="7" t="s">
        <v>4263</v>
      </c>
      <c r="B2952" s="7" t="s">
        <v>4100</v>
      </c>
      <c r="C2952" s="14"/>
      <c r="D2952" s="7">
        <v>145.04900000000001</v>
      </c>
      <c r="E2952" s="7">
        <v>90.734499999999997</v>
      </c>
      <c r="F2952" s="7">
        <v>41.131900000000002</v>
      </c>
      <c r="G2952" s="7">
        <v>67.472999999999999</v>
      </c>
      <c r="H2952" s="7">
        <v>98.691599999999994</v>
      </c>
      <c r="I2952" s="7">
        <v>122.22799999999999</v>
      </c>
      <c r="J2952" s="7">
        <v>58.5047</v>
      </c>
      <c r="K2952" s="14"/>
      <c r="L2952" s="13">
        <v>152.917478143067</v>
      </c>
      <c r="M2952" s="13">
        <v>122.187827134516</v>
      </c>
      <c r="N2952" s="13">
        <v>37.196053268577302</v>
      </c>
      <c r="O2952" s="13">
        <v>79.184845962191304</v>
      </c>
      <c r="P2952" s="13">
        <v>99.428571325544098</v>
      </c>
      <c r="Q2952" s="13">
        <v>145.023134404366</v>
      </c>
      <c r="R2952" s="13">
        <v>50.287600797950901</v>
      </c>
    </row>
    <row r="2953" spans="1:18" ht="15">
      <c r="A2953" s="7" t="s">
        <v>4097</v>
      </c>
      <c r="B2953" s="7" t="s">
        <v>7617</v>
      </c>
      <c r="C2953" s="14"/>
      <c r="D2953" s="7">
        <v>294.733</v>
      </c>
      <c r="E2953" s="7">
        <v>305.61599999999999</v>
      </c>
      <c r="F2953" s="7">
        <v>98.344399999999993</v>
      </c>
      <c r="G2953" s="7">
        <v>268.29599999999999</v>
      </c>
      <c r="H2953" s="7">
        <v>234.16499999999999</v>
      </c>
      <c r="I2953" s="7">
        <v>229.66399999999999</v>
      </c>
      <c r="J2953" s="7">
        <v>157.93899999999999</v>
      </c>
      <c r="K2953" s="14"/>
      <c r="L2953" s="13">
        <v>429.75647378025303</v>
      </c>
      <c r="M2953" s="13">
        <v>469.52844583737902</v>
      </c>
      <c r="N2953" s="13">
        <v>111.671243113488</v>
      </c>
      <c r="O2953" s="13">
        <v>377.40078185288297</v>
      </c>
      <c r="P2953" s="13">
        <v>315.35143922397498</v>
      </c>
      <c r="Q2953" s="13">
        <v>367.18473446332899</v>
      </c>
      <c r="R2953" s="13">
        <v>201.79345843777</v>
      </c>
    </row>
    <row r="2954" spans="1:18" ht="15">
      <c r="A2954" s="7" t="s">
        <v>4096</v>
      </c>
      <c r="B2954" s="7" t="s">
        <v>10397</v>
      </c>
      <c r="C2954" s="14"/>
      <c r="D2954" s="7">
        <v>83.584400000000002</v>
      </c>
      <c r="E2954" s="7">
        <v>100.053</v>
      </c>
      <c r="F2954" s="7">
        <v>53.763599999999997</v>
      </c>
      <c r="G2954" s="7">
        <v>62.5077</v>
      </c>
      <c r="H2954" s="7">
        <v>107.325</v>
      </c>
      <c r="I2954" s="7">
        <v>121.804</v>
      </c>
      <c r="J2954" s="7">
        <v>0</v>
      </c>
      <c r="K2954" s="14"/>
      <c r="L2954" s="13">
        <v>84.945444536489305</v>
      </c>
      <c r="M2954" s="13">
        <v>118.42172495787401</v>
      </c>
      <c r="N2954" s="13">
        <v>40.220196592019306</v>
      </c>
      <c r="O2954" s="13">
        <v>82.968597879640001</v>
      </c>
      <c r="P2954" s="13">
        <v>125.57410643122</v>
      </c>
      <c r="Q2954" s="13">
        <v>148.77737960034301</v>
      </c>
      <c r="R2954" s="13">
        <v>45.682277466412501</v>
      </c>
    </row>
    <row r="2955" spans="1:18" ht="15">
      <c r="A2955" s="7" t="s">
        <v>4094</v>
      </c>
      <c r="B2955" s="7" t="s">
        <v>4095</v>
      </c>
      <c r="C2955" s="14"/>
      <c r="D2955" s="7">
        <v>87.951700000000002</v>
      </c>
      <c r="E2955" s="7">
        <v>171.45699999999999</v>
      </c>
      <c r="F2955" s="7">
        <v>56.572699999999998</v>
      </c>
      <c r="G2955" s="7">
        <v>86.055400000000006</v>
      </c>
      <c r="H2955" s="7">
        <v>163.26900000000001</v>
      </c>
      <c r="I2955" s="7">
        <v>173.434</v>
      </c>
      <c r="J2955" s="7">
        <v>0</v>
      </c>
      <c r="K2955" s="14"/>
      <c r="L2955" s="13">
        <v>81.491689374586301</v>
      </c>
      <c r="M2955" s="13">
        <v>196.37539796278202</v>
      </c>
      <c r="N2955" s="13">
        <v>50.187440345134902</v>
      </c>
      <c r="O2955" s="13">
        <v>126.119086741419</v>
      </c>
      <c r="P2955" s="13">
        <v>211.87606148307898</v>
      </c>
      <c r="Q2955" s="13">
        <v>187.040573085478</v>
      </c>
      <c r="R2955" s="13">
        <v>39.496776900757403</v>
      </c>
    </row>
    <row r="2956" spans="1:18" ht="15">
      <c r="A2956" s="7" t="s">
        <v>4093</v>
      </c>
      <c r="B2956" s="7" t="s">
        <v>10397</v>
      </c>
      <c r="C2956" s="14"/>
      <c r="D2956" s="7">
        <v>318.97699999999998</v>
      </c>
      <c r="E2956" s="7">
        <v>254.15199999999999</v>
      </c>
      <c r="F2956" s="7">
        <v>435.995</v>
      </c>
      <c r="G2956" s="7">
        <v>338.61399999999998</v>
      </c>
      <c r="H2956" s="7">
        <v>236.53100000000001</v>
      </c>
      <c r="I2956" s="7">
        <v>426.09500000000003</v>
      </c>
      <c r="J2956" s="7">
        <v>516.35400000000004</v>
      </c>
      <c r="K2956" s="14"/>
      <c r="L2956" s="13">
        <v>449.20172734163702</v>
      </c>
      <c r="M2956" s="13">
        <v>410.80066325549001</v>
      </c>
      <c r="N2956" s="13">
        <v>488.00097478345896</v>
      </c>
      <c r="O2956" s="13">
        <v>563.23757934156697</v>
      </c>
      <c r="P2956" s="13">
        <v>326.27110862106798</v>
      </c>
      <c r="Q2956" s="13">
        <v>662.69861777526899</v>
      </c>
      <c r="R2956" s="13">
        <v>630.61206466558008</v>
      </c>
    </row>
    <row r="2957" spans="1:18" ht="15">
      <c r="A2957" s="7" t="s">
        <v>4092</v>
      </c>
      <c r="B2957" s="7" t="s">
        <v>10397</v>
      </c>
      <c r="C2957" s="14"/>
      <c r="D2957" s="7">
        <v>0</v>
      </c>
      <c r="E2957" s="7">
        <v>112.867</v>
      </c>
      <c r="F2957" s="7">
        <v>62.204300000000003</v>
      </c>
      <c r="G2957" s="7">
        <v>46.613300000000002</v>
      </c>
      <c r="H2957" s="7">
        <v>44.392699999999998</v>
      </c>
      <c r="I2957" s="7">
        <v>107.652</v>
      </c>
      <c r="J2957" s="7">
        <v>0</v>
      </c>
      <c r="K2957" s="14"/>
      <c r="L2957" s="13">
        <v>37.720576160965003</v>
      </c>
      <c r="M2957" s="13">
        <v>202.083735576105</v>
      </c>
      <c r="N2957" s="13">
        <v>47.322934187790999</v>
      </c>
      <c r="O2957" s="13">
        <v>54.339853806705804</v>
      </c>
      <c r="P2957" s="13">
        <v>50.569891271344197</v>
      </c>
      <c r="Q2957" s="13">
        <v>124.31480184781901</v>
      </c>
      <c r="R2957" s="13">
        <v>31.580542379610602</v>
      </c>
    </row>
    <row r="2958" spans="1:18" ht="15">
      <c r="A2958" s="7" t="s">
        <v>4091</v>
      </c>
      <c r="B2958" s="7" t="s">
        <v>9582</v>
      </c>
      <c r="C2958" s="14"/>
      <c r="D2958" s="7">
        <v>0</v>
      </c>
      <c r="E2958" s="7">
        <v>84.146100000000004</v>
      </c>
      <c r="F2958" s="7">
        <v>199.70400000000001</v>
      </c>
      <c r="G2958" s="7">
        <v>110.792</v>
      </c>
      <c r="H2958" s="7">
        <v>117.492</v>
      </c>
      <c r="I2958" s="7">
        <v>88.685599999999994</v>
      </c>
      <c r="J2958" s="7">
        <v>0</v>
      </c>
      <c r="K2958" s="14"/>
      <c r="L2958" s="13">
        <v>28.808421703848197</v>
      </c>
      <c r="M2958" s="13">
        <v>116.335536397062</v>
      </c>
      <c r="N2958" s="13">
        <v>224.75881127666801</v>
      </c>
      <c r="O2958" s="13">
        <v>153.27413782493602</v>
      </c>
      <c r="P2958" s="13">
        <v>138.75847056410299</v>
      </c>
      <c r="Q2958" s="13">
        <v>105.621280432917</v>
      </c>
      <c r="R2958" s="13">
        <v>53.831151226051205</v>
      </c>
    </row>
    <row r="2959" spans="1:18" ht="15">
      <c r="A2959" s="7" t="s">
        <v>4089</v>
      </c>
      <c r="B2959" s="7" t="s">
        <v>4090</v>
      </c>
      <c r="C2959" s="14"/>
      <c r="D2959" s="7">
        <v>798.19200000000001</v>
      </c>
      <c r="E2959" s="7">
        <v>2489.29</v>
      </c>
      <c r="F2959" s="7">
        <v>14885.4</v>
      </c>
      <c r="G2959" s="7">
        <v>1492.26</v>
      </c>
      <c r="H2959" s="7">
        <v>7184.71</v>
      </c>
      <c r="I2959" s="7">
        <v>5907.44</v>
      </c>
      <c r="J2959" s="7">
        <v>6834.67</v>
      </c>
      <c r="K2959" s="14"/>
      <c r="L2959" s="13">
        <v>1080.7520444964</v>
      </c>
      <c r="M2959" s="13">
        <v>3460.6848323895201</v>
      </c>
      <c r="N2959" s="13">
        <v>14380.3047276533</v>
      </c>
      <c r="O2959" s="13">
        <v>1892.71623984243</v>
      </c>
      <c r="P2959" s="13">
        <v>9257.77961338159</v>
      </c>
      <c r="Q2959" s="13">
        <v>7488.4249474243597</v>
      </c>
      <c r="R2959" s="13">
        <v>7768.47690283663</v>
      </c>
    </row>
    <row r="2960" spans="1:18" ht="15">
      <c r="A2960" s="7" t="s">
        <v>4087</v>
      </c>
      <c r="B2960" s="7" t="s">
        <v>4088</v>
      </c>
      <c r="C2960" s="14"/>
      <c r="D2960" s="7">
        <v>1875.82</v>
      </c>
      <c r="E2960" s="7">
        <v>3450.54</v>
      </c>
      <c r="F2960" s="7">
        <v>14876</v>
      </c>
      <c r="G2960" s="7">
        <v>6260.19</v>
      </c>
      <c r="H2960" s="7">
        <v>9822.84</v>
      </c>
      <c r="I2960" s="7">
        <v>11949.6</v>
      </c>
      <c r="J2960" s="7">
        <v>11659</v>
      </c>
      <c r="K2960" s="14"/>
      <c r="L2960" s="13">
        <v>2122.5145679371099</v>
      </c>
      <c r="M2960" s="13">
        <v>4523.34677605041</v>
      </c>
      <c r="N2960" s="13">
        <v>11973.206066909101</v>
      </c>
      <c r="O2960" s="13">
        <v>6854.5088897434698</v>
      </c>
      <c r="P2960" s="13">
        <v>10703.8714674074</v>
      </c>
      <c r="Q2960" s="13">
        <v>12811.491148086199</v>
      </c>
      <c r="R2960" s="13">
        <v>10085.3404600923</v>
      </c>
    </row>
    <row r="2961" spans="1:18" ht="15">
      <c r="A2961" s="7" t="s">
        <v>4086</v>
      </c>
      <c r="B2961" s="7" t="s">
        <v>6660</v>
      </c>
      <c r="C2961" s="14"/>
      <c r="D2961" s="7">
        <v>382.09</v>
      </c>
      <c r="E2961" s="7">
        <v>479.63499999999999</v>
      </c>
      <c r="F2961" s="7">
        <v>2793.09</v>
      </c>
      <c r="G2961" s="7">
        <v>1831.6</v>
      </c>
      <c r="H2961" s="7">
        <v>1248.9100000000001</v>
      </c>
      <c r="I2961" s="7">
        <v>1294.8699999999999</v>
      </c>
      <c r="J2961" s="7">
        <v>1394.22</v>
      </c>
      <c r="K2961" s="14"/>
      <c r="L2961" s="13">
        <v>436.51873902592803</v>
      </c>
      <c r="M2961" s="13">
        <v>719.689109691049</v>
      </c>
      <c r="N2961" s="13">
        <v>2642.8642482733399</v>
      </c>
      <c r="O2961" s="13">
        <v>2307.1834554041402</v>
      </c>
      <c r="P2961" s="13">
        <v>1403.48100962744</v>
      </c>
      <c r="Q2961" s="13">
        <v>1639.00595779638</v>
      </c>
      <c r="R2961" s="13">
        <v>1292.4390385930001</v>
      </c>
    </row>
    <row r="2962" spans="1:18" ht="15">
      <c r="A2962" s="7" t="s">
        <v>4084</v>
      </c>
      <c r="B2962" s="7" t="s">
        <v>4085</v>
      </c>
      <c r="C2962" s="14"/>
      <c r="D2962" s="7">
        <v>415.8</v>
      </c>
      <c r="E2962" s="7">
        <v>840.09699999999998</v>
      </c>
      <c r="F2962" s="7">
        <v>7615.99</v>
      </c>
      <c r="G2962" s="7">
        <v>6520.09</v>
      </c>
      <c r="H2962" s="7">
        <v>3736.59</v>
      </c>
      <c r="I2962" s="7">
        <v>4059.85</v>
      </c>
      <c r="J2962" s="7">
        <v>4999.4799999999996</v>
      </c>
      <c r="K2962" s="14"/>
      <c r="L2962" s="13">
        <v>1050.0132027534401</v>
      </c>
      <c r="M2962" s="13">
        <v>3783.1275748431399</v>
      </c>
      <c r="N2962" s="13">
        <v>6046.4698405961199</v>
      </c>
      <c r="O2962" s="13">
        <v>17569.531524310001</v>
      </c>
      <c r="P2962" s="13">
        <v>6283.7546891968796</v>
      </c>
      <c r="Q2962" s="13">
        <v>10581.3516883764</v>
      </c>
      <c r="R2962" s="13">
        <v>6019.3521975049998</v>
      </c>
    </row>
    <row r="2963" spans="1:18" ht="15">
      <c r="A2963" s="7" t="s">
        <v>4241</v>
      </c>
      <c r="B2963" s="7" t="s">
        <v>4083</v>
      </c>
      <c r="C2963" s="14"/>
      <c r="D2963" s="7">
        <v>212.76</v>
      </c>
      <c r="E2963" s="7">
        <v>354.47300000000001</v>
      </c>
      <c r="F2963" s="7">
        <v>2914.87</v>
      </c>
      <c r="G2963" s="7">
        <v>1850.36</v>
      </c>
      <c r="H2963" s="7">
        <v>1425.28</v>
      </c>
      <c r="I2963" s="7">
        <v>1982.37</v>
      </c>
      <c r="J2963" s="7">
        <v>1672.7</v>
      </c>
      <c r="K2963" s="14"/>
      <c r="L2963" s="13">
        <v>270.71105816710201</v>
      </c>
      <c r="M2963" s="13">
        <v>625.26967546223307</v>
      </c>
      <c r="N2963" s="13">
        <v>3148.6439199030301</v>
      </c>
      <c r="O2963" s="13">
        <v>2737.4258484025299</v>
      </c>
      <c r="P2963" s="13">
        <v>1933.7981623908199</v>
      </c>
      <c r="Q2963" s="13">
        <v>3055.75835822816</v>
      </c>
      <c r="R2963" s="13">
        <v>1933.3500492773701</v>
      </c>
    </row>
    <row r="2964" spans="1:18" ht="15">
      <c r="A2964" s="7" t="s">
        <v>4240</v>
      </c>
      <c r="B2964" s="7" t="s">
        <v>8867</v>
      </c>
      <c r="C2964" s="14"/>
      <c r="D2964" s="7">
        <v>59.1554</v>
      </c>
      <c r="E2964" s="7">
        <v>231.43899999999999</v>
      </c>
      <c r="F2964" s="7">
        <v>2140.8200000000002</v>
      </c>
      <c r="G2964" s="7">
        <v>1095.48</v>
      </c>
      <c r="H2964" s="7">
        <v>989.44899999999996</v>
      </c>
      <c r="I2964" s="7">
        <v>1242.1500000000001</v>
      </c>
      <c r="J2964" s="7">
        <v>987.14</v>
      </c>
      <c r="K2964" s="14"/>
      <c r="L2964" s="13">
        <v>43.232266736789896</v>
      </c>
      <c r="M2964" s="13">
        <v>382.46861214533305</v>
      </c>
      <c r="N2964" s="13">
        <v>1930.3843002138301</v>
      </c>
      <c r="O2964" s="13">
        <v>1380.5504692433099</v>
      </c>
      <c r="P2964" s="13">
        <v>1108.5150847416799</v>
      </c>
      <c r="Q2964" s="13">
        <v>1810.1519096764</v>
      </c>
      <c r="R2964" s="13">
        <v>908.73999068563808</v>
      </c>
    </row>
    <row r="2965" spans="1:18" ht="15">
      <c r="A2965" s="7" t="s">
        <v>4239</v>
      </c>
      <c r="B2965" s="7" t="s">
        <v>9116</v>
      </c>
      <c r="C2965" s="14"/>
      <c r="D2965" s="7">
        <v>48.157200000000003</v>
      </c>
      <c r="E2965" s="7">
        <v>43.234200000000001</v>
      </c>
      <c r="F2965" s="7">
        <v>322.666</v>
      </c>
      <c r="G2965" s="7">
        <v>278.83999999999997</v>
      </c>
      <c r="H2965" s="7">
        <v>147.375</v>
      </c>
      <c r="I2965" s="7">
        <v>514.63400000000001</v>
      </c>
      <c r="J2965" s="7">
        <v>114.694</v>
      </c>
      <c r="K2965" s="14"/>
      <c r="L2965" s="13">
        <v>53.532605473505605</v>
      </c>
      <c r="M2965" s="13">
        <v>80.430950347015497</v>
      </c>
      <c r="N2965" s="13">
        <v>348.17958599115798</v>
      </c>
      <c r="O2965" s="13">
        <v>454.39575871916202</v>
      </c>
      <c r="P2965" s="13">
        <v>207.800287234748</v>
      </c>
      <c r="Q2965" s="13">
        <v>809.77616451956396</v>
      </c>
      <c r="R2965" s="13">
        <v>150.371570836503</v>
      </c>
    </row>
    <row r="2966" spans="1:18" ht="15">
      <c r="A2966" s="7" t="s">
        <v>4238</v>
      </c>
      <c r="B2966" s="7" t="s">
        <v>6048</v>
      </c>
      <c r="C2966" s="14"/>
      <c r="D2966" s="7">
        <v>109.783</v>
      </c>
      <c r="E2966" s="7">
        <v>190.07900000000001</v>
      </c>
      <c r="F2966" s="7">
        <v>99.617599999999996</v>
      </c>
      <c r="G2966" s="7">
        <v>63.931100000000001</v>
      </c>
      <c r="H2966" s="7">
        <v>132.91</v>
      </c>
      <c r="I2966" s="7">
        <v>115.22499999999999</v>
      </c>
      <c r="J2966" s="7">
        <v>77.038600000000002</v>
      </c>
      <c r="K2966" s="14"/>
      <c r="L2966" s="13">
        <v>112.868323822384</v>
      </c>
      <c r="M2966" s="13">
        <v>258.163975608074</v>
      </c>
      <c r="N2966" s="13">
        <v>85.574124690686702</v>
      </c>
      <c r="O2966" s="13">
        <v>74.680975087753211</v>
      </c>
      <c r="P2966" s="13">
        <v>143.00492366106999</v>
      </c>
      <c r="Q2966" s="13">
        <v>144.09440156569698</v>
      </c>
      <c r="R2966" s="13">
        <v>102.676450682118</v>
      </c>
    </row>
    <row r="2967" spans="1:18" ht="15">
      <c r="A2967" s="7" t="s">
        <v>4236</v>
      </c>
      <c r="B2967" s="7" t="s">
        <v>4237</v>
      </c>
      <c r="C2967" s="14"/>
      <c r="D2967" s="7">
        <v>96.825299999999999</v>
      </c>
      <c r="E2967" s="7">
        <v>173.85400000000001</v>
      </c>
      <c r="F2967" s="7">
        <v>64.226699999999994</v>
      </c>
      <c r="G2967" s="7">
        <v>81.784300000000002</v>
      </c>
      <c r="H2967" s="7">
        <v>78.637</v>
      </c>
      <c r="I2967" s="7">
        <v>118.562</v>
      </c>
      <c r="J2967" s="7">
        <v>0</v>
      </c>
      <c r="K2967" s="14"/>
      <c r="L2967" s="13">
        <v>85.914866758748389</v>
      </c>
      <c r="M2967" s="13">
        <v>237.00275683296698</v>
      </c>
      <c r="N2967" s="13">
        <v>35.450189069808701</v>
      </c>
      <c r="O2967" s="13">
        <v>87.583244752396695</v>
      </c>
      <c r="P2967" s="13">
        <v>86.188179524979006</v>
      </c>
      <c r="Q2967" s="13">
        <v>127.245053724119</v>
      </c>
      <c r="R2967" s="13">
        <v>36.2155078825704</v>
      </c>
    </row>
    <row r="2968" spans="1:18" ht="15">
      <c r="A2968" s="7" t="s">
        <v>4074</v>
      </c>
      <c r="B2968" s="7" t="s">
        <v>5073</v>
      </c>
      <c r="C2968" s="14"/>
      <c r="D2968" s="7">
        <v>439.524</v>
      </c>
      <c r="E2968" s="7">
        <v>414.23200000000003</v>
      </c>
      <c r="F2968" s="7">
        <v>154.78800000000001</v>
      </c>
      <c r="G2968" s="7">
        <v>340.20600000000002</v>
      </c>
      <c r="H2968" s="7">
        <v>306.74900000000002</v>
      </c>
      <c r="I2968" s="7">
        <v>279.83499999999998</v>
      </c>
      <c r="J2968" s="7">
        <v>234.46299999999999</v>
      </c>
      <c r="K2968" s="14"/>
      <c r="L2968" s="13">
        <v>567.98558169681598</v>
      </c>
      <c r="M2968" s="13">
        <v>611.65577823109993</v>
      </c>
      <c r="N2968" s="13">
        <v>163.781847581525</v>
      </c>
      <c r="O2968" s="13">
        <v>513.81627999956902</v>
      </c>
      <c r="P2968" s="13">
        <v>424.95744805521196</v>
      </c>
      <c r="Q2968" s="13">
        <v>421.29395282124102</v>
      </c>
      <c r="R2968" s="13">
        <v>275.64947043874497</v>
      </c>
    </row>
    <row r="2969" spans="1:18" ht="15">
      <c r="A2969" s="7" t="s">
        <v>4073</v>
      </c>
      <c r="B2969" s="7" t="s">
        <v>10397</v>
      </c>
      <c r="C2969" s="14"/>
      <c r="D2969" s="7">
        <v>294.03500000000003</v>
      </c>
      <c r="E2969" s="7">
        <v>269.84199999999998</v>
      </c>
      <c r="F2969" s="7">
        <v>35.0242</v>
      </c>
      <c r="G2969" s="7">
        <v>175.17099999999999</v>
      </c>
      <c r="H2969" s="7">
        <v>166.12299999999999</v>
      </c>
      <c r="I2969" s="7">
        <v>252.15299999999999</v>
      </c>
      <c r="J2969" s="7">
        <v>0</v>
      </c>
      <c r="K2969" s="14"/>
      <c r="L2969" s="13">
        <v>309.47050401626302</v>
      </c>
      <c r="M2969" s="13">
        <v>303.55107689744801</v>
      </c>
      <c r="N2969" s="13">
        <v>7.9606675600403998</v>
      </c>
      <c r="O2969" s="13">
        <v>216.42343042226901</v>
      </c>
      <c r="P2969" s="13">
        <v>184.263193242098</v>
      </c>
      <c r="Q2969" s="13">
        <v>255.37773800183299</v>
      </c>
      <c r="R2969" s="13">
        <v>26.012464561454397</v>
      </c>
    </row>
    <row r="2970" spans="1:18" ht="15">
      <c r="A2970" s="7" t="s">
        <v>4072</v>
      </c>
      <c r="B2970" s="7" t="s">
        <v>10118</v>
      </c>
      <c r="C2970" s="14"/>
      <c r="D2970" s="7">
        <v>370.81099999999998</v>
      </c>
      <c r="E2970" s="7">
        <v>545.327</v>
      </c>
      <c r="F2970" s="7">
        <v>176.047</v>
      </c>
      <c r="G2970" s="7">
        <v>220.47800000000001</v>
      </c>
      <c r="H2970" s="7">
        <v>314.24900000000002</v>
      </c>
      <c r="I2970" s="7">
        <v>503.19799999999998</v>
      </c>
      <c r="J2970" s="7">
        <v>299.63799999999998</v>
      </c>
      <c r="K2970" s="14"/>
      <c r="L2970" s="13">
        <v>277.02771200168695</v>
      </c>
      <c r="M2970" s="13">
        <v>844.49563982231803</v>
      </c>
      <c r="N2970" s="13">
        <v>131.71148630162099</v>
      </c>
      <c r="O2970" s="13">
        <v>319.29958223732501</v>
      </c>
      <c r="P2970" s="13">
        <v>303.02795005933899</v>
      </c>
      <c r="Q2970" s="13">
        <v>662.95699791407696</v>
      </c>
      <c r="R2970" s="13">
        <v>292.88423870589702</v>
      </c>
    </row>
    <row r="2971" spans="1:18" ht="15">
      <c r="A2971" s="7" t="s">
        <v>4071</v>
      </c>
      <c r="B2971" s="7" t="s">
        <v>10397</v>
      </c>
      <c r="C2971" s="14"/>
      <c r="D2971" s="7">
        <v>119.539</v>
      </c>
      <c r="E2971" s="7">
        <v>41.2104</v>
      </c>
      <c r="F2971" s="7">
        <v>0</v>
      </c>
      <c r="G2971" s="7">
        <v>17.559999999999999</v>
      </c>
      <c r="H2971" s="7">
        <v>51.328000000000003</v>
      </c>
      <c r="I2971" s="7">
        <v>0</v>
      </c>
      <c r="J2971" s="7">
        <v>0</v>
      </c>
      <c r="K2971" s="14"/>
      <c r="L2971" s="13">
        <v>79.984225276307896</v>
      </c>
      <c r="M2971" s="13">
        <v>35.466515256054102</v>
      </c>
      <c r="N2971" s="13">
        <v>22.533996967260197</v>
      </c>
      <c r="O2971" s="13">
        <v>15.570411959612601</v>
      </c>
      <c r="P2971" s="13">
        <v>20.678870267445703</v>
      </c>
      <c r="Q2971" s="13">
        <v>0</v>
      </c>
      <c r="R2971" s="13">
        <v>0</v>
      </c>
    </row>
    <row r="2972" spans="1:18" ht="15">
      <c r="A2972" s="7" t="s">
        <v>4069</v>
      </c>
      <c r="B2972" s="7" t="s">
        <v>4070</v>
      </c>
      <c r="C2972" s="14"/>
      <c r="D2972" s="7">
        <v>603.61400000000003</v>
      </c>
      <c r="E2972" s="7">
        <v>478.84800000000001</v>
      </c>
      <c r="F2972" s="7">
        <v>109.419</v>
      </c>
      <c r="G2972" s="7">
        <v>203.334</v>
      </c>
      <c r="H2972" s="7">
        <v>348.77800000000002</v>
      </c>
      <c r="I2972" s="7">
        <v>234.565</v>
      </c>
      <c r="J2972" s="7">
        <v>200.93700000000001</v>
      </c>
      <c r="K2972" s="14"/>
      <c r="L2972" s="13">
        <v>636.130770150182</v>
      </c>
      <c r="M2972" s="13">
        <v>546.21868423978208</v>
      </c>
      <c r="N2972" s="13">
        <v>92.316802578105097</v>
      </c>
      <c r="O2972" s="13">
        <v>230.796166411466</v>
      </c>
      <c r="P2972" s="13">
        <v>379.39054547355397</v>
      </c>
      <c r="Q2972" s="13">
        <v>271.80870716687798</v>
      </c>
      <c r="R2972" s="13">
        <v>193.61849714908601</v>
      </c>
    </row>
    <row r="2973" spans="1:18" ht="15">
      <c r="A2973" s="7" t="s">
        <v>4068</v>
      </c>
      <c r="B2973" s="7" t="s">
        <v>10397</v>
      </c>
      <c r="C2973" s="14"/>
      <c r="K2973" s="14"/>
      <c r="L2973" s="13">
        <v>0</v>
      </c>
      <c r="M2973" s="13">
        <v>0</v>
      </c>
      <c r="N2973" s="13">
        <v>0</v>
      </c>
      <c r="O2973" s="13">
        <v>0</v>
      </c>
      <c r="P2973" s="13">
        <v>554.31473309621094</v>
      </c>
      <c r="Q2973" s="13">
        <v>0</v>
      </c>
      <c r="R2973" s="13">
        <v>0</v>
      </c>
    </row>
    <row r="2974" spans="1:18" ht="15">
      <c r="A2974" s="7" t="s">
        <v>4231</v>
      </c>
      <c r="B2974" s="7" t="s">
        <v>4067</v>
      </c>
      <c r="C2974" s="14"/>
      <c r="D2974" s="7">
        <v>106.375</v>
      </c>
      <c r="E2974" s="7">
        <v>101.31399999999999</v>
      </c>
      <c r="F2974" s="7">
        <v>72.8857</v>
      </c>
      <c r="G2974" s="7">
        <v>115.83799999999999</v>
      </c>
      <c r="H2974" s="7">
        <v>73.164699999999996</v>
      </c>
      <c r="I2974" s="7">
        <v>65.900499999999994</v>
      </c>
      <c r="J2974" s="7">
        <v>82.613900000000001</v>
      </c>
      <c r="K2974" s="14"/>
      <c r="L2974" s="13">
        <v>98.954790653822897</v>
      </c>
      <c r="M2974" s="13">
        <v>160.92003833945702</v>
      </c>
      <c r="N2974" s="13">
        <v>57.167386758891503</v>
      </c>
      <c r="O2974" s="13">
        <v>146.46923787053299</v>
      </c>
      <c r="P2974" s="13">
        <v>53.167345289465501</v>
      </c>
      <c r="Q2974" s="13">
        <v>101.20879862568201</v>
      </c>
      <c r="R2974" s="13">
        <v>77.755626557368004</v>
      </c>
    </row>
    <row r="2975" spans="1:18" ht="15">
      <c r="A2975" s="7" t="s">
        <v>4229</v>
      </c>
      <c r="B2975" s="7" t="s">
        <v>4230</v>
      </c>
      <c r="C2975" s="14"/>
      <c r="D2975" s="7">
        <v>146.46</v>
      </c>
      <c r="E2975" s="7">
        <v>200.81800000000001</v>
      </c>
      <c r="F2975" s="7">
        <v>174.14</v>
      </c>
      <c r="G2975" s="7">
        <v>183.852</v>
      </c>
      <c r="H2975" s="7">
        <v>179.28399999999999</v>
      </c>
      <c r="I2975" s="7">
        <v>197.62</v>
      </c>
      <c r="J2975" s="7">
        <v>134.77000000000001</v>
      </c>
      <c r="K2975" s="14"/>
      <c r="L2975" s="13">
        <v>154.77466702684202</v>
      </c>
      <c r="M2975" s="13">
        <v>249.64835124912599</v>
      </c>
      <c r="N2975" s="13">
        <v>152.66618331422598</v>
      </c>
      <c r="O2975" s="13">
        <v>215.091781883772</v>
      </c>
      <c r="P2975" s="13">
        <v>181.27473637191801</v>
      </c>
      <c r="Q2975" s="13">
        <v>214.88994779013601</v>
      </c>
      <c r="R2975" s="13">
        <v>107.93471276073399</v>
      </c>
    </row>
    <row r="2976" spans="1:18" ht="15">
      <c r="A2976" s="7" t="s">
        <v>4228</v>
      </c>
      <c r="B2976" s="7" t="s">
        <v>10397</v>
      </c>
      <c r="C2976" s="14"/>
      <c r="D2976" s="7">
        <v>148.43799999999999</v>
      </c>
      <c r="E2976" s="7">
        <v>118.91200000000001</v>
      </c>
      <c r="F2976" s="7">
        <v>55.084200000000003</v>
      </c>
      <c r="G2976" s="7">
        <v>90.994699999999995</v>
      </c>
      <c r="H2976" s="7">
        <v>112.89400000000001</v>
      </c>
      <c r="I2976" s="7">
        <v>122.02200000000001</v>
      </c>
      <c r="J2976" s="7">
        <v>183.56299999999999</v>
      </c>
      <c r="K2976" s="14"/>
      <c r="L2976" s="13">
        <v>118.92556047344399</v>
      </c>
      <c r="M2976" s="13">
        <v>247.401994734581</v>
      </c>
      <c r="N2976" s="13">
        <v>16.973539785567397</v>
      </c>
      <c r="O2976" s="13">
        <v>145.43151134966499</v>
      </c>
      <c r="P2976" s="13">
        <v>160.04700909035301</v>
      </c>
      <c r="Q2976" s="13">
        <v>220.43691221219601</v>
      </c>
      <c r="R2976" s="13">
        <v>175.08185020044698</v>
      </c>
    </row>
    <row r="2977" spans="1:18" ht="15">
      <c r="A2977" s="7" t="s">
        <v>4226</v>
      </c>
      <c r="B2977" s="7" t="s">
        <v>4227</v>
      </c>
      <c r="C2977" s="14"/>
      <c r="D2977" s="7">
        <v>241.60499999999999</v>
      </c>
      <c r="E2977" s="7">
        <v>286.69299999999998</v>
      </c>
      <c r="F2977" s="7">
        <v>693.697</v>
      </c>
      <c r="G2977" s="7">
        <v>450.06700000000001</v>
      </c>
      <c r="H2977" s="7">
        <v>294.76299999999998</v>
      </c>
      <c r="I2977" s="7">
        <v>979.13300000000004</v>
      </c>
      <c r="J2977" s="7">
        <v>431.56400000000002</v>
      </c>
      <c r="K2977" s="14"/>
      <c r="L2977" s="13">
        <v>250.17811446227699</v>
      </c>
      <c r="M2977" s="13">
        <v>347.79104439853103</v>
      </c>
      <c r="N2977" s="13">
        <v>622.26687586775097</v>
      </c>
      <c r="O2977" s="13">
        <v>521.07514938809595</v>
      </c>
      <c r="P2977" s="13">
        <v>289.69434948128003</v>
      </c>
      <c r="Q2977" s="13">
        <v>1049.3016603645801</v>
      </c>
      <c r="R2977" s="13">
        <v>364.53267091863802</v>
      </c>
    </row>
    <row r="2978" spans="1:18" ht="15">
      <c r="A2978" s="7" t="s">
        <v>4224</v>
      </c>
      <c r="B2978" s="7" t="s">
        <v>4225</v>
      </c>
      <c r="C2978" s="14"/>
      <c r="D2978" s="7">
        <v>333.06900000000002</v>
      </c>
      <c r="E2978" s="7">
        <v>472.42</v>
      </c>
      <c r="F2978" s="7">
        <v>1146.55</v>
      </c>
      <c r="G2978" s="7">
        <v>495.04599999999999</v>
      </c>
      <c r="H2978" s="7">
        <v>572.09199999999998</v>
      </c>
      <c r="I2978" s="7">
        <v>1755.83</v>
      </c>
      <c r="J2978" s="7">
        <v>1300.5</v>
      </c>
      <c r="K2978" s="14"/>
      <c r="L2978" s="13">
        <v>366.73938175163096</v>
      </c>
      <c r="M2978" s="13">
        <v>645.01919528967096</v>
      </c>
      <c r="N2978" s="13">
        <v>1037.8434550156999</v>
      </c>
      <c r="O2978" s="13">
        <v>603.81418433276292</v>
      </c>
      <c r="P2978" s="13">
        <v>634.59408403726093</v>
      </c>
      <c r="Q2978" s="13">
        <v>2266.5567997686499</v>
      </c>
      <c r="R2978" s="13">
        <v>1293.8098428726498</v>
      </c>
    </row>
    <row r="2979" spans="1:18" ht="15">
      <c r="A2979" s="7" t="s">
        <v>4223</v>
      </c>
      <c r="B2979" s="7" t="s">
        <v>10231</v>
      </c>
      <c r="C2979" s="14"/>
      <c r="D2979" s="7">
        <v>79.546899999999994</v>
      </c>
      <c r="E2979" s="7">
        <v>57.131900000000002</v>
      </c>
      <c r="F2979" s="7">
        <v>43.294800000000002</v>
      </c>
      <c r="G2979" s="7">
        <v>62.021500000000003</v>
      </c>
      <c r="H2979" s="7">
        <v>72.598799999999997</v>
      </c>
      <c r="I2979" s="7">
        <v>81.738500000000002</v>
      </c>
      <c r="J2979" s="7">
        <v>76.509900000000002</v>
      </c>
      <c r="K2979" s="14"/>
      <c r="L2979" s="13">
        <v>67.798374124349607</v>
      </c>
      <c r="M2979" s="13">
        <v>67.741365487421191</v>
      </c>
      <c r="N2979" s="13">
        <v>28.596439846273</v>
      </c>
      <c r="O2979" s="13">
        <v>64.885432640310199</v>
      </c>
      <c r="P2979" s="13">
        <v>54.060820774699501</v>
      </c>
      <c r="Q2979" s="13">
        <v>94.5361353310781</v>
      </c>
      <c r="R2979" s="13">
        <v>81.3832096491995</v>
      </c>
    </row>
    <row r="2980" spans="1:18" ht="15">
      <c r="A2980" s="7" t="s">
        <v>4221</v>
      </c>
      <c r="B2980" s="7" t="s">
        <v>4222</v>
      </c>
      <c r="C2980" s="14"/>
      <c r="D2980" s="7">
        <v>146.80600000000001</v>
      </c>
      <c r="E2980" s="7">
        <v>141.20599999999999</v>
      </c>
      <c r="F2980" s="7">
        <v>35.817900000000002</v>
      </c>
      <c r="G2980" s="7">
        <v>109.875</v>
      </c>
      <c r="H2980" s="7">
        <v>112.837</v>
      </c>
      <c r="I2980" s="7">
        <v>165.3</v>
      </c>
      <c r="J2980" s="7">
        <v>150.70699999999999</v>
      </c>
      <c r="K2980" s="14"/>
      <c r="L2980" s="13">
        <v>225.961276593306</v>
      </c>
      <c r="M2980" s="13">
        <v>222.29153487191201</v>
      </c>
      <c r="N2980" s="13">
        <v>34.104945442527196</v>
      </c>
      <c r="O2980" s="13">
        <v>164.82287325734902</v>
      </c>
      <c r="P2980" s="13">
        <v>155.67828145203501</v>
      </c>
      <c r="Q2980" s="13">
        <v>216.28842673890301</v>
      </c>
      <c r="R2980" s="13">
        <v>168.26275569957301</v>
      </c>
    </row>
    <row r="2981" spans="1:18" ht="15">
      <c r="A2981" s="7" t="s">
        <v>4220</v>
      </c>
      <c r="B2981" s="7" t="s">
        <v>10397</v>
      </c>
      <c r="C2981" s="14"/>
      <c r="D2981" s="7">
        <v>0</v>
      </c>
      <c r="E2981" s="7">
        <v>218.477</v>
      </c>
      <c r="F2981" s="7">
        <v>0</v>
      </c>
      <c r="G2981" s="7">
        <v>90.759799999999998</v>
      </c>
      <c r="H2981" s="7">
        <v>88.729100000000003</v>
      </c>
      <c r="I2981" s="7">
        <v>0</v>
      </c>
      <c r="J2981" s="7">
        <v>0</v>
      </c>
      <c r="K2981" s="14"/>
      <c r="L2981" s="13">
        <v>0</v>
      </c>
      <c r="M2981" s="13">
        <v>439.39677708929997</v>
      </c>
      <c r="N2981" s="13">
        <v>0</v>
      </c>
      <c r="O2981" s="13">
        <v>43.196489290733801</v>
      </c>
      <c r="P2981" s="13">
        <v>38.954646574334298</v>
      </c>
      <c r="Q2981" s="13">
        <v>157.42901423523901</v>
      </c>
      <c r="R2981" s="13">
        <v>0</v>
      </c>
    </row>
    <row r="2982" spans="1:18" ht="15">
      <c r="A2982" s="7" t="s">
        <v>4219</v>
      </c>
      <c r="B2982" s="7" t="s">
        <v>5590</v>
      </c>
      <c r="C2982" s="14"/>
      <c r="D2982" s="7">
        <v>230.149</v>
      </c>
      <c r="E2982" s="7">
        <v>178.91</v>
      </c>
      <c r="F2982" s="7">
        <v>50.506999999999998</v>
      </c>
      <c r="G2982" s="7">
        <v>128.66999999999999</v>
      </c>
      <c r="H2982" s="7">
        <v>163.68299999999999</v>
      </c>
      <c r="I2982" s="7">
        <v>154.321</v>
      </c>
      <c r="J2982" s="7">
        <v>87.056799999999996</v>
      </c>
      <c r="K2982" s="14"/>
      <c r="L2982" s="13">
        <v>285.47083891283597</v>
      </c>
      <c r="M2982" s="13">
        <v>304.492734987267</v>
      </c>
      <c r="N2982" s="13">
        <v>65.324459939880498</v>
      </c>
      <c r="O2982" s="13">
        <v>209.61543169942601</v>
      </c>
      <c r="P2982" s="13">
        <v>271.39445822414802</v>
      </c>
      <c r="Q2982" s="13">
        <v>287.37232360817603</v>
      </c>
      <c r="R2982" s="13">
        <v>118.92622714456</v>
      </c>
    </row>
    <row r="2983" spans="1:18" ht="15">
      <c r="A2983" s="7" t="s">
        <v>4218</v>
      </c>
      <c r="B2983" s="7" t="s">
        <v>5588</v>
      </c>
      <c r="C2983" s="14"/>
      <c r="D2983" s="7">
        <v>248.13800000000001</v>
      </c>
      <c r="E2983" s="7">
        <v>249.50299999999999</v>
      </c>
      <c r="F2983" s="7">
        <v>81.799300000000002</v>
      </c>
      <c r="G2983" s="7">
        <v>260.50900000000001</v>
      </c>
      <c r="H2983" s="7">
        <v>153.33500000000001</v>
      </c>
      <c r="I2983" s="7">
        <v>234.78899999999999</v>
      </c>
      <c r="J2983" s="7">
        <v>152.36099999999999</v>
      </c>
      <c r="K2983" s="14"/>
      <c r="L2983" s="13">
        <v>252.29516756801999</v>
      </c>
      <c r="M2983" s="13">
        <v>363.13791973619306</v>
      </c>
      <c r="N2983" s="13">
        <v>67.192738503409586</v>
      </c>
      <c r="O2983" s="13">
        <v>334.66475096625896</v>
      </c>
      <c r="P2983" s="13">
        <v>171.76917573923399</v>
      </c>
      <c r="Q2983" s="13">
        <v>278.83344503917903</v>
      </c>
      <c r="R2983" s="13">
        <v>144.81824972012799</v>
      </c>
    </row>
    <row r="2984" spans="1:18" ht="15">
      <c r="A2984" s="7" t="s">
        <v>4217</v>
      </c>
      <c r="B2984" s="7" t="s">
        <v>10397</v>
      </c>
      <c r="C2984" s="14"/>
      <c r="D2984" s="7">
        <v>253.714</v>
      </c>
      <c r="E2984" s="7">
        <v>278.32</v>
      </c>
      <c r="F2984" s="7">
        <v>89.364599999999996</v>
      </c>
      <c r="G2984" s="7">
        <v>238.46600000000001</v>
      </c>
      <c r="H2984" s="7">
        <v>251.46600000000001</v>
      </c>
      <c r="I2984" s="7">
        <v>177.40700000000001</v>
      </c>
      <c r="J2984" s="7">
        <v>166.267</v>
      </c>
      <c r="K2984" s="14"/>
      <c r="L2984" s="13">
        <v>271.02789519544598</v>
      </c>
      <c r="M2984" s="13">
        <v>352.78393168678502</v>
      </c>
      <c r="N2984" s="13">
        <v>81.288203927997401</v>
      </c>
      <c r="O2984" s="13">
        <v>236.941778932397</v>
      </c>
      <c r="P2984" s="13">
        <v>254.654566090705</v>
      </c>
      <c r="Q2984" s="13">
        <v>240.50932652674601</v>
      </c>
      <c r="R2984" s="13">
        <v>127.729799454793</v>
      </c>
    </row>
    <row r="2985" spans="1:18" ht="15">
      <c r="A2985" s="7" t="s">
        <v>4215</v>
      </c>
      <c r="B2985" s="7" t="s">
        <v>4216</v>
      </c>
      <c r="C2985" s="14"/>
      <c r="D2985" s="7">
        <v>231.61600000000001</v>
      </c>
      <c r="E2985" s="7">
        <v>136.94200000000001</v>
      </c>
      <c r="F2985" s="7">
        <v>58.572299999999998</v>
      </c>
      <c r="G2985" s="7">
        <v>219.63300000000001</v>
      </c>
      <c r="H2985" s="7">
        <v>187.18299999999999</v>
      </c>
      <c r="I2985" s="7">
        <v>225.251</v>
      </c>
      <c r="J2985" s="7">
        <v>106.928</v>
      </c>
      <c r="K2985" s="14"/>
      <c r="L2985" s="13">
        <v>301.64564745591201</v>
      </c>
      <c r="M2985" s="13">
        <v>208.30308818654001</v>
      </c>
      <c r="N2985" s="13">
        <v>85.904097019581499</v>
      </c>
      <c r="O2985" s="13">
        <v>334.64652968717002</v>
      </c>
      <c r="P2985" s="13">
        <v>219.96258479166798</v>
      </c>
      <c r="Q2985" s="13">
        <v>372.52367106237602</v>
      </c>
      <c r="R2985" s="13">
        <v>78.127030366267505</v>
      </c>
    </row>
    <row r="2986" spans="1:18" ht="15">
      <c r="A2986" s="7" t="s">
        <v>4214</v>
      </c>
      <c r="B2986" s="7" t="s">
        <v>10397</v>
      </c>
      <c r="C2986" s="14"/>
      <c r="D2986" s="7">
        <v>190.49299999999999</v>
      </c>
      <c r="E2986" s="7">
        <v>181.99</v>
      </c>
      <c r="F2986" s="7">
        <v>0</v>
      </c>
      <c r="G2986" s="7">
        <v>169.804</v>
      </c>
      <c r="H2986" s="7">
        <v>137.49199999999999</v>
      </c>
      <c r="I2986" s="7">
        <v>0</v>
      </c>
      <c r="J2986" s="7">
        <v>0</v>
      </c>
      <c r="K2986" s="14"/>
      <c r="L2986" s="13">
        <v>0</v>
      </c>
      <c r="M2986" s="13">
        <v>252.32943827843098</v>
      </c>
      <c r="N2986" s="13">
        <v>22.239200281452398</v>
      </c>
      <c r="O2986" s="13">
        <v>74.764511826521101</v>
      </c>
      <c r="P2986" s="13">
        <v>175.624484404534</v>
      </c>
      <c r="Q2986" s="13">
        <v>95.793030304518993</v>
      </c>
      <c r="R2986" s="13">
        <v>0</v>
      </c>
    </row>
    <row r="2987" spans="1:18" ht="15">
      <c r="A2987" s="7" t="s">
        <v>4373</v>
      </c>
      <c r="B2987" s="7" t="s">
        <v>4213</v>
      </c>
      <c r="C2987" s="14"/>
      <c r="D2987" s="7">
        <v>281.99900000000002</v>
      </c>
      <c r="E2987" s="7">
        <v>244.464</v>
      </c>
      <c r="F2987" s="7">
        <v>83.436000000000007</v>
      </c>
      <c r="G2987" s="7">
        <v>157.61500000000001</v>
      </c>
      <c r="H2987" s="7">
        <v>178.06</v>
      </c>
      <c r="I2987" s="7">
        <v>133.28899999999999</v>
      </c>
      <c r="J2987" s="7">
        <v>120.307</v>
      </c>
      <c r="K2987" s="14"/>
      <c r="L2987" s="13">
        <v>488.843338305472</v>
      </c>
      <c r="M2987" s="13">
        <v>303.144854866537</v>
      </c>
      <c r="N2987" s="13">
        <v>77.509002916961009</v>
      </c>
      <c r="O2987" s="13">
        <v>186.999468699381</v>
      </c>
      <c r="P2987" s="13">
        <v>222.60148244051999</v>
      </c>
      <c r="Q2987" s="13">
        <v>170.795550050982</v>
      </c>
      <c r="R2987" s="13">
        <v>86.290226165656108</v>
      </c>
    </row>
    <row r="2988" spans="1:18" ht="15">
      <c r="A2988" s="7" t="s">
        <v>4208</v>
      </c>
      <c r="B2988" s="7" t="s">
        <v>4372</v>
      </c>
      <c r="C2988" s="14"/>
      <c r="D2988" s="7">
        <v>352.13900000000001</v>
      </c>
      <c r="E2988" s="7">
        <v>321.23899999999998</v>
      </c>
      <c r="F2988" s="7">
        <v>109.599</v>
      </c>
      <c r="G2988" s="7">
        <v>202.11500000000001</v>
      </c>
      <c r="H2988" s="7">
        <v>280.77600000000001</v>
      </c>
      <c r="I2988" s="7">
        <v>134.03700000000001</v>
      </c>
      <c r="J2988" s="7">
        <v>192.75899999999999</v>
      </c>
      <c r="K2988" s="14"/>
      <c r="L2988" s="13">
        <v>486.42945439597804</v>
      </c>
      <c r="M2988" s="13">
        <v>401.06731838818195</v>
      </c>
      <c r="N2988" s="13">
        <v>97.182784750377294</v>
      </c>
      <c r="O2988" s="13">
        <v>244.35847006584098</v>
      </c>
      <c r="P2988" s="13">
        <v>312.32684765995702</v>
      </c>
      <c r="Q2988" s="13">
        <v>155.250504599051</v>
      </c>
      <c r="R2988" s="13">
        <v>195.699948890976</v>
      </c>
    </row>
    <row r="2989" spans="1:18" ht="15">
      <c r="A2989" s="7" t="s">
        <v>4206</v>
      </c>
      <c r="B2989" s="7" t="s">
        <v>4207</v>
      </c>
      <c r="C2989" s="14"/>
      <c r="D2989" s="7">
        <v>176.577</v>
      </c>
      <c r="E2989" s="7">
        <v>148.56100000000001</v>
      </c>
      <c r="F2989" s="7">
        <v>48.676499999999997</v>
      </c>
      <c r="G2989" s="7">
        <v>108.20099999999999</v>
      </c>
      <c r="H2989" s="7">
        <v>76.9589</v>
      </c>
      <c r="I2989" s="7">
        <v>89.856700000000004</v>
      </c>
      <c r="J2989" s="7">
        <v>117.152</v>
      </c>
      <c r="K2989" s="14"/>
      <c r="L2989" s="13">
        <v>72.698914689812298</v>
      </c>
      <c r="M2989" s="13">
        <v>123.47276538433499</v>
      </c>
      <c r="N2989" s="13">
        <v>45.106104578703601</v>
      </c>
      <c r="O2989" s="13">
        <v>101.596724603628</v>
      </c>
      <c r="P2989" s="13">
        <v>64.790473904682401</v>
      </c>
      <c r="Q2989" s="13">
        <v>186.409525149144</v>
      </c>
      <c r="R2989" s="13">
        <v>72.556819388709499</v>
      </c>
    </row>
    <row r="2990" spans="1:18" ht="15">
      <c r="A2990" s="7" t="s">
        <v>4205</v>
      </c>
      <c r="B2990" s="7" t="s">
        <v>10397</v>
      </c>
      <c r="C2990" s="14"/>
      <c r="D2990" s="7">
        <v>403.18799999999999</v>
      </c>
      <c r="E2990" s="7">
        <v>321.75099999999998</v>
      </c>
      <c r="F2990" s="7">
        <v>34.0548</v>
      </c>
      <c r="G2990" s="7">
        <v>246.78</v>
      </c>
      <c r="H2990" s="7">
        <v>213.98599999999999</v>
      </c>
      <c r="I2990" s="7">
        <v>195.84899999999999</v>
      </c>
      <c r="J2990" s="7">
        <v>254.613</v>
      </c>
      <c r="K2990" s="14"/>
      <c r="L2990" s="13">
        <v>303.31232306329105</v>
      </c>
      <c r="M2990" s="13">
        <v>413.56014644568796</v>
      </c>
      <c r="N2990" s="13">
        <v>36.966423711041301</v>
      </c>
      <c r="O2990" s="13">
        <v>247.86026098026099</v>
      </c>
      <c r="P2990" s="13">
        <v>257.46531768881897</v>
      </c>
      <c r="Q2990" s="13">
        <v>224.03768074608999</v>
      </c>
      <c r="R2990" s="13">
        <v>189.49409537041302</v>
      </c>
    </row>
    <row r="2991" spans="1:18" ht="15">
      <c r="A2991" s="7" t="s">
        <v>4204</v>
      </c>
      <c r="B2991" s="7" t="s">
        <v>10397</v>
      </c>
      <c r="C2991" s="14"/>
      <c r="D2991" s="7">
        <v>397.04399999999998</v>
      </c>
      <c r="E2991" s="7">
        <v>287.88299999999998</v>
      </c>
      <c r="F2991" s="7">
        <v>357.91199999999998</v>
      </c>
      <c r="G2991" s="7">
        <v>383.02199999999999</v>
      </c>
      <c r="H2991" s="7">
        <v>180.32400000000001</v>
      </c>
      <c r="I2991" s="7">
        <v>0</v>
      </c>
      <c r="J2991" s="7">
        <v>0</v>
      </c>
      <c r="K2991" s="14"/>
      <c r="L2991" s="13">
        <v>393.06540342597305</v>
      </c>
      <c r="M2991" s="13">
        <v>543.45918212560605</v>
      </c>
      <c r="N2991" s="13">
        <v>372.86007528240299</v>
      </c>
      <c r="O2991" s="13">
        <v>856.70498262069202</v>
      </c>
      <c r="P2991" s="13">
        <v>191.60207547085901</v>
      </c>
      <c r="Q2991" s="13">
        <v>492.19226092557102</v>
      </c>
      <c r="R2991" s="13">
        <v>0</v>
      </c>
    </row>
    <row r="2992" spans="1:18" ht="15">
      <c r="A2992" s="7" t="s">
        <v>4203</v>
      </c>
      <c r="B2992" s="7" t="s">
        <v>10397</v>
      </c>
      <c r="C2992" s="14"/>
      <c r="D2992" s="7">
        <v>156.43700000000001</v>
      </c>
      <c r="E2992" s="7">
        <v>115.70399999999999</v>
      </c>
      <c r="F2992" s="7">
        <v>61.147399999999998</v>
      </c>
      <c r="G2992" s="7">
        <v>79.854200000000006</v>
      </c>
      <c r="H2992" s="7">
        <v>126.014</v>
      </c>
      <c r="I2992" s="7">
        <v>98.648300000000006</v>
      </c>
      <c r="J2992" s="7">
        <v>151.19999999999999</v>
      </c>
      <c r="K2992" s="14"/>
      <c r="L2992" s="13">
        <v>194.05106685681503</v>
      </c>
      <c r="M2992" s="13">
        <v>190.14139174434601</v>
      </c>
      <c r="N2992" s="13">
        <v>67.307557703577103</v>
      </c>
      <c r="O2992" s="13">
        <v>127.703537394885</v>
      </c>
      <c r="P2992" s="13">
        <v>169.98525716836701</v>
      </c>
      <c r="Q2992" s="13">
        <v>121.452627164822</v>
      </c>
      <c r="R2992" s="13">
        <v>116.286140399752</v>
      </c>
    </row>
    <row r="2993" spans="1:18" ht="15">
      <c r="A2993" s="7" t="s">
        <v>4202</v>
      </c>
      <c r="B2993" s="7" t="s">
        <v>10397</v>
      </c>
      <c r="C2993" s="14"/>
      <c r="D2993" s="7">
        <v>143.649</v>
      </c>
      <c r="E2993" s="7">
        <v>189.303</v>
      </c>
      <c r="F2993" s="7">
        <v>43.589100000000002</v>
      </c>
      <c r="G2993" s="7">
        <v>147.917</v>
      </c>
      <c r="H2993" s="7">
        <v>206.97</v>
      </c>
      <c r="I2993" s="7">
        <v>169.904</v>
      </c>
      <c r="J2993" s="7">
        <v>104.48</v>
      </c>
      <c r="K2993" s="14"/>
      <c r="L2993" s="13">
        <v>191.215820170315</v>
      </c>
      <c r="M2993" s="13">
        <v>354.535876199097</v>
      </c>
      <c r="N2993" s="13">
        <v>40.273313406383195</v>
      </c>
      <c r="O2993" s="13">
        <v>228.21394680559501</v>
      </c>
      <c r="P2993" s="13">
        <v>283.82610786271505</v>
      </c>
      <c r="Q2993" s="13">
        <v>291.46389715993104</v>
      </c>
      <c r="R2993" s="13">
        <v>77.146939476220396</v>
      </c>
    </row>
    <row r="2994" spans="1:18" ht="15">
      <c r="A2994" s="7" t="s">
        <v>4201</v>
      </c>
      <c r="B2994" s="7" t="s">
        <v>10397</v>
      </c>
      <c r="C2994" s="14"/>
      <c r="D2994" s="7">
        <v>0</v>
      </c>
      <c r="E2994" s="7">
        <v>0</v>
      </c>
      <c r="F2994" s="7">
        <v>0</v>
      </c>
      <c r="G2994" s="7">
        <v>81.927999999999997</v>
      </c>
      <c r="H2994" s="7">
        <v>238.45400000000001</v>
      </c>
      <c r="I2994" s="7">
        <v>0</v>
      </c>
      <c r="J2994" s="7">
        <v>0</v>
      </c>
      <c r="K2994" s="14"/>
      <c r="L2994" s="13">
        <v>0</v>
      </c>
      <c r="M2994" s="13">
        <v>0</v>
      </c>
      <c r="N2994" s="13">
        <v>0</v>
      </c>
      <c r="O2994" s="13">
        <v>162.264534522247</v>
      </c>
      <c r="P2994" s="13">
        <v>868.10472320376891</v>
      </c>
      <c r="Q2994" s="13">
        <v>0</v>
      </c>
      <c r="R2994" s="13">
        <v>0</v>
      </c>
    </row>
    <row r="2995" spans="1:18" ht="15">
      <c r="A2995" s="7" t="s">
        <v>4200</v>
      </c>
      <c r="B2995" s="7" t="s">
        <v>4197</v>
      </c>
      <c r="C2995" s="14"/>
      <c r="D2995" s="7">
        <v>183.08500000000001</v>
      </c>
      <c r="E2995" s="7">
        <v>162.9</v>
      </c>
      <c r="F2995" s="7">
        <v>91.416799999999995</v>
      </c>
      <c r="G2995" s="7">
        <v>102.78</v>
      </c>
      <c r="H2995" s="7">
        <v>143.559</v>
      </c>
      <c r="I2995" s="7">
        <v>138.072</v>
      </c>
      <c r="J2995" s="7">
        <v>0</v>
      </c>
      <c r="K2995" s="14"/>
      <c r="L2995" s="13">
        <v>320.20102301880502</v>
      </c>
      <c r="M2995" s="13">
        <v>253.23850666911599</v>
      </c>
      <c r="N2995" s="13">
        <v>61.135604736655999</v>
      </c>
      <c r="O2995" s="13">
        <v>151.29622358703298</v>
      </c>
      <c r="P2995" s="13">
        <v>148.05112848423801</v>
      </c>
      <c r="Q2995" s="13">
        <v>158.17963930564798</v>
      </c>
      <c r="R2995" s="13">
        <v>38.1648165828068</v>
      </c>
    </row>
    <row r="2996" spans="1:18" ht="15">
      <c r="A2996" s="7" t="s">
        <v>4198</v>
      </c>
      <c r="B2996" s="7" t="s">
        <v>4199</v>
      </c>
      <c r="C2996" s="14"/>
      <c r="D2996" s="7">
        <v>156.911</v>
      </c>
      <c r="E2996" s="7">
        <v>209.28700000000001</v>
      </c>
      <c r="F2996" s="7">
        <v>0</v>
      </c>
      <c r="G2996" s="7">
        <v>181.65</v>
      </c>
      <c r="H2996" s="7">
        <v>0</v>
      </c>
      <c r="I2996" s="7">
        <v>0</v>
      </c>
      <c r="J2996" s="7">
        <v>0</v>
      </c>
      <c r="K2996" s="14"/>
      <c r="L2996" s="13">
        <v>0</v>
      </c>
      <c r="M2996" s="13">
        <v>419.47729582397596</v>
      </c>
      <c r="N2996" s="13">
        <v>58.1867604225938</v>
      </c>
      <c r="O2996" s="13">
        <v>210.01428596324101</v>
      </c>
      <c r="P2996" s="13">
        <v>48.937028079402403</v>
      </c>
      <c r="Q2996" s="13">
        <v>188.41059075602601</v>
      </c>
      <c r="R2996" s="13">
        <v>0</v>
      </c>
    </row>
    <row r="2997" spans="1:18" ht="15">
      <c r="A2997" s="7" t="s">
        <v>4196</v>
      </c>
      <c r="B2997" s="7" t="s">
        <v>4197</v>
      </c>
      <c r="C2997" s="14"/>
      <c r="D2997" s="7">
        <v>270.25900000000001</v>
      </c>
      <c r="E2997" s="7">
        <v>214.08600000000001</v>
      </c>
      <c r="F2997" s="7">
        <v>53.685000000000002</v>
      </c>
      <c r="G2997" s="7">
        <v>172.22900000000001</v>
      </c>
      <c r="H2997" s="7">
        <v>197.59800000000001</v>
      </c>
      <c r="I2997" s="7">
        <v>134.49600000000001</v>
      </c>
      <c r="J2997" s="7">
        <v>127.786</v>
      </c>
      <c r="K2997" s="14"/>
      <c r="L2997" s="13">
        <v>390.76971243126701</v>
      </c>
      <c r="M2997" s="13">
        <v>302.741685836888</v>
      </c>
      <c r="N2997" s="13">
        <v>47.115691341652798</v>
      </c>
      <c r="O2997" s="13">
        <v>215.56214302090001</v>
      </c>
      <c r="P2997" s="13">
        <v>270.64482056075201</v>
      </c>
      <c r="Q2997" s="13">
        <v>196.263963918077</v>
      </c>
      <c r="R2997" s="13">
        <v>148.80448968015202</v>
      </c>
    </row>
    <row r="2998" spans="1:18" ht="15">
      <c r="A2998" s="7" t="s">
        <v>4194</v>
      </c>
      <c r="B2998" s="7" t="s">
        <v>4195</v>
      </c>
      <c r="C2998" s="14"/>
      <c r="D2998" s="7">
        <v>432.33499999999998</v>
      </c>
      <c r="E2998" s="7">
        <v>398.09</v>
      </c>
      <c r="F2998" s="7">
        <v>164.001</v>
      </c>
      <c r="G2998" s="7">
        <v>211.696</v>
      </c>
      <c r="H2998" s="7">
        <v>237.99600000000001</v>
      </c>
      <c r="I2998" s="7">
        <v>335.65300000000002</v>
      </c>
      <c r="J2998" s="7">
        <v>0</v>
      </c>
      <c r="K2998" s="14"/>
      <c r="L2998" s="13">
        <v>934.85876450681394</v>
      </c>
      <c r="M2998" s="13">
        <v>815.42120108011898</v>
      </c>
      <c r="N2998" s="13">
        <v>156.459762730194</v>
      </c>
      <c r="O2998" s="13">
        <v>344.67417102702899</v>
      </c>
      <c r="P2998" s="13">
        <v>411.18571798731</v>
      </c>
      <c r="Q2998" s="13">
        <v>581.98521777699898</v>
      </c>
      <c r="R2998" s="13">
        <v>168.06817204434299</v>
      </c>
    </row>
    <row r="2999" spans="1:18" ht="15">
      <c r="A2999" s="7" t="s">
        <v>4192</v>
      </c>
      <c r="B2999" s="7" t="s">
        <v>4193</v>
      </c>
      <c r="C2999" s="14"/>
      <c r="D2999" s="7">
        <v>412.65100000000001</v>
      </c>
      <c r="E2999" s="7">
        <v>352.43299999999999</v>
      </c>
      <c r="F2999" s="7">
        <v>147.16999999999999</v>
      </c>
      <c r="G2999" s="7">
        <v>196.95599999999999</v>
      </c>
      <c r="H2999" s="7">
        <v>301.69499999999999</v>
      </c>
      <c r="I2999" s="7">
        <v>199.911</v>
      </c>
      <c r="J2999" s="7">
        <v>208.529</v>
      </c>
      <c r="K2999" s="14"/>
      <c r="L2999" s="13">
        <v>512.47025090707405</v>
      </c>
      <c r="M2999" s="13">
        <v>485.45035724834599</v>
      </c>
      <c r="N2999" s="13">
        <v>137.78286587324499</v>
      </c>
      <c r="O2999" s="13">
        <v>248.01744127532498</v>
      </c>
      <c r="P2999" s="13">
        <v>360.19407297672802</v>
      </c>
      <c r="Q2999" s="13">
        <v>199.86575961100399</v>
      </c>
      <c r="R2999" s="13">
        <v>220.76212831875901</v>
      </c>
    </row>
    <row r="3000" spans="1:18" ht="15">
      <c r="A3000" s="7" t="s">
        <v>4190</v>
      </c>
      <c r="B3000" s="7" t="s">
        <v>4191</v>
      </c>
      <c r="C3000" s="14"/>
      <c r="D3000" s="7">
        <v>266.54399999999998</v>
      </c>
      <c r="E3000" s="7">
        <v>241.56800000000001</v>
      </c>
      <c r="F3000" s="7">
        <v>67.742999999999995</v>
      </c>
      <c r="G3000" s="7">
        <v>208.78200000000001</v>
      </c>
      <c r="H3000" s="7">
        <v>148.22800000000001</v>
      </c>
      <c r="I3000" s="7">
        <v>155.79599999999999</v>
      </c>
      <c r="J3000" s="7">
        <v>148.59100000000001</v>
      </c>
      <c r="K3000" s="14"/>
      <c r="L3000" s="13">
        <v>346.39629515445597</v>
      </c>
      <c r="M3000" s="13">
        <v>316.13045589940401</v>
      </c>
      <c r="N3000" s="13">
        <v>66.898209341056798</v>
      </c>
      <c r="O3000" s="13">
        <v>262.21468330795398</v>
      </c>
      <c r="P3000" s="13">
        <v>164.65247755233301</v>
      </c>
      <c r="Q3000" s="13">
        <v>218.93545691256699</v>
      </c>
      <c r="R3000" s="13">
        <v>141.20904842794201</v>
      </c>
    </row>
    <row r="3001" spans="1:18" ht="15">
      <c r="A3001" s="7" t="s">
        <v>4017</v>
      </c>
      <c r="B3001" s="7" t="s">
        <v>4189</v>
      </c>
      <c r="C3001" s="14"/>
      <c r="D3001" s="7">
        <v>167.74799999999999</v>
      </c>
      <c r="E3001" s="7">
        <v>190.23</v>
      </c>
      <c r="F3001" s="7">
        <v>124.93600000000001</v>
      </c>
      <c r="G3001" s="7">
        <v>147.20099999999999</v>
      </c>
      <c r="H3001" s="7">
        <v>294.29700000000003</v>
      </c>
      <c r="I3001" s="7">
        <v>0</v>
      </c>
      <c r="J3001" s="7">
        <v>0</v>
      </c>
      <c r="K3001" s="14"/>
      <c r="L3001" s="13">
        <v>247.972200227792</v>
      </c>
      <c r="M3001" s="13">
        <v>301.59269839393397</v>
      </c>
      <c r="N3001" s="13">
        <v>76.629151256326111</v>
      </c>
      <c r="O3001" s="13">
        <v>172.22027660417498</v>
      </c>
      <c r="P3001" s="13">
        <v>194.52960845453902</v>
      </c>
      <c r="Q3001" s="13">
        <v>116.26407605626001</v>
      </c>
      <c r="R3001" s="13">
        <v>55.405934058794898</v>
      </c>
    </row>
    <row r="3002" spans="1:18" ht="15">
      <c r="A3002" s="7" t="s">
        <v>4015</v>
      </c>
      <c r="B3002" s="7" t="s">
        <v>4016</v>
      </c>
      <c r="C3002" s="14"/>
      <c r="D3002" s="7">
        <v>342.68299999999999</v>
      </c>
      <c r="E3002" s="7">
        <v>332.13799999999998</v>
      </c>
      <c r="F3002" s="7">
        <v>104.131</v>
      </c>
      <c r="G3002" s="7">
        <v>213.84200000000001</v>
      </c>
      <c r="H3002" s="7">
        <v>236.66800000000001</v>
      </c>
      <c r="I3002" s="7">
        <v>271.64699999999999</v>
      </c>
      <c r="J3002" s="7">
        <v>128.274</v>
      </c>
      <c r="K3002" s="14"/>
      <c r="L3002" s="13">
        <v>344.05054602381597</v>
      </c>
      <c r="M3002" s="13">
        <v>393.40292223226197</v>
      </c>
      <c r="N3002" s="13">
        <v>71.949779407409295</v>
      </c>
      <c r="O3002" s="13">
        <v>209.023780028229</v>
      </c>
      <c r="P3002" s="13">
        <v>229.04980858581899</v>
      </c>
      <c r="Q3002" s="13">
        <v>302.62523293642801</v>
      </c>
      <c r="R3002" s="13">
        <v>108.861285705174</v>
      </c>
    </row>
    <row r="3003" spans="1:18" ht="15">
      <c r="A3003" s="7" t="s">
        <v>4186</v>
      </c>
      <c r="B3003" s="7" t="s">
        <v>4014</v>
      </c>
      <c r="C3003" s="14"/>
      <c r="D3003" s="7">
        <v>278.221</v>
      </c>
      <c r="E3003" s="7">
        <v>237.071</v>
      </c>
      <c r="F3003" s="7">
        <v>80.2179</v>
      </c>
      <c r="G3003" s="7">
        <v>147.714</v>
      </c>
      <c r="H3003" s="7">
        <v>195.363</v>
      </c>
      <c r="I3003" s="7">
        <v>144.17400000000001</v>
      </c>
      <c r="J3003" s="7">
        <v>129.78100000000001</v>
      </c>
      <c r="K3003" s="14"/>
      <c r="L3003" s="13">
        <v>313.66871365910305</v>
      </c>
      <c r="M3003" s="13">
        <v>360.44536480114499</v>
      </c>
      <c r="N3003" s="13">
        <v>84.504864535734413</v>
      </c>
      <c r="O3003" s="13">
        <v>199.53206819186101</v>
      </c>
      <c r="P3003" s="13">
        <v>256.81537094610201</v>
      </c>
      <c r="Q3003" s="13">
        <v>207.76012382795699</v>
      </c>
      <c r="R3003" s="13">
        <v>115.64057982394</v>
      </c>
    </row>
    <row r="3004" spans="1:18" ht="15">
      <c r="A3004" s="7" t="s">
        <v>4185</v>
      </c>
      <c r="B3004" s="7" t="s">
        <v>10397</v>
      </c>
      <c r="C3004" s="14"/>
      <c r="D3004" s="7">
        <v>171.721</v>
      </c>
      <c r="E3004" s="7">
        <v>125.90300000000001</v>
      </c>
      <c r="F3004" s="7">
        <v>87.443899999999999</v>
      </c>
      <c r="G3004" s="7">
        <v>80.143100000000004</v>
      </c>
      <c r="H3004" s="7">
        <v>131.37899999999999</v>
      </c>
      <c r="I3004" s="7">
        <v>95.578400000000002</v>
      </c>
      <c r="J3004" s="7">
        <v>70.293499999999995</v>
      </c>
      <c r="K3004" s="14"/>
      <c r="L3004" s="13">
        <v>220.89231842718098</v>
      </c>
      <c r="M3004" s="13">
        <v>237.01921628365702</v>
      </c>
      <c r="N3004" s="13">
        <v>88.494903010310793</v>
      </c>
      <c r="O3004" s="13">
        <v>129.89971196182501</v>
      </c>
      <c r="P3004" s="13">
        <v>184.268831436266</v>
      </c>
      <c r="Q3004" s="13">
        <v>231.01643012316998</v>
      </c>
      <c r="R3004" s="13">
        <v>90.4444111015044</v>
      </c>
    </row>
    <row r="3005" spans="1:18" ht="15">
      <c r="A3005" s="7" t="s">
        <v>4184</v>
      </c>
      <c r="B3005" s="7" t="s">
        <v>9582</v>
      </c>
      <c r="C3005" s="14"/>
      <c r="D3005" s="7">
        <v>355.26799999999997</v>
      </c>
      <c r="E3005" s="7">
        <v>212.63300000000001</v>
      </c>
      <c r="F3005" s="7">
        <v>179.005</v>
      </c>
      <c r="G3005" s="7">
        <v>221.363</v>
      </c>
      <c r="H3005" s="7">
        <v>252.57</v>
      </c>
      <c r="I3005" s="7">
        <v>184.55600000000001</v>
      </c>
      <c r="J3005" s="7">
        <v>243.261</v>
      </c>
      <c r="K3005" s="14"/>
      <c r="L3005" s="13">
        <v>100.687107554923</v>
      </c>
      <c r="M3005" s="13">
        <v>246.054252597089</v>
      </c>
      <c r="N3005" s="13">
        <v>149.55913040642801</v>
      </c>
      <c r="O3005" s="13">
        <v>178.60805081453299</v>
      </c>
      <c r="P3005" s="13">
        <v>237.771787273835</v>
      </c>
      <c r="Q3005" s="13">
        <v>199.09627725965501</v>
      </c>
      <c r="R3005" s="13">
        <v>154.06152064590299</v>
      </c>
    </row>
    <row r="3006" spans="1:18" ht="15">
      <c r="A3006" s="7" t="s">
        <v>4183</v>
      </c>
      <c r="B3006" s="7" t="s">
        <v>9940</v>
      </c>
      <c r="C3006" s="14"/>
      <c r="D3006" s="7">
        <v>267.78699999999998</v>
      </c>
      <c r="E3006" s="7">
        <v>245.75399999999999</v>
      </c>
      <c r="F3006" s="7">
        <v>106.857</v>
      </c>
      <c r="G3006" s="7">
        <v>163.358</v>
      </c>
      <c r="H3006" s="7">
        <v>177.91</v>
      </c>
      <c r="I3006" s="7">
        <v>287.05500000000001</v>
      </c>
      <c r="J3006" s="7">
        <v>243.595</v>
      </c>
      <c r="K3006" s="14"/>
      <c r="L3006" s="13">
        <v>349.686585125975</v>
      </c>
      <c r="M3006" s="13">
        <v>401.25769840106301</v>
      </c>
      <c r="N3006" s="13">
        <v>88.109971517329797</v>
      </c>
      <c r="O3006" s="13">
        <v>231.706931015348</v>
      </c>
      <c r="P3006" s="13">
        <v>204.344825161969</v>
      </c>
      <c r="Q3006" s="13">
        <v>415.39647390002904</v>
      </c>
      <c r="R3006" s="13">
        <v>247.29124412679099</v>
      </c>
    </row>
    <row r="3007" spans="1:18" ht="15">
      <c r="A3007" s="7" t="s">
        <v>4182</v>
      </c>
      <c r="B3007" s="7" t="s">
        <v>9582</v>
      </c>
      <c r="C3007" s="14"/>
      <c r="D3007" s="7">
        <v>92.668599999999998</v>
      </c>
      <c r="E3007" s="7">
        <v>105.70699999999999</v>
      </c>
      <c r="F3007" s="7">
        <v>22.790800000000001</v>
      </c>
      <c r="G3007" s="7">
        <v>47.244199999999999</v>
      </c>
      <c r="H3007" s="7">
        <v>87.772599999999997</v>
      </c>
      <c r="I3007" s="7">
        <v>97.088800000000006</v>
      </c>
      <c r="J3007" s="7">
        <v>0</v>
      </c>
      <c r="K3007" s="14"/>
      <c r="L3007" s="13">
        <v>98.941875853684593</v>
      </c>
      <c r="M3007" s="13">
        <v>179.72603918650901</v>
      </c>
      <c r="N3007" s="13">
        <v>18.758713746988498</v>
      </c>
      <c r="O3007" s="13">
        <v>61.700656186975799</v>
      </c>
      <c r="P3007" s="13">
        <v>113.963878588901</v>
      </c>
      <c r="Q3007" s="13">
        <v>139.77799280097301</v>
      </c>
      <c r="R3007" s="13">
        <v>33.063236815333198</v>
      </c>
    </row>
    <row r="3008" spans="1:18" ht="15">
      <c r="A3008" s="7" t="s">
        <v>4178</v>
      </c>
      <c r="B3008" s="7" t="s">
        <v>4181</v>
      </c>
      <c r="C3008" s="14"/>
      <c r="D3008" s="7">
        <v>279.17200000000003</v>
      </c>
      <c r="E3008" s="7">
        <v>210.53200000000001</v>
      </c>
      <c r="F3008" s="7">
        <v>95.172399999999996</v>
      </c>
      <c r="G3008" s="7">
        <v>126.41200000000001</v>
      </c>
      <c r="H3008" s="7">
        <v>185.328</v>
      </c>
      <c r="I3008" s="7">
        <v>139.22499999999999</v>
      </c>
      <c r="J3008" s="7">
        <v>139.62700000000001</v>
      </c>
      <c r="K3008" s="14"/>
      <c r="L3008" s="13">
        <v>362.218163719497</v>
      </c>
      <c r="M3008" s="13">
        <v>302.90851106218804</v>
      </c>
      <c r="N3008" s="13">
        <v>97.352088862026505</v>
      </c>
      <c r="O3008" s="13">
        <v>183.506628748411</v>
      </c>
      <c r="P3008" s="13">
        <v>258.25395858175597</v>
      </c>
      <c r="Q3008" s="13">
        <v>172.569031913733</v>
      </c>
      <c r="R3008" s="13">
        <v>150.448206189639</v>
      </c>
    </row>
    <row r="3009" spans="1:18" ht="15">
      <c r="A3009" s="7" t="s">
        <v>4176</v>
      </c>
      <c r="B3009" s="7" t="s">
        <v>4177</v>
      </c>
      <c r="C3009" s="14"/>
      <c r="D3009" s="7">
        <v>170.37700000000001</v>
      </c>
      <c r="E3009" s="7">
        <v>200.86699999999999</v>
      </c>
      <c r="F3009" s="7">
        <v>119.929</v>
      </c>
      <c r="G3009" s="7">
        <v>143.792</v>
      </c>
      <c r="H3009" s="7">
        <v>212.49600000000001</v>
      </c>
      <c r="I3009" s="7">
        <v>120.23699999999999</v>
      </c>
      <c r="J3009" s="7">
        <v>206.71700000000001</v>
      </c>
      <c r="K3009" s="14"/>
      <c r="L3009" s="13">
        <v>200.61908738419299</v>
      </c>
      <c r="M3009" s="13">
        <v>338.657716315546</v>
      </c>
      <c r="N3009" s="13">
        <v>128.224637505413</v>
      </c>
      <c r="O3009" s="13">
        <v>207.55855801219602</v>
      </c>
      <c r="P3009" s="13">
        <v>268.95455879101303</v>
      </c>
      <c r="Q3009" s="13">
        <v>197.02211532295098</v>
      </c>
      <c r="R3009" s="13">
        <v>228.70999994600598</v>
      </c>
    </row>
    <row r="3010" spans="1:18" ht="15">
      <c r="A3010" s="7" t="s">
        <v>4174</v>
      </c>
      <c r="B3010" s="7" t="s">
        <v>4175</v>
      </c>
      <c r="C3010" s="14"/>
      <c r="D3010" s="7">
        <v>97.803700000000006</v>
      </c>
      <c r="E3010" s="7">
        <v>96.888599999999997</v>
      </c>
      <c r="F3010" s="7">
        <v>110.634</v>
      </c>
      <c r="G3010" s="7">
        <v>91.899699999999996</v>
      </c>
      <c r="H3010" s="7">
        <v>120.041</v>
      </c>
      <c r="I3010" s="7">
        <v>168.19</v>
      </c>
      <c r="J3010" s="7">
        <v>156.62799999999999</v>
      </c>
      <c r="K3010" s="14"/>
      <c r="L3010" s="13">
        <v>41.944465411616399</v>
      </c>
      <c r="M3010" s="13">
        <v>101.84697614335201</v>
      </c>
      <c r="N3010" s="13">
        <v>69.970097970062398</v>
      </c>
      <c r="O3010" s="13">
        <v>105.04163500380101</v>
      </c>
      <c r="P3010" s="13">
        <v>136.57316369362098</v>
      </c>
      <c r="Q3010" s="13">
        <v>198.071351237031</v>
      </c>
      <c r="R3010" s="13">
        <v>120.147708849377</v>
      </c>
    </row>
    <row r="3011" spans="1:18" ht="15">
      <c r="A3011" s="7" t="s">
        <v>4172</v>
      </c>
      <c r="B3011" s="7" t="s">
        <v>4173</v>
      </c>
      <c r="C3011" s="14"/>
      <c r="D3011" s="7">
        <v>234.428</v>
      </c>
      <c r="E3011" s="7">
        <v>314.07799999999997</v>
      </c>
      <c r="F3011" s="7">
        <v>245.46600000000001</v>
      </c>
      <c r="G3011" s="7">
        <v>236.04499999999999</v>
      </c>
      <c r="H3011" s="7">
        <v>319.012</v>
      </c>
      <c r="I3011" s="7">
        <v>257.06099999999998</v>
      </c>
      <c r="J3011" s="7">
        <v>412.92700000000002</v>
      </c>
      <c r="K3011" s="14"/>
      <c r="L3011" s="13">
        <v>303.42627504258996</v>
      </c>
      <c r="M3011" s="13">
        <v>469.64679988772298</v>
      </c>
      <c r="N3011" s="13">
        <v>226.583635059003</v>
      </c>
      <c r="O3011" s="13">
        <v>297.726189989614</v>
      </c>
      <c r="P3011" s="13">
        <v>363.53355478151701</v>
      </c>
      <c r="Q3011" s="13">
        <v>392.02635163085199</v>
      </c>
      <c r="R3011" s="13">
        <v>442.49517863635202</v>
      </c>
    </row>
    <row r="3012" spans="1:18" ht="15">
      <c r="A3012" s="7" t="s">
        <v>4170</v>
      </c>
      <c r="B3012" s="7" t="s">
        <v>4171</v>
      </c>
      <c r="C3012" s="14"/>
      <c r="D3012" s="7">
        <v>126.143</v>
      </c>
      <c r="E3012" s="7">
        <v>64.221100000000007</v>
      </c>
      <c r="F3012" s="7">
        <v>87.459100000000007</v>
      </c>
      <c r="G3012" s="7">
        <v>118.32</v>
      </c>
      <c r="H3012" s="7">
        <v>113.94799999999999</v>
      </c>
      <c r="I3012" s="7">
        <v>116.661</v>
      </c>
      <c r="J3012" s="7">
        <v>159.001</v>
      </c>
      <c r="K3012" s="14"/>
      <c r="L3012" s="13">
        <v>156.62093371070603</v>
      </c>
      <c r="M3012" s="13">
        <v>132.832051022461</v>
      </c>
      <c r="N3012" s="13">
        <v>67.950136662554002</v>
      </c>
      <c r="O3012" s="13">
        <v>174.338287915894</v>
      </c>
      <c r="P3012" s="13">
        <v>121.894573395588</v>
      </c>
      <c r="Q3012" s="13">
        <v>212.30354855700301</v>
      </c>
      <c r="R3012" s="13">
        <v>164.34948005862199</v>
      </c>
    </row>
    <row r="3013" spans="1:18" ht="15">
      <c r="A3013" s="7" t="s">
        <v>4169</v>
      </c>
      <c r="B3013" s="7" t="s">
        <v>10397</v>
      </c>
      <c r="C3013" s="14"/>
      <c r="D3013" s="7">
        <v>165.62299999999999</v>
      </c>
      <c r="E3013" s="7">
        <v>189.44399999999999</v>
      </c>
      <c r="F3013" s="7">
        <v>0</v>
      </c>
      <c r="G3013" s="7">
        <v>96.867400000000004</v>
      </c>
      <c r="H3013" s="7">
        <v>162.886</v>
      </c>
      <c r="I3013" s="7">
        <v>251.28700000000001</v>
      </c>
      <c r="J3013" s="7">
        <v>0</v>
      </c>
      <c r="K3013" s="14"/>
      <c r="L3013" s="13">
        <v>195.82592933685601</v>
      </c>
      <c r="M3013" s="13">
        <v>219.93989238784599</v>
      </c>
      <c r="N3013" s="13">
        <v>18.8458507567467</v>
      </c>
      <c r="O3013" s="13">
        <v>137.046580891069</v>
      </c>
      <c r="P3013" s="13">
        <v>183.63959057420601</v>
      </c>
      <c r="Q3013" s="13">
        <v>332.22374646729799</v>
      </c>
      <c r="R3013" s="13">
        <v>29.4890867375501</v>
      </c>
    </row>
    <row r="3014" spans="1:18" ht="15">
      <c r="A3014" s="7" t="s">
        <v>4168</v>
      </c>
      <c r="B3014" s="7" t="s">
        <v>10274</v>
      </c>
      <c r="C3014" s="14"/>
      <c r="D3014" s="7">
        <v>134.58799999999999</v>
      </c>
      <c r="E3014" s="7">
        <v>102.35</v>
      </c>
      <c r="F3014" s="7">
        <v>70.020300000000006</v>
      </c>
      <c r="G3014" s="7">
        <v>60.329500000000003</v>
      </c>
      <c r="H3014" s="7">
        <v>93.930800000000005</v>
      </c>
      <c r="I3014" s="7">
        <v>91.655299999999997</v>
      </c>
      <c r="J3014" s="7">
        <v>45.9602</v>
      </c>
      <c r="K3014" s="14"/>
      <c r="L3014" s="13">
        <v>175.52084867903599</v>
      </c>
      <c r="M3014" s="13">
        <v>139.222038897109</v>
      </c>
      <c r="N3014" s="13">
        <v>66.603837515828701</v>
      </c>
      <c r="O3014" s="13">
        <v>80.749697057323502</v>
      </c>
      <c r="P3014" s="13">
        <v>116.713939727216</v>
      </c>
      <c r="Q3014" s="13">
        <v>107.339662960046</v>
      </c>
      <c r="R3014" s="13">
        <v>47.516005935944698</v>
      </c>
    </row>
    <row r="3015" spans="1:18" ht="15">
      <c r="A3015" s="7" t="s">
        <v>4167</v>
      </c>
      <c r="B3015" s="7" t="s">
        <v>10326</v>
      </c>
      <c r="C3015" s="14"/>
      <c r="D3015" s="7">
        <v>0</v>
      </c>
      <c r="E3015" s="7">
        <v>47.283200000000001</v>
      </c>
      <c r="F3015" s="7">
        <v>71.988500000000002</v>
      </c>
      <c r="G3015" s="7">
        <v>41.584600000000002</v>
      </c>
      <c r="H3015" s="7">
        <v>53.932299999999998</v>
      </c>
      <c r="I3015" s="7">
        <v>0</v>
      </c>
      <c r="J3015" s="7">
        <v>58.797800000000002</v>
      </c>
      <c r="K3015" s="14"/>
      <c r="L3015" s="13">
        <v>16.2418873168182</v>
      </c>
      <c r="M3015" s="13">
        <v>73.421589806373802</v>
      </c>
      <c r="N3015" s="13">
        <v>59.020322372990897</v>
      </c>
      <c r="O3015" s="13">
        <v>60.272328553523003</v>
      </c>
      <c r="P3015" s="13">
        <v>74.181365296728899</v>
      </c>
      <c r="Q3015" s="13">
        <v>87.229196470458803</v>
      </c>
      <c r="R3015" s="13">
        <v>51.278773357111099</v>
      </c>
    </row>
    <row r="3016" spans="1:18" ht="15">
      <c r="A3016" s="7" t="s">
        <v>4165</v>
      </c>
      <c r="B3016" s="7" t="s">
        <v>4166</v>
      </c>
      <c r="C3016" s="14"/>
      <c r="D3016" s="7">
        <v>94.641499999999994</v>
      </c>
      <c r="E3016" s="7">
        <v>112.03</v>
      </c>
      <c r="F3016" s="7">
        <v>89.058999999999997</v>
      </c>
      <c r="G3016" s="7">
        <v>64.878600000000006</v>
      </c>
      <c r="H3016" s="7">
        <v>84.1661</v>
      </c>
      <c r="I3016" s="7">
        <v>109.255</v>
      </c>
      <c r="J3016" s="7">
        <v>53.220199999999998</v>
      </c>
      <c r="K3016" s="14"/>
      <c r="L3016" s="13">
        <v>100.286378969992</v>
      </c>
      <c r="M3016" s="13">
        <v>153.99598960254002</v>
      </c>
      <c r="N3016" s="13">
        <v>78.695979018657596</v>
      </c>
      <c r="O3016" s="13">
        <v>80.390701341146809</v>
      </c>
      <c r="P3016" s="13">
        <v>90.819897647468608</v>
      </c>
      <c r="Q3016" s="13">
        <v>138.32790326421801</v>
      </c>
      <c r="R3016" s="13">
        <v>41.341663593848303</v>
      </c>
    </row>
    <row r="3017" spans="1:18" ht="15">
      <c r="A3017" s="7" t="s">
        <v>4164</v>
      </c>
      <c r="B3017" s="7" t="s">
        <v>6304</v>
      </c>
      <c r="C3017" s="14"/>
      <c r="D3017" s="7">
        <v>106.533</v>
      </c>
      <c r="E3017" s="7">
        <v>195.75899999999999</v>
      </c>
      <c r="F3017" s="7">
        <v>50.921599999999998</v>
      </c>
      <c r="G3017" s="7">
        <v>56.177199999999999</v>
      </c>
      <c r="H3017" s="7">
        <v>81.507400000000004</v>
      </c>
      <c r="I3017" s="7">
        <v>216.655</v>
      </c>
      <c r="J3017" s="7">
        <v>112.88200000000001</v>
      </c>
      <c r="K3017" s="14"/>
      <c r="L3017" s="13">
        <v>116.404551390554</v>
      </c>
      <c r="M3017" s="13">
        <v>384.533977868791</v>
      </c>
      <c r="N3017" s="13">
        <v>39.996961262648803</v>
      </c>
      <c r="O3017" s="13">
        <v>79.575443720754606</v>
      </c>
      <c r="P3017" s="13">
        <v>91.242602813165604</v>
      </c>
      <c r="Q3017" s="13">
        <v>377.446899499192</v>
      </c>
      <c r="R3017" s="13">
        <v>80.874580651235092</v>
      </c>
    </row>
    <row r="3018" spans="1:18" ht="15">
      <c r="A3018" s="7" t="s">
        <v>4322</v>
      </c>
      <c r="B3018" s="7" t="s">
        <v>4163</v>
      </c>
      <c r="C3018" s="14"/>
      <c r="D3018" s="7">
        <v>59.653500000000001</v>
      </c>
      <c r="E3018" s="7">
        <v>108.572</v>
      </c>
      <c r="F3018" s="7">
        <v>37.890099999999997</v>
      </c>
      <c r="G3018" s="7">
        <v>51.399000000000001</v>
      </c>
      <c r="H3018" s="7">
        <v>98.537300000000002</v>
      </c>
      <c r="I3018" s="7">
        <v>101.068</v>
      </c>
      <c r="J3018" s="7">
        <v>63.666600000000003</v>
      </c>
      <c r="K3018" s="14"/>
      <c r="L3018" s="13">
        <v>93.959248162502206</v>
      </c>
      <c r="M3018" s="13">
        <v>166.503616056949</v>
      </c>
      <c r="N3018" s="13">
        <v>48.434514421119097</v>
      </c>
      <c r="O3018" s="13">
        <v>72.59015346550909</v>
      </c>
      <c r="P3018" s="13">
        <v>131.22636990977202</v>
      </c>
      <c r="Q3018" s="13">
        <v>151.815127464108</v>
      </c>
      <c r="R3018" s="13">
        <v>51.037041859024001</v>
      </c>
    </row>
    <row r="3019" spans="1:18" ht="15">
      <c r="A3019" s="7" t="s">
        <v>4320</v>
      </c>
      <c r="B3019" s="7" t="s">
        <v>4321</v>
      </c>
      <c r="C3019" s="14"/>
      <c r="D3019" s="7">
        <v>268.315</v>
      </c>
      <c r="E3019" s="7">
        <v>243.73400000000001</v>
      </c>
      <c r="F3019" s="7">
        <v>60.954599999999999</v>
      </c>
      <c r="G3019" s="7">
        <v>252.041</v>
      </c>
      <c r="H3019" s="7">
        <v>184.755</v>
      </c>
      <c r="I3019" s="7">
        <v>240.22800000000001</v>
      </c>
      <c r="J3019" s="7">
        <v>149.33699999999999</v>
      </c>
      <c r="K3019" s="14"/>
      <c r="L3019" s="13">
        <v>284.68554069339405</v>
      </c>
      <c r="M3019" s="13">
        <v>296.549419468461</v>
      </c>
      <c r="N3019" s="13">
        <v>55.915389727058205</v>
      </c>
      <c r="O3019" s="13">
        <v>285.58615481789997</v>
      </c>
      <c r="P3019" s="13">
        <v>206.88565936508098</v>
      </c>
      <c r="Q3019" s="13">
        <v>291.479741027469</v>
      </c>
      <c r="R3019" s="13">
        <v>128.472402525527</v>
      </c>
    </row>
    <row r="3020" spans="1:18" ht="15">
      <c r="A3020" s="7" t="s">
        <v>4319</v>
      </c>
      <c r="B3020" s="7" t="s">
        <v>5391</v>
      </c>
      <c r="C3020" s="14"/>
      <c r="D3020" s="7">
        <v>916.79499999999996</v>
      </c>
      <c r="E3020" s="7">
        <v>881.86199999999997</v>
      </c>
      <c r="F3020" s="7">
        <v>2137.6799999999998</v>
      </c>
      <c r="G3020" s="7">
        <v>619.26199999999994</v>
      </c>
      <c r="H3020" s="7">
        <v>915.69200000000001</v>
      </c>
      <c r="I3020" s="7">
        <v>320.74700000000001</v>
      </c>
      <c r="J3020" s="7">
        <v>409.404</v>
      </c>
      <c r="K3020" s="14"/>
      <c r="L3020" s="13">
        <v>1151.0714250696099</v>
      </c>
      <c r="M3020" s="13">
        <v>2512.4093110856898</v>
      </c>
      <c r="N3020" s="13">
        <v>1675.76134698601</v>
      </c>
      <c r="O3020" s="13">
        <v>1174.81550414143</v>
      </c>
      <c r="P3020" s="13">
        <v>1331.9169947078301</v>
      </c>
      <c r="Q3020" s="13">
        <v>1158.6111537979</v>
      </c>
      <c r="R3020" s="13">
        <v>0</v>
      </c>
    </row>
    <row r="3021" spans="1:18" ht="15">
      <c r="A3021" s="7" t="s">
        <v>4158</v>
      </c>
      <c r="B3021" s="7" t="s">
        <v>4318</v>
      </c>
      <c r="C3021" s="14"/>
      <c r="D3021" s="7">
        <v>99.408000000000001</v>
      </c>
      <c r="E3021" s="7">
        <v>193.983</v>
      </c>
      <c r="F3021" s="7">
        <v>68.767499999999998</v>
      </c>
      <c r="G3021" s="7">
        <v>109.79600000000001</v>
      </c>
      <c r="H3021" s="7">
        <v>118.684</v>
      </c>
      <c r="I3021" s="7">
        <v>130.285</v>
      </c>
      <c r="J3021" s="7">
        <v>147.41399999999999</v>
      </c>
      <c r="K3021" s="14"/>
      <c r="L3021" s="13">
        <v>102.737289908265</v>
      </c>
      <c r="M3021" s="13">
        <v>253.597984591716</v>
      </c>
      <c r="N3021" s="13">
        <v>74.800316944454693</v>
      </c>
      <c r="O3021" s="13">
        <v>140.84279257066899</v>
      </c>
      <c r="P3021" s="13">
        <v>164.57802311588802</v>
      </c>
      <c r="Q3021" s="13">
        <v>194.44357760642899</v>
      </c>
      <c r="R3021" s="13">
        <v>172.65158797083399</v>
      </c>
    </row>
    <row r="3022" spans="1:18" ht="15">
      <c r="A3022" s="7" t="s">
        <v>4157</v>
      </c>
      <c r="B3022" s="7" t="s">
        <v>8850</v>
      </c>
      <c r="C3022" s="14"/>
      <c r="D3022" s="7">
        <v>94.021299999999997</v>
      </c>
      <c r="E3022" s="7">
        <v>144.93700000000001</v>
      </c>
      <c r="F3022" s="7">
        <v>45.726399999999998</v>
      </c>
      <c r="G3022" s="7">
        <v>67.372900000000001</v>
      </c>
      <c r="H3022" s="7">
        <v>125.67400000000001</v>
      </c>
      <c r="I3022" s="7">
        <v>183.798</v>
      </c>
      <c r="J3022" s="7">
        <v>86.020399999999995</v>
      </c>
      <c r="K3022" s="14"/>
      <c r="L3022" s="13">
        <v>110.50501990776999</v>
      </c>
      <c r="M3022" s="13">
        <v>225.41283263352599</v>
      </c>
      <c r="N3022" s="13">
        <v>44.020840413393493</v>
      </c>
      <c r="O3022" s="13">
        <v>94.8039548019416</v>
      </c>
      <c r="P3022" s="13">
        <v>136.18627675944902</v>
      </c>
      <c r="Q3022" s="13">
        <v>265.31576535526403</v>
      </c>
      <c r="R3022" s="13">
        <v>100.30663335569901</v>
      </c>
    </row>
    <row r="3023" spans="1:18" ht="15">
      <c r="A3023" s="7" t="s">
        <v>4156</v>
      </c>
      <c r="B3023" s="7" t="s">
        <v>10397</v>
      </c>
      <c r="C3023" s="14"/>
      <c r="D3023" s="7">
        <v>0</v>
      </c>
      <c r="E3023" s="7">
        <v>179.17699999999999</v>
      </c>
      <c r="F3023" s="7">
        <v>0</v>
      </c>
      <c r="G3023" s="7">
        <v>38.312899999999999</v>
      </c>
      <c r="H3023" s="7">
        <v>0</v>
      </c>
      <c r="I3023" s="7">
        <v>0</v>
      </c>
      <c r="J3023" s="7">
        <v>0</v>
      </c>
      <c r="K3023" s="14"/>
      <c r="L3023" s="13">
        <v>0</v>
      </c>
      <c r="M3023" s="13">
        <v>0</v>
      </c>
      <c r="N3023" s="13">
        <v>0</v>
      </c>
      <c r="O3023" s="13">
        <v>0</v>
      </c>
      <c r="P3023" s="13">
        <v>0</v>
      </c>
      <c r="Q3023" s="13">
        <v>0</v>
      </c>
      <c r="R3023" s="13">
        <v>0</v>
      </c>
    </row>
    <row r="3024" spans="1:18" ht="15">
      <c r="A3024" s="7" t="s">
        <v>4155</v>
      </c>
      <c r="B3024" s="7" t="s">
        <v>10171</v>
      </c>
      <c r="C3024" s="14"/>
      <c r="D3024" s="7">
        <v>285.45</v>
      </c>
      <c r="E3024" s="7">
        <v>227.35599999999999</v>
      </c>
      <c r="F3024" s="7">
        <v>43.548200000000001</v>
      </c>
      <c r="G3024" s="7">
        <v>96.900099999999995</v>
      </c>
      <c r="H3024" s="7">
        <v>190.21899999999999</v>
      </c>
      <c r="I3024" s="7">
        <v>166.21199999999999</v>
      </c>
      <c r="J3024" s="7">
        <v>94.785799999999995</v>
      </c>
      <c r="K3024" s="14"/>
      <c r="L3024" s="13">
        <v>335.193321781701</v>
      </c>
      <c r="M3024" s="13">
        <v>365.97636392698905</v>
      </c>
      <c r="N3024" s="13">
        <v>52.334390329969402</v>
      </c>
      <c r="O3024" s="13">
        <v>152.31386619425999</v>
      </c>
      <c r="P3024" s="13">
        <v>274.84542582192597</v>
      </c>
      <c r="Q3024" s="13">
        <v>282.59312971721602</v>
      </c>
      <c r="R3024" s="13">
        <v>113.39438123495501</v>
      </c>
    </row>
    <row r="3025" spans="1:18" ht="15">
      <c r="A3025" s="7" t="s">
        <v>4154</v>
      </c>
      <c r="B3025" s="7" t="s">
        <v>6504</v>
      </c>
      <c r="C3025" s="14"/>
      <c r="D3025" s="7">
        <v>48.923400000000001</v>
      </c>
      <c r="E3025" s="7">
        <v>64.0745</v>
      </c>
      <c r="F3025" s="7">
        <v>29.617699999999999</v>
      </c>
      <c r="G3025" s="7">
        <v>36.356299999999997</v>
      </c>
      <c r="H3025" s="7">
        <v>48.777500000000003</v>
      </c>
      <c r="I3025" s="7">
        <v>71.759799999999998</v>
      </c>
      <c r="J3025" s="7">
        <v>123.373</v>
      </c>
      <c r="K3025" s="14"/>
      <c r="L3025" s="13">
        <v>29.818120906592</v>
      </c>
      <c r="M3025" s="13">
        <v>112.717023646987</v>
      </c>
      <c r="N3025" s="13">
        <v>30.872625647706002</v>
      </c>
      <c r="O3025" s="13">
        <v>45.156574907777404</v>
      </c>
      <c r="P3025" s="13">
        <v>43.649040251820203</v>
      </c>
      <c r="Q3025" s="13">
        <v>70.945412072364604</v>
      </c>
      <c r="R3025" s="13">
        <v>92.94555760522249</v>
      </c>
    </row>
    <row r="3026" spans="1:18" ht="15">
      <c r="A3026" s="7" t="s">
        <v>4153</v>
      </c>
      <c r="B3026" s="7" t="s">
        <v>10397</v>
      </c>
      <c r="C3026" s="14"/>
      <c r="D3026" s="7">
        <v>120.664</v>
      </c>
      <c r="E3026" s="7">
        <v>126.661</v>
      </c>
      <c r="F3026" s="7">
        <v>85.574700000000007</v>
      </c>
      <c r="G3026" s="7">
        <v>73.173400000000001</v>
      </c>
      <c r="H3026" s="7">
        <v>83.904600000000002</v>
      </c>
      <c r="I3026" s="7">
        <v>0</v>
      </c>
      <c r="J3026" s="7">
        <v>110.53100000000001</v>
      </c>
      <c r="K3026" s="14"/>
      <c r="L3026" s="13">
        <v>117.95466815095</v>
      </c>
      <c r="M3026" s="13">
        <v>164.447020745776</v>
      </c>
      <c r="N3026" s="13">
        <v>56.094012856367698</v>
      </c>
      <c r="O3026" s="13">
        <v>91.513890578125199</v>
      </c>
      <c r="P3026" s="13">
        <v>138.08245230976001</v>
      </c>
      <c r="Q3026" s="13">
        <v>74.735460413400503</v>
      </c>
      <c r="R3026" s="13">
        <v>126.870070097359</v>
      </c>
    </row>
    <row r="3027" spans="1:18" ht="15">
      <c r="A3027" s="7" t="s">
        <v>4314</v>
      </c>
      <c r="B3027" s="7" t="s">
        <v>4315</v>
      </c>
      <c r="C3027" s="14"/>
      <c r="D3027" s="7">
        <v>268.14600000000002</v>
      </c>
      <c r="E3027" s="7">
        <v>276.988</v>
      </c>
      <c r="F3027" s="7">
        <v>114.069</v>
      </c>
      <c r="G3027" s="7">
        <v>224.41200000000001</v>
      </c>
      <c r="H3027" s="7">
        <v>220.90700000000001</v>
      </c>
      <c r="I3027" s="7">
        <v>203.595</v>
      </c>
      <c r="J3027" s="7">
        <v>171.74299999999999</v>
      </c>
      <c r="K3027" s="14"/>
      <c r="L3027" s="13">
        <v>352.92549649676903</v>
      </c>
      <c r="M3027" s="13">
        <v>410.92119466084102</v>
      </c>
      <c r="N3027" s="13">
        <v>99.940425520852187</v>
      </c>
      <c r="O3027" s="13">
        <v>303.358312621393</v>
      </c>
      <c r="P3027" s="13">
        <v>267.618358511932</v>
      </c>
      <c r="Q3027" s="13">
        <v>241.873162813037</v>
      </c>
      <c r="R3027" s="13">
        <v>165.65778538692101</v>
      </c>
    </row>
    <row r="3028" spans="1:18" ht="15">
      <c r="A3028" s="7" t="s">
        <v>4313</v>
      </c>
      <c r="B3028" s="7" t="s">
        <v>10397</v>
      </c>
      <c r="C3028" s="14"/>
      <c r="D3028" s="7">
        <v>52.113900000000001</v>
      </c>
      <c r="E3028" s="7">
        <v>104.61</v>
      </c>
      <c r="F3028" s="7">
        <v>56.298099999999998</v>
      </c>
      <c r="G3028" s="7">
        <v>55.109000000000002</v>
      </c>
      <c r="H3028" s="7">
        <v>84.177199999999999</v>
      </c>
      <c r="I3028" s="7">
        <v>92.819500000000005</v>
      </c>
      <c r="J3028" s="7">
        <v>50.124299999999998</v>
      </c>
      <c r="K3028" s="14"/>
      <c r="L3028" s="13">
        <v>70.746153426109402</v>
      </c>
      <c r="M3028" s="13">
        <v>162.70615914062202</v>
      </c>
      <c r="N3028" s="13">
        <v>56.447658051366297</v>
      </c>
      <c r="O3028" s="13">
        <v>76.313719960429296</v>
      </c>
      <c r="P3028" s="13">
        <v>98.238944257264194</v>
      </c>
      <c r="Q3028" s="13">
        <v>122.62181192208101</v>
      </c>
      <c r="R3028" s="13">
        <v>45.429399506307298</v>
      </c>
    </row>
    <row r="3029" spans="1:18" ht="15">
      <c r="A3029" s="7" t="s">
        <v>4312</v>
      </c>
      <c r="B3029" s="7" t="s">
        <v>10355</v>
      </c>
      <c r="C3029" s="14"/>
      <c r="D3029" s="7">
        <v>204.35599999999999</v>
      </c>
      <c r="E3029" s="7">
        <v>267.67099999999999</v>
      </c>
      <c r="F3029" s="7">
        <v>135.33000000000001</v>
      </c>
      <c r="G3029" s="7">
        <v>198.923</v>
      </c>
      <c r="H3029" s="7">
        <v>209.77500000000001</v>
      </c>
      <c r="I3029" s="7">
        <v>270.87099999999998</v>
      </c>
      <c r="J3029" s="7">
        <v>263.56200000000001</v>
      </c>
      <c r="K3029" s="14"/>
      <c r="L3029" s="13">
        <v>181.22573924217502</v>
      </c>
      <c r="M3029" s="13">
        <v>333.48066195802403</v>
      </c>
      <c r="N3029" s="13">
        <v>100.480211019317</v>
      </c>
      <c r="O3029" s="13">
        <v>207.83632952686</v>
      </c>
      <c r="P3029" s="13">
        <v>207.54051716414801</v>
      </c>
      <c r="Q3029" s="13">
        <v>302.06453934480697</v>
      </c>
      <c r="R3029" s="13">
        <v>185.441313984917</v>
      </c>
    </row>
    <row r="3030" spans="1:18" ht="15">
      <c r="A3030" s="7" t="s">
        <v>4311</v>
      </c>
      <c r="B3030" s="7" t="s">
        <v>10397</v>
      </c>
      <c r="C3030" s="14"/>
      <c r="D3030" s="7">
        <v>343.65300000000002</v>
      </c>
      <c r="E3030" s="7">
        <v>226.50899999999999</v>
      </c>
      <c r="F3030" s="7">
        <v>140.11199999999999</v>
      </c>
      <c r="G3030" s="7">
        <v>221.92400000000001</v>
      </c>
      <c r="H3030" s="7">
        <v>268.46499999999997</v>
      </c>
      <c r="I3030" s="7">
        <v>290.012</v>
      </c>
      <c r="J3030" s="7">
        <v>395.37900000000002</v>
      </c>
      <c r="K3030" s="14"/>
      <c r="L3030" s="13">
        <v>296.35652431679097</v>
      </c>
      <c r="M3030" s="13">
        <v>288.915101094899</v>
      </c>
      <c r="N3030" s="13">
        <v>89.5523763079849</v>
      </c>
      <c r="O3030" s="13">
        <v>236.17362051281199</v>
      </c>
      <c r="P3030" s="13">
        <v>283.889604841851</v>
      </c>
      <c r="Q3030" s="13">
        <v>324.08357959614898</v>
      </c>
      <c r="R3030" s="13">
        <v>250.471590422872</v>
      </c>
    </row>
    <row r="3031" spans="1:18" ht="15">
      <c r="A3031" s="7" t="s">
        <v>4310</v>
      </c>
      <c r="B3031" s="7" t="s">
        <v>10397</v>
      </c>
      <c r="C3031" s="14"/>
      <c r="D3031" s="7">
        <v>328.25900000000001</v>
      </c>
      <c r="E3031" s="7">
        <v>267.77800000000002</v>
      </c>
      <c r="F3031" s="7">
        <v>106.875</v>
      </c>
      <c r="G3031" s="7">
        <v>233.66</v>
      </c>
      <c r="H3031" s="7">
        <v>302.22800000000001</v>
      </c>
      <c r="I3031" s="7">
        <v>180.45</v>
      </c>
      <c r="J3031" s="7">
        <v>231.64400000000001</v>
      </c>
      <c r="K3031" s="14"/>
      <c r="L3031" s="13">
        <v>330.05380039743102</v>
      </c>
      <c r="M3031" s="13">
        <v>419.92195582238401</v>
      </c>
      <c r="N3031" s="13">
        <v>85.503262274636697</v>
      </c>
      <c r="O3031" s="13">
        <v>336.35725257118099</v>
      </c>
      <c r="P3031" s="13">
        <v>441.19371635143699</v>
      </c>
      <c r="Q3031" s="13">
        <v>160.37575949383501</v>
      </c>
      <c r="R3031" s="13">
        <v>199.09895031349899</v>
      </c>
    </row>
    <row r="3032" spans="1:18" ht="15">
      <c r="A3032" s="7" t="s">
        <v>4309</v>
      </c>
      <c r="B3032" s="7" t="s">
        <v>10397</v>
      </c>
      <c r="C3032" s="14"/>
      <c r="D3032" s="7">
        <v>0</v>
      </c>
      <c r="E3032" s="7">
        <v>336.12299999999999</v>
      </c>
      <c r="F3032" s="7">
        <v>0</v>
      </c>
      <c r="G3032" s="7">
        <v>164.167</v>
      </c>
      <c r="H3032" s="7">
        <v>186.732</v>
      </c>
      <c r="I3032" s="7">
        <v>0</v>
      </c>
      <c r="J3032" s="7">
        <v>0</v>
      </c>
      <c r="K3032" s="14"/>
      <c r="L3032" s="13">
        <v>0</v>
      </c>
      <c r="M3032" s="13">
        <v>0</v>
      </c>
      <c r="N3032" s="13">
        <v>85.418990860391105</v>
      </c>
      <c r="O3032" s="13">
        <v>361.64323994084697</v>
      </c>
      <c r="P3032" s="13">
        <v>446.98331849849995</v>
      </c>
      <c r="Q3032" s="13">
        <v>0</v>
      </c>
      <c r="R3032" s="13">
        <v>0</v>
      </c>
    </row>
    <row r="3033" spans="1:18" ht="15">
      <c r="A3033" s="7" t="s">
        <v>4308</v>
      </c>
      <c r="B3033" s="7" t="s">
        <v>10397</v>
      </c>
      <c r="C3033" s="14"/>
      <c r="D3033" s="7">
        <v>193.48</v>
      </c>
      <c r="E3033" s="7">
        <v>189.88300000000001</v>
      </c>
      <c r="F3033" s="7">
        <v>131.65100000000001</v>
      </c>
      <c r="G3033" s="7">
        <v>146.035</v>
      </c>
      <c r="H3033" s="7">
        <v>167.34200000000001</v>
      </c>
      <c r="I3033" s="7">
        <v>193.66300000000001</v>
      </c>
      <c r="J3033" s="7">
        <v>137.09800000000001</v>
      </c>
      <c r="K3033" s="14"/>
      <c r="L3033" s="13">
        <v>200.64020117974601</v>
      </c>
      <c r="M3033" s="13">
        <v>274.72198479762397</v>
      </c>
      <c r="N3033" s="13">
        <v>123.42830519549899</v>
      </c>
      <c r="O3033" s="13">
        <v>189.29016486798301</v>
      </c>
      <c r="P3033" s="13">
        <v>196.12463924756301</v>
      </c>
      <c r="Q3033" s="13">
        <v>250.66619044819799</v>
      </c>
      <c r="R3033" s="13">
        <v>140.563129710227</v>
      </c>
    </row>
    <row r="3034" spans="1:18" ht="15">
      <c r="A3034" s="7" t="s">
        <v>4307</v>
      </c>
      <c r="B3034" s="7" t="s">
        <v>10397</v>
      </c>
      <c r="C3034" s="14"/>
      <c r="D3034" s="7">
        <v>209.58600000000001</v>
      </c>
      <c r="E3034" s="7">
        <v>161.81800000000001</v>
      </c>
      <c r="F3034" s="7">
        <v>96.39</v>
      </c>
      <c r="G3034" s="7">
        <v>149.93600000000001</v>
      </c>
      <c r="H3034" s="7">
        <v>182.35300000000001</v>
      </c>
      <c r="I3034" s="7">
        <v>139.98400000000001</v>
      </c>
      <c r="J3034" s="7">
        <v>99.208500000000001</v>
      </c>
      <c r="K3034" s="14"/>
      <c r="L3034" s="13">
        <v>210.91781029207098</v>
      </c>
      <c r="M3034" s="13">
        <v>229.72540368331801</v>
      </c>
      <c r="N3034" s="13">
        <v>94.555601471983792</v>
      </c>
      <c r="O3034" s="13">
        <v>193.88489568186498</v>
      </c>
      <c r="P3034" s="13">
        <v>219.15126765029999</v>
      </c>
      <c r="Q3034" s="13">
        <v>188.64164888693799</v>
      </c>
      <c r="R3034" s="13">
        <v>110.333975175212</v>
      </c>
    </row>
    <row r="3035" spans="1:18" ht="15">
      <c r="A3035" s="7" t="s">
        <v>4306</v>
      </c>
      <c r="B3035" s="7" t="s">
        <v>10397</v>
      </c>
      <c r="C3035" s="14"/>
      <c r="D3035" s="7">
        <v>115.13200000000001</v>
      </c>
      <c r="E3035" s="7">
        <v>132.61500000000001</v>
      </c>
      <c r="F3035" s="7">
        <v>95.014700000000005</v>
      </c>
      <c r="G3035" s="7">
        <v>75.148899999999998</v>
      </c>
      <c r="H3035" s="7">
        <v>154.63900000000001</v>
      </c>
      <c r="I3035" s="7">
        <v>116.071</v>
      </c>
      <c r="J3035" s="7">
        <v>174.61099999999999</v>
      </c>
      <c r="K3035" s="14"/>
      <c r="L3035" s="13">
        <v>144.55715636601599</v>
      </c>
      <c r="M3035" s="13">
        <v>221.27579930547299</v>
      </c>
      <c r="N3035" s="13">
        <v>84.914940943985002</v>
      </c>
      <c r="O3035" s="13">
        <v>110.59434631347</v>
      </c>
      <c r="P3035" s="13">
        <v>205.09200590606702</v>
      </c>
      <c r="Q3035" s="13">
        <v>148.53915417759902</v>
      </c>
      <c r="R3035" s="13">
        <v>179.40062175789302</v>
      </c>
    </row>
    <row r="3036" spans="1:18" ht="15">
      <c r="A3036" s="7" t="s">
        <v>4305</v>
      </c>
      <c r="B3036" s="7" t="s">
        <v>10397</v>
      </c>
      <c r="C3036" s="14"/>
      <c r="D3036" s="7">
        <v>101.621</v>
      </c>
      <c r="E3036" s="7">
        <v>107.55800000000001</v>
      </c>
      <c r="F3036" s="7">
        <v>97.015900000000002</v>
      </c>
      <c r="G3036" s="7">
        <v>81.003299999999996</v>
      </c>
      <c r="H3036" s="7">
        <v>142.62799999999999</v>
      </c>
      <c r="I3036" s="7">
        <v>135.27099999999999</v>
      </c>
      <c r="J3036" s="7">
        <v>114.64400000000001</v>
      </c>
      <c r="K3036" s="14"/>
      <c r="L3036" s="13">
        <v>104.03520200889101</v>
      </c>
      <c r="M3036" s="13">
        <v>149.448957289221</v>
      </c>
      <c r="N3036" s="13">
        <v>84.223681392961993</v>
      </c>
      <c r="O3036" s="13">
        <v>103.497021334632</v>
      </c>
      <c r="P3036" s="13">
        <v>173.15563735647299</v>
      </c>
      <c r="Q3036" s="13">
        <v>181.38404287603097</v>
      </c>
      <c r="R3036" s="13">
        <v>87.540570686638503</v>
      </c>
    </row>
    <row r="3037" spans="1:18" ht="15">
      <c r="A3037" s="7" t="s">
        <v>4303</v>
      </c>
      <c r="B3037" s="7" t="s">
        <v>4304</v>
      </c>
      <c r="C3037" s="14"/>
      <c r="D3037" s="7">
        <v>271.048</v>
      </c>
      <c r="E3037" s="7">
        <v>295.52</v>
      </c>
      <c r="F3037" s="7">
        <v>299.95100000000002</v>
      </c>
      <c r="G3037" s="7">
        <v>213.86099999999999</v>
      </c>
      <c r="H3037" s="7">
        <v>294.51400000000001</v>
      </c>
      <c r="I3037" s="7">
        <v>346.35500000000002</v>
      </c>
      <c r="J3037" s="7">
        <v>353.06799999999998</v>
      </c>
      <c r="K3037" s="14"/>
      <c r="L3037" s="13">
        <v>281.09299002368397</v>
      </c>
      <c r="M3037" s="13">
        <v>383.21170713416001</v>
      </c>
      <c r="N3037" s="13">
        <v>247.74602206626199</v>
      </c>
      <c r="O3037" s="13">
        <v>248.81481328413599</v>
      </c>
      <c r="P3037" s="13">
        <v>323.38665614808502</v>
      </c>
      <c r="Q3037" s="13">
        <v>410.464005127581</v>
      </c>
      <c r="R3037" s="13">
        <v>306.03466153268499</v>
      </c>
    </row>
    <row r="3038" spans="1:18" ht="15">
      <c r="A3038" s="7" t="s">
        <v>4302</v>
      </c>
      <c r="B3038" s="7" t="s">
        <v>10397</v>
      </c>
      <c r="C3038" s="14"/>
      <c r="D3038" s="7">
        <v>302.28399999999999</v>
      </c>
      <c r="E3038" s="7">
        <v>295.97899999999998</v>
      </c>
      <c r="F3038" s="7">
        <v>228.94200000000001</v>
      </c>
      <c r="G3038" s="7">
        <v>295.505</v>
      </c>
      <c r="H3038" s="7">
        <v>217.107</v>
      </c>
      <c r="I3038" s="7">
        <v>230.98</v>
      </c>
      <c r="J3038" s="7">
        <v>319.37799999999999</v>
      </c>
      <c r="K3038" s="14"/>
      <c r="L3038" s="13">
        <v>334.82576659195297</v>
      </c>
      <c r="M3038" s="13">
        <v>393.81510119655599</v>
      </c>
      <c r="N3038" s="13">
        <v>226.907043691816</v>
      </c>
      <c r="O3038" s="13">
        <v>409.63615582189402</v>
      </c>
      <c r="P3038" s="13">
        <v>250.25222352923601</v>
      </c>
      <c r="Q3038" s="13">
        <v>246.25326678353599</v>
      </c>
      <c r="R3038" s="13">
        <v>288.81397631248001</v>
      </c>
    </row>
    <row r="3039" spans="1:18" ht="15">
      <c r="A3039" s="7" t="s">
        <v>4301</v>
      </c>
      <c r="B3039" s="7" t="s">
        <v>10397</v>
      </c>
      <c r="C3039" s="14"/>
      <c r="D3039" s="7">
        <v>169.95500000000001</v>
      </c>
      <c r="E3039" s="7">
        <v>199.74199999999999</v>
      </c>
      <c r="F3039" s="7">
        <v>0</v>
      </c>
      <c r="G3039" s="7">
        <v>250.79400000000001</v>
      </c>
      <c r="H3039" s="7">
        <v>148.39500000000001</v>
      </c>
      <c r="I3039" s="7">
        <v>0</v>
      </c>
      <c r="J3039" s="7">
        <v>0</v>
      </c>
      <c r="K3039" s="14"/>
      <c r="L3039" s="13">
        <v>88.641983114746296</v>
      </c>
      <c r="M3039" s="13">
        <v>0</v>
      </c>
      <c r="N3039" s="13">
        <v>0</v>
      </c>
      <c r="O3039" s="13">
        <v>309.83418271578302</v>
      </c>
      <c r="P3039" s="13">
        <v>113.86384473914299</v>
      </c>
      <c r="Q3039" s="13">
        <v>0</v>
      </c>
      <c r="R3039" s="13">
        <v>0</v>
      </c>
    </row>
    <row r="3040" spans="1:18" ht="15">
      <c r="A3040" s="7" t="s">
        <v>4300</v>
      </c>
      <c r="B3040" s="7" t="s">
        <v>10304</v>
      </c>
      <c r="C3040" s="14"/>
      <c r="D3040" s="7">
        <v>136.047</v>
      </c>
      <c r="E3040" s="7">
        <v>150.142</v>
      </c>
      <c r="F3040" s="7">
        <v>72.568200000000004</v>
      </c>
      <c r="G3040" s="7">
        <v>106.992</v>
      </c>
      <c r="H3040" s="7">
        <v>178.09800000000001</v>
      </c>
      <c r="I3040" s="7">
        <v>124.111</v>
      </c>
      <c r="J3040" s="7">
        <v>82.979799999999997</v>
      </c>
      <c r="K3040" s="14"/>
      <c r="L3040" s="13">
        <v>164.50660058412598</v>
      </c>
      <c r="M3040" s="13">
        <v>204.150238811376</v>
      </c>
      <c r="N3040" s="13">
        <v>75.163013486937501</v>
      </c>
      <c r="O3040" s="13">
        <v>137.085072480517</v>
      </c>
      <c r="P3040" s="13">
        <v>232.300116735404</v>
      </c>
      <c r="Q3040" s="13">
        <v>192.24998245460301</v>
      </c>
      <c r="R3040" s="13">
        <v>84.212229816728794</v>
      </c>
    </row>
    <row r="3041" spans="1:18" ht="15">
      <c r="A3041" s="7" t="s">
        <v>4298</v>
      </c>
      <c r="B3041" s="7" t="s">
        <v>4299</v>
      </c>
      <c r="C3041" s="14"/>
      <c r="D3041" s="7">
        <v>244.24199999999999</v>
      </c>
      <c r="E3041" s="7">
        <v>225.333</v>
      </c>
      <c r="F3041" s="7">
        <v>69.784899999999993</v>
      </c>
      <c r="G3041" s="7">
        <v>140.77600000000001</v>
      </c>
      <c r="H3041" s="7">
        <v>121.239</v>
      </c>
      <c r="I3041" s="7">
        <v>289.851</v>
      </c>
      <c r="J3041" s="7">
        <v>332.21699999999998</v>
      </c>
      <c r="K3041" s="14"/>
      <c r="L3041" s="13">
        <v>233.64433603137601</v>
      </c>
      <c r="M3041" s="13">
        <v>215.09645004832799</v>
      </c>
      <c r="N3041" s="13">
        <v>12.2715249642721</v>
      </c>
      <c r="O3041" s="13">
        <v>250.38760573742201</v>
      </c>
      <c r="P3041" s="13">
        <v>198.73876675638601</v>
      </c>
      <c r="Q3041" s="13">
        <v>433.01598655513902</v>
      </c>
      <c r="R3041" s="13">
        <v>225.714559605072</v>
      </c>
    </row>
    <row r="3042" spans="1:18" ht="15">
      <c r="A3042" s="7" t="s">
        <v>4297</v>
      </c>
      <c r="B3042" s="7" t="s">
        <v>10134</v>
      </c>
      <c r="C3042" s="14"/>
      <c r="D3042" s="7">
        <v>89.009799999999998</v>
      </c>
      <c r="E3042" s="7">
        <v>76.447400000000002</v>
      </c>
      <c r="F3042" s="7">
        <v>0</v>
      </c>
      <c r="G3042" s="7">
        <v>46.309399999999997</v>
      </c>
      <c r="H3042" s="7">
        <v>62.716000000000001</v>
      </c>
      <c r="I3042" s="7">
        <v>0</v>
      </c>
      <c r="J3042" s="7">
        <v>0</v>
      </c>
      <c r="K3042" s="14"/>
      <c r="L3042" s="13">
        <v>43.079660112138399</v>
      </c>
      <c r="M3042" s="13">
        <v>53.133211928981702</v>
      </c>
      <c r="N3042" s="13">
        <v>17.080970583238702</v>
      </c>
      <c r="O3042" s="13">
        <v>78.218332267599891</v>
      </c>
      <c r="P3042" s="13">
        <v>92.951588173730201</v>
      </c>
      <c r="Q3042" s="13">
        <v>0</v>
      </c>
      <c r="R3042" s="13">
        <v>30.467475965178298</v>
      </c>
    </row>
    <row r="3043" spans="1:18" ht="15">
      <c r="A3043" s="7" t="s">
        <v>4296</v>
      </c>
      <c r="B3043" s="7" t="s">
        <v>10397</v>
      </c>
      <c r="C3043" s="14"/>
      <c r="D3043" s="7">
        <v>160.63999999999999</v>
      </c>
      <c r="E3043" s="7">
        <v>115.374</v>
      </c>
      <c r="F3043" s="7">
        <v>149.251</v>
      </c>
      <c r="G3043" s="7">
        <v>195.99100000000001</v>
      </c>
      <c r="H3043" s="7">
        <v>236.97900000000001</v>
      </c>
      <c r="I3043" s="7">
        <v>238.428</v>
      </c>
      <c r="J3043" s="7">
        <v>0</v>
      </c>
      <c r="K3043" s="14"/>
      <c r="L3043" s="13">
        <v>231.050986177645</v>
      </c>
      <c r="M3043" s="13">
        <v>237.91759639364099</v>
      </c>
      <c r="N3043" s="13">
        <v>156.78521111597701</v>
      </c>
      <c r="O3043" s="13">
        <v>286.80208059440798</v>
      </c>
      <c r="P3043" s="13">
        <v>271.85509210447697</v>
      </c>
      <c r="Q3043" s="13">
        <v>388.83114642529699</v>
      </c>
      <c r="R3043" s="13">
        <v>57.379449914532103</v>
      </c>
    </row>
    <row r="3044" spans="1:18" ht="15">
      <c r="A3044" s="7" t="s">
        <v>4294</v>
      </c>
      <c r="B3044" s="7" t="s">
        <v>4295</v>
      </c>
      <c r="C3044" s="14"/>
      <c r="D3044" s="7">
        <v>144.505</v>
      </c>
      <c r="E3044" s="7">
        <v>172.35900000000001</v>
      </c>
      <c r="F3044" s="7">
        <v>116.187</v>
      </c>
      <c r="G3044" s="7">
        <v>126.038</v>
      </c>
      <c r="H3044" s="7">
        <v>164.74199999999999</v>
      </c>
      <c r="I3044" s="7">
        <v>114.9</v>
      </c>
      <c r="J3044" s="7">
        <v>69.139600000000002</v>
      </c>
      <c r="K3044" s="14"/>
      <c r="L3044" s="13">
        <v>167.37173587341798</v>
      </c>
      <c r="M3044" s="13">
        <v>218.836785817422</v>
      </c>
      <c r="N3044" s="13">
        <v>103.621696709418</v>
      </c>
      <c r="O3044" s="13">
        <v>177.68757675755802</v>
      </c>
      <c r="P3044" s="13">
        <v>185.69135079189599</v>
      </c>
      <c r="Q3044" s="13">
        <v>136.31332503732202</v>
      </c>
      <c r="R3044" s="13">
        <v>78.711449577504411</v>
      </c>
    </row>
    <row r="3045" spans="1:18" ht="15">
      <c r="A3045" s="7" t="s">
        <v>4291</v>
      </c>
      <c r="B3045" s="7" t="s">
        <v>4293</v>
      </c>
      <c r="C3045" s="14"/>
      <c r="D3045" s="7">
        <v>159.614</v>
      </c>
      <c r="E3045" s="7">
        <v>153.78200000000001</v>
      </c>
      <c r="F3045" s="7">
        <v>40.0655</v>
      </c>
      <c r="G3045" s="7">
        <v>80.777199999999993</v>
      </c>
      <c r="H3045" s="7">
        <v>120.971</v>
      </c>
      <c r="I3045" s="7">
        <v>131.74299999999999</v>
      </c>
      <c r="J3045" s="7">
        <v>79.9696</v>
      </c>
      <c r="K3045" s="14"/>
      <c r="L3045" s="13">
        <v>200.21973962529501</v>
      </c>
      <c r="M3045" s="13">
        <v>201.731437715368</v>
      </c>
      <c r="N3045" s="13">
        <v>35.244077651274303</v>
      </c>
      <c r="O3045" s="13">
        <v>103.57530550030701</v>
      </c>
      <c r="P3045" s="13">
        <v>146.439867230034</v>
      </c>
      <c r="Q3045" s="13">
        <v>156.910336959598</v>
      </c>
      <c r="R3045" s="13">
        <v>77.465941235192105</v>
      </c>
    </row>
    <row r="3046" spans="1:18" ht="15">
      <c r="A3046" s="7" t="s">
        <v>4290</v>
      </c>
      <c r="B3046" s="7" t="s">
        <v>9019</v>
      </c>
      <c r="C3046" s="14"/>
      <c r="D3046" s="7">
        <v>59.360399999999998</v>
      </c>
      <c r="E3046" s="7">
        <v>116.899</v>
      </c>
      <c r="F3046" s="7">
        <v>19.706900000000001</v>
      </c>
      <c r="G3046" s="7">
        <v>57.663600000000002</v>
      </c>
      <c r="H3046" s="7">
        <v>82.220200000000006</v>
      </c>
      <c r="I3046" s="7">
        <v>57.9788</v>
      </c>
      <c r="J3046" s="7">
        <v>82.089200000000005</v>
      </c>
      <c r="K3046" s="14"/>
      <c r="L3046" s="13">
        <v>96.481944235030099</v>
      </c>
      <c r="M3046" s="13">
        <v>202.06555219163099</v>
      </c>
      <c r="N3046" s="13">
        <v>21.494846851298</v>
      </c>
      <c r="O3046" s="13">
        <v>97.606803962713812</v>
      </c>
      <c r="P3046" s="13">
        <v>128.202451174293</v>
      </c>
      <c r="Q3046" s="13">
        <v>105.583794423697</v>
      </c>
      <c r="R3046" s="13">
        <v>92.674864866265395</v>
      </c>
    </row>
    <row r="3047" spans="1:18" ht="15">
      <c r="A3047" s="7" t="s">
        <v>4289</v>
      </c>
      <c r="B3047" s="7" t="s">
        <v>4450</v>
      </c>
      <c r="C3047" s="14"/>
      <c r="D3047" s="7">
        <v>222.27600000000001</v>
      </c>
      <c r="E3047" s="7">
        <v>172.58600000000001</v>
      </c>
      <c r="F3047" s="7">
        <v>216.392</v>
      </c>
      <c r="G3047" s="7">
        <v>191.93899999999999</v>
      </c>
      <c r="H3047" s="7">
        <v>123.884</v>
      </c>
      <c r="I3047" s="7">
        <v>128.398</v>
      </c>
      <c r="J3047" s="7">
        <v>203.88499999999999</v>
      </c>
      <c r="K3047" s="14"/>
      <c r="L3047" s="13">
        <v>208.03283167011099</v>
      </c>
      <c r="M3047" s="13">
        <v>231.528413391736</v>
      </c>
      <c r="N3047" s="13">
        <v>156.104198306656</v>
      </c>
      <c r="O3047" s="13">
        <v>220.71542859645498</v>
      </c>
      <c r="P3047" s="13">
        <v>144.465814403541</v>
      </c>
      <c r="Q3047" s="13">
        <v>99.886534919734103</v>
      </c>
      <c r="R3047" s="13">
        <v>98.114501780092596</v>
      </c>
    </row>
    <row r="3048" spans="1:18" ht="15">
      <c r="A3048" s="7" t="s">
        <v>4288</v>
      </c>
      <c r="B3048" s="7" t="s">
        <v>10397</v>
      </c>
      <c r="C3048" s="14"/>
      <c r="D3048" s="7">
        <v>205.517</v>
      </c>
      <c r="E3048" s="7">
        <v>358.47</v>
      </c>
      <c r="F3048" s="7">
        <v>166.18600000000001</v>
      </c>
      <c r="G3048" s="7">
        <v>151.81200000000001</v>
      </c>
      <c r="H3048" s="7">
        <v>169.19200000000001</v>
      </c>
      <c r="I3048" s="7">
        <v>177.792</v>
      </c>
      <c r="J3048" s="7">
        <v>199.28399999999999</v>
      </c>
      <c r="K3048" s="14"/>
      <c r="L3048" s="13">
        <v>311.28225573740701</v>
      </c>
      <c r="M3048" s="13">
        <v>471.28244120318402</v>
      </c>
      <c r="N3048" s="13">
        <v>179.86539044352301</v>
      </c>
      <c r="O3048" s="13">
        <v>209.278528956782</v>
      </c>
      <c r="P3048" s="13">
        <v>230.64871733056299</v>
      </c>
      <c r="Q3048" s="13">
        <v>109.97891851402201</v>
      </c>
      <c r="R3048" s="13">
        <v>217.60595237984799</v>
      </c>
    </row>
    <row r="3049" spans="1:18" ht="15">
      <c r="A3049" s="7" t="s">
        <v>4286</v>
      </c>
      <c r="B3049" s="7" t="s">
        <v>4287</v>
      </c>
      <c r="C3049" s="14"/>
      <c r="D3049" s="7">
        <v>262.05700000000002</v>
      </c>
      <c r="E3049" s="7">
        <v>250.952</v>
      </c>
      <c r="F3049" s="7">
        <v>432.642</v>
      </c>
      <c r="G3049" s="7">
        <v>375.97199999999998</v>
      </c>
      <c r="H3049" s="7">
        <v>305.98200000000003</v>
      </c>
      <c r="I3049" s="7">
        <v>420.072</v>
      </c>
      <c r="J3049" s="7">
        <v>452.49400000000003</v>
      </c>
      <c r="K3049" s="14"/>
      <c r="L3049" s="13">
        <v>447.527911106933</v>
      </c>
      <c r="M3049" s="13">
        <v>620.32833476191502</v>
      </c>
      <c r="N3049" s="13">
        <v>403.08920368145203</v>
      </c>
      <c r="O3049" s="13">
        <v>562.81211841959293</v>
      </c>
      <c r="P3049" s="13">
        <v>422.21715673436802</v>
      </c>
      <c r="Q3049" s="13">
        <v>772.80037093929002</v>
      </c>
      <c r="R3049" s="13">
        <v>495.16835095387898</v>
      </c>
    </row>
    <row r="3050" spans="1:18" ht="15">
      <c r="A3050" s="7" t="s">
        <v>4285</v>
      </c>
      <c r="B3050" s="7" t="s">
        <v>10397</v>
      </c>
      <c r="C3050" s="14"/>
      <c r="D3050" s="7">
        <v>151.661</v>
      </c>
      <c r="E3050" s="7">
        <v>283.20600000000002</v>
      </c>
      <c r="F3050" s="7">
        <v>0</v>
      </c>
      <c r="G3050" s="7">
        <v>160.405</v>
      </c>
      <c r="H3050" s="7">
        <v>162.80099999999999</v>
      </c>
      <c r="I3050" s="7">
        <v>0</v>
      </c>
      <c r="J3050" s="7">
        <v>0</v>
      </c>
      <c r="K3050" s="14"/>
      <c r="L3050" s="13">
        <v>0</v>
      </c>
      <c r="M3050" s="13">
        <v>457.29224598411804</v>
      </c>
      <c r="N3050" s="13">
        <v>0</v>
      </c>
      <c r="O3050" s="13">
        <v>187.625103577636</v>
      </c>
      <c r="P3050" s="13">
        <v>163.929924038921</v>
      </c>
      <c r="Q3050" s="13">
        <v>0</v>
      </c>
      <c r="R3050" s="13">
        <v>0</v>
      </c>
    </row>
    <row r="3051" spans="1:18" ht="15">
      <c r="A3051" s="7" t="s">
        <v>4284</v>
      </c>
      <c r="B3051" s="7" t="s">
        <v>10397</v>
      </c>
      <c r="C3051" s="14"/>
      <c r="D3051" s="7">
        <v>82.599100000000007</v>
      </c>
      <c r="E3051" s="7">
        <v>95.342200000000005</v>
      </c>
      <c r="F3051" s="7">
        <v>49.334800000000001</v>
      </c>
      <c r="G3051" s="7">
        <v>44.6342</v>
      </c>
      <c r="H3051" s="7">
        <v>46.666499999999999</v>
      </c>
      <c r="I3051" s="7">
        <v>57.795699999999997</v>
      </c>
      <c r="J3051" s="7">
        <v>68.501499999999993</v>
      </c>
      <c r="K3051" s="14"/>
      <c r="L3051" s="13">
        <v>115.140764050447</v>
      </c>
      <c r="M3051" s="13">
        <v>166.55568419743599</v>
      </c>
      <c r="N3051" s="13">
        <v>51.158667418109502</v>
      </c>
      <c r="O3051" s="13">
        <v>65.810765199848007</v>
      </c>
      <c r="P3051" s="13">
        <v>55.013253975879401</v>
      </c>
      <c r="Q3051" s="13">
        <v>68.843843659182099</v>
      </c>
      <c r="R3051" s="13">
        <v>65.036089401337307</v>
      </c>
    </row>
    <row r="3052" spans="1:18" ht="15">
      <c r="A3052" s="7" t="s">
        <v>4282</v>
      </c>
      <c r="B3052" s="7" t="s">
        <v>4283</v>
      </c>
      <c r="C3052" s="14"/>
      <c r="D3052" s="7">
        <v>164.20500000000001</v>
      </c>
      <c r="E3052" s="7">
        <v>163.16999999999999</v>
      </c>
      <c r="F3052" s="7">
        <v>50.640099999999997</v>
      </c>
      <c r="G3052" s="7">
        <v>77.980999999999995</v>
      </c>
      <c r="H3052" s="7">
        <v>99.126099999999994</v>
      </c>
      <c r="I3052" s="7">
        <v>76.120599999999996</v>
      </c>
      <c r="J3052" s="7">
        <v>72.322900000000004</v>
      </c>
      <c r="K3052" s="14"/>
      <c r="L3052" s="13">
        <v>190.10210946025498</v>
      </c>
      <c r="M3052" s="13">
        <v>210.53919565921399</v>
      </c>
      <c r="N3052" s="13">
        <v>47.238557583025099</v>
      </c>
      <c r="O3052" s="13">
        <v>101.67699484087801</v>
      </c>
      <c r="P3052" s="13">
        <v>120.346995676357</v>
      </c>
      <c r="Q3052" s="13">
        <v>102.28628193862299</v>
      </c>
      <c r="R3052" s="13">
        <v>57.3992545579328</v>
      </c>
    </row>
    <row r="3053" spans="1:18" ht="15">
      <c r="A3053" s="7" t="s">
        <v>4280</v>
      </c>
      <c r="B3053" s="7" t="s">
        <v>4281</v>
      </c>
      <c r="C3053" s="14"/>
      <c r="D3053" s="7">
        <v>178.465</v>
      </c>
      <c r="E3053" s="7">
        <v>211.25399999999999</v>
      </c>
      <c r="F3053" s="7">
        <v>48.8934</v>
      </c>
      <c r="G3053" s="7">
        <v>130.10900000000001</v>
      </c>
      <c r="H3053" s="7">
        <v>162.446</v>
      </c>
      <c r="I3053" s="7">
        <v>182.476</v>
      </c>
      <c r="J3053" s="7">
        <v>194.81100000000001</v>
      </c>
      <c r="K3053" s="14"/>
      <c r="L3053" s="13">
        <v>164.13815230058799</v>
      </c>
      <c r="M3053" s="13">
        <v>259.65651867578902</v>
      </c>
      <c r="N3053" s="13">
        <v>50.843116183742104</v>
      </c>
      <c r="O3053" s="13">
        <v>149.105316293984</v>
      </c>
      <c r="P3053" s="13">
        <v>144.485999015446</v>
      </c>
      <c r="Q3053" s="13">
        <v>211.631632498648</v>
      </c>
      <c r="R3053" s="13">
        <v>197.34498329031499</v>
      </c>
    </row>
    <row r="3054" spans="1:18" ht="15">
      <c r="A3054" s="7" t="s">
        <v>4279</v>
      </c>
      <c r="B3054" s="7" t="s">
        <v>10397</v>
      </c>
      <c r="C3054" s="14"/>
      <c r="D3054" s="7">
        <v>934.21299999999997</v>
      </c>
      <c r="E3054" s="7">
        <v>464.51600000000002</v>
      </c>
      <c r="F3054" s="7">
        <v>342.05599999999998</v>
      </c>
      <c r="G3054" s="7">
        <v>271.29899999999998</v>
      </c>
      <c r="H3054" s="7">
        <v>414.12599999999998</v>
      </c>
      <c r="I3054" s="7">
        <v>0</v>
      </c>
      <c r="J3054" s="7">
        <v>462.10899999999998</v>
      </c>
      <c r="K3054" s="14"/>
      <c r="L3054" s="13">
        <v>3114.07947935123</v>
      </c>
      <c r="M3054" s="13">
        <v>396.25168981165103</v>
      </c>
      <c r="N3054" s="13">
        <v>339.56584640403497</v>
      </c>
      <c r="O3054" s="13">
        <v>675.06858049068705</v>
      </c>
      <c r="P3054" s="13">
        <v>701.88146955846491</v>
      </c>
      <c r="Q3054" s="13">
        <v>200.36498194931599</v>
      </c>
      <c r="R3054" s="13">
        <v>986.88867674666301</v>
      </c>
    </row>
    <row r="3055" spans="1:18" ht="15">
      <c r="A3055" s="7" t="s">
        <v>4277</v>
      </c>
      <c r="B3055" s="7" t="s">
        <v>4278</v>
      </c>
      <c r="C3055" s="14"/>
      <c r="D3055" s="7">
        <v>81.625</v>
      </c>
      <c r="E3055" s="7">
        <v>117.249</v>
      </c>
      <c r="F3055" s="7">
        <v>52.5032</v>
      </c>
      <c r="G3055" s="7">
        <v>57.383000000000003</v>
      </c>
      <c r="H3055" s="7">
        <v>181.17099999999999</v>
      </c>
      <c r="I3055" s="7">
        <v>0</v>
      </c>
      <c r="J3055" s="7">
        <v>104.14400000000001</v>
      </c>
      <c r="K3055" s="14"/>
      <c r="L3055" s="13">
        <v>40.9556175951939</v>
      </c>
      <c r="M3055" s="13">
        <v>158.02946552800898</v>
      </c>
      <c r="N3055" s="13">
        <v>38.752328193946099</v>
      </c>
      <c r="O3055" s="13">
        <v>55.474042465687198</v>
      </c>
      <c r="P3055" s="13">
        <v>191.28953702690399</v>
      </c>
      <c r="Q3055" s="13">
        <v>72.459998074221105</v>
      </c>
      <c r="R3055" s="13">
        <v>109.26225585501399</v>
      </c>
    </row>
    <row r="3056" spans="1:18" ht="15">
      <c r="A3056" s="7" t="s">
        <v>4275</v>
      </c>
      <c r="B3056" s="7" t="s">
        <v>4276</v>
      </c>
      <c r="C3056" s="14"/>
      <c r="D3056" s="7">
        <v>48.040300000000002</v>
      </c>
      <c r="E3056" s="7">
        <v>76.913600000000002</v>
      </c>
      <c r="F3056" s="7">
        <v>50.857399999999998</v>
      </c>
      <c r="G3056" s="7">
        <v>63.439300000000003</v>
      </c>
      <c r="H3056" s="7">
        <v>41.843299999999999</v>
      </c>
      <c r="I3056" s="7">
        <v>67.738100000000003</v>
      </c>
      <c r="J3056" s="7">
        <v>50.056699999999999</v>
      </c>
      <c r="K3056" s="14"/>
      <c r="L3056" s="13">
        <v>55.9674925756878</v>
      </c>
      <c r="M3056" s="13">
        <v>112.67454158800399</v>
      </c>
      <c r="N3056" s="13">
        <v>55.1576825355857</v>
      </c>
      <c r="O3056" s="13">
        <v>91.017792637262005</v>
      </c>
      <c r="P3056" s="13">
        <v>57.710977494991504</v>
      </c>
      <c r="Q3056" s="13">
        <v>108.018959275298</v>
      </c>
      <c r="R3056" s="13">
        <v>46.317080436110494</v>
      </c>
    </row>
    <row r="3057" spans="1:18" ht="15">
      <c r="A3057" s="7" t="s">
        <v>4273</v>
      </c>
      <c r="B3057" s="7" t="s">
        <v>4274</v>
      </c>
      <c r="C3057" s="14"/>
      <c r="D3057" s="7">
        <v>283.42200000000003</v>
      </c>
      <c r="E3057" s="7">
        <v>282.72000000000003</v>
      </c>
      <c r="F3057" s="7">
        <v>63.8065</v>
      </c>
      <c r="G3057" s="7">
        <v>172.08699999999999</v>
      </c>
      <c r="H3057" s="7">
        <v>210.834</v>
      </c>
      <c r="I3057" s="7">
        <v>120.59099999999999</v>
      </c>
      <c r="J3057" s="7">
        <v>120.94</v>
      </c>
      <c r="K3057" s="14"/>
      <c r="L3057" s="13">
        <v>327.75886153617699</v>
      </c>
      <c r="M3057" s="13">
        <v>354.48484256293801</v>
      </c>
      <c r="N3057" s="13">
        <v>55.595414348951401</v>
      </c>
      <c r="O3057" s="13">
        <v>221.01131436850201</v>
      </c>
      <c r="P3057" s="13">
        <v>241.34890732353398</v>
      </c>
      <c r="Q3057" s="13">
        <v>172.88517593914898</v>
      </c>
      <c r="R3057" s="13">
        <v>128.64227317230799</v>
      </c>
    </row>
    <row r="3058" spans="1:18" ht="15">
      <c r="A3058" s="7" t="s">
        <v>4271</v>
      </c>
      <c r="B3058" s="7" t="s">
        <v>4272</v>
      </c>
      <c r="C3058" s="14"/>
      <c r="D3058" s="7">
        <v>387.65100000000001</v>
      </c>
      <c r="E3058" s="7">
        <v>244.18600000000001</v>
      </c>
      <c r="F3058" s="7">
        <v>44.964199999999998</v>
      </c>
      <c r="G3058" s="7">
        <v>160.566</v>
      </c>
      <c r="H3058" s="7">
        <v>175.929</v>
      </c>
      <c r="I3058" s="7">
        <v>203.73699999999999</v>
      </c>
      <c r="J3058" s="7">
        <v>113.514</v>
      </c>
      <c r="K3058" s="14"/>
      <c r="L3058" s="13">
        <v>476.56810315752404</v>
      </c>
      <c r="M3058" s="13">
        <v>301.229869487641</v>
      </c>
      <c r="N3058" s="13">
        <v>48.132893295498604</v>
      </c>
      <c r="O3058" s="13">
        <v>195.39362936107202</v>
      </c>
      <c r="P3058" s="13">
        <v>168.34278402315999</v>
      </c>
      <c r="Q3058" s="13">
        <v>244.76687113666299</v>
      </c>
      <c r="R3058" s="13">
        <v>93.385681455571387</v>
      </c>
    </row>
    <row r="3059" spans="1:18" ht="15">
      <c r="A3059" s="7" t="s">
        <v>4102</v>
      </c>
      <c r="B3059" s="7" t="s">
        <v>4103</v>
      </c>
      <c r="C3059" s="14"/>
      <c r="D3059" s="7">
        <v>81.6464</v>
      </c>
      <c r="E3059" s="7">
        <v>78.186400000000006</v>
      </c>
      <c r="F3059" s="7">
        <v>24.799700000000001</v>
      </c>
      <c r="G3059" s="7">
        <v>51.139499999999998</v>
      </c>
      <c r="H3059" s="7">
        <v>85.849800000000002</v>
      </c>
      <c r="I3059" s="7">
        <v>68.670299999999997</v>
      </c>
      <c r="J3059" s="7">
        <v>0</v>
      </c>
      <c r="K3059" s="14"/>
      <c r="L3059" s="13">
        <v>83.985773054827803</v>
      </c>
      <c r="M3059" s="13">
        <v>77.250787172834308</v>
      </c>
      <c r="N3059" s="13">
        <v>20.898753376066498</v>
      </c>
      <c r="O3059" s="13">
        <v>64.289717322138301</v>
      </c>
      <c r="P3059" s="13">
        <v>78.749973209825498</v>
      </c>
      <c r="Q3059" s="13">
        <v>100.84278931263401</v>
      </c>
      <c r="R3059" s="13">
        <v>43.9707485334526</v>
      </c>
    </row>
    <row r="3060" spans="1:18" ht="15">
      <c r="A3060" s="7" t="s">
        <v>4268</v>
      </c>
      <c r="B3060" s="7" t="s">
        <v>4101</v>
      </c>
      <c r="C3060" s="14"/>
      <c r="D3060" s="7">
        <v>261.97699999999998</v>
      </c>
      <c r="E3060" s="7">
        <v>259.392</v>
      </c>
      <c r="F3060" s="7">
        <v>74.8934</v>
      </c>
      <c r="G3060" s="7">
        <v>217.995</v>
      </c>
      <c r="H3060" s="7">
        <v>255.821</v>
      </c>
      <c r="I3060" s="7">
        <v>199.69900000000001</v>
      </c>
      <c r="J3060" s="7">
        <v>138.65299999999999</v>
      </c>
      <c r="K3060" s="14"/>
      <c r="L3060" s="13">
        <v>338.28731746145303</v>
      </c>
      <c r="M3060" s="13">
        <v>353.37887775336299</v>
      </c>
      <c r="N3060" s="13">
        <v>73.858101662383305</v>
      </c>
      <c r="O3060" s="13">
        <v>279.50264805709099</v>
      </c>
      <c r="P3060" s="13">
        <v>296.03347963992303</v>
      </c>
      <c r="Q3060" s="13">
        <v>259.298047128505</v>
      </c>
      <c r="R3060" s="13">
        <v>156.291763666462</v>
      </c>
    </row>
    <row r="3061" spans="1:18" ht="15">
      <c r="A3061" s="7" t="s">
        <v>4267</v>
      </c>
      <c r="B3061" s="7" t="s">
        <v>10304</v>
      </c>
      <c r="C3061" s="14"/>
      <c r="D3061" s="7">
        <v>78.596699999999998</v>
      </c>
      <c r="E3061" s="7">
        <v>69.5351</v>
      </c>
      <c r="F3061" s="7">
        <v>26.896699999999999</v>
      </c>
      <c r="G3061" s="7">
        <v>49.952100000000002</v>
      </c>
      <c r="H3061" s="7">
        <v>92.146600000000007</v>
      </c>
      <c r="I3061" s="7">
        <v>79.393799999999999</v>
      </c>
      <c r="J3061" s="7">
        <v>79.1935</v>
      </c>
      <c r="K3061" s="14"/>
      <c r="L3061" s="13">
        <v>86.834178675365095</v>
      </c>
      <c r="M3061" s="13">
        <v>65.563606104917099</v>
      </c>
      <c r="N3061" s="13">
        <v>22.821361576256898</v>
      </c>
      <c r="O3061" s="13">
        <v>54.234699089608498</v>
      </c>
      <c r="P3061" s="13">
        <v>79.442302244065303</v>
      </c>
      <c r="Q3061" s="13">
        <v>68.298863114151999</v>
      </c>
      <c r="R3061" s="13">
        <v>56.9899656005406</v>
      </c>
    </row>
    <row r="3062" spans="1:18" ht="15">
      <c r="A3062" s="7" t="s">
        <v>4265</v>
      </c>
      <c r="B3062" s="7" t="s">
        <v>4266</v>
      </c>
      <c r="C3062" s="14"/>
      <c r="D3062" s="7">
        <v>112.66500000000001</v>
      </c>
      <c r="E3062" s="7">
        <v>228.19</v>
      </c>
      <c r="F3062" s="7">
        <v>91.5488</v>
      </c>
      <c r="G3062" s="7">
        <v>145.83699999999999</v>
      </c>
      <c r="H3062" s="7">
        <v>168.774</v>
      </c>
      <c r="I3062" s="7">
        <v>236.90100000000001</v>
      </c>
      <c r="J3062" s="7">
        <v>140.768</v>
      </c>
      <c r="K3062" s="14"/>
      <c r="L3062" s="13">
        <v>24.760056818730803</v>
      </c>
      <c r="M3062" s="13">
        <v>219.92911343847402</v>
      </c>
      <c r="N3062" s="13">
        <v>39.558715989414402</v>
      </c>
      <c r="O3062" s="13">
        <v>138.44253433775501</v>
      </c>
      <c r="P3062" s="13">
        <v>125.55588639023399</v>
      </c>
      <c r="Q3062" s="13">
        <v>85.450072483396795</v>
      </c>
      <c r="R3062" s="13">
        <v>37.548651767728899</v>
      </c>
    </row>
    <row r="3063" spans="1:18" ht="15">
      <c r="A3063" s="7" t="s">
        <v>4261</v>
      </c>
      <c r="B3063" s="7" t="s">
        <v>4264</v>
      </c>
      <c r="C3063" s="14"/>
      <c r="D3063" s="7">
        <v>127.80200000000001</v>
      </c>
      <c r="E3063" s="7">
        <v>146.339</v>
      </c>
      <c r="F3063" s="7">
        <v>251.93700000000001</v>
      </c>
      <c r="G3063" s="7">
        <v>275.40600000000001</v>
      </c>
      <c r="H3063" s="7">
        <v>167.804</v>
      </c>
      <c r="I3063" s="7">
        <v>258.72199999999998</v>
      </c>
      <c r="J3063" s="7">
        <v>210.38499999999999</v>
      </c>
      <c r="K3063" s="14"/>
      <c r="L3063" s="13">
        <v>131.11894140467001</v>
      </c>
      <c r="M3063" s="13">
        <v>195.32101749356002</v>
      </c>
      <c r="N3063" s="13">
        <v>249.69354818279501</v>
      </c>
      <c r="O3063" s="13">
        <v>417.271997912328</v>
      </c>
      <c r="P3063" s="13">
        <v>213.07347092879601</v>
      </c>
      <c r="Q3063" s="13">
        <v>284.56474202924403</v>
      </c>
      <c r="R3063" s="13">
        <v>176.81518944563501</v>
      </c>
    </row>
    <row r="3064" spans="1:18" ht="15">
      <c r="A3064" s="7" t="s">
        <v>4260</v>
      </c>
      <c r="B3064" s="7" t="s">
        <v>10397</v>
      </c>
      <c r="C3064" s="14"/>
      <c r="D3064" s="7">
        <v>187.14599999999999</v>
      </c>
      <c r="E3064" s="7">
        <v>221.935</v>
      </c>
      <c r="F3064" s="7">
        <v>408.72199999999998</v>
      </c>
      <c r="G3064" s="7">
        <v>261.48599999999999</v>
      </c>
      <c r="H3064" s="7">
        <v>270.48</v>
      </c>
      <c r="I3064" s="7">
        <v>271.31</v>
      </c>
      <c r="J3064" s="7">
        <v>256.54700000000003</v>
      </c>
      <c r="K3064" s="14"/>
      <c r="L3064" s="13">
        <v>254.17497430860399</v>
      </c>
      <c r="M3064" s="13">
        <v>331.52886755710603</v>
      </c>
      <c r="N3064" s="13">
        <v>405.8176640794</v>
      </c>
      <c r="O3064" s="13">
        <v>367.92305743797198</v>
      </c>
      <c r="P3064" s="13">
        <v>336.24397856925901</v>
      </c>
      <c r="Q3064" s="13">
        <v>424.720314851701</v>
      </c>
      <c r="R3064" s="13">
        <v>328.20579728602797</v>
      </c>
    </row>
    <row r="3065" spans="1:18" ht="15">
      <c r="A3065" s="7" t="s">
        <v>4259</v>
      </c>
      <c r="B3065" s="7" t="s">
        <v>9946</v>
      </c>
      <c r="C3065" s="14"/>
      <c r="D3065" s="7">
        <v>212.60300000000001</v>
      </c>
      <c r="E3065" s="7">
        <v>146.197</v>
      </c>
      <c r="F3065" s="7">
        <v>110.565</v>
      </c>
      <c r="G3065" s="7">
        <v>150.83799999999999</v>
      </c>
      <c r="H3065" s="7">
        <v>158.44999999999999</v>
      </c>
      <c r="I3065" s="7">
        <v>161.13399999999999</v>
      </c>
      <c r="J3065" s="7">
        <v>76.759900000000002</v>
      </c>
      <c r="K3065" s="14"/>
      <c r="L3065" s="13">
        <v>254.043868506303</v>
      </c>
      <c r="M3065" s="13">
        <v>193.34466618622602</v>
      </c>
      <c r="N3065" s="13">
        <v>97.676243063964293</v>
      </c>
      <c r="O3065" s="13">
        <v>184.45184013256099</v>
      </c>
      <c r="P3065" s="13">
        <v>192.76175253945101</v>
      </c>
      <c r="Q3065" s="13">
        <v>192.627505786207</v>
      </c>
      <c r="R3065" s="13">
        <v>92.139640109582189</v>
      </c>
    </row>
    <row r="3066" spans="1:18" ht="15">
      <c r="A3066" s="7" t="s">
        <v>4258</v>
      </c>
      <c r="B3066" s="7" t="s">
        <v>10397</v>
      </c>
      <c r="C3066" s="14"/>
      <c r="D3066" s="7">
        <v>1508.01</v>
      </c>
      <c r="E3066" s="7">
        <v>638.41200000000003</v>
      </c>
      <c r="F3066" s="7">
        <v>722.51300000000003</v>
      </c>
      <c r="G3066" s="7">
        <v>491.76600000000002</v>
      </c>
      <c r="H3066" s="7">
        <v>529.68200000000002</v>
      </c>
      <c r="I3066" s="7">
        <v>307.185</v>
      </c>
      <c r="J3066" s="7">
        <v>371.267</v>
      </c>
      <c r="K3066" s="14"/>
      <c r="L3066" s="13">
        <v>375.56344524955699</v>
      </c>
      <c r="M3066" s="13">
        <v>665.07383805046902</v>
      </c>
      <c r="N3066" s="13">
        <v>556.18639228454697</v>
      </c>
      <c r="O3066" s="13">
        <v>483.76011153668401</v>
      </c>
      <c r="P3066" s="13">
        <v>341.84956671751303</v>
      </c>
      <c r="Q3066" s="13">
        <v>359.69058544554701</v>
      </c>
      <c r="R3066" s="13">
        <v>254.83663831992402</v>
      </c>
    </row>
    <row r="3067" spans="1:18" ht="15">
      <c r="A3067" s="7" t="s">
        <v>4257</v>
      </c>
      <c r="B3067" s="7" t="s">
        <v>6504</v>
      </c>
      <c r="C3067" s="14"/>
      <c r="D3067" s="7">
        <v>220.82300000000001</v>
      </c>
      <c r="E3067" s="7">
        <v>216.27099999999999</v>
      </c>
      <c r="F3067" s="7">
        <v>204.75700000000001</v>
      </c>
      <c r="G3067" s="7">
        <v>246.447</v>
      </c>
      <c r="H3067" s="7">
        <v>226.83600000000001</v>
      </c>
      <c r="I3067" s="7">
        <v>168.559</v>
      </c>
      <c r="J3067" s="7">
        <v>220.273</v>
      </c>
      <c r="K3067" s="14"/>
      <c r="L3067" s="13">
        <v>227.44440019606699</v>
      </c>
      <c r="M3067" s="13">
        <v>261.03398571156202</v>
      </c>
      <c r="N3067" s="13">
        <v>200.86108123985201</v>
      </c>
      <c r="O3067" s="13">
        <v>254.50870767468101</v>
      </c>
      <c r="P3067" s="13">
        <v>198.95017388011701</v>
      </c>
      <c r="Q3067" s="13">
        <v>208.143721791643</v>
      </c>
      <c r="R3067" s="13">
        <v>90.927704712235595</v>
      </c>
    </row>
    <row r="3068" spans="1:18" ht="15">
      <c r="A3068" s="7" t="s">
        <v>4255</v>
      </c>
      <c r="B3068" s="7" t="s">
        <v>4256</v>
      </c>
      <c r="C3068" s="14"/>
      <c r="D3068" s="7">
        <v>105.613</v>
      </c>
      <c r="E3068" s="7">
        <v>170.99100000000001</v>
      </c>
      <c r="F3068" s="7">
        <v>70.236099999999993</v>
      </c>
      <c r="G3068" s="7">
        <v>122.274</v>
      </c>
      <c r="H3068" s="7">
        <v>138.554</v>
      </c>
      <c r="I3068" s="7">
        <v>168.977</v>
      </c>
      <c r="J3068" s="7">
        <v>140.68899999999999</v>
      </c>
      <c r="K3068" s="14"/>
      <c r="L3068" s="13">
        <v>76.324095433261803</v>
      </c>
      <c r="M3068" s="13">
        <v>236.13070045154899</v>
      </c>
      <c r="N3068" s="13">
        <v>67.342164551369592</v>
      </c>
      <c r="O3068" s="13">
        <v>151.956072856307</v>
      </c>
      <c r="P3068" s="13">
        <v>155.54353319498699</v>
      </c>
      <c r="Q3068" s="13">
        <v>210.70729073164401</v>
      </c>
      <c r="R3068" s="13">
        <v>122.01709927194099</v>
      </c>
    </row>
    <row r="3069" spans="1:18" ht="15">
      <c r="A3069" s="7" t="s">
        <v>4253</v>
      </c>
      <c r="B3069" s="7" t="s">
        <v>4254</v>
      </c>
      <c r="C3069" s="14"/>
      <c r="D3069" s="7">
        <v>212.429</v>
      </c>
      <c r="E3069" s="7">
        <v>143.119</v>
      </c>
      <c r="F3069" s="7">
        <v>102.782</v>
      </c>
      <c r="G3069" s="7">
        <v>78.703400000000002</v>
      </c>
      <c r="H3069" s="7">
        <v>127.452</v>
      </c>
      <c r="I3069" s="7">
        <v>123.886</v>
      </c>
      <c r="J3069" s="7">
        <v>57.085299999999997</v>
      </c>
      <c r="K3069" s="14"/>
      <c r="L3069" s="13">
        <v>303.80097852768102</v>
      </c>
      <c r="M3069" s="13">
        <v>203.481640666337</v>
      </c>
      <c r="N3069" s="13">
        <v>93.824808313770106</v>
      </c>
      <c r="O3069" s="13">
        <v>100.47248698842199</v>
      </c>
      <c r="P3069" s="13">
        <v>155.86694576945601</v>
      </c>
      <c r="Q3069" s="13">
        <v>149.95914275293799</v>
      </c>
      <c r="R3069" s="13">
        <v>63.126395976700707</v>
      </c>
    </row>
    <row r="3070" spans="1:18" ht="15">
      <c r="A3070" s="7" t="s">
        <v>4251</v>
      </c>
      <c r="B3070" s="7" t="s">
        <v>4252</v>
      </c>
      <c r="C3070" s="14"/>
      <c r="D3070" s="7">
        <v>113.88</v>
      </c>
      <c r="E3070" s="7">
        <v>174.90600000000001</v>
      </c>
      <c r="F3070" s="7">
        <v>54.092599999999997</v>
      </c>
      <c r="G3070" s="7">
        <v>102.94499999999999</v>
      </c>
      <c r="H3070" s="7">
        <v>115.81100000000001</v>
      </c>
      <c r="I3070" s="7">
        <v>137.30099999999999</v>
      </c>
      <c r="J3070" s="7">
        <v>153.345</v>
      </c>
      <c r="K3070" s="14"/>
      <c r="L3070" s="13">
        <v>122.57566533569499</v>
      </c>
      <c r="M3070" s="13">
        <v>227.96377274683701</v>
      </c>
      <c r="N3070" s="13">
        <v>55.704383745417296</v>
      </c>
      <c r="O3070" s="13">
        <v>117.807260619657</v>
      </c>
      <c r="P3070" s="13">
        <v>130.63672445102799</v>
      </c>
      <c r="Q3070" s="13">
        <v>172.718998571317</v>
      </c>
      <c r="R3070" s="13">
        <v>142.280975307928</v>
      </c>
    </row>
    <row r="3071" spans="1:18" ht="15">
      <c r="A3071" s="7" t="s">
        <v>4250</v>
      </c>
      <c r="B3071" s="7" t="s">
        <v>6312</v>
      </c>
      <c r="C3071" s="14"/>
      <c r="D3071" s="7">
        <v>222.261</v>
      </c>
      <c r="E3071" s="7">
        <v>150.49700000000001</v>
      </c>
      <c r="F3071" s="7">
        <v>34.194000000000003</v>
      </c>
      <c r="G3071" s="7">
        <v>93.885999999999996</v>
      </c>
      <c r="H3071" s="7">
        <v>155.161</v>
      </c>
      <c r="I3071" s="7">
        <v>170.238</v>
      </c>
      <c r="J3071" s="7">
        <v>131.928</v>
      </c>
      <c r="K3071" s="14"/>
      <c r="L3071" s="13">
        <v>287.074755387827</v>
      </c>
      <c r="M3071" s="13">
        <v>248.29319193347899</v>
      </c>
      <c r="N3071" s="13">
        <v>43.7024189813474</v>
      </c>
      <c r="O3071" s="13">
        <v>146.24307083827699</v>
      </c>
      <c r="P3071" s="13">
        <v>215.14593645894502</v>
      </c>
      <c r="Q3071" s="13">
        <v>228.52066631082201</v>
      </c>
      <c r="R3071" s="13">
        <v>115.64196569496301</v>
      </c>
    </row>
    <row r="3072" spans="1:18" ht="15">
      <c r="A3072" s="7" t="s">
        <v>4249</v>
      </c>
      <c r="B3072" s="7" t="s">
        <v>6310</v>
      </c>
      <c r="C3072" s="14"/>
      <c r="D3072" s="7">
        <v>112.38200000000001</v>
      </c>
      <c r="E3072" s="7">
        <v>162.43899999999999</v>
      </c>
      <c r="F3072" s="7">
        <v>55.616700000000002</v>
      </c>
      <c r="G3072" s="7">
        <v>77.553200000000004</v>
      </c>
      <c r="H3072" s="7">
        <v>137.22800000000001</v>
      </c>
      <c r="I3072" s="7">
        <v>0</v>
      </c>
      <c r="J3072" s="7">
        <v>0</v>
      </c>
      <c r="K3072" s="14"/>
      <c r="L3072" s="13">
        <v>65.70733218591549</v>
      </c>
      <c r="M3072" s="13">
        <v>238.05139382864701</v>
      </c>
      <c r="N3072" s="13">
        <v>66.755974133423095</v>
      </c>
      <c r="O3072" s="13">
        <v>117.30275943942101</v>
      </c>
      <c r="P3072" s="13">
        <v>169.536147462065</v>
      </c>
      <c r="Q3072" s="13">
        <v>63.005498269178098</v>
      </c>
      <c r="R3072" s="13">
        <v>160.18602484131699</v>
      </c>
    </row>
    <row r="3073" spans="1:18" ht="15">
      <c r="A3073" s="7" t="s">
        <v>4248</v>
      </c>
      <c r="B3073" s="7" t="s">
        <v>6308</v>
      </c>
      <c r="C3073" s="14"/>
      <c r="D3073" s="7">
        <v>198.05199999999999</v>
      </c>
      <c r="E3073" s="7">
        <v>188.517</v>
      </c>
      <c r="F3073" s="7">
        <v>47.580199999999998</v>
      </c>
      <c r="G3073" s="7">
        <v>131.446</v>
      </c>
      <c r="H3073" s="7">
        <v>134.81299999999999</v>
      </c>
      <c r="I3073" s="7">
        <v>101.999</v>
      </c>
      <c r="J3073" s="7">
        <v>68.196299999999994</v>
      </c>
      <c r="K3073" s="14"/>
      <c r="L3073" s="13">
        <v>164.12357843957201</v>
      </c>
      <c r="M3073" s="13">
        <v>204.31388244693301</v>
      </c>
      <c r="N3073" s="13">
        <v>44.124588114921799</v>
      </c>
      <c r="O3073" s="13">
        <v>117.32984734407499</v>
      </c>
      <c r="P3073" s="13">
        <v>129.13511916682299</v>
      </c>
      <c r="Q3073" s="13">
        <v>141.63287278576698</v>
      </c>
      <c r="R3073" s="13">
        <v>65.223170085530001</v>
      </c>
    </row>
    <row r="3074" spans="1:18" ht="15">
      <c r="A3074" s="7" t="s">
        <v>4247</v>
      </c>
      <c r="B3074" s="7" t="s">
        <v>6336</v>
      </c>
      <c r="C3074" s="14"/>
      <c r="D3074" s="7">
        <v>259.99400000000003</v>
      </c>
      <c r="E3074" s="7">
        <v>358.15800000000002</v>
      </c>
      <c r="F3074" s="7">
        <v>76.763400000000004</v>
      </c>
      <c r="G3074" s="7">
        <v>194.405</v>
      </c>
      <c r="H3074" s="7">
        <v>226.35599999999999</v>
      </c>
      <c r="I3074" s="7">
        <v>235.33199999999999</v>
      </c>
      <c r="J3074" s="7">
        <v>205.559</v>
      </c>
      <c r="K3074" s="14"/>
      <c r="L3074" s="13">
        <v>230.57799438247099</v>
      </c>
      <c r="M3074" s="13">
        <v>483.28445358067597</v>
      </c>
      <c r="N3074" s="13">
        <v>85.087719874612588</v>
      </c>
      <c r="O3074" s="13">
        <v>195.47283959512299</v>
      </c>
      <c r="P3074" s="13">
        <v>200.709604684635</v>
      </c>
      <c r="Q3074" s="13">
        <v>305.20630174577997</v>
      </c>
      <c r="R3074" s="13">
        <v>155.285940558622</v>
      </c>
    </row>
    <row r="3075" spans="1:18" ht="15">
      <c r="A3075" s="7" t="s">
        <v>4246</v>
      </c>
      <c r="B3075" s="7" t="s">
        <v>7758</v>
      </c>
      <c r="C3075" s="14"/>
      <c r="D3075" s="7">
        <v>158.71899999999999</v>
      </c>
      <c r="E3075" s="7">
        <v>228.73400000000001</v>
      </c>
      <c r="F3075" s="7">
        <v>60.721299999999999</v>
      </c>
      <c r="G3075" s="7">
        <v>160.16</v>
      </c>
      <c r="H3075" s="7">
        <v>161.762</v>
      </c>
      <c r="I3075" s="7">
        <v>151.50800000000001</v>
      </c>
      <c r="J3075" s="7">
        <v>79.679299999999998</v>
      </c>
      <c r="K3075" s="14"/>
      <c r="L3075" s="13">
        <v>201.61714083266702</v>
      </c>
      <c r="M3075" s="13">
        <v>324.51334334343102</v>
      </c>
      <c r="N3075" s="13">
        <v>61.941856581506499</v>
      </c>
      <c r="O3075" s="13">
        <v>212.493370845025</v>
      </c>
      <c r="P3075" s="13">
        <v>211.75795452785698</v>
      </c>
      <c r="Q3075" s="13">
        <v>206.88589925380799</v>
      </c>
      <c r="R3075" s="13">
        <v>81.305044586346</v>
      </c>
    </row>
    <row r="3076" spans="1:18" ht="15">
      <c r="A3076" s="7" t="s">
        <v>4245</v>
      </c>
      <c r="B3076" s="7" t="s">
        <v>6306</v>
      </c>
      <c r="C3076" s="14"/>
      <c r="K3076" s="14"/>
      <c r="L3076" s="13">
        <v>296.43858342511703</v>
      </c>
      <c r="M3076" s="13">
        <v>452.92398512730495</v>
      </c>
      <c r="N3076" s="13">
        <v>145.00354682505301</v>
      </c>
      <c r="O3076" s="13">
        <v>339.97983364751201</v>
      </c>
      <c r="P3076" s="13">
        <v>318.95365519738499</v>
      </c>
      <c r="Q3076" s="13">
        <v>228.35970858095899</v>
      </c>
      <c r="R3076" s="13">
        <v>213.688122918256</v>
      </c>
    </row>
    <row r="3077" spans="1:18" ht="15">
      <c r="A3077" s="7" t="s">
        <v>4243</v>
      </c>
      <c r="B3077" s="7" t="s">
        <v>4244</v>
      </c>
      <c r="C3077" s="14"/>
      <c r="D3077" s="7">
        <v>184.43</v>
      </c>
      <c r="E3077" s="7">
        <v>206.333</v>
      </c>
      <c r="F3077" s="7">
        <v>292.012</v>
      </c>
      <c r="G3077" s="7">
        <v>459.26499999999999</v>
      </c>
      <c r="H3077" s="7">
        <v>238.45400000000001</v>
      </c>
      <c r="I3077" s="7">
        <v>309.53500000000003</v>
      </c>
      <c r="J3077" s="7">
        <v>291.42399999999998</v>
      </c>
      <c r="K3077" s="14"/>
      <c r="L3077" s="13">
        <v>229.79487163180801</v>
      </c>
      <c r="M3077" s="13">
        <v>365.41497584394597</v>
      </c>
      <c r="N3077" s="13">
        <v>327.62161181362495</v>
      </c>
      <c r="O3077" s="13">
        <v>702.62763800902201</v>
      </c>
      <c r="P3077" s="13">
        <v>352.37968453771094</v>
      </c>
      <c r="Q3077" s="13">
        <v>544.36787549545397</v>
      </c>
      <c r="R3077" s="13">
        <v>356.20241337005803</v>
      </c>
    </row>
    <row r="3078" spans="1:18" ht="15">
      <c r="A3078" s="7" t="s">
        <v>4242</v>
      </c>
      <c r="B3078" s="7" t="s">
        <v>7438</v>
      </c>
      <c r="C3078" s="14"/>
      <c r="D3078" s="7">
        <v>183.99600000000001</v>
      </c>
      <c r="E3078" s="7">
        <v>253.64</v>
      </c>
      <c r="F3078" s="7">
        <v>264.38</v>
      </c>
      <c r="G3078" s="7">
        <v>208.70699999999999</v>
      </c>
      <c r="H3078" s="7">
        <v>217.96600000000001</v>
      </c>
      <c r="I3078" s="7">
        <v>150.642</v>
      </c>
      <c r="J3078" s="7">
        <v>132.524</v>
      </c>
      <c r="K3078" s="14"/>
      <c r="L3078" s="13">
        <v>202.80244333899398</v>
      </c>
      <c r="M3078" s="13">
        <v>338.17018510481199</v>
      </c>
      <c r="N3078" s="13">
        <v>242.17413199902501</v>
      </c>
      <c r="O3078" s="13">
        <v>253.148505825337</v>
      </c>
      <c r="P3078" s="13">
        <v>259.84682691157303</v>
      </c>
      <c r="Q3078" s="13">
        <v>212.906813752386</v>
      </c>
      <c r="R3078" s="13">
        <v>123.3768890681</v>
      </c>
    </row>
    <row r="3079" spans="1:18" ht="15">
      <c r="A3079" s="7" t="s">
        <v>4401</v>
      </c>
      <c r="B3079" s="7" t="s">
        <v>4402</v>
      </c>
      <c r="C3079" s="14"/>
      <c r="D3079" s="7">
        <v>124.649</v>
      </c>
      <c r="E3079" s="7">
        <v>162.36799999999999</v>
      </c>
      <c r="F3079" s="7">
        <v>152.386</v>
      </c>
      <c r="G3079" s="7">
        <v>132.32499999999999</v>
      </c>
      <c r="H3079" s="7">
        <v>151.345</v>
      </c>
      <c r="I3079" s="7">
        <v>147.547</v>
      </c>
      <c r="J3079" s="7">
        <v>102.337</v>
      </c>
      <c r="K3079" s="14"/>
      <c r="L3079" s="13">
        <v>133.64894875209302</v>
      </c>
      <c r="M3079" s="13">
        <v>216.35712813849102</v>
      </c>
      <c r="N3079" s="13">
        <v>136.28867607845899</v>
      </c>
      <c r="O3079" s="13">
        <v>160.75576250616399</v>
      </c>
      <c r="P3079" s="13">
        <v>172.44899504053799</v>
      </c>
      <c r="Q3079" s="13">
        <v>225.827192049031</v>
      </c>
      <c r="R3079" s="13">
        <v>96.469967974597708</v>
      </c>
    </row>
    <row r="3080" spans="1:18" ht="15">
      <c r="A3080" s="7" t="s">
        <v>4400</v>
      </c>
      <c r="B3080" s="7" t="s">
        <v>10397</v>
      </c>
      <c r="C3080" s="14"/>
      <c r="D3080" s="7">
        <v>2679.23</v>
      </c>
      <c r="E3080" s="7">
        <v>2802.09</v>
      </c>
      <c r="F3080" s="7">
        <v>9722.7000000000007</v>
      </c>
      <c r="G3080" s="7">
        <v>1137.0999999999999</v>
      </c>
      <c r="H3080" s="7">
        <v>4135.37</v>
      </c>
      <c r="I3080" s="7">
        <v>10023.5</v>
      </c>
      <c r="J3080" s="7">
        <v>19772</v>
      </c>
      <c r="K3080" s="14"/>
      <c r="L3080" s="13">
        <v>4214.3523945815605</v>
      </c>
      <c r="M3080" s="13">
        <v>5667.9221551396804</v>
      </c>
      <c r="N3080" s="13">
        <v>8539.0162972170601</v>
      </c>
      <c r="O3080" s="13">
        <v>1844.1488311600599</v>
      </c>
      <c r="P3080" s="13">
        <v>5750.0391243526201</v>
      </c>
      <c r="Q3080" s="13">
        <v>16854.221611757101</v>
      </c>
      <c r="R3080" s="13">
        <v>22623.685242069299</v>
      </c>
    </row>
    <row r="3081" spans="1:18" ht="15">
      <c r="A3081" s="7" t="s">
        <v>4398</v>
      </c>
      <c r="B3081" s="7" t="s">
        <v>4399</v>
      </c>
      <c r="C3081" s="14"/>
      <c r="D3081" s="7">
        <v>157.66</v>
      </c>
      <c r="E3081" s="7">
        <v>221.37899999999999</v>
      </c>
      <c r="F3081" s="7">
        <v>238.714</v>
      </c>
      <c r="G3081" s="7">
        <v>144.684</v>
      </c>
      <c r="H3081" s="7">
        <v>189.15700000000001</v>
      </c>
      <c r="I3081" s="7">
        <v>283.96100000000001</v>
      </c>
      <c r="J3081" s="7">
        <v>230.99</v>
      </c>
      <c r="K3081" s="14"/>
      <c r="L3081" s="13">
        <v>169.054601424737</v>
      </c>
      <c r="M3081" s="13">
        <v>323.72431520061104</v>
      </c>
      <c r="N3081" s="13">
        <v>212.049867849143</v>
      </c>
      <c r="O3081" s="13">
        <v>189.735710165955</v>
      </c>
      <c r="P3081" s="13">
        <v>216.12813756544901</v>
      </c>
      <c r="Q3081" s="13">
        <v>361.73277484946499</v>
      </c>
      <c r="R3081" s="13">
        <v>197.42064573993798</v>
      </c>
    </row>
    <row r="3082" spans="1:18" ht="15">
      <c r="A3082" s="7" t="s">
        <v>4396</v>
      </c>
      <c r="B3082" s="7" t="s">
        <v>4397</v>
      </c>
      <c r="C3082" s="14"/>
      <c r="D3082" s="7">
        <v>440.05500000000001</v>
      </c>
      <c r="E3082" s="7">
        <v>316.05500000000001</v>
      </c>
      <c r="F3082" s="7">
        <v>453.71899999999999</v>
      </c>
      <c r="G3082" s="7">
        <v>177.768</v>
      </c>
      <c r="H3082" s="7">
        <v>398.524</v>
      </c>
      <c r="I3082" s="7">
        <v>541.72799999999995</v>
      </c>
      <c r="J3082" s="7">
        <v>323.66500000000002</v>
      </c>
      <c r="K3082" s="14"/>
      <c r="L3082" s="13">
        <v>861.07950493645205</v>
      </c>
      <c r="M3082" s="13">
        <v>634.47234416662207</v>
      </c>
      <c r="N3082" s="13">
        <v>456.31887657203504</v>
      </c>
      <c r="O3082" s="13">
        <v>268.94403881589102</v>
      </c>
      <c r="P3082" s="13">
        <v>539.51272265155296</v>
      </c>
      <c r="Q3082" s="13">
        <v>618.87167857247698</v>
      </c>
      <c r="R3082" s="13">
        <v>374.20371008772798</v>
      </c>
    </row>
    <row r="3083" spans="1:18" ht="15">
      <c r="A3083" s="7" t="s">
        <v>4235</v>
      </c>
      <c r="B3083" s="7" t="s">
        <v>4395</v>
      </c>
      <c r="C3083" s="14"/>
      <c r="D3083" s="7">
        <v>194.29599999999999</v>
      </c>
      <c r="E3083" s="7">
        <v>326.91399999999999</v>
      </c>
      <c r="F3083" s="7">
        <v>562.22</v>
      </c>
      <c r="G3083" s="7">
        <v>292.12700000000001</v>
      </c>
      <c r="H3083" s="7">
        <v>494.72699999999998</v>
      </c>
      <c r="I3083" s="7">
        <v>674.35199999999998</v>
      </c>
      <c r="J3083" s="7">
        <v>1294.4000000000001</v>
      </c>
      <c r="K3083" s="14"/>
      <c r="L3083" s="13">
        <v>209.38220874886701</v>
      </c>
      <c r="M3083" s="13">
        <v>488.64854061856096</v>
      </c>
      <c r="N3083" s="13">
        <v>504.35158224155799</v>
      </c>
      <c r="O3083" s="13">
        <v>374.99972330092299</v>
      </c>
      <c r="P3083" s="13">
        <v>549.01274251192797</v>
      </c>
      <c r="Q3083" s="13">
        <v>765.46772401250894</v>
      </c>
      <c r="R3083" s="13">
        <v>1243.30031178168</v>
      </c>
    </row>
    <row r="3084" spans="1:18" ht="15">
      <c r="A3084" s="7" t="s">
        <v>4234</v>
      </c>
      <c r="B3084" s="7" t="s">
        <v>10397</v>
      </c>
      <c r="C3084" s="14"/>
      <c r="D3084" s="7">
        <v>338.71499999999997</v>
      </c>
      <c r="E3084" s="7">
        <v>260.01600000000002</v>
      </c>
      <c r="F3084" s="7">
        <v>508.44099999999997</v>
      </c>
      <c r="G3084" s="7">
        <v>363.33</v>
      </c>
      <c r="H3084" s="7">
        <v>435.24299999999999</v>
      </c>
      <c r="I3084" s="7">
        <v>579.12400000000002</v>
      </c>
      <c r="J3084" s="7">
        <v>547.05999999999995</v>
      </c>
      <c r="K3084" s="14"/>
      <c r="L3084" s="13">
        <v>241.72889232448199</v>
      </c>
      <c r="M3084" s="13">
        <v>344.62037204717797</v>
      </c>
      <c r="N3084" s="13">
        <v>368.50428782652801</v>
      </c>
      <c r="O3084" s="13">
        <v>383.53735187537899</v>
      </c>
      <c r="P3084" s="13">
        <v>468.47466308340501</v>
      </c>
      <c r="Q3084" s="13">
        <v>647.335288033702</v>
      </c>
      <c r="R3084" s="13">
        <v>503.76322995534997</v>
      </c>
    </row>
    <row r="3085" spans="1:18" ht="15">
      <c r="A3085" s="7" t="s">
        <v>4233</v>
      </c>
      <c r="B3085" s="7" t="s">
        <v>10397</v>
      </c>
      <c r="C3085" s="14"/>
      <c r="D3085" s="7">
        <v>461.25200000000001</v>
      </c>
      <c r="E3085" s="7">
        <v>584.61</v>
      </c>
      <c r="F3085" s="7">
        <v>701.97</v>
      </c>
      <c r="G3085" s="7">
        <v>699.04499999999996</v>
      </c>
      <c r="H3085" s="7">
        <v>422.40499999999997</v>
      </c>
      <c r="I3085" s="7">
        <v>1052.42</v>
      </c>
      <c r="J3085" s="7">
        <v>926.22299999999996</v>
      </c>
      <c r="K3085" s="14"/>
      <c r="L3085" s="13">
        <v>480.37656412459501</v>
      </c>
      <c r="M3085" s="13">
        <v>737.57247749620899</v>
      </c>
      <c r="N3085" s="13">
        <v>566.09964818704805</v>
      </c>
      <c r="O3085" s="13">
        <v>769.72192585528501</v>
      </c>
      <c r="P3085" s="13">
        <v>482.80087485069703</v>
      </c>
      <c r="Q3085" s="13">
        <v>994.46545524045609</v>
      </c>
      <c r="R3085" s="13">
        <v>762.58877829572702</v>
      </c>
    </row>
    <row r="3086" spans="1:18" ht="15">
      <c r="A3086" s="7" t="s">
        <v>4393</v>
      </c>
      <c r="B3086" s="7" t="s">
        <v>4232</v>
      </c>
      <c r="C3086" s="14"/>
      <c r="D3086" s="7">
        <v>159.411</v>
      </c>
      <c r="E3086" s="7">
        <v>199.49199999999999</v>
      </c>
      <c r="F3086" s="7">
        <v>93.992099999999994</v>
      </c>
      <c r="G3086" s="7">
        <v>206.93799999999999</v>
      </c>
      <c r="H3086" s="7">
        <v>184.90199999999999</v>
      </c>
      <c r="I3086" s="7">
        <v>163.47200000000001</v>
      </c>
      <c r="J3086" s="7">
        <v>90.600899999999996</v>
      </c>
      <c r="K3086" s="14"/>
      <c r="L3086" s="13">
        <v>209.33785418492599</v>
      </c>
      <c r="M3086" s="13">
        <v>286.44364145223096</v>
      </c>
      <c r="N3086" s="13">
        <v>88.358275025256503</v>
      </c>
      <c r="O3086" s="13">
        <v>286.32548318704102</v>
      </c>
      <c r="P3086" s="13">
        <v>230.343993078735</v>
      </c>
      <c r="Q3086" s="13">
        <v>238.80375891046799</v>
      </c>
      <c r="R3086" s="13">
        <v>111.357383495538</v>
      </c>
    </row>
    <row r="3087" spans="1:18" ht="15">
      <c r="A3087" s="7" t="s">
        <v>4392</v>
      </c>
      <c r="B3087" s="7" t="s">
        <v>10397</v>
      </c>
      <c r="C3087" s="14"/>
      <c r="D3087" s="7">
        <v>214.608</v>
      </c>
      <c r="E3087" s="7">
        <v>327.78100000000001</v>
      </c>
      <c r="F3087" s="7">
        <v>176.483</v>
      </c>
      <c r="G3087" s="7">
        <v>207.90799999999999</v>
      </c>
      <c r="H3087" s="7">
        <v>233.28899999999999</v>
      </c>
      <c r="I3087" s="7">
        <v>309.66000000000003</v>
      </c>
      <c r="J3087" s="7">
        <v>339.67</v>
      </c>
      <c r="K3087" s="14"/>
      <c r="L3087" s="13">
        <v>268.02135836695504</v>
      </c>
      <c r="M3087" s="13">
        <v>527.99815348828804</v>
      </c>
      <c r="N3087" s="13">
        <v>200.31906379826398</v>
      </c>
      <c r="O3087" s="13">
        <v>312.27407739627699</v>
      </c>
      <c r="P3087" s="13">
        <v>338.611163120897</v>
      </c>
      <c r="Q3087" s="13">
        <v>456.63799482935298</v>
      </c>
      <c r="R3087" s="13">
        <v>418.78635971464297</v>
      </c>
    </row>
    <row r="3088" spans="1:18" ht="15">
      <c r="A3088" s="7" t="s">
        <v>4391</v>
      </c>
      <c r="B3088" s="7" t="s">
        <v>10094</v>
      </c>
      <c r="C3088" s="14"/>
      <c r="D3088" s="7">
        <v>325.71199999999999</v>
      </c>
      <c r="E3088" s="7">
        <v>341.9</v>
      </c>
      <c r="F3088" s="7">
        <v>303.51499999999999</v>
      </c>
      <c r="G3088" s="7">
        <v>202.42599999999999</v>
      </c>
      <c r="H3088" s="7">
        <v>365.68</v>
      </c>
      <c r="I3088" s="7">
        <v>475.99799999999999</v>
      </c>
      <c r="J3088" s="7">
        <v>365.49</v>
      </c>
      <c r="K3088" s="14"/>
      <c r="L3088" s="13">
        <v>477.47610702946002</v>
      </c>
      <c r="M3088" s="13">
        <v>263.293754842564</v>
      </c>
      <c r="N3088" s="13">
        <v>232.36851540835602</v>
      </c>
      <c r="O3088" s="13">
        <v>191.20375605043301</v>
      </c>
      <c r="P3088" s="13">
        <v>380.34107411880501</v>
      </c>
      <c r="Q3088" s="13">
        <v>332.34923304218199</v>
      </c>
      <c r="R3088" s="13">
        <v>388.74026086879599</v>
      </c>
    </row>
    <row r="3089" spans="1:18" ht="15">
      <c r="A3089" s="7" t="s">
        <v>4389</v>
      </c>
      <c r="B3089" s="7" t="s">
        <v>4390</v>
      </c>
      <c r="C3089" s="14"/>
      <c r="D3089" s="7">
        <v>242.749</v>
      </c>
      <c r="E3089" s="7">
        <v>248.17599999999999</v>
      </c>
      <c r="F3089" s="7">
        <v>93.2072</v>
      </c>
      <c r="G3089" s="7">
        <v>251.70599999999999</v>
      </c>
      <c r="H3089" s="7">
        <v>226.71299999999999</v>
      </c>
      <c r="I3089" s="7">
        <v>158.82499999999999</v>
      </c>
      <c r="J3089" s="7">
        <v>174.77</v>
      </c>
      <c r="K3089" s="14"/>
      <c r="L3089" s="13">
        <v>292.80958117330903</v>
      </c>
      <c r="M3089" s="13">
        <v>356.44858904071504</v>
      </c>
      <c r="N3089" s="13">
        <v>91.123276338288704</v>
      </c>
      <c r="O3089" s="13">
        <v>347.664944090017</v>
      </c>
      <c r="P3089" s="13">
        <v>281.02918126943302</v>
      </c>
      <c r="Q3089" s="13">
        <v>234.040446191124</v>
      </c>
      <c r="R3089" s="13">
        <v>159.300487813454</v>
      </c>
    </row>
    <row r="3090" spans="1:18" ht="15">
      <c r="A3090" s="7" t="s">
        <v>4388</v>
      </c>
      <c r="B3090" s="7" t="s">
        <v>9993</v>
      </c>
      <c r="C3090" s="14"/>
      <c r="D3090" s="7">
        <v>490.779</v>
      </c>
      <c r="E3090" s="7">
        <v>244.78200000000001</v>
      </c>
      <c r="F3090" s="7">
        <v>263.06799999999998</v>
      </c>
      <c r="G3090" s="7">
        <v>293.04899999999998</v>
      </c>
      <c r="H3090" s="7">
        <v>279.846</v>
      </c>
      <c r="I3090" s="7">
        <v>323.74799999999999</v>
      </c>
      <c r="J3090" s="7">
        <v>251.631</v>
      </c>
      <c r="K3090" s="14"/>
      <c r="L3090" s="13">
        <v>650.52021139963995</v>
      </c>
      <c r="M3090" s="13">
        <v>368.120208943139</v>
      </c>
      <c r="N3090" s="13">
        <v>284.09316130912504</v>
      </c>
      <c r="O3090" s="13">
        <v>442.36900241849401</v>
      </c>
      <c r="P3090" s="13">
        <v>468.78985330039501</v>
      </c>
      <c r="Q3090" s="13">
        <v>443.98927536329302</v>
      </c>
      <c r="R3090" s="13">
        <v>233.66952056551</v>
      </c>
    </row>
    <row r="3091" spans="1:18" ht="15">
      <c r="A3091" s="7" t="s">
        <v>4387</v>
      </c>
      <c r="B3091" s="7" t="s">
        <v>10397</v>
      </c>
      <c r="C3091" s="14"/>
      <c r="D3091" s="7">
        <v>537.40700000000004</v>
      </c>
      <c r="E3091" s="7">
        <v>154.38999999999999</v>
      </c>
      <c r="F3091" s="7">
        <v>387.154</v>
      </c>
      <c r="G3091" s="7">
        <v>135.78299999999999</v>
      </c>
      <c r="H3091" s="7">
        <v>218.608</v>
      </c>
      <c r="I3091" s="7">
        <v>0</v>
      </c>
      <c r="J3091" s="7">
        <v>0</v>
      </c>
      <c r="K3091" s="14"/>
      <c r="L3091" s="13">
        <v>545.11560396761706</v>
      </c>
      <c r="M3091" s="13">
        <v>515.81995902015501</v>
      </c>
      <c r="N3091" s="13">
        <v>46.580779148394001</v>
      </c>
      <c r="O3091" s="13">
        <v>446.00338296338003</v>
      </c>
      <c r="P3091" s="13">
        <v>467.42580838215298</v>
      </c>
      <c r="Q3091" s="13">
        <v>0</v>
      </c>
      <c r="R3091" s="13">
        <v>0</v>
      </c>
    </row>
    <row r="3092" spans="1:18" ht="15">
      <c r="A3092" s="7" t="s">
        <v>4385</v>
      </c>
      <c r="B3092" s="7" t="s">
        <v>4386</v>
      </c>
      <c r="C3092" s="14"/>
      <c r="D3092" s="7">
        <v>792.70699999999999</v>
      </c>
      <c r="E3092" s="7">
        <v>560.90099999999995</v>
      </c>
      <c r="F3092" s="7">
        <v>468.34199999999998</v>
      </c>
      <c r="G3092" s="7">
        <v>339.42</v>
      </c>
      <c r="H3092" s="7">
        <v>507.57499999999999</v>
      </c>
      <c r="I3092" s="7">
        <v>282.37599999999998</v>
      </c>
      <c r="J3092" s="7">
        <v>1342.54</v>
      </c>
      <c r="K3092" s="14"/>
      <c r="L3092" s="13">
        <v>971.39007432401706</v>
      </c>
      <c r="M3092" s="13">
        <v>704.52438603523001</v>
      </c>
      <c r="N3092" s="13">
        <v>386.29285136196</v>
      </c>
      <c r="O3092" s="13">
        <v>408.13088614138701</v>
      </c>
      <c r="P3092" s="13">
        <v>627.636210266783</v>
      </c>
      <c r="Q3092" s="13">
        <v>218.24094465752901</v>
      </c>
      <c r="R3092" s="13">
        <v>1340.0363106382301</v>
      </c>
    </row>
    <row r="3093" spans="1:18" ht="15">
      <c r="A3093" s="7" t="s">
        <v>4384</v>
      </c>
      <c r="B3093" s="7" t="s">
        <v>10397</v>
      </c>
      <c r="C3093" s="14"/>
      <c r="D3093" s="7">
        <v>270.108</v>
      </c>
      <c r="E3093" s="7">
        <v>468.12</v>
      </c>
      <c r="F3093" s="7">
        <v>540.10500000000002</v>
      </c>
      <c r="G3093" s="7">
        <v>320.44299999999998</v>
      </c>
      <c r="H3093" s="7">
        <v>378.19299999999998</v>
      </c>
      <c r="I3093" s="7">
        <v>481.08600000000001</v>
      </c>
      <c r="J3093" s="7">
        <v>618.82899999999995</v>
      </c>
      <c r="K3093" s="14"/>
      <c r="L3093" s="13">
        <v>154.05588817882798</v>
      </c>
      <c r="M3093" s="13">
        <v>565.38015752117803</v>
      </c>
      <c r="N3093" s="13">
        <v>397.43785026999001</v>
      </c>
      <c r="O3093" s="13">
        <v>310.49332105385599</v>
      </c>
      <c r="P3093" s="13">
        <v>421.351742152702</v>
      </c>
      <c r="Q3093" s="13">
        <v>459.65111910505698</v>
      </c>
      <c r="R3093" s="13">
        <v>506.90597594348202</v>
      </c>
    </row>
    <row r="3094" spans="1:18" ht="15">
      <c r="A3094" s="7" t="s">
        <v>4383</v>
      </c>
      <c r="B3094" s="7" t="s">
        <v>10397</v>
      </c>
      <c r="C3094" s="14"/>
      <c r="D3094" s="7">
        <v>771.19200000000001</v>
      </c>
      <c r="E3094" s="7">
        <v>679.17499999999995</v>
      </c>
      <c r="F3094" s="7">
        <v>1328.1</v>
      </c>
      <c r="G3094" s="7">
        <v>1288.17</v>
      </c>
      <c r="H3094" s="7">
        <v>621.72400000000005</v>
      </c>
      <c r="I3094" s="7">
        <v>749.40800000000002</v>
      </c>
      <c r="J3094" s="7">
        <v>878.81299999999999</v>
      </c>
      <c r="K3094" s="14"/>
      <c r="L3094" s="13">
        <v>834.34001878647598</v>
      </c>
      <c r="M3094" s="13">
        <v>705.40017283400903</v>
      </c>
      <c r="N3094" s="13">
        <v>948.36450919908498</v>
      </c>
      <c r="O3094" s="13">
        <v>1244.22026878411</v>
      </c>
      <c r="P3094" s="13">
        <v>674.89711412994006</v>
      </c>
      <c r="Q3094" s="13">
        <v>716.00872853719807</v>
      </c>
      <c r="R3094" s="13">
        <v>707.98528586334498</v>
      </c>
    </row>
    <row r="3095" spans="1:18" ht="15">
      <c r="A3095" s="7" t="s">
        <v>4382</v>
      </c>
      <c r="B3095" s="7" t="s">
        <v>10397</v>
      </c>
      <c r="C3095" s="14"/>
      <c r="D3095" s="7">
        <v>343.10300000000001</v>
      </c>
      <c r="E3095" s="7">
        <v>263.59500000000003</v>
      </c>
      <c r="F3095" s="7">
        <v>700.63599999999997</v>
      </c>
      <c r="G3095" s="7">
        <v>499.70400000000001</v>
      </c>
      <c r="H3095" s="7">
        <v>256.19200000000001</v>
      </c>
      <c r="I3095" s="7">
        <v>383.71499999999997</v>
      </c>
      <c r="J3095" s="7">
        <v>427.46699999999998</v>
      </c>
      <c r="K3095" s="14"/>
      <c r="L3095" s="13">
        <v>404.82686522873701</v>
      </c>
      <c r="M3095" s="13">
        <v>336.49426876502503</v>
      </c>
      <c r="N3095" s="13">
        <v>644.67995432406701</v>
      </c>
      <c r="O3095" s="13">
        <v>501.49144938359399</v>
      </c>
      <c r="P3095" s="13">
        <v>320.11581171111499</v>
      </c>
      <c r="Q3095" s="13">
        <v>556.98261063709492</v>
      </c>
      <c r="R3095" s="13">
        <v>413.32802645454802</v>
      </c>
    </row>
    <row r="3096" spans="1:18" ht="15">
      <c r="A3096" s="7" t="s">
        <v>4381</v>
      </c>
      <c r="B3096" s="7" t="s">
        <v>8713</v>
      </c>
      <c r="C3096" s="14"/>
      <c r="D3096" s="7">
        <v>225.41300000000001</v>
      </c>
      <c r="E3096" s="7">
        <v>159.67500000000001</v>
      </c>
      <c r="F3096" s="7">
        <v>412.46100000000001</v>
      </c>
      <c r="G3096" s="7">
        <v>214.29300000000001</v>
      </c>
      <c r="H3096" s="7">
        <v>246.392</v>
      </c>
      <c r="I3096" s="7">
        <v>193.095</v>
      </c>
      <c r="J3096" s="7">
        <v>247.21899999999999</v>
      </c>
      <c r="K3096" s="14"/>
      <c r="L3096" s="13">
        <v>269.25200410242098</v>
      </c>
      <c r="M3096" s="13">
        <v>251.60031108533599</v>
      </c>
      <c r="N3096" s="13">
        <v>359.61542113114302</v>
      </c>
      <c r="O3096" s="13">
        <v>279.30482593280698</v>
      </c>
      <c r="P3096" s="13">
        <v>299.42134966448504</v>
      </c>
      <c r="Q3096" s="13">
        <v>315.59176656020003</v>
      </c>
      <c r="R3096" s="13">
        <v>236.39882780148798</v>
      </c>
    </row>
    <row r="3097" spans="1:18" ht="15">
      <c r="A3097" s="7" t="s">
        <v>4380</v>
      </c>
      <c r="B3097" s="7" t="s">
        <v>10114</v>
      </c>
      <c r="C3097" s="14"/>
      <c r="D3097" s="7">
        <v>270.161</v>
      </c>
      <c r="E3097" s="7">
        <v>265.27100000000002</v>
      </c>
      <c r="F3097" s="7">
        <v>484.86799999999999</v>
      </c>
      <c r="G3097" s="7">
        <v>213.69300000000001</v>
      </c>
      <c r="H3097" s="7">
        <v>288.72500000000002</v>
      </c>
      <c r="I3097" s="7">
        <v>245.63800000000001</v>
      </c>
      <c r="J3097" s="7">
        <v>241.28700000000001</v>
      </c>
      <c r="K3097" s="14"/>
      <c r="L3097" s="13">
        <v>296.26379028657101</v>
      </c>
      <c r="M3097" s="13">
        <v>367.36200974358098</v>
      </c>
      <c r="N3097" s="13">
        <v>440.58876222631397</v>
      </c>
      <c r="O3097" s="13">
        <v>268.00827865703701</v>
      </c>
      <c r="P3097" s="13">
        <v>337.11154447922399</v>
      </c>
      <c r="Q3097" s="13">
        <v>291.15940409593804</v>
      </c>
      <c r="R3097" s="13">
        <v>214.22601796232198</v>
      </c>
    </row>
    <row r="3098" spans="1:18" ht="15">
      <c r="A3098" s="7" t="s">
        <v>4379</v>
      </c>
      <c r="B3098" s="7" t="s">
        <v>7451</v>
      </c>
      <c r="C3098" s="14"/>
      <c r="D3098" s="7">
        <v>346.673</v>
      </c>
      <c r="E3098" s="7">
        <v>293.19900000000001</v>
      </c>
      <c r="F3098" s="7">
        <v>137.54499999999999</v>
      </c>
      <c r="G3098" s="7">
        <v>217.74100000000001</v>
      </c>
      <c r="H3098" s="7">
        <v>261.76</v>
      </c>
      <c r="I3098" s="7">
        <v>115.41200000000001</v>
      </c>
      <c r="J3098" s="7">
        <v>133.108</v>
      </c>
      <c r="K3098" s="14"/>
      <c r="L3098" s="13">
        <v>344.60569696480002</v>
      </c>
      <c r="M3098" s="13">
        <v>360.85269144014296</v>
      </c>
      <c r="N3098" s="13">
        <v>106.592872664669</v>
      </c>
      <c r="O3098" s="13">
        <v>259.01569849073599</v>
      </c>
      <c r="P3098" s="13">
        <v>302.97812114244601</v>
      </c>
      <c r="Q3098" s="13">
        <v>151.042760502741</v>
      </c>
      <c r="R3098" s="13">
        <v>99.946545039184599</v>
      </c>
    </row>
    <row r="3099" spans="1:18" ht="15">
      <c r="A3099" s="7" t="s">
        <v>4377</v>
      </c>
      <c r="B3099" s="7" t="s">
        <v>4378</v>
      </c>
      <c r="C3099" s="14"/>
      <c r="D3099" s="7">
        <v>960.71</v>
      </c>
      <c r="E3099" s="7">
        <v>656.34</v>
      </c>
      <c r="F3099" s="7">
        <v>165.792</v>
      </c>
      <c r="G3099" s="7">
        <v>652.27499999999998</v>
      </c>
      <c r="H3099" s="7">
        <v>344.20100000000002</v>
      </c>
      <c r="I3099" s="7">
        <v>438.21100000000001</v>
      </c>
      <c r="J3099" s="7">
        <v>0</v>
      </c>
      <c r="K3099" s="14"/>
      <c r="L3099" s="13">
        <v>611.12328932101002</v>
      </c>
      <c r="M3099" s="13">
        <v>915.07713791519598</v>
      </c>
      <c r="N3099" s="13">
        <v>150.17470076329801</v>
      </c>
      <c r="O3099" s="13">
        <v>430.173910493167</v>
      </c>
      <c r="P3099" s="13">
        <v>370.52277297713005</v>
      </c>
      <c r="Q3099" s="13">
        <v>226.93164066140798</v>
      </c>
      <c r="R3099" s="13">
        <v>0</v>
      </c>
    </row>
    <row r="3100" spans="1:18" ht="15">
      <c r="A3100" s="7" t="s">
        <v>4375</v>
      </c>
      <c r="B3100" s="7" t="s">
        <v>4376</v>
      </c>
      <c r="C3100" s="14"/>
      <c r="D3100" s="7">
        <v>343.67399999999998</v>
      </c>
      <c r="E3100" s="7">
        <v>184.51300000000001</v>
      </c>
      <c r="F3100" s="7">
        <v>410.38299999999998</v>
      </c>
      <c r="G3100" s="7">
        <v>287.53800000000001</v>
      </c>
      <c r="H3100" s="7">
        <v>222.04300000000001</v>
      </c>
      <c r="I3100" s="7">
        <v>339.39</v>
      </c>
      <c r="J3100" s="7">
        <v>206.654</v>
      </c>
      <c r="K3100" s="14"/>
      <c r="L3100" s="13">
        <v>444.18056549374302</v>
      </c>
      <c r="M3100" s="13">
        <v>280.52352720121104</v>
      </c>
      <c r="N3100" s="13">
        <v>423.050827289854</v>
      </c>
      <c r="O3100" s="13">
        <v>409.16800671865502</v>
      </c>
      <c r="P3100" s="13">
        <v>297.13910565363904</v>
      </c>
      <c r="Q3100" s="13">
        <v>421.85581595315705</v>
      </c>
      <c r="R3100" s="13">
        <v>201.474296718217</v>
      </c>
    </row>
    <row r="3101" spans="1:18" ht="15">
      <c r="A3101" s="7" t="s">
        <v>4370</v>
      </c>
      <c r="B3101" s="7" t="s">
        <v>4374</v>
      </c>
      <c r="C3101" s="14"/>
      <c r="D3101" s="7">
        <v>205.22900000000001</v>
      </c>
      <c r="E3101" s="7">
        <v>214.398</v>
      </c>
      <c r="F3101" s="7">
        <v>475.529</v>
      </c>
      <c r="G3101" s="7">
        <v>314.83600000000001</v>
      </c>
      <c r="H3101" s="7">
        <v>246.392</v>
      </c>
      <c r="I3101" s="7">
        <v>431.99</v>
      </c>
      <c r="J3101" s="7">
        <v>258.27800000000002</v>
      </c>
      <c r="K3101" s="14"/>
      <c r="L3101" s="13">
        <v>253.992971853493</v>
      </c>
      <c r="M3101" s="13">
        <v>328.38600561775002</v>
      </c>
      <c r="N3101" s="13">
        <v>467.225394326085</v>
      </c>
      <c r="O3101" s="13">
        <v>433.57360758340599</v>
      </c>
      <c r="P3101" s="13">
        <v>297.95117581786599</v>
      </c>
      <c r="Q3101" s="13">
        <v>560.81087767646102</v>
      </c>
      <c r="R3101" s="13">
        <v>306.23534857429001</v>
      </c>
    </row>
    <row r="3102" spans="1:18" ht="15">
      <c r="A3102" s="7" t="s">
        <v>4369</v>
      </c>
      <c r="B3102" s="7" t="s">
        <v>10397</v>
      </c>
      <c r="C3102" s="14"/>
      <c r="D3102" s="7">
        <v>382.25700000000001</v>
      </c>
      <c r="E3102" s="7">
        <v>364.875</v>
      </c>
      <c r="F3102" s="7">
        <v>601.29999999999995</v>
      </c>
      <c r="G3102" s="7">
        <v>494.70600000000002</v>
      </c>
      <c r="H3102" s="7">
        <v>432.642</v>
      </c>
      <c r="I3102" s="7">
        <v>269.34100000000001</v>
      </c>
      <c r="J3102" s="7">
        <v>333.89800000000002</v>
      </c>
      <c r="K3102" s="14"/>
      <c r="L3102" s="13">
        <v>547.66548135428309</v>
      </c>
      <c r="M3102" s="13">
        <v>575.54251084377393</v>
      </c>
      <c r="N3102" s="13">
        <v>656.40496375721796</v>
      </c>
      <c r="O3102" s="13">
        <v>747.29338923660396</v>
      </c>
      <c r="P3102" s="13">
        <v>610.98039593813201</v>
      </c>
      <c r="Q3102" s="13">
        <v>452.51673627143094</v>
      </c>
      <c r="R3102" s="13">
        <v>383.66721658644695</v>
      </c>
    </row>
    <row r="3103" spans="1:18" ht="15">
      <c r="A3103" s="7" t="s">
        <v>4368</v>
      </c>
      <c r="B3103" s="7" t="s">
        <v>10397</v>
      </c>
      <c r="C3103" s="14"/>
      <c r="D3103" s="7">
        <v>0</v>
      </c>
      <c r="E3103" s="7">
        <v>99.246600000000001</v>
      </c>
      <c r="F3103" s="7">
        <v>192.518</v>
      </c>
      <c r="G3103" s="7">
        <v>118.51900000000001</v>
      </c>
      <c r="H3103" s="7">
        <v>134.28100000000001</v>
      </c>
      <c r="I3103" s="7">
        <v>0</v>
      </c>
      <c r="J3103" s="7">
        <v>0</v>
      </c>
      <c r="K3103" s="14"/>
      <c r="L3103" s="13">
        <v>196.95800289962199</v>
      </c>
      <c r="M3103" s="13">
        <v>88.112064267906803</v>
      </c>
      <c r="N3103" s="13">
        <v>119.73370704495899</v>
      </c>
      <c r="O3103" s="13">
        <v>188.25456308003501</v>
      </c>
      <c r="P3103" s="13">
        <v>88.376656663964496</v>
      </c>
      <c r="Q3103" s="13">
        <v>313.06056995319597</v>
      </c>
      <c r="R3103" s="13">
        <v>0</v>
      </c>
    </row>
    <row r="3104" spans="1:18" ht="15">
      <c r="A3104" s="7" t="s">
        <v>4367</v>
      </c>
      <c r="B3104" s="7" t="s">
        <v>9724</v>
      </c>
      <c r="C3104" s="14"/>
      <c r="D3104" s="7">
        <v>1107.8800000000001</v>
      </c>
      <c r="E3104" s="7">
        <v>630.43200000000002</v>
      </c>
      <c r="F3104" s="7">
        <v>2886.43</v>
      </c>
      <c r="G3104" s="7">
        <v>1646.54</v>
      </c>
      <c r="H3104" s="7">
        <v>1130.6300000000001</v>
      </c>
      <c r="I3104" s="7">
        <v>1706.87</v>
      </c>
      <c r="J3104" s="7">
        <v>1816.05</v>
      </c>
      <c r="K3104" s="14"/>
      <c r="L3104" s="13">
        <v>1475.7792432414801</v>
      </c>
      <c r="M3104" s="13">
        <v>899.31747984165497</v>
      </c>
      <c r="N3104" s="13">
        <v>2711.1593362017102</v>
      </c>
      <c r="O3104" s="13">
        <v>2089.7103472194499</v>
      </c>
      <c r="P3104" s="13">
        <v>1484.83351692989</v>
      </c>
      <c r="Q3104" s="13">
        <v>2059.8289947386502</v>
      </c>
      <c r="R3104" s="13">
        <v>1905.28570009227</v>
      </c>
    </row>
    <row r="3105" spans="1:18" ht="15">
      <c r="A3105" s="7" t="s">
        <v>4366</v>
      </c>
      <c r="B3105" s="7" t="s">
        <v>10397</v>
      </c>
      <c r="C3105" s="14"/>
      <c r="D3105" s="7">
        <v>1418.42</v>
      </c>
      <c r="E3105" s="7">
        <v>664.96299999999997</v>
      </c>
      <c r="F3105" s="7">
        <v>2623.71</v>
      </c>
      <c r="G3105" s="7">
        <v>2083.84</v>
      </c>
      <c r="H3105" s="7">
        <v>1324.31</v>
      </c>
      <c r="I3105" s="7">
        <v>2414.63</v>
      </c>
      <c r="J3105" s="7">
        <v>2096.42</v>
      </c>
      <c r="K3105" s="14"/>
      <c r="L3105" s="13">
        <v>1825.01726106042</v>
      </c>
      <c r="M3105" s="13">
        <v>1010.6267130879601</v>
      </c>
      <c r="N3105" s="13">
        <v>2657.2252546190603</v>
      </c>
      <c r="O3105" s="13">
        <v>2754.4251081754101</v>
      </c>
      <c r="P3105" s="13">
        <v>1678.52734701544</v>
      </c>
      <c r="Q3105" s="13">
        <v>3266.1656185162196</v>
      </c>
      <c r="R3105" s="13">
        <v>2194.9254411634001</v>
      </c>
    </row>
    <row r="3106" spans="1:18" ht="15">
      <c r="A3106" s="7" t="s">
        <v>4365</v>
      </c>
      <c r="B3106" s="7" t="s">
        <v>10397</v>
      </c>
      <c r="C3106" s="14"/>
      <c r="D3106" s="7">
        <v>412.505</v>
      </c>
      <c r="E3106" s="7">
        <v>427.94200000000001</v>
      </c>
      <c r="F3106" s="7">
        <v>784.58799999999997</v>
      </c>
      <c r="G3106" s="7">
        <v>396.47899999999998</v>
      </c>
      <c r="H3106" s="7">
        <v>542.96100000000001</v>
      </c>
      <c r="I3106" s="7">
        <v>553.00599999999997</v>
      </c>
      <c r="J3106" s="7">
        <v>831.90800000000002</v>
      </c>
      <c r="K3106" s="14"/>
      <c r="L3106" s="13">
        <v>530.59600552429004</v>
      </c>
      <c r="M3106" s="13">
        <v>555.77897124854803</v>
      </c>
      <c r="N3106" s="13">
        <v>738.01260251253404</v>
      </c>
      <c r="O3106" s="13">
        <v>465.78716959091298</v>
      </c>
      <c r="P3106" s="13">
        <v>679.14297104915499</v>
      </c>
      <c r="Q3106" s="13">
        <v>630.46934991229398</v>
      </c>
      <c r="R3106" s="13">
        <v>919.676790767787</v>
      </c>
    </row>
    <row r="3107" spans="1:18" ht="15">
      <c r="A3107" s="7" t="s">
        <v>4363</v>
      </c>
      <c r="B3107" s="7" t="s">
        <v>4364</v>
      </c>
      <c r="C3107" s="14"/>
      <c r="D3107" s="7">
        <v>699.29600000000005</v>
      </c>
      <c r="E3107" s="7">
        <v>656.44399999999996</v>
      </c>
      <c r="F3107" s="7">
        <v>1258.6600000000001</v>
      </c>
      <c r="G3107" s="7">
        <v>657.79700000000003</v>
      </c>
      <c r="H3107" s="7">
        <v>630.75</v>
      </c>
      <c r="I3107" s="7">
        <v>863.11500000000001</v>
      </c>
      <c r="J3107" s="7">
        <v>1687.39</v>
      </c>
      <c r="K3107" s="14"/>
      <c r="L3107" s="13">
        <v>799.54946012819801</v>
      </c>
      <c r="M3107" s="13">
        <v>881.74400559315006</v>
      </c>
      <c r="N3107" s="13">
        <v>1082.98455952829</v>
      </c>
      <c r="O3107" s="13">
        <v>849.77740661189296</v>
      </c>
      <c r="P3107" s="13">
        <v>747.60849138679498</v>
      </c>
      <c r="Q3107" s="13">
        <v>908.04550853717194</v>
      </c>
      <c r="R3107" s="13">
        <v>1781.2516220503401</v>
      </c>
    </row>
    <row r="3108" spans="1:18" ht="15">
      <c r="A3108" s="7" t="s">
        <v>4362</v>
      </c>
      <c r="B3108" s="7" t="s">
        <v>10397</v>
      </c>
      <c r="C3108" s="14"/>
      <c r="D3108" s="7">
        <v>475.13400000000001</v>
      </c>
      <c r="E3108" s="7">
        <v>378.34100000000001</v>
      </c>
      <c r="F3108" s="7">
        <v>1335.42</v>
      </c>
      <c r="G3108" s="7">
        <v>484.77699999999999</v>
      </c>
      <c r="H3108" s="7">
        <v>599.125</v>
      </c>
      <c r="I3108" s="7">
        <v>901.44500000000005</v>
      </c>
      <c r="J3108" s="7">
        <v>1051.6500000000001</v>
      </c>
      <c r="K3108" s="14"/>
      <c r="L3108" s="13">
        <v>482.30568346158003</v>
      </c>
      <c r="M3108" s="13">
        <v>551.62078435932096</v>
      </c>
      <c r="N3108" s="13">
        <v>1245.5741880644098</v>
      </c>
      <c r="O3108" s="13">
        <v>632.50794582845901</v>
      </c>
      <c r="P3108" s="13">
        <v>674.44453032907597</v>
      </c>
      <c r="Q3108" s="13">
        <v>1198.2519050877099</v>
      </c>
      <c r="R3108" s="13">
        <v>1077.6058297580198</v>
      </c>
    </row>
    <row r="3109" spans="1:18" ht="15">
      <c r="A3109" s="7" t="s">
        <v>4360</v>
      </c>
      <c r="B3109" s="7" t="s">
        <v>4361</v>
      </c>
      <c r="C3109" s="14"/>
      <c r="D3109" s="7">
        <v>556.38699999999994</v>
      </c>
      <c r="E3109" s="7">
        <v>365.17899999999997</v>
      </c>
      <c r="F3109" s="7">
        <v>1993.13</v>
      </c>
      <c r="G3109" s="7">
        <v>1573.77</v>
      </c>
      <c r="H3109" s="7">
        <v>652.87199999999996</v>
      </c>
      <c r="I3109" s="7">
        <v>539.70000000000005</v>
      </c>
      <c r="J3109" s="7">
        <v>614.65300000000002</v>
      </c>
      <c r="K3109" s="14"/>
      <c r="L3109" s="13">
        <v>798.70014460934703</v>
      </c>
      <c r="M3109" s="13">
        <v>587.825085168378</v>
      </c>
      <c r="N3109" s="13">
        <v>2096.7247324630898</v>
      </c>
      <c r="O3109" s="13">
        <v>2137.1250732624699</v>
      </c>
      <c r="P3109" s="13">
        <v>848.13485220999303</v>
      </c>
      <c r="Q3109" s="13">
        <v>766.26464808764706</v>
      </c>
      <c r="R3109" s="13">
        <v>634.77321323563297</v>
      </c>
    </row>
    <row r="3110" spans="1:18" ht="15">
      <c r="A3110" s="7" t="s">
        <v>4359</v>
      </c>
      <c r="B3110" s="7" t="s">
        <v>10397</v>
      </c>
      <c r="C3110" s="14"/>
      <c r="D3110" s="7">
        <v>245.23699999999999</v>
      </c>
      <c r="E3110" s="7">
        <v>243.755</v>
      </c>
      <c r="F3110" s="7">
        <v>949.27</v>
      </c>
      <c r="G3110" s="7">
        <v>673.36900000000003</v>
      </c>
      <c r="H3110" s="7">
        <v>393.39100000000002</v>
      </c>
      <c r="I3110" s="7">
        <v>245.69300000000001</v>
      </c>
      <c r="J3110" s="7">
        <v>348.09399999999999</v>
      </c>
      <c r="K3110" s="14"/>
      <c r="L3110" s="13">
        <v>283.74616449424298</v>
      </c>
      <c r="M3110" s="13">
        <v>371.88627969655698</v>
      </c>
      <c r="N3110" s="13">
        <v>904.89287364140898</v>
      </c>
      <c r="O3110" s="13">
        <v>912.15413187171907</v>
      </c>
      <c r="P3110" s="13">
        <v>486.19850304532304</v>
      </c>
      <c r="Q3110" s="13">
        <v>406.89321560086699</v>
      </c>
      <c r="R3110" s="13">
        <v>334.04202439066097</v>
      </c>
    </row>
    <row r="3111" spans="1:18" ht="15">
      <c r="A3111" s="7" t="s">
        <v>4358</v>
      </c>
      <c r="B3111" s="7" t="s">
        <v>6565</v>
      </c>
      <c r="C3111" s="14"/>
      <c r="D3111" s="7">
        <v>385.18599999999998</v>
      </c>
      <c r="E3111" s="7">
        <v>373.91199999999998</v>
      </c>
      <c r="F3111" s="7">
        <v>247.761</v>
      </c>
      <c r="G3111" s="7">
        <v>267.66699999999997</v>
      </c>
      <c r="H3111" s="7">
        <v>321.10000000000002</v>
      </c>
      <c r="I3111" s="7">
        <v>233.297</v>
      </c>
      <c r="J3111" s="7">
        <v>555.18600000000004</v>
      </c>
      <c r="K3111" s="14"/>
      <c r="L3111" s="13">
        <v>490.183528145693</v>
      </c>
      <c r="M3111" s="13">
        <v>461.22462300916601</v>
      </c>
      <c r="N3111" s="13">
        <v>213.812763997312</v>
      </c>
      <c r="O3111" s="13">
        <v>313.10742688657797</v>
      </c>
      <c r="P3111" s="13">
        <v>352.15838913920595</v>
      </c>
      <c r="Q3111" s="13">
        <v>239.74045645139799</v>
      </c>
      <c r="R3111" s="13">
        <v>505.42649010897202</v>
      </c>
    </row>
    <row r="3112" spans="1:18" ht="15">
      <c r="A3112" s="7" t="s">
        <v>4357</v>
      </c>
      <c r="B3112" s="7" t="s">
        <v>10397</v>
      </c>
      <c r="C3112" s="14"/>
      <c r="D3112" s="7">
        <v>52.597299999999997</v>
      </c>
      <c r="E3112" s="7">
        <v>113.32899999999999</v>
      </c>
      <c r="F3112" s="7">
        <v>43.058799999999998</v>
      </c>
      <c r="G3112" s="7">
        <v>69.537499999999994</v>
      </c>
      <c r="H3112" s="7">
        <v>97.253</v>
      </c>
      <c r="I3112" s="7">
        <v>153.29499999999999</v>
      </c>
      <c r="J3112" s="7">
        <v>0</v>
      </c>
      <c r="K3112" s="14"/>
      <c r="L3112" s="13">
        <v>36.009806011888699</v>
      </c>
      <c r="M3112" s="13">
        <v>127.960584310009</v>
      </c>
      <c r="N3112" s="13">
        <v>28.324335572400901</v>
      </c>
      <c r="O3112" s="13">
        <v>50.211965802232903</v>
      </c>
      <c r="P3112" s="13">
        <v>89.933552836786603</v>
      </c>
      <c r="Q3112" s="13">
        <v>148.18334188923001</v>
      </c>
      <c r="R3112" s="13">
        <v>37.873947278816999</v>
      </c>
    </row>
    <row r="3113" spans="1:18" ht="15">
      <c r="A3113" s="7" t="s">
        <v>4355</v>
      </c>
      <c r="B3113" s="7" t="s">
        <v>4356</v>
      </c>
      <c r="C3113" s="14"/>
      <c r="D3113" s="7">
        <v>151.26300000000001</v>
      </c>
      <c r="E3113" s="7">
        <v>242.11099999999999</v>
      </c>
      <c r="F3113" s="7">
        <v>170.96299999999999</v>
      </c>
      <c r="G3113" s="7">
        <v>173.952</v>
      </c>
      <c r="H3113" s="7">
        <v>216.09200000000001</v>
      </c>
      <c r="I3113" s="7">
        <v>138.55500000000001</v>
      </c>
      <c r="J3113" s="7">
        <v>289.49200000000002</v>
      </c>
      <c r="K3113" s="14"/>
      <c r="L3113" s="13">
        <v>148.635458862002</v>
      </c>
      <c r="M3113" s="13">
        <v>325.76724987975899</v>
      </c>
      <c r="N3113" s="13">
        <v>143.57905312283899</v>
      </c>
      <c r="O3113" s="13">
        <v>206.187285784229</v>
      </c>
      <c r="P3113" s="13">
        <v>252.93227491313698</v>
      </c>
      <c r="Q3113" s="13">
        <v>199.99615589402799</v>
      </c>
      <c r="R3113" s="13">
        <v>284.47821244757796</v>
      </c>
    </row>
    <row r="3114" spans="1:18" ht="15">
      <c r="A3114" s="7" t="s">
        <v>4354</v>
      </c>
      <c r="B3114" s="7" t="s">
        <v>10397</v>
      </c>
      <c r="C3114" s="14"/>
      <c r="D3114" s="7">
        <v>193.256</v>
      </c>
      <c r="E3114" s="7">
        <v>422.18299999999999</v>
      </c>
      <c r="F3114" s="7">
        <v>207.179</v>
      </c>
      <c r="G3114" s="7">
        <v>223.56200000000001</v>
      </c>
      <c r="H3114" s="7">
        <v>363.95100000000002</v>
      </c>
      <c r="I3114" s="7">
        <v>0</v>
      </c>
      <c r="J3114" s="7">
        <v>215.751</v>
      </c>
      <c r="K3114" s="14"/>
      <c r="L3114" s="13">
        <v>95.753128349150003</v>
      </c>
      <c r="M3114" s="13">
        <v>538.10685507683399</v>
      </c>
      <c r="N3114" s="13">
        <v>91.522324098402407</v>
      </c>
      <c r="O3114" s="13">
        <v>253.023032598329</v>
      </c>
      <c r="P3114" s="13">
        <v>365.06763702313998</v>
      </c>
      <c r="Q3114" s="13">
        <v>64.549636814367801</v>
      </c>
      <c r="R3114" s="13">
        <v>104.171690732595</v>
      </c>
    </row>
    <row r="3115" spans="1:18" ht="15">
      <c r="A3115" s="7" t="s">
        <v>4352</v>
      </c>
      <c r="B3115" s="7" t="s">
        <v>4353</v>
      </c>
      <c r="C3115" s="14"/>
      <c r="D3115" s="7">
        <v>324.32400000000001</v>
      </c>
      <c r="E3115" s="7">
        <v>320.93299999999999</v>
      </c>
      <c r="F3115" s="7">
        <v>509.94400000000002</v>
      </c>
      <c r="G3115" s="7">
        <v>309.27800000000002</v>
      </c>
      <c r="H3115" s="7">
        <v>262.63799999999998</v>
      </c>
      <c r="I3115" s="7">
        <v>224.642</v>
      </c>
      <c r="J3115" s="7">
        <v>225.291</v>
      </c>
      <c r="K3115" s="14"/>
      <c r="L3115" s="13">
        <v>320.649954763312</v>
      </c>
      <c r="M3115" s="13">
        <v>417.78117600706497</v>
      </c>
      <c r="N3115" s="13">
        <v>446.986151928548</v>
      </c>
      <c r="O3115" s="13">
        <v>386.195511429269</v>
      </c>
      <c r="P3115" s="13">
        <v>297.99614927168301</v>
      </c>
      <c r="Q3115" s="13">
        <v>346.67017748282598</v>
      </c>
      <c r="R3115" s="13">
        <v>220.275562467995</v>
      </c>
    </row>
    <row r="3116" spans="1:18" ht="15">
      <c r="A3116" s="7" t="s">
        <v>4188</v>
      </c>
      <c r="B3116" s="7" t="s">
        <v>4351</v>
      </c>
      <c r="C3116" s="14"/>
      <c r="D3116" s="7">
        <v>212.79400000000001</v>
      </c>
      <c r="E3116" s="7">
        <v>168.92</v>
      </c>
      <c r="F3116" s="7">
        <v>147.35300000000001</v>
      </c>
      <c r="G3116" s="7">
        <v>143.95500000000001</v>
      </c>
      <c r="H3116" s="7">
        <v>146.684</v>
      </c>
      <c r="I3116" s="7">
        <v>175.90199999999999</v>
      </c>
      <c r="J3116" s="7">
        <v>147.31200000000001</v>
      </c>
      <c r="K3116" s="14"/>
      <c r="L3116" s="13">
        <v>269.087887215774</v>
      </c>
      <c r="M3116" s="13">
        <v>243.87918924184399</v>
      </c>
      <c r="N3116" s="13">
        <v>153.810204846321</v>
      </c>
      <c r="O3116" s="13">
        <v>193.54486423744598</v>
      </c>
      <c r="P3116" s="13">
        <v>194.874586334399</v>
      </c>
      <c r="Q3116" s="13">
        <v>217.92621743222898</v>
      </c>
      <c r="R3116" s="13">
        <v>151.47059590111601</v>
      </c>
    </row>
    <row r="3117" spans="1:18" ht="15">
      <c r="A3117" s="7" t="s">
        <v>4350</v>
      </c>
      <c r="B3117" s="7" t="s">
        <v>4187</v>
      </c>
      <c r="C3117" s="14"/>
      <c r="D3117" s="7">
        <v>208.40100000000001</v>
      </c>
      <c r="E3117" s="7">
        <v>183.226</v>
      </c>
      <c r="F3117" s="7">
        <v>129.42699999999999</v>
      </c>
      <c r="G3117" s="7">
        <v>150.429</v>
      </c>
      <c r="H3117" s="7">
        <v>245.63399999999999</v>
      </c>
      <c r="I3117" s="7">
        <v>127.994</v>
      </c>
      <c r="J3117" s="7">
        <v>141.19999999999999</v>
      </c>
      <c r="K3117" s="14"/>
      <c r="L3117" s="13">
        <v>256.313422984282</v>
      </c>
      <c r="M3117" s="13">
        <v>310.48050620235699</v>
      </c>
      <c r="N3117" s="13">
        <v>100.66857001297799</v>
      </c>
      <c r="O3117" s="13">
        <v>199.98746960094698</v>
      </c>
      <c r="P3117" s="13">
        <v>308.77134551394704</v>
      </c>
      <c r="Q3117" s="13">
        <v>163.991727589449</v>
      </c>
      <c r="R3117" s="13">
        <v>123.74710030706299</v>
      </c>
    </row>
    <row r="3118" spans="1:18" ht="15">
      <c r="A3118" s="7" t="s">
        <v>4349</v>
      </c>
      <c r="B3118" s="7" t="s">
        <v>10397</v>
      </c>
      <c r="C3118" s="14"/>
      <c r="D3118" s="7">
        <v>238.821</v>
      </c>
      <c r="E3118" s="7">
        <v>320.59800000000001</v>
      </c>
      <c r="F3118" s="7">
        <v>511.43400000000003</v>
      </c>
      <c r="G3118" s="7">
        <v>329.02199999999999</v>
      </c>
      <c r="H3118" s="7">
        <v>411.08699999999999</v>
      </c>
      <c r="I3118" s="7">
        <v>586.71799999999996</v>
      </c>
      <c r="J3118" s="7">
        <v>547.15099999999995</v>
      </c>
      <c r="K3118" s="14"/>
      <c r="L3118" s="13">
        <v>247.98686383841999</v>
      </c>
      <c r="M3118" s="13">
        <v>416.95468353801198</v>
      </c>
      <c r="N3118" s="13">
        <v>463.95863178514298</v>
      </c>
      <c r="O3118" s="13">
        <v>394.180849532823</v>
      </c>
      <c r="P3118" s="13">
        <v>535.11240580297601</v>
      </c>
      <c r="Q3118" s="13">
        <v>657.06118594239194</v>
      </c>
      <c r="R3118" s="13">
        <v>523.15085496055804</v>
      </c>
    </row>
    <row r="3119" spans="1:18" ht="15">
      <c r="A3119" s="7" t="s">
        <v>4347</v>
      </c>
      <c r="B3119" s="7" t="s">
        <v>4348</v>
      </c>
      <c r="C3119" s="14"/>
      <c r="D3119" s="7">
        <v>93.257000000000005</v>
      </c>
      <c r="E3119" s="7">
        <v>137.964</v>
      </c>
      <c r="F3119" s="7">
        <v>83.421000000000006</v>
      </c>
      <c r="G3119" s="7">
        <v>94.090699999999998</v>
      </c>
      <c r="H3119" s="7">
        <v>111.14100000000001</v>
      </c>
      <c r="I3119" s="7">
        <v>207.49700000000001</v>
      </c>
      <c r="J3119" s="7">
        <v>144.64599999999999</v>
      </c>
      <c r="K3119" s="14"/>
      <c r="L3119" s="13">
        <v>96.896371546940998</v>
      </c>
      <c r="M3119" s="13">
        <v>199.82661737730601</v>
      </c>
      <c r="N3119" s="13">
        <v>57.627788872023302</v>
      </c>
      <c r="O3119" s="13">
        <v>106.793301398761</v>
      </c>
      <c r="P3119" s="13">
        <v>124.084218198317</v>
      </c>
      <c r="Q3119" s="13">
        <v>287.965493242261</v>
      </c>
      <c r="R3119" s="13">
        <v>119.863824786946</v>
      </c>
    </row>
    <row r="3120" spans="1:18" ht="15">
      <c r="A3120" s="7" t="s">
        <v>4345</v>
      </c>
      <c r="B3120" s="7" t="s">
        <v>4346</v>
      </c>
      <c r="C3120" s="14"/>
      <c r="D3120" s="7">
        <v>242.39599999999999</v>
      </c>
      <c r="E3120" s="7">
        <v>291.041</v>
      </c>
      <c r="F3120" s="7">
        <v>245.18</v>
      </c>
      <c r="G3120" s="7">
        <v>220.303</v>
      </c>
      <c r="H3120" s="7">
        <v>300.03100000000001</v>
      </c>
      <c r="I3120" s="7">
        <v>154.89500000000001</v>
      </c>
      <c r="J3120" s="7">
        <v>317.29700000000003</v>
      </c>
      <c r="K3120" s="14"/>
      <c r="L3120" s="13">
        <v>385.51294921666198</v>
      </c>
      <c r="M3120" s="13">
        <v>402.23740840205704</v>
      </c>
      <c r="N3120" s="13">
        <v>276.67623471172703</v>
      </c>
      <c r="O3120" s="13">
        <v>303.07379332690903</v>
      </c>
      <c r="P3120" s="13">
        <v>419.18316970924104</v>
      </c>
      <c r="Q3120" s="13">
        <v>194.87120127496101</v>
      </c>
      <c r="R3120" s="13">
        <v>383.52518194066698</v>
      </c>
    </row>
    <row r="3121" spans="1:18" ht="15">
      <c r="A3121" s="7" t="s">
        <v>4340</v>
      </c>
      <c r="B3121" s="7" t="s">
        <v>4344</v>
      </c>
      <c r="C3121" s="14"/>
      <c r="D3121" s="7">
        <v>300.512</v>
      </c>
      <c r="E3121" s="7">
        <v>357.15199999999999</v>
      </c>
      <c r="F3121" s="7">
        <v>310.65600000000001</v>
      </c>
      <c r="G3121" s="7">
        <v>531.30899999999997</v>
      </c>
      <c r="H3121" s="7">
        <v>317.33100000000002</v>
      </c>
      <c r="I3121" s="7">
        <v>191.15700000000001</v>
      </c>
      <c r="J3121" s="7">
        <v>178.929</v>
      </c>
      <c r="K3121" s="14"/>
      <c r="L3121" s="13">
        <v>306.06233953888898</v>
      </c>
      <c r="M3121" s="13">
        <v>413.758427637816</v>
      </c>
      <c r="N3121" s="13">
        <v>265.84368930566001</v>
      </c>
      <c r="O3121" s="13">
        <v>684.99879524103994</v>
      </c>
      <c r="P3121" s="13">
        <v>335.48370062919997</v>
      </c>
      <c r="Q3121" s="13">
        <v>276.70079487350796</v>
      </c>
      <c r="R3121" s="13">
        <v>231.84076933564901</v>
      </c>
    </row>
    <row r="3122" spans="1:18" ht="15">
      <c r="A3122" s="7" t="s">
        <v>4339</v>
      </c>
      <c r="B3122" s="7" t="s">
        <v>10397</v>
      </c>
      <c r="C3122" s="14"/>
      <c r="D3122" s="7">
        <v>243.017</v>
      </c>
      <c r="E3122" s="7">
        <v>288.892</v>
      </c>
      <c r="F3122" s="7">
        <v>129.364</v>
      </c>
      <c r="G3122" s="7">
        <v>265.27699999999999</v>
      </c>
      <c r="H3122" s="7">
        <v>123.096</v>
      </c>
      <c r="I3122" s="7">
        <v>223.88</v>
      </c>
      <c r="J3122" s="7">
        <v>0</v>
      </c>
      <c r="K3122" s="14"/>
      <c r="L3122" s="13">
        <v>0</v>
      </c>
      <c r="M3122" s="13">
        <v>273.21501587882705</v>
      </c>
      <c r="N3122" s="13">
        <v>86.6557902198345</v>
      </c>
      <c r="O3122" s="13">
        <v>152.54110615789298</v>
      </c>
      <c r="P3122" s="13">
        <v>86.487213386757091</v>
      </c>
      <c r="Q3122" s="13">
        <v>117.024123205517</v>
      </c>
      <c r="R3122" s="13">
        <v>93.133331181227206</v>
      </c>
    </row>
    <row r="3123" spans="1:18" ht="15">
      <c r="A3123" s="7" t="s">
        <v>4338</v>
      </c>
      <c r="B3123" s="7" t="s">
        <v>10397</v>
      </c>
      <c r="C3123" s="14"/>
      <c r="D3123" s="7">
        <v>314.935</v>
      </c>
      <c r="E3123" s="7">
        <v>265.10599999999999</v>
      </c>
      <c r="F3123" s="7">
        <v>121.98</v>
      </c>
      <c r="G3123" s="7">
        <v>290.76100000000002</v>
      </c>
      <c r="H3123" s="7">
        <v>242.98099999999999</v>
      </c>
      <c r="I3123" s="7">
        <v>247.291</v>
      </c>
      <c r="J3123" s="7">
        <v>151.22300000000001</v>
      </c>
      <c r="K3123" s="14"/>
      <c r="L3123" s="13">
        <v>421.93124915913501</v>
      </c>
      <c r="M3123" s="13">
        <v>391.55976651063298</v>
      </c>
      <c r="N3123" s="13">
        <v>124.076500253738</v>
      </c>
      <c r="O3123" s="13">
        <v>428.51177839411201</v>
      </c>
      <c r="P3123" s="13">
        <v>351.08271304699701</v>
      </c>
      <c r="Q3123" s="13">
        <v>321.85993262920903</v>
      </c>
      <c r="R3123" s="13">
        <v>152.65788702376301</v>
      </c>
    </row>
    <row r="3124" spans="1:18" ht="15">
      <c r="A3124" s="7" t="s">
        <v>4337</v>
      </c>
      <c r="B3124" s="7" t="s">
        <v>10397</v>
      </c>
      <c r="C3124" s="14"/>
      <c r="D3124" s="7">
        <v>121.70699999999999</v>
      </c>
      <c r="E3124" s="7">
        <v>110.116</v>
      </c>
      <c r="F3124" s="7">
        <v>50.834299999999999</v>
      </c>
      <c r="G3124" s="7">
        <v>107.967</v>
      </c>
      <c r="H3124" s="7">
        <v>75.012500000000003</v>
      </c>
      <c r="I3124" s="7">
        <v>101.34699999999999</v>
      </c>
      <c r="J3124" s="7">
        <v>101.64</v>
      </c>
      <c r="K3124" s="14"/>
      <c r="L3124" s="13">
        <v>156.114573319568</v>
      </c>
      <c r="M3124" s="13">
        <v>148.01826790326001</v>
      </c>
      <c r="N3124" s="13">
        <v>45.1808948536952</v>
      </c>
      <c r="O3124" s="13">
        <v>132.998841839459</v>
      </c>
      <c r="P3124" s="13">
        <v>91.368924923064</v>
      </c>
      <c r="Q3124" s="13">
        <v>122.63523683201399</v>
      </c>
      <c r="R3124" s="13">
        <v>77.765934463055103</v>
      </c>
    </row>
    <row r="3125" spans="1:18" ht="15">
      <c r="A3125" s="7" t="s">
        <v>4336</v>
      </c>
      <c r="B3125" s="7" t="s">
        <v>10397</v>
      </c>
      <c r="C3125" s="14"/>
      <c r="D3125" s="7">
        <v>231.75700000000001</v>
      </c>
      <c r="E3125" s="7">
        <v>187.25800000000001</v>
      </c>
      <c r="F3125" s="7">
        <v>105.592</v>
      </c>
      <c r="G3125" s="7">
        <v>187.953</v>
      </c>
      <c r="H3125" s="7">
        <v>109.114</v>
      </c>
      <c r="I3125" s="7">
        <v>0</v>
      </c>
      <c r="J3125" s="7">
        <v>0</v>
      </c>
      <c r="K3125" s="14"/>
      <c r="L3125" s="13">
        <v>297.27546455060701</v>
      </c>
      <c r="M3125" s="13">
        <v>433.62125149626502</v>
      </c>
      <c r="N3125" s="13">
        <v>96.012023914565802</v>
      </c>
      <c r="O3125" s="13">
        <v>364.98809212368599</v>
      </c>
      <c r="P3125" s="13">
        <v>94.036752400949212</v>
      </c>
      <c r="Q3125" s="13">
        <v>83.730362027572909</v>
      </c>
      <c r="R3125" s="13">
        <v>66.666194644173203</v>
      </c>
    </row>
    <row r="3126" spans="1:18" ht="15">
      <c r="A3126" s="7" t="s">
        <v>4334</v>
      </c>
      <c r="B3126" s="7" t="s">
        <v>4335</v>
      </c>
      <c r="C3126" s="14"/>
      <c r="D3126" s="7">
        <v>417.786</v>
      </c>
      <c r="E3126" s="7">
        <v>330.79899999999998</v>
      </c>
      <c r="F3126" s="7">
        <v>161.238</v>
      </c>
      <c r="G3126" s="7">
        <v>306.40899999999999</v>
      </c>
      <c r="H3126" s="7">
        <v>236.03899999999999</v>
      </c>
      <c r="I3126" s="7">
        <v>185.12100000000001</v>
      </c>
      <c r="J3126" s="7">
        <v>116.49</v>
      </c>
      <c r="K3126" s="14"/>
      <c r="L3126" s="13">
        <v>423.61457714641199</v>
      </c>
      <c r="M3126" s="13">
        <v>390.35708324101802</v>
      </c>
      <c r="N3126" s="13">
        <v>143.468025185974</v>
      </c>
      <c r="O3126" s="13">
        <v>359.73667358721298</v>
      </c>
      <c r="P3126" s="13">
        <v>247.72016489559999</v>
      </c>
      <c r="Q3126" s="13">
        <v>243.62779804252301</v>
      </c>
      <c r="R3126" s="13">
        <v>92.841094501635695</v>
      </c>
    </row>
    <row r="3127" spans="1:18" ht="15">
      <c r="A3127" s="7" t="s">
        <v>4332</v>
      </c>
      <c r="B3127" s="7" t="s">
        <v>4333</v>
      </c>
      <c r="C3127" s="14"/>
      <c r="D3127" s="7">
        <v>1072.5899999999999</v>
      </c>
      <c r="E3127" s="7">
        <v>594.27300000000002</v>
      </c>
      <c r="F3127" s="7">
        <v>1731.37</v>
      </c>
      <c r="G3127" s="7">
        <v>458.42700000000002</v>
      </c>
      <c r="H3127" s="7">
        <v>1457.26</v>
      </c>
      <c r="I3127" s="7">
        <v>1464.63</v>
      </c>
      <c r="J3127" s="7">
        <v>1852.04</v>
      </c>
      <c r="K3127" s="14"/>
      <c r="L3127" s="13">
        <v>513.34336743165898</v>
      </c>
      <c r="M3127" s="13">
        <v>492.43966546173999</v>
      </c>
      <c r="N3127" s="13">
        <v>777.05344108316899</v>
      </c>
      <c r="O3127" s="13">
        <v>420.31281396949601</v>
      </c>
      <c r="P3127" s="13">
        <v>1099.74759727992</v>
      </c>
      <c r="Q3127" s="13">
        <v>1166.67925150106</v>
      </c>
      <c r="R3127" s="13">
        <v>979.153754165549</v>
      </c>
    </row>
    <row r="3128" spans="1:18" ht="15">
      <c r="A3128" s="7" t="s">
        <v>4331</v>
      </c>
      <c r="B3128" s="7" t="s">
        <v>5091</v>
      </c>
      <c r="C3128" s="14"/>
      <c r="D3128" s="7">
        <v>290.71199999999999</v>
      </c>
      <c r="E3128" s="7">
        <v>226.316</v>
      </c>
      <c r="F3128" s="7">
        <v>91.535300000000007</v>
      </c>
      <c r="G3128" s="7">
        <v>263.09699999999998</v>
      </c>
      <c r="H3128" s="7">
        <v>220.52600000000001</v>
      </c>
      <c r="I3128" s="7">
        <v>220.87299999999999</v>
      </c>
      <c r="J3128" s="7">
        <v>101.678</v>
      </c>
      <c r="K3128" s="14"/>
      <c r="L3128" s="13">
        <v>365.56503018590803</v>
      </c>
      <c r="M3128" s="13">
        <v>327.37263941966802</v>
      </c>
      <c r="N3128" s="13">
        <v>100.33962883013601</v>
      </c>
      <c r="O3128" s="13">
        <v>359.33363432746802</v>
      </c>
      <c r="P3128" s="13">
        <v>295.40402082459195</v>
      </c>
      <c r="Q3128" s="13">
        <v>258.831691248607</v>
      </c>
      <c r="R3128" s="13">
        <v>112.13829869623099</v>
      </c>
    </row>
    <row r="3129" spans="1:18" ht="15">
      <c r="A3129" s="7" t="s">
        <v>4330</v>
      </c>
      <c r="B3129" s="7" t="s">
        <v>10397</v>
      </c>
      <c r="C3129" s="14"/>
      <c r="D3129" s="7">
        <v>333.73500000000001</v>
      </c>
      <c r="E3129" s="7">
        <v>301.40899999999999</v>
      </c>
      <c r="F3129" s="7">
        <v>112.816</v>
      </c>
      <c r="G3129" s="7">
        <v>169.59700000000001</v>
      </c>
      <c r="H3129" s="7">
        <v>222.76300000000001</v>
      </c>
      <c r="I3129" s="7">
        <v>283.601</v>
      </c>
      <c r="J3129" s="7">
        <v>249.173</v>
      </c>
      <c r="K3129" s="14"/>
      <c r="L3129" s="13">
        <v>416.34782236464503</v>
      </c>
      <c r="M3129" s="13">
        <v>527.92910017603901</v>
      </c>
      <c r="N3129" s="13">
        <v>123.768399688152</v>
      </c>
      <c r="O3129" s="13">
        <v>303.43729287507898</v>
      </c>
      <c r="P3129" s="13">
        <v>289.600667501761</v>
      </c>
      <c r="Q3129" s="13">
        <v>491.27961259915099</v>
      </c>
      <c r="R3129" s="13">
        <v>320.64120263970602</v>
      </c>
    </row>
    <row r="3130" spans="1:18" ht="15">
      <c r="A3130" s="7" t="s">
        <v>4329</v>
      </c>
      <c r="B3130" s="7" t="s">
        <v>6862</v>
      </c>
      <c r="C3130" s="14"/>
      <c r="D3130" s="7">
        <v>167.17599999999999</v>
      </c>
      <c r="E3130" s="7">
        <v>185.40799999999999</v>
      </c>
      <c r="F3130" s="7">
        <v>131.215</v>
      </c>
      <c r="G3130" s="7">
        <v>125.896</v>
      </c>
      <c r="H3130" s="7">
        <v>174.166</v>
      </c>
      <c r="I3130" s="7">
        <v>133.59200000000001</v>
      </c>
      <c r="J3130" s="7">
        <v>94.998199999999997</v>
      </c>
      <c r="K3130" s="14"/>
      <c r="L3130" s="13">
        <v>223.02918136925098</v>
      </c>
      <c r="M3130" s="13">
        <v>292.50588405790199</v>
      </c>
      <c r="N3130" s="13">
        <v>141.77467083052699</v>
      </c>
      <c r="O3130" s="13">
        <v>185.44592939950101</v>
      </c>
      <c r="P3130" s="13">
        <v>224.170195013636</v>
      </c>
      <c r="Q3130" s="13">
        <v>176.30683440679098</v>
      </c>
      <c r="R3130" s="13">
        <v>77.950964372828992</v>
      </c>
    </row>
    <row r="3131" spans="1:18" ht="15">
      <c r="A3131" s="7" t="s">
        <v>4327</v>
      </c>
      <c r="B3131" s="7" t="s">
        <v>4328</v>
      </c>
      <c r="C3131" s="14"/>
      <c r="D3131" s="7">
        <v>65.599199999999996</v>
      </c>
      <c r="E3131" s="7">
        <v>48.8446</v>
      </c>
      <c r="F3131" s="7">
        <v>18.857800000000001</v>
      </c>
      <c r="G3131" s="7">
        <v>55.302500000000002</v>
      </c>
      <c r="H3131" s="7">
        <v>47.461199999999998</v>
      </c>
      <c r="I3131" s="7">
        <v>90.733900000000006</v>
      </c>
      <c r="J3131" s="7">
        <v>59.097999999999999</v>
      </c>
      <c r="K3131" s="14"/>
      <c r="L3131" s="13">
        <v>26.345045019548401</v>
      </c>
      <c r="M3131" s="13">
        <v>31.130806187719603</v>
      </c>
      <c r="N3131" s="13">
        <v>16.461905718325099</v>
      </c>
      <c r="O3131" s="13">
        <v>21.548972396751001</v>
      </c>
      <c r="P3131" s="13">
        <v>21.584277974227501</v>
      </c>
      <c r="Q3131" s="13">
        <v>75.307703025395895</v>
      </c>
      <c r="R3131" s="13">
        <v>23.231695983041998</v>
      </c>
    </row>
    <row r="3132" spans="1:18" ht="15">
      <c r="A3132" s="7" t="s">
        <v>4326</v>
      </c>
      <c r="B3132" s="7" t="s">
        <v>10397</v>
      </c>
      <c r="C3132" s="14"/>
      <c r="D3132" s="7">
        <v>226.274</v>
      </c>
      <c r="E3132" s="7">
        <v>140.29900000000001</v>
      </c>
      <c r="F3132" s="7">
        <v>78.427599999999998</v>
      </c>
      <c r="G3132" s="7">
        <v>137.18100000000001</v>
      </c>
      <c r="H3132" s="7">
        <v>154.86699999999999</v>
      </c>
      <c r="I3132" s="7">
        <v>95.108699999999999</v>
      </c>
      <c r="J3132" s="7">
        <v>115.142</v>
      </c>
      <c r="K3132" s="14"/>
      <c r="L3132" s="13">
        <v>228.68986831760699</v>
      </c>
      <c r="M3132" s="13">
        <v>209.91462559638998</v>
      </c>
      <c r="N3132" s="13">
        <v>85.580361669659709</v>
      </c>
      <c r="O3132" s="13">
        <v>153.620032189531</v>
      </c>
      <c r="P3132" s="13">
        <v>184.114856059733</v>
      </c>
      <c r="Q3132" s="13">
        <v>114.03094303018801</v>
      </c>
      <c r="R3132" s="13">
        <v>130.858891563029</v>
      </c>
    </row>
    <row r="3133" spans="1:18" ht="15">
      <c r="A3133" s="7" t="s">
        <v>4325</v>
      </c>
      <c r="B3133" s="7" t="s">
        <v>9209</v>
      </c>
      <c r="C3133" s="14"/>
      <c r="D3133" s="7">
        <v>274.21699999999998</v>
      </c>
      <c r="E3133" s="7">
        <v>207.71700000000001</v>
      </c>
      <c r="F3133" s="7">
        <v>57.385800000000003</v>
      </c>
      <c r="G3133" s="7">
        <v>126.348</v>
      </c>
      <c r="H3133" s="7">
        <v>223.31</v>
      </c>
      <c r="I3133" s="7">
        <v>250.548</v>
      </c>
      <c r="J3133" s="7">
        <v>121.961</v>
      </c>
      <c r="K3133" s="14"/>
      <c r="L3133" s="13">
        <v>355.98278711553195</v>
      </c>
      <c r="M3133" s="13">
        <v>309.76768110908802</v>
      </c>
      <c r="N3133" s="13">
        <v>59.3760402113247</v>
      </c>
      <c r="O3133" s="13">
        <v>181.44622808824801</v>
      </c>
      <c r="P3133" s="13">
        <v>299.13479344747503</v>
      </c>
      <c r="Q3133" s="13">
        <v>366.403586298726</v>
      </c>
      <c r="R3133" s="13">
        <v>119.769591486165</v>
      </c>
    </row>
    <row r="3134" spans="1:18" ht="15">
      <c r="A3134" s="7" t="s">
        <v>4324</v>
      </c>
      <c r="B3134" s="7" t="s">
        <v>10397</v>
      </c>
      <c r="C3134" s="14"/>
      <c r="D3134" s="7">
        <v>206.55</v>
      </c>
      <c r="E3134" s="7">
        <v>185.26</v>
      </c>
      <c r="F3134" s="7">
        <v>75.947999999999993</v>
      </c>
      <c r="G3134" s="7">
        <v>131.88800000000001</v>
      </c>
      <c r="H3134" s="7">
        <v>176.42500000000001</v>
      </c>
      <c r="I3134" s="7">
        <v>116.345</v>
      </c>
      <c r="J3134" s="7">
        <v>133</v>
      </c>
      <c r="K3134" s="14"/>
      <c r="L3134" s="13">
        <v>263.45191398622399</v>
      </c>
      <c r="M3134" s="13">
        <v>285.06323813515303</v>
      </c>
      <c r="N3134" s="13">
        <v>73.444135916100592</v>
      </c>
      <c r="O3134" s="13">
        <v>206.71757840869</v>
      </c>
      <c r="P3134" s="13">
        <v>235.67926319497801</v>
      </c>
      <c r="Q3134" s="13">
        <v>158.036380367086</v>
      </c>
      <c r="R3134" s="13">
        <v>157.084966904417</v>
      </c>
    </row>
    <row r="3135" spans="1:18" ht="15">
      <c r="A3135" s="7" t="s">
        <v>4486</v>
      </c>
      <c r="B3135" s="7" t="s">
        <v>4323</v>
      </c>
      <c r="C3135" s="14"/>
      <c r="D3135" s="7">
        <v>235.58</v>
      </c>
      <c r="E3135" s="7">
        <v>226.25800000000001</v>
      </c>
      <c r="F3135" s="7">
        <v>109.90900000000001</v>
      </c>
      <c r="G3135" s="7">
        <v>209.29900000000001</v>
      </c>
      <c r="H3135" s="7">
        <v>221.65299999999999</v>
      </c>
      <c r="I3135" s="7">
        <v>122.26900000000001</v>
      </c>
      <c r="J3135" s="7">
        <v>162.56700000000001</v>
      </c>
      <c r="K3135" s="14"/>
      <c r="L3135" s="13">
        <v>243.901625413815</v>
      </c>
      <c r="M3135" s="13">
        <v>249.55927089052798</v>
      </c>
      <c r="N3135" s="13">
        <v>84.199534934598802</v>
      </c>
      <c r="O3135" s="13">
        <v>256.40042933785099</v>
      </c>
      <c r="P3135" s="13">
        <v>232.864312581018</v>
      </c>
      <c r="Q3135" s="13">
        <v>119.209852961397</v>
      </c>
      <c r="R3135" s="13">
        <v>131.202381821969</v>
      </c>
    </row>
    <row r="3136" spans="1:18" ht="15">
      <c r="A3136" s="7" t="s">
        <v>4484</v>
      </c>
      <c r="B3136" s="7" t="s">
        <v>4485</v>
      </c>
      <c r="C3136" s="14"/>
      <c r="D3136" s="7">
        <v>175.58500000000001</v>
      </c>
      <c r="E3136" s="7">
        <v>183.274</v>
      </c>
      <c r="F3136" s="7">
        <v>81.898700000000005</v>
      </c>
      <c r="G3136" s="7">
        <v>277.17099999999999</v>
      </c>
      <c r="H3136" s="7">
        <v>168.90899999999999</v>
      </c>
      <c r="I3136" s="7">
        <v>222.26599999999999</v>
      </c>
      <c r="J3136" s="7">
        <v>59.078099999999999</v>
      </c>
      <c r="K3136" s="14"/>
      <c r="L3136" s="13">
        <v>230.79356621335401</v>
      </c>
      <c r="M3136" s="13">
        <v>252.200632519636</v>
      </c>
      <c r="N3136" s="13">
        <v>76.416385977194395</v>
      </c>
      <c r="O3136" s="13">
        <v>377.14117402594701</v>
      </c>
      <c r="P3136" s="13">
        <v>202.79787345850201</v>
      </c>
      <c r="Q3136" s="13">
        <v>267.22741178954004</v>
      </c>
      <c r="R3136" s="13">
        <v>28.181917210930997</v>
      </c>
    </row>
    <row r="3137" spans="1:18" ht="15">
      <c r="A3137" s="7" t="s">
        <v>4483</v>
      </c>
      <c r="B3137" s="7" t="s">
        <v>10397</v>
      </c>
      <c r="C3137" s="14"/>
      <c r="D3137" s="7">
        <v>357.029</v>
      </c>
      <c r="E3137" s="7">
        <v>230.38</v>
      </c>
      <c r="F3137" s="7">
        <v>79.467100000000002</v>
      </c>
      <c r="G3137" s="7">
        <v>143.923</v>
      </c>
      <c r="H3137" s="7">
        <v>185.965</v>
      </c>
      <c r="I3137" s="7">
        <v>195.84100000000001</v>
      </c>
      <c r="J3137" s="7">
        <v>114.961</v>
      </c>
      <c r="K3137" s="14"/>
      <c r="L3137" s="13">
        <v>529.15111263838003</v>
      </c>
      <c r="M3137" s="13">
        <v>335.79033843092498</v>
      </c>
      <c r="N3137" s="13">
        <v>94.344777338706805</v>
      </c>
      <c r="O3137" s="13">
        <v>205.605167074935</v>
      </c>
      <c r="P3137" s="13">
        <v>231.258311627072</v>
      </c>
      <c r="Q3137" s="13">
        <v>256.31367303745901</v>
      </c>
      <c r="R3137" s="13">
        <v>151.015864056998</v>
      </c>
    </row>
    <row r="3138" spans="1:18" ht="15">
      <c r="A3138" s="7" t="s">
        <v>4482</v>
      </c>
      <c r="B3138" s="7" t="s">
        <v>10397</v>
      </c>
      <c r="C3138" s="14"/>
      <c r="D3138" s="7">
        <v>75.350499999999997</v>
      </c>
      <c r="E3138" s="7">
        <v>103.03100000000001</v>
      </c>
      <c r="F3138" s="7">
        <v>26.428799999999999</v>
      </c>
      <c r="G3138" s="7">
        <v>58.3429</v>
      </c>
      <c r="H3138" s="7">
        <v>114.256</v>
      </c>
      <c r="I3138" s="7">
        <v>119.264</v>
      </c>
      <c r="J3138" s="7">
        <v>59.110199999999999</v>
      </c>
      <c r="K3138" s="14"/>
      <c r="L3138" s="13">
        <v>79.690191670494301</v>
      </c>
      <c r="M3138" s="13">
        <v>139.69660473747902</v>
      </c>
      <c r="N3138" s="13">
        <v>22.500428768577301</v>
      </c>
      <c r="O3138" s="13">
        <v>74.092575784301403</v>
      </c>
      <c r="P3138" s="13">
        <v>131.01881103005499</v>
      </c>
      <c r="Q3138" s="13">
        <v>145.071164100305</v>
      </c>
      <c r="R3138" s="13">
        <v>44.488101338725698</v>
      </c>
    </row>
    <row r="3139" spans="1:18" ht="15">
      <c r="A3139" s="7" t="s">
        <v>4481</v>
      </c>
      <c r="B3139" s="7" t="s">
        <v>6877</v>
      </c>
      <c r="C3139" s="14"/>
      <c r="D3139" s="7">
        <v>171.15600000000001</v>
      </c>
      <c r="E3139" s="7">
        <v>201.786</v>
      </c>
      <c r="F3139" s="7">
        <v>62.316099999999999</v>
      </c>
      <c r="G3139" s="7">
        <v>107.804</v>
      </c>
      <c r="H3139" s="7">
        <v>125.89100000000001</v>
      </c>
      <c r="I3139" s="7">
        <v>146.66999999999999</v>
      </c>
      <c r="J3139" s="7">
        <v>74.989199999999997</v>
      </c>
      <c r="K3139" s="14"/>
      <c r="L3139" s="13">
        <v>211.36264890451199</v>
      </c>
      <c r="M3139" s="13">
        <v>291.11085323368098</v>
      </c>
      <c r="N3139" s="13">
        <v>59.395002723371398</v>
      </c>
      <c r="O3139" s="13">
        <v>136.237157464034</v>
      </c>
      <c r="P3139" s="13">
        <v>143.27560026181999</v>
      </c>
      <c r="Q3139" s="13">
        <v>196.12481493037902</v>
      </c>
      <c r="R3139" s="13">
        <v>83.181353098883903</v>
      </c>
    </row>
    <row r="3140" spans="1:18" ht="15">
      <c r="A3140" s="7" t="s">
        <v>4480</v>
      </c>
      <c r="B3140" s="7" t="s">
        <v>10444</v>
      </c>
      <c r="C3140" s="14"/>
      <c r="D3140" s="7">
        <v>192.87899999999999</v>
      </c>
      <c r="E3140" s="7">
        <v>177.779</v>
      </c>
      <c r="F3140" s="7">
        <v>66.167900000000003</v>
      </c>
      <c r="G3140" s="7">
        <v>152.292</v>
      </c>
      <c r="H3140" s="7">
        <v>121.68600000000001</v>
      </c>
      <c r="I3140" s="7">
        <v>206.12100000000001</v>
      </c>
      <c r="J3140" s="7">
        <v>0</v>
      </c>
      <c r="K3140" s="14"/>
      <c r="L3140" s="13">
        <v>322.38596303325102</v>
      </c>
      <c r="M3140" s="13">
        <v>250.997128813925</v>
      </c>
      <c r="N3140" s="13">
        <v>57.124250860688299</v>
      </c>
      <c r="O3140" s="13">
        <v>196.86448830320299</v>
      </c>
      <c r="P3140" s="13">
        <v>154.53152539341698</v>
      </c>
      <c r="Q3140" s="13">
        <v>240.63997631529202</v>
      </c>
      <c r="R3140" s="13">
        <v>36.070934031792504</v>
      </c>
    </row>
    <row r="3141" spans="1:18" ht="15">
      <c r="A3141" s="7" t="s">
        <v>4479</v>
      </c>
      <c r="B3141" s="7" t="s">
        <v>5673</v>
      </c>
      <c r="C3141" s="14"/>
      <c r="D3141" s="7">
        <v>159.79300000000001</v>
      </c>
      <c r="E3141" s="7">
        <v>142.89500000000001</v>
      </c>
      <c r="F3141" s="7">
        <v>36.2864</v>
      </c>
      <c r="G3141" s="7">
        <v>114.072</v>
      </c>
      <c r="H3141" s="7">
        <v>130.11199999999999</v>
      </c>
      <c r="I3141" s="7">
        <v>184.16900000000001</v>
      </c>
      <c r="J3141" s="7">
        <v>69.890600000000006</v>
      </c>
      <c r="K3141" s="14"/>
      <c r="L3141" s="13">
        <v>160.86143164115299</v>
      </c>
      <c r="M3141" s="13">
        <v>202.69571528475601</v>
      </c>
      <c r="N3141" s="13">
        <v>25.006454846654201</v>
      </c>
      <c r="O3141" s="13">
        <v>152.88287228459899</v>
      </c>
      <c r="P3141" s="13">
        <v>148.01668375570199</v>
      </c>
      <c r="Q3141" s="13">
        <v>239.653203897694</v>
      </c>
      <c r="R3141" s="13">
        <v>66.094103196241392</v>
      </c>
    </row>
    <row r="3142" spans="1:18" ht="15">
      <c r="A3142" s="7" t="s">
        <v>4478</v>
      </c>
      <c r="B3142" s="7" t="s">
        <v>7438</v>
      </c>
      <c r="C3142" s="14"/>
      <c r="D3142" s="7">
        <v>171.46100000000001</v>
      </c>
      <c r="E3142" s="7">
        <v>157.85400000000001</v>
      </c>
      <c r="F3142" s="7">
        <v>37.085799999999999</v>
      </c>
      <c r="G3142" s="7">
        <v>94.048400000000001</v>
      </c>
      <c r="H3142" s="7">
        <v>148.83199999999999</v>
      </c>
      <c r="I3142" s="7">
        <v>191.54599999999999</v>
      </c>
      <c r="J3142" s="7">
        <v>66.884900000000002</v>
      </c>
      <c r="K3142" s="14"/>
      <c r="L3142" s="13">
        <v>174.71769497337201</v>
      </c>
      <c r="M3142" s="13">
        <v>190.88808437034999</v>
      </c>
      <c r="N3142" s="13">
        <v>28.713361924827602</v>
      </c>
      <c r="O3142" s="13">
        <v>119.094947994948</v>
      </c>
      <c r="P3142" s="13">
        <v>168.06920699286499</v>
      </c>
      <c r="Q3142" s="13">
        <v>264.57482502236996</v>
      </c>
      <c r="R3142" s="13">
        <v>40.013124861307695</v>
      </c>
    </row>
    <row r="3143" spans="1:18" ht="15">
      <c r="A3143" s="7" t="s">
        <v>4317</v>
      </c>
      <c r="B3143" s="7" t="s">
        <v>4477</v>
      </c>
      <c r="C3143" s="14"/>
      <c r="D3143" s="7">
        <v>738.93399999999997</v>
      </c>
      <c r="E3143" s="7">
        <v>354.61399999999998</v>
      </c>
      <c r="F3143" s="7">
        <v>196.602</v>
      </c>
      <c r="G3143" s="7">
        <v>183.05</v>
      </c>
      <c r="H3143" s="7">
        <v>275.15800000000002</v>
      </c>
      <c r="I3143" s="7">
        <v>77.77</v>
      </c>
      <c r="J3143" s="7">
        <v>161.989</v>
      </c>
      <c r="K3143" s="14"/>
      <c r="L3143" s="13">
        <v>1242.9180500651501</v>
      </c>
      <c r="M3143" s="13">
        <v>540.11367134452996</v>
      </c>
      <c r="N3143" s="13">
        <v>172.32910824825802</v>
      </c>
      <c r="O3143" s="13">
        <v>281.48871356024597</v>
      </c>
      <c r="P3143" s="13">
        <v>378.73972815144998</v>
      </c>
      <c r="Q3143" s="13">
        <v>108.994752375933</v>
      </c>
      <c r="R3143" s="13">
        <v>208.252027031496</v>
      </c>
    </row>
    <row r="3144" spans="1:18" ht="15">
      <c r="A3144" s="7" t="s">
        <v>4474</v>
      </c>
      <c r="B3144" s="7" t="s">
        <v>4316</v>
      </c>
      <c r="C3144" s="14"/>
      <c r="D3144" s="7">
        <v>580.13599999999997</v>
      </c>
      <c r="E3144" s="7">
        <v>457.08600000000001</v>
      </c>
      <c r="F3144" s="7">
        <v>364.80399999999997</v>
      </c>
      <c r="G3144" s="7">
        <v>401.298</v>
      </c>
      <c r="H3144" s="7">
        <v>247.04499999999999</v>
      </c>
      <c r="I3144" s="7">
        <v>308.44</v>
      </c>
      <c r="J3144" s="7">
        <v>378.93200000000002</v>
      </c>
      <c r="K3144" s="14"/>
      <c r="L3144" s="13">
        <v>687.08817093209507</v>
      </c>
      <c r="M3144" s="13">
        <v>524.49883656888005</v>
      </c>
      <c r="N3144" s="13">
        <v>325.53995354575295</v>
      </c>
      <c r="O3144" s="13">
        <v>450.61862910276801</v>
      </c>
      <c r="P3144" s="13">
        <v>303.15561510042602</v>
      </c>
      <c r="Q3144" s="13">
        <v>275.54401597348601</v>
      </c>
      <c r="R3144" s="13">
        <v>386.74812371157697</v>
      </c>
    </row>
    <row r="3145" spans="1:18" ht="15">
      <c r="A3145" s="7" t="s">
        <v>4473</v>
      </c>
      <c r="B3145" s="7" t="s">
        <v>10397</v>
      </c>
      <c r="C3145" s="14"/>
      <c r="D3145" s="7">
        <v>156.113</v>
      </c>
      <c r="E3145" s="7">
        <v>214.38900000000001</v>
      </c>
      <c r="F3145" s="7">
        <v>107.036</v>
      </c>
      <c r="G3145" s="7">
        <v>150.82499999999999</v>
      </c>
      <c r="H3145" s="7">
        <v>184.154</v>
      </c>
      <c r="I3145" s="7">
        <v>85.554100000000005</v>
      </c>
      <c r="J3145" s="7">
        <v>156.28100000000001</v>
      </c>
      <c r="K3145" s="14"/>
      <c r="L3145" s="13">
        <v>167.56084428494302</v>
      </c>
      <c r="M3145" s="13">
        <v>303.14672245871299</v>
      </c>
      <c r="N3145" s="13">
        <v>91.499754729476706</v>
      </c>
      <c r="O3145" s="13">
        <v>204.251086073566</v>
      </c>
      <c r="P3145" s="13">
        <v>209.84395961446501</v>
      </c>
      <c r="Q3145" s="13">
        <v>120.260306373684</v>
      </c>
      <c r="R3145" s="13">
        <v>138.07624643276898</v>
      </c>
    </row>
    <row r="3146" spans="1:18" ht="15">
      <c r="A3146" s="7" t="s">
        <v>4472</v>
      </c>
      <c r="B3146" s="7" t="s">
        <v>10258</v>
      </c>
      <c r="C3146" s="14"/>
      <c r="D3146" s="7">
        <v>107.765</v>
      </c>
      <c r="E3146" s="7">
        <v>147.761</v>
      </c>
      <c r="F3146" s="7">
        <v>75.618899999999996</v>
      </c>
      <c r="G3146" s="7">
        <v>164.78</v>
      </c>
      <c r="H3146" s="7">
        <v>175.27500000000001</v>
      </c>
      <c r="I3146" s="7">
        <v>133.77600000000001</v>
      </c>
      <c r="J3146" s="7">
        <v>169.16200000000001</v>
      </c>
      <c r="K3146" s="14"/>
      <c r="L3146" s="13">
        <v>92.450212826751795</v>
      </c>
      <c r="M3146" s="13">
        <v>192.68833964324801</v>
      </c>
      <c r="N3146" s="13">
        <v>45.103170930658003</v>
      </c>
      <c r="O3146" s="13">
        <v>203.915059307756</v>
      </c>
      <c r="P3146" s="13">
        <v>160.34902590605299</v>
      </c>
      <c r="Q3146" s="13">
        <v>207.84654341252701</v>
      </c>
      <c r="R3146" s="13">
        <v>175.073319591943</v>
      </c>
    </row>
    <row r="3147" spans="1:18" ht="15">
      <c r="A3147" s="7" t="s">
        <v>4470</v>
      </c>
      <c r="B3147" s="7" t="s">
        <v>4471</v>
      </c>
      <c r="C3147" s="14"/>
      <c r="D3147" s="7">
        <v>163.62100000000001</v>
      </c>
      <c r="E3147" s="7">
        <v>206.79</v>
      </c>
      <c r="F3147" s="7">
        <v>67.715800000000002</v>
      </c>
      <c r="G3147" s="7">
        <v>152.31800000000001</v>
      </c>
      <c r="H3147" s="7">
        <v>168.04400000000001</v>
      </c>
      <c r="I3147" s="7">
        <v>150.22999999999999</v>
      </c>
      <c r="J3147" s="7">
        <v>128.00800000000001</v>
      </c>
      <c r="K3147" s="14"/>
      <c r="L3147" s="13">
        <v>168.046824931038</v>
      </c>
      <c r="M3147" s="13">
        <v>263.47236047872201</v>
      </c>
      <c r="N3147" s="13">
        <v>59.013247202609598</v>
      </c>
      <c r="O3147" s="13">
        <v>193.111690946338</v>
      </c>
      <c r="P3147" s="13">
        <v>193.79469669510598</v>
      </c>
      <c r="Q3147" s="13">
        <v>196.86065985480201</v>
      </c>
      <c r="R3147" s="13">
        <v>123.845725369869</v>
      </c>
    </row>
    <row r="3148" spans="1:18" ht="15">
      <c r="A3148" s="7" t="s">
        <v>4469</v>
      </c>
      <c r="B3148" s="7" t="s">
        <v>10397</v>
      </c>
      <c r="C3148" s="14"/>
      <c r="K3148" s="14"/>
      <c r="L3148" s="13">
        <v>25.369786875026598</v>
      </c>
      <c r="M3148" s="13">
        <v>87.226608334659502</v>
      </c>
      <c r="N3148" s="13">
        <v>21.0291414245814</v>
      </c>
      <c r="O3148" s="13">
        <v>22.165030206632402</v>
      </c>
      <c r="P3148" s="13">
        <v>38.864491521821805</v>
      </c>
      <c r="Q3148" s="13">
        <v>27.7606395417322</v>
      </c>
      <c r="R3148" s="13">
        <v>21.1683975258277</v>
      </c>
    </row>
    <row r="3149" spans="1:18" ht="15">
      <c r="A3149" s="7" t="s">
        <v>4468</v>
      </c>
      <c r="B3149" s="7" t="s">
        <v>10397</v>
      </c>
      <c r="C3149" s="14"/>
      <c r="D3149" s="7">
        <v>251.6</v>
      </c>
      <c r="E3149" s="7">
        <v>187.738</v>
      </c>
      <c r="F3149" s="7">
        <v>241.46899999999999</v>
      </c>
      <c r="G3149" s="7">
        <v>208.29400000000001</v>
      </c>
      <c r="H3149" s="7">
        <v>210.42699999999999</v>
      </c>
      <c r="I3149" s="7">
        <v>348.53899999999999</v>
      </c>
      <c r="J3149" s="7">
        <v>149.80600000000001</v>
      </c>
      <c r="K3149" s="14"/>
      <c r="L3149" s="13">
        <v>230.005006214627</v>
      </c>
      <c r="M3149" s="13">
        <v>258.05833092136902</v>
      </c>
      <c r="N3149" s="13">
        <v>179.37019078287102</v>
      </c>
      <c r="O3149" s="13">
        <v>263.64023627565899</v>
      </c>
      <c r="P3149" s="13">
        <v>291.25703630288598</v>
      </c>
      <c r="Q3149" s="13">
        <v>322.32233661370901</v>
      </c>
      <c r="R3149" s="13">
        <v>113.822420350606</v>
      </c>
    </row>
    <row r="3150" spans="1:18" ht="15">
      <c r="A3150" s="7" t="s">
        <v>4467</v>
      </c>
      <c r="B3150" s="7" t="s">
        <v>10397</v>
      </c>
      <c r="C3150" s="14"/>
      <c r="D3150" s="7">
        <v>189.57900000000001</v>
      </c>
      <c r="E3150" s="7">
        <v>240.06</v>
      </c>
      <c r="F3150" s="7">
        <v>144.184</v>
      </c>
      <c r="G3150" s="7">
        <v>212.52099999999999</v>
      </c>
      <c r="H3150" s="7">
        <v>184.94200000000001</v>
      </c>
      <c r="I3150" s="7">
        <v>181.20400000000001</v>
      </c>
      <c r="J3150" s="7">
        <v>346.47800000000001</v>
      </c>
      <c r="K3150" s="14"/>
      <c r="L3150" s="13">
        <v>188.932772125681</v>
      </c>
      <c r="M3150" s="13">
        <v>307.40878511010902</v>
      </c>
      <c r="N3150" s="13">
        <v>120.72729759476</v>
      </c>
      <c r="O3150" s="13">
        <v>248.295967952285</v>
      </c>
      <c r="P3150" s="13">
        <v>188.801640100128</v>
      </c>
      <c r="Q3150" s="13">
        <v>196.60389524930702</v>
      </c>
      <c r="R3150" s="13">
        <v>304.65365286139604</v>
      </c>
    </row>
    <row r="3151" spans="1:18" ht="15">
      <c r="A3151" s="7" t="s">
        <v>4466</v>
      </c>
      <c r="B3151" s="7" t="s">
        <v>9443</v>
      </c>
      <c r="C3151" s="14"/>
      <c r="D3151" s="7">
        <v>269.70299999999997</v>
      </c>
      <c r="E3151" s="7">
        <v>289.476</v>
      </c>
      <c r="F3151" s="7">
        <v>226.899</v>
      </c>
      <c r="G3151" s="7">
        <v>293.25</v>
      </c>
      <c r="H3151" s="7">
        <v>222.07499999999999</v>
      </c>
      <c r="I3151" s="7">
        <v>290.423</v>
      </c>
      <c r="J3151" s="7">
        <v>198.785</v>
      </c>
      <c r="K3151" s="14"/>
      <c r="L3151" s="13">
        <v>245.31429761374099</v>
      </c>
      <c r="M3151" s="13">
        <v>361.84675410241903</v>
      </c>
      <c r="N3151" s="13">
        <v>153.59448931732402</v>
      </c>
      <c r="O3151" s="13">
        <v>355.55193059523299</v>
      </c>
      <c r="P3151" s="13">
        <v>202.74244685380199</v>
      </c>
      <c r="Q3151" s="13">
        <v>267.98524545878803</v>
      </c>
      <c r="R3151" s="13">
        <v>151.32305317064402</v>
      </c>
    </row>
    <row r="3152" spans="1:18" ht="15">
      <c r="A3152" s="7" t="s">
        <v>4465</v>
      </c>
      <c r="B3152" s="7" t="s">
        <v>9330</v>
      </c>
      <c r="C3152" s="14"/>
      <c r="D3152" s="7">
        <v>138.62100000000001</v>
      </c>
      <c r="E3152" s="7">
        <v>188.56</v>
      </c>
      <c r="F3152" s="7">
        <v>93.217299999999994</v>
      </c>
      <c r="G3152" s="7">
        <v>155.80799999999999</v>
      </c>
      <c r="H3152" s="7">
        <v>148.32900000000001</v>
      </c>
      <c r="I3152" s="7">
        <v>194.524</v>
      </c>
      <c r="J3152" s="7">
        <v>138.81200000000001</v>
      </c>
      <c r="K3152" s="14"/>
      <c r="L3152" s="13">
        <v>167.20709266129199</v>
      </c>
      <c r="M3152" s="13">
        <v>301.884867879122</v>
      </c>
      <c r="N3152" s="13">
        <v>97.945809700294106</v>
      </c>
      <c r="O3152" s="13">
        <v>237.18859724052501</v>
      </c>
      <c r="P3152" s="13">
        <v>182.67295756813101</v>
      </c>
      <c r="Q3152" s="13">
        <v>353.69853693732398</v>
      </c>
      <c r="R3152" s="13">
        <v>148.22452837579601</v>
      </c>
    </row>
    <row r="3153" spans="1:18" ht="15">
      <c r="A3153" s="7" t="s">
        <v>4464</v>
      </c>
      <c r="B3153" s="7" t="s">
        <v>9318</v>
      </c>
      <c r="C3153" s="14"/>
      <c r="D3153" s="7">
        <v>184.721</v>
      </c>
      <c r="E3153" s="7">
        <v>140.85900000000001</v>
      </c>
      <c r="F3153" s="7">
        <v>86.545900000000003</v>
      </c>
      <c r="G3153" s="7">
        <v>83.247500000000002</v>
      </c>
      <c r="H3153" s="7">
        <v>139.15100000000001</v>
      </c>
      <c r="I3153" s="7">
        <v>81.235799999999998</v>
      </c>
      <c r="J3153" s="7">
        <v>73.323599999999999</v>
      </c>
      <c r="K3153" s="14"/>
      <c r="L3153" s="13">
        <v>201.01039176843801</v>
      </c>
      <c r="M3153" s="13">
        <v>181.93677883330199</v>
      </c>
      <c r="N3153" s="13">
        <v>80.861777988831989</v>
      </c>
      <c r="O3153" s="13">
        <v>110.871133297502</v>
      </c>
      <c r="P3153" s="13">
        <v>157.88277815547099</v>
      </c>
      <c r="Q3153" s="13">
        <v>127.028408116981</v>
      </c>
      <c r="R3153" s="13">
        <v>48.1384368768245</v>
      </c>
    </row>
    <row r="3154" spans="1:18" ht="15">
      <c r="A3154" s="7" t="s">
        <v>4462</v>
      </c>
      <c r="B3154" s="7" t="s">
        <v>4463</v>
      </c>
      <c r="C3154" s="14"/>
      <c r="D3154" s="7">
        <v>160.666</v>
      </c>
      <c r="E3154" s="7">
        <v>225.541</v>
      </c>
      <c r="F3154" s="7">
        <v>77.508499999999998</v>
      </c>
      <c r="G3154" s="7">
        <v>119.08</v>
      </c>
      <c r="H3154" s="7">
        <v>146.47399999999999</v>
      </c>
      <c r="I3154" s="7">
        <v>188.60599999999999</v>
      </c>
      <c r="J3154" s="7">
        <v>120.666</v>
      </c>
      <c r="K3154" s="14"/>
      <c r="L3154" s="13">
        <v>255.66553869858001</v>
      </c>
      <c r="M3154" s="13">
        <v>337.78040671678997</v>
      </c>
      <c r="N3154" s="13">
        <v>85.91334335603969</v>
      </c>
      <c r="O3154" s="13">
        <v>178.18280346742401</v>
      </c>
      <c r="P3154" s="13">
        <v>183.614959670129</v>
      </c>
      <c r="Q3154" s="13">
        <v>257.89237506334501</v>
      </c>
      <c r="R3154" s="13">
        <v>113.168484327313</v>
      </c>
    </row>
    <row r="3155" spans="1:18" ht="15">
      <c r="A3155" s="7" t="s">
        <v>4461</v>
      </c>
      <c r="B3155" s="7" t="s">
        <v>8460</v>
      </c>
      <c r="C3155" s="14"/>
      <c r="D3155" s="7">
        <v>113.986</v>
      </c>
      <c r="E3155" s="7">
        <v>99.775000000000006</v>
      </c>
      <c r="F3155" s="7">
        <v>107.687</v>
      </c>
      <c r="G3155" s="7">
        <v>132.64599999999999</v>
      </c>
      <c r="H3155" s="7">
        <v>76.474299999999999</v>
      </c>
      <c r="I3155" s="7">
        <v>183.98599999999999</v>
      </c>
      <c r="J3155" s="7">
        <v>108.166</v>
      </c>
      <c r="K3155" s="14"/>
      <c r="L3155" s="13">
        <v>100.08267033491599</v>
      </c>
      <c r="M3155" s="13">
        <v>150.49117152184002</v>
      </c>
      <c r="N3155" s="13">
        <v>83.569522253946403</v>
      </c>
      <c r="O3155" s="13">
        <v>171.26726739985099</v>
      </c>
      <c r="P3155" s="13">
        <v>63.652359843254303</v>
      </c>
      <c r="Q3155" s="13">
        <v>207.25601203104802</v>
      </c>
      <c r="R3155" s="13">
        <v>100.207930001923</v>
      </c>
    </row>
    <row r="3156" spans="1:18" ht="15">
      <c r="A3156" s="7" t="s">
        <v>4459</v>
      </c>
      <c r="B3156" s="7" t="s">
        <v>4460</v>
      </c>
      <c r="C3156" s="14"/>
      <c r="D3156" s="7">
        <v>198.50700000000001</v>
      </c>
      <c r="E3156" s="7">
        <v>172.98599999999999</v>
      </c>
      <c r="F3156" s="7">
        <v>120.875</v>
      </c>
      <c r="G3156" s="7">
        <v>102.06</v>
      </c>
      <c r="H3156" s="7">
        <v>164.489</v>
      </c>
      <c r="I3156" s="7">
        <v>146.137</v>
      </c>
      <c r="J3156" s="7">
        <v>127.649</v>
      </c>
      <c r="K3156" s="14"/>
      <c r="L3156" s="13">
        <v>141.11105163947602</v>
      </c>
      <c r="M3156" s="13">
        <v>249.92350616296102</v>
      </c>
      <c r="N3156" s="13">
        <v>80.9590805211283</v>
      </c>
      <c r="O3156" s="13">
        <v>114.621120545764</v>
      </c>
      <c r="P3156" s="13">
        <v>148.48590595371701</v>
      </c>
      <c r="Q3156" s="13">
        <v>147.202676737405</v>
      </c>
      <c r="R3156" s="13">
        <v>98.045103328886299</v>
      </c>
    </row>
    <row r="3157" spans="1:18" ht="15">
      <c r="A3157" s="7" t="s">
        <v>4457</v>
      </c>
      <c r="B3157" s="7" t="s">
        <v>4458</v>
      </c>
      <c r="C3157" s="14"/>
      <c r="K3157" s="14"/>
      <c r="L3157" s="13">
        <v>26.836247197598901</v>
      </c>
      <c r="M3157" s="13">
        <v>32.840416192905998</v>
      </c>
      <c r="N3157" s="13">
        <v>26.416630830866001</v>
      </c>
      <c r="O3157" s="13">
        <v>26.010326018564101</v>
      </c>
      <c r="P3157" s="13">
        <v>38.801104287414304</v>
      </c>
      <c r="Q3157" s="13">
        <v>42.2047829564277</v>
      </c>
      <c r="R3157" s="13">
        <v>20.8770919870969</v>
      </c>
    </row>
    <row r="3158" spans="1:18" ht="15">
      <c r="A3158" s="7" t="s">
        <v>4455</v>
      </c>
      <c r="B3158" s="7" t="s">
        <v>4456</v>
      </c>
      <c r="C3158" s="14"/>
      <c r="D3158" s="7">
        <v>122.456</v>
      </c>
      <c r="E3158" s="7">
        <v>192.39</v>
      </c>
      <c r="F3158" s="7">
        <v>61.536299999999997</v>
      </c>
      <c r="G3158" s="7">
        <v>99.498099999999994</v>
      </c>
      <c r="H3158" s="7">
        <v>237.822</v>
      </c>
      <c r="I3158" s="7">
        <v>95.420599999999993</v>
      </c>
      <c r="J3158" s="7">
        <v>177.72200000000001</v>
      </c>
      <c r="K3158" s="14"/>
      <c r="L3158" s="13">
        <v>122.095876886702</v>
      </c>
      <c r="M3158" s="13">
        <v>288.74554966861501</v>
      </c>
      <c r="N3158" s="13">
        <v>47.874470709515002</v>
      </c>
      <c r="O3158" s="13">
        <v>130.68280842993801</v>
      </c>
      <c r="P3158" s="13">
        <v>274.50958002045599</v>
      </c>
      <c r="Q3158" s="13">
        <v>131.25467427705701</v>
      </c>
      <c r="R3158" s="13">
        <v>179.335920316662</v>
      </c>
    </row>
    <row r="3159" spans="1:18" ht="15">
      <c r="A3159" s="7" t="s">
        <v>4454</v>
      </c>
      <c r="B3159" s="7" t="s">
        <v>9929</v>
      </c>
      <c r="C3159" s="14"/>
      <c r="D3159" s="7">
        <v>271.86500000000001</v>
      </c>
      <c r="E3159" s="7">
        <v>340.56599999999997</v>
      </c>
      <c r="F3159" s="7">
        <v>272.47199999999998</v>
      </c>
      <c r="G3159" s="7">
        <v>158.351</v>
      </c>
      <c r="H3159" s="7">
        <v>171.45699999999999</v>
      </c>
      <c r="I3159" s="7">
        <v>112.608</v>
      </c>
      <c r="J3159" s="7">
        <v>146.81399999999999</v>
      </c>
      <c r="K3159" s="14"/>
      <c r="L3159" s="13">
        <v>447.67834991427497</v>
      </c>
      <c r="M3159" s="13">
        <v>617.72426237976094</v>
      </c>
      <c r="N3159" s="13">
        <v>340.87681055120601</v>
      </c>
      <c r="O3159" s="13">
        <v>247.89792288246599</v>
      </c>
      <c r="P3159" s="13">
        <v>251.67139489612001</v>
      </c>
      <c r="Q3159" s="13">
        <v>245.41071441354299</v>
      </c>
      <c r="R3159" s="13">
        <v>117.337215893189</v>
      </c>
    </row>
    <row r="3160" spans="1:18" ht="15">
      <c r="A3160" s="7" t="s">
        <v>4453</v>
      </c>
      <c r="B3160" s="7" t="s">
        <v>9929</v>
      </c>
      <c r="C3160" s="14"/>
      <c r="D3160" s="7">
        <v>217.697</v>
      </c>
      <c r="E3160" s="7">
        <v>354.40199999999999</v>
      </c>
      <c r="F3160" s="7">
        <v>121.358</v>
      </c>
      <c r="G3160" s="7">
        <v>370.60199999999998</v>
      </c>
      <c r="H3160" s="7">
        <v>243.25399999999999</v>
      </c>
      <c r="I3160" s="7">
        <v>353.27199999999999</v>
      </c>
      <c r="J3160" s="7">
        <v>190.10900000000001</v>
      </c>
      <c r="K3160" s="14"/>
      <c r="L3160" s="13">
        <v>359.03604014553201</v>
      </c>
      <c r="M3160" s="13">
        <v>560.42120925692598</v>
      </c>
      <c r="N3160" s="13">
        <v>137.755195035924</v>
      </c>
      <c r="O3160" s="13">
        <v>590.06517162086698</v>
      </c>
      <c r="P3160" s="13">
        <v>336.22544313013401</v>
      </c>
      <c r="Q3160" s="13">
        <v>423.25457585378103</v>
      </c>
      <c r="R3160" s="13">
        <v>252.59220556879899</v>
      </c>
    </row>
    <row r="3161" spans="1:18" ht="15">
      <c r="A3161" s="7" t="s">
        <v>4452</v>
      </c>
      <c r="B3161" s="7" t="s">
        <v>5445</v>
      </c>
      <c r="C3161" s="14"/>
      <c r="D3161" s="7">
        <v>407.62900000000002</v>
      </c>
      <c r="E3161" s="7">
        <v>354.15199999999999</v>
      </c>
      <c r="F3161" s="7">
        <v>515.93600000000004</v>
      </c>
      <c r="G3161" s="7">
        <v>500.76600000000002</v>
      </c>
      <c r="H3161" s="7">
        <v>616.61099999999999</v>
      </c>
      <c r="I3161" s="7">
        <v>2014.13</v>
      </c>
      <c r="J3161" s="7">
        <v>5707.54</v>
      </c>
      <c r="K3161" s="14"/>
      <c r="L3161" s="13">
        <v>493.73277802689898</v>
      </c>
      <c r="M3161" s="13">
        <v>523.01269154845204</v>
      </c>
      <c r="N3161" s="13">
        <v>446.16618685880701</v>
      </c>
      <c r="O3161" s="13">
        <v>746.36766892786602</v>
      </c>
      <c r="P3161" s="13">
        <v>730.66108854070092</v>
      </c>
      <c r="Q3161" s="13">
        <v>2814.5323996239003</v>
      </c>
      <c r="R3161" s="13">
        <v>7316.1410618049804</v>
      </c>
    </row>
    <row r="3162" spans="1:18" ht="15">
      <c r="A3162" s="7" t="s">
        <v>4451</v>
      </c>
      <c r="B3162" s="7" t="s">
        <v>7714</v>
      </c>
      <c r="C3162" s="14"/>
      <c r="D3162" s="7">
        <v>145.23400000000001</v>
      </c>
      <c r="E3162" s="7">
        <v>218.60599999999999</v>
      </c>
      <c r="F3162" s="7">
        <v>175.905</v>
      </c>
      <c r="G3162" s="7">
        <v>174.42099999999999</v>
      </c>
      <c r="H3162" s="7">
        <v>210.37200000000001</v>
      </c>
      <c r="I3162" s="7">
        <v>360.49400000000003</v>
      </c>
      <c r="J3162" s="7">
        <v>852.78499999999997</v>
      </c>
      <c r="K3162" s="14"/>
      <c r="L3162" s="13">
        <v>133.26803802176599</v>
      </c>
      <c r="M3162" s="13">
        <v>295.83521419241305</v>
      </c>
      <c r="N3162" s="13">
        <v>162.39651645412903</v>
      </c>
      <c r="O3162" s="13">
        <v>217.659552424905</v>
      </c>
      <c r="P3162" s="13">
        <v>234.77254520327799</v>
      </c>
      <c r="Q3162" s="13">
        <v>458.38417827835599</v>
      </c>
      <c r="R3162" s="13">
        <v>721.78256378867604</v>
      </c>
    </row>
    <row r="3163" spans="1:18" ht="15">
      <c r="A3163" s="7" t="s">
        <v>4448</v>
      </c>
      <c r="B3163" s="7" t="s">
        <v>4450</v>
      </c>
      <c r="C3163" s="14"/>
      <c r="D3163" s="7">
        <v>198.06399999999999</v>
      </c>
      <c r="E3163" s="7">
        <v>127.279</v>
      </c>
      <c r="F3163" s="7">
        <v>42.147199999999998</v>
      </c>
      <c r="G3163" s="7">
        <v>84.441000000000003</v>
      </c>
      <c r="H3163" s="7">
        <v>118.63200000000001</v>
      </c>
      <c r="I3163" s="7">
        <v>90.1815</v>
      </c>
      <c r="J3163" s="7">
        <v>71.821799999999996</v>
      </c>
      <c r="K3163" s="14"/>
      <c r="L3163" s="13">
        <v>215.214964792149</v>
      </c>
      <c r="M3163" s="13">
        <v>166.458823254207</v>
      </c>
      <c r="N3163" s="13">
        <v>39.008355190356596</v>
      </c>
      <c r="O3163" s="13">
        <v>112.43856629598299</v>
      </c>
      <c r="P3163" s="13">
        <v>132.846017238332</v>
      </c>
      <c r="Q3163" s="13">
        <v>107.201130009522</v>
      </c>
      <c r="R3163" s="13">
        <v>94.989538506268104</v>
      </c>
    </row>
    <row r="3164" spans="1:18" ht="15">
      <c r="A3164" s="7" t="s">
        <v>4446</v>
      </c>
      <c r="B3164" s="7" t="s">
        <v>4447</v>
      </c>
      <c r="C3164" s="14"/>
      <c r="D3164" s="7">
        <v>225.024</v>
      </c>
      <c r="E3164" s="7">
        <v>224.65799999999999</v>
      </c>
      <c r="F3164" s="7">
        <v>105.733</v>
      </c>
      <c r="G3164" s="7">
        <v>170.434</v>
      </c>
      <c r="H3164" s="7">
        <v>148.773</v>
      </c>
      <c r="I3164" s="7">
        <v>150.65100000000001</v>
      </c>
      <c r="J3164" s="7">
        <v>116.878</v>
      </c>
      <c r="K3164" s="14"/>
      <c r="L3164" s="13">
        <v>236.90092862545899</v>
      </c>
      <c r="M3164" s="13">
        <v>287.901833560706</v>
      </c>
      <c r="N3164" s="13">
        <v>86.5662832125455</v>
      </c>
      <c r="O3164" s="13">
        <v>200.80558145023801</v>
      </c>
      <c r="P3164" s="13">
        <v>184.61304079061</v>
      </c>
      <c r="Q3164" s="13">
        <v>170.138214459088</v>
      </c>
      <c r="R3164" s="13">
        <v>98.971649260313598</v>
      </c>
    </row>
    <row r="3165" spans="1:18" ht="15">
      <c r="A3165" s="7" t="s">
        <v>4444</v>
      </c>
      <c r="B3165" s="7" t="s">
        <v>4445</v>
      </c>
      <c r="C3165" s="14"/>
      <c r="D3165" s="7">
        <v>127.003</v>
      </c>
      <c r="E3165" s="7">
        <v>136.363</v>
      </c>
      <c r="F3165" s="7">
        <v>62.712699999999998</v>
      </c>
      <c r="G3165" s="7">
        <v>78.394499999999994</v>
      </c>
      <c r="H3165" s="7">
        <v>105.819</v>
      </c>
      <c r="I3165" s="7">
        <v>155.37200000000001</v>
      </c>
      <c r="J3165" s="7">
        <v>123.741</v>
      </c>
      <c r="K3165" s="14"/>
      <c r="L3165" s="13">
        <v>127.022709109641</v>
      </c>
      <c r="M3165" s="13">
        <v>203.809852639914</v>
      </c>
      <c r="N3165" s="13">
        <v>50.653678193757102</v>
      </c>
      <c r="O3165" s="13">
        <v>98.589713820899604</v>
      </c>
      <c r="P3165" s="13">
        <v>132.95145983341101</v>
      </c>
      <c r="Q3165" s="13">
        <v>207.38482967213</v>
      </c>
      <c r="R3165" s="13">
        <v>113.617681277006</v>
      </c>
    </row>
    <row r="3166" spans="1:18" ht="15">
      <c r="A3166" s="7" t="s">
        <v>4442</v>
      </c>
      <c r="B3166" s="7" t="s">
        <v>4443</v>
      </c>
      <c r="C3166" s="14"/>
      <c r="D3166" s="7">
        <v>203.03100000000001</v>
      </c>
      <c r="E3166" s="7">
        <v>224.339</v>
      </c>
      <c r="F3166" s="7">
        <v>93.281899999999993</v>
      </c>
      <c r="G3166" s="7">
        <v>167.80500000000001</v>
      </c>
      <c r="H3166" s="7">
        <v>173.952</v>
      </c>
      <c r="I3166" s="7">
        <v>162.92599999999999</v>
      </c>
      <c r="J3166" s="7">
        <v>131.51499999999999</v>
      </c>
      <c r="K3166" s="14"/>
      <c r="L3166" s="13">
        <v>231.16871955394299</v>
      </c>
      <c r="M3166" s="13">
        <v>243.207458060417</v>
      </c>
      <c r="N3166" s="13">
        <v>81.233035320134107</v>
      </c>
      <c r="O3166" s="13">
        <v>187.24249915532701</v>
      </c>
      <c r="P3166" s="13">
        <v>180.548794894906</v>
      </c>
      <c r="Q3166" s="13">
        <v>171.660117254178</v>
      </c>
      <c r="R3166" s="13">
        <v>104.69594283318</v>
      </c>
    </row>
    <row r="3167" spans="1:18" ht="15">
      <c r="A3167" s="7" t="s">
        <v>4441</v>
      </c>
      <c r="B3167" s="7" t="s">
        <v>10210</v>
      </c>
      <c r="C3167" s="14"/>
      <c r="D3167" s="7">
        <v>103.36199999999999</v>
      </c>
      <c r="E3167" s="7">
        <v>77.329400000000007</v>
      </c>
      <c r="F3167" s="7">
        <v>119.119</v>
      </c>
      <c r="G3167" s="7">
        <v>163.85599999999999</v>
      </c>
      <c r="H3167" s="7">
        <v>136.26</v>
      </c>
      <c r="I3167" s="7">
        <v>145.74299999999999</v>
      </c>
      <c r="J3167" s="7">
        <v>200.01499999999999</v>
      </c>
      <c r="K3167" s="14"/>
      <c r="L3167" s="13">
        <v>125.389132114598</v>
      </c>
      <c r="M3167" s="13">
        <v>104.42887610499399</v>
      </c>
      <c r="N3167" s="13">
        <v>121.96326228791901</v>
      </c>
      <c r="O3167" s="13">
        <v>229.47547844419401</v>
      </c>
      <c r="P3167" s="13">
        <v>214.98761325577999</v>
      </c>
      <c r="Q3167" s="13">
        <v>140.78989289842701</v>
      </c>
      <c r="R3167" s="13">
        <v>226.44411268457199</v>
      </c>
    </row>
    <row r="3168" spans="1:18" ht="15">
      <c r="A3168" s="7" t="s">
        <v>4440</v>
      </c>
      <c r="B3168" s="7" t="s">
        <v>10397</v>
      </c>
      <c r="C3168" s="14"/>
      <c r="D3168" s="7">
        <v>0</v>
      </c>
      <c r="E3168" s="7">
        <v>260.85300000000001</v>
      </c>
      <c r="F3168" s="7">
        <v>0</v>
      </c>
      <c r="G3168" s="7">
        <v>154.03299999999999</v>
      </c>
      <c r="H3168" s="7">
        <v>152.24299999999999</v>
      </c>
      <c r="I3168" s="7">
        <v>292.14100000000002</v>
      </c>
      <c r="J3168" s="7">
        <v>0</v>
      </c>
      <c r="K3168" s="14"/>
      <c r="L3168" s="13">
        <v>46.835868506952103</v>
      </c>
      <c r="M3168" s="13">
        <v>279.39663187744299</v>
      </c>
      <c r="N3168" s="13">
        <v>19.063893769097003</v>
      </c>
      <c r="O3168" s="13">
        <v>209.33669718511999</v>
      </c>
      <c r="P3168" s="13">
        <v>92.560534445433902</v>
      </c>
      <c r="Q3168" s="13">
        <v>355.72086273086296</v>
      </c>
      <c r="R3168" s="13">
        <v>88.777583676919605</v>
      </c>
    </row>
    <row r="3169" spans="1:18" ht="15">
      <c r="A3169" s="7" t="s">
        <v>4439</v>
      </c>
      <c r="B3169" s="7" t="s">
        <v>10397</v>
      </c>
      <c r="C3169" s="14"/>
      <c r="D3169" s="7">
        <v>261.46899999999999</v>
      </c>
      <c r="E3169" s="7">
        <v>187.791</v>
      </c>
      <c r="F3169" s="7">
        <v>0</v>
      </c>
      <c r="G3169" s="7">
        <v>90.784999999999997</v>
      </c>
      <c r="H3169" s="7">
        <v>214.87100000000001</v>
      </c>
      <c r="I3169" s="7">
        <v>0</v>
      </c>
      <c r="J3169" s="7">
        <v>0</v>
      </c>
      <c r="K3169" s="14"/>
      <c r="L3169" s="13">
        <v>93.867895184149702</v>
      </c>
      <c r="M3169" s="13">
        <v>325.49541450198097</v>
      </c>
      <c r="N3169" s="13">
        <v>68.351006109094499</v>
      </c>
      <c r="O3169" s="13">
        <v>103.96741278543</v>
      </c>
      <c r="P3169" s="13">
        <v>232.89947773543699</v>
      </c>
      <c r="Q3169" s="13">
        <v>0</v>
      </c>
      <c r="R3169" s="13">
        <v>0</v>
      </c>
    </row>
    <row r="3170" spans="1:18" ht="15">
      <c r="A3170" s="7" t="s">
        <v>4438</v>
      </c>
      <c r="B3170" s="7" t="s">
        <v>10013</v>
      </c>
      <c r="C3170" s="14"/>
      <c r="D3170" s="7">
        <v>471.983</v>
      </c>
      <c r="E3170" s="7">
        <v>422.89400000000001</v>
      </c>
      <c r="F3170" s="7">
        <v>414.80799999999999</v>
      </c>
      <c r="G3170" s="7">
        <v>426.98099999999999</v>
      </c>
      <c r="H3170" s="7">
        <v>264.01900000000001</v>
      </c>
      <c r="I3170" s="7">
        <v>291.31200000000001</v>
      </c>
      <c r="J3170" s="7">
        <v>283.80799999999999</v>
      </c>
      <c r="K3170" s="14"/>
      <c r="L3170" s="13">
        <v>556.41252676299291</v>
      </c>
      <c r="M3170" s="13">
        <v>624.47917776232293</v>
      </c>
      <c r="N3170" s="13">
        <v>355.44723771161097</v>
      </c>
      <c r="O3170" s="13">
        <v>581.74826718085308</v>
      </c>
      <c r="P3170" s="13">
        <v>346.95690018516098</v>
      </c>
      <c r="Q3170" s="13">
        <v>411.90596011328302</v>
      </c>
      <c r="R3170" s="13">
        <v>337.90742969673499</v>
      </c>
    </row>
    <row r="3171" spans="1:18" ht="15">
      <c r="A3171" s="7" t="s">
        <v>4436</v>
      </c>
      <c r="B3171" s="7" t="s">
        <v>4437</v>
      </c>
      <c r="C3171" s="14"/>
      <c r="D3171" s="7">
        <v>124.372</v>
      </c>
      <c r="E3171" s="7">
        <v>131.83500000000001</v>
      </c>
      <c r="F3171" s="7">
        <v>45.359499999999997</v>
      </c>
      <c r="G3171" s="7">
        <v>47.485300000000002</v>
      </c>
      <c r="H3171" s="7">
        <v>118.47499999999999</v>
      </c>
      <c r="I3171" s="7">
        <v>117.3</v>
      </c>
      <c r="J3171" s="7">
        <v>107.489</v>
      </c>
      <c r="K3171" s="14"/>
      <c r="L3171" s="13">
        <v>124.47573494730601</v>
      </c>
      <c r="M3171" s="13">
        <v>184.27364372843098</v>
      </c>
      <c r="N3171" s="13">
        <v>37.566335161756705</v>
      </c>
      <c r="O3171" s="13">
        <v>57.300872902180004</v>
      </c>
      <c r="P3171" s="13">
        <v>134.48151564877202</v>
      </c>
      <c r="Q3171" s="13">
        <v>129.48040168329501</v>
      </c>
      <c r="R3171" s="13">
        <v>89.894655302000203</v>
      </c>
    </row>
    <row r="3172" spans="1:18" ht="15">
      <c r="A3172" s="7" t="s">
        <v>4434</v>
      </c>
      <c r="B3172" s="7" t="s">
        <v>4435</v>
      </c>
      <c r="C3172" s="14"/>
      <c r="D3172" s="7">
        <v>152.114</v>
      </c>
      <c r="E3172" s="7">
        <v>202.22399999999999</v>
      </c>
      <c r="F3172" s="7">
        <v>0</v>
      </c>
      <c r="G3172" s="7">
        <v>73.006799999999998</v>
      </c>
      <c r="H3172" s="7">
        <v>93.329099999999997</v>
      </c>
      <c r="I3172" s="7">
        <v>227.52500000000001</v>
      </c>
      <c r="J3172" s="7">
        <v>0</v>
      </c>
      <c r="K3172" s="14"/>
      <c r="L3172" s="13">
        <v>216.17339962488799</v>
      </c>
      <c r="M3172" s="13">
        <v>165.09655096102</v>
      </c>
      <c r="N3172" s="13">
        <v>0</v>
      </c>
      <c r="O3172" s="13">
        <v>107.69193030148699</v>
      </c>
      <c r="P3172" s="13">
        <v>62.236501988687202</v>
      </c>
      <c r="Q3172" s="13">
        <v>116.425676699891</v>
      </c>
      <c r="R3172" s="13">
        <v>0</v>
      </c>
    </row>
    <row r="3173" spans="1:18" ht="15">
      <c r="A3173" s="7" t="s">
        <v>4432</v>
      </c>
      <c r="B3173" s="7" t="s">
        <v>4433</v>
      </c>
      <c r="C3173" s="14"/>
      <c r="D3173" s="7">
        <v>112.321</v>
      </c>
      <c r="E3173" s="7">
        <v>130.255</v>
      </c>
      <c r="F3173" s="7">
        <v>36.098799999999997</v>
      </c>
      <c r="G3173" s="7">
        <v>61.78</v>
      </c>
      <c r="H3173" s="7">
        <v>118.705</v>
      </c>
      <c r="I3173" s="7">
        <v>151.864</v>
      </c>
      <c r="J3173" s="7">
        <v>60.782899999999998</v>
      </c>
      <c r="K3173" s="14"/>
      <c r="L3173" s="13">
        <v>81.251192909104404</v>
      </c>
      <c r="M3173" s="13">
        <v>152.610929091939</v>
      </c>
      <c r="N3173" s="13">
        <v>35.176749466862503</v>
      </c>
      <c r="O3173" s="13">
        <v>70.334332557652303</v>
      </c>
      <c r="P3173" s="13">
        <v>119.785209190665</v>
      </c>
      <c r="Q3173" s="13">
        <v>153.16695079023498</v>
      </c>
      <c r="R3173" s="13">
        <v>56.172274263050696</v>
      </c>
    </row>
    <row r="3174" spans="1:18" ht="15">
      <c r="A3174" s="7" t="s">
        <v>4270</v>
      </c>
      <c r="B3174" s="7" t="s">
        <v>4431</v>
      </c>
      <c r="C3174" s="14"/>
      <c r="D3174" s="7">
        <v>182.65299999999999</v>
      </c>
      <c r="E3174" s="7">
        <v>222.524</v>
      </c>
      <c r="F3174" s="7">
        <v>77.107399999999998</v>
      </c>
      <c r="G3174" s="7">
        <v>124.084</v>
      </c>
      <c r="H3174" s="7">
        <v>213.09899999999999</v>
      </c>
      <c r="I3174" s="7">
        <v>219.59200000000001</v>
      </c>
      <c r="J3174" s="7">
        <v>119.447</v>
      </c>
      <c r="K3174" s="14"/>
      <c r="L3174" s="13">
        <v>233.850852272401</v>
      </c>
      <c r="M3174" s="13">
        <v>326.41432099353801</v>
      </c>
      <c r="N3174" s="13">
        <v>98.2620199443042</v>
      </c>
      <c r="O3174" s="13">
        <v>170.360981748277</v>
      </c>
      <c r="P3174" s="13">
        <v>298.69082299796099</v>
      </c>
      <c r="Q3174" s="13">
        <v>261.90766712320999</v>
      </c>
      <c r="R3174" s="13">
        <v>113.531852091161</v>
      </c>
    </row>
    <row r="3175" spans="1:18" ht="15">
      <c r="A3175" s="7" t="s">
        <v>4430</v>
      </c>
      <c r="B3175" s="7" t="s">
        <v>4269</v>
      </c>
      <c r="C3175" s="14"/>
      <c r="D3175" s="7">
        <v>270.05799999999999</v>
      </c>
      <c r="E3175" s="7">
        <v>249.91</v>
      </c>
      <c r="F3175" s="7">
        <v>78.502700000000004</v>
      </c>
      <c r="G3175" s="7">
        <v>223.339</v>
      </c>
      <c r="H3175" s="7">
        <v>173.11600000000001</v>
      </c>
      <c r="I3175" s="7">
        <v>175.749</v>
      </c>
      <c r="J3175" s="7">
        <v>143.78899999999999</v>
      </c>
      <c r="K3175" s="14"/>
      <c r="L3175" s="13">
        <v>335.17418923679003</v>
      </c>
      <c r="M3175" s="13">
        <v>327.40469781847895</v>
      </c>
      <c r="N3175" s="13">
        <v>77.877616817508695</v>
      </c>
      <c r="O3175" s="13">
        <v>270.20736968234598</v>
      </c>
      <c r="P3175" s="13">
        <v>206.39781998180101</v>
      </c>
      <c r="Q3175" s="13">
        <v>178.31462534523499</v>
      </c>
      <c r="R3175" s="13">
        <v>143.282903826622</v>
      </c>
    </row>
    <row r="3176" spans="1:18" ht="15">
      <c r="A3176" s="7" t="s">
        <v>4429</v>
      </c>
      <c r="B3176" s="7" t="s">
        <v>10397</v>
      </c>
      <c r="C3176" s="14"/>
      <c r="D3176" s="7">
        <v>298.822</v>
      </c>
      <c r="E3176" s="7">
        <v>273.15100000000001</v>
      </c>
      <c r="F3176" s="7">
        <v>0</v>
      </c>
      <c r="G3176" s="7">
        <v>131.68799999999999</v>
      </c>
      <c r="H3176" s="7">
        <v>475.786</v>
      </c>
      <c r="I3176" s="7">
        <v>0</v>
      </c>
      <c r="J3176" s="7">
        <v>0</v>
      </c>
      <c r="K3176" s="14"/>
      <c r="L3176" s="13">
        <v>0</v>
      </c>
      <c r="M3176" s="13">
        <v>0</v>
      </c>
      <c r="N3176" s="13">
        <v>0</v>
      </c>
      <c r="O3176" s="13">
        <v>191.681235572611</v>
      </c>
      <c r="P3176" s="13">
        <v>1381.7258612942601</v>
      </c>
      <c r="Q3176" s="13">
        <v>0</v>
      </c>
      <c r="R3176" s="13">
        <v>0</v>
      </c>
    </row>
    <row r="3177" spans="1:18" ht="15">
      <c r="A3177" s="7" t="s">
        <v>4428</v>
      </c>
      <c r="B3177" s="7" t="s">
        <v>9034</v>
      </c>
      <c r="C3177" s="14"/>
      <c r="D3177" s="7">
        <v>229.042</v>
      </c>
      <c r="E3177" s="7">
        <v>357.36599999999999</v>
      </c>
      <c r="F3177" s="7">
        <v>86.363200000000006</v>
      </c>
      <c r="G3177" s="7">
        <v>341.67700000000002</v>
      </c>
      <c r="H3177" s="7">
        <v>339.12599999999998</v>
      </c>
      <c r="I3177" s="7">
        <v>182.87100000000001</v>
      </c>
      <c r="J3177" s="7">
        <v>296.262</v>
      </c>
      <c r="K3177" s="14"/>
      <c r="L3177" s="13">
        <v>334.71410992367197</v>
      </c>
      <c r="M3177" s="13">
        <v>478.47464385966003</v>
      </c>
      <c r="N3177" s="13">
        <v>67.535774275351798</v>
      </c>
      <c r="O3177" s="13">
        <v>453.22516020483198</v>
      </c>
      <c r="P3177" s="13">
        <v>372.86938730063997</v>
      </c>
      <c r="Q3177" s="13">
        <v>318.54827968570896</v>
      </c>
      <c r="R3177" s="13">
        <v>293.43824035031599</v>
      </c>
    </row>
    <row r="3178" spans="1:18" ht="15">
      <c r="A3178" s="7" t="s">
        <v>4426</v>
      </c>
      <c r="B3178" s="7" t="s">
        <v>4427</v>
      </c>
      <c r="C3178" s="14"/>
      <c r="D3178" s="7">
        <v>146.566</v>
      </c>
      <c r="E3178" s="7">
        <v>245.62</v>
      </c>
      <c r="F3178" s="7">
        <v>389.66800000000001</v>
      </c>
      <c r="G3178" s="7">
        <v>654.51300000000003</v>
      </c>
      <c r="H3178" s="7">
        <v>325.70400000000001</v>
      </c>
      <c r="I3178" s="7">
        <v>330.65800000000002</v>
      </c>
      <c r="J3178" s="7">
        <v>401.428</v>
      </c>
      <c r="K3178" s="14"/>
      <c r="L3178" s="13">
        <v>122.772672559966</v>
      </c>
      <c r="M3178" s="13">
        <v>297.55221727014299</v>
      </c>
      <c r="N3178" s="13">
        <v>288.56344099550398</v>
      </c>
      <c r="O3178" s="13">
        <v>842.65676639184596</v>
      </c>
      <c r="P3178" s="13">
        <v>262.49713882298903</v>
      </c>
      <c r="Q3178" s="13">
        <v>330.54036249779699</v>
      </c>
      <c r="R3178" s="13">
        <v>135.51205648497202</v>
      </c>
    </row>
    <row r="3179" spans="1:18" ht="15">
      <c r="A3179" s="7" t="s">
        <v>4424</v>
      </c>
      <c r="B3179" s="7" t="s">
        <v>4425</v>
      </c>
      <c r="C3179" s="14"/>
      <c r="D3179" s="7">
        <v>272.46699999999998</v>
      </c>
      <c r="E3179" s="7">
        <v>256.84399999999999</v>
      </c>
      <c r="F3179" s="7">
        <v>204.46700000000001</v>
      </c>
      <c r="G3179" s="7">
        <v>229.51599999999999</v>
      </c>
      <c r="H3179" s="7">
        <v>218.078</v>
      </c>
      <c r="I3179" s="7">
        <v>313.41500000000002</v>
      </c>
      <c r="J3179" s="7">
        <v>228.137</v>
      </c>
      <c r="K3179" s="14"/>
      <c r="L3179" s="13">
        <v>268.77533571359902</v>
      </c>
      <c r="M3179" s="13">
        <v>313.15626965059801</v>
      </c>
      <c r="N3179" s="13">
        <v>133.061395206594</v>
      </c>
      <c r="O3179" s="13">
        <v>230.362547248769</v>
      </c>
      <c r="P3179" s="13">
        <v>279.60182088211496</v>
      </c>
      <c r="Q3179" s="13">
        <v>349.26971851632499</v>
      </c>
      <c r="R3179" s="13">
        <v>152.21557082634001</v>
      </c>
    </row>
    <row r="3180" spans="1:18" ht="15">
      <c r="A3180" s="7" t="s">
        <v>4422</v>
      </c>
      <c r="B3180" s="7" t="s">
        <v>4423</v>
      </c>
      <c r="C3180" s="14"/>
      <c r="D3180" s="7">
        <v>0</v>
      </c>
      <c r="E3180" s="7">
        <v>59.58</v>
      </c>
      <c r="F3180" s="7">
        <v>25.612300000000001</v>
      </c>
      <c r="G3180" s="7">
        <v>25.590399999999999</v>
      </c>
      <c r="H3180" s="7">
        <v>54.366700000000002</v>
      </c>
      <c r="I3180" s="7">
        <v>76.830500000000001</v>
      </c>
      <c r="J3180" s="7">
        <v>0</v>
      </c>
      <c r="K3180" s="14"/>
      <c r="L3180" s="13">
        <v>18.2731998298229</v>
      </c>
      <c r="M3180" s="13">
        <v>70.543885010762693</v>
      </c>
      <c r="N3180" s="13">
        <v>32.141783335222101</v>
      </c>
      <c r="O3180" s="13">
        <v>32.629642560777697</v>
      </c>
      <c r="P3180" s="13">
        <v>55.728138354898</v>
      </c>
      <c r="Q3180" s="13">
        <v>76.477261566036006</v>
      </c>
      <c r="R3180" s="13">
        <v>26.657186548735499</v>
      </c>
    </row>
    <row r="3181" spans="1:18" ht="15">
      <c r="A3181" s="7" t="s">
        <v>4421</v>
      </c>
      <c r="B3181" s="7" t="s">
        <v>5660</v>
      </c>
      <c r="C3181" s="14"/>
      <c r="D3181" s="7">
        <v>369.08100000000002</v>
      </c>
      <c r="E3181" s="7">
        <v>427.99400000000003</v>
      </c>
      <c r="F3181" s="7">
        <v>1703.85</v>
      </c>
      <c r="G3181" s="7">
        <v>496.423</v>
      </c>
      <c r="H3181" s="7">
        <v>597.32799999999997</v>
      </c>
      <c r="I3181" s="7">
        <v>821.70699999999999</v>
      </c>
      <c r="J3181" s="7">
        <v>1112.51</v>
      </c>
      <c r="K3181" s="14"/>
      <c r="L3181" s="13">
        <v>402.86502092437598</v>
      </c>
      <c r="M3181" s="13">
        <v>488.612421739176</v>
      </c>
      <c r="N3181" s="13">
        <v>1136.6639717432199</v>
      </c>
      <c r="O3181" s="13">
        <v>485.12967770177204</v>
      </c>
      <c r="P3181" s="13">
        <v>609.99453139569505</v>
      </c>
      <c r="Q3181" s="13">
        <v>971.71709509818606</v>
      </c>
      <c r="R3181" s="13">
        <v>1030.5159117011601</v>
      </c>
    </row>
    <row r="3182" spans="1:18" ht="15">
      <c r="A3182" s="7" t="s">
        <v>4420</v>
      </c>
      <c r="B3182" s="7" t="s">
        <v>6770</v>
      </c>
      <c r="C3182" s="14"/>
      <c r="D3182" s="7">
        <v>187.518</v>
      </c>
      <c r="E3182" s="7">
        <v>174.74</v>
      </c>
      <c r="F3182" s="7">
        <v>163.886</v>
      </c>
      <c r="G3182" s="7">
        <v>200.893</v>
      </c>
      <c r="H3182" s="7">
        <v>170</v>
      </c>
      <c r="I3182" s="7">
        <v>181.21199999999999</v>
      </c>
      <c r="J3182" s="7">
        <v>182.15100000000001</v>
      </c>
      <c r="K3182" s="14"/>
      <c r="L3182" s="13">
        <v>233.939736236892</v>
      </c>
      <c r="M3182" s="13">
        <v>236.810944011196</v>
      </c>
      <c r="N3182" s="13">
        <v>164.60799641057199</v>
      </c>
      <c r="O3182" s="13">
        <v>280.191625230113</v>
      </c>
      <c r="P3182" s="13">
        <v>220.13670171625498</v>
      </c>
      <c r="Q3182" s="13">
        <v>261.23604846438201</v>
      </c>
      <c r="R3182" s="13">
        <v>196.319477810655</v>
      </c>
    </row>
    <row r="3183" spans="1:18" ht="15">
      <c r="A3183" s="7" t="s">
        <v>4262</v>
      </c>
      <c r="B3183" s="7" t="s">
        <v>10397</v>
      </c>
      <c r="C3183" s="14"/>
      <c r="D3183" s="7">
        <v>359.33100000000002</v>
      </c>
      <c r="E3183" s="7">
        <v>356.31299999999999</v>
      </c>
      <c r="F3183" s="7">
        <v>311.24900000000002</v>
      </c>
      <c r="G3183" s="7">
        <v>262.48899999999998</v>
      </c>
      <c r="H3183" s="7">
        <v>315.29599999999999</v>
      </c>
      <c r="I3183" s="7">
        <v>442.76299999999998</v>
      </c>
      <c r="J3183" s="7">
        <v>619.11300000000006</v>
      </c>
      <c r="K3183" s="14"/>
      <c r="L3183" s="13">
        <v>291.785733132931</v>
      </c>
      <c r="M3183" s="13">
        <v>482.93706104847303</v>
      </c>
      <c r="N3183" s="13">
        <v>194.460193917162</v>
      </c>
      <c r="O3183" s="13">
        <v>283.48931579041101</v>
      </c>
      <c r="P3183" s="13">
        <v>296.88584975603004</v>
      </c>
      <c r="Q3183" s="13">
        <v>508.560447875352</v>
      </c>
      <c r="R3183" s="13">
        <v>459.14923018924503</v>
      </c>
    </row>
    <row r="3184" spans="1:18" ht="15">
      <c r="A3184" s="7" t="s">
        <v>4417</v>
      </c>
      <c r="B3184" s="7" t="s">
        <v>10397</v>
      </c>
      <c r="C3184" s="14"/>
      <c r="D3184" s="7">
        <v>0</v>
      </c>
      <c r="E3184" s="7">
        <v>46.255099999999999</v>
      </c>
      <c r="F3184" s="7">
        <v>50.985100000000003</v>
      </c>
      <c r="G3184" s="7">
        <v>42.936399999999999</v>
      </c>
      <c r="H3184" s="7">
        <v>47.581699999999998</v>
      </c>
      <c r="I3184" s="7">
        <v>0</v>
      </c>
      <c r="J3184" s="7">
        <v>0</v>
      </c>
      <c r="K3184" s="14"/>
      <c r="L3184" s="13">
        <v>24.992438444665002</v>
      </c>
      <c r="M3184" s="13">
        <v>39.127936046486596</v>
      </c>
      <c r="N3184" s="13">
        <v>18.9759820079062</v>
      </c>
      <c r="O3184" s="13">
        <v>34.865310342056198</v>
      </c>
      <c r="P3184" s="13">
        <v>46.310722367118004</v>
      </c>
      <c r="Q3184" s="13">
        <v>75.934729027189192</v>
      </c>
      <c r="R3184" s="13">
        <v>54.838717889785897</v>
      </c>
    </row>
    <row r="3185" spans="1:18" ht="15">
      <c r="A3185" s="7" t="s">
        <v>4416</v>
      </c>
      <c r="B3185" s="7" t="s">
        <v>10397</v>
      </c>
      <c r="C3185" s="14"/>
      <c r="D3185" s="7">
        <v>262.98599999999999</v>
      </c>
      <c r="E3185" s="7">
        <v>177.77099999999999</v>
      </c>
      <c r="F3185" s="7">
        <v>248.76400000000001</v>
      </c>
      <c r="G3185" s="7">
        <v>173.38900000000001</v>
      </c>
      <c r="H3185" s="7">
        <v>225.494</v>
      </c>
      <c r="I3185" s="7">
        <v>253.488</v>
      </c>
      <c r="J3185" s="7">
        <v>276.327</v>
      </c>
      <c r="K3185" s="14"/>
      <c r="L3185" s="13">
        <v>313.47645650235398</v>
      </c>
      <c r="M3185" s="13">
        <v>193.036563240232</v>
      </c>
      <c r="N3185" s="13">
        <v>165.125597626863</v>
      </c>
      <c r="O3185" s="13">
        <v>180.43685206919901</v>
      </c>
      <c r="P3185" s="13">
        <v>221.48347303833</v>
      </c>
      <c r="Q3185" s="13">
        <v>232.55907795609002</v>
      </c>
      <c r="R3185" s="13">
        <v>213.55622908158199</v>
      </c>
    </row>
    <row r="3186" spans="1:18" ht="15">
      <c r="A3186" s="7" t="s">
        <v>4415</v>
      </c>
      <c r="B3186" s="7" t="s">
        <v>9876</v>
      </c>
      <c r="C3186" s="14"/>
      <c r="D3186" s="7">
        <v>37.715400000000002</v>
      </c>
      <c r="E3186" s="7">
        <v>49.250599999999999</v>
      </c>
      <c r="F3186" s="7">
        <v>92.627099999999999</v>
      </c>
      <c r="G3186" s="7">
        <v>65.475999999999999</v>
      </c>
      <c r="H3186" s="7">
        <v>79.421800000000005</v>
      </c>
      <c r="I3186" s="7">
        <v>79.388000000000005</v>
      </c>
      <c r="J3186" s="7">
        <v>0</v>
      </c>
      <c r="K3186" s="14"/>
      <c r="L3186" s="13">
        <v>16.581785233385499</v>
      </c>
      <c r="M3186" s="13">
        <v>56.077098637037402</v>
      </c>
      <c r="N3186" s="13">
        <v>80.101102330395008</v>
      </c>
      <c r="O3186" s="13">
        <v>79.481021383999291</v>
      </c>
      <c r="P3186" s="13">
        <v>66.444411448725603</v>
      </c>
      <c r="Q3186" s="13">
        <v>87.202225044803498</v>
      </c>
      <c r="R3186" s="13">
        <v>40.347243178092597</v>
      </c>
    </row>
    <row r="3187" spans="1:18" ht="15">
      <c r="A3187" s="7" t="s">
        <v>4414</v>
      </c>
      <c r="B3187" s="7" t="s">
        <v>10094</v>
      </c>
      <c r="C3187" s="14"/>
      <c r="D3187" s="7">
        <v>105.714</v>
      </c>
      <c r="E3187" s="7">
        <v>151.851</v>
      </c>
      <c r="F3187" s="7">
        <v>99.381100000000004</v>
      </c>
      <c r="G3187" s="7">
        <v>112.884</v>
      </c>
      <c r="H3187" s="7">
        <v>151.61099999999999</v>
      </c>
      <c r="I3187" s="7">
        <v>0</v>
      </c>
      <c r="J3187" s="7">
        <v>0</v>
      </c>
      <c r="K3187" s="14"/>
      <c r="L3187" s="13">
        <v>92.957567402932199</v>
      </c>
      <c r="M3187" s="13">
        <v>318.12499006689001</v>
      </c>
      <c r="N3187" s="13">
        <v>78.927909285256106</v>
      </c>
      <c r="O3187" s="13">
        <v>91.647662699696994</v>
      </c>
      <c r="P3187" s="13">
        <v>189.85680588054598</v>
      </c>
      <c r="Q3187" s="13">
        <v>0</v>
      </c>
      <c r="R3187" s="13">
        <v>146.98890698158399</v>
      </c>
    </row>
    <row r="3188" spans="1:18" ht="15">
      <c r="A3188" s="7" t="s">
        <v>4413</v>
      </c>
      <c r="B3188" s="7" t="s">
        <v>10094</v>
      </c>
      <c r="C3188" s="14"/>
      <c r="D3188" s="7">
        <v>197.58199999999999</v>
      </c>
      <c r="E3188" s="7">
        <v>141.90700000000001</v>
      </c>
      <c r="F3188" s="7">
        <v>73.889300000000006</v>
      </c>
      <c r="G3188" s="7">
        <v>132.971</v>
      </c>
      <c r="H3188" s="7">
        <v>166.14599999999999</v>
      </c>
      <c r="I3188" s="7">
        <v>180.047</v>
      </c>
      <c r="J3188" s="7">
        <v>114.907</v>
      </c>
      <c r="K3188" s="14"/>
      <c r="L3188" s="13">
        <v>159.809197876789</v>
      </c>
      <c r="M3188" s="13">
        <v>155.71918640540198</v>
      </c>
      <c r="N3188" s="13">
        <v>87.247748072628298</v>
      </c>
      <c r="O3188" s="13">
        <v>131.13701704075399</v>
      </c>
      <c r="P3188" s="13">
        <v>244.884358696796</v>
      </c>
      <c r="Q3188" s="13">
        <v>248.66718009994301</v>
      </c>
      <c r="R3188" s="13">
        <v>123.331174417935</v>
      </c>
    </row>
    <row r="3189" spans="1:18" ht="15">
      <c r="A3189" s="7" t="s">
        <v>4412</v>
      </c>
      <c r="B3189" s="7" t="s">
        <v>9611</v>
      </c>
      <c r="C3189" s="14"/>
      <c r="D3189" s="7">
        <v>365.03100000000001</v>
      </c>
      <c r="E3189" s="7">
        <v>250.51900000000001</v>
      </c>
      <c r="F3189" s="7">
        <v>396.54599999999999</v>
      </c>
      <c r="G3189" s="7">
        <v>254.70500000000001</v>
      </c>
      <c r="H3189" s="7">
        <v>272.68700000000001</v>
      </c>
      <c r="I3189" s="7">
        <v>267.28500000000003</v>
      </c>
      <c r="J3189" s="7">
        <v>456.423</v>
      </c>
      <c r="K3189" s="14"/>
      <c r="L3189" s="13">
        <v>517.45600472806802</v>
      </c>
      <c r="M3189" s="13">
        <v>414.936888050623</v>
      </c>
      <c r="N3189" s="13">
        <v>405.46634153252603</v>
      </c>
      <c r="O3189" s="13">
        <v>378.47898198994801</v>
      </c>
      <c r="P3189" s="13">
        <v>377.44228694546604</v>
      </c>
      <c r="Q3189" s="13">
        <v>421.49630550468203</v>
      </c>
      <c r="R3189" s="13">
        <v>473.765382409018</v>
      </c>
    </row>
    <row r="3190" spans="1:18" ht="15">
      <c r="A3190" s="7" t="s">
        <v>4410</v>
      </c>
      <c r="B3190" s="7" t="s">
        <v>4411</v>
      </c>
      <c r="C3190" s="14"/>
      <c r="D3190" s="7">
        <v>231.672</v>
      </c>
      <c r="E3190" s="7">
        <v>205.541</v>
      </c>
      <c r="F3190" s="7">
        <v>156.029</v>
      </c>
      <c r="G3190" s="7">
        <v>174.16300000000001</v>
      </c>
      <c r="H3190" s="7">
        <v>246.37899999999999</v>
      </c>
      <c r="I3190" s="7">
        <v>160.197</v>
      </c>
      <c r="J3190" s="7">
        <v>243.42400000000001</v>
      </c>
      <c r="K3190" s="14"/>
      <c r="L3190" s="13">
        <v>310.01905537565403</v>
      </c>
      <c r="M3190" s="13">
        <v>248.84467305906099</v>
      </c>
      <c r="N3190" s="13">
        <v>137.58979148346299</v>
      </c>
      <c r="O3190" s="13">
        <v>181.24309181056202</v>
      </c>
      <c r="P3190" s="13">
        <v>262.53228805664895</v>
      </c>
      <c r="Q3190" s="13">
        <v>130.66810147707901</v>
      </c>
      <c r="R3190" s="13">
        <v>235.878130806732</v>
      </c>
    </row>
    <row r="3191" spans="1:18" ht="15">
      <c r="A3191" s="7" t="s">
        <v>4409</v>
      </c>
      <c r="B3191" s="7" t="s">
        <v>10397</v>
      </c>
      <c r="C3191" s="14"/>
      <c r="D3191" s="7">
        <v>609.70399999999995</v>
      </c>
      <c r="E3191" s="7">
        <v>270.70100000000002</v>
      </c>
      <c r="F3191" s="7">
        <v>905.572</v>
      </c>
      <c r="G3191" s="7">
        <v>470.61700000000002</v>
      </c>
      <c r="H3191" s="7">
        <v>288.101</v>
      </c>
      <c r="I3191" s="7">
        <v>0</v>
      </c>
      <c r="J3191" s="7">
        <v>257.41800000000001</v>
      </c>
      <c r="K3191" s="14"/>
      <c r="L3191" s="13">
        <v>784.50990000463696</v>
      </c>
      <c r="M3191" s="13">
        <v>399.32137567759099</v>
      </c>
      <c r="N3191" s="13">
        <v>1064.3185067071902</v>
      </c>
      <c r="O3191" s="13">
        <v>898.756155658495</v>
      </c>
      <c r="P3191" s="13">
        <v>438.09404778914995</v>
      </c>
      <c r="Q3191" s="13">
        <v>237.994753429323</v>
      </c>
      <c r="R3191" s="13">
        <v>94.605592905145897</v>
      </c>
    </row>
    <row r="3192" spans="1:18" ht="15">
      <c r="A3192" s="7" t="s">
        <v>4407</v>
      </c>
      <c r="B3192" s="7" t="s">
        <v>4408</v>
      </c>
      <c r="C3192" s="14"/>
      <c r="D3192" s="7">
        <v>80.436199999999999</v>
      </c>
      <c r="E3192" s="7">
        <v>73.176100000000005</v>
      </c>
      <c r="F3192" s="7">
        <v>34.492400000000004</v>
      </c>
      <c r="G3192" s="7">
        <v>55.9283</v>
      </c>
      <c r="H3192" s="7">
        <v>65.137200000000007</v>
      </c>
      <c r="I3192" s="7">
        <v>162.36600000000001</v>
      </c>
      <c r="J3192" s="7">
        <v>0</v>
      </c>
      <c r="K3192" s="14"/>
      <c r="L3192" s="13">
        <v>43.280862910857302</v>
      </c>
      <c r="M3192" s="13">
        <v>72.362831968395511</v>
      </c>
      <c r="N3192" s="13">
        <v>36.836246675056898</v>
      </c>
      <c r="O3192" s="13">
        <v>38.628312957688003</v>
      </c>
      <c r="P3192" s="13">
        <v>68.491868570971306</v>
      </c>
      <c r="Q3192" s="13">
        <v>157.82629937689899</v>
      </c>
      <c r="R3192" s="13">
        <v>19.623337353480501</v>
      </c>
    </row>
    <row r="3193" spans="1:18" ht="15">
      <c r="A3193" s="7" t="s">
        <v>4406</v>
      </c>
      <c r="B3193" s="7" t="s">
        <v>10442</v>
      </c>
      <c r="C3193" s="14"/>
      <c r="D3193" s="7">
        <v>40.296700000000001</v>
      </c>
      <c r="E3193" s="7">
        <v>95.061099999999996</v>
      </c>
      <c r="F3193" s="7">
        <v>38.8187</v>
      </c>
      <c r="G3193" s="7">
        <v>37.612499999999997</v>
      </c>
      <c r="H3193" s="7">
        <v>80.581699999999998</v>
      </c>
      <c r="I3193" s="7">
        <v>130.69999999999999</v>
      </c>
      <c r="J3193" s="7">
        <v>135.86799999999999</v>
      </c>
      <c r="K3193" s="14"/>
      <c r="L3193" s="13">
        <v>66.690385698111001</v>
      </c>
      <c r="M3193" s="13">
        <v>182.11273919504902</v>
      </c>
      <c r="N3193" s="13">
        <v>53.682708568376597</v>
      </c>
      <c r="O3193" s="13">
        <v>52.777536798854804</v>
      </c>
      <c r="P3193" s="13">
        <v>119.25670638277499</v>
      </c>
      <c r="Q3193" s="13">
        <v>249.65584528397201</v>
      </c>
      <c r="R3193" s="13">
        <v>103.174853469159</v>
      </c>
    </row>
    <row r="3194" spans="1:18" ht="15">
      <c r="A3194" s="7" t="s">
        <v>4404</v>
      </c>
      <c r="B3194" s="7" t="s">
        <v>4405</v>
      </c>
      <c r="C3194" s="14"/>
      <c r="D3194" s="7">
        <v>71.962299999999999</v>
      </c>
      <c r="E3194" s="7">
        <v>93.863600000000005</v>
      </c>
      <c r="F3194" s="7">
        <v>48.6372</v>
      </c>
      <c r="G3194" s="7">
        <v>33.032200000000003</v>
      </c>
      <c r="H3194" s="7">
        <v>74.802000000000007</v>
      </c>
      <c r="I3194" s="7">
        <v>99.874799999999993</v>
      </c>
      <c r="J3194" s="7">
        <v>0</v>
      </c>
      <c r="K3194" s="14"/>
      <c r="L3194" s="13">
        <v>88.188704434655904</v>
      </c>
      <c r="M3194" s="13">
        <v>155.479519711656</v>
      </c>
      <c r="N3194" s="13">
        <v>45.490552497968203</v>
      </c>
      <c r="O3194" s="13">
        <v>47.347853675669995</v>
      </c>
      <c r="P3194" s="13">
        <v>96.773393456602804</v>
      </c>
      <c r="Q3194" s="13">
        <v>149.96124574449001</v>
      </c>
      <c r="R3194" s="13">
        <v>23.570434015325802</v>
      </c>
    </row>
    <row r="3195" spans="1:18" ht="15">
      <c r="A3195" s="7" t="s">
        <v>4577</v>
      </c>
      <c r="B3195" s="7" t="s">
        <v>4403</v>
      </c>
      <c r="C3195" s="14"/>
      <c r="D3195" s="7">
        <v>90.315799999999996</v>
      </c>
      <c r="E3195" s="7">
        <v>90.812799999999996</v>
      </c>
      <c r="F3195" s="7">
        <v>44.814900000000002</v>
      </c>
      <c r="G3195" s="7">
        <v>31.272500000000001</v>
      </c>
      <c r="H3195" s="7">
        <v>83.099900000000005</v>
      </c>
      <c r="I3195" s="7">
        <v>114.9</v>
      </c>
      <c r="J3195" s="7">
        <v>46.093000000000004</v>
      </c>
      <c r="K3195" s="14"/>
      <c r="L3195" s="13">
        <v>106.56105070298399</v>
      </c>
      <c r="M3195" s="13">
        <v>151.31461816514198</v>
      </c>
      <c r="N3195" s="13">
        <v>48.818370976280796</v>
      </c>
      <c r="O3195" s="13">
        <v>46.378395109825007</v>
      </c>
      <c r="P3195" s="13">
        <v>112.29311050861199</v>
      </c>
      <c r="Q3195" s="13">
        <v>124.894055504592</v>
      </c>
      <c r="R3195" s="13">
        <v>45.143194428363103</v>
      </c>
    </row>
    <row r="3196" spans="1:18" ht="15">
      <c r="A3196" s="7" t="s">
        <v>4575</v>
      </c>
      <c r="B3196" s="7" t="s">
        <v>4576</v>
      </c>
      <c r="C3196" s="14"/>
      <c r="D3196" s="7">
        <v>153.37700000000001</v>
      </c>
      <c r="E3196" s="7">
        <v>272.154</v>
      </c>
      <c r="F3196" s="7">
        <v>203.11500000000001</v>
      </c>
      <c r="G3196" s="7">
        <v>139.65700000000001</v>
      </c>
      <c r="H3196" s="7">
        <v>211.53800000000001</v>
      </c>
      <c r="I3196" s="7">
        <v>208.9</v>
      </c>
      <c r="J3196" s="7">
        <v>165.18600000000001</v>
      </c>
      <c r="K3196" s="14"/>
      <c r="L3196" s="13">
        <v>201.55046891727</v>
      </c>
      <c r="M3196" s="13">
        <v>427.84337415684104</v>
      </c>
      <c r="N3196" s="13">
        <v>201.17115454379999</v>
      </c>
      <c r="O3196" s="13">
        <v>198.67744452121602</v>
      </c>
      <c r="P3196" s="13">
        <v>275.37657145209198</v>
      </c>
      <c r="Q3196" s="13">
        <v>235.996916718075</v>
      </c>
      <c r="R3196" s="13">
        <v>189.99115382145399</v>
      </c>
    </row>
    <row r="3197" spans="1:18" ht="15">
      <c r="A3197" s="7" t="s">
        <v>4574</v>
      </c>
      <c r="B3197" s="7" t="s">
        <v>8613</v>
      </c>
      <c r="C3197" s="14"/>
      <c r="D3197" s="7">
        <v>353.49</v>
      </c>
      <c r="E3197" s="7">
        <v>338.51</v>
      </c>
      <c r="F3197" s="7">
        <v>285.733</v>
      </c>
      <c r="G3197" s="7">
        <v>303.94400000000002</v>
      </c>
      <c r="H3197" s="7">
        <v>279.59899999999999</v>
      </c>
      <c r="I3197" s="7">
        <v>222.45699999999999</v>
      </c>
      <c r="J3197" s="7">
        <v>132.59800000000001</v>
      </c>
      <c r="K3197" s="14"/>
      <c r="L3197" s="13">
        <v>400.743995478285</v>
      </c>
      <c r="M3197" s="13">
        <v>431.114637093689</v>
      </c>
      <c r="N3197" s="13">
        <v>245.25775446593101</v>
      </c>
      <c r="O3197" s="13">
        <v>365.314023878645</v>
      </c>
      <c r="P3197" s="13">
        <v>329.40274984259503</v>
      </c>
      <c r="Q3197" s="13">
        <v>265.756333295442</v>
      </c>
      <c r="R3197" s="13">
        <v>134.34349715973698</v>
      </c>
    </row>
    <row r="3198" spans="1:18" ht="15">
      <c r="A3198" s="7" t="s">
        <v>4573</v>
      </c>
      <c r="B3198" s="7" t="s">
        <v>7044</v>
      </c>
      <c r="C3198" s="14"/>
      <c r="D3198" s="7">
        <v>116.12</v>
      </c>
      <c r="E3198" s="7">
        <v>153.82599999999999</v>
      </c>
      <c r="F3198" s="7">
        <v>215.77500000000001</v>
      </c>
      <c r="G3198" s="7">
        <v>291.68700000000001</v>
      </c>
      <c r="H3198" s="7">
        <v>163.28399999999999</v>
      </c>
      <c r="I3198" s="7">
        <v>170.05199999999999</v>
      </c>
      <c r="J3198" s="7">
        <v>235.07400000000001</v>
      </c>
      <c r="K3198" s="14"/>
      <c r="L3198" s="13">
        <v>195.650603865368</v>
      </c>
      <c r="M3198" s="13">
        <v>238.65610431088101</v>
      </c>
      <c r="N3198" s="13">
        <v>207.56892339248802</v>
      </c>
      <c r="O3198" s="13">
        <v>393.89527275084902</v>
      </c>
      <c r="P3198" s="13">
        <v>212.93215988645301</v>
      </c>
      <c r="Q3198" s="13">
        <v>248.51395877358399</v>
      </c>
      <c r="R3198" s="13">
        <v>203.56801465573901</v>
      </c>
    </row>
    <row r="3199" spans="1:18" ht="15">
      <c r="A3199" s="7" t="s">
        <v>4571</v>
      </c>
      <c r="B3199" s="7" t="s">
        <v>4572</v>
      </c>
      <c r="C3199" s="14"/>
      <c r="D3199" s="7">
        <v>142.15100000000001</v>
      </c>
      <c r="E3199" s="7">
        <v>147.24299999999999</v>
      </c>
      <c r="F3199" s="7">
        <v>72.818100000000001</v>
      </c>
      <c r="G3199" s="7">
        <v>105.833</v>
      </c>
      <c r="H3199" s="7">
        <v>126.444</v>
      </c>
      <c r="I3199" s="7">
        <v>130.17699999999999</v>
      </c>
      <c r="J3199" s="7">
        <v>54.513500000000001</v>
      </c>
      <c r="K3199" s="14"/>
      <c r="L3199" s="13">
        <v>142.753583975835</v>
      </c>
      <c r="M3199" s="13">
        <v>202.32971143789302</v>
      </c>
      <c r="N3199" s="13">
        <v>76.011980090181794</v>
      </c>
      <c r="O3199" s="13">
        <v>130.065164517293</v>
      </c>
      <c r="P3199" s="13">
        <v>153.894331086682</v>
      </c>
      <c r="Q3199" s="13">
        <v>185.44140621225398</v>
      </c>
      <c r="R3199" s="13">
        <v>29.750248590654397</v>
      </c>
    </row>
    <row r="3200" spans="1:18" ht="15">
      <c r="A3200" s="7" t="s">
        <v>4570</v>
      </c>
      <c r="B3200" s="7" t="s">
        <v>9782</v>
      </c>
      <c r="C3200" s="14"/>
      <c r="D3200" s="7">
        <v>81.7864</v>
      </c>
      <c r="E3200" s="7">
        <v>167.73599999999999</v>
      </c>
      <c r="F3200" s="7">
        <v>77.102500000000006</v>
      </c>
      <c r="G3200" s="7">
        <v>163.78299999999999</v>
      </c>
      <c r="H3200" s="7">
        <v>132.01</v>
      </c>
      <c r="I3200" s="7">
        <v>175.46799999999999</v>
      </c>
      <c r="J3200" s="7">
        <v>105.27</v>
      </c>
      <c r="K3200" s="14"/>
      <c r="L3200" s="13">
        <v>66.619308316972194</v>
      </c>
      <c r="M3200" s="13">
        <v>217.739375770885</v>
      </c>
      <c r="N3200" s="13">
        <v>68.00972657134281</v>
      </c>
      <c r="O3200" s="13">
        <v>204.38261240859302</v>
      </c>
      <c r="P3200" s="13">
        <v>168.32649540033799</v>
      </c>
      <c r="Q3200" s="13">
        <v>193.73112112285</v>
      </c>
      <c r="R3200" s="13">
        <v>94.447424972026511</v>
      </c>
    </row>
    <row r="3201" spans="1:18" ht="15">
      <c r="A3201" s="7" t="s">
        <v>4569</v>
      </c>
      <c r="B3201" s="7" t="s">
        <v>4394</v>
      </c>
      <c r="C3201" s="14"/>
      <c r="D3201" s="7">
        <v>264.94299999999998</v>
      </c>
      <c r="E3201" s="7">
        <v>138.38999999999999</v>
      </c>
      <c r="F3201" s="7">
        <v>133.79900000000001</v>
      </c>
      <c r="G3201" s="7">
        <v>135.09200000000001</v>
      </c>
      <c r="H3201" s="7">
        <v>90.306700000000006</v>
      </c>
      <c r="I3201" s="7">
        <v>233.994</v>
      </c>
      <c r="J3201" s="7">
        <v>93.868099999999998</v>
      </c>
      <c r="K3201" s="14"/>
      <c r="L3201" s="13">
        <v>327.267096558714</v>
      </c>
      <c r="M3201" s="13">
        <v>182.219974226255</v>
      </c>
      <c r="N3201" s="13">
        <v>125.700126823156</v>
      </c>
      <c r="O3201" s="13">
        <v>181.87490571162098</v>
      </c>
      <c r="P3201" s="13">
        <v>141.89245374526402</v>
      </c>
      <c r="Q3201" s="13">
        <v>265.92404433940897</v>
      </c>
      <c r="R3201" s="13">
        <v>71.801944715620607</v>
      </c>
    </row>
    <row r="3202" spans="1:18" ht="15">
      <c r="A3202" s="7" t="s">
        <v>4567</v>
      </c>
      <c r="B3202" s="7" t="s">
        <v>4394</v>
      </c>
      <c r="C3202" s="14"/>
      <c r="D3202" s="7">
        <v>213.471</v>
      </c>
      <c r="E3202" s="7">
        <v>283.36500000000001</v>
      </c>
      <c r="F3202" s="7">
        <v>117.694</v>
      </c>
      <c r="G3202" s="7">
        <v>209.56899999999999</v>
      </c>
      <c r="H3202" s="7">
        <v>211.06100000000001</v>
      </c>
      <c r="I3202" s="7">
        <v>268.18400000000003</v>
      </c>
      <c r="J3202" s="7">
        <v>272.36500000000001</v>
      </c>
      <c r="K3202" s="14"/>
      <c r="L3202" s="13">
        <v>237.65307900929801</v>
      </c>
      <c r="M3202" s="13">
        <v>389.34774218068901</v>
      </c>
      <c r="N3202" s="13">
        <v>101.377310446751</v>
      </c>
      <c r="O3202" s="13">
        <v>264.99467398961303</v>
      </c>
      <c r="P3202" s="13">
        <v>241.536024602532</v>
      </c>
      <c r="Q3202" s="13">
        <v>334.90641040652599</v>
      </c>
      <c r="R3202" s="13">
        <v>279.19900895532999</v>
      </c>
    </row>
    <row r="3203" spans="1:18" ht="15">
      <c r="A3203" s="7" t="s">
        <v>4566</v>
      </c>
      <c r="B3203" s="7" t="s">
        <v>10397</v>
      </c>
      <c r="C3203" s="14"/>
      <c r="D3203" s="7">
        <v>186.25200000000001</v>
      </c>
      <c r="E3203" s="7">
        <v>133.76900000000001</v>
      </c>
      <c r="F3203" s="7">
        <v>76.2376</v>
      </c>
      <c r="G3203" s="7">
        <v>144.88300000000001</v>
      </c>
      <c r="H3203" s="7">
        <v>95.661799999999999</v>
      </c>
      <c r="I3203" s="7">
        <v>165.86600000000001</v>
      </c>
      <c r="J3203" s="7">
        <v>181.46799999999999</v>
      </c>
      <c r="K3203" s="14"/>
      <c r="L3203" s="13">
        <v>430.75015354048196</v>
      </c>
      <c r="M3203" s="13">
        <v>198.57491746179599</v>
      </c>
      <c r="N3203" s="13">
        <v>50.815772245776998</v>
      </c>
      <c r="O3203" s="13">
        <v>264.29104814582104</v>
      </c>
      <c r="P3203" s="13">
        <v>18.7615126096204</v>
      </c>
      <c r="Q3203" s="13">
        <v>209.20634143254301</v>
      </c>
      <c r="R3203" s="13">
        <v>275.13829485136301</v>
      </c>
    </row>
    <row r="3204" spans="1:18" ht="15">
      <c r="A3204" s="7" t="s">
        <v>4565</v>
      </c>
      <c r="B3204" s="7" t="s">
        <v>10397</v>
      </c>
      <c r="C3204" s="14"/>
      <c r="D3204" s="7">
        <v>286.02499999999998</v>
      </c>
      <c r="E3204" s="7">
        <v>308.142</v>
      </c>
      <c r="F3204" s="7">
        <v>0</v>
      </c>
      <c r="G3204" s="7">
        <v>279.108</v>
      </c>
      <c r="H3204" s="7">
        <v>288.56599999999997</v>
      </c>
      <c r="I3204" s="7">
        <v>0</v>
      </c>
      <c r="J3204" s="7">
        <v>0</v>
      </c>
      <c r="K3204" s="14"/>
      <c r="L3204" s="13">
        <v>0</v>
      </c>
      <c r="M3204" s="13">
        <v>0</v>
      </c>
      <c r="N3204" s="13">
        <v>41.385056259357604</v>
      </c>
      <c r="O3204" s="13">
        <v>69.354580580565909</v>
      </c>
      <c r="P3204" s="13">
        <v>95.882241595992596</v>
      </c>
      <c r="Q3204" s="13">
        <v>0</v>
      </c>
      <c r="R3204" s="13">
        <v>0</v>
      </c>
    </row>
    <row r="3205" spans="1:18" ht="15">
      <c r="A3205" s="7" t="s">
        <v>4563</v>
      </c>
      <c r="B3205" s="7" t="s">
        <v>4564</v>
      </c>
      <c r="C3205" s="14"/>
      <c r="D3205" s="7">
        <v>194.084</v>
      </c>
      <c r="E3205" s="7">
        <v>280.35399999999998</v>
      </c>
      <c r="F3205" s="7">
        <v>69.123000000000005</v>
      </c>
      <c r="G3205" s="7">
        <v>209.32599999999999</v>
      </c>
      <c r="H3205" s="7">
        <v>144.392</v>
      </c>
      <c r="I3205" s="7">
        <v>261.76</v>
      </c>
      <c r="J3205" s="7">
        <v>192.70500000000001</v>
      </c>
      <c r="K3205" s="14"/>
      <c r="L3205" s="13">
        <v>190.939310773058</v>
      </c>
      <c r="M3205" s="13">
        <v>420.10094189568599</v>
      </c>
      <c r="N3205" s="13">
        <v>64.168541882576505</v>
      </c>
      <c r="O3205" s="13">
        <v>269.96175633636</v>
      </c>
      <c r="P3205" s="13">
        <v>146.559712018136</v>
      </c>
      <c r="Q3205" s="13">
        <v>388.43975197813995</v>
      </c>
      <c r="R3205" s="13">
        <v>189.67994066878802</v>
      </c>
    </row>
    <row r="3206" spans="1:18" ht="15">
      <c r="A3206" s="7" t="s">
        <v>4562</v>
      </c>
      <c r="B3206" s="7" t="s">
        <v>10397</v>
      </c>
      <c r="C3206" s="14"/>
      <c r="D3206" s="7">
        <v>165.42</v>
      </c>
      <c r="E3206" s="7">
        <v>178.07300000000001</v>
      </c>
      <c r="F3206" s="7">
        <v>51.770299999999999</v>
      </c>
      <c r="G3206" s="7">
        <v>118.253</v>
      </c>
      <c r="H3206" s="7">
        <v>173.43199999999999</v>
      </c>
      <c r="I3206" s="7">
        <v>153.845</v>
      </c>
      <c r="J3206" s="7">
        <v>249.04900000000001</v>
      </c>
      <c r="K3206" s="14"/>
      <c r="L3206" s="13">
        <v>168.678838406214</v>
      </c>
      <c r="M3206" s="13">
        <v>216.00632205172599</v>
      </c>
      <c r="N3206" s="13">
        <v>46.522880697426501</v>
      </c>
      <c r="O3206" s="13">
        <v>137.19042404520999</v>
      </c>
      <c r="P3206" s="13">
        <v>183.2559064978</v>
      </c>
      <c r="Q3206" s="13">
        <v>172.96862721398901</v>
      </c>
      <c r="R3206" s="13">
        <v>231.26205129587001</v>
      </c>
    </row>
    <row r="3207" spans="1:18" ht="15">
      <c r="A3207" s="7" t="s">
        <v>4561</v>
      </c>
      <c r="B3207" s="7" t="s">
        <v>10397</v>
      </c>
      <c r="C3207" s="14"/>
      <c r="D3207" s="7">
        <v>0</v>
      </c>
      <c r="E3207" s="7">
        <v>78.241600000000005</v>
      </c>
      <c r="F3207" s="7">
        <v>0</v>
      </c>
      <c r="G3207" s="7">
        <v>129.869</v>
      </c>
      <c r="H3207" s="7">
        <v>132.565</v>
      </c>
      <c r="I3207" s="7">
        <v>0</v>
      </c>
      <c r="J3207" s="7">
        <v>0</v>
      </c>
      <c r="K3207" s="14"/>
      <c r="L3207" s="13">
        <v>62.565673326413595</v>
      </c>
      <c r="M3207" s="13">
        <v>99.663482740640703</v>
      </c>
      <c r="N3207" s="13">
        <v>0</v>
      </c>
      <c r="O3207" s="13">
        <v>198.096811177278</v>
      </c>
      <c r="P3207" s="13">
        <v>71.684030327482986</v>
      </c>
      <c r="Q3207" s="13">
        <v>67.740573786587802</v>
      </c>
      <c r="R3207" s="13">
        <v>50.154609308234299</v>
      </c>
    </row>
    <row r="3208" spans="1:18" ht="15">
      <c r="A3208" s="7" t="s">
        <v>4560</v>
      </c>
      <c r="B3208" s="7" t="s">
        <v>4638</v>
      </c>
      <c r="C3208" s="14"/>
      <c r="D3208" s="7">
        <v>109.949</v>
      </c>
      <c r="E3208" s="7">
        <v>122.271</v>
      </c>
      <c r="F3208" s="7">
        <v>29.657499999999999</v>
      </c>
      <c r="G3208" s="7">
        <v>100.81399999999999</v>
      </c>
      <c r="H3208" s="7">
        <v>136.26</v>
      </c>
      <c r="I3208" s="7">
        <v>157.92599999999999</v>
      </c>
      <c r="J3208" s="7">
        <v>82.359099999999998</v>
      </c>
      <c r="K3208" s="14"/>
      <c r="L3208" s="13">
        <v>130.14705789334101</v>
      </c>
      <c r="M3208" s="13">
        <v>175.83192268718599</v>
      </c>
      <c r="N3208" s="13">
        <v>28.8672496634866</v>
      </c>
      <c r="O3208" s="13">
        <v>109.953330894388</v>
      </c>
      <c r="P3208" s="13">
        <v>154.414221194867</v>
      </c>
      <c r="Q3208" s="13">
        <v>177.52501330313902</v>
      </c>
      <c r="R3208" s="13">
        <v>103.34727777791501</v>
      </c>
    </row>
    <row r="3209" spans="1:18" ht="15">
      <c r="A3209" s="7" t="s">
        <v>4558</v>
      </c>
      <c r="B3209" s="7" t="s">
        <v>4559</v>
      </c>
      <c r="C3209" s="14"/>
      <c r="D3209" s="7">
        <v>520.43600000000004</v>
      </c>
      <c r="E3209" s="7">
        <v>857.37099999999998</v>
      </c>
      <c r="F3209" s="7">
        <v>2395.61</v>
      </c>
      <c r="G3209" s="7">
        <v>384.642</v>
      </c>
      <c r="H3209" s="7">
        <v>1413.2</v>
      </c>
      <c r="I3209" s="7">
        <v>1998.72</v>
      </c>
      <c r="J3209" s="7">
        <v>952.86400000000003</v>
      </c>
      <c r="K3209" s="14"/>
      <c r="L3209" s="13">
        <v>735.36756069091905</v>
      </c>
      <c r="M3209" s="13">
        <v>1204.4911531621799</v>
      </c>
      <c r="N3209" s="13">
        <v>2149.3215453985799</v>
      </c>
      <c r="O3209" s="13">
        <v>493.67569248368102</v>
      </c>
      <c r="P3209" s="13">
        <v>1562.42148682942</v>
      </c>
      <c r="Q3209" s="13">
        <v>2615.01553671683</v>
      </c>
      <c r="R3209" s="13">
        <v>890.41330105794805</v>
      </c>
    </row>
    <row r="3210" spans="1:18" ht="15">
      <c r="A3210" s="7" t="s">
        <v>4557</v>
      </c>
      <c r="B3210" s="7" t="s">
        <v>8389</v>
      </c>
      <c r="C3210" s="14"/>
      <c r="D3210" s="7">
        <v>221.453</v>
      </c>
      <c r="E3210" s="7">
        <v>279.22300000000001</v>
      </c>
      <c r="F3210" s="7">
        <v>190.98099999999999</v>
      </c>
      <c r="G3210" s="7">
        <v>214.46199999999999</v>
      </c>
      <c r="H3210" s="7">
        <v>251.15799999999999</v>
      </c>
      <c r="I3210" s="7">
        <v>321.38499999999999</v>
      </c>
      <c r="J3210" s="7">
        <v>175.80799999999999</v>
      </c>
      <c r="K3210" s="14"/>
      <c r="L3210" s="13">
        <v>319.65390962944502</v>
      </c>
      <c r="M3210" s="13">
        <v>430.10917954363998</v>
      </c>
      <c r="N3210" s="13">
        <v>162.45236711188198</v>
      </c>
      <c r="O3210" s="13">
        <v>315.824928888069</v>
      </c>
      <c r="P3210" s="13">
        <v>312.31994752088002</v>
      </c>
      <c r="Q3210" s="13">
        <v>428.531310240918</v>
      </c>
      <c r="R3210" s="13">
        <v>164.27311199848199</v>
      </c>
    </row>
    <row r="3211" spans="1:18" ht="15">
      <c r="A3211" s="7" t="s">
        <v>4556</v>
      </c>
      <c r="B3211" s="7" t="s">
        <v>10397</v>
      </c>
      <c r="C3211" s="14"/>
      <c r="D3211" s="7">
        <v>0</v>
      </c>
      <c r="E3211" s="7">
        <v>92.312799999999996</v>
      </c>
      <c r="F3211" s="7">
        <v>74.406700000000001</v>
      </c>
      <c r="G3211" s="7">
        <v>122.096</v>
      </c>
      <c r="H3211" s="7">
        <v>111.346</v>
      </c>
      <c r="I3211" s="7">
        <v>190.77</v>
      </c>
      <c r="J3211" s="7">
        <v>122.446</v>
      </c>
      <c r="K3211" s="14"/>
      <c r="L3211" s="13">
        <v>64.837059339607094</v>
      </c>
      <c r="M3211" s="13">
        <v>186.51022683522399</v>
      </c>
      <c r="N3211" s="13">
        <v>79.67637646909219</v>
      </c>
      <c r="O3211" s="13">
        <v>186.243809244625</v>
      </c>
      <c r="P3211" s="13">
        <v>161.74585436819299</v>
      </c>
      <c r="Q3211" s="13">
        <v>300.90278366109601</v>
      </c>
      <c r="R3211" s="13">
        <v>164.559404647869</v>
      </c>
    </row>
    <row r="3212" spans="1:18" ht="15">
      <c r="A3212" s="7" t="s">
        <v>4554</v>
      </c>
      <c r="B3212" s="7" t="s">
        <v>4555</v>
      </c>
      <c r="C3212" s="14"/>
      <c r="D3212" s="7">
        <v>128.38800000000001</v>
      </c>
      <c r="E3212" s="7">
        <v>155.714</v>
      </c>
      <c r="F3212" s="7">
        <v>169.06</v>
      </c>
      <c r="G3212" s="7">
        <v>107.643</v>
      </c>
      <c r="H3212" s="7">
        <v>143.70400000000001</v>
      </c>
      <c r="I3212" s="7">
        <v>168.267</v>
      </c>
      <c r="J3212" s="7">
        <v>162.26300000000001</v>
      </c>
      <c r="K3212" s="14"/>
      <c r="L3212" s="13">
        <v>179.74518487138101</v>
      </c>
      <c r="M3212" s="13">
        <v>216.24343792429602</v>
      </c>
      <c r="N3212" s="13">
        <v>181.124756392915</v>
      </c>
      <c r="O3212" s="13">
        <v>142.98992371084299</v>
      </c>
      <c r="P3212" s="13">
        <v>183.14424246412401</v>
      </c>
      <c r="Q3212" s="13">
        <v>230.93578279510601</v>
      </c>
      <c r="R3212" s="13">
        <v>139.22025028877601</v>
      </c>
    </row>
    <row r="3213" spans="1:18" ht="15">
      <c r="A3213" s="7" t="s">
        <v>4552</v>
      </c>
      <c r="B3213" s="7" t="s">
        <v>4553</v>
      </c>
      <c r="C3213" s="14"/>
      <c r="D3213" s="7">
        <v>261.52199999999999</v>
      </c>
      <c r="E3213" s="7">
        <v>543.71699999999998</v>
      </c>
      <c r="F3213" s="7">
        <v>614.43700000000001</v>
      </c>
      <c r="G3213" s="7">
        <v>203.81100000000001</v>
      </c>
      <c r="H3213" s="7">
        <v>267.512</v>
      </c>
      <c r="I3213" s="7">
        <v>774.68899999999996</v>
      </c>
      <c r="J3213" s="7">
        <v>1421.09</v>
      </c>
      <c r="K3213" s="14"/>
      <c r="L3213" s="13">
        <v>370.131090231923</v>
      </c>
      <c r="M3213" s="13">
        <v>833.16724349083802</v>
      </c>
      <c r="N3213" s="13">
        <v>588.23383990261004</v>
      </c>
      <c r="O3213" s="13">
        <v>295.26557223646</v>
      </c>
      <c r="P3213" s="13">
        <v>384.13938696675899</v>
      </c>
      <c r="Q3213" s="13">
        <v>1019.1689522215599</v>
      </c>
      <c r="R3213" s="13">
        <v>1640.0006311651998</v>
      </c>
    </row>
    <row r="3214" spans="1:18" ht="15">
      <c r="A3214" s="7" t="s">
        <v>4550</v>
      </c>
      <c r="B3214" s="7" t="s">
        <v>4551</v>
      </c>
      <c r="C3214" s="14"/>
      <c r="D3214" s="7">
        <v>69.148899999999998</v>
      </c>
      <c r="E3214" s="7">
        <v>77.599800000000002</v>
      </c>
      <c r="F3214" s="7">
        <v>33.358699999999999</v>
      </c>
      <c r="G3214" s="7">
        <v>29.997199999999999</v>
      </c>
      <c r="H3214" s="7">
        <v>67.147199999999998</v>
      </c>
      <c r="I3214" s="7">
        <v>80.823899999999995</v>
      </c>
      <c r="J3214" s="7">
        <v>69.477999999999994</v>
      </c>
      <c r="K3214" s="14"/>
      <c r="L3214" s="13">
        <v>86.006605884697095</v>
      </c>
      <c r="M3214" s="13">
        <v>127.566153552381</v>
      </c>
      <c r="N3214" s="13">
        <v>38.255715204019999</v>
      </c>
      <c r="O3214" s="13">
        <v>40.286881986619001</v>
      </c>
      <c r="P3214" s="13">
        <v>78.792581767058209</v>
      </c>
      <c r="Q3214" s="13">
        <v>118.91218929860899</v>
      </c>
      <c r="R3214" s="13">
        <v>79.953705023697296</v>
      </c>
    </row>
    <row r="3215" spans="1:18" ht="15">
      <c r="A3215" s="7" t="s">
        <v>4549</v>
      </c>
      <c r="B3215" s="7" t="s">
        <v>9034</v>
      </c>
      <c r="C3215" s="14"/>
      <c r="D3215" s="7">
        <v>47.819699999999997</v>
      </c>
      <c r="E3215" s="7">
        <v>76.156099999999995</v>
      </c>
      <c r="F3215" s="7">
        <v>42.794899999999998</v>
      </c>
      <c r="G3215" s="7">
        <v>38.024299999999997</v>
      </c>
      <c r="H3215" s="7">
        <v>68.129800000000003</v>
      </c>
      <c r="I3215" s="7">
        <v>48.1402</v>
      </c>
      <c r="J3215" s="7">
        <v>74.2761</v>
      </c>
      <c r="K3215" s="14"/>
      <c r="L3215" s="13">
        <v>63.623815409970604</v>
      </c>
      <c r="M3215" s="13">
        <v>128.362600461856</v>
      </c>
      <c r="N3215" s="13">
        <v>38.8973528280859</v>
      </c>
      <c r="O3215" s="13">
        <v>54.927378112547395</v>
      </c>
      <c r="P3215" s="13">
        <v>92.876634632465496</v>
      </c>
      <c r="Q3215" s="13">
        <v>63.403023835922099</v>
      </c>
      <c r="R3215" s="13">
        <v>71.510562948171199</v>
      </c>
    </row>
    <row r="3216" spans="1:18" ht="15">
      <c r="A3216" s="7" t="s">
        <v>4548</v>
      </c>
      <c r="B3216" s="7" t="s">
        <v>10397</v>
      </c>
      <c r="C3216" s="14"/>
      <c r="D3216" s="7">
        <v>218.124</v>
      </c>
      <c r="E3216" s="7">
        <v>236.035</v>
      </c>
      <c r="F3216" s="7">
        <v>209.51900000000001</v>
      </c>
      <c r="G3216" s="7">
        <v>176.44300000000001</v>
      </c>
      <c r="H3216" s="7">
        <v>223.46600000000001</v>
      </c>
      <c r="I3216" s="7">
        <v>139.85900000000001</v>
      </c>
      <c r="J3216" s="7">
        <v>197.40799999999999</v>
      </c>
      <c r="K3216" s="14"/>
      <c r="L3216" s="13">
        <v>289.36636777526797</v>
      </c>
      <c r="M3216" s="13">
        <v>332.61982519210801</v>
      </c>
      <c r="N3216" s="13">
        <v>199.939193582955</v>
      </c>
      <c r="O3216" s="13">
        <v>230.68619888366402</v>
      </c>
      <c r="P3216" s="13">
        <v>282.39468149569399</v>
      </c>
      <c r="Q3216" s="13">
        <v>169.84092386099201</v>
      </c>
      <c r="R3216" s="13">
        <v>186.65135411403401</v>
      </c>
    </row>
    <row r="3217" spans="1:18" ht="15">
      <c r="A3217" s="7" t="s">
        <v>4547</v>
      </c>
      <c r="B3217" s="7" t="s">
        <v>10397</v>
      </c>
      <c r="C3217" s="14"/>
      <c r="D3217" s="7">
        <v>173.245</v>
      </c>
      <c r="E3217" s="7">
        <v>200.99799999999999</v>
      </c>
      <c r="F3217" s="7">
        <v>98.577500000000001</v>
      </c>
      <c r="G3217" s="7">
        <v>185.97499999999999</v>
      </c>
      <c r="H3217" s="7">
        <v>182.58199999999999</v>
      </c>
      <c r="I3217" s="7">
        <v>142.41399999999999</v>
      </c>
      <c r="J3217" s="7">
        <v>297.55500000000001</v>
      </c>
      <c r="K3217" s="14"/>
      <c r="L3217" s="13">
        <v>156.506936046888</v>
      </c>
      <c r="M3217" s="13">
        <v>234.65668273864298</v>
      </c>
      <c r="N3217" s="13">
        <v>75.701909403957302</v>
      </c>
      <c r="O3217" s="13">
        <v>168.16732250246199</v>
      </c>
      <c r="P3217" s="13">
        <v>167.07357090241598</v>
      </c>
      <c r="Q3217" s="13">
        <v>143.04462112552</v>
      </c>
      <c r="R3217" s="13">
        <v>289.60731251261302</v>
      </c>
    </row>
    <row r="3218" spans="1:18" ht="15">
      <c r="A3218" s="7" t="s">
        <v>4546</v>
      </c>
      <c r="B3218" s="7" t="s">
        <v>7553</v>
      </c>
      <c r="C3218" s="14"/>
      <c r="D3218" s="7">
        <v>323.76900000000001</v>
      </c>
      <c r="E3218" s="7">
        <v>341.96499999999997</v>
      </c>
      <c r="F3218" s="7">
        <v>173.95500000000001</v>
      </c>
      <c r="G3218" s="7">
        <v>355.30700000000002</v>
      </c>
      <c r="H3218" s="7">
        <v>247.482</v>
      </c>
      <c r="I3218" s="7">
        <v>318.86</v>
      </c>
      <c r="J3218" s="7">
        <v>129.274</v>
      </c>
      <c r="K3218" s="14"/>
      <c r="L3218" s="13">
        <v>410.42646231102799</v>
      </c>
      <c r="M3218" s="13">
        <v>510.79491452771697</v>
      </c>
      <c r="N3218" s="13">
        <v>168.18685905117599</v>
      </c>
      <c r="O3218" s="13">
        <v>533.92471953152199</v>
      </c>
      <c r="P3218" s="13">
        <v>272.538032341475</v>
      </c>
      <c r="Q3218" s="13">
        <v>378.36423703721101</v>
      </c>
      <c r="R3218" s="13">
        <v>131.65236906622101</v>
      </c>
    </row>
    <row r="3219" spans="1:18" ht="15">
      <c r="A3219" s="7" t="s">
        <v>4545</v>
      </c>
      <c r="B3219" s="7" t="s">
        <v>6344</v>
      </c>
      <c r="C3219" s="14"/>
      <c r="D3219" s="7">
        <v>268.25799999999998</v>
      </c>
      <c r="E3219" s="7">
        <v>313.084</v>
      </c>
      <c r="F3219" s="7">
        <v>131.809</v>
      </c>
      <c r="G3219" s="7">
        <v>302.79899999999998</v>
      </c>
      <c r="H3219" s="7">
        <v>230.49700000000001</v>
      </c>
      <c r="I3219" s="7">
        <v>202.398</v>
      </c>
      <c r="J3219" s="7">
        <v>133.10400000000001</v>
      </c>
      <c r="K3219" s="14"/>
      <c r="L3219" s="13">
        <v>382.57734599027202</v>
      </c>
      <c r="M3219" s="13">
        <v>420.50080311456401</v>
      </c>
      <c r="N3219" s="13">
        <v>136.00935038127201</v>
      </c>
      <c r="O3219" s="13">
        <v>418.77968858978801</v>
      </c>
      <c r="P3219" s="13">
        <v>286.277623874651</v>
      </c>
      <c r="Q3219" s="13">
        <v>262.77903531926398</v>
      </c>
      <c r="R3219" s="13">
        <v>155.51312495361998</v>
      </c>
    </row>
    <row r="3220" spans="1:18" ht="15">
      <c r="A3220" s="7" t="s">
        <v>4543</v>
      </c>
      <c r="B3220" s="7" t="s">
        <v>4544</v>
      </c>
      <c r="C3220" s="14"/>
      <c r="D3220" s="7">
        <v>296.84800000000001</v>
      </c>
      <c r="E3220" s="7">
        <v>197.077</v>
      </c>
      <c r="F3220" s="7">
        <v>149.22200000000001</v>
      </c>
      <c r="G3220" s="7">
        <v>199.709</v>
      </c>
      <c r="H3220" s="7">
        <v>193.08</v>
      </c>
      <c r="I3220" s="7">
        <v>235.477</v>
      </c>
      <c r="J3220" s="7">
        <v>182.68799999999999</v>
      </c>
      <c r="K3220" s="14"/>
      <c r="L3220" s="13">
        <v>349.99544820649101</v>
      </c>
      <c r="M3220" s="13">
        <v>236.29872100738402</v>
      </c>
      <c r="N3220" s="13">
        <v>129.296670825512</v>
      </c>
      <c r="O3220" s="13">
        <v>218.97193034040001</v>
      </c>
      <c r="P3220" s="13">
        <v>200.357371698283</v>
      </c>
      <c r="Q3220" s="13">
        <v>288.25881035108</v>
      </c>
      <c r="R3220" s="13">
        <v>157.91571173123799</v>
      </c>
    </row>
    <row r="3221" spans="1:18" ht="15">
      <c r="A3221" s="7" t="s">
        <v>4371</v>
      </c>
      <c r="B3221" s="7" t="s">
        <v>10397</v>
      </c>
      <c r="C3221" s="14"/>
      <c r="D3221" s="7">
        <v>146.06899999999999</v>
      </c>
      <c r="E3221" s="7">
        <v>163.30799999999999</v>
      </c>
      <c r="F3221" s="7">
        <v>87.525099999999995</v>
      </c>
      <c r="G3221" s="7">
        <v>98.096299999999999</v>
      </c>
      <c r="H3221" s="7">
        <v>112.07899999999999</v>
      </c>
      <c r="I3221" s="7">
        <v>170.27199999999999</v>
      </c>
      <c r="J3221" s="7">
        <v>85.661000000000001</v>
      </c>
      <c r="K3221" s="14"/>
      <c r="L3221" s="13">
        <v>172.31181771770301</v>
      </c>
      <c r="M3221" s="13">
        <v>215.43288731847798</v>
      </c>
      <c r="N3221" s="13">
        <v>68.634445475362497</v>
      </c>
      <c r="O3221" s="13">
        <v>123.451962344118</v>
      </c>
      <c r="P3221" s="13">
        <v>136.29399843943898</v>
      </c>
      <c r="Q3221" s="13">
        <v>245.941051937102</v>
      </c>
      <c r="R3221" s="13">
        <v>84.592896378308794</v>
      </c>
    </row>
    <row r="3222" spans="1:18" ht="15">
      <c r="A3222" s="7" t="s">
        <v>4539</v>
      </c>
      <c r="B3222" s="7" t="s">
        <v>5592</v>
      </c>
      <c r="C3222" s="14"/>
      <c r="D3222" s="7">
        <v>782.923</v>
      </c>
      <c r="E3222" s="7">
        <v>158.41200000000001</v>
      </c>
      <c r="F3222" s="7">
        <v>118.999</v>
      </c>
      <c r="G3222" s="7">
        <v>201.30099999999999</v>
      </c>
      <c r="H3222" s="7">
        <v>134.084</v>
      </c>
      <c r="I3222" s="7">
        <v>236.892</v>
      </c>
      <c r="J3222" s="7">
        <v>133.86099999999999</v>
      </c>
      <c r="K3222" s="14"/>
      <c r="L3222" s="13">
        <v>1150.6599446432899</v>
      </c>
      <c r="M3222" s="13">
        <v>272.75532663753097</v>
      </c>
      <c r="N3222" s="13">
        <v>107.059985877307</v>
      </c>
      <c r="O3222" s="13">
        <v>323.75393325272898</v>
      </c>
      <c r="P3222" s="13">
        <v>152.36149528361901</v>
      </c>
      <c r="Q3222" s="13">
        <v>313.38154592878999</v>
      </c>
      <c r="R3222" s="13">
        <v>172.52471263859599</v>
      </c>
    </row>
    <row r="3223" spans="1:18" ht="15">
      <c r="A3223" s="7" t="s">
        <v>4538</v>
      </c>
      <c r="B3223" s="7" t="s">
        <v>10397</v>
      </c>
      <c r="C3223" s="14"/>
      <c r="D3223" s="7">
        <v>978.79</v>
      </c>
      <c r="E3223" s="7">
        <v>261.36599999999999</v>
      </c>
      <c r="F3223" s="7">
        <v>286.541</v>
      </c>
      <c r="G3223" s="7">
        <v>335.49</v>
      </c>
      <c r="H3223" s="7">
        <v>198.51</v>
      </c>
      <c r="I3223" s="7">
        <v>491.70299999999997</v>
      </c>
      <c r="J3223" s="7">
        <v>381.05099999999999</v>
      </c>
      <c r="K3223" s="14"/>
      <c r="L3223" s="13">
        <v>1468.1130892317399</v>
      </c>
      <c r="M3223" s="13">
        <v>519.61204082800998</v>
      </c>
      <c r="N3223" s="13">
        <v>332.712689762293</v>
      </c>
      <c r="O3223" s="13">
        <v>571.33672199643797</v>
      </c>
      <c r="P3223" s="13">
        <v>384.54522871295399</v>
      </c>
      <c r="Q3223" s="13">
        <v>925.17517287676401</v>
      </c>
      <c r="R3223" s="13">
        <v>469.59512056981401</v>
      </c>
    </row>
    <row r="3224" spans="1:18" ht="15">
      <c r="A3224" s="7" t="s">
        <v>4536</v>
      </c>
      <c r="B3224" s="7" t="s">
        <v>4537</v>
      </c>
      <c r="C3224" s="14"/>
      <c r="D3224" s="7">
        <v>128.99799999999999</v>
      </c>
      <c r="E3224" s="7">
        <v>111.178</v>
      </c>
      <c r="F3224" s="7">
        <v>81.466099999999997</v>
      </c>
      <c r="G3224" s="7">
        <v>42.377800000000001</v>
      </c>
      <c r="H3224" s="7">
        <v>111.309</v>
      </c>
      <c r="I3224" s="7">
        <v>62.661000000000001</v>
      </c>
      <c r="J3224" s="7">
        <v>46.084299999999999</v>
      </c>
      <c r="K3224" s="14"/>
      <c r="L3224" s="13">
        <v>184.974425412062</v>
      </c>
      <c r="M3224" s="13">
        <v>158.73569484410302</v>
      </c>
      <c r="N3224" s="13">
        <v>77.299981246496998</v>
      </c>
      <c r="O3224" s="13">
        <v>57.407315355300902</v>
      </c>
      <c r="P3224" s="13">
        <v>134.54125398855498</v>
      </c>
      <c r="Q3224" s="13">
        <v>62.115083587170901</v>
      </c>
      <c r="R3224" s="13">
        <v>51.4279677947087</v>
      </c>
    </row>
    <row r="3225" spans="1:18" ht="15">
      <c r="A3225" s="7" t="s">
        <v>4535</v>
      </c>
      <c r="B3225" s="7" t="s">
        <v>10210</v>
      </c>
      <c r="C3225" s="14"/>
      <c r="D3225" s="7">
        <v>136.327</v>
      </c>
      <c r="E3225" s="7">
        <v>117.495</v>
      </c>
      <c r="F3225" s="7">
        <v>140.303</v>
      </c>
      <c r="G3225" s="7">
        <v>108.809</v>
      </c>
      <c r="H3225" s="7">
        <v>130.93700000000001</v>
      </c>
      <c r="I3225" s="7">
        <v>186.155</v>
      </c>
      <c r="J3225" s="7">
        <v>113.64</v>
      </c>
      <c r="K3225" s="14"/>
      <c r="L3225" s="13">
        <v>124.244346109821</v>
      </c>
      <c r="M3225" s="13">
        <v>116.74995270357101</v>
      </c>
      <c r="N3225" s="13">
        <v>100.35998088770999</v>
      </c>
      <c r="O3225" s="13">
        <v>121.90925558327299</v>
      </c>
      <c r="P3225" s="13">
        <v>108.83630508914599</v>
      </c>
      <c r="Q3225" s="13">
        <v>172.637288012559</v>
      </c>
      <c r="R3225" s="13">
        <v>75.692037243981105</v>
      </c>
    </row>
    <row r="3226" spans="1:18" ht="15">
      <c r="A3226" s="7" t="s">
        <v>4534</v>
      </c>
      <c r="B3226" s="7" t="s">
        <v>7288</v>
      </c>
      <c r="C3226" s="14"/>
      <c r="D3226" s="7">
        <v>225.239</v>
      </c>
      <c r="E3226" s="7">
        <v>197.72</v>
      </c>
      <c r="F3226" s="7">
        <v>284.39299999999997</v>
      </c>
      <c r="G3226" s="7">
        <v>249.99100000000001</v>
      </c>
      <c r="H3226" s="7">
        <v>290.64400000000001</v>
      </c>
      <c r="I3226" s="7">
        <v>188.20400000000001</v>
      </c>
      <c r="J3226" s="7">
        <v>278.15499999999997</v>
      </c>
      <c r="K3226" s="14"/>
      <c r="L3226" s="13">
        <v>297.35663828996303</v>
      </c>
      <c r="M3226" s="13">
        <v>288.08223232542701</v>
      </c>
      <c r="N3226" s="13">
        <v>265.753982355787</v>
      </c>
      <c r="O3226" s="13">
        <v>333.00776160863501</v>
      </c>
      <c r="P3226" s="13">
        <v>367.46549188978702</v>
      </c>
      <c r="Q3226" s="13">
        <v>245.34284432649301</v>
      </c>
      <c r="R3226" s="13">
        <v>239.25764757167502</v>
      </c>
    </row>
    <row r="3227" spans="1:18" ht="15">
      <c r="A3227" s="7" t="s">
        <v>4532</v>
      </c>
      <c r="B3227" s="7" t="s">
        <v>4533</v>
      </c>
      <c r="C3227" s="14"/>
      <c r="D3227" s="7">
        <v>1051.95</v>
      </c>
      <c r="E3227" s="7">
        <v>294.11500000000001</v>
      </c>
      <c r="F3227" s="7">
        <v>323.81900000000002</v>
      </c>
      <c r="G3227" s="7">
        <v>271.25099999999998</v>
      </c>
      <c r="H3227" s="7">
        <v>354.47199999999998</v>
      </c>
      <c r="I3227" s="7">
        <v>394.79599999999999</v>
      </c>
      <c r="J3227" s="7">
        <v>570.41899999999998</v>
      </c>
      <c r="K3227" s="14"/>
      <c r="L3227" s="13">
        <v>317.09255943264401</v>
      </c>
      <c r="M3227" s="13">
        <v>273.82148053267497</v>
      </c>
      <c r="N3227" s="13">
        <v>278.24744415887398</v>
      </c>
      <c r="O3227" s="13">
        <v>334.36735883492804</v>
      </c>
      <c r="P3227" s="13">
        <v>409.46738162837602</v>
      </c>
      <c r="Q3227" s="13">
        <v>469.20831373905401</v>
      </c>
      <c r="R3227" s="13">
        <v>526.13752756240604</v>
      </c>
    </row>
    <row r="3228" spans="1:18" ht="15">
      <c r="A3228" s="7" t="s">
        <v>4531</v>
      </c>
      <c r="B3228" s="7" t="s">
        <v>9582</v>
      </c>
      <c r="C3228" s="14"/>
      <c r="D3228" s="7">
        <v>74.549800000000005</v>
      </c>
      <c r="E3228" s="7">
        <v>66.393199999999993</v>
      </c>
      <c r="F3228" s="7">
        <v>72.887500000000003</v>
      </c>
      <c r="G3228" s="7">
        <v>63.078600000000002</v>
      </c>
      <c r="H3228" s="7">
        <v>92.661500000000004</v>
      </c>
      <c r="I3228" s="7">
        <v>111.535</v>
      </c>
      <c r="J3228" s="7">
        <v>0</v>
      </c>
      <c r="K3228" s="14"/>
      <c r="L3228" s="13">
        <v>56.346268741340502</v>
      </c>
      <c r="M3228" s="13">
        <v>46.648697522511597</v>
      </c>
      <c r="N3228" s="13">
        <v>50.768487058601799</v>
      </c>
      <c r="O3228" s="13">
        <v>58.031002074662396</v>
      </c>
      <c r="P3228" s="13">
        <v>78.367673633383902</v>
      </c>
      <c r="Q3228" s="13">
        <v>112.58205793741899</v>
      </c>
      <c r="R3228" s="13">
        <v>30.184144514750798</v>
      </c>
    </row>
    <row r="3229" spans="1:18" ht="15">
      <c r="A3229" s="7" t="s">
        <v>4530</v>
      </c>
      <c r="B3229" s="7" t="s">
        <v>10397</v>
      </c>
      <c r="C3229" s="14"/>
      <c r="D3229" s="7">
        <v>306.935</v>
      </c>
      <c r="E3229" s="7">
        <v>333.64800000000002</v>
      </c>
      <c r="F3229" s="7">
        <v>74.702600000000004</v>
      </c>
      <c r="G3229" s="7">
        <v>284.541</v>
      </c>
      <c r="H3229" s="7">
        <v>267.14699999999999</v>
      </c>
      <c r="I3229" s="7">
        <v>147.751</v>
      </c>
      <c r="J3229" s="7">
        <v>162.99600000000001</v>
      </c>
      <c r="K3229" s="14"/>
      <c r="L3229" s="13">
        <v>523.77114736957299</v>
      </c>
      <c r="M3229" s="13">
        <v>588.43818478627895</v>
      </c>
      <c r="N3229" s="13">
        <v>58.7389524739487</v>
      </c>
      <c r="O3229" s="13">
        <v>495.95439300240599</v>
      </c>
      <c r="P3229" s="13">
        <v>374.41231259737697</v>
      </c>
      <c r="Q3229" s="13">
        <v>382.61920189575699</v>
      </c>
      <c r="R3229" s="13">
        <v>282.88182177859102</v>
      </c>
    </row>
    <row r="3230" spans="1:18" ht="15">
      <c r="A3230" s="7" t="s">
        <v>4529</v>
      </c>
      <c r="B3230" s="7" t="s">
        <v>10094</v>
      </c>
      <c r="C3230" s="14"/>
      <c r="D3230" s="7">
        <v>189.74799999999999</v>
      </c>
      <c r="E3230" s="7">
        <v>170.83</v>
      </c>
      <c r="F3230" s="7">
        <v>51.570799999999998</v>
      </c>
      <c r="G3230" s="7">
        <v>158.01499999999999</v>
      </c>
      <c r="H3230" s="7">
        <v>117.773</v>
      </c>
      <c r="I3230" s="7">
        <v>176.119</v>
      </c>
      <c r="J3230" s="7">
        <v>57.2849</v>
      </c>
      <c r="K3230" s="14"/>
      <c r="L3230" s="13">
        <v>178.96358064298201</v>
      </c>
      <c r="M3230" s="13">
        <v>207.25622059268699</v>
      </c>
      <c r="N3230" s="13">
        <v>37.703667927107304</v>
      </c>
      <c r="O3230" s="13">
        <v>151.92091806157799</v>
      </c>
      <c r="P3230" s="13">
        <v>109.62372308504099</v>
      </c>
      <c r="Q3230" s="13">
        <v>166.05835280263798</v>
      </c>
      <c r="R3230" s="13">
        <v>50.8491045330532</v>
      </c>
    </row>
    <row r="3231" spans="1:18" ht="15">
      <c r="A3231" s="7" t="s">
        <v>4527</v>
      </c>
      <c r="B3231" s="7" t="s">
        <v>4528</v>
      </c>
      <c r="C3231" s="14"/>
      <c r="D3231" s="7">
        <v>206.36099999999999</v>
      </c>
      <c r="E3231" s="7">
        <v>247.529</v>
      </c>
      <c r="F3231" s="7">
        <v>97.157499999999999</v>
      </c>
      <c r="G3231" s="7">
        <v>131.41200000000001</v>
      </c>
      <c r="H3231" s="7">
        <v>194.715</v>
      </c>
      <c r="I3231" s="7">
        <v>215.98099999999999</v>
      </c>
      <c r="J3231" s="7">
        <v>342.00900000000001</v>
      </c>
      <c r="K3231" s="14"/>
      <c r="L3231" s="13">
        <v>296.38897668134501</v>
      </c>
      <c r="M3231" s="13">
        <v>407.14701616513202</v>
      </c>
      <c r="N3231" s="13">
        <v>100.139301858268</v>
      </c>
      <c r="O3231" s="13">
        <v>175.36124746316901</v>
      </c>
      <c r="P3231" s="13">
        <v>253.72606508113699</v>
      </c>
      <c r="Q3231" s="13">
        <v>298.43084153638597</v>
      </c>
      <c r="R3231" s="13">
        <v>401.54349415584198</v>
      </c>
    </row>
    <row r="3232" spans="1:18" ht="15">
      <c r="A3232" s="7" t="s">
        <v>4526</v>
      </c>
      <c r="B3232" s="7" t="s">
        <v>10397</v>
      </c>
      <c r="C3232" s="14"/>
      <c r="D3232" s="7">
        <v>300.25200000000001</v>
      </c>
      <c r="E3232" s="7">
        <v>222.834</v>
      </c>
      <c r="F3232" s="7">
        <v>193.12899999999999</v>
      </c>
      <c r="G3232" s="7">
        <v>181.57</v>
      </c>
      <c r="H3232" s="7">
        <v>141.363</v>
      </c>
      <c r="I3232" s="7">
        <v>196.084</v>
      </c>
      <c r="J3232" s="7">
        <v>268.161</v>
      </c>
      <c r="K3232" s="14"/>
      <c r="L3232" s="13">
        <v>344.78172527016</v>
      </c>
      <c r="M3232" s="13">
        <v>363.29127818895898</v>
      </c>
      <c r="N3232" s="13">
        <v>125.064739753716</v>
      </c>
      <c r="O3232" s="13">
        <v>262.51982197300799</v>
      </c>
      <c r="P3232" s="13">
        <v>218.32005004954399</v>
      </c>
      <c r="Q3232" s="13">
        <v>389.27993361669303</v>
      </c>
      <c r="R3232" s="13">
        <v>320.96373573803805</v>
      </c>
    </row>
    <row r="3233" spans="1:18" ht="15">
      <c r="A3233" s="7" t="s">
        <v>4524</v>
      </c>
      <c r="B3233" s="7" t="s">
        <v>4525</v>
      </c>
      <c r="C3233" s="14"/>
      <c r="D3233" s="7">
        <v>133.35300000000001</v>
      </c>
      <c r="E3233" s="7">
        <v>189.94300000000001</v>
      </c>
      <c r="F3233" s="7">
        <v>57.664499999999997</v>
      </c>
      <c r="G3233" s="7">
        <v>104.94199999999999</v>
      </c>
      <c r="H3233" s="7">
        <v>147.517</v>
      </c>
      <c r="I3233" s="7">
        <v>177.636</v>
      </c>
      <c r="J3233" s="7">
        <v>100.084</v>
      </c>
      <c r="K3233" s="14"/>
      <c r="L3233" s="13">
        <v>212.527581919629</v>
      </c>
      <c r="M3233" s="13">
        <v>298.804417853399</v>
      </c>
      <c r="N3233" s="13">
        <v>66.453379708344102</v>
      </c>
      <c r="O3233" s="13">
        <v>161.90911286888499</v>
      </c>
      <c r="P3233" s="13">
        <v>219.117743021227</v>
      </c>
      <c r="Q3233" s="13">
        <v>250.58345193991002</v>
      </c>
      <c r="R3233" s="13">
        <v>124.203743482248</v>
      </c>
    </row>
    <row r="3234" spans="1:18" ht="15">
      <c r="A3234" s="7" t="s">
        <v>4523</v>
      </c>
      <c r="B3234" s="7" t="s">
        <v>10397</v>
      </c>
      <c r="C3234" s="14"/>
      <c r="D3234" s="7">
        <v>82.462800000000001</v>
      </c>
      <c r="E3234" s="7">
        <v>80.703800000000001</v>
      </c>
      <c r="F3234" s="7">
        <v>34.39</v>
      </c>
      <c r="G3234" s="7">
        <v>42.863300000000002</v>
      </c>
      <c r="H3234" s="7">
        <v>81.915599999999998</v>
      </c>
      <c r="I3234" s="7">
        <v>91.997699999999995</v>
      </c>
      <c r="J3234" s="7">
        <v>32.3733</v>
      </c>
      <c r="K3234" s="14"/>
      <c r="L3234" s="13">
        <v>84.839409252263096</v>
      </c>
      <c r="M3234" s="13">
        <v>120.04556978708301</v>
      </c>
      <c r="N3234" s="13">
        <v>32.291847505180598</v>
      </c>
      <c r="O3234" s="13">
        <v>55.6613854119907</v>
      </c>
      <c r="P3234" s="13">
        <v>87.606810321205501</v>
      </c>
      <c r="Q3234" s="13">
        <v>111.108992048424</v>
      </c>
      <c r="R3234" s="13">
        <v>33.855364362441499</v>
      </c>
    </row>
    <row r="3235" spans="1:18" ht="15">
      <c r="A3235" s="7" t="s">
        <v>4522</v>
      </c>
      <c r="B3235" s="7" t="s">
        <v>10469</v>
      </c>
      <c r="C3235" s="14"/>
      <c r="D3235" s="7">
        <v>235.02099999999999</v>
      </c>
      <c r="E3235" s="7">
        <v>275.07499999999999</v>
      </c>
      <c r="F3235" s="7">
        <v>190.364</v>
      </c>
      <c r="G3235" s="7">
        <v>271.71600000000001</v>
      </c>
      <c r="H3235" s="7">
        <v>317.2</v>
      </c>
      <c r="I3235" s="7">
        <v>240.303</v>
      </c>
      <c r="J3235" s="7">
        <v>139.935</v>
      </c>
      <c r="K3235" s="14"/>
      <c r="L3235" s="13">
        <v>340.45048986278999</v>
      </c>
      <c r="M3235" s="13">
        <v>333.250797728338</v>
      </c>
      <c r="N3235" s="13">
        <v>153.68473234662201</v>
      </c>
      <c r="O3235" s="13">
        <v>337.376688825016</v>
      </c>
      <c r="P3235" s="13">
        <v>383.64381069020396</v>
      </c>
      <c r="Q3235" s="13">
        <v>273.69724907218102</v>
      </c>
      <c r="R3235" s="13">
        <v>122.713585717445</v>
      </c>
    </row>
    <row r="3236" spans="1:18" ht="15">
      <c r="A3236" s="7" t="s">
        <v>4521</v>
      </c>
      <c r="B3236" s="7" t="s">
        <v>10274</v>
      </c>
      <c r="C3236" s="14"/>
      <c r="D3236" s="7">
        <v>136.256</v>
      </c>
      <c r="E3236" s="7">
        <v>153.78200000000001</v>
      </c>
      <c r="F3236" s="7">
        <v>100.164</v>
      </c>
      <c r="G3236" s="7">
        <v>150.47399999999999</v>
      </c>
      <c r="H3236" s="7">
        <v>195.203</v>
      </c>
      <c r="I3236" s="7">
        <v>156.011</v>
      </c>
      <c r="J3236" s="7">
        <v>121.693</v>
      </c>
      <c r="K3236" s="14"/>
      <c r="L3236" s="13">
        <v>149.96500899949999</v>
      </c>
      <c r="M3236" s="13">
        <v>209.24204799882298</v>
      </c>
      <c r="N3236" s="13">
        <v>81.388176626224208</v>
      </c>
      <c r="O3236" s="13">
        <v>221.54755729553699</v>
      </c>
      <c r="P3236" s="13">
        <v>204.28233398557202</v>
      </c>
      <c r="Q3236" s="13">
        <v>225.33278216674</v>
      </c>
      <c r="R3236" s="13">
        <v>89.735204437624304</v>
      </c>
    </row>
    <row r="3237" spans="1:18" ht="15">
      <c r="A3237" s="7" t="s">
        <v>4520</v>
      </c>
      <c r="B3237" s="7" t="s">
        <v>9284</v>
      </c>
      <c r="C3237" s="14"/>
      <c r="D3237" s="7">
        <v>115.547</v>
      </c>
      <c r="E3237" s="7">
        <v>189.578</v>
      </c>
      <c r="F3237" s="7">
        <v>78.413899999999998</v>
      </c>
      <c r="G3237" s="7">
        <v>86.6584</v>
      </c>
      <c r="H3237" s="7">
        <v>140.744</v>
      </c>
      <c r="I3237" s="7">
        <v>128.38900000000001</v>
      </c>
      <c r="J3237" s="7">
        <v>136.334</v>
      </c>
      <c r="K3237" s="14"/>
      <c r="L3237" s="13">
        <v>117.301563319689</v>
      </c>
      <c r="M3237" s="13">
        <v>266.60858906882902</v>
      </c>
      <c r="N3237" s="13">
        <v>70.382248155485101</v>
      </c>
      <c r="O3237" s="13">
        <v>106.758295109866</v>
      </c>
      <c r="P3237" s="13">
        <v>161.26253973007499</v>
      </c>
      <c r="Q3237" s="13">
        <v>159.83685718507201</v>
      </c>
      <c r="R3237" s="13">
        <v>140.17622559470101</v>
      </c>
    </row>
    <row r="3238" spans="1:18" ht="15">
      <c r="A3238" s="7" t="s">
        <v>4519</v>
      </c>
      <c r="B3238" s="7" t="s">
        <v>10397</v>
      </c>
      <c r="C3238" s="14"/>
      <c r="D3238" s="7">
        <v>152.328</v>
      </c>
      <c r="E3238" s="7">
        <v>103.15300000000001</v>
      </c>
      <c r="F3238" s="7">
        <v>226.75700000000001</v>
      </c>
      <c r="G3238" s="7">
        <v>149.923</v>
      </c>
      <c r="H3238" s="7">
        <v>142.61699999999999</v>
      </c>
      <c r="I3238" s="7">
        <v>271.31</v>
      </c>
      <c r="J3238" s="7">
        <v>108.83799999999999</v>
      </c>
      <c r="K3238" s="14"/>
      <c r="L3238" s="13">
        <v>103.98561486611</v>
      </c>
      <c r="M3238" s="13">
        <v>131.946747792775</v>
      </c>
      <c r="N3238" s="13">
        <v>150.93877918735998</v>
      </c>
      <c r="O3238" s="13">
        <v>117.946048617264</v>
      </c>
      <c r="P3238" s="13">
        <v>128.22483974639002</v>
      </c>
      <c r="Q3238" s="13">
        <v>197.28550895195502</v>
      </c>
      <c r="R3238" s="13">
        <v>67.404123986918307</v>
      </c>
    </row>
    <row r="3239" spans="1:18" ht="15">
      <c r="A3239" s="7" t="s">
        <v>4517</v>
      </c>
      <c r="B3239" s="7" t="s">
        <v>4518</v>
      </c>
      <c r="C3239" s="14"/>
      <c r="D3239" s="7">
        <v>231.035</v>
      </c>
      <c r="E3239" s="7">
        <v>195.80099999999999</v>
      </c>
      <c r="F3239" s="7">
        <v>157.524</v>
      </c>
      <c r="G3239" s="7">
        <v>136.09299999999999</v>
      </c>
      <c r="H3239" s="7">
        <v>195.79400000000001</v>
      </c>
      <c r="I3239" s="7">
        <v>205.74700000000001</v>
      </c>
      <c r="J3239" s="7">
        <v>156.82</v>
      </c>
      <c r="K3239" s="14"/>
      <c r="L3239" s="13">
        <v>234.81620532423102</v>
      </c>
      <c r="M3239" s="13">
        <v>221.43111649323302</v>
      </c>
      <c r="N3239" s="13">
        <v>122.24895219153501</v>
      </c>
      <c r="O3239" s="13">
        <v>166.822696619954</v>
      </c>
      <c r="P3239" s="13">
        <v>169.52863821761102</v>
      </c>
      <c r="Q3239" s="13">
        <v>216.29242764212501</v>
      </c>
      <c r="R3239" s="13">
        <v>109.081734593843</v>
      </c>
    </row>
    <row r="3240" spans="1:18" ht="15">
      <c r="A3240" s="7" t="s">
        <v>4516</v>
      </c>
      <c r="B3240" s="7" t="s">
        <v>10397</v>
      </c>
      <c r="C3240" s="14"/>
      <c r="D3240" s="7">
        <v>224.41</v>
      </c>
      <c r="E3240" s="7">
        <v>237.92500000000001</v>
      </c>
      <c r="F3240" s="7">
        <v>272.654</v>
      </c>
      <c r="G3240" s="7">
        <v>148.08199999999999</v>
      </c>
      <c r="H3240" s="7">
        <v>243.51</v>
      </c>
      <c r="I3240" s="7">
        <v>234.74100000000001</v>
      </c>
      <c r="J3240" s="7">
        <v>369.03699999999998</v>
      </c>
      <c r="K3240" s="14"/>
      <c r="L3240" s="13">
        <v>245.91614318653498</v>
      </c>
      <c r="M3240" s="13">
        <v>304.98702023554301</v>
      </c>
      <c r="N3240" s="13">
        <v>211.77252291517502</v>
      </c>
      <c r="O3240" s="13">
        <v>163.018300142805</v>
      </c>
      <c r="P3240" s="13">
        <v>277.48339896963796</v>
      </c>
      <c r="Q3240" s="13">
        <v>217.96991209733901</v>
      </c>
      <c r="R3240" s="13">
        <v>286.85392510432899</v>
      </c>
    </row>
    <row r="3241" spans="1:18" ht="15">
      <c r="A3241" s="7" t="s">
        <v>4515</v>
      </c>
      <c r="B3241" s="7" t="s">
        <v>4690</v>
      </c>
      <c r="C3241" s="14"/>
      <c r="D3241" s="7">
        <v>310.36200000000002</v>
      </c>
      <c r="E3241" s="7">
        <v>290.298</v>
      </c>
      <c r="F3241" s="7">
        <v>352.839</v>
      </c>
      <c r="G3241" s="7">
        <v>338.48899999999998</v>
      </c>
      <c r="H3241" s="7">
        <v>242.63200000000001</v>
      </c>
      <c r="I3241" s="7">
        <v>289.24700000000001</v>
      </c>
      <c r="J3241" s="7">
        <v>1140.99</v>
      </c>
      <c r="K3241" s="14"/>
      <c r="L3241" s="13">
        <v>378.77274654885105</v>
      </c>
      <c r="M3241" s="13">
        <v>405.34330304824601</v>
      </c>
      <c r="N3241" s="13">
        <v>279.50313490756702</v>
      </c>
      <c r="O3241" s="13">
        <v>427.98113192839895</v>
      </c>
      <c r="P3241" s="13">
        <v>268.06282211425201</v>
      </c>
      <c r="Q3241" s="13">
        <v>311.31963866354897</v>
      </c>
      <c r="R3241" s="13">
        <v>1164.1488342851801</v>
      </c>
    </row>
    <row r="3242" spans="1:18" ht="15">
      <c r="A3242" s="7" t="s">
        <v>4514</v>
      </c>
      <c r="B3242" s="7" t="s">
        <v>5643</v>
      </c>
      <c r="C3242" s="14"/>
      <c r="D3242" s="7">
        <v>252.20400000000001</v>
      </c>
      <c r="E3242" s="7">
        <v>254.61699999999999</v>
      </c>
      <c r="F3242" s="7">
        <v>55.094799999999999</v>
      </c>
      <c r="G3242" s="7">
        <v>178.07499999999999</v>
      </c>
      <c r="H3242" s="7">
        <v>194.91399999999999</v>
      </c>
      <c r="I3242" s="7">
        <v>122.89400000000001</v>
      </c>
      <c r="J3242" s="7">
        <v>118.999</v>
      </c>
      <c r="K3242" s="14"/>
      <c r="L3242" s="13">
        <v>265.014393850386</v>
      </c>
      <c r="M3242" s="13">
        <v>298.73968341174697</v>
      </c>
      <c r="N3242" s="13">
        <v>34.674914508459501</v>
      </c>
      <c r="O3242" s="13">
        <v>149.966874750899</v>
      </c>
      <c r="P3242" s="13">
        <v>214.88736031975202</v>
      </c>
      <c r="Q3242" s="13">
        <v>127.198450926809</v>
      </c>
      <c r="R3242" s="13">
        <v>126.979319887643</v>
      </c>
    </row>
    <row r="3243" spans="1:18" ht="15">
      <c r="A3243" s="7" t="s">
        <v>4512</v>
      </c>
      <c r="B3243" s="7" t="s">
        <v>4513</v>
      </c>
      <c r="C3243" s="14"/>
      <c r="D3243" s="7">
        <v>91.882300000000001</v>
      </c>
      <c r="E3243" s="7">
        <v>191.68899999999999</v>
      </c>
      <c r="F3243" s="7">
        <v>216.70400000000001</v>
      </c>
      <c r="G3243" s="7">
        <v>199.245</v>
      </c>
      <c r="H3243" s="7">
        <v>173.03800000000001</v>
      </c>
      <c r="I3243" s="7">
        <v>218.20099999999999</v>
      </c>
      <c r="J3243" s="7">
        <v>320.43200000000002</v>
      </c>
      <c r="K3243" s="14"/>
      <c r="L3243" s="13">
        <v>173.04292821900799</v>
      </c>
      <c r="M3243" s="13">
        <v>318.93554615935398</v>
      </c>
      <c r="N3243" s="13">
        <v>209.96054553965902</v>
      </c>
      <c r="O3243" s="13">
        <v>258.735174558702</v>
      </c>
      <c r="P3243" s="13">
        <v>229.271915196988</v>
      </c>
      <c r="Q3243" s="13">
        <v>230.54800171737998</v>
      </c>
      <c r="R3243" s="13">
        <v>330.17891650973399</v>
      </c>
    </row>
    <row r="3244" spans="1:18" ht="15">
      <c r="A3244" s="7" t="s">
        <v>4511</v>
      </c>
      <c r="B3244" s="7" t="s">
        <v>10094</v>
      </c>
      <c r="C3244" s="14"/>
      <c r="D3244" s="7">
        <v>173.24</v>
      </c>
      <c r="E3244" s="7">
        <v>202.71299999999999</v>
      </c>
      <c r="F3244" s="7">
        <v>210.34399999999999</v>
      </c>
      <c r="G3244" s="7">
        <v>240.75899999999999</v>
      </c>
      <c r="H3244" s="7">
        <v>178.15700000000001</v>
      </c>
      <c r="I3244" s="7">
        <v>232.28299999999999</v>
      </c>
      <c r="J3244" s="7">
        <v>139.078</v>
      </c>
      <c r="K3244" s="14"/>
      <c r="L3244" s="13">
        <v>134.90430094591798</v>
      </c>
      <c r="M3244" s="13">
        <v>246.355749143064</v>
      </c>
      <c r="N3244" s="13">
        <v>169.79181805109098</v>
      </c>
      <c r="O3244" s="13">
        <v>234.96371145986899</v>
      </c>
      <c r="P3244" s="13">
        <v>172.90034906446701</v>
      </c>
      <c r="Q3244" s="13">
        <v>281.67306320288299</v>
      </c>
      <c r="R3244" s="13">
        <v>119.18429434946199</v>
      </c>
    </row>
    <row r="3245" spans="1:18" ht="15">
      <c r="A3245" s="7" t="s">
        <v>4509</v>
      </c>
      <c r="B3245" s="7" t="s">
        <v>4510</v>
      </c>
      <c r="C3245" s="14"/>
      <c r="D3245" s="7">
        <v>425.26</v>
      </c>
      <c r="E3245" s="7">
        <v>453.86099999999999</v>
      </c>
      <c r="F3245" s="7">
        <v>1242.42</v>
      </c>
      <c r="G3245" s="7">
        <v>1191.3</v>
      </c>
      <c r="H3245" s="7">
        <v>453.57799999999997</v>
      </c>
      <c r="I3245" s="7">
        <v>630.00800000000004</v>
      </c>
      <c r="J3245" s="7">
        <v>610.53300000000002</v>
      </c>
      <c r="K3245" s="14"/>
      <c r="L3245" s="13">
        <v>613.23142646049303</v>
      </c>
      <c r="M3245" s="13">
        <v>775.51062988314493</v>
      </c>
      <c r="N3245" s="13">
        <v>1483.79152095618</v>
      </c>
      <c r="O3245" s="13">
        <v>2007.3674206343101</v>
      </c>
      <c r="P3245" s="13">
        <v>664.04475385487194</v>
      </c>
      <c r="Q3245" s="13">
        <v>1075.9965982359101</v>
      </c>
      <c r="R3245" s="13">
        <v>812.85739630217699</v>
      </c>
    </row>
    <row r="3246" spans="1:18" ht="15">
      <c r="A3246" s="7" t="s">
        <v>4508</v>
      </c>
      <c r="B3246" s="7" t="s">
        <v>10397</v>
      </c>
      <c r="C3246" s="14"/>
      <c r="D3246" s="7">
        <v>244.875</v>
      </c>
      <c r="E3246" s="7">
        <v>297.31</v>
      </c>
      <c r="F3246" s="7">
        <v>105.006</v>
      </c>
      <c r="G3246" s="7">
        <v>203.41</v>
      </c>
      <c r="H3246" s="7">
        <v>283.28500000000003</v>
      </c>
      <c r="I3246" s="7">
        <v>228.45599999999999</v>
      </c>
      <c r="J3246" s="7">
        <v>0</v>
      </c>
      <c r="K3246" s="14"/>
      <c r="L3246" s="13">
        <v>207.42767837628998</v>
      </c>
      <c r="M3246" s="13">
        <v>399.39595950450996</v>
      </c>
      <c r="N3246" s="13">
        <v>90.14207454050559</v>
      </c>
      <c r="O3246" s="13">
        <v>283.32670709293802</v>
      </c>
      <c r="P3246" s="13">
        <v>328.03276749777103</v>
      </c>
      <c r="Q3246" s="13">
        <v>264.37319277755603</v>
      </c>
      <c r="R3246" s="13">
        <v>53.911639990238797</v>
      </c>
    </row>
    <row r="3247" spans="1:18" ht="15">
      <c r="A3247" s="7" t="s">
        <v>4507</v>
      </c>
      <c r="B3247" s="7" t="s">
        <v>10397</v>
      </c>
      <c r="C3247" s="14"/>
      <c r="D3247" s="7">
        <v>229.96</v>
      </c>
      <c r="E3247" s="7">
        <v>247.74199999999999</v>
      </c>
      <c r="F3247" s="7">
        <v>0</v>
      </c>
      <c r="G3247" s="7">
        <v>101.34099999999999</v>
      </c>
      <c r="H3247" s="7">
        <v>129.922</v>
      </c>
      <c r="I3247" s="7">
        <v>0</v>
      </c>
      <c r="J3247" s="7">
        <v>0</v>
      </c>
      <c r="K3247" s="14"/>
      <c r="L3247" s="13">
        <v>0</v>
      </c>
      <c r="M3247" s="13">
        <v>0</v>
      </c>
      <c r="N3247" s="13">
        <v>0</v>
      </c>
      <c r="O3247" s="13">
        <v>44.157333273136295</v>
      </c>
      <c r="P3247" s="13">
        <v>53.5502708241101</v>
      </c>
      <c r="Q3247" s="13">
        <v>0</v>
      </c>
      <c r="R3247" s="13">
        <v>0</v>
      </c>
    </row>
    <row r="3248" spans="1:18" ht="15">
      <c r="A3248" s="7" t="s">
        <v>4505</v>
      </c>
      <c r="B3248" s="7" t="s">
        <v>4506</v>
      </c>
      <c r="C3248" s="14"/>
      <c r="D3248" s="7">
        <v>364.05799999999999</v>
      </c>
      <c r="E3248" s="7">
        <v>371.12200000000001</v>
      </c>
      <c r="F3248" s="7">
        <v>56.654299999999999</v>
      </c>
      <c r="G3248" s="7">
        <v>497.7</v>
      </c>
      <c r="H3248" s="7">
        <v>189.09700000000001</v>
      </c>
      <c r="I3248" s="7">
        <v>470.62700000000001</v>
      </c>
      <c r="J3248" s="7">
        <v>125.864</v>
      </c>
      <c r="K3248" s="14"/>
      <c r="L3248" s="13">
        <v>343.88368044431201</v>
      </c>
      <c r="M3248" s="13">
        <v>401.46338843875503</v>
      </c>
      <c r="N3248" s="13">
        <v>32.809798399239199</v>
      </c>
      <c r="O3248" s="13">
        <v>558.07630958869095</v>
      </c>
      <c r="P3248" s="13">
        <v>193.35256102662802</v>
      </c>
      <c r="Q3248" s="13">
        <v>435.99013704697995</v>
      </c>
      <c r="R3248" s="13">
        <v>170.46304637856699</v>
      </c>
    </row>
    <row r="3249" spans="1:18" ht="15">
      <c r="A3249" s="7" t="s">
        <v>4343</v>
      </c>
      <c r="B3249" s="7" t="s">
        <v>4504</v>
      </c>
      <c r="C3249" s="14"/>
      <c r="D3249" s="7">
        <v>150.37799999999999</v>
      </c>
      <c r="E3249" s="7">
        <v>178.11199999999999</v>
      </c>
      <c r="F3249" s="7">
        <v>51.478700000000003</v>
      </c>
      <c r="G3249" s="7">
        <v>135.946</v>
      </c>
      <c r="H3249" s="7">
        <v>145.97499999999999</v>
      </c>
      <c r="I3249" s="7">
        <v>78.735100000000003</v>
      </c>
      <c r="J3249" s="7">
        <v>91.7303</v>
      </c>
      <c r="K3249" s="14"/>
      <c r="L3249" s="13">
        <v>172.37920968716699</v>
      </c>
      <c r="M3249" s="13">
        <v>274.46674470488404</v>
      </c>
      <c r="N3249" s="13">
        <v>48.579309311248899</v>
      </c>
      <c r="O3249" s="13">
        <v>175.714625037595</v>
      </c>
      <c r="P3249" s="13">
        <v>204.99020711149402</v>
      </c>
      <c r="Q3249" s="13">
        <v>111.08047645979499</v>
      </c>
      <c r="R3249" s="13">
        <v>95.569068731328301</v>
      </c>
    </row>
    <row r="3250" spans="1:18" ht="15">
      <c r="A3250" s="7" t="s">
        <v>4342</v>
      </c>
      <c r="B3250" s="7" t="s">
        <v>10397</v>
      </c>
      <c r="C3250" s="14"/>
      <c r="D3250" s="7">
        <v>410.404</v>
      </c>
      <c r="E3250" s="7">
        <v>230.965</v>
      </c>
      <c r="F3250" s="7">
        <v>63.403399999999998</v>
      </c>
      <c r="G3250" s="7">
        <v>301.822</v>
      </c>
      <c r="H3250" s="7">
        <v>295.28199999999998</v>
      </c>
      <c r="I3250" s="7">
        <v>223.49</v>
      </c>
      <c r="J3250" s="7">
        <v>277.95</v>
      </c>
      <c r="K3250" s="14"/>
      <c r="L3250" s="13">
        <v>421.53558232682701</v>
      </c>
      <c r="M3250" s="13">
        <v>236.08582815156302</v>
      </c>
      <c r="N3250" s="13">
        <v>57.618268598114298</v>
      </c>
      <c r="O3250" s="13">
        <v>291.02024032344599</v>
      </c>
      <c r="P3250" s="13">
        <v>307.239062110904</v>
      </c>
      <c r="Q3250" s="13">
        <v>161.58514731420001</v>
      </c>
      <c r="R3250" s="13">
        <v>250.30462643598702</v>
      </c>
    </row>
    <row r="3251" spans="1:18" ht="15">
      <c r="A3251" s="7" t="s">
        <v>4341</v>
      </c>
      <c r="B3251" s="7" t="s">
        <v>10397</v>
      </c>
      <c r="C3251" s="14"/>
      <c r="D3251" s="7">
        <v>180.88300000000001</v>
      </c>
      <c r="E3251" s="7">
        <v>181.87899999999999</v>
      </c>
      <c r="F3251" s="7">
        <v>0</v>
      </c>
      <c r="G3251" s="7">
        <v>186.88399999999999</v>
      </c>
      <c r="H3251" s="7">
        <v>109.008</v>
      </c>
      <c r="I3251" s="7">
        <v>236.25700000000001</v>
      </c>
      <c r="J3251" s="7">
        <v>0</v>
      </c>
      <c r="K3251" s="14"/>
      <c r="L3251" s="13">
        <v>0</v>
      </c>
      <c r="M3251" s="13">
        <v>203.42374339909799</v>
      </c>
      <c r="N3251" s="13">
        <v>42.539781813449004</v>
      </c>
      <c r="O3251" s="13">
        <v>80.262573143593002</v>
      </c>
      <c r="P3251" s="13">
        <v>33.955727695822702</v>
      </c>
      <c r="Q3251" s="13">
        <v>133.555031695265</v>
      </c>
      <c r="R3251" s="13">
        <v>195.361091786439</v>
      </c>
    </row>
    <row r="3252" spans="1:18" ht="15">
      <c r="A3252" s="7" t="s">
        <v>4500</v>
      </c>
      <c r="B3252" s="7" t="s">
        <v>4501</v>
      </c>
      <c r="C3252" s="14"/>
      <c r="D3252" s="7">
        <v>163.06</v>
      </c>
      <c r="E3252" s="7">
        <v>228.44200000000001</v>
      </c>
      <c r="F3252" s="7">
        <v>401.40899999999999</v>
      </c>
      <c r="G3252" s="7">
        <v>228.589</v>
      </c>
      <c r="H3252" s="7">
        <v>242.255</v>
      </c>
      <c r="I3252" s="7">
        <v>552.16499999999996</v>
      </c>
      <c r="J3252" s="7">
        <v>381.161</v>
      </c>
      <c r="K3252" s="14"/>
      <c r="L3252" s="13">
        <v>217.06411764582501</v>
      </c>
      <c r="M3252" s="13">
        <v>281.565701760249</v>
      </c>
      <c r="N3252" s="13">
        <v>356.39642588936005</v>
      </c>
      <c r="O3252" s="13">
        <v>289.16864915564497</v>
      </c>
      <c r="P3252" s="13">
        <v>317.86015966805405</v>
      </c>
      <c r="Q3252" s="13">
        <v>603.77667437875095</v>
      </c>
      <c r="R3252" s="13">
        <v>389.65936419286896</v>
      </c>
    </row>
    <row r="3253" spans="1:18" ht="15">
      <c r="A3253" s="7" t="s">
        <v>4499</v>
      </c>
      <c r="B3253" s="7" t="s">
        <v>10227</v>
      </c>
      <c r="C3253" s="14"/>
      <c r="D3253" s="7">
        <v>123.604</v>
      </c>
      <c r="E3253" s="7">
        <v>101.01900000000001</v>
      </c>
      <c r="F3253" s="7">
        <v>137.077</v>
      </c>
      <c r="G3253" s="7">
        <v>114.264</v>
      </c>
      <c r="H3253" s="7">
        <v>127.626</v>
      </c>
      <c r="I3253" s="7">
        <v>75.913399999999996</v>
      </c>
      <c r="J3253" s="7">
        <v>129.42599999999999</v>
      </c>
      <c r="K3253" s="14"/>
      <c r="L3253" s="13">
        <v>102.630237166531</v>
      </c>
      <c r="M3253" s="13">
        <v>166.87192633989599</v>
      </c>
      <c r="N3253" s="13">
        <v>119.018361526947</v>
      </c>
      <c r="O3253" s="13">
        <v>148.26811066862399</v>
      </c>
      <c r="P3253" s="13">
        <v>130.48178656529501</v>
      </c>
      <c r="Q3253" s="13">
        <v>137.72087946645601</v>
      </c>
      <c r="R3253" s="13">
        <v>68.161366122918693</v>
      </c>
    </row>
    <row r="3254" spans="1:18" ht="15">
      <c r="A3254" s="7" t="s">
        <v>4497</v>
      </c>
      <c r="B3254" s="7" t="s">
        <v>4498</v>
      </c>
      <c r="C3254" s="14"/>
      <c r="D3254" s="7">
        <v>198.934</v>
      </c>
      <c r="E3254" s="7">
        <v>203.47399999999999</v>
      </c>
      <c r="F3254" s="7">
        <v>234.23699999999999</v>
      </c>
      <c r="G3254" s="7">
        <v>182.03700000000001</v>
      </c>
      <c r="H3254" s="7">
        <v>159.38399999999999</v>
      </c>
      <c r="I3254" s="7">
        <v>284.94200000000001</v>
      </c>
      <c r="J3254" s="7">
        <v>437.34699999999998</v>
      </c>
      <c r="K3254" s="14"/>
      <c r="L3254" s="13">
        <v>273.57952605837698</v>
      </c>
      <c r="M3254" s="13">
        <v>287.36853182004995</v>
      </c>
      <c r="N3254" s="13">
        <v>230.01296254832002</v>
      </c>
      <c r="O3254" s="13">
        <v>251.666973620064</v>
      </c>
      <c r="P3254" s="13">
        <v>220.07833063216302</v>
      </c>
      <c r="Q3254" s="13">
        <v>306.981890148888</v>
      </c>
      <c r="R3254" s="13">
        <v>437.71591992755395</v>
      </c>
    </row>
    <row r="3255" spans="1:18" ht="15">
      <c r="A3255" s="7" t="s">
        <v>4495</v>
      </c>
      <c r="B3255" s="7" t="s">
        <v>4496</v>
      </c>
      <c r="C3255" s="14"/>
      <c r="K3255" s="14"/>
      <c r="L3255" s="13">
        <v>0</v>
      </c>
      <c r="M3255" s="13">
        <v>32.995830958524699</v>
      </c>
      <c r="N3255" s="13">
        <v>17.4696995553353</v>
      </c>
      <c r="O3255" s="13">
        <v>29.9130921419898</v>
      </c>
      <c r="P3255" s="13">
        <v>28.791036761521301</v>
      </c>
      <c r="Q3255" s="13">
        <v>70.187122480309199</v>
      </c>
      <c r="R3255" s="13">
        <v>89.671134239477396</v>
      </c>
    </row>
    <row r="3256" spans="1:18" ht="15">
      <c r="A3256" s="7" t="s">
        <v>4494</v>
      </c>
      <c r="B3256" s="7" t="s">
        <v>10397</v>
      </c>
      <c r="C3256" s="14"/>
      <c r="D3256" s="7">
        <v>0</v>
      </c>
      <c r="E3256" s="7">
        <v>93.322000000000003</v>
      </c>
      <c r="F3256" s="7">
        <v>103.05200000000001</v>
      </c>
      <c r="G3256" s="7">
        <v>83.057599999999994</v>
      </c>
      <c r="H3256" s="7">
        <v>0</v>
      </c>
      <c r="I3256" s="7">
        <v>0</v>
      </c>
      <c r="J3256" s="7">
        <v>0</v>
      </c>
      <c r="K3256" s="14"/>
      <c r="L3256" s="13">
        <v>80.095336931464999</v>
      </c>
      <c r="M3256" s="13">
        <v>192.29825176041601</v>
      </c>
      <c r="N3256" s="13">
        <v>108.46122187670501</v>
      </c>
      <c r="O3256" s="13">
        <v>90.448603435246895</v>
      </c>
      <c r="P3256" s="13">
        <v>0</v>
      </c>
      <c r="Q3256" s="13">
        <v>98.131821422732699</v>
      </c>
      <c r="R3256" s="13">
        <v>0</v>
      </c>
    </row>
    <row r="3257" spans="1:18" ht="15">
      <c r="A3257" s="7" t="s">
        <v>4493</v>
      </c>
      <c r="B3257" s="7" t="s">
        <v>10397</v>
      </c>
      <c r="C3257" s="14"/>
      <c r="D3257" s="7">
        <v>169.142</v>
      </c>
      <c r="E3257" s="7">
        <v>0</v>
      </c>
      <c r="F3257" s="7">
        <v>0</v>
      </c>
      <c r="G3257" s="7">
        <v>49.692900000000002</v>
      </c>
      <c r="H3257" s="7">
        <v>198.47300000000001</v>
      </c>
      <c r="I3257" s="7">
        <v>0</v>
      </c>
      <c r="J3257" s="7">
        <v>0</v>
      </c>
      <c r="K3257" s="14"/>
      <c r="L3257" s="13">
        <v>247.367891702332</v>
      </c>
      <c r="M3257" s="13">
        <v>0</v>
      </c>
      <c r="N3257" s="13">
        <v>19.960351160272101</v>
      </c>
      <c r="O3257" s="13">
        <v>42.3389080557357</v>
      </c>
      <c r="P3257" s="13">
        <v>0</v>
      </c>
      <c r="Q3257" s="13">
        <v>150.61764994807501</v>
      </c>
      <c r="R3257" s="13">
        <v>105.908618639225</v>
      </c>
    </row>
    <row r="3258" spans="1:18" ht="15">
      <c r="A3258" s="7" t="s">
        <v>4492</v>
      </c>
      <c r="B3258" s="7" t="s">
        <v>9432</v>
      </c>
      <c r="C3258" s="14"/>
      <c r="D3258" s="7">
        <v>104.45399999999999</v>
      </c>
      <c r="E3258" s="7">
        <v>164.751</v>
      </c>
      <c r="F3258" s="7">
        <v>38.204500000000003</v>
      </c>
      <c r="G3258" s="7">
        <v>71.605099999999993</v>
      </c>
      <c r="H3258" s="7">
        <v>130.756</v>
      </c>
      <c r="I3258" s="7">
        <v>113.084</v>
      </c>
      <c r="J3258" s="7">
        <v>91.460499999999996</v>
      </c>
      <c r="K3258" s="14"/>
      <c r="L3258" s="13">
        <v>103.999194026521</v>
      </c>
      <c r="M3258" s="13">
        <v>217.344677262499</v>
      </c>
      <c r="N3258" s="13">
        <v>29.744358854976799</v>
      </c>
      <c r="O3258" s="13">
        <v>88.919562603947611</v>
      </c>
      <c r="P3258" s="13">
        <v>140.65418292165899</v>
      </c>
      <c r="Q3258" s="13">
        <v>119.05290822443</v>
      </c>
      <c r="R3258" s="13">
        <v>72.2657745274511</v>
      </c>
    </row>
    <row r="3259" spans="1:18" ht="15">
      <c r="A3259" s="7" t="s">
        <v>4491</v>
      </c>
      <c r="B3259" s="7" t="s">
        <v>10397</v>
      </c>
      <c r="C3259" s="14"/>
      <c r="D3259" s="7">
        <v>572.70899999999995</v>
      </c>
      <c r="E3259" s="7">
        <v>367.072</v>
      </c>
      <c r="F3259" s="7">
        <v>606.19600000000003</v>
      </c>
      <c r="G3259" s="7">
        <v>334.387</v>
      </c>
      <c r="H3259" s="7">
        <v>307.18400000000003</v>
      </c>
      <c r="I3259" s="7">
        <v>361.53500000000003</v>
      </c>
      <c r="J3259" s="7">
        <v>297.834</v>
      </c>
      <c r="K3259" s="14"/>
      <c r="L3259" s="13">
        <v>774.01278921067603</v>
      </c>
      <c r="M3259" s="13">
        <v>577.74603296873101</v>
      </c>
      <c r="N3259" s="13">
        <v>596.72876450716797</v>
      </c>
      <c r="O3259" s="13">
        <v>449.12474610305202</v>
      </c>
      <c r="P3259" s="13">
        <v>405.37411919405901</v>
      </c>
      <c r="Q3259" s="13">
        <v>460.33235620178203</v>
      </c>
      <c r="R3259" s="13">
        <v>288.15491232624998</v>
      </c>
    </row>
    <row r="3260" spans="1:18" ht="15">
      <c r="A3260" s="7" t="s">
        <v>4490</v>
      </c>
      <c r="B3260" s="7" t="s">
        <v>10397</v>
      </c>
      <c r="C3260" s="14"/>
      <c r="D3260" s="7">
        <v>116.872</v>
      </c>
      <c r="E3260" s="7">
        <v>139.67500000000001</v>
      </c>
      <c r="F3260" s="7">
        <v>147.94399999999999</v>
      </c>
      <c r="G3260" s="7">
        <v>113.104</v>
      </c>
      <c r="H3260" s="7">
        <v>112.515</v>
      </c>
      <c r="I3260" s="7">
        <v>203.16300000000001</v>
      </c>
      <c r="J3260" s="7">
        <v>103.545</v>
      </c>
      <c r="K3260" s="14"/>
      <c r="L3260" s="13">
        <v>116.36883970886301</v>
      </c>
      <c r="M3260" s="13">
        <v>199.17072617372901</v>
      </c>
      <c r="N3260" s="13">
        <v>130.166300777413</v>
      </c>
      <c r="O3260" s="13">
        <v>135.791712851005</v>
      </c>
      <c r="P3260" s="13">
        <v>120.36335348683799</v>
      </c>
      <c r="Q3260" s="13">
        <v>260.44226239486397</v>
      </c>
      <c r="R3260" s="13">
        <v>85.268132687668995</v>
      </c>
    </row>
    <row r="3261" spans="1:18" ht="15">
      <c r="A3261" s="7" t="s">
        <v>4489</v>
      </c>
      <c r="B3261" s="7" t="s">
        <v>9261</v>
      </c>
      <c r="C3261" s="14"/>
      <c r="D3261" s="7">
        <v>264.86500000000001</v>
      </c>
      <c r="E3261" s="7">
        <v>418.50700000000001</v>
      </c>
      <c r="F3261" s="7">
        <v>908.62800000000004</v>
      </c>
      <c r="G3261" s="7">
        <v>634.84699999999998</v>
      </c>
      <c r="H3261" s="7">
        <v>533.72400000000005</v>
      </c>
      <c r="I3261" s="7">
        <v>628.99699999999996</v>
      </c>
      <c r="J3261" s="7">
        <v>441.57100000000003</v>
      </c>
      <c r="K3261" s="14"/>
      <c r="L3261" s="13">
        <v>116.041210717067</v>
      </c>
      <c r="M3261" s="13">
        <v>641.97902284731094</v>
      </c>
      <c r="N3261" s="13">
        <v>615.59986277507699</v>
      </c>
      <c r="O3261" s="13">
        <v>804.21225812340901</v>
      </c>
      <c r="P3261" s="13">
        <v>662.87372504152995</v>
      </c>
      <c r="Q3261" s="13">
        <v>697.149683165385</v>
      </c>
      <c r="R3261" s="13">
        <v>342.45584259540499</v>
      </c>
    </row>
    <row r="3262" spans="1:18" ht="15">
      <c r="A3262" s="7" t="s">
        <v>4487</v>
      </c>
      <c r="B3262" s="7" t="s">
        <v>4488</v>
      </c>
      <c r="C3262" s="14"/>
      <c r="D3262" s="7">
        <v>176.554</v>
      </c>
      <c r="E3262" s="7">
        <v>146.398</v>
      </c>
      <c r="F3262" s="7">
        <v>57.0336</v>
      </c>
      <c r="G3262" s="7">
        <v>101.505</v>
      </c>
      <c r="H3262" s="7">
        <v>135.12200000000001</v>
      </c>
      <c r="I3262" s="7">
        <v>211.81800000000001</v>
      </c>
      <c r="J3262" s="7">
        <v>0</v>
      </c>
      <c r="K3262" s="14"/>
      <c r="L3262" s="13">
        <v>227.87984973658999</v>
      </c>
      <c r="M3262" s="13">
        <v>196.24865117810799</v>
      </c>
      <c r="N3262" s="13">
        <v>23.810152446354298</v>
      </c>
      <c r="O3262" s="13">
        <v>144.62439741402099</v>
      </c>
      <c r="P3262" s="13">
        <v>143.122030443939</v>
      </c>
      <c r="Q3262" s="13">
        <v>296.95908030446702</v>
      </c>
      <c r="R3262" s="13">
        <v>42.682890893430603</v>
      </c>
    </row>
    <row r="3263" spans="1:18" ht="15">
      <c r="A3263" s="7" t="s">
        <v>4661</v>
      </c>
      <c r="B3263" s="7" t="s">
        <v>10397</v>
      </c>
      <c r="C3263" s="14"/>
      <c r="D3263" s="7">
        <v>302.05099999999999</v>
      </c>
      <c r="E3263" s="7">
        <v>157.221</v>
      </c>
      <c r="F3263" s="7">
        <v>0</v>
      </c>
      <c r="G3263" s="7">
        <v>46.318800000000003</v>
      </c>
      <c r="H3263" s="7">
        <v>126.337</v>
      </c>
      <c r="I3263" s="7">
        <v>196.33799999999999</v>
      </c>
      <c r="J3263" s="7">
        <v>200.714</v>
      </c>
      <c r="K3263" s="14"/>
      <c r="L3263" s="13">
        <v>286.60405641632298</v>
      </c>
      <c r="M3263" s="13">
        <v>211.303663823504</v>
      </c>
      <c r="N3263" s="13">
        <v>8.6516457533160001</v>
      </c>
      <c r="O3263" s="13">
        <v>64.1697603408101</v>
      </c>
      <c r="P3263" s="13">
        <v>147.99129302216301</v>
      </c>
      <c r="Q3263" s="13">
        <v>223.471998305271</v>
      </c>
      <c r="R3263" s="13">
        <v>72.030848607594208</v>
      </c>
    </row>
    <row r="3264" spans="1:18" ht="15">
      <c r="A3264" s="7" t="s">
        <v>4660</v>
      </c>
      <c r="B3264" s="7" t="s">
        <v>7491</v>
      </c>
      <c r="C3264" s="14"/>
      <c r="D3264" s="7">
        <v>81.670100000000005</v>
      </c>
      <c r="E3264" s="7">
        <v>41.0974</v>
      </c>
      <c r="F3264" s="7">
        <v>0</v>
      </c>
      <c r="G3264" s="7">
        <v>13.288399999999999</v>
      </c>
      <c r="H3264" s="7">
        <v>57.454500000000003</v>
      </c>
      <c r="I3264" s="7">
        <v>0</v>
      </c>
      <c r="J3264" s="7">
        <v>0</v>
      </c>
      <c r="K3264" s="14"/>
      <c r="L3264" s="13">
        <v>22.4644773144447</v>
      </c>
      <c r="M3264" s="13">
        <v>21.0159281867247</v>
      </c>
      <c r="N3264" s="13">
        <v>0</v>
      </c>
      <c r="O3264" s="13">
        <v>12.6646457276448</v>
      </c>
      <c r="P3264" s="13">
        <v>54.582497345949697</v>
      </c>
      <c r="Q3264" s="13">
        <v>22.712979090521401</v>
      </c>
      <c r="R3264" s="13">
        <v>0</v>
      </c>
    </row>
    <row r="3265" spans="1:18" ht="15">
      <c r="A3265" s="7" t="s">
        <v>4659</v>
      </c>
      <c r="B3265" s="7" t="s">
        <v>9929</v>
      </c>
      <c r="C3265" s="14"/>
      <c r="D3265" s="7">
        <v>112.277</v>
      </c>
      <c r="E3265" s="7">
        <v>125.911</v>
      </c>
      <c r="F3265" s="7">
        <v>63.350499999999997</v>
      </c>
      <c r="G3265" s="7">
        <v>45.283999999999999</v>
      </c>
      <c r="H3265" s="7">
        <v>119.078</v>
      </c>
      <c r="I3265" s="7">
        <v>91.217100000000002</v>
      </c>
      <c r="J3265" s="7">
        <v>35.185000000000002</v>
      </c>
      <c r="K3265" s="14"/>
      <c r="L3265" s="13">
        <v>107.87574163915599</v>
      </c>
      <c r="M3265" s="13">
        <v>188.681737492786</v>
      </c>
      <c r="N3265" s="13">
        <v>59.1977740124861</v>
      </c>
      <c r="O3265" s="13">
        <v>55.685674304905696</v>
      </c>
      <c r="P3265" s="13">
        <v>141.983926191732</v>
      </c>
      <c r="Q3265" s="13">
        <v>119.82420903223201</v>
      </c>
      <c r="R3265" s="13">
        <v>16.821793763458803</v>
      </c>
    </row>
    <row r="3266" spans="1:18" ht="15">
      <c r="A3266" s="7" t="s">
        <v>4657</v>
      </c>
      <c r="B3266" s="7" t="s">
        <v>4658</v>
      </c>
      <c r="C3266" s="14"/>
      <c r="D3266" s="7">
        <v>215.12700000000001</v>
      </c>
      <c r="E3266" s="7">
        <v>235.828</v>
      </c>
      <c r="F3266" s="7">
        <v>106.816</v>
      </c>
      <c r="G3266" s="7">
        <v>103.398</v>
      </c>
      <c r="H3266" s="7">
        <v>144.99700000000001</v>
      </c>
      <c r="I3266" s="7">
        <v>168.053</v>
      </c>
      <c r="J3266" s="7">
        <v>74.156999999999996</v>
      </c>
      <c r="K3266" s="14"/>
      <c r="L3266" s="13">
        <v>256.384760815486</v>
      </c>
      <c r="M3266" s="13">
        <v>320.43849423013501</v>
      </c>
      <c r="N3266" s="13">
        <v>91.58653861028121</v>
      </c>
      <c r="O3266" s="13">
        <v>131.87247752782099</v>
      </c>
      <c r="P3266" s="13">
        <v>173.57648784245299</v>
      </c>
      <c r="Q3266" s="13">
        <v>229.93426689235298</v>
      </c>
      <c r="R3266" s="13">
        <v>33.002442963661295</v>
      </c>
    </row>
    <row r="3267" spans="1:18" ht="15">
      <c r="A3267" s="7" t="s">
        <v>4656</v>
      </c>
      <c r="B3267" s="7" t="s">
        <v>10274</v>
      </c>
      <c r="C3267" s="14"/>
      <c r="D3267" s="7">
        <v>71.690100000000001</v>
      </c>
      <c r="E3267" s="7">
        <v>188.20099999999999</v>
      </c>
      <c r="F3267" s="7">
        <v>69.964299999999994</v>
      </c>
      <c r="G3267" s="7">
        <v>66.999399999999994</v>
      </c>
      <c r="H3267" s="7">
        <v>129.88999999999999</v>
      </c>
      <c r="I3267" s="7">
        <v>123.283</v>
      </c>
      <c r="J3267" s="7">
        <v>0</v>
      </c>
      <c r="K3267" s="14"/>
      <c r="L3267" s="13">
        <v>72.715445619962594</v>
      </c>
      <c r="M3267" s="13">
        <v>259.61772135933597</v>
      </c>
      <c r="N3267" s="13">
        <v>68.355296968134809</v>
      </c>
      <c r="O3267" s="13">
        <v>84.162268944498507</v>
      </c>
      <c r="P3267" s="13">
        <v>147.18730907843499</v>
      </c>
      <c r="Q3267" s="13">
        <v>162.208412817609</v>
      </c>
      <c r="R3267" s="13">
        <v>20.080344009044499</v>
      </c>
    </row>
    <row r="3268" spans="1:18" ht="15">
      <c r="A3268" s="7" t="s">
        <v>4655</v>
      </c>
      <c r="B3268" s="7" t="s">
        <v>9793</v>
      </c>
      <c r="C3268" s="14"/>
      <c r="D3268" s="7">
        <v>155.41499999999999</v>
      </c>
      <c r="E3268" s="7">
        <v>235.452</v>
      </c>
      <c r="F3268" s="7">
        <v>60.917299999999997</v>
      </c>
      <c r="G3268" s="7">
        <v>126.63500000000001</v>
      </c>
      <c r="H3268" s="7">
        <v>166.00800000000001</v>
      </c>
      <c r="I3268" s="7">
        <v>95.152799999999999</v>
      </c>
      <c r="J3268" s="7">
        <v>82.415099999999995</v>
      </c>
      <c r="K3268" s="14"/>
      <c r="L3268" s="13">
        <v>228.61111520464499</v>
      </c>
      <c r="M3268" s="13">
        <v>359.71251075780799</v>
      </c>
      <c r="N3268" s="13">
        <v>55.272710133001901</v>
      </c>
      <c r="O3268" s="13">
        <v>194.69572724846702</v>
      </c>
      <c r="P3268" s="13">
        <v>186.241234517885</v>
      </c>
      <c r="Q3268" s="13">
        <v>161.19723979078202</v>
      </c>
      <c r="R3268" s="13">
        <v>74.112975200916807</v>
      </c>
    </row>
    <row r="3269" spans="1:18" ht="15">
      <c r="A3269" s="7" t="s">
        <v>4476</v>
      </c>
      <c r="B3269" s="7" t="s">
        <v>4654</v>
      </c>
      <c r="C3269" s="14"/>
      <c r="D3269" s="7">
        <v>118.34399999999999</v>
      </c>
      <c r="E3269" s="7">
        <v>163.12299999999999</v>
      </c>
      <c r="F3269" s="7">
        <v>80.350700000000003</v>
      </c>
      <c r="G3269" s="7">
        <v>112.523</v>
      </c>
      <c r="H3269" s="7">
        <v>170.999</v>
      </c>
      <c r="I3269" s="7">
        <v>111.245</v>
      </c>
      <c r="J3269" s="7">
        <v>99.823300000000003</v>
      </c>
      <c r="K3269" s="14"/>
      <c r="L3269" s="13">
        <v>118.79407901274699</v>
      </c>
      <c r="M3269" s="13">
        <v>231.353667455714</v>
      </c>
      <c r="N3269" s="13">
        <v>74.520994993411293</v>
      </c>
      <c r="O3269" s="13">
        <v>143.87128821210302</v>
      </c>
      <c r="P3269" s="13">
        <v>217.47497983878301</v>
      </c>
      <c r="Q3269" s="13">
        <v>157.41279410255402</v>
      </c>
      <c r="R3269" s="13">
        <v>76.1298505373735</v>
      </c>
    </row>
    <row r="3270" spans="1:18" ht="15">
      <c r="A3270" s="7" t="s">
        <v>4475</v>
      </c>
      <c r="B3270" s="7" t="s">
        <v>10397</v>
      </c>
      <c r="C3270" s="14"/>
      <c r="D3270" s="7">
        <v>0</v>
      </c>
      <c r="E3270" s="7">
        <v>209.52199999999999</v>
      </c>
      <c r="F3270" s="7">
        <v>0</v>
      </c>
      <c r="G3270" s="7">
        <v>171.87700000000001</v>
      </c>
      <c r="H3270" s="7">
        <v>165.184</v>
      </c>
      <c r="I3270" s="7">
        <v>0</v>
      </c>
      <c r="J3270" s="7">
        <v>0</v>
      </c>
      <c r="K3270" s="14"/>
      <c r="L3270" s="13">
        <v>84.261958892666996</v>
      </c>
      <c r="M3270" s="13">
        <v>0</v>
      </c>
      <c r="N3270" s="13">
        <v>53.929577022205102</v>
      </c>
      <c r="O3270" s="13">
        <v>212.54641402601501</v>
      </c>
      <c r="P3270" s="13">
        <v>0</v>
      </c>
      <c r="Q3270" s="13">
        <v>258.92120144232604</v>
      </c>
      <c r="R3270" s="13">
        <v>0</v>
      </c>
    </row>
    <row r="3271" spans="1:18" ht="15">
      <c r="A3271" s="7" t="s">
        <v>4653</v>
      </c>
      <c r="B3271" s="7" t="s">
        <v>10013</v>
      </c>
      <c r="C3271" s="14"/>
      <c r="D3271" s="7">
        <v>861.63499999999999</v>
      </c>
      <c r="E3271" s="7">
        <v>500.96600000000001</v>
      </c>
      <c r="F3271" s="7">
        <v>244.12299999999999</v>
      </c>
      <c r="G3271" s="7">
        <v>247.11600000000001</v>
      </c>
      <c r="H3271" s="7">
        <v>423.05500000000001</v>
      </c>
      <c r="I3271" s="7">
        <v>182.696</v>
      </c>
      <c r="J3271" s="7">
        <v>0</v>
      </c>
      <c r="K3271" s="14"/>
      <c r="L3271" s="13">
        <v>2216.63946855926</v>
      </c>
      <c r="M3271" s="13">
        <v>1298.9365294756201</v>
      </c>
      <c r="N3271" s="13">
        <v>178.75008975370901</v>
      </c>
      <c r="O3271" s="13">
        <v>541.74081908110907</v>
      </c>
      <c r="P3271" s="13">
        <v>823.57304883740505</v>
      </c>
      <c r="Q3271" s="13">
        <v>284.75674169318199</v>
      </c>
      <c r="R3271" s="13">
        <v>156.924399287743</v>
      </c>
    </row>
    <row r="3272" spans="1:18" ht="15">
      <c r="A3272" s="7" t="s">
        <v>4652</v>
      </c>
      <c r="B3272" s="7" t="s">
        <v>10013</v>
      </c>
      <c r="C3272" s="14"/>
      <c r="D3272" s="7">
        <v>447.64499999999998</v>
      </c>
      <c r="E3272" s="7">
        <v>393.48500000000001</v>
      </c>
      <c r="F3272" s="7">
        <v>133.22399999999999</v>
      </c>
      <c r="G3272" s="7">
        <v>180.589</v>
      </c>
      <c r="H3272" s="7">
        <v>351.053</v>
      </c>
      <c r="I3272" s="7">
        <v>130.899</v>
      </c>
      <c r="J3272" s="7">
        <v>179.01499999999999</v>
      </c>
      <c r="K3272" s="14"/>
      <c r="L3272" s="13">
        <v>474.86959172819502</v>
      </c>
      <c r="M3272" s="13">
        <v>214.055409332061</v>
      </c>
      <c r="N3272" s="13">
        <v>53.018902830336202</v>
      </c>
      <c r="O3272" s="13">
        <v>133.87412853310801</v>
      </c>
      <c r="P3272" s="13">
        <v>427.87278485532903</v>
      </c>
      <c r="Q3272" s="13">
        <v>216.24594466805399</v>
      </c>
      <c r="R3272" s="13">
        <v>97.087028340862389</v>
      </c>
    </row>
    <row r="3273" spans="1:18" ht="15">
      <c r="A3273" s="7" t="s">
        <v>4651</v>
      </c>
      <c r="B3273" s="7" t="s">
        <v>10397</v>
      </c>
      <c r="C3273" s="14"/>
      <c r="D3273" s="7">
        <v>501.25</v>
      </c>
      <c r="E3273" s="7">
        <v>343.642</v>
      </c>
      <c r="F3273" s="7">
        <v>153.88</v>
      </c>
      <c r="G3273" s="7">
        <v>124.673</v>
      </c>
      <c r="H3273" s="7">
        <v>308.93900000000002</v>
      </c>
      <c r="I3273" s="7">
        <v>0</v>
      </c>
      <c r="J3273" s="7">
        <v>0</v>
      </c>
      <c r="K3273" s="14"/>
      <c r="L3273" s="13">
        <v>276.83564079195202</v>
      </c>
      <c r="M3273" s="13">
        <v>321.38498267331101</v>
      </c>
      <c r="N3273" s="13">
        <v>35.407368595839898</v>
      </c>
      <c r="O3273" s="13">
        <v>94.731849176820106</v>
      </c>
      <c r="P3273" s="13">
        <v>415.02824363126501</v>
      </c>
      <c r="Q3273" s="13">
        <v>0</v>
      </c>
      <c r="R3273" s="13">
        <v>86.705459220284311</v>
      </c>
    </row>
    <row r="3274" spans="1:18" ht="15">
      <c r="A3274" s="7" t="s">
        <v>4649</v>
      </c>
      <c r="B3274" s="7" t="s">
        <v>4650</v>
      </c>
      <c r="C3274" s="14"/>
      <c r="D3274" s="7">
        <v>166.84399999999999</v>
      </c>
      <c r="E3274" s="7">
        <v>229.67400000000001</v>
      </c>
      <c r="F3274" s="7">
        <v>118.05</v>
      </c>
      <c r="G3274" s="7">
        <v>206.28299999999999</v>
      </c>
      <c r="H3274" s="7">
        <v>207.37799999999999</v>
      </c>
      <c r="I3274" s="7">
        <v>153.535</v>
      </c>
      <c r="J3274" s="7">
        <v>258.28699999999998</v>
      </c>
      <c r="K3274" s="14"/>
      <c r="L3274" s="13">
        <v>197.59779196429298</v>
      </c>
      <c r="M3274" s="13">
        <v>327.88414200467696</v>
      </c>
      <c r="N3274" s="13">
        <v>114.41696858917301</v>
      </c>
      <c r="O3274" s="13">
        <v>280.26059750616201</v>
      </c>
      <c r="P3274" s="13">
        <v>262.12711408854301</v>
      </c>
      <c r="Q3274" s="13">
        <v>213.11524088675901</v>
      </c>
      <c r="R3274" s="13">
        <v>236.563895956533</v>
      </c>
    </row>
    <row r="3275" spans="1:18" ht="15">
      <c r="A3275" s="7" t="s">
        <v>4648</v>
      </c>
      <c r="B3275" s="7" t="s">
        <v>10397</v>
      </c>
      <c r="C3275" s="14"/>
      <c r="K3275" s="14"/>
      <c r="L3275" s="13">
        <v>0</v>
      </c>
      <c r="M3275" s="13">
        <v>0</v>
      </c>
      <c r="N3275" s="13">
        <v>0</v>
      </c>
      <c r="O3275" s="13">
        <v>0</v>
      </c>
      <c r="P3275" s="13">
        <v>0</v>
      </c>
      <c r="Q3275" s="13">
        <v>0</v>
      </c>
      <c r="R3275" s="13">
        <v>0</v>
      </c>
    </row>
    <row r="3276" spans="1:18" ht="15">
      <c r="A3276" s="7" t="s">
        <v>4646</v>
      </c>
      <c r="B3276" s="7" t="s">
        <v>4647</v>
      </c>
      <c r="C3276" s="14"/>
      <c r="D3276" s="7">
        <v>174.98400000000001</v>
      </c>
      <c r="E3276" s="7">
        <v>212.93</v>
      </c>
      <c r="F3276" s="7">
        <v>186.39599999999999</v>
      </c>
      <c r="G3276" s="7">
        <v>191.148</v>
      </c>
      <c r="H3276" s="7">
        <v>206.54</v>
      </c>
      <c r="I3276" s="7">
        <v>162.779</v>
      </c>
      <c r="J3276" s="7">
        <v>246.86600000000001</v>
      </c>
      <c r="K3276" s="14"/>
      <c r="L3276" s="13">
        <v>236.97420349511802</v>
      </c>
      <c r="M3276" s="13">
        <v>297.87524845872997</v>
      </c>
      <c r="N3276" s="13">
        <v>201.04612618279299</v>
      </c>
      <c r="O3276" s="13">
        <v>258.476971546046</v>
      </c>
      <c r="P3276" s="13">
        <v>266.65724381444704</v>
      </c>
      <c r="Q3276" s="13">
        <v>206.142654362331</v>
      </c>
      <c r="R3276" s="13">
        <v>246.86746844128399</v>
      </c>
    </row>
    <row r="3277" spans="1:18" ht="15">
      <c r="A3277" s="7" t="s">
        <v>4645</v>
      </c>
      <c r="B3277" s="7" t="s">
        <v>10397</v>
      </c>
      <c r="C3277" s="14"/>
      <c r="D3277" s="7">
        <v>361.15899999999999</v>
      </c>
      <c r="E3277" s="7">
        <v>380.14100000000002</v>
      </c>
      <c r="F3277" s="7">
        <v>556.73500000000001</v>
      </c>
      <c r="G3277" s="7">
        <v>434.488</v>
      </c>
      <c r="H3277" s="7">
        <v>330.69600000000003</v>
      </c>
      <c r="I3277" s="7">
        <v>443.625</v>
      </c>
      <c r="J3277" s="7">
        <v>511.64400000000001</v>
      </c>
      <c r="K3277" s="14"/>
      <c r="L3277" s="13">
        <v>253.166351466625</v>
      </c>
      <c r="M3277" s="13">
        <v>472.08692205227402</v>
      </c>
      <c r="N3277" s="13">
        <v>386.65264235924496</v>
      </c>
      <c r="O3277" s="13">
        <v>418.65804566826995</v>
      </c>
      <c r="P3277" s="13">
        <v>342.99869006233001</v>
      </c>
      <c r="Q3277" s="13">
        <v>360.25753131891798</v>
      </c>
      <c r="R3277" s="13">
        <v>457.64502835821696</v>
      </c>
    </row>
    <row r="3278" spans="1:18" ht="15">
      <c r="A3278" s="7" t="s">
        <v>4644</v>
      </c>
      <c r="B3278" s="7" t="s">
        <v>10397</v>
      </c>
      <c r="C3278" s="14"/>
      <c r="D3278" s="7">
        <v>398.20400000000001</v>
      </c>
      <c r="E3278" s="7">
        <v>339.74099999999999</v>
      </c>
      <c r="F3278" s="7">
        <v>665.26300000000003</v>
      </c>
      <c r="G3278" s="7">
        <v>441.65699999999998</v>
      </c>
      <c r="H3278" s="7">
        <v>448.44200000000001</v>
      </c>
      <c r="I3278" s="7">
        <v>404.59800000000001</v>
      </c>
      <c r="J3278" s="7">
        <v>472.601</v>
      </c>
      <c r="K3278" s="14"/>
      <c r="L3278" s="13">
        <v>436.422651191694</v>
      </c>
      <c r="M3278" s="13">
        <v>526.05407291558504</v>
      </c>
      <c r="N3278" s="13">
        <v>559.83056454219604</v>
      </c>
      <c r="O3278" s="13">
        <v>601.78209165843498</v>
      </c>
      <c r="P3278" s="13">
        <v>480.88428801723302</v>
      </c>
      <c r="Q3278" s="13">
        <v>546.02553102189108</v>
      </c>
      <c r="R3278" s="13">
        <v>454.78429987557098</v>
      </c>
    </row>
    <row r="3279" spans="1:18" ht="15">
      <c r="A3279" s="7" t="s">
        <v>4642</v>
      </c>
      <c r="B3279" s="7" t="s">
        <v>4643</v>
      </c>
      <c r="C3279" s="14"/>
      <c r="D3279" s="7">
        <v>333.07900000000001</v>
      </c>
      <c r="E3279" s="7">
        <v>680.29</v>
      </c>
      <c r="F3279" s="7">
        <v>321.36700000000002</v>
      </c>
      <c r="G3279" s="7">
        <v>575.29</v>
      </c>
      <c r="H3279" s="7">
        <v>529.26099999999997</v>
      </c>
      <c r="I3279" s="7">
        <v>843.51800000000003</v>
      </c>
      <c r="J3279" s="7">
        <v>353.25700000000001</v>
      </c>
      <c r="K3279" s="14"/>
      <c r="L3279" s="13">
        <v>433.73337416536901</v>
      </c>
      <c r="M3279" s="13">
        <v>1049.8224155487801</v>
      </c>
      <c r="N3279" s="13">
        <v>289.79552158564803</v>
      </c>
      <c r="O3279" s="13">
        <v>835.17176768192905</v>
      </c>
      <c r="P3279" s="13">
        <v>616.09525328594009</v>
      </c>
      <c r="Q3279" s="13">
        <v>1154.65148496386</v>
      </c>
      <c r="R3279" s="13">
        <v>451.19208377832098</v>
      </c>
    </row>
    <row r="3280" spans="1:18" ht="15">
      <c r="A3280" s="7" t="s">
        <v>4641</v>
      </c>
      <c r="B3280" s="7" t="s">
        <v>9527</v>
      </c>
      <c r="C3280" s="14"/>
      <c r="D3280" s="7">
        <v>261.98700000000002</v>
      </c>
      <c r="E3280" s="7">
        <v>365.14800000000002</v>
      </c>
      <c r="F3280" s="7">
        <v>518.71600000000001</v>
      </c>
      <c r="G3280" s="7">
        <v>378.83800000000002</v>
      </c>
      <c r="H3280" s="7">
        <v>304.61900000000003</v>
      </c>
      <c r="I3280" s="7">
        <v>404.53899999999999</v>
      </c>
      <c r="J3280" s="7">
        <v>670.85500000000002</v>
      </c>
      <c r="K3280" s="14"/>
      <c r="L3280" s="13">
        <v>411.806413937228</v>
      </c>
      <c r="M3280" s="13">
        <v>472.89953852180298</v>
      </c>
      <c r="N3280" s="13">
        <v>451.17864500246696</v>
      </c>
      <c r="O3280" s="13">
        <v>518.99339516571297</v>
      </c>
      <c r="P3280" s="13">
        <v>367.39042249994401</v>
      </c>
      <c r="Q3280" s="13">
        <v>564.85542146321302</v>
      </c>
      <c r="R3280" s="13">
        <v>679.02194005843899</v>
      </c>
    </row>
    <row r="3281" spans="1:18" ht="15">
      <c r="A3281" s="7" t="s">
        <v>4639</v>
      </c>
      <c r="B3281" s="7" t="s">
        <v>4640</v>
      </c>
      <c r="C3281" s="14"/>
      <c r="D3281" s="7">
        <v>275.64100000000002</v>
      </c>
      <c r="E3281" s="7">
        <v>259.13499999999999</v>
      </c>
      <c r="F3281" s="7">
        <v>370.70100000000002</v>
      </c>
      <c r="G3281" s="7">
        <v>259.48599999999999</v>
      </c>
      <c r="H3281" s="7">
        <v>247.46799999999999</v>
      </c>
      <c r="I3281" s="7">
        <v>258.95800000000003</v>
      </c>
      <c r="J3281" s="7">
        <v>326.06200000000001</v>
      </c>
      <c r="K3281" s="14"/>
      <c r="L3281" s="13">
        <v>429.55897794809499</v>
      </c>
      <c r="M3281" s="13">
        <v>337.22549444755799</v>
      </c>
      <c r="N3281" s="13">
        <v>376.55560937869603</v>
      </c>
      <c r="O3281" s="13">
        <v>365.88378555593602</v>
      </c>
      <c r="P3281" s="13">
        <v>335.048798855087</v>
      </c>
      <c r="Q3281" s="13">
        <v>391.604967088943</v>
      </c>
      <c r="R3281" s="13">
        <v>349.17695380880997</v>
      </c>
    </row>
    <row r="3282" spans="1:18" ht="15">
      <c r="A3282" s="7" t="s">
        <v>4637</v>
      </c>
      <c r="B3282" s="7" t="s">
        <v>4638</v>
      </c>
      <c r="C3282" s="14"/>
      <c r="D3282" s="7">
        <v>260.25299999999999</v>
      </c>
      <c r="E3282" s="7">
        <v>111.339</v>
      </c>
      <c r="F3282" s="7">
        <v>88.026600000000002</v>
      </c>
      <c r="G3282" s="7">
        <v>70.6708</v>
      </c>
      <c r="H3282" s="7">
        <v>95.3917</v>
      </c>
      <c r="I3282" s="7">
        <v>92.005499999999998</v>
      </c>
      <c r="J3282" s="7">
        <v>0</v>
      </c>
      <c r="K3282" s="14"/>
      <c r="L3282" s="13">
        <v>96.119434689840205</v>
      </c>
      <c r="M3282" s="13">
        <v>118.31650404793601</v>
      </c>
      <c r="N3282" s="13">
        <v>53.513261055337999</v>
      </c>
      <c r="O3282" s="13">
        <v>77.239490849573002</v>
      </c>
      <c r="P3282" s="13">
        <v>63.391379411144996</v>
      </c>
      <c r="Q3282" s="13">
        <v>90.7369282483142</v>
      </c>
      <c r="R3282" s="13">
        <v>12.5242877721978</v>
      </c>
    </row>
    <row r="3283" spans="1:18" ht="15">
      <c r="A3283" s="7" t="s">
        <v>4635</v>
      </c>
      <c r="B3283" s="7" t="s">
        <v>4636</v>
      </c>
      <c r="C3283" s="14"/>
      <c r="D3283" s="7">
        <v>634.26900000000001</v>
      </c>
      <c r="E3283" s="7">
        <v>197.14500000000001</v>
      </c>
      <c r="F3283" s="7">
        <v>1020.35</v>
      </c>
      <c r="G3283" s="7">
        <v>546.60500000000002</v>
      </c>
      <c r="H3283" s="7">
        <v>289.76400000000001</v>
      </c>
      <c r="I3283" s="7">
        <v>394.72800000000001</v>
      </c>
      <c r="J3283" s="7">
        <v>135.12</v>
      </c>
      <c r="K3283" s="14"/>
      <c r="L3283" s="13">
        <v>682.87797857832902</v>
      </c>
      <c r="M3283" s="13">
        <v>271.951098099815</v>
      </c>
      <c r="N3283" s="13">
        <v>773.936922923986</v>
      </c>
      <c r="O3283" s="13">
        <v>624.18129174891806</v>
      </c>
      <c r="P3283" s="13">
        <v>268.67135307394898</v>
      </c>
      <c r="Q3283" s="13">
        <v>486.42590267580397</v>
      </c>
      <c r="R3283" s="13">
        <v>90.855506629533707</v>
      </c>
    </row>
    <row r="3284" spans="1:18" ht="15">
      <c r="A3284" s="7" t="s">
        <v>4633</v>
      </c>
      <c r="B3284" s="7" t="s">
        <v>4634</v>
      </c>
      <c r="C3284" s="14"/>
      <c r="D3284" s="7">
        <v>234.05799999999999</v>
      </c>
      <c r="E3284" s="7">
        <v>192.65899999999999</v>
      </c>
      <c r="F3284" s="7">
        <v>67.663799999999995</v>
      </c>
      <c r="G3284" s="7">
        <v>204.749</v>
      </c>
      <c r="H3284" s="7">
        <v>188.69800000000001</v>
      </c>
      <c r="I3284" s="7">
        <v>187.36099999999999</v>
      </c>
      <c r="J3284" s="7">
        <v>150.322</v>
      </c>
      <c r="K3284" s="14"/>
      <c r="L3284" s="13">
        <v>214.78159747446</v>
      </c>
      <c r="M3284" s="13">
        <v>246.734346349227</v>
      </c>
      <c r="N3284" s="13">
        <v>61.587326039007202</v>
      </c>
      <c r="O3284" s="13">
        <v>240.555634682392</v>
      </c>
      <c r="P3284" s="13">
        <v>186.93127743173901</v>
      </c>
      <c r="Q3284" s="13">
        <v>241.09587014680301</v>
      </c>
      <c r="R3284" s="13">
        <v>135.06416336801499</v>
      </c>
    </row>
    <row r="3285" spans="1:18" ht="15">
      <c r="A3285" s="7" t="s">
        <v>4632</v>
      </c>
      <c r="B3285" s="7" t="s">
        <v>9758</v>
      </c>
      <c r="C3285" s="14"/>
      <c r="D3285" s="7">
        <v>168.07300000000001</v>
      </c>
      <c r="E3285" s="7">
        <v>213.762</v>
      </c>
      <c r="F3285" s="7">
        <v>87.838300000000004</v>
      </c>
      <c r="G3285" s="7">
        <v>284.44299999999998</v>
      </c>
      <c r="H3285" s="7">
        <v>239.37100000000001</v>
      </c>
      <c r="I3285" s="7">
        <v>249.46100000000001</v>
      </c>
      <c r="J3285" s="7">
        <v>112.58199999999999</v>
      </c>
      <c r="K3285" s="14"/>
      <c r="L3285" s="13">
        <v>241.53764608224</v>
      </c>
      <c r="M3285" s="13">
        <v>272.99481665918</v>
      </c>
      <c r="N3285" s="13">
        <v>66.950568239866499</v>
      </c>
      <c r="O3285" s="13">
        <v>258.22739034376798</v>
      </c>
      <c r="P3285" s="13">
        <v>241.49392452256501</v>
      </c>
      <c r="Q3285" s="13">
        <v>206.23113096583799</v>
      </c>
      <c r="R3285" s="13">
        <v>119.77551154938601</v>
      </c>
    </row>
    <row r="3286" spans="1:18" ht="15">
      <c r="A3286" s="7" t="s">
        <v>4631</v>
      </c>
      <c r="B3286" s="7" t="s">
        <v>9077</v>
      </c>
      <c r="C3286" s="14"/>
      <c r="D3286" s="7">
        <v>501.02100000000002</v>
      </c>
      <c r="E3286" s="7">
        <v>436.95100000000002</v>
      </c>
      <c r="F3286" s="7">
        <v>223.11</v>
      </c>
      <c r="G3286" s="7">
        <v>425.416</v>
      </c>
      <c r="H3286" s="7">
        <v>353.05399999999997</v>
      </c>
      <c r="I3286" s="7">
        <v>279.476</v>
      </c>
      <c r="J3286" s="7">
        <v>206.52600000000001</v>
      </c>
      <c r="K3286" s="14"/>
      <c r="L3286" s="13">
        <v>666.656829379805</v>
      </c>
      <c r="M3286" s="13">
        <v>578.41735536164197</v>
      </c>
      <c r="N3286" s="13">
        <v>216.81903017766101</v>
      </c>
      <c r="O3286" s="13">
        <v>592.80764514117004</v>
      </c>
      <c r="P3286" s="13">
        <v>438.34728228205699</v>
      </c>
      <c r="Q3286" s="13">
        <v>417.281396507583</v>
      </c>
      <c r="R3286" s="13">
        <v>211.82353745426201</v>
      </c>
    </row>
    <row r="3287" spans="1:18" ht="15">
      <c r="A3287" s="7" t="s">
        <v>4630</v>
      </c>
      <c r="B3287" s="7" t="s">
        <v>10397</v>
      </c>
      <c r="C3287" s="14"/>
      <c r="D3287" s="7">
        <v>188.017</v>
      </c>
      <c r="E3287" s="7">
        <v>220.06</v>
      </c>
      <c r="F3287" s="7">
        <v>188.124</v>
      </c>
      <c r="G3287" s="7">
        <v>243.45699999999999</v>
      </c>
      <c r="H3287" s="7">
        <v>306.87200000000001</v>
      </c>
      <c r="I3287" s="7">
        <v>310.06900000000002</v>
      </c>
      <c r="J3287" s="7">
        <v>0</v>
      </c>
      <c r="K3287" s="14"/>
      <c r="L3287" s="13">
        <v>407.01818480236301</v>
      </c>
      <c r="M3287" s="13">
        <v>352.238801733743</v>
      </c>
      <c r="N3287" s="13">
        <v>172.112768069092</v>
      </c>
      <c r="O3287" s="13">
        <v>441.146481070606</v>
      </c>
      <c r="P3287" s="13">
        <v>481.02347648287798</v>
      </c>
      <c r="Q3287" s="13">
        <v>535.68227657592297</v>
      </c>
      <c r="R3287" s="13">
        <v>122.05807191385901</v>
      </c>
    </row>
    <row r="3288" spans="1:18" ht="15">
      <c r="A3288" s="7" t="s">
        <v>4628</v>
      </c>
      <c r="B3288" s="7" t="s">
        <v>4449</v>
      </c>
      <c r="C3288" s="14"/>
      <c r="D3288" s="7">
        <v>90.9499</v>
      </c>
      <c r="E3288" s="7">
        <v>183.22</v>
      </c>
      <c r="F3288" s="7">
        <v>123.718</v>
      </c>
      <c r="G3288" s="7">
        <v>153.142</v>
      </c>
      <c r="H3288" s="7">
        <v>190.929</v>
      </c>
      <c r="I3288" s="7">
        <v>169.78100000000001</v>
      </c>
      <c r="J3288" s="7">
        <v>187.29900000000001</v>
      </c>
      <c r="K3288" s="14"/>
      <c r="L3288" s="13">
        <v>89.560593852465502</v>
      </c>
      <c r="M3288" s="13">
        <v>288.39351641025399</v>
      </c>
      <c r="N3288" s="13">
        <v>108.22949578129099</v>
      </c>
      <c r="O3288" s="13">
        <v>191.50944877323701</v>
      </c>
      <c r="P3288" s="13">
        <v>203.289152840171</v>
      </c>
      <c r="Q3288" s="13">
        <v>188.75121013441998</v>
      </c>
      <c r="R3288" s="13">
        <v>129.16380021418101</v>
      </c>
    </row>
    <row r="3289" spans="1:18" ht="15">
      <c r="A3289" s="7" t="s">
        <v>4627</v>
      </c>
      <c r="B3289" s="7" t="s">
        <v>7507</v>
      </c>
      <c r="C3289" s="14"/>
      <c r="D3289" s="7">
        <v>38.7408</v>
      </c>
      <c r="E3289" s="7">
        <v>35.194699999999997</v>
      </c>
      <c r="F3289" s="7">
        <v>43.316499999999998</v>
      </c>
      <c r="G3289" s="7">
        <v>22.380600000000001</v>
      </c>
      <c r="H3289" s="7">
        <v>43.630099999999999</v>
      </c>
      <c r="I3289" s="7">
        <v>0</v>
      </c>
      <c r="J3289" s="7">
        <v>0</v>
      </c>
      <c r="K3289" s="14"/>
      <c r="L3289" s="13">
        <v>4346.2909375097097</v>
      </c>
      <c r="M3289" s="13">
        <v>1446.5836574682201</v>
      </c>
      <c r="N3289" s="13">
        <v>1082.5950783494302</v>
      </c>
      <c r="O3289" s="13">
        <v>1371.9808890740401</v>
      </c>
      <c r="P3289" s="13">
        <v>1527.21614274486</v>
      </c>
      <c r="Q3289" s="13">
        <v>464.43925976422997</v>
      </c>
      <c r="R3289" s="13">
        <v>1062.66723100942</v>
      </c>
    </row>
    <row r="3290" spans="1:18" ht="15">
      <c r="A3290" s="7" t="s">
        <v>4626</v>
      </c>
      <c r="B3290" s="7" t="s">
        <v>9920</v>
      </c>
      <c r="C3290" s="14"/>
      <c r="D3290" s="7">
        <v>68.549499999999995</v>
      </c>
      <c r="E3290" s="7">
        <v>78.174199999999999</v>
      </c>
      <c r="F3290" s="7">
        <v>39.063400000000001</v>
      </c>
      <c r="G3290" s="7">
        <v>79.368300000000005</v>
      </c>
      <c r="H3290" s="7">
        <v>66.438400000000001</v>
      </c>
      <c r="I3290" s="7">
        <v>0</v>
      </c>
      <c r="J3290" s="7">
        <v>202.08600000000001</v>
      </c>
      <c r="K3290" s="14"/>
      <c r="L3290" s="13">
        <v>57.224420310867394</v>
      </c>
      <c r="M3290" s="13">
        <v>75.534306437229304</v>
      </c>
      <c r="N3290" s="13">
        <v>41.323560296935597</v>
      </c>
      <c r="O3290" s="13">
        <v>111.02761491205899</v>
      </c>
      <c r="P3290" s="13">
        <v>66.981140979180608</v>
      </c>
      <c r="Q3290" s="13">
        <v>54.261624837896598</v>
      </c>
      <c r="R3290" s="13">
        <v>222.73822641170699</v>
      </c>
    </row>
    <row r="3291" spans="1:18" ht="15">
      <c r="A3291" s="7" t="s">
        <v>4624</v>
      </c>
      <c r="B3291" s="7" t="s">
        <v>4625</v>
      </c>
      <c r="C3291" s="14"/>
      <c r="D3291" s="7">
        <v>84.637100000000004</v>
      </c>
      <c r="E3291" s="7">
        <v>100.123</v>
      </c>
      <c r="F3291" s="7">
        <v>69.358900000000006</v>
      </c>
      <c r="G3291" s="7">
        <v>110.56399999999999</v>
      </c>
      <c r="H3291" s="7">
        <v>117.254</v>
      </c>
      <c r="I3291" s="7">
        <v>153.06800000000001</v>
      </c>
      <c r="J3291" s="7">
        <v>90.375399999999999</v>
      </c>
      <c r="K3291" s="14"/>
      <c r="L3291" s="13">
        <v>66.247037142005013</v>
      </c>
      <c r="M3291" s="13">
        <v>194.742570039231</v>
      </c>
      <c r="N3291" s="13">
        <v>54.246734415673004</v>
      </c>
      <c r="O3291" s="13">
        <v>124.58442147662801</v>
      </c>
      <c r="P3291" s="13">
        <v>108.699950142815</v>
      </c>
      <c r="Q3291" s="13">
        <v>163.993891988157</v>
      </c>
      <c r="R3291" s="13">
        <v>46.168681891051897</v>
      </c>
    </row>
    <row r="3292" spans="1:18" ht="15">
      <c r="A3292" s="7" t="s">
        <v>4623</v>
      </c>
      <c r="B3292" s="7" t="s">
        <v>10397</v>
      </c>
      <c r="C3292" s="14"/>
      <c r="D3292" s="7">
        <v>0</v>
      </c>
      <c r="E3292" s="7">
        <v>59.926900000000003</v>
      </c>
      <c r="F3292" s="7">
        <v>53.088099999999997</v>
      </c>
      <c r="G3292" s="7">
        <v>46.009</v>
      </c>
      <c r="H3292" s="7">
        <v>56.218200000000003</v>
      </c>
      <c r="I3292" s="7">
        <v>0</v>
      </c>
      <c r="J3292" s="7">
        <v>0</v>
      </c>
      <c r="K3292" s="14"/>
      <c r="L3292" s="13">
        <v>132.61934130084299</v>
      </c>
      <c r="M3292" s="13">
        <v>53.350258344409795</v>
      </c>
      <c r="N3292" s="13">
        <v>42.719102489366101</v>
      </c>
      <c r="O3292" s="13">
        <v>21.861887971769001</v>
      </c>
      <c r="P3292" s="13">
        <v>43.212763487327699</v>
      </c>
      <c r="Q3292" s="13">
        <v>58.369790863013101</v>
      </c>
      <c r="R3292" s="13">
        <v>22.392999078851499</v>
      </c>
    </row>
    <row r="3293" spans="1:18" ht="15">
      <c r="A3293" s="7" t="s">
        <v>4621</v>
      </c>
      <c r="B3293" s="7" t="s">
        <v>4622</v>
      </c>
      <c r="C3293" s="14"/>
      <c r="D3293" s="7">
        <v>209.495</v>
      </c>
      <c r="E3293" s="7">
        <v>252.22800000000001</v>
      </c>
      <c r="F3293" s="7">
        <v>141.816</v>
      </c>
      <c r="G3293" s="7">
        <v>159.422</v>
      </c>
      <c r="H3293" s="7">
        <v>196.90100000000001</v>
      </c>
      <c r="I3293" s="7">
        <v>227.02500000000001</v>
      </c>
      <c r="J3293" s="7">
        <v>132.01900000000001</v>
      </c>
      <c r="K3293" s="14"/>
      <c r="L3293" s="13">
        <v>159.937244513997</v>
      </c>
      <c r="M3293" s="13">
        <v>324.697952260173</v>
      </c>
      <c r="N3293" s="13">
        <v>122.52696984813801</v>
      </c>
      <c r="O3293" s="13">
        <v>170.514601023697</v>
      </c>
      <c r="P3293" s="13">
        <v>218.831038191239</v>
      </c>
      <c r="Q3293" s="13">
        <v>280.12578752366096</v>
      </c>
      <c r="R3293" s="13">
        <v>100.12410215053301</v>
      </c>
    </row>
    <row r="3294" spans="1:18" ht="15">
      <c r="A3294" s="7" t="s">
        <v>4620</v>
      </c>
      <c r="B3294" s="7" t="s">
        <v>8471</v>
      </c>
      <c r="C3294" s="14"/>
      <c r="D3294" s="7">
        <v>306.96800000000002</v>
      </c>
      <c r="E3294" s="7">
        <v>318.97699999999998</v>
      </c>
      <c r="F3294" s="7">
        <v>63.015799999999999</v>
      </c>
      <c r="G3294" s="7">
        <v>207.714</v>
      </c>
      <c r="H3294" s="7">
        <v>226.934</v>
      </c>
      <c r="I3294" s="7">
        <v>261.73599999999999</v>
      </c>
      <c r="J3294" s="7">
        <v>110.83</v>
      </c>
      <c r="K3294" s="14"/>
      <c r="L3294" s="13">
        <v>312.03689174400103</v>
      </c>
      <c r="M3294" s="13">
        <v>464.77621693944099</v>
      </c>
      <c r="N3294" s="13">
        <v>46.208092474910195</v>
      </c>
      <c r="O3294" s="13">
        <v>265.72355299857901</v>
      </c>
      <c r="P3294" s="13">
        <v>244.56806407124699</v>
      </c>
      <c r="Q3294" s="13">
        <v>340.63005240616496</v>
      </c>
      <c r="R3294" s="13">
        <v>81.382401961547799</v>
      </c>
    </row>
    <row r="3295" spans="1:18" ht="15">
      <c r="A3295" s="7" t="s">
        <v>4619</v>
      </c>
      <c r="B3295" s="7" t="s">
        <v>10397</v>
      </c>
      <c r="C3295" s="14"/>
      <c r="D3295" s="7">
        <v>318.221</v>
      </c>
      <c r="E3295" s="7">
        <v>278.52</v>
      </c>
      <c r="F3295" s="7">
        <v>210.435</v>
      </c>
      <c r="G3295" s="7">
        <v>195.38900000000001</v>
      </c>
      <c r="H3295" s="7">
        <v>210.63399999999999</v>
      </c>
      <c r="I3295" s="7">
        <v>301.12099999999998</v>
      </c>
      <c r="J3295" s="7">
        <v>352.66899999999998</v>
      </c>
      <c r="K3295" s="14"/>
      <c r="L3295" s="13">
        <v>374.05013792945897</v>
      </c>
      <c r="M3295" s="13">
        <v>400.92746628038799</v>
      </c>
      <c r="N3295" s="13">
        <v>181.935410241726</v>
      </c>
      <c r="O3295" s="13">
        <v>242.29872922092198</v>
      </c>
      <c r="P3295" s="13">
        <v>244.25011665700501</v>
      </c>
      <c r="Q3295" s="13">
        <v>394.29105987806298</v>
      </c>
      <c r="R3295" s="13">
        <v>329.72613956255799</v>
      </c>
    </row>
    <row r="3296" spans="1:18" ht="15">
      <c r="A3296" s="7" t="s">
        <v>4618</v>
      </c>
      <c r="B3296" s="7" t="s">
        <v>10397</v>
      </c>
      <c r="C3296" s="14"/>
      <c r="D3296" s="7">
        <v>220.47</v>
      </c>
      <c r="E3296" s="7">
        <v>176.79</v>
      </c>
      <c r="F3296" s="7">
        <v>80.107600000000005</v>
      </c>
      <c r="G3296" s="7">
        <v>134.11799999999999</v>
      </c>
      <c r="H3296" s="7">
        <v>134.75299999999999</v>
      </c>
      <c r="I3296" s="7">
        <v>146.10599999999999</v>
      </c>
      <c r="J3296" s="7">
        <v>208.136</v>
      </c>
      <c r="K3296" s="14"/>
      <c r="L3296" s="13">
        <v>268.04312192046996</v>
      </c>
      <c r="M3296" s="13">
        <v>241.12998353656801</v>
      </c>
      <c r="N3296" s="13">
        <v>74.73763276485829</v>
      </c>
      <c r="O3296" s="13">
        <v>171.68691614231199</v>
      </c>
      <c r="P3296" s="13">
        <v>158.78031571185699</v>
      </c>
      <c r="Q3296" s="13">
        <v>212.90117635188699</v>
      </c>
      <c r="R3296" s="13">
        <v>179.37326879583199</v>
      </c>
    </row>
    <row r="3297" spans="1:18" ht="15">
      <c r="A3297" s="7" t="s">
        <v>4617</v>
      </c>
      <c r="B3297" s="7" t="s">
        <v>10397</v>
      </c>
      <c r="C3297" s="14"/>
      <c r="D3297" s="7">
        <v>408.09699999999998</v>
      </c>
      <c r="E3297" s="7">
        <v>288.41300000000001</v>
      </c>
      <c r="F3297" s="7">
        <v>224.98500000000001</v>
      </c>
      <c r="G3297" s="7">
        <v>177.29900000000001</v>
      </c>
      <c r="H3297" s="7">
        <v>276.82799999999997</v>
      </c>
      <c r="I3297" s="7">
        <v>337.07900000000001</v>
      </c>
      <c r="J3297" s="7">
        <v>369.154</v>
      </c>
      <c r="K3297" s="14"/>
      <c r="L3297" s="13">
        <v>425.197975425317</v>
      </c>
      <c r="M3297" s="13">
        <v>360.12830118856397</v>
      </c>
      <c r="N3297" s="13">
        <v>174.18165139633899</v>
      </c>
      <c r="O3297" s="13">
        <v>188.85697328404402</v>
      </c>
      <c r="P3297" s="13">
        <v>300.92053410712003</v>
      </c>
      <c r="Q3297" s="13">
        <v>432.53818696851596</v>
      </c>
      <c r="R3297" s="13">
        <v>300.538527492946</v>
      </c>
    </row>
    <row r="3298" spans="1:18" ht="15">
      <c r="A3298" s="7" t="s">
        <v>4615</v>
      </c>
      <c r="B3298" s="7" t="s">
        <v>4616</v>
      </c>
      <c r="C3298" s="14"/>
      <c r="D3298" s="7">
        <v>97.216300000000004</v>
      </c>
      <c r="E3298" s="7">
        <v>56.997900000000001</v>
      </c>
      <c r="F3298" s="7">
        <v>37.008699999999997</v>
      </c>
      <c r="G3298" s="7">
        <v>44.736800000000002</v>
      </c>
      <c r="H3298" s="7">
        <v>52.683100000000003</v>
      </c>
      <c r="I3298" s="7">
        <v>144.881</v>
      </c>
      <c r="J3298" s="7">
        <v>42.526899999999998</v>
      </c>
      <c r="K3298" s="14"/>
      <c r="L3298" s="13">
        <v>66.844672161645093</v>
      </c>
      <c r="M3298" s="13">
        <v>58.9260205128923</v>
      </c>
      <c r="N3298" s="13">
        <v>26.322992497592899</v>
      </c>
      <c r="O3298" s="13">
        <v>41.475327405575399</v>
      </c>
      <c r="P3298" s="13">
        <v>50.478220042777302</v>
      </c>
      <c r="Q3298" s="13">
        <v>136.85188308815202</v>
      </c>
      <c r="R3298" s="13">
        <v>40.524958059819504</v>
      </c>
    </row>
    <row r="3299" spans="1:18" ht="15">
      <c r="A3299" s="7" t="s">
        <v>4614</v>
      </c>
      <c r="B3299" s="7" t="s">
        <v>10397</v>
      </c>
      <c r="C3299" s="14"/>
      <c r="D3299" s="7">
        <v>1283.3699999999999</v>
      </c>
      <c r="E3299" s="7">
        <v>362.65199999999999</v>
      </c>
      <c r="F3299" s="7">
        <v>155.62700000000001</v>
      </c>
      <c r="G3299" s="7">
        <v>244.154</v>
      </c>
      <c r="H3299" s="7">
        <v>237.73</v>
      </c>
      <c r="I3299" s="7">
        <v>243.56899999999999</v>
      </c>
      <c r="J3299" s="7">
        <v>225.483</v>
      </c>
      <c r="K3299" s="14"/>
      <c r="L3299" s="13">
        <v>544.48329830347097</v>
      </c>
      <c r="M3299" s="13">
        <v>261.48298831746001</v>
      </c>
      <c r="N3299" s="13">
        <v>120.51591390990899</v>
      </c>
      <c r="O3299" s="13">
        <v>196.045840202242</v>
      </c>
      <c r="P3299" s="13">
        <v>169.46968672401198</v>
      </c>
      <c r="Q3299" s="13">
        <v>223.19016381766698</v>
      </c>
      <c r="R3299" s="13">
        <v>429.25067087068101</v>
      </c>
    </row>
    <row r="3300" spans="1:18" ht="15">
      <c r="A3300" s="7" t="s">
        <v>4612</v>
      </c>
      <c r="B3300" s="7" t="s">
        <v>4613</v>
      </c>
      <c r="C3300" s="14"/>
      <c r="D3300" s="7">
        <v>166.827</v>
      </c>
      <c r="E3300" s="7">
        <v>214.739</v>
      </c>
      <c r="F3300" s="7">
        <v>267.57100000000003</v>
      </c>
      <c r="G3300" s="7">
        <v>337.99700000000001</v>
      </c>
      <c r="H3300" s="7">
        <v>217.88399999999999</v>
      </c>
      <c r="I3300" s="7">
        <v>208.37899999999999</v>
      </c>
      <c r="J3300" s="7">
        <v>781.74800000000005</v>
      </c>
      <c r="K3300" s="14"/>
      <c r="L3300" s="13">
        <v>213.684904314937</v>
      </c>
      <c r="M3300" s="13">
        <v>317.58061452207204</v>
      </c>
      <c r="N3300" s="13">
        <v>258.506874199555</v>
      </c>
      <c r="O3300" s="13">
        <v>444.60936343207402</v>
      </c>
      <c r="P3300" s="13">
        <v>287.315055361703</v>
      </c>
      <c r="Q3300" s="13">
        <v>321.09060233025298</v>
      </c>
      <c r="R3300" s="13">
        <v>805.11220665286396</v>
      </c>
    </row>
    <row r="3301" spans="1:18" ht="15">
      <c r="A3301" s="7" t="s">
        <v>4610</v>
      </c>
      <c r="B3301" s="7" t="s">
        <v>4611</v>
      </c>
      <c r="C3301" s="14"/>
      <c r="D3301" s="7">
        <v>169.68700000000001</v>
      </c>
      <c r="E3301" s="7">
        <v>198.84399999999999</v>
      </c>
      <c r="F3301" s="7">
        <v>107.998</v>
      </c>
      <c r="G3301" s="7">
        <v>161.36600000000001</v>
      </c>
      <c r="H3301" s="7">
        <v>150.363</v>
      </c>
      <c r="I3301" s="7">
        <v>117.71</v>
      </c>
      <c r="J3301" s="7">
        <v>210.57599999999999</v>
      </c>
      <c r="K3301" s="14"/>
      <c r="L3301" s="13">
        <v>278.30652119573301</v>
      </c>
      <c r="M3301" s="13">
        <v>274.11810482082399</v>
      </c>
      <c r="N3301" s="13">
        <v>108.564126282172</v>
      </c>
      <c r="O3301" s="13">
        <v>216.625967117041</v>
      </c>
      <c r="P3301" s="13">
        <v>205.94266450719701</v>
      </c>
      <c r="Q3301" s="13">
        <v>141.174479199643</v>
      </c>
      <c r="R3301" s="13">
        <v>235.58789831834699</v>
      </c>
    </row>
    <row r="3302" spans="1:18" ht="15">
      <c r="A3302" s="7" t="s">
        <v>4609</v>
      </c>
      <c r="B3302" s="7" t="s">
        <v>10469</v>
      </c>
      <c r="C3302" s="14"/>
      <c r="D3302" s="7">
        <v>167.733</v>
      </c>
      <c r="E3302" s="7">
        <v>149.15199999999999</v>
      </c>
      <c r="F3302" s="7">
        <v>123.303</v>
      </c>
      <c r="G3302" s="7">
        <v>110.878</v>
      </c>
      <c r="H3302" s="7">
        <v>180.506</v>
      </c>
      <c r="I3302" s="7">
        <v>71.130499999999998</v>
      </c>
      <c r="J3302" s="7">
        <v>78.469899999999996</v>
      </c>
      <c r="K3302" s="14"/>
      <c r="L3302" s="13">
        <v>121.37515787818401</v>
      </c>
      <c r="M3302" s="13">
        <v>195.06387000508698</v>
      </c>
      <c r="N3302" s="13">
        <v>111.335192634539</v>
      </c>
      <c r="O3302" s="13">
        <v>135.69410045637198</v>
      </c>
      <c r="P3302" s="13">
        <v>211.59527452829801</v>
      </c>
      <c r="Q3302" s="13">
        <v>57.5753568457597</v>
      </c>
      <c r="R3302" s="13">
        <v>44.490667918116102</v>
      </c>
    </row>
    <row r="3303" spans="1:18" ht="15">
      <c r="A3303" s="7" t="s">
        <v>4607</v>
      </c>
      <c r="B3303" s="7" t="s">
        <v>4608</v>
      </c>
      <c r="C3303" s="14"/>
      <c r="D3303" s="7">
        <v>144.09700000000001</v>
      </c>
      <c r="E3303" s="7">
        <v>124.19199999999999</v>
      </c>
      <c r="F3303" s="7">
        <v>59.731699999999996</v>
      </c>
      <c r="G3303" s="7">
        <v>89.373900000000006</v>
      </c>
      <c r="H3303" s="7">
        <v>106.74</v>
      </c>
      <c r="I3303" s="7">
        <v>268.05700000000002</v>
      </c>
      <c r="J3303" s="7">
        <v>68.638000000000005</v>
      </c>
      <c r="K3303" s="14"/>
      <c r="L3303" s="13">
        <v>150.88754182247402</v>
      </c>
      <c r="M3303" s="13">
        <v>179.24704838506199</v>
      </c>
      <c r="N3303" s="13">
        <v>66.785311221031606</v>
      </c>
      <c r="O3303" s="13">
        <v>111.34315184916299</v>
      </c>
      <c r="P3303" s="13">
        <v>145.23707167533701</v>
      </c>
      <c r="Q3303" s="13">
        <v>329.23045177444601</v>
      </c>
      <c r="R3303" s="13">
        <v>74.83887249973651</v>
      </c>
    </row>
    <row r="3304" spans="1:18" ht="15">
      <c r="A3304" s="7" t="s">
        <v>4606</v>
      </c>
      <c r="B3304" s="7" t="s">
        <v>4771</v>
      </c>
      <c r="C3304" s="14"/>
      <c r="D3304" s="7">
        <v>102.46899999999999</v>
      </c>
      <c r="E3304" s="7">
        <v>64.395799999999994</v>
      </c>
      <c r="F3304" s="7">
        <v>49.433100000000003</v>
      </c>
      <c r="G3304" s="7">
        <v>72.439899999999994</v>
      </c>
      <c r="H3304" s="7">
        <v>72.365899999999996</v>
      </c>
      <c r="I3304" s="7">
        <v>125.473</v>
      </c>
      <c r="J3304" s="7">
        <v>125.836</v>
      </c>
      <c r="K3304" s="14"/>
      <c r="L3304" s="13">
        <v>105.57697018529301</v>
      </c>
      <c r="M3304" s="13">
        <v>93.285216832496303</v>
      </c>
      <c r="N3304" s="13">
        <v>50.217708892514203</v>
      </c>
      <c r="O3304" s="13">
        <v>84.286875720063506</v>
      </c>
      <c r="P3304" s="13">
        <v>62.939324906785501</v>
      </c>
      <c r="Q3304" s="13">
        <v>146.369620900662</v>
      </c>
      <c r="R3304" s="13">
        <v>106.251960364114</v>
      </c>
    </row>
    <row r="3305" spans="1:18" ht="15">
      <c r="A3305" s="7" t="s">
        <v>4605</v>
      </c>
      <c r="B3305" s="7" t="s">
        <v>10397</v>
      </c>
      <c r="C3305" s="14"/>
      <c r="D3305" s="7">
        <v>444.28899999999999</v>
      </c>
      <c r="E3305" s="7">
        <v>106.36499999999999</v>
      </c>
      <c r="F3305" s="7">
        <v>857.33399999999995</v>
      </c>
      <c r="G3305" s="7">
        <v>630.05600000000004</v>
      </c>
      <c r="H3305" s="7">
        <v>263.88499999999999</v>
      </c>
      <c r="I3305" s="7">
        <v>710.15800000000002</v>
      </c>
      <c r="J3305" s="7">
        <v>1363.38</v>
      </c>
      <c r="K3305" s="14"/>
      <c r="L3305" s="13">
        <v>571.438667067079</v>
      </c>
      <c r="M3305" s="13">
        <v>0</v>
      </c>
      <c r="N3305" s="13">
        <v>406.97123254264199</v>
      </c>
      <c r="O3305" s="13">
        <v>516.38982503973307</v>
      </c>
      <c r="P3305" s="13">
        <v>114.591286203104</v>
      </c>
      <c r="Q3305" s="13">
        <v>336.89040852107399</v>
      </c>
      <c r="R3305" s="13">
        <v>1440.35348106897</v>
      </c>
    </row>
    <row r="3306" spans="1:18" ht="15">
      <c r="A3306" s="7" t="s">
        <v>4603</v>
      </c>
      <c r="B3306" s="7" t="s">
        <v>4604</v>
      </c>
      <c r="C3306" s="14"/>
      <c r="D3306" s="7">
        <v>318.79000000000002</v>
      </c>
      <c r="E3306" s="7">
        <v>262.26400000000001</v>
      </c>
      <c r="F3306" s="7">
        <v>777.34</v>
      </c>
      <c r="G3306" s="7">
        <v>436.577</v>
      </c>
      <c r="H3306" s="7">
        <v>361.85500000000002</v>
      </c>
      <c r="I3306" s="7">
        <v>671.02800000000002</v>
      </c>
      <c r="J3306" s="7">
        <v>139.77099999999999</v>
      </c>
      <c r="K3306" s="14"/>
      <c r="L3306" s="13">
        <v>273.261102128684</v>
      </c>
      <c r="M3306" s="13">
        <v>336.46838463879595</v>
      </c>
      <c r="N3306" s="13">
        <v>625.85213616682097</v>
      </c>
      <c r="O3306" s="13">
        <v>433.40337845282795</v>
      </c>
      <c r="P3306" s="13">
        <v>349.15371782411796</v>
      </c>
      <c r="Q3306" s="13">
        <v>780.39986596932499</v>
      </c>
      <c r="R3306" s="13">
        <v>88.663138406750704</v>
      </c>
    </row>
    <row r="3307" spans="1:18" ht="15">
      <c r="A3307" s="7" t="s">
        <v>4601</v>
      </c>
      <c r="B3307" s="7" t="s">
        <v>4602</v>
      </c>
      <c r="C3307" s="14"/>
      <c r="D3307" s="7">
        <v>128.15100000000001</v>
      </c>
      <c r="E3307" s="7">
        <v>296.904</v>
      </c>
      <c r="F3307" s="7">
        <v>412.149</v>
      </c>
      <c r="G3307" s="7">
        <v>234.09800000000001</v>
      </c>
      <c r="H3307" s="7">
        <v>301.28699999999998</v>
      </c>
      <c r="I3307" s="7">
        <v>368.142</v>
      </c>
      <c r="J3307" s="7">
        <v>228.90799999999999</v>
      </c>
      <c r="K3307" s="14"/>
      <c r="L3307" s="13">
        <v>137.64766950561699</v>
      </c>
      <c r="M3307" s="13">
        <v>417.66143974228697</v>
      </c>
      <c r="N3307" s="13">
        <v>326.12686904036298</v>
      </c>
      <c r="O3307" s="13">
        <v>298.98344124364496</v>
      </c>
      <c r="P3307" s="13">
        <v>306.97798063442599</v>
      </c>
      <c r="Q3307" s="13">
        <v>485.38665081453701</v>
      </c>
      <c r="R3307" s="13">
        <v>198.47401763482</v>
      </c>
    </row>
    <row r="3308" spans="1:18" ht="15">
      <c r="A3308" s="7" t="s">
        <v>4600</v>
      </c>
      <c r="B3308" s="7" t="s">
        <v>9797</v>
      </c>
      <c r="C3308" s="14"/>
      <c r="D3308" s="7">
        <v>407.83699999999999</v>
      </c>
      <c r="E3308" s="7">
        <v>207.27199999999999</v>
      </c>
      <c r="F3308" s="7">
        <v>337.74299999999999</v>
      </c>
      <c r="G3308" s="7">
        <v>272.98099999999999</v>
      </c>
      <c r="H3308" s="7">
        <v>267.21699999999998</v>
      </c>
      <c r="I3308" s="7">
        <v>164.197</v>
      </c>
      <c r="J3308" s="7">
        <v>456.428</v>
      </c>
      <c r="K3308" s="14"/>
      <c r="L3308" s="13">
        <v>497.014413988706</v>
      </c>
      <c r="M3308" s="13">
        <v>261.09805155469701</v>
      </c>
      <c r="N3308" s="13">
        <v>300.45432989237497</v>
      </c>
      <c r="O3308" s="13">
        <v>321.19234148768203</v>
      </c>
      <c r="P3308" s="13">
        <v>305.156767670009</v>
      </c>
      <c r="Q3308" s="13">
        <v>173.64702450861199</v>
      </c>
      <c r="R3308" s="13">
        <v>427.27348678973703</v>
      </c>
    </row>
    <row r="3309" spans="1:18" ht="15">
      <c r="A3309" s="7" t="s">
        <v>4599</v>
      </c>
      <c r="B3309" s="7" t="s">
        <v>7740</v>
      </c>
      <c r="C3309" s="14"/>
      <c r="D3309" s="7">
        <v>271.72899999999998</v>
      </c>
      <c r="E3309" s="7">
        <v>171.36</v>
      </c>
      <c r="F3309" s="7">
        <v>225.93899999999999</v>
      </c>
      <c r="G3309" s="7">
        <v>313.97500000000002</v>
      </c>
      <c r="H3309" s="7">
        <v>329.50700000000001</v>
      </c>
      <c r="I3309" s="7">
        <v>212.476</v>
      </c>
      <c r="J3309" s="7">
        <v>189.41399999999999</v>
      </c>
      <c r="K3309" s="14"/>
      <c r="L3309" s="13">
        <v>344.30993052292399</v>
      </c>
      <c r="M3309" s="13">
        <v>255.585880351501</v>
      </c>
      <c r="N3309" s="13">
        <v>160.406908171304</v>
      </c>
      <c r="O3309" s="13">
        <v>398.86153962392598</v>
      </c>
      <c r="P3309" s="13">
        <v>336.62217954048504</v>
      </c>
      <c r="Q3309" s="13">
        <v>371.459252370255</v>
      </c>
      <c r="R3309" s="13">
        <v>250.646802998721</v>
      </c>
    </row>
    <row r="3310" spans="1:18" ht="15">
      <c r="A3310" s="7" t="s">
        <v>4597</v>
      </c>
      <c r="B3310" s="7" t="s">
        <v>4598</v>
      </c>
      <c r="C3310" s="14"/>
      <c r="D3310" s="7">
        <v>78.2714</v>
      </c>
      <c r="E3310" s="7">
        <v>125.31399999999999</v>
      </c>
      <c r="F3310" s="7">
        <v>71.323700000000002</v>
      </c>
      <c r="G3310" s="7">
        <v>145.999</v>
      </c>
      <c r="H3310" s="7">
        <v>156.61799999999999</v>
      </c>
      <c r="I3310" s="7">
        <v>194.59100000000001</v>
      </c>
      <c r="J3310" s="7">
        <v>192.24100000000001</v>
      </c>
      <c r="K3310" s="14"/>
      <c r="L3310" s="13">
        <v>110.000263062643</v>
      </c>
      <c r="M3310" s="13">
        <v>207.18506930912503</v>
      </c>
      <c r="N3310" s="13">
        <v>62.871694371769401</v>
      </c>
      <c r="O3310" s="13">
        <v>203.30712159573102</v>
      </c>
      <c r="P3310" s="13">
        <v>201.91034362613499</v>
      </c>
      <c r="Q3310" s="13">
        <v>285.26365789246199</v>
      </c>
      <c r="R3310" s="13">
        <v>188.45666108742498</v>
      </c>
    </row>
    <row r="3311" spans="1:18" ht="15">
      <c r="A3311" s="7" t="s">
        <v>4419</v>
      </c>
      <c r="B3311" s="7" t="s">
        <v>5077</v>
      </c>
      <c r="C3311" s="14"/>
      <c r="D3311" s="7">
        <v>105.58199999999999</v>
      </c>
      <c r="E3311" s="7">
        <v>101.979</v>
      </c>
      <c r="F3311" s="7">
        <v>35.127400000000002</v>
      </c>
      <c r="G3311" s="7">
        <v>39.5764</v>
      </c>
      <c r="H3311" s="7">
        <v>69.935900000000004</v>
      </c>
      <c r="I3311" s="7">
        <v>0</v>
      </c>
      <c r="J3311" s="7">
        <v>0</v>
      </c>
      <c r="K3311" s="14"/>
      <c r="L3311" s="13">
        <v>113.079334769043</v>
      </c>
      <c r="M3311" s="13">
        <v>150.617960562321</v>
      </c>
      <c r="N3311" s="13">
        <v>41.467016615471096</v>
      </c>
      <c r="O3311" s="13">
        <v>56.869106352531702</v>
      </c>
      <c r="P3311" s="13">
        <v>81.427928429031098</v>
      </c>
      <c r="Q3311" s="13">
        <v>36.802299278677303</v>
      </c>
      <c r="R3311" s="13">
        <v>47.679370602733897</v>
      </c>
    </row>
    <row r="3312" spans="1:18" ht="15">
      <c r="A3312" s="7" t="s">
        <v>4594</v>
      </c>
      <c r="B3312" s="7" t="s">
        <v>4418</v>
      </c>
      <c r="C3312" s="14"/>
      <c r="D3312" s="7">
        <v>344.25599999999997</v>
      </c>
      <c r="E3312" s="7">
        <v>351.61799999999999</v>
      </c>
      <c r="F3312" s="7">
        <v>160.23400000000001</v>
      </c>
      <c r="G3312" s="7">
        <v>248.15</v>
      </c>
      <c r="H3312" s="7">
        <v>369.44600000000003</v>
      </c>
      <c r="I3312" s="7">
        <v>154.05799999999999</v>
      </c>
      <c r="J3312" s="7">
        <v>241.02600000000001</v>
      </c>
      <c r="K3312" s="14"/>
      <c r="L3312" s="13">
        <v>561.924180845303</v>
      </c>
      <c r="M3312" s="13">
        <v>505.84252939972504</v>
      </c>
      <c r="N3312" s="13">
        <v>184.83451345737902</v>
      </c>
      <c r="O3312" s="13">
        <v>373.70678498898098</v>
      </c>
      <c r="P3312" s="13">
        <v>486.511032740654</v>
      </c>
      <c r="Q3312" s="13">
        <v>197.92357690872299</v>
      </c>
      <c r="R3312" s="13">
        <v>272.73206989459101</v>
      </c>
    </row>
    <row r="3313" spans="1:18" ht="15">
      <c r="A3313" s="7" t="s">
        <v>4593</v>
      </c>
      <c r="B3313" s="7" t="s">
        <v>10397</v>
      </c>
      <c r="C3313" s="14"/>
      <c r="D3313" s="7">
        <v>262.11200000000002</v>
      </c>
      <c r="E3313" s="7">
        <v>428.18299999999999</v>
      </c>
      <c r="F3313" s="7">
        <v>459.50900000000001</v>
      </c>
      <c r="G3313" s="7">
        <v>375.22</v>
      </c>
      <c r="H3313" s="7">
        <v>331.01799999999997</v>
      </c>
      <c r="I3313" s="7">
        <v>494.30500000000001</v>
      </c>
      <c r="J3313" s="7">
        <v>220.327</v>
      </c>
      <c r="K3313" s="14"/>
      <c r="L3313" s="13">
        <v>289.15871379612997</v>
      </c>
      <c r="M3313" s="13">
        <v>704.12487523999209</v>
      </c>
      <c r="N3313" s="13">
        <v>405.93022784986499</v>
      </c>
      <c r="O3313" s="13">
        <v>475.310419524856</v>
      </c>
      <c r="P3313" s="13">
        <v>372.796903193741</v>
      </c>
      <c r="Q3313" s="13">
        <v>664.11986241448301</v>
      </c>
      <c r="R3313" s="13">
        <v>163.84472386516299</v>
      </c>
    </row>
    <row r="3314" spans="1:18" ht="15">
      <c r="A3314" s="7" t="s">
        <v>4592</v>
      </c>
      <c r="B3314" s="7" t="s">
        <v>8460</v>
      </c>
      <c r="C3314" s="14"/>
      <c r="D3314" s="7">
        <v>137.816</v>
      </c>
      <c r="E3314" s="7">
        <v>216.52199999999999</v>
      </c>
      <c r="F3314" s="7">
        <v>753.49599999999998</v>
      </c>
      <c r="G3314" s="7">
        <v>582.35299999999995</v>
      </c>
      <c r="H3314" s="7">
        <v>520.70699999999999</v>
      </c>
      <c r="I3314" s="7">
        <v>652.00900000000001</v>
      </c>
      <c r="J3314" s="7">
        <v>746.20899999999995</v>
      </c>
      <c r="K3314" s="14"/>
      <c r="L3314" s="13">
        <v>87.03395803301801</v>
      </c>
      <c r="M3314" s="13">
        <v>240.186503459927</v>
      </c>
      <c r="N3314" s="13">
        <v>482.40102928011299</v>
      </c>
      <c r="O3314" s="13">
        <v>564.59700124315498</v>
      </c>
      <c r="P3314" s="13">
        <v>492.27687314464799</v>
      </c>
      <c r="Q3314" s="13">
        <v>671.66640515082599</v>
      </c>
      <c r="R3314" s="13">
        <v>502.647949627385</v>
      </c>
    </row>
    <row r="3315" spans="1:18" ht="15">
      <c r="A3315" s="7" t="s">
        <v>4591</v>
      </c>
      <c r="B3315" s="7" t="s">
        <v>10397</v>
      </c>
      <c r="C3315" s="14"/>
      <c r="D3315" s="7">
        <v>0</v>
      </c>
      <c r="E3315" s="7">
        <v>81.319800000000001</v>
      </c>
      <c r="F3315" s="7">
        <v>109.24299999999999</v>
      </c>
      <c r="G3315" s="7">
        <v>123.634</v>
      </c>
      <c r="H3315" s="7">
        <v>68.233900000000006</v>
      </c>
      <c r="I3315" s="7">
        <v>201.66300000000001</v>
      </c>
      <c r="J3315" s="7">
        <v>0</v>
      </c>
      <c r="K3315" s="14"/>
      <c r="L3315" s="13">
        <v>58.542669084851703</v>
      </c>
      <c r="M3315" s="13">
        <v>129.100580456545</v>
      </c>
      <c r="N3315" s="13">
        <v>91.463590789036999</v>
      </c>
      <c r="O3315" s="13">
        <v>170.838879674986</v>
      </c>
      <c r="P3315" s="13">
        <v>76.029205034994803</v>
      </c>
      <c r="Q3315" s="13">
        <v>365.132633441032</v>
      </c>
      <c r="R3315" s="13">
        <v>45.8056090887588</v>
      </c>
    </row>
    <row r="3316" spans="1:18" ht="15">
      <c r="A3316" s="7" t="s">
        <v>4590</v>
      </c>
      <c r="B3316" s="7" t="s">
        <v>9256</v>
      </c>
      <c r="C3316" s="14"/>
      <c r="D3316" s="7">
        <v>175.16</v>
      </c>
      <c r="E3316" s="7">
        <v>213.62799999999999</v>
      </c>
      <c r="F3316" s="7">
        <v>174.316</v>
      </c>
      <c r="G3316" s="7">
        <v>152.92699999999999</v>
      </c>
      <c r="H3316" s="7">
        <v>192.321</v>
      </c>
      <c r="I3316" s="7">
        <v>158.93100000000001</v>
      </c>
      <c r="J3316" s="7">
        <v>177.101</v>
      </c>
      <c r="K3316" s="14"/>
      <c r="L3316" s="13">
        <v>217.78773486026401</v>
      </c>
      <c r="M3316" s="13">
        <v>284.766105094088</v>
      </c>
      <c r="N3316" s="13">
        <v>157.50238506239398</v>
      </c>
      <c r="O3316" s="13">
        <v>201.651795429506</v>
      </c>
      <c r="P3316" s="13">
        <v>233.33996272820198</v>
      </c>
      <c r="Q3316" s="13">
        <v>191.86783598704798</v>
      </c>
      <c r="R3316" s="13">
        <v>156.58456294990401</v>
      </c>
    </row>
    <row r="3317" spans="1:18" ht="15">
      <c r="A3317" s="7" t="s">
        <v>4589</v>
      </c>
      <c r="B3317" s="7" t="s">
        <v>5938</v>
      </c>
      <c r="C3317" s="14"/>
      <c r="D3317" s="7">
        <v>316.09100000000001</v>
      </c>
      <c r="E3317" s="7">
        <v>310.54899999999998</v>
      </c>
      <c r="F3317" s="7">
        <v>93.986500000000007</v>
      </c>
      <c r="G3317" s="7">
        <v>141.489</v>
      </c>
      <c r="H3317" s="7">
        <v>215.649</v>
      </c>
      <c r="I3317" s="7">
        <v>164.64699999999999</v>
      </c>
      <c r="J3317" s="7">
        <v>143.81700000000001</v>
      </c>
      <c r="K3317" s="14"/>
      <c r="L3317" s="13">
        <v>352.41895940729597</v>
      </c>
      <c r="M3317" s="13">
        <v>404.86242359640602</v>
      </c>
      <c r="N3317" s="13">
        <v>63.3765769210287</v>
      </c>
      <c r="O3317" s="13">
        <v>145.443727297035</v>
      </c>
      <c r="P3317" s="13">
        <v>226.66565264725401</v>
      </c>
      <c r="Q3317" s="13">
        <v>121.602874460195</v>
      </c>
      <c r="R3317" s="13">
        <v>141.19559068448001</v>
      </c>
    </row>
    <row r="3318" spans="1:18" ht="15">
      <c r="A3318" s="7" t="s">
        <v>4588</v>
      </c>
      <c r="B3318" s="7" t="s">
        <v>10397</v>
      </c>
      <c r="C3318" s="14"/>
      <c r="D3318" s="7">
        <v>0</v>
      </c>
      <c r="E3318" s="7">
        <v>81.765699999999995</v>
      </c>
      <c r="F3318" s="7">
        <v>0</v>
      </c>
      <c r="G3318" s="7">
        <v>44.198</v>
      </c>
      <c r="H3318" s="7">
        <v>78.102800000000002</v>
      </c>
      <c r="I3318" s="7">
        <v>0</v>
      </c>
      <c r="J3318" s="7">
        <v>0</v>
      </c>
      <c r="K3318" s="14"/>
      <c r="L3318" s="13">
        <v>0</v>
      </c>
      <c r="M3318" s="13">
        <v>29.380748849493802</v>
      </c>
      <c r="N3318" s="13">
        <v>49.645276566816698</v>
      </c>
      <c r="O3318" s="13">
        <v>41.426285614543204</v>
      </c>
      <c r="P3318" s="13">
        <v>67.269679782104191</v>
      </c>
      <c r="Q3318" s="13">
        <v>0</v>
      </c>
      <c r="R3318" s="13">
        <v>93.415253377055791</v>
      </c>
    </row>
    <row r="3319" spans="1:18" ht="15">
      <c r="A3319" s="7" t="s">
        <v>4587</v>
      </c>
      <c r="B3319" s="7" t="s">
        <v>10258</v>
      </c>
      <c r="C3319" s="14"/>
      <c r="D3319" s="7">
        <v>50.9268</v>
      </c>
      <c r="E3319" s="7">
        <v>89.917199999999994</v>
      </c>
      <c r="F3319" s="7">
        <v>262.05900000000003</v>
      </c>
      <c r="G3319" s="7">
        <v>191.54499999999999</v>
      </c>
      <c r="H3319" s="7">
        <v>149.85599999999999</v>
      </c>
      <c r="I3319" s="7">
        <v>102.04300000000001</v>
      </c>
      <c r="J3319" s="7">
        <v>109.919</v>
      </c>
      <c r="K3319" s="14"/>
      <c r="L3319" s="13">
        <v>72.701446897472294</v>
      </c>
      <c r="M3319" s="13">
        <v>141.964118096183</v>
      </c>
      <c r="N3319" s="13">
        <v>274.06926751755202</v>
      </c>
      <c r="O3319" s="13">
        <v>250.40177617920901</v>
      </c>
      <c r="P3319" s="13">
        <v>188.21053893745301</v>
      </c>
      <c r="Q3319" s="13">
        <v>108.95298468004</v>
      </c>
      <c r="R3319" s="13">
        <v>116.921117584499</v>
      </c>
    </row>
    <row r="3320" spans="1:18" ht="15">
      <c r="A3320" s="7" t="s">
        <v>4586</v>
      </c>
      <c r="B3320" s="7" t="s">
        <v>10397</v>
      </c>
      <c r="C3320" s="14"/>
      <c r="D3320" s="7">
        <v>668.38800000000003</v>
      </c>
      <c r="E3320" s="7">
        <v>1022.64</v>
      </c>
      <c r="F3320" s="7">
        <v>7366.42</v>
      </c>
      <c r="G3320" s="7">
        <v>1046.74</v>
      </c>
      <c r="H3320" s="7">
        <v>3177.95</v>
      </c>
      <c r="I3320" s="7">
        <v>3806.2</v>
      </c>
      <c r="J3320" s="7">
        <v>3028.76</v>
      </c>
      <c r="K3320" s="14"/>
      <c r="L3320" s="13">
        <v>181.18793802366901</v>
      </c>
      <c r="M3320" s="13">
        <v>6996.9777580931004</v>
      </c>
      <c r="N3320" s="13">
        <v>3842.2198562367598</v>
      </c>
      <c r="O3320" s="13">
        <v>2131.3954115987299</v>
      </c>
      <c r="P3320" s="13">
        <v>4095.1089277936098</v>
      </c>
      <c r="Q3320" s="13">
        <v>10139.688963780301</v>
      </c>
      <c r="R3320" s="13">
        <v>1074.34313181067</v>
      </c>
    </row>
    <row r="3321" spans="1:18" ht="15">
      <c r="A3321" s="7" t="s">
        <v>4584</v>
      </c>
      <c r="B3321" s="7" t="s">
        <v>4585</v>
      </c>
      <c r="C3321" s="14"/>
      <c r="D3321" s="7">
        <v>606.71199999999999</v>
      </c>
      <c r="E3321" s="7">
        <v>1760.51</v>
      </c>
      <c r="F3321" s="7">
        <v>8940.48</v>
      </c>
      <c r="G3321" s="7">
        <v>1768.58</v>
      </c>
      <c r="H3321" s="7">
        <v>4073.1</v>
      </c>
      <c r="I3321" s="7">
        <v>4903.3500000000004</v>
      </c>
      <c r="J3321" s="7">
        <v>4579.32</v>
      </c>
      <c r="K3321" s="14"/>
      <c r="L3321" s="13">
        <v>844.80891113954897</v>
      </c>
      <c r="M3321" s="13">
        <v>2277.0134035614301</v>
      </c>
      <c r="N3321" s="13">
        <v>8311.6438936855102</v>
      </c>
      <c r="O3321" s="13">
        <v>2112.9542306981598</v>
      </c>
      <c r="P3321" s="13">
        <v>4894.0092614449104</v>
      </c>
      <c r="Q3321" s="13">
        <v>5579.6823919956005</v>
      </c>
      <c r="R3321" s="13">
        <v>4894.2962580878802</v>
      </c>
    </row>
    <row r="3322" spans="1:18" ht="15">
      <c r="A3322" s="7" t="s">
        <v>4582</v>
      </c>
      <c r="B3322" s="7" t="s">
        <v>4583</v>
      </c>
      <c r="C3322" s="14"/>
      <c r="D3322" s="7">
        <v>0</v>
      </c>
      <c r="E3322" s="7">
        <v>0</v>
      </c>
      <c r="F3322" s="7">
        <v>335.59899999999999</v>
      </c>
      <c r="G3322" s="7">
        <v>83.029499999999999</v>
      </c>
      <c r="H3322" s="7">
        <v>280.73599999999999</v>
      </c>
      <c r="I3322" s="7">
        <v>221.255</v>
      </c>
      <c r="J3322" s="7">
        <v>0</v>
      </c>
      <c r="K3322" s="14"/>
      <c r="L3322" s="13">
        <v>0</v>
      </c>
      <c r="M3322" s="13">
        <v>0</v>
      </c>
      <c r="N3322" s="13">
        <v>44.028291122785397</v>
      </c>
      <c r="O3322" s="13">
        <v>28.248261776037499</v>
      </c>
      <c r="P3322" s="13">
        <v>148.56023474960702</v>
      </c>
      <c r="Q3322" s="13">
        <v>0</v>
      </c>
      <c r="R3322" s="13">
        <v>0</v>
      </c>
    </row>
    <row r="3323" spans="1:18" ht="15">
      <c r="A3323" s="7" t="s">
        <v>4581</v>
      </c>
      <c r="B3323" s="7" t="s">
        <v>9101</v>
      </c>
      <c r="C3323" s="14"/>
      <c r="D3323" s="7">
        <v>190.756</v>
      </c>
      <c r="E3323" s="7">
        <v>363.11599999999999</v>
      </c>
      <c r="F3323" s="7">
        <v>1497.33</v>
      </c>
      <c r="G3323" s="7">
        <v>462.81</v>
      </c>
      <c r="H3323" s="7">
        <v>620.34900000000005</v>
      </c>
      <c r="I3323" s="7">
        <v>737.51300000000003</v>
      </c>
      <c r="J3323" s="7">
        <v>1049.9100000000001</v>
      </c>
      <c r="K3323" s="14"/>
      <c r="L3323" s="13">
        <v>4276.42952010709</v>
      </c>
      <c r="M3323" s="13">
        <v>3595.6957013873998</v>
      </c>
      <c r="N3323" s="13">
        <v>13547.3470262302</v>
      </c>
      <c r="O3323" s="13">
        <v>3271.31203806438</v>
      </c>
      <c r="P3323" s="13">
        <v>7170.7505136891696</v>
      </c>
      <c r="Q3323" s="13">
        <v>4792.6752663584502</v>
      </c>
      <c r="R3323" s="13">
        <v>10052.9369523683</v>
      </c>
    </row>
    <row r="3324" spans="1:18" ht="15">
      <c r="A3324" s="7" t="s">
        <v>4580</v>
      </c>
      <c r="B3324" s="7" t="s">
        <v>10397</v>
      </c>
      <c r="C3324" s="14"/>
      <c r="D3324" s="7">
        <v>244.024</v>
      </c>
      <c r="E3324" s="7">
        <v>331.47399999999999</v>
      </c>
      <c r="F3324" s="7">
        <v>1224.99</v>
      </c>
      <c r="G3324" s="7">
        <v>667.83500000000004</v>
      </c>
      <c r="H3324" s="7">
        <v>785.24800000000005</v>
      </c>
      <c r="I3324" s="7">
        <v>1965.28</v>
      </c>
      <c r="J3324" s="7">
        <v>1572.98</v>
      </c>
      <c r="K3324" s="14"/>
      <c r="L3324" s="13">
        <v>317.05600692068498</v>
      </c>
      <c r="M3324" s="13">
        <v>314.49090120455696</v>
      </c>
      <c r="N3324" s="13">
        <v>925.31262689001198</v>
      </c>
      <c r="O3324" s="13">
        <v>599.57474962201297</v>
      </c>
      <c r="P3324" s="13">
        <v>783.32518672962306</v>
      </c>
      <c r="Q3324" s="13">
        <v>1889.7595596467302</v>
      </c>
      <c r="R3324" s="13">
        <v>1190.6748555402198</v>
      </c>
    </row>
    <row r="3325" spans="1:18" ht="15">
      <c r="A3325" s="7" t="s">
        <v>4578</v>
      </c>
      <c r="B3325" s="7" t="s">
        <v>4579</v>
      </c>
      <c r="C3325" s="14"/>
      <c r="D3325" s="7">
        <v>183.267</v>
      </c>
      <c r="E3325" s="7">
        <v>225.226</v>
      </c>
      <c r="F3325" s="7">
        <v>406.03800000000001</v>
      </c>
      <c r="G3325" s="7">
        <v>303.91300000000001</v>
      </c>
      <c r="H3325" s="7">
        <v>356.64299999999997</v>
      </c>
      <c r="I3325" s="7">
        <v>456.98099999999999</v>
      </c>
      <c r="J3325" s="7">
        <v>356.45800000000003</v>
      </c>
      <c r="K3325" s="14"/>
      <c r="L3325" s="13">
        <v>215.52918884101601</v>
      </c>
      <c r="M3325" s="13">
        <v>306.36482852959597</v>
      </c>
      <c r="N3325" s="13">
        <v>348.18537916845997</v>
      </c>
      <c r="O3325" s="13">
        <v>382.72103204307598</v>
      </c>
      <c r="P3325" s="13">
        <v>388.91587496759104</v>
      </c>
      <c r="Q3325" s="13">
        <v>591.43107896045899</v>
      </c>
      <c r="R3325" s="13">
        <v>343.74647144092398</v>
      </c>
    </row>
    <row r="3326" spans="1:18" ht="15">
      <c r="A3326" s="7" t="s">
        <v>4744</v>
      </c>
      <c r="B3326" s="7" t="s">
        <v>4745</v>
      </c>
      <c r="C3326" s="14"/>
      <c r="D3326" s="7">
        <v>100.681</v>
      </c>
      <c r="E3326" s="7">
        <v>152.369</v>
      </c>
      <c r="F3326" s="7">
        <v>264.82400000000001</v>
      </c>
      <c r="G3326" s="7">
        <v>111.715</v>
      </c>
      <c r="H3326" s="7">
        <v>137.12700000000001</v>
      </c>
      <c r="I3326" s="7">
        <v>252.971</v>
      </c>
      <c r="J3326" s="7">
        <v>199.10900000000001</v>
      </c>
      <c r="K3326" s="14"/>
      <c r="L3326" s="13">
        <v>112.183974976949</v>
      </c>
      <c r="M3326" s="13">
        <v>181.70679134620602</v>
      </c>
      <c r="N3326" s="13">
        <v>236.90210684676001</v>
      </c>
      <c r="O3326" s="13">
        <v>130.93834880305502</v>
      </c>
      <c r="P3326" s="13">
        <v>157.43605433258199</v>
      </c>
      <c r="Q3326" s="13">
        <v>299.56251985295296</v>
      </c>
      <c r="R3326" s="13">
        <v>186.08579237487001</v>
      </c>
    </row>
    <row r="3327" spans="1:18" ht="15">
      <c r="A3327" s="7" t="s">
        <v>4742</v>
      </c>
      <c r="B3327" s="7" t="s">
        <v>4743</v>
      </c>
      <c r="C3327" s="14"/>
      <c r="D3327" s="7">
        <v>79.5672</v>
      </c>
      <c r="E3327" s="7">
        <v>210.851</v>
      </c>
      <c r="F3327" s="7">
        <v>393.55399999999997</v>
      </c>
      <c r="G3327" s="7">
        <v>341.37599999999998</v>
      </c>
      <c r="H3327" s="7">
        <v>249.57</v>
      </c>
      <c r="I3327" s="7">
        <v>327.41300000000001</v>
      </c>
      <c r="J3327" s="7">
        <v>200.93700000000001</v>
      </c>
      <c r="K3327" s="14"/>
      <c r="L3327" s="13">
        <v>79.040542674158601</v>
      </c>
      <c r="M3327" s="13">
        <v>299.45987150610796</v>
      </c>
      <c r="N3327" s="13">
        <v>361.305995517589</v>
      </c>
      <c r="O3327" s="13">
        <v>367.298031688859</v>
      </c>
      <c r="P3327" s="13">
        <v>272.24493590271101</v>
      </c>
      <c r="Q3327" s="13">
        <v>402.389551682356</v>
      </c>
      <c r="R3327" s="13">
        <v>159.77536864189099</v>
      </c>
    </row>
    <row r="3328" spans="1:18" ht="15">
      <c r="A3328" s="7" t="s">
        <v>4741</v>
      </c>
      <c r="B3328" s="7" t="s">
        <v>10210</v>
      </c>
      <c r="C3328" s="14"/>
      <c r="D3328" s="7">
        <v>162.035</v>
      </c>
      <c r="E3328" s="7">
        <v>217.83199999999999</v>
      </c>
      <c r="F3328" s="7">
        <v>240.51900000000001</v>
      </c>
      <c r="G3328" s="7">
        <v>180.96</v>
      </c>
      <c r="H3328" s="7">
        <v>157.27099999999999</v>
      </c>
      <c r="I3328" s="7">
        <v>125.79900000000001</v>
      </c>
      <c r="J3328" s="7">
        <v>192.95599999999999</v>
      </c>
      <c r="K3328" s="14"/>
      <c r="L3328" s="13">
        <v>129.28001183046899</v>
      </c>
      <c r="M3328" s="13">
        <v>236.245041475112</v>
      </c>
      <c r="N3328" s="13">
        <v>223.66224876558698</v>
      </c>
      <c r="O3328" s="13">
        <v>208.94147531384098</v>
      </c>
      <c r="P3328" s="13">
        <v>122.618432141753</v>
      </c>
      <c r="Q3328" s="13">
        <v>102.21435384126499</v>
      </c>
      <c r="R3328" s="13">
        <v>176.94005262834702</v>
      </c>
    </row>
    <row r="3329" spans="1:18" ht="15">
      <c r="A3329" s="7" t="s">
        <v>4739</v>
      </c>
      <c r="B3329" s="7" t="s">
        <v>4740</v>
      </c>
      <c r="C3329" s="14"/>
      <c r="D3329" s="7">
        <v>350.23099999999999</v>
      </c>
      <c r="E3329" s="7">
        <v>313.96899999999999</v>
      </c>
      <c r="F3329" s="7">
        <v>325.584</v>
      </c>
      <c r="G3329" s="7">
        <v>289.16000000000003</v>
      </c>
      <c r="H3329" s="7">
        <v>352.41500000000002</v>
      </c>
      <c r="I3329" s="7">
        <v>282.30099999999999</v>
      </c>
      <c r="J3329" s="7">
        <v>292.25</v>
      </c>
      <c r="K3329" s="14"/>
      <c r="L3329" s="13">
        <v>560.68978542327602</v>
      </c>
      <c r="M3329" s="13">
        <v>403.39924137876199</v>
      </c>
      <c r="N3329" s="13">
        <v>330.612284491325</v>
      </c>
      <c r="O3329" s="13">
        <v>385.57786591670498</v>
      </c>
      <c r="P3329" s="13">
        <v>436.45568897170398</v>
      </c>
      <c r="Q3329" s="13">
        <v>351.25778102797102</v>
      </c>
      <c r="R3329" s="13">
        <v>328.70693854204904</v>
      </c>
    </row>
    <row r="3330" spans="1:18" ht="15">
      <c r="A3330" s="7" t="s">
        <v>4568</v>
      </c>
      <c r="B3330" s="7" t="s">
        <v>10258</v>
      </c>
      <c r="C3330" s="14"/>
      <c r="D3330" s="7">
        <v>138.298</v>
      </c>
      <c r="E3330" s="7">
        <v>158.92400000000001</v>
      </c>
      <c r="F3330" s="7">
        <v>338.03500000000003</v>
      </c>
      <c r="G3330" s="7">
        <v>165.06399999999999</v>
      </c>
      <c r="H3330" s="7">
        <v>175.804</v>
      </c>
      <c r="I3330" s="7">
        <v>320.21699999999998</v>
      </c>
      <c r="J3330" s="7">
        <v>111.16500000000001</v>
      </c>
      <c r="K3330" s="14"/>
      <c r="L3330" s="13">
        <v>160.49472698272501</v>
      </c>
      <c r="M3330" s="13">
        <v>279.42043626897299</v>
      </c>
      <c r="N3330" s="13">
        <v>326.09095369368697</v>
      </c>
      <c r="O3330" s="13">
        <v>235.941506111406</v>
      </c>
      <c r="P3330" s="13">
        <v>273.773941962018</v>
      </c>
      <c r="Q3330" s="13">
        <v>438.16700408667401</v>
      </c>
      <c r="R3330" s="13">
        <v>110.680105187701</v>
      </c>
    </row>
    <row r="3331" spans="1:18" ht="15">
      <c r="A3331" s="7" t="s">
        <v>4738</v>
      </c>
      <c r="B3331" s="7" t="s">
        <v>10397</v>
      </c>
      <c r="C3331" s="14"/>
      <c r="D3331" s="7">
        <v>141.54300000000001</v>
      </c>
      <c r="E3331" s="7">
        <v>165.49100000000001</v>
      </c>
      <c r="F3331" s="7">
        <v>65.636499999999998</v>
      </c>
      <c r="G3331" s="7">
        <v>133.21600000000001</v>
      </c>
      <c r="H3331" s="7">
        <v>159.93700000000001</v>
      </c>
      <c r="I3331" s="7">
        <v>199.33600000000001</v>
      </c>
      <c r="J3331" s="7">
        <v>99.956199999999995</v>
      </c>
      <c r="K3331" s="14"/>
      <c r="L3331" s="13">
        <v>172.33096127210302</v>
      </c>
      <c r="M3331" s="13">
        <v>270.16727534607099</v>
      </c>
      <c r="N3331" s="13">
        <v>71.22021060934371</v>
      </c>
      <c r="O3331" s="13">
        <v>197.91160741779302</v>
      </c>
      <c r="P3331" s="13">
        <v>206.41096415994201</v>
      </c>
      <c r="Q3331" s="13">
        <v>253.81678405310799</v>
      </c>
      <c r="R3331" s="13">
        <v>92.134999616867006</v>
      </c>
    </row>
    <row r="3332" spans="1:18" ht="15">
      <c r="A3332" s="7" t="s">
        <v>4736</v>
      </c>
      <c r="B3332" s="7" t="s">
        <v>4737</v>
      </c>
      <c r="C3332" s="14"/>
      <c r="D3332" s="7">
        <v>209.733</v>
      </c>
      <c r="E3332" s="7">
        <v>179.43100000000001</v>
      </c>
      <c r="F3332" s="7">
        <v>108.123</v>
      </c>
      <c r="G3332" s="7">
        <v>151.78</v>
      </c>
      <c r="H3332" s="7">
        <v>170.77099999999999</v>
      </c>
      <c r="I3332" s="7">
        <v>159.309</v>
      </c>
      <c r="J3332" s="7">
        <v>110.18600000000001</v>
      </c>
      <c r="K3332" s="14"/>
      <c r="L3332" s="13">
        <v>217.18177340787202</v>
      </c>
      <c r="M3332" s="13">
        <v>216.282903579985</v>
      </c>
      <c r="N3332" s="13">
        <v>92.652289476765006</v>
      </c>
      <c r="O3332" s="13">
        <v>157.56915614929099</v>
      </c>
      <c r="P3332" s="13">
        <v>200.34807274931001</v>
      </c>
      <c r="Q3332" s="13">
        <v>216.92874331771898</v>
      </c>
      <c r="R3332" s="13">
        <v>117.8426110643</v>
      </c>
    </row>
    <row r="3333" spans="1:18" ht="15">
      <c r="A3333" s="7" t="s">
        <v>4734</v>
      </c>
      <c r="B3333" s="7" t="s">
        <v>4735</v>
      </c>
      <c r="C3333" s="14"/>
      <c r="D3333" s="7">
        <v>94.909899999999993</v>
      </c>
      <c r="E3333" s="7">
        <v>177.548</v>
      </c>
      <c r="F3333" s="7">
        <v>195.923</v>
      </c>
      <c r="G3333" s="7">
        <v>174.113</v>
      </c>
      <c r="H3333" s="7">
        <v>195.78200000000001</v>
      </c>
      <c r="I3333" s="7">
        <v>239.80500000000001</v>
      </c>
      <c r="J3333" s="7">
        <v>193.18700000000001</v>
      </c>
      <c r="K3333" s="14"/>
      <c r="L3333" s="13">
        <v>124.451614747793</v>
      </c>
      <c r="M3333" s="13">
        <v>275.61569233275799</v>
      </c>
      <c r="N3333" s="13">
        <v>186.066173407951</v>
      </c>
      <c r="O3333" s="13">
        <v>238.91039361794799</v>
      </c>
      <c r="P3333" s="13">
        <v>215.09020144058201</v>
      </c>
      <c r="Q3333" s="13">
        <v>332.358412460171</v>
      </c>
      <c r="R3333" s="13">
        <v>212.744052513361</v>
      </c>
    </row>
    <row r="3334" spans="1:18" ht="15">
      <c r="A3334" s="7" t="s">
        <v>4733</v>
      </c>
      <c r="B3334" s="7" t="s">
        <v>10397</v>
      </c>
      <c r="C3334" s="14"/>
      <c r="D3334" s="7">
        <v>354.90100000000001</v>
      </c>
      <c r="E3334" s="7">
        <v>347.18599999999998</v>
      </c>
      <c r="F3334" s="7">
        <v>436.88299999999998</v>
      </c>
      <c r="G3334" s="7">
        <v>332.80399999999997</v>
      </c>
      <c r="H3334" s="7">
        <v>314.59500000000003</v>
      </c>
      <c r="I3334" s="7">
        <v>321.505</v>
      </c>
      <c r="J3334" s="7">
        <v>267.78500000000003</v>
      </c>
      <c r="K3334" s="14"/>
      <c r="L3334" s="13">
        <v>392.75503056569602</v>
      </c>
      <c r="M3334" s="13">
        <v>455.30967068505396</v>
      </c>
      <c r="N3334" s="13">
        <v>334.95514033170599</v>
      </c>
      <c r="O3334" s="13">
        <v>379.45130258346097</v>
      </c>
      <c r="P3334" s="13">
        <v>372.41572592842397</v>
      </c>
      <c r="Q3334" s="13">
        <v>315.45623739555003</v>
      </c>
      <c r="R3334" s="13">
        <v>161.60193051174599</v>
      </c>
    </row>
    <row r="3335" spans="1:18" ht="15">
      <c r="A3335" s="7" t="s">
        <v>4731</v>
      </c>
      <c r="B3335" s="7" t="s">
        <v>4732</v>
      </c>
      <c r="C3335" s="14"/>
      <c r="D3335" s="7">
        <v>184.04900000000001</v>
      </c>
      <c r="E3335" s="7">
        <v>250.46</v>
      </c>
      <c r="F3335" s="7">
        <v>90.9696</v>
      </c>
      <c r="G3335" s="7">
        <v>230.23500000000001</v>
      </c>
      <c r="H3335" s="7">
        <v>161.995</v>
      </c>
      <c r="I3335" s="7">
        <v>213.93799999999999</v>
      </c>
      <c r="J3335" s="7">
        <v>96.896500000000003</v>
      </c>
      <c r="K3335" s="14"/>
      <c r="L3335" s="13">
        <v>267.90252228374698</v>
      </c>
      <c r="M3335" s="13">
        <v>417.91399189024304</v>
      </c>
      <c r="N3335" s="13">
        <v>99.220888532780506</v>
      </c>
      <c r="O3335" s="13">
        <v>352.96468013502403</v>
      </c>
      <c r="P3335" s="13">
        <v>258.852102082729</v>
      </c>
      <c r="Q3335" s="13">
        <v>325.656801336147</v>
      </c>
      <c r="R3335" s="13">
        <v>136.78424391876499</v>
      </c>
    </row>
    <row r="3336" spans="1:18" ht="15">
      <c r="A3336" s="7" t="s">
        <v>4730</v>
      </c>
      <c r="B3336" s="7" t="s">
        <v>10397</v>
      </c>
      <c r="C3336" s="14"/>
      <c r="D3336" s="7">
        <v>9161.2099999999991</v>
      </c>
      <c r="E3336" s="7">
        <v>751.96900000000005</v>
      </c>
      <c r="F3336" s="7">
        <v>13076.2</v>
      </c>
      <c r="G3336" s="7">
        <v>6038.81</v>
      </c>
      <c r="H3336" s="7">
        <v>2349.6799999999998</v>
      </c>
      <c r="I3336" s="7">
        <v>4920.9799999999996</v>
      </c>
      <c r="J3336" s="7">
        <v>13558.8</v>
      </c>
      <c r="K3336" s="14"/>
      <c r="L3336" s="13">
        <v>62128.7180547069</v>
      </c>
      <c r="M3336" s="13">
        <v>3090.12570020255</v>
      </c>
      <c r="N3336" s="13">
        <v>26659.906004113702</v>
      </c>
      <c r="O3336" s="13">
        <v>39321.122181983796</v>
      </c>
      <c r="P3336" s="13">
        <v>11621.662328296701</v>
      </c>
      <c r="Q3336" s="13">
        <v>42828.952311286703</v>
      </c>
      <c r="R3336" s="13">
        <v>45637.468924513196</v>
      </c>
    </row>
    <row r="3337" spans="1:18" ht="15">
      <c r="A3337" s="7" t="s">
        <v>4729</v>
      </c>
      <c r="B3337" s="7" t="s">
        <v>6159</v>
      </c>
      <c r="C3337" s="14"/>
      <c r="D3337" s="7">
        <v>597.58000000000004</v>
      </c>
      <c r="E3337" s="7">
        <v>331.33</v>
      </c>
      <c r="F3337" s="7">
        <v>390.63799999999998</v>
      </c>
      <c r="G3337" s="7">
        <v>339.26400000000001</v>
      </c>
      <c r="H3337" s="7">
        <v>305.726</v>
      </c>
      <c r="I3337" s="7">
        <v>301.62099999999998</v>
      </c>
      <c r="J3337" s="7">
        <v>959.63499999999999</v>
      </c>
      <c r="K3337" s="14"/>
      <c r="L3337" s="13">
        <v>849.33663341397107</v>
      </c>
      <c r="M3337" s="13">
        <v>419.01028306238402</v>
      </c>
      <c r="N3337" s="13">
        <v>291.09241575087896</v>
      </c>
      <c r="O3337" s="13">
        <v>345.46539695522301</v>
      </c>
      <c r="P3337" s="13">
        <v>358.01476763690198</v>
      </c>
      <c r="Q3337" s="13">
        <v>224.418415506396</v>
      </c>
      <c r="R3337" s="13">
        <v>559.85988333070895</v>
      </c>
    </row>
    <row r="3338" spans="1:18" ht="15">
      <c r="A3338" s="7" t="s">
        <v>4728</v>
      </c>
      <c r="B3338" s="7" t="s">
        <v>10397</v>
      </c>
      <c r="C3338" s="14"/>
      <c r="D3338" s="7">
        <v>300.75700000000001</v>
      </c>
      <c r="E3338" s="7">
        <v>258.15600000000001</v>
      </c>
      <c r="F3338" s="7">
        <v>217.04599999999999</v>
      </c>
      <c r="G3338" s="7">
        <v>276.39600000000002</v>
      </c>
      <c r="H3338" s="7">
        <v>294.25200000000001</v>
      </c>
      <c r="I3338" s="7">
        <v>169.84800000000001</v>
      </c>
      <c r="J3338" s="7">
        <v>301.36900000000003</v>
      </c>
      <c r="K3338" s="14"/>
      <c r="L3338" s="13">
        <v>289.600824389335</v>
      </c>
      <c r="M3338" s="13">
        <v>441.36055563347503</v>
      </c>
      <c r="N3338" s="13">
        <v>170.76729492615601</v>
      </c>
      <c r="O3338" s="13">
        <v>387.068402094551</v>
      </c>
      <c r="P3338" s="13">
        <v>294.52934366037402</v>
      </c>
      <c r="Q3338" s="13">
        <v>164.04208050391898</v>
      </c>
      <c r="R3338" s="13">
        <v>440.80425967492999</v>
      </c>
    </row>
    <row r="3339" spans="1:18" ht="15">
      <c r="A3339" s="7" t="s">
        <v>4727</v>
      </c>
      <c r="B3339" s="7" t="s">
        <v>7758</v>
      </c>
      <c r="C3339" s="14"/>
      <c r="D3339" s="7">
        <v>119.968</v>
      </c>
      <c r="E3339" s="7">
        <v>66.580600000000004</v>
      </c>
      <c r="F3339" s="7">
        <v>75.997299999999996</v>
      </c>
      <c r="G3339" s="7">
        <v>74.497100000000003</v>
      </c>
      <c r="H3339" s="7">
        <v>88.318299999999994</v>
      </c>
      <c r="I3339" s="7">
        <v>67.987200000000001</v>
      </c>
      <c r="J3339" s="7">
        <v>48.7027</v>
      </c>
      <c r="K3339" s="14"/>
      <c r="L3339" s="13">
        <v>132.167663770171</v>
      </c>
      <c r="M3339" s="13">
        <v>98.379471187144787</v>
      </c>
      <c r="N3339" s="13">
        <v>75.896919610967387</v>
      </c>
      <c r="O3339" s="13">
        <v>90.852736021655005</v>
      </c>
      <c r="P3339" s="13">
        <v>105.21751579386101</v>
      </c>
      <c r="Q3339" s="13">
        <v>96.01550432386729</v>
      </c>
      <c r="R3339" s="13">
        <v>49.842111554192506</v>
      </c>
    </row>
    <row r="3340" spans="1:18" ht="15">
      <c r="A3340" s="7" t="s">
        <v>4726</v>
      </c>
      <c r="B3340" s="7" t="s">
        <v>10204</v>
      </c>
      <c r="C3340" s="14"/>
      <c r="D3340" s="7">
        <v>293.03199999999998</v>
      </c>
      <c r="E3340" s="7">
        <v>261.95699999999999</v>
      </c>
      <c r="F3340" s="7">
        <v>290.74900000000002</v>
      </c>
      <c r="G3340" s="7">
        <v>231.94300000000001</v>
      </c>
      <c r="H3340" s="7">
        <v>251.857</v>
      </c>
      <c r="I3340" s="7">
        <v>410.87099999999998</v>
      </c>
      <c r="J3340" s="7">
        <v>367.512</v>
      </c>
      <c r="K3340" s="14"/>
      <c r="L3340" s="13">
        <v>344.74243035783701</v>
      </c>
      <c r="M3340" s="13">
        <v>360.07851894033098</v>
      </c>
      <c r="N3340" s="13">
        <v>270.16988792750402</v>
      </c>
      <c r="O3340" s="13">
        <v>281.98976173604501</v>
      </c>
      <c r="P3340" s="13">
        <v>285.63996057390699</v>
      </c>
      <c r="Q3340" s="13">
        <v>432.69943727962601</v>
      </c>
      <c r="R3340" s="13">
        <v>347.29769047320002</v>
      </c>
    </row>
    <row r="3341" spans="1:18" ht="15">
      <c r="A3341" s="7" t="s">
        <v>4725</v>
      </c>
      <c r="B3341" s="7" t="s">
        <v>7839</v>
      </c>
      <c r="C3341" s="14"/>
      <c r="D3341" s="7">
        <v>137.55600000000001</v>
      </c>
      <c r="E3341" s="7">
        <v>170.774</v>
      </c>
      <c r="F3341" s="7">
        <v>212.35</v>
      </c>
      <c r="G3341" s="7">
        <v>143.322</v>
      </c>
      <c r="H3341" s="7">
        <v>216.494</v>
      </c>
      <c r="I3341" s="7">
        <v>227.499</v>
      </c>
      <c r="J3341" s="7">
        <v>143.91399999999999</v>
      </c>
      <c r="K3341" s="14"/>
      <c r="L3341" s="13">
        <v>185.89150866734801</v>
      </c>
      <c r="M3341" s="13">
        <v>245.99056861872501</v>
      </c>
      <c r="N3341" s="13">
        <v>186.68010347558402</v>
      </c>
      <c r="O3341" s="13">
        <v>189.716689967468</v>
      </c>
      <c r="P3341" s="13">
        <v>253.12413204505</v>
      </c>
      <c r="Q3341" s="13">
        <v>326.95619103949099</v>
      </c>
      <c r="R3341" s="13">
        <v>135.013212118751</v>
      </c>
    </row>
    <row r="3342" spans="1:18" ht="15">
      <c r="A3342" s="7" t="s">
        <v>4723</v>
      </c>
      <c r="B3342" s="7" t="s">
        <v>4724</v>
      </c>
      <c r="C3342" s="14"/>
      <c r="D3342" s="7">
        <v>245.93199999999999</v>
      </c>
      <c r="E3342" s="7">
        <v>251.21100000000001</v>
      </c>
      <c r="F3342" s="7">
        <v>220.29400000000001</v>
      </c>
      <c r="G3342" s="7">
        <v>225.19</v>
      </c>
      <c r="H3342" s="7">
        <v>251.13200000000001</v>
      </c>
      <c r="I3342" s="7">
        <v>311.48599999999999</v>
      </c>
      <c r="J3342" s="7">
        <v>143.17699999999999</v>
      </c>
      <c r="K3342" s="14"/>
      <c r="L3342" s="13">
        <v>230.209504303561</v>
      </c>
      <c r="M3342" s="13">
        <v>317.01918944662901</v>
      </c>
      <c r="N3342" s="13">
        <v>180.53830756614801</v>
      </c>
      <c r="O3342" s="13">
        <v>262.18922627593196</v>
      </c>
      <c r="P3342" s="13">
        <v>263.60208120245301</v>
      </c>
      <c r="Q3342" s="13">
        <v>350.05453535004898</v>
      </c>
      <c r="R3342" s="13">
        <v>116.162173239184</v>
      </c>
    </row>
    <row r="3343" spans="1:18" ht="15">
      <c r="A3343" s="7" t="s">
        <v>4721</v>
      </c>
      <c r="B3343" s="7" t="s">
        <v>4722</v>
      </c>
      <c r="C3343" s="14"/>
      <c r="D3343" s="7">
        <v>213.60400000000001</v>
      </c>
      <c r="E3343" s="7">
        <v>226.37899999999999</v>
      </c>
      <c r="F3343" s="7">
        <v>222.84800000000001</v>
      </c>
      <c r="G3343" s="7">
        <v>144.83500000000001</v>
      </c>
      <c r="H3343" s="7">
        <v>248.721</v>
      </c>
      <c r="I3343" s="7">
        <v>310.85300000000001</v>
      </c>
      <c r="J3343" s="7">
        <v>144.244</v>
      </c>
      <c r="K3343" s="14"/>
      <c r="L3343" s="13">
        <v>241.31940092170299</v>
      </c>
      <c r="M3343" s="13">
        <v>255.37462591624001</v>
      </c>
      <c r="N3343" s="13">
        <v>157.15826214209901</v>
      </c>
      <c r="O3343" s="13">
        <v>146.169807264567</v>
      </c>
      <c r="P3343" s="13">
        <v>231.358341713653</v>
      </c>
      <c r="Q3343" s="13">
        <v>292.83975539587601</v>
      </c>
      <c r="R3343" s="13">
        <v>137.81079295414898</v>
      </c>
    </row>
    <row r="3344" spans="1:18" ht="15">
      <c r="A3344" s="7" t="s">
        <v>4720</v>
      </c>
      <c r="B3344" s="7" t="s">
        <v>10397</v>
      </c>
      <c r="C3344" s="14"/>
      <c r="D3344" s="7">
        <v>266.94799999999998</v>
      </c>
      <c r="E3344" s="7">
        <v>365.73</v>
      </c>
      <c r="F3344" s="7">
        <v>464.62</v>
      </c>
      <c r="G3344" s="7">
        <v>286.36</v>
      </c>
      <c r="H3344" s="7">
        <v>353.601</v>
      </c>
      <c r="I3344" s="7">
        <v>427.512</v>
      </c>
      <c r="J3344" s="7">
        <v>276.483</v>
      </c>
      <c r="K3344" s="14"/>
      <c r="L3344" s="13">
        <v>370.01199927503501</v>
      </c>
      <c r="M3344" s="13">
        <v>543.68731724926204</v>
      </c>
      <c r="N3344" s="13">
        <v>433.56740086168702</v>
      </c>
      <c r="O3344" s="13">
        <v>377.64499241163696</v>
      </c>
      <c r="P3344" s="13">
        <v>410.67285168479299</v>
      </c>
      <c r="Q3344" s="13">
        <v>621.62053229591493</v>
      </c>
      <c r="R3344" s="13">
        <v>303.84564464011004</v>
      </c>
    </row>
    <row r="3345" spans="1:18" ht="15">
      <c r="A3345" s="7" t="s">
        <v>4718</v>
      </c>
      <c r="B3345" s="7" t="s">
        <v>4719</v>
      </c>
      <c r="C3345" s="14"/>
      <c r="D3345" s="7">
        <v>216.91399999999999</v>
      </c>
      <c r="E3345" s="7">
        <v>206.82599999999999</v>
      </c>
      <c r="F3345" s="7">
        <v>199.66399999999999</v>
      </c>
      <c r="G3345" s="7">
        <v>212.33500000000001</v>
      </c>
      <c r="H3345" s="7">
        <v>194.392</v>
      </c>
      <c r="I3345" s="7">
        <v>206.494</v>
      </c>
      <c r="J3345" s="7">
        <v>126.92700000000001</v>
      </c>
      <c r="K3345" s="14"/>
      <c r="L3345" s="13">
        <v>182.99629611786699</v>
      </c>
      <c r="M3345" s="13">
        <v>300.10621626618803</v>
      </c>
      <c r="N3345" s="13">
        <v>175.84485667649798</v>
      </c>
      <c r="O3345" s="13">
        <v>301.24823604765902</v>
      </c>
      <c r="P3345" s="13">
        <v>211.079921996503</v>
      </c>
      <c r="Q3345" s="13">
        <v>254.78084274475702</v>
      </c>
      <c r="R3345" s="13">
        <v>139.69930061607297</v>
      </c>
    </row>
    <row r="3346" spans="1:18" ht="15">
      <c r="A3346" s="7" t="s">
        <v>4716</v>
      </c>
      <c r="B3346" s="7" t="s">
        <v>4717</v>
      </c>
      <c r="C3346" s="14"/>
      <c r="D3346" s="7">
        <v>393.714</v>
      </c>
      <c r="E3346" s="7">
        <v>307.24299999999999</v>
      </c>
      <c r="F3346" s="7">
        <v>244.72399999999999</v>
      </c>
      <c r="G3346" s="7">
        <v>409.15800000000002</v>
      </c>
      <c r="H3346" s="7">
        <v>315.47899999999998</v>
      </c>
      <c r="I3346" s="7">
        <v>293.30700000000002</v>
      </c>
      <c r="J3346" s="7">
        <v>152.149</v>
      </c>
      <c r="K3346" s="14"/>
      <c r="L3346" s="13">
        <v>555.01568184702103</v>
      </c>
      <c r="M3346" s="13">
        <v>420.781528961611</v>
      </c>
      <c r="N3346" s="13">
        <v>266.68167813680799</v>
      </c>
      <c r="O3346" s="13">
        <v>549.11559388279898</v>
      </c>
      <c r="P3346" s="13">
        <v>413.63941573589801</v>
      </c>
      <c r="Q3346" s="13">
        <v>396.23908702382704</v>
      </c>
      <c r="R3346" s="13">
        <v>157.14714555630601</v>
      </c>
    </row>
    <row r="3347" spans="1:18" ht="15">
      <c r="A3347" s="7" t="s">
        <v>4542</v>
      </c>
      <c r="B3347" s="7" t="s">
        <v>10397</v>
      </c>
      <c r="C3347" s="14"/>
      <c r="D3347" s="7">
        <v>322.98399999999998</v>
      </c>
      <c r="E3347" s="7">
        <v>234.203</v>
      </c>
      <c r="F3347" s="7">
        <v>113.864</v>
      </c>
      <c r="G3347" s="7">
        <v>243.84200000000001</v>
      </c>
      <c r="H3347" s="7">
        <v>226.34299999999999</v>
      </c>
      <c r="I3347" s="7">
        <v>293.16300000000001</v>
      </c>
      <c r="J3347" s="7">
        <v>166.42099999999999</v>
      </c>
      <c r="K3347" s="14"/>
      <c r="L3347" s="13">
        <v>316.77740337728301</v>
      </c>
      <c r="M3347" s="13">
        <v>311.92765530215598</v>
      </c>
      <c r="N3347" s="13">
        <v>74.513901095989397</v>
      </c>
      <c r="O3347" s="13">
        <v>332.29852078964399</v>
      </c>
      <c r="P3347" s="13">
        <v>207.300761974658</v>
      </c>
      <c r="Q3347" s="13">
        <v>364.399875666414</v>
      </c>
      <c r="R3347" s="13">
        <v>141.79173150755102</v>
      </c>
    </row>
    <row r="3348" spans="1:18" ht="15">
      <c r="A3348" s="7" t="s">
        <v>4541</v>
      </c>
      <c r="B3348" s="7" t="s">
        <v>10397</v>
      </c>
      <c r="C3348" s="14"/>
      <c r="D3348" s="7">
        <v>296.16500000000002</v>
      </c>
      <c r="E3348" s="7">
        <v>321.23700000000002</v>
      </c>
      <c r="F3348" s="7">
        <v>151.62299999999999</v>
      </c>
      <c r="G3348" s="7">
        <v>364.916</v>
      </c>
      <c r="H3348" s="7">
        <v>215.13399999999999</v>
      </c>
      <c r="I3348" s="7">
        <v>333.72199999999998</v>
      </c>
      <c r="J3348" s="7">
        <v>0</v>
      </c>
      <c r="K3348" s="14"/>
      <c r="L3348" s="13">
        <v>350.058640169255</v>
      </c>
      <c r="M3348" s="13">
        <v>538.67290811338205</v>
      </c>
      <c r="N3348" s="13">
        <v>108.380841686282</v>
      </c>
      <c r="O3348" s="13">
        <v>398.632060426625</v>
      </c>
      <c r="P3348" s="13">
        <v>134.05160838378899</v>
      </c>
      <c r="Q3348" s="13">
        <v>299.33552847288297</v>
      </c>
      <c r="R3348" s="13">
        <v>106.863256380198</v>
      </c>
    </row>
    <row r="3349" spans="1:18" ht="15">
      <c r="A3349" s="7" t="s">
        <v>4540</v>
      </c>
      <c r="B3349" s="7" t="s">
        <v>10304</v>
      </c>
      <c r="C3349" s="14"/>
      <c r="D3349" s="7">
        <v>182.45400000000001</v>
      </c>
      <c r="E3349" s="7">
        <v>236.38800000000001</v>
      </c>
      <c r="F3349" s="7">
        <v>179.49</v>
      </c>
      <c r="G3349" s="7">
        <v>360.512</v>
      </c>
      <c r="H3349" s="7">
        <v>196.05799999999999</v>
      </c>
      <c r="I3349" s="7">
        <v>210.27199999999999</v>
      </c>
      <c r="J3349" s="7">
        <v>89.464500000000001</v>
      </c>
      <c r="K3349" s="14"/>
      <c r="L3349" s="13">
        <v>286.56741296826902</v>
      </c>
      <c r="M3349" s="13">
        <v>342.40922133098201</v>
      </c>
      <c r="N3349" s="13">
        <v>152.20422658263701</v>
      </c>
      <c r="O3349" s="13">
        <v>457.153353623616</v>
      </c>
      <c r="P3349" s="13">
        <v>261.73090214857297</v>
      </c>
      <c r="Q3349" s="13">
        <v>197.57512008053502</v>
      </c>
      <c r="R3349" s="13">
        <v>88.043628988648607</v>
      </c>
    </row>
    <row r="3350" spans="1:18" ht="15">
      <c r="A3350" s="7" t="s">
        <v>4715</v>
      </c>
      <c r="B3350" s="7" t="s">
        <v>10258</v>
      </c>
      <c r="C3350" s="14"/>
      <c r="D3350" s="7">
        <v>81.218000000000004</v>
      </c>
      <c r="E3350" s="7">
        <v>127.601</v>
      </c>
      <c r="F3350" s="7">
        <v>212.23099999999999</v>
      </c>
      <c r="G3350" s="7">
        <v>295.65699999999998</v>
      </c>
      <c r="H3350" s="7">
        <v>131.923</v>
      </c>
      <c r="I3350" s="7">
        <v>144.65600000000001</v>
      </c>
      <c r="J3350" s="7">
        <v>353.62</v>
      </c>
      <c r="K3350" s="14"/>
      <c r="L3350" s="13">
        <v>143.259042694583</v>
      </c>
      <c r="M3350" s="13">
        <v>155.83652912877201</v>
      </c>
      <c r="N3350" s="13">
        <v>176.05405474044198</v>
      </c>
      <c r="O3350" s="13">
        <v>341.840228553538</v>
      </c>
      <c r="P3350" s="13">
        <v>112.465633630003</v>
      </c>
      <c r="Q3350" s="13">
        <v>173.347104684877</v>
      </c>
      <c r="R3350" s="13">
        <v>399.40530151026496</v>
      </c>
    </row>
    <row r="3351" spans="1:18" ht="15">
      <c r="A3351" s="7" t="s">
        <v>4714</v>
      </c>
      <c r="B3351" s="7" t="s">
        <v>10210</v>
      </c>
      <c r="C3351" s="14"/>
      <c r="D3351" s="7">
        <v>190.471</v>
      </c>
      <c r="E3351" s="7">
        <v>291.06299999999999</v>
      </c>
      <c r="F3351" s="7">
        <v>247.63800000000001</v>
      </c>
      <c r="G3351" s="7">
        <v>270.27100000000002</v>
      </c>
      <c r="H3351" s="7">
        <v>226.67099999999999</v>
      </c>
      <c r="I3351" s="7">
        <v>194.886</v>
      </c>
      <c r="J3351" s="7">
        <v>253.36099999999999</v>
      </c>
      <c r="K3351" s="14"/>
      <c r="L3351" s="13">
        <v>248.937931874707</v>
      </c>
      <c r="M3351" s="13">
        <v>478.91359844886802</v>
      </c>
      <c r="N3351" s="13">
        <v>271.21940749629698</v>
      </c>
      <c r="O3351" s="13">
        <v>433.59669854335203</v>
      </c>
      <c r="P3351" s="13">
        <v>305.29332719041099</v>
      </c>
      <c r="Q3351" s="13">
        <v>304.68228758113497</v>
      </c>
      <c r="R3351" s="13">
        <v>248.51163557372701</v>
      </c>
    </row>
    <row r="3352" spans="1:18" ht="15">
      <c r="A3352" s="7" t="s">
        <v>4712</v>
      </c>
      <c r="B3352" s="7" t="s">
        <v>4713</v>
      </c>
      <c r="C3352" s="14"/>
      <c r="D3352" s="7">
        <v>373.79199999999997</v>
      </c>
      <c r="E3352" s="7">
        <v>317.87400000000002</v>
      </c>
      <c r="F3352" s="7">
        <v>587.06799999999998</v>
      </c>
      <c r="G3352" s="7">
        <v>602.31399999999996</v>
      </c>
      <c r="H3352" s="7">
        <v>344.63099999999997</v>
      </c>
      <c r="I3352" s="7">
        <v>396.18599999999998</v>
      </c>
      <c r="J3352" s="7">
        <v>491.54500000000002</v>
      </c>
      <c r="K3352" s="14"/>
      <c r="L3352" s="13">
        <v>451.74426891307803</v>
      </c>
      <c r="M3352" s="13">
        <v>451.36974843804495</v>
      </c>
      <c r="N3352" s="13">
        <v>531.88018470770896</v>
      </c>
      <c r="O3352" s="13">
        <v>761.82809600650296</v>
      </c>
      <c r="P3352" s="13">
        <v>403.92274877411802</v>
      </c>
      <c r="Q3352" s="13">
        <v>466.48605080895499</v>
      </c>
      <c r="R3352" s="13">
        <v>511.09770826133496</v>
      </c>
    </row>
    <row r="3353" spans="1:18" ht="15">
      <c r="A3353" s="7" t="s">
        <v>4711</v>
      </c>
      <c r="B3353" s="7" t="s">
        <v>9111</v>
      </c>
      <c r="C3353" s="14"/>
      <c r="D3353" s="7">
        <v>198.649</v>
      </c>
      <c r="E3353" s="7">
        <v>223.52099999999999</v>
      </c>
      <c r="F3353" s="7">
        <v>258.39100000000002</v>
      </c>
      <c r="G3353" s="7">
        <v>255.00899999999999</v>
      </c>
      <c r="H3353" s="7">
        <v>195.78200000000001</v>
      </c>
      <c r="I3353" s="7">
        <v>338.08600000000001</v>
      </c>
      <c r="J3353" s="7">
        <v>362.71899999999999</v>
      </c>
      <c r="K3353" s="14"/>
      <c r="L3353" s="13">
        <v>171.240774471821</v>
      </c>
      <c r="M3353" s="13">
        <v>254.35948354022798</v>
      </c>
      <c r="N3353" s="13">
        <v>165.638022793457</v>
      </c>
      <c r="O3353" s="13">
        <v>253.54006188460599</v>
      </c>
      <c r="P3353" s="13">
        <v>198.809827626198</v>
      </c>
      <c r="Q3353" s="13">
        <v>394.076032644647</v>
      </c>
      <c r="R3353" s="13">
        <v>221.23140682716601</v>
      </c>
    </row>
    <row r="3354" spans="1:18" ht="15">
      <c r="A3354" s="7" t="s">
        <v>4710</v>
      </c>
      <c r="B3354" s="7" t="s">
        <v>10397</v>
      </c>
      <c r="C3354" s="14"/>
      <c r="D3354" s="7">
        <v>4584.13</v>
      </c>
      <c r="E3354" s="7">
        <v>1017.02</v>
      </c>
      <c r="F3354" s="7">
        <v>6669.15</v>
      </c>
      <c r="G3354" s="7">
        <v>5522.9</v>
      </c>
      <c r="H3354" s="7">
        <v>3525.55</v>
      </c>
      <c r="I3354" s="7">
        <v>11456.3</v>
      </c>
      <c r="J3354" s="7">
        <v>16891.2</v>
      </c>
      <c r="K3354" s="14"/>
      <c r="L3354" s="13">
        <v>1819.91779882218</v>
      </c>
      <c r="M3354" s="13">
        <v>2497.69122113713</v>
      </c>
      <c r="N3354" s="13">
        <v>1819.4611397344499</v>
      </c>
      <c r="O3354" s="13">
        <v>4102.8577351059403</v>
      </c>
      <c r="P3354" s="13">
        <v>1194.7124209209001</v>
      </c>
      <c r="Q3354" s="13">
        <v>9509.4293644747704</v>
      </c>
      <c r="R3354" s="13">
        <v>5580.6793303918002</v>
      </c>
    </row>
    <row r="3355" spans="1:18" ht="15">
      <c r="A3355" s="7" t="s">
        <v>4709</v>
      </c>
      <c r="B3355" s="7" t="s">
        <v>9742</v>
      </c>
      <c r="C3355" s="14"/>
      <c r="D3355" s="7">
        <v>1576.68</v>
      </c>
      <c r="E3355" s="7">
        <v>922.69200000000001</v>
      </c>
      <c r="F3355" s="7">
        <v>2720.07</v>
      </c>
      <c r="G3355" s="7">
        <v>2826.49</v>
      </c>
      <c r="H3355" s="7">
        <v>1294.94</v>
      </c>
      <c r="I3355" s="7">
        <v>1690.12</v>
      </c>
      <c r="J3355" s="7">
        <v>2155.6999999999998</v>
      </c>
      <c r="K3355" s="14"/>
      <c r="L3355" s="13">
        <v>2183.9847596291497</v>
      </c>
      <c r="M3355" s="13">
        <v>1484.0276535836801</v>
      </c>
      <c r="N3355" s="13">
        <v>2837.2029296783599</v>
      </c>
      <c r="O3355" s="13">
        <v>4098.7626769579701</v>
      </c>
      <c r="P3355" s="13">
        <v>1729.1640869549699</v>
      </c>
      <c r="Q3355" s="13">
        <v>2120.0764370694596</v>
      </c>
      <c r="R3355" s="13">
        <v>2286.7469833329901</v>
      </c>
    </row>
    <row r="3356" spans="1:18" ht="15">
      <c r="A3356" s="7" t="s">
        <v>4707</v>
      </c>
      <c r="B3356" s="7" t="s">
        <v>4708</v>
      </c>
      <c r="C3356" s="14"/>
      <c r="D3356" s="7">
        <v>363.35500000000002</v>
      </c>
      <c r="E3356" s="7">
        <v>244.374</v>
      </c>
      <c r="F3356" s="7">
        <v>448.524</v>
      </c>
      <c r="G3356" s="7">
        <v>374.24700000000001</v>
      </c>
      <c r="H3356" s="7">
        <v>263.43200000000002</v>
      </c>
      <c r="I3356" s="7">
        <v>340.41699999999997</v>
      </c>
      <c r="J3356" s="7">
        <v>442.697</v>
      </c>
      <c r="K3356" s="14"/>
      <c r="L3356" s="13">
        <v>406.58943102503497</v>
      </c>
      <c r="M3356" s="13">
        <v>295.3512228198</v>
      </c>
      <c r="N3356" s="13">
        <v>346.14801521133802</v>
      </c>
      <c r="O3356" s="13">
        <v>425.517368739152</v>
      </c>
      <c r="P3356" s="13">
        <v>320.92564528536303</v>
      </c>
      <c r="Q3356" s="13">
        <v>353.82972600209496</v>
      </c>
      <c r="R3356" s="13">
        <v>373.327567912164</v>
      </c>
    </row>
    <row r="3357" spans="1:18" ht="15">
      <c r="A3357" s="7" t="s">
        <v>4706</v>
      </c>
      <c r="B3357" s="7" t="s">
        <v>6387</v>
      </c>
      <c r="C3357" s="14"/>
      <c r="D3357" s="7">
        <v>63.978700000000003</v>
      </c>
      <c r="E3357" s="7">
        <v>127.944</v>
      </c>
      <c r="F3357" s="7">
        <v>112.45399999999999</v>
      </c>
      <c r="G3357" s="7">
        <v>81.051000000000002</v>
      </c>
      <c r="H3357" s="7">
        <v>89.423299999999998</v>
      </c>
      <c r="I3357" s="7">
        <v>101.285</v>
      </c>
      <c r="J3357" s="7">
        <v>100.294</v>
      </c>
      <c r="K3357" s="14"/>
      <c r="L3357" s="13">
        <v>106.672568415996</v>
      </c>
      <c r="M3357" s="13">
        <v>205.099235571398</v>
      </c>
      <c r="N3357" s="13">
        <v>121.825462516703</v>
      </c>
      <c r="O3357" s="13">
        <v>115.833165978363</v>
      </c>
      <c r="P3357" s="13">
        <v>140.842946751396</v>
      </c>
      <c r="Q3357" s="13">
        <v>161.658790038126</v>
      </c>
      <c r="R3357" s="13">
        <v>73.710375550152293</v>
      </c>
    </row>
    <row r="3358" spans="1:18" ht="15">
      <c r="A3358" s="7" t="s">
        <v>4705</v>
      </c>
      <c r="B3358" s="7" t="s">
        <v>10397</v>
      </c>
      <c r="C3358" s="14"/>
      <c r="D3358" s="7">
        <v>179.077</v>
      </c>
      <c r="E3358" s="7">
        <v>161.16900000000001</v>
      </c>
      <c r="F3358" s="7">
        <v>96.539400000000001</v>
      </c>
      <c r="G3358" s="7">
        <v>198.53</v>
      </c>
      <c r="H3358" s="7">
        <v>215.99199999999999</v>
      </c>
      <c r="I3358" s="7">
        <v>294.75</v>
      </c>
      <c r="J3358" s="7">
        <v>0</v>
      </c>
      <c r="K3358" s="14"/>
      <c r="L3358" s="13">
        <v>0</v>
      </c>
      <c r="M3358" s="13">
        <v>143.10691241289001</v>
      </c>
      <c r="N3358" s="13">
        <v>33.448020302574704</v>
      </c>
      <c r="O3358" s="13">
        <v>163.17341127252899</v>
      </c>
      <c r="P3358" s="13">
        <v>250.80507261165201</v>
      </c>
      <c r="Q3358" s="13">
        <v>504.11118993443296</v>
      </c>
      <c r="R3358" s="13">
        <v>0</v>
      </c>
    </row>
    <row r="3359" spans="1:18" ht="15">
      <c r="A3359" s="7" t="s">
        <v>4704</v>
      </c>
      <c r="B3359" s="7" t="s">
        <v>10397</v>
      </c>
      <c r="C3359" s="14"/>
      <c r="D3359" s="7">
        <v>165.59299999999999</v>
      </c>
      <c r="E3359" s="7">
        <v>246.35900000000001</v>
      </c>
      <c r="F3359" s="7">
        <v>83.689400000000006</v>
      </c>
      <c r="G3359" s="7">
        <v>147.25399999999999</v>
      </c>
      <c r="H3359" s="7">
        <v>163.72399999999999</v>
      </c>
      <c r="I3359" s="7">
        <v>210.66900000000001</v>
      </c>
      <c r="J3359" s="7">
        <v>116.203</v>
      </c>
      <c r="K3359" s="14"/>
      <c r="L3359" s="13">
        <v>60.487567162718499</v>
      </c>
      <c r="M3359" s="13">
        <v>168.09151174758799</v>
      </c>
      <c r="N3359" s="13">
        <v>61.811916388347704</v>
      </c>
      <c r="O3359" s="13">
        <v>84.991770657422194</v>
      </c>
      <c r="P3359" s="13">
        <v>119.69211521073299</v>
      </c>
      <c r="Q3359" s="13">
        <v>247.73142049975601</v>
      </c>
      <c r="R3359" s="13">
        <v>56.604268714115399</v>
      </c>
    </row>
    <row r="3360" spans="1:18" ht="15">
      <c r="A3360" s="7" t="s">
        <v>4703</v>
      </c>
      <c r="B3360" s="7" t="s">
        <v>7679</v>
      </c>
      <c r="C3360" s="14"/>
      <c r="D3360" s="7">
        <v>330.93900000000002</v>
      </c>
      <c r="E3360" s="7">
        <v>270.61799999999999</v>
      </c>
      <c r="F3360" s="7">
        <v>320.584</v>
      </c>
      <c r="G3360" s="7">
        <v>217.59100000000001</v>
      </c>
      <c r="H3360" s="7">
        <v>261.31099999999998</v>
      </c>
      <c r="I3360" s="7">
        <v>252.10599999999999</v>
      </c>
      <c r="J3360" s="7">
        <v>737.13900000000001</v>
      </c>
      <c r="K3360" s="14"/>
      <c r="L3360" s="13">
        <v>424.442007048557</v>
      </c>
      <c r="M3360" s="13">
        <v>410.22076696893703</v>
      </c>
      <c r="N3360" s="13">
        <v>366.10246352407597</v>
      </c>
      <c r="O3360" s="13">
        <v>341.36804081025298</v>
      </c>
      <c r="P3360" s="13">
        <v>374.77308667231301</v>
      </c>
      <c r="Q3360" s="13">
        <v>409.27503155454997</v>
      </c>
      <c r="R3360" s="13">
        <v>875.83754532610999</v>
      </c>
    </row>
    <row r="3361" spans="1:18" ht="15">
      <c r="A3361" s="7" t="s">
        <v>4702</v>
      </c>
      <c r="B3361" s="7" t="s">
        <v>8526</v>
      </c>
      <c r="C3361" s="14"/>
      <c r="D3361" s="7">
        <v>117.126</v>
      </c>
      <c r="E3361" s="7">
        <v>89.220299999999995</v>
      </c>
      <c r="F3361" s="7">
        <v>53.650100000000002</v>
      </c>
      <c r="G3361" s="7">
        <v>59.306800000000003</v>
      </c>
      <c r="H3361" s="7">
        <v>95.249700000000004</v>
      </c>
      <c r="I3361" s="7">
        <v>135.91399999999999</v>
      </c>
      <c r="J3361" s="7">
        <v>180.68600000000001</v>
      </c>
      <c r="K3361" s="14"/>
      <c r="L3361" s="13">
        <v>158.613069497959</v>
      </c>
      <c r="M3361" s="13">
        <v>159.18744386160901</v>
      </c>
      <c r="N3361" s="13">
        <v>59.966971942792604</v>
      </c>
      <c r="O3361" s="13">
        <v>92.226199570029209</v>
      </c>
      <c r="P3361" s="13">
        <v>131.641131955406</v>
      </c>
      <c r="Q3361" s="13">
        <v>226.30349376482198</v>
      </c>
      <c r="R3361" s="13">
        <v>198.86015047523699</v>
      </c>
    </row>
    <row r="3362" spans="1:18" ht="15">
      <c r="A3362" s="7" t="s">
        <v>4701</v>
      </c>
      <c r="B3362" s="7" t="s">
        <v>10397</v>
      </c>
      <c r="C3362" s="14"/>
      <c r="D3362" s="7">
        <v>129.18700000000001</v>
      </c>
      <c r="E3362" s="7">
        <v>157.262</v>
      </c>
      <c r="F3362" s="7">
        <v>49.294499999999999</v>
      </c>
      <c r="G3362" s="7">
        <v>97.62</v>
      </c>
      <c r="H3362" s="7">
        <v>149.68700000000001</v>
      </c>
      <c r="I3362" s="7">
        <v>116.997</v>
      </c>
      <c r="J3362" s="7">
        <v>82.134600000000006</v>
      </c>
      <c r="K3362" s="14"/>
      <c r="L3362" s="13">
        <v>91.171993266912395</v>
      </c>
      <c r="M3362" s="13">
        <v>194.204309392027</v>
      </c>
      <c r="N3362" s="13">
        <v>42.563052633923199</v>
      </c>
      <c r="O3362" s="13">
        <v>82.834281815460699</v>
      </c>
      <c r="P3362" s="13">
        <v>130.31529669963899</v>
      </c>
      <c r="Q3362" s="13">
        <v>156.25690421410101</v>
      </c>
      <c r="R3362" s="13">
        <v>43.221236139007999</v>
      </c>
    </row>
    <row r="3363" spans="1:18" ht="15">
      <c r="A3363" s="7" t="s">
        <v>4699</v>
      </c>
      <c r="B3363" s="7" t="s">
        <v>4700</v>
      </c>
      <c r="C3363" s="14"/>
      <c r="D3363" s="7">
        <v>162.399</v>
      </c>
      <c r="E3363" s="7">
        <v>221.935</v>
      </c>
      <c r="F3363" s="7">
        <v>71.090199999999996</v>
      </c>
      <c r="G3363" s="7">
        <v>112.65300000000001</v>
      </c>
      <c r="H3363" s="7">
        <v>183.50299999999999</v>
      </c>
      <c r="I3363" s="7">
        <v>184.797</v>
      </c>
      <c r="J3363" s="7">
        <v>189.36</v>
      </c>
      <c r="K3363" s="14"/>
      <c r="L3363" s="13">
        <v>130.515690535483</v>
      </c>
      <c r="M3363" s="13">
        <v>307.71818123420604</v>
      </c>
      <c r="N3363" s="13">
        <v>60.319882047096698</v>
      </c>
      <c r="O3363" s="13">
        <v>111.10073029889099</v>
      </c>
      <c r="P3363" s="13">
        <v>168.379552330314</v>
      </c>
      <c r="Q3363" s="13">
        <v>236.37800682739501</v>
      </c>
      <c r="R3363" s="13">
        <v>162.08722492543899</v>
      </c>
    </row>
    <row r="3364" spans="1:18" ht="15">
      <c r="A3364" s="7" t="s">
        <v>4698</v>
      </c>
      <c r="B3364" s="7" t="s">
        <v>10311</v>
      </c>
      <c r="C3364" s="14"/>
      <c r="D3364" s="7">
        <v>48.723399999999998</v>
      </c>
      <c r="E3364" s="7">
        <v>81.038600000000002</v>
      </c>
      <c r="F3364" s="7">
        <v>57.7318</v>
      </c>
      <c r="G3364" s="7">
        <v>39.176900000000003</v>
      </c>
      <c r="H3364" s="7">
        <v>46.362200000000001</v>
      </c>
      <c r="I3364" s="7">
        <v>68.511099999999999</v>
      </c>
      <c r="J3364" s="7">
        <v>0</v>
      </c>
      <c r="K3364" s="14"/>
      <c r="L3364" s="13">
        <v>39.192046039393098</v>
      </c>
      <c r="M3364" s="13">
        <v>129.75080184657699</v>
      </c>
      <c r="N3364" s="13">
        <v>55.031210193439698</v>
      </c>
      <c r="O3364" s="13">
        <v>59.573843339817799</v>
      </c>
      <c r="P3364" s="13">
        <v>55.931730953276102</v>
      </c>
      <c r="Q3364" s="13">
        <v>107.36712008748201</v>
      </c>
      <c r="R3364" s="13">
        <v>27.4530887147437</v>
      </c>
    </row>
    <row r="3365" spans="1:18" ht="15">
      <c r="A3365" s="7" t="s">
        <v>4697</v>
      </c>
      <c r="B3365" s="7" t="s">
        <v>10455</v>
      </c>
      <c r="C3365" s="14"/>
      <c r="D3365" s="7">
        <v>119.962</v>
      </c>
      <c r="E3365" s="7">
        <v>178.471</v>
      </c>
      <c r="F3365" s="7">
        <v>79.918300000000002</v>
      </c>
      <c r="G3365" s="7">
        <v>104.788</v>
      </c>
      <c r="H3365" s="7">
        <v>113.76600000000001</v>
      </c>
      <c r="I3365" s="7">
        <v>144.98500000000001</v>
      </c>
      <c r="J3365" s="7">
        <v>0</v>
      </c>
      <c r="K3365" s="14"/>
      <c r="L3365" s="13">
        <v>153.62066525046998</v>
      </c>
      <c r="M3365" s="13">
        <v>281.86244828264603</v>
      </c>
      <c r="N3365" s="13">
        <v>54.462119378789701</v>
      </c>
      <c r="O3365" s="13">
        <v>120.964268922477</v>
      </c>
      <c r="P3365" s="13">
        <v>163.713476987169</v>
      </c>
      <c r="Q3365" s="13">
        <v>189.84008185671701</v>
      </c>
      <c r="R3365" s="13">
        <v>36.195492106325801</v>
      </c>
    </row>
    <row r="3366" spans="1:18" ht="15">
      <c r="A3366" s="7" t="s">
        <v>4696</v>
      </c>
      <c r="B3366" s="7" t="s">
        <v>7438</v>
      </c>
      <c r="C3366" s="14"/>
      <c r="D3366" s="7">
        <v>187.155</v>
      </c>
      <c r="E3366" s="7">
        <v>201.042</v>
      </c>
      <c r="F3366" s="7">
        <v>56.527500000000003</v>
      </c>
      <c r="G3366" s="7">
        <v>139.136</v>
      </c>
      <c r="H3366" s="7">
        <v>171.93899999999999</v>
      </c>
      <c r="I3366" s="7">
        <v>147.82900000000001</v>
      </c>
      <c r="J3366" s="7">
        <v>142.44200000000001</v>
      </c>
      <c r="K3366" s="14"/>
      <c r="L3366" s="13">
        <v>191.87987206936799</v>
      </c>
      <c r="M3366" s="13">
        <v>254.031689547377</v>
      </c>
      <c r="N3366" s="13">
        <v>53.520881806090195</v>
      </c>
      <c r="O3366" s="13">
        <v>168.86698104889899</v>
      </c>
      <c r="P3366" s="13">
        <v>195.410223765636</v>
      </c>
      <c r="Q3366" s="13">
        <v>173.75350562825199</v>
      </c>
      <c r="R3366" s="13">
        <v>132.29761070087599</v>
      </c>
    </row>
    <row r="3367" spans="1:18" ht="15">
      <c r="A3367" s="7" t="s">
        <v>4695</v>
      </c>
      <c r="B3367" s="7" t="s">
        <v>10304</v>
      </c>
      <c r="C3367" s="14"/>
      <c r="D3367" s="7">
        <v>248.93600000000001</v>
      </c>
      <c r="E3367" s="7">
        <v>238.387</v>
      </c>
      <c r="F3367" s="7">
        <v>155.67400000000001</v>
      </c>
      <c r="G3367" s="7">
        <v>242.00899999999999</v>
      </c>
      <c r="H3367" s="7">
        <v>154.316</v>
      </c>
      <c r="I3367" s="7">
        <v>215.53</v>
      </c>
      <c r="J3367" s="7">
        <v>172.923</v>
      </c>
      <c r="K3367" s="14"/>
      <c r="L3367" s="13">
        <v>320.07795034515601</v>
      </c>
      <c r="M3367" s="13">
        <v>333.76501013785298</v>
      </c>
      <c r="N3367" s="13">
        <v>165.35789823481099</v>
      </c>
      <c r="O3367" s="13">
        <v>351.81575078253002</v>
      </c>
      <c r="P3367" s="13">
        <v>225.634726746887</v>
      </c>
      <c r="Q3367" s="13">
        <v>289.50361050840002</v>
      </c>
      <c r="R3367" s="13">
        <v>155.49474911982301</v>
      </c>
    </row>
    <row r="3368" spans="1:18" ht="15">
      <c r="A3368" s="7" t="s">
        <v>4693</v>
      </c>
      <c r="B3368" s="7" t="s">
        <v>4694</v>
      </c>
      <c r="C3368" s="14"/>
      <c r="D3368" s="7">
        <v>362.42599999999999</v>
      </c>
      <c r="E3368" s="7">
        <v>217.565</v>
      </c>
      <c r="F3368" s="7">
        <v>177.45099999999999</v>
      </c>
      <c r="G3368" s="7">
        <v>205.40899999999999</v>
      </c>
      <c r="H3368" s="7">
        <v>244.49199999999999</v>
      </c>
      <c r="I3368" s="7">
        <v>221.59399999999999</v>
      </c>
      <c r="J3368" s="7">
        <v>154.59800000000001</v>
      </c>
      <c r="K3368" s="14"/>
      <c r="L3368" s="13">
        <v>422.21439126060199</v>
      </c>
      <c r="M3368" s="13">
        <v>379.86033948165596</v>
      </c>
      <c r="N3368" s="13">
        <v>147.88174233706201</v>
      </c>
      <c r="O3368" s="13">
        <v>307.46903869700895</v>
      </c>
      <c r="P3368" s="13">
        <v>262.76752756351402</v>
      </c>
      <c r="Q3368" s="13">
        <v>353.66922009813698</v>
      </c>
      <c r="R3368" s="13">
        <v>74.425896121383502</v>
      </c>
    </row>
    <row r="3369" spans="1:18" ht="15">
      <c r="A3369" s="7" t="s">
        <v>4692</v>
      </c>
      <c r="B3369" s="7" t="s">
        <v>7438</v>
      </c>
      <c r="C3369" s="14"/>
      <c r="D3369" s="7">
        <v>528.16300000000001</v>
      </c>
      <c r="E3369" s="7">
        <v>374.488</v>
      </c>
      <c r="F3369" s="7">
        <v>123.735</v>
      </c>
      <c r="G3369" s="7">
        <v>437.50299999999999</v>
      </c>
      <c r="H3369" s="7">
        <v>253.59200000000001</v>
      </c>
      <c r="I3369" s="7">
        <v>228.41399999999999</v>
      </c>
      <c r="J3369" s="7">
        <v>220.03200000000001</v>
      </c>
      <c r="K3369" s="14"/>
      <c r="L3369" s="13">
        <v>689.31253872773095</v>
      </c>
      <c r="M3369" s="13">
        <v>524.67081360012594</v>
      </c>
      <c r="N3369" s="13">
        <v>119.448554883452</v>
      </c>
      <c r="O3369" s="13">
        <v>594.54449425415999</v>
      </c>
      <c r="P3369" s="13">
        <v>322.27390552534501</v>
      </c>
      <c r="Q3369" s="13">
        <v>306.25439336056399</v>
      </c>
      <c r="R3369" s="13">
        <v>227.697712922937</v>
      </c>
    </row>
    <row r="3370" spans="1:18" ht="15">
      <c r="A3370" s="7" t="s">
        <v>4688</v>
      </c>
      <c r="B3370" s="7" t="s">
        <v>4689</v>
      </c>
      <c r="C3370" s="14"/>
      <c r="D3370" s="7">
        <v>178.517</v>
      </c>
      <c r="E3370" s="7">
        <v>125.42700000000001</v>
      </c>
      <c r="F3370" s="7">
        <v>69.894400000000005</v>
      </c>
      <c r="G3370" s="7">
        <v>123.137</v>
      </c>
      <c r="H3370" s="7">
        <v>94.280100000000004</v>
      </c>
      <c r="I3370" s="7">
        <v>158.977</v>
      </c>
      <c r="J3370" s="7">
        <v>97.048599999999993</v>
      </c>
      <c r="K3370" s="14"/>
      <c r="L3370" s="13">
        <v>186.73391877886601</v>
      </c>
      <c r="M3370" s="13">
        <v>151.46568827781098</v>
      </c>
      <c r="N3370" s="13">
        <v>43.924698559526796</v>
      </c>
      <c r="O3370" s="13">
        <v>165.482146204423</v>
      </c>
      <c r="P3370" s="13">
        <v>118.96719713379801</v>
      </c>
      <c r="Q3370" s="13">
        <v>230.39060235400601</v>
      </c>
      <c r="R3370" s="13">
        <v>59.706387107574002</v>
      </c>
    </row>
    <row r="3371" spans="1:18" ht="15">
      <c r="A3371" s="7" t="s">
        <v>4686</v>
      </c>
      <c r="B3371" s="7" t="s">
        <v>4687</v>
      </c>
      <c r="C3371" s="14"/>
      <c r="D3371" s="7">
        <v>148.61000000000001</v>
      </c>
      <c r="E3371" s="7">
        <v>221.679</v>
      </c>
      <c r="F3371" s="7">
        <v>189.34100000000001</v>
      </c>
      <c r="G3371" s="7">
        <v>204.87</v>
      </c>
      <c r="H3371" s="7">
        <v>190.52699999999999</v>
      </c>
      <c r="I3371" s="7">
        <v>249.417</v>
      </c>
      <c r="J3371" s="7">
        <v>173.566</v>
      </c>
      <c r="K3371" s="14"/>
      <c r="L3371" s="13">
        <v>93.049927830570411</v>
      </c>
      <c r="M3371" s="13">
        <v>275.42006173320402</v>
      </c>
      <c r="N3371" s="13">
        <v>154.44175111743601</v>
      </c>
      <c r="O3371" s="13">
        <v>249.01422767069499</v>
      </c>
      <c r="P3371" s="13">
        <v>215.80911271229701</v>
      </c>
      <c r="Q3371" s="13">
        <v>352.13423329889901</v>
      </c>
      <c r="R3371" s="13">
        <v>154.295781786677</v>
      </c>
    </row>
    <row r="3372" spans="1:18" ht="15">
      <c r="A3372" s="7" t="s">
        <v>4685</v>
      </c>
      <c r="B3372" s="7" t="s">
        <v>6563</v>
      </c>
      <c r="C3372" s="14"/>
      <c r="D3372" s="7">
        <v>191.47800000000001</v>
      </c>
      <c r="E3372" s="7">
        <v>139.57599999999999</v>
      </c>
      <c r="F3372" s="7">
        <v>181.988</v>
      </c>
      <c r="G3372" s="7">
        <v>187.02799999999999</v>
      </c>
      <c r="H3372" s="7">
        <v>140.47300000000001</v>
      </c>
      <c r="I3372" s="7">
        <v>132.34399999999999</v>
      </c>
      <c r="J3372" s="7">
        <v>224.614</v>
      </c>
      <c r="K3372" s="14"/>
      <c r="L3372" s="13">
        <v>205.06279538416001</v>
      </c>
      <c r="M3372" s="13">
        <v>182.31260169044202</v>
      </c>
      <c r="N3372" s="13">
        <v>162.09095543836</v>
      </c>
      <c r="O3372" s="13">
        <v>231.41852131565201</v>
      </c>
      <c r="P3372" s="13">
        <v>134.14460928184099</v>
      </c>
      <c r="Q3372" s="13">
        <v>177.00845296302901</v>
      </c>
      <c r="R3372" s="13">
        <v>197.97676156509101</v>
      </c>
    </row>
    <row r="3373" spans="1:18" ht="15">
      <c r="A3373" s="7" t="s">
        <v>4684</v>
      </c>
      <c r="B3373" s="7" t="s">
        <v>10258</v>
      </c>
      <c r="C3373" s="14"/>
      <c r="D3373" s="7">
        <v>163.59299999999999</v>
      </c>
      <c r="E3373" s="7">
        <v>261.10000000000002</v>
      </c>
      <c r="F3373" s="7">
        <v>406.29300000000001</v>
      </c>
      <c r="G3373" s="7">
        <v>372.81900000000002</v>
      </c>
      <c r="H3373" s="7">
        <v>290.11500000000001</v>
      </c>
      <c r="I3373" s="7">
        <v>380.404</v>
      </c>
      <c r="J3373" s="7">
        <v>462.67599999999999</v>
      </c>
      <c r="K3373" s="14"/>
      <c r="L3373" s="13">
        <v>243.09173075688199</v>
      </c>
      <c r="M3373" s="13">
        <v>450.18955196290398</v>
      </c>
      <c r="N3373" s="13">
        <v>421.61668803151099</v>
      </c>
      <c r="O3373" s="13">
        <v>553.51164475013309</v>
      </c>
      <c r="P3373" s="13">
        <v>339.02304591084101</v>
      </c>
      <c r="Q3373" s="13">
        <v>544.09581074118103</v>
      </c>
      <c r="R3373" s="13">
        <v>548.13539321368307</v>
      </c>
    </row>
    <row r="3374" spans="1:18" ht="15">
      <c r="A3374" s="7" t="s">
        <v>4683</v>
      </c>
      <c r="B3374" s="7" t="s">
        <v>10397</v>
      </c>
      <c r="C3374" s="14"/>
      <c r="D3374" s="7">
        <v>0</v>
      </c>
      <c r="E3374" s="7">
        <v>0</v>
      </c>
      <c r="F3374" s="7">
        <v>603.14099999999996</v>
      </c>
      <c r="G3374" s="7">
        <v>291.13799999999998</v>
      </c>
      <c r="H3374" s="7">
        <v>288.964</v>
      </c>
      <c r="I3374" s="7">
        <v>0</v>
      </c>
      <c r="J3374" s="7">
        <v>0</v>
      </c>
      <c r="K3374" s="14"/>
      <c r="L3374" s="13">
        <v>0</v>
      </c>
      <c r="M3374" s="13">
        <v>0</v>
      </c>
      <c r="N3374" s="13">
        <v>161.99949873065501</v>
      </c>
      <c r="O3374" s="13">
        <v>1082.6324383010501</v>
      </c>
      <c r="P3374" s="13">
        <v>1125.3250068188099</v>
      </c>
      <c r="Q3374" s="13">
        <v>0</v>
      </c>
      <c r="R3374" s="13">
        <v>0</v>
      </c>
    </row>
    <row r="3375" spans="1:18" ht="15">
      <c r="A3375" s="7" t="s">
        <v>4682</v>
      </c>
      <c r="B3375" s="7" t="s">
        <v>9479</v>
      </c>
      <c r="C3375" s="14"/>
      <c r="D3375" s="7">
        <v>150.24700000000001</v>
      </c>
      <c r="E3375" s="7">
        <v>162.58500000000001</v>
      </c>
      <c r="F3375" s="7">
        <v>92.777199999999993</v>
      </c>
      <c r="G3375" s="7">
        <v>209.37899999999999</v>
      </c>
      <c r="H3375" s="7">
        <v>174.3</v>
      </c>
      <c r="I3375" s="7">
        <v>174.83500000000001</v>
      </c>
      <c r="J3375" s="7">
        <v>143.13499999999999</v>
      </c>
      <c r="K3375" s="14"/>
      <c r="L3375" s="13">
        <v>183.11559667445698</v>
      </c>
      <c r="M3375" s="13">
        <v>269.50925903841301</v>
      </c>
      <c r="N3375" s="13">
        <v>78.842423245134896</v>
      </c>
      <c r="O3375" s="13">
        <v>303.44349439433603</v>
      </c>
      <c r="P3375" s="13">
        <v>225.259743442364</v>
      </c>
      <c r="Q3375" s="13">
        <v>251.68272435025801</v>
      </c>
      <c r="R3375" s="13">
        <v>164.14992863861099</v>
      </c>
    </row>
    <row r="3376" spans="1:18" ht="15">
      <c r="A3376" s="7" t="s">
        <v>4681</v>
      </c>
      <c r="B3376" s="7" t="s">
        <v>5817</v>
      </c>
      <c r="C3376" s="14"/>
      <c r="D3376" s="7">
        <v>257.029</v>
      </c>
      <c r="E3376" s="7">
        <v>298.66500000000002</v>
      </c>
      <c r="F3376" s="7">
        <v>346.78399999999999</v>
      </c>
      <c r="G3376" s="7">
        <v>263.99</v>
      </c>
      <c r="H3376" s="7">
        <v>242.02500000000001</v>
      </c>
      <c r="I3376" s="7">
        <v>241.922</v>
      </c>
      <c r="J3376" s="7">
        <v>294.87900000000002</v>
      </c>
      <c r="K3376" s="14"/>
      <c r="L3376" s="13">
        <v>348.66999029974596</v>
      </c>
      <c r="M3376" s="13">
        <v>405.90404429741301</v>
      </c>
      <c r="N3376" s="13">
        <v>348.94639737825798</v>
      </c>
      <c r="O3376" s="13">
        <v>309.781459024149</v>
      </c>
      <c r="P3376" s="13">
        <v>303.09353802426699</v>
      </c>
      <c r="Q3376" s="13">
        <v>339.13277370850102</v>
      </c>
      <c r="R3376" s="13">
        <v>324.35419873856603</v>
      </c>
    </row>
    <row r="3377" spans="1:18" ht="15">
      <c r="A3377" s="7" t="s">
        <v>4503</v>
      </c>
      <c r="B3377" s="7" t="s">
        <v>4680</v>
      </c>
      <c r="C3377" s="14"/>
      <c r="D3377" s="7">
        <v>155.43</v>
      </c>
      <c r="E3377" s="7">
        <v>103.658</v>
      </c>
      <c r="F3377" s="7">
        <v>92.835099999999997</v>
      </c>
      <c r="G3377" s="7">
        <v>122.587</v>
      </c>
      <c r="H3377" s="7">
        <v>102.45</v>
      </c>
      <c r="I3377" s="7">
        <v>171.37299999999999</v>
      </c>
      <c r="J3377" s="7">
        <v>135.512</v>
      </c>
      <c r="K3377" s="14"/>
      <c r="L3377" s="13">
        <v>191.71525313504199</v>
      </c>
      <c r="M3377" s="13">
        <v>132.521528335201</v>
      </c>
      <c r="N3377" s="13">
        <v>78.517364863889199</v>
      </c>
      <c r="O3377" s="13">
        <v>135.94376656612599</v>
      </c>
      <c r="P3377" s="13">
        <v>129.53229406997201</v>
      </c>
      <c r="Q3377" s="13">
        <v>207.815179113776</v>
      </c>
      <c r="R3377" s="13">
        <v>129.42690246868298</v>
      </c>
    </row>
    <row r="3378" spans="1:18" ht="15">
      <c r="A3378" s="7" t="s">
        <v>4502</v>
      </c>
      <c r="B3378" s="7" t="s">
        <v>10397</v>
      </c>
      <c r="C3378" s="14"/>
      <c r="D3378" s="7">
        <v>245.727</v>
      </c>
      <c r="E3378" s="7">
        <v>263.66500000000002</v>
      </c>
      <c r="F3378" s="7">
        <v>367.53199999999998</v>
      </c>
      <c r="G3378" s="7">
        <v>367.92399999999998</v>
      </c>
      <c r="H3378" s="7">
        <v>334.53</v>
      </c>
      <c r="I3378" s="7">
        <v>485.11900000000003</v>
      </c>
      <c r="J3378" s="7">
        <v>380.75599999999997</v>
      </c>
      <c r="K3378" s="14"/>
      <c r="L3378" s="13">
        <v>284.164863113276</v>
      </c>
      <c r="M3378" s="13">
        <v>358.47745512429003</v>
      </c>
      <c r="N3378" s="13">
        <v>339.53583812109702</v>
      </c>
      <c r="O3378" s="13">
        <v>474.26680366430003</v>
      </c>
      <c r="P3378" s="13">
        <v>417.75314884634099</v>
      </c>
      <c r="Q3378" s="13">
        <v>591.61612278510893</v>
      </c>
      <c r="R3378" s="13">
        <v>383.55134415491102</v>
      </c>
    </row>
    <row r="3379" spans="1:18" ht="15">
      <c r="A3379" s="7" t="s">
        <v>4677</v>
      </c>
      <c r="B3379" s="7" t="s">
        <v>8687</v>
      </c>
      <c r="C3379" s="14"/>
      <c r="D3379" s="7">
        <v>1139.01</v>
      </c>
      <c r="E3379" s="7">
        <v>627.17600000000004</v>
      </c>
      <c r="F3379" s="7">
        <v>1603.67</v>
      </c>
      <c r="G3379" s="7">
        <v>932.63800000000003</v>
      </c>
      <c r="H3379" s="7">
        <v>796.05</v>
      </c>
      <c r="I3379" s="7">
        <v>1096.99</v>
      </c>
      <c r="J3379" s="7">
        <v>5500.8</v>
      </c>
      <c r="K3379" s="14"/>
      <c r="L3379" s="13">
        <v>1607.93023019457</v>
      </c>
      <c r="M3379" s="13">
        <v>895.94851654702302</v>
      </c>
      <c r="N3379" s="13">
        <v>1655.2880956365602</v>
      </c>
      <c r="O3379" s="13">
        <v>1313.5059444219701</v>
      </c>
      <c r="P3379" s="13">
        <v>1068.0977391982099</v>
      </c>
      <c r="Q3379" s="13">
        <v>1638.21307754848</v>
      </c>
      <c r="R3379" s="13">
        <v>6506.4383167233</v>
      </c>
    </row>
    <row r="3380" spans="1:18" ht="15">
      <c r="A3380" s="7" t="s">
        <v>4676</v>
      </c>
      <c r="B3380" s="7" t="s">
        <v>10397</v>
      </c>
      <c r="C3380" s="14"/>
      <c r="D3380" s="7">
        <v>460.70400000000001</v>
      </c>
      <c r="E3380" s="7">
        <v>427.73</v>
      </c>
      <c r="F3380" s="7">
        <v>444.505</v>
      </c>
      <c r="G3380" s="7">
        <v>373.66300000000001</v>
      </c>
      <c r="H3380" s="7">
        <v>293.61599999999999</v>
      </c>
      <c r="I3380" s="7">
        <v>345.23399999999998</v>
      </c>
      <c r="J3380" s="7">
        <v>697.48199999999997</v>
      </c>
      <c r="K3380" s="14"/>
      <c r="L3380" s="13">
        <v>584.64778247328695</v>
      </c>
      <c r="M3380" s="13">
        <v>574.14224201833792</v>
      </c>
      <c r="N3380" s="13">
        <v>404.42140879502199</v>
      </c>
      <c r="O3380" s="13">
        <v>502.219972393516</v>
      </c>
      <c r="P3380" s="13">
        <v>372.15479700382002</v>
      </c>
      <c r="Q3380" s="13">
        <v>456.34296576813</v>
      </c>
      <c r="R3380" s="13">
        <v>730.99885937999704</v>
      </c>
    </row>
    <row r="3381" spans="1:18" ht="15">
      <c r="A3381" s="7" t="s">
        <v>4674</v>
      </c>
      <c r="B3381" s="7" t="s">
        <v>4675</v>
      </c>
      <c r="C3381" s="14"/>
      <c r="D3381" s="7">
        <v>87.999399999999994</v>
      </c>
      <c r="E3381" s="7">
        <v>107.928</v>
      </c>
      <c r="F3381" s="7">
        <v>63.651699999999998</v>
      </c>
      <c r="G3381" s="7">
        <v>78.251999999999995</v>
      </c>
      <c r="H3381" s="7">
        <v>72.322199999999995</v>
      </c>
      <c r="I3381" s="7">
        <v>153.959</v>
      </c>
      <c r="J3381" s="7">
        <v>59.693600000000004</v>
      </c>
      <c r="K3381" s="14"/>
      <c r="L3381" s="13">
        <v>158.16563554448501</v>
      </c>
      <c r="M3381" s="13">
        <v>139.71003991447901</v>
      </c>
      <c r="N3381" s="13">
        <v>62.824486313442101</v>
      </c>
      <c r="O3381" s="13">
        <v>109.089514679385</v>
      </c>
      <c r="P3381" s="13">
        <v>89.939141290890788</v>
      </c>
      <c r="Q3381" s="13">
        <v>224.97148994155401</v>
      </c>
      <c r="R3381" s="13">
        <v>61.673364349029796</v>
      </c>
    </row>
    <row r="3382" spans="1:18" ht="15">
      <c r="A3382" s="7" t="s">
        <v>4672</v>
      </c>
      <c r="B3382" s="7" t="s">
        <v>4673</v>
      </c>
      <c r="C3382" s="14"/>
      <c r="D3382" s="7">
        <v>90.427499999999995</v>
      </c>
      <c r="E3382" s="7">
        <v>208.119</v>
      </c>
      <c r="F3382" s="7">
        <v>123.60899999999999</v>
      </c>
      <c r="G3382" s="7">
        <v>100.91200000000001</v>
      </c>
      <c r="H3382" s="7">
        <v>186.11</v>
      </c>
      <c r="I3382" s="7">
        <v>249.11500000000001</v>
      </c>
      <c r="J3382" s="7">
        <v>128.376</v>
      </c>
      <c r="K3382" s="14"/>
      <c r="L3382" s="13">
        <v>143.504443215756</v>
      </c>
      <c r="M3382" s="13">
        <v>272.21123032229997</v>
      </c>
      <c r="N3382" s="13">
        <v>115.323577991316</v>
      </c>
      <c r="O3382" s="13">
        <v>125.39007832583701</v>
      </c>
      <c r="P3382" s="13">
        <v>221.29568723067899</v>
      </c>
      <c r="Q3382" s="13">
        <v>274.817715292483</v>
      </c>
      <c r="R3382" s="13">
        <v>129.50282064808701</v>
      </c>
    </row>
    <row r="3383" spans="1:18" ht="15">
      <c r="A3383" s="7" t="s">
        <v>4670</v>
      </c>
      <c r="B3383" s="7" t="s">
        <v>4671</v>
      </c>
      <c r="C3383" s="14"/>
      <c r="D3383" s="7">
        <v>211.72399999999999</v>
      </c>
      <c r="E3383" s="7">
        <v>239.35900000000001</v>
      </c>
      <c r="F3383" s="7">
        <v>170.233</v>
      </c>
      <c r="G3383" s="7">
        <v>302.089</v>
      </c>
      <c r="H3383" s="7">
        <v>225.947</v>
      </c>
      <c r="I3383" s="7">
        <v>199.024</v>
      </c>
      <c r="J3383" s="7">
        <v>175.08799999999999</v>
      </c>
      <c r="K3383" s="14"/>
      <c r="L3383" s="13">
        <v>390.046498114531</v>
      </c>
      <c r="M3383" s="13">
        <v>404.50657987950495</v>
      </c>
      <c r="N3383" s="13">
        <v>196.94582688505602</v>
      </c>
      <c r="O3383" s="13">
        <v>458.18159279470404</v>
      </c>
      <c r="P3383" s="13">
        <v>325.68202067081296</v>
      </c>
      <c r="Q3383" s="13">
        <v>276.36818317821502</v>
      </c>
      <c r="R3383" s="13">
        <v>223.996897659973</v>
      </c>
    </row>
    <row r="3384" spans="1:18" ht="15">
      <c r="A3384" s="7" t="s">
        <v>4668</v>
      </c>
      <c r="B3384" s="7" t="s">
        <v>4669</v>
      </c>
      <c r="C3384" s="14"/>
      <c r="D3384" s="7">
        <v>108.36499999999999</v>
      </c>
      <c r="E3384" s="7">
        <v>170.25200000000001</v>
      </c>
      <c r="F3384" s="7">
        <v>141.584</v>
      </c>
      <c r="G3384" s="7">
        <v>140.779</v>
      </c>
      <c r="H3384" s="7">
        <v>139.666</v>
      </c>
      <c r="I3384" s="7">
        <v>168.881</v>
      </c>
      <c r="J3384" s="7">
        <v>296.39699999999999</v>
      </c>
      <c r="K3384" s="14"/>
      <c r="L3384" s="13">
        <v>154.57206705139998</v>
      </c>
      <c r="M3384" s="13">
        <v>291.03913116898701</v>
      </c>
      <c r="N3384" s="13">
        <v>137.871341866753</v>
      </c>
      <c r="O3384" s="13">
        <v>199.00819859949999</v>
      </c>
      <c r="P3384" s="13">
        <v>186.282687020933</v>
      </c>
      <c r="Q3384" s="13">
        <v>236.51961938593601</v>
      </c>
      <c r="R3384" s="13">
        <v>349.531426516279</v>
      </c>
    </row>
    <row r="3385" spans="1:18" ht="15">
      <c r="A3385" s="7" t="s">
        <v>4666</v>
      </c>
      <c r="B3385" s="7" t="s">
        <v>4667</v>
      </c>
      <c r="C3385" s="14"/>
      <c r="D3385" s="7">
        <v>346.82799999999997</v>
      </c>
      <c r="E3385" s="7">
        <v>291.49700000000001</v>
      </c>
      <c r="F3385" s="7">
        <v>83.064800000000005</v>
      </c>
      <c r="G3385" s="7">
        <v>324.11599999999999</v>
      </c>
      <c r="H3385" s="7">
        <v>260.57100000000003</v>
      </c>
      <c r="I3385" s="7">
        <v>216.863</v>
      </c>
      <c r="J3385" s="7">
        <v>125.22199999999999</v>
      </c>
      <c r="K3385" s="14"/>
      <c r="L3385" s="13">
        <v>535.27449871353303</v>
      </c>
      <c r="M3385" s="13">
        <v>414.66591704713198</v>
      </c>
      <c r="N3385" s="13">
        <v>79.533699710448801</v>
      </c>
      <c r="O3385" s="13">
        <v>462.97692364156899</v>
      </c>
      <c r="P3385" s="13">
        <v>348.20267408724101</v>
      </c>
      <c r="Q3385" s="13">
        <v>236.98168308140501</v>
      </c>
      <c r="R3385" s="13">
        <v>115.79164541169401</v>
      </c>
    </row>
    <row r="3386" spans="1:18" ht="15">
      <c r="A3386" s="7" t="s">
        <v>4665</v>
      </c>
      <c r="B3386" s="7" t="s">
        <v>10397</v>
      </c>
      <c r="C3386" s="14"/>
      <c r="D3386" s="7">
        <v>156.46</v>
      </c>
      <c r="E3386" s="7">
        <v>181.2</v>
      </c>
      <c r="F3386" s="7">
        <v>49.061599999999999</v>
      </c>
      <c r="G3386" s="7">
        <v>112.33199999999999</v>
      </c>
      <c r="H3386" s="7">
        <v>175.68799999999999</v>
      </c>
      <c r="I3386" s="7">
        <v>146.30099999999999</v>
      </c>
      <c r="J3386" s="7">
        <v>150.21799999999999</v>
      </c>
      <c r="K3386" s="14"/>
      <c r="L3386" s="13">
        <v>195.51217360797202</v>
      </c>
      <c r="M3386" s="13">
        <v>282.34477279498202</v>
      </c>
      <c r="N3386" s="13">
        <v>54.202013322095297</v>
      </c>
      <c r="O3386" s="13">
        <v>171.19752656281099</v>
      </c>
      <c r="P3386" s="13">
        <v>222.17841355424102</v>
      </c>
      <c r="Q3386" s="13">
        <v>228.27856854876703</v>
      </c>
      <c r="R3386" s="13">
        <v>152.84295243523999</v>
      </c>
    </row>
    <row r="3387" spans="1:18" ht="15">
      <c r="A3387" s="7" t="s">
        <v>4664</v>
      </c>
      <c r="B3387" s="7" t="s">
        <v>6230</v>
      </c>
      <c r="C3387" s="14"/>
      <c r="D3387" s="7">
        <v>75.424400000000006</v>
      </c>
      <c r="E3387" s="7">
        <v>114.97499999999999</v>
      </c>
      <c r="F3387" s="7">
        <v>31.683199999999999</v>
      </c>
      <c r="G3387" s="7">
        <v>59.920400000000001</v>
      </c>
      <c r="H3387" s="7">
        <v>80.877700000000004</v>
      </c>
      <c r="I3387" s="7">
        <v>87.730599999999995</v>
      </c>
      <c r="J3387" s="7">
        <v>54.990200000000002</v>
      </c>
      <c r="K3387" s="14"/>
      <c r="L3387" s="13">
        <v>85.997389857932504</v>
      </c>
      <c r="M3387" s="13">
        <v>156.63019816079898</v>
      </c>
      <c r="N3387" s="13">
        <v>30.471978153064001</v>
      </c>
      <c r="O3387" s="13">
        <v>69.001756783213494</v>
      </c>
      <c r="P3387" s="13">
        <v>99.422111709237399</v>
      </c>
      <c r="Q3387" s="13">
        <v>120.072982201488</v>
      </c>
      <c r="R3387" s="13">
        <v>48.3855504864962</v>
      </c>
    </row>
    <row r="3388" spans="1:18" ht="15">
      <c r="A3388" s="7" t="s">
        <v>4663</v>
      </c>
      <c r="B3388" s="7" t="s">
        <v>6396</v>
      </c>
      <c r="C3388" s="14"/>
      <c r="D3388" s="7">
        <v>288.36500000000001</v>
      </c>
      <c r="E3388" s="7">
        <v>216.52199999999999</v>
      </c>
      <c r="F3388" s="7">
        <v>111.29</v>
      </c>
      <c r="G3388" s="7">
        <v>200.63200000000001</v>
      </c>
      <c r="H3388" s="7">
        <v>151.071</v>
      </c>
      <c r="I3388" s="7">
        <v>168.08799999999999</v>
      </c>
      <c r="J3388" s="7">
        <v>135.79599999999999</v>
      </c>
      <c r="K3388" s="14"/>
      <c r="L3388" s="13">
        <v>353.08950099239303</v>
      </c>
      <c r="M3388" s="13">
        <v>295.13853655468898</v>
      </c>
      <c r="N3388" s="13">
        <v>92.781068952728901</v>
      </c>
      <c r="O3388" s="13">
        <v>240.94657318363798</v>
      </c>
      <c r="P3388" s="13">
        <v>182.21856230850702</v>
      </c>
      <c r="Q3388" s="13">
        <v>232.664409607577</v>
      </c>
      <c r="R3388" s="13">
        <v>127.971701635927</v>
      </c>
    </row>
    <row r="3389" spans="1:18" ht="15">
      <c r="A3389" s="7" t="s">
        <v>4827</v>
      </c>
      <c r="B3389" s="7" t="s">
        <v>4662</v>
      </c>
      <c r="C3389" s="14"/>
      <c r="D3389" s="7">
        <v>191.33699999999999</v>
      </c>
      <c r="E3389" s="7">
        <v>219.874</v>
      </c>
      <c r="F3389" s="7">
        <v>95.996600000000001</v>
      </c>
      <c r="G3389" s="7">
        <v>111.02200000000001</v>
      </c>
      <c r="H3389" s="7">
        <v>157.827</v>
      </c>
      <c r="I3389" s="7">
        <v>204.47300000000001</v>
      </c>
      <c r="J3389" s="7">
        <v>164.05099999999999</v>
      </c>
      <c r="K3389" s="14"/>
      <c r="L3389" s="13">
        <v>150.754367165075</v>
      </c>
      <c r="M3389" s="13">
        <v>334.45239517983902</v>
      </c>
      <c r="N3389" s="13">
        <v>83.356385548809101</v>
      </c>
      <c r="O3389" s="13">
        <v>151.07745164638999</v>
      </c>
      <c r="P3389" s="13">
        <v>141.19705201730699</v>
      </c>
      <c r="Q3389" s="13">
        <v>346.90447399092301</v>
      </c>
      <c r="R3389" s="13">
        <v>154.518178081006</v>
      </c>
    </row>
    <row r="3390" spans="1:18" ht="15">
      <c r="A3390" s="7" t="s">
        <v>4825</v>
      </c>
      <c r="B3390" s="7" t="s">
        <v>4826</v>
      </c>
      <c r="C3390" s="14"/>
      <c r="D3390" s="7">
        <v>48.416200000000003</v>
      </c>
      <c r="E3390" s="7">
        <v>94.092399999999998</v>
      </c>
      <c r="F3390" s="7">
        <v>86.099800000000002</v>
      </c>
      <c r="G3390" s="7">
        <v>71.121899999999997</v>
      </c>
      <c r="H3390" s="7">
        <v>98.152500000000003</v>
      </c>
      <c r="I3390" s="7">
        <v>65.943200000000004</v>
      </c>
      <c r="J3390" s="7">
        <v>81.395600000000002</v>
      </c>
      <c r="K3390" s="14"/>
      <c r="L3390" s="13">
        <v>13.670784438444599</v>
      </c>
      <c r="M3390" s="13">
        <v>137.71049651547202</v>
      </c>
      <c r="N3390" s="13">
        <v>80.274326194661796</v>
      </c>
      <c r="O3390" s="13">
        <v>76.294270310638097</v>
      </c>
      <c r="P3390" s="13">
        <v>103.16174876069201</v>
      </c>
      <c r="Q3390" s="13">
        <v>108.50534093993299</v>
      </c>
      <c r="R3390" s="13">
        <v>44.1475425112924</v>
      </c>
    </row>
    <row r="3391" spans="1:18" ht="15">
      <c r="A3391" s="7" t="s">
        <v>4824</v>
      </c>
      <c r="B3391" s="7" t="s">
        <v>6557</v>
      </c>
      <c r="C3391" s="14"/>
      <c r="D3391" s="7">
        <v>181.315</v>
      </c>
      <c r="E3391" s="7">
        <v>279.50400000000002</v>
      </c>
      <c r="F3391" s="7">
        <v>671.31200000000001</v>
      </c>
      <c r="G3391" s="7">
        <v>550.55700000000002</v>
      </c>
      <c r="H3391" s="7">
        <v>472.21699999999998</v>
      </c>
      <c r="I3391" s="7">
        <v>488.34500000000003</v>
      </c>
      <c r="J3391" s="7">
        <v>576.649</v>
      </c>
      <c r="K3391" s="14"/>
      <c r="L3391" s="13">
        <v>224.19101989637198</v>
      </c>
      <c r="M3391" s="13">
        <v>451.35779721929401</v>
      </c>
      <c r="N3391" s="13">
        <v>746.69807318226299</v>
      </c>
      <c r="O3391" s="13">
        <v>940.51475607049804</v>
      </c>
      <c r="P3391" s="13">
        <v>627.16758482211594</v>
      </c>
      <c r="Q3391" s="13">
        <v>757.53966819518894</v>
      </c>
      <c r="R3391" s="13">
        <v>700.51803187018902</v>
      </c>
    </row>
    <row r="3392" spans="1:18" ht="15">
      <c r="A3392" s="7" t="s">
        <v>4822</v>
      </c>
      <c r="B3392" s="7" t="s">
        <v>4823</v>
      </c>
      <c r="C3392" s="14"/>
      <c r="D3392" s="7">
        <v>104.36199999999999</v>
      </c>
      <c r="E3392" s="7">
        <v>65.585099999999997</v>
      </c>
      <c r="F3392" s="7">
        <v>264.31700000000001</v>
      </c>
      <c r="G3392" s="7">
        <v>192.11</v>
      </c>
      <c r="H3392" s="7">
        <v>88.442999999999998</v>
      </c>
      <c r="I3392" s="7">
        <v>255.58199999999999</v>
      </c>
      <c r="J3392" s="7">
        <v>151.46199999999999</v>
      </c>
      <c r="K3392" s="14"/>
      <c r="L3392" s="13">
        <v>108.446387326992</v>
      </c>
      <c r="M3392" s="13">
        <v>58.389795109446105</v>
      </c>
      <c r="N3392" s="13">
        <v>177.904564715155</v>
      </c>
      <c r="O3392" s="13">
        <v>236.692464271148</v>
      </c>
      <c r="P3392" s="13">
        <v>58.858714003606103</v>
      </c>
      <c r="Q3392" s="13">
        <v>301.44044268645297</v>
      </c>
      <c r="R3392" s="13">
        <v>89.836786191325103</v>
      </c>
    </row>
    <row r="3393" spans="1:18" ht="15">
      <c r="A3393" s="7" t="s">
        <v>4820</v>
      </c>
      <c r="B3393" s="7" t="s">
        <v>4821</v>
      </c>
      <c r="C3393" s="14"/>
      <c r="D3393" s="7">
        <v>296.25400000000002</v>
      </c>
      <c r="E3393" s="7">
        <v>335.71100000000001</v>
      </c>
      <c r="F3393" s="7">
        <v>368.41199999999998</v>
      </c>
      <c r="G3393" s="7">
        <v>320.58800000000002</v>
      </c>
      <c r="H3393" s="7">
        <v>306.85599999999999</v>
      </c>
      <c r="I3393" s="7">
        <v>234.51300000000001</v>
      </c>
      <c r="J3393" s="7">
        <v>258.70999999999998</v>
      </c>
      <c r="K3393" s="14"/>
      <c r="L3393" s="13">
        <v>337.94061448896895</v>
      </c>
      <c r="M3393" s="13">
        <v>517.87054234905702</v>
      </c>
      <c r="N3393" s="13">
        <v>302.835644451132</v>
      </c>
      <c r="O3393" s="13">
        <v>399.96431442518605</v>
      </c>
      <c r="P3393" s="13">
        <v>340.77869325582003</v>
      </c>
      <c r="Q3393" s="13">
        <v>315.13136906449301</v>
      </c>
      <c r="R3393" s="13">
        <v>248.97776088731098</v>
      </c>
    </row>
    <row r="3394" spans="1:18" ht="15">
      <c r="A3394" s="7" t="s">
        <v>4819</v>
      </c>
      <c r="B3394" s="7" t="s">
        <v>10397</v>
      </c>
      <c r="C3394" s="14"/>
      <c r="D3394" s="7">
        <v>244.60300000000001</v>
      </c>
      <c r="E3394" s="7">
        <v>379.68799999999999</v>
      </c>
      <c r="F3394" s="7">
        <v>1042.1199999999999</v>
      </c>
      <c r="G3394" s="7">
        <v>328.86099999999999</v>
      </c>
      <c r="H3394" s="7">
        <v>414.67099999999999</v>
      </c>
      <c r="I3394" s="7">
        <v>833.18399999999997</v>
      </c>
      <c r="J3394" s="7">
        <v>397.13299999999998</v>
      </c>
      <c r="K3394" s="14"/>
      <c r="L3394" s="13">
        <v>312.626455245214</v>
      </c>
      <c r="M3394" s="13">
        <v>492.750154126783</v>
      </c>
      <c r="N3394" s="13">
        <v>924.05938825013698</v>
      </c>
      <c r="O3394" s="13">
        <v>430.12586040905603</v>
      </c>
      <c r="P3394" s="13">
        <v>508.95577858911196</v>
      </c>
      <c r="Q3394" s="13">
        <v>1104.5631835207498</v>
      </c>
      <c r="R3394" s="13">
        <v>388.02145097373898</v>
      </c>
    </row>
    <row r="3395" spans="1:18" ht="15">
      <c r="A3395" s="7" t="s">
        <v>4818</v>
      </c>
      <c r="B3395" s="7" t="s">
        <v>10210</v>
      </c>
      <c r="C3395" s="14"/>
      <c r="D3395" s="7">
        <v>149.00800000000001</v>
      </c>
      <c r="E3395" s="7">
        <v>295.66300000000001</v>
      </c>
      <c r="F3395" s="7">
        <v>426.49700000000001</v>
      </c>
      <c r="G3395" s="7">
        <v>256.55099999999999</v>
      </c>
      <c r="H3395" s="7">
        <v>230.53</v>
      </c>
      <c r="I3395" s="7">
        <v>625.81500000000005</v>
      </c>
      <c r="J3395" s="7">
        <v>502.22500000000002</v>
      </c>
      <c r="K3395" s="14"/>
      <c r="L3395" s="13">
        <v>157.639253961056</v>
      </c>
      <c r="M3395" s="13">
        <v>425.00102145655501</v>
      </c>
      <c r="N3395" s="13">
        <v>381.87844133285103</v>
      </c>
      <c r="O3395" s="13">
        <v>309.237999063931</v>
      </c>
      <c r="P3395" s="13">
        <v>272.71831202585099</v>
      </c>
      <c r="Q3395" s="13">
        <v>705.38597471238302</v>
      </c>
      <c r="R3395" s="13">
        <v>486.88763446216598</v>
      </c>
    </row>
    <row r="3396" spans="1:18" ht="15">
      <c r="A3396" s="7" t="s">
        <v>4817</v>
      </c>
      <c r="B3396" s="7" t="s">
        <v>7801</v>
      </c>
      <c r="C3396" s="14"/>
      <c r="D3396" s="7">
        <v>295.36200000000002</v>
      </c>
      <c r="E3396" s="7">
        <v>319.94299999999998</v>
      </c>
      <c r="F3396" s="7">
        <v>621.64400000000001</v>
      </c>
      <c r="G3396" s="7">
        <v>419.22800000000001</v>
      </c>
      <c r="H3396" s="7">
        <v>298.27999999999997</v>
      </c>
      <c r="I3396" s="7">
        <v>541.89800000000002</v>
      </c>
      <c r="J3396" s="7">
        <v>376.86099999999999</v>
      </c>
      <c r="K3396" s="14"/>
      <c r="L3396" s="13">
        <v>378.260698782654</v>
      </c>
      <c r="M3396" s="13">
        <v>395.86736705708603</v>
      </c>
      <c r="N3396" s="13">
        <v>538.19305762677891</v>
      </c>
      <c r="O3396" s="13">
        <v>516.687351841343</v>
      </c>
      <c r="P3396" s="13">
        <v>363.23016437821997</v>
      </c>
      <c r="Q3396" s="13">
        <v>526.55021051674692</v>
      </c>
      <c r="R3396" s="13">
        <v>324.02764692460102</v>
      </c>
    </row>
    <row r="3397" spans="1:18" ht="15">
      <c r="A3397" s="7" t="s">
        <v>4815</v>
      </c>
      <c r="B3397" s="7" t="s">
        <v>4816</v>
      </c>
      <c r="C3397" s="14"/>
      <c r="D3397" s="7">
        <v>0</v>
      </c>
      <c r="E3397" s="7">
        <v>0</v>
      </c>
      <c r="F3397" s="7">
        <v>180.227</v>
      </c>
      <c r="G3397" s="7">
        <v>119.81699999999999</v>
      </c>
      <c r="H3397" s="7">
        <v>115.14100000000001</v>
      </c>
      <c r="I3397" s="7">
        <v>338.214</v>
      </c>
      <c r="J3397" s="7">
        <v>0</v>
      </c>
      <c r="K3397" s="14"/>
      <c r="L3397" s="13">
        <v>53.714612142546194</v>
      </c>
      <c r="M3397" s="13">
        <v>85.546058599518602</v>
      </c>
      <c r="N3397" s="13">
        <v>21.029891461466899</v>
      </c>
      <c r="O3397" s="13">
        <v>111.481740522926</v>
      </c>
      <c r="P3397" s="13">
        <v>74.484511010952701</v>
      </c>
      <c r="Q3397" s="13">
        <v>441.96144491330398</v>
      </c>
      <c r="R3397" s="13">
        <v>101.417312566267</v>
      </c>
    </row>
    <row r="3398" spans="1:18" ht="15">
      <c r="A3398" s="7" t="s">
        <v>4814</v>
      </c>
      <c r="B3398" s="7" t="s">
        <v>10397</v>
      </c>
      <c r="C3398" s="14"/>
      <c r="D3398" s="7">
        <v>180.44300000000001</v>
      </c>
      <c r="E3398" s="7">
        <v>237.35300000000001</v>
      </c>
      <c r="F3398" s="7">
        <v>173.40600000000001</v>
      </c>
      <c r="G3398" s="7">
        <v>201.10400000000001</v>
      </c>
      <c r="H3398" s="7">
        <v>120.167</v>
      </c>
      <c r="I3398" s="7">
        <v>221.197</v>
      </c>
      <c r="J3398" s="7">
        <v>197.304</v>
      </c>
      <c r="K3398" s="14"/>
      <c r="L3398" s="13">
        <v>273.03950052080899</v>
      </c>
      <c r="M3398" s="13">
        <v>432.08392247942498</v>
      </c>
      <c r="N3398" s="13">
        <v>190.75432695255199</v>
      </c>
      <c r="O3398" s="13">
        <v>351.78260023691303</v>
      </c>
      <c r="P3398" s="13">
        <v>202.73003792621802</v>
      </c>
      <c r="Q3398" s="13">
        <v>455.90440885507098</v>
      </c>
      <c r="R3398" s="13">
        <v>250.02245681505198</v>
      </c>
    </row>
    <row r="3399" spans="1:18" ht="15">
      <c r="A3399" s="7" t="s">
        <v>4813</v>
      </c>
      <c r="B3399" s="7" t="s">
        <v>10231</v>
      </c>
      <c r="C3399" s="14"/>
      <c r="D3399" s="7">
        <v>199.55799999999999</v>
      </c>
      <c r="E3399" s="7">
        <v>292.50099999999998</v>
      </c>
      <c r="F3399" s="7">
        <v>555.35599999999999</v>
      </c>
      <c r="G3399" s="7">
        <v>293.14400000000001</v>
      </c>
      <c r="H3399" s="7">
        <v>218.58799999999999</v>
      </c>
      <c r="I3399" s="7">
        <v>224.864</v>
      </c>
      <c r="J3399" s="7">
        <v>181.86600000000001</v>
      </c>
      <c r="K3399" s="14"/>
      <c r="L3399" s="13">
        <v>275.53593331054202</v>
      </c>
      <c r="M3399" s="13">
        <v>450.39516679964299</v>
      </c>
      <c r="N3399" s="13">
        <v>575.487879865492</v>
      </c>
      <c r="O3399" s="13">
        <v>439.84661643313899</v>
      </c>
      <c r="P3399" s="13">
        <v>315.82543685119902</v>
      </c>
      <c r="Q3399" s="13">
        <v>303.07505282391401</v>
      </c>
      <c r="R3399" s="13">
        <v>289.39798050081799</v>
      </c>
    </row>
    <row r="3400" spans="1:18" ht="15">
      <c r="A3400" s="7" t="s">
        <v>4812</v>
      </c>
      <c r="B3400" s="7" t="s">
        <v>9954</v>
      </c>
      <c r="C3400" s="14"/>
      <c r="D3400" s="7">
        <v>161.125</v>
      </c>
      <c r="E3400" s="7">
        <v>311.80799999999999</v>
      </c>
      <c r="F3400" s="7">
        <v>390.56700000000001</v>
      </c>
      <c r="G3400" s="7">
        <v>218.93600000000001</v>
      </c>
      <c r="H3400" s="7">
        <v>252.023</v>
      </c>
      <c r="I3400" s="7">
        <v>345.43599999999998</v>
      </c>
      <c r="J3400" s="7">
        <v>159.893</v>
      </c>
      <c r="K3400" s="14"/>
      <c r="L3400" s="13">
        <v>219.60626965907599</v>
      </c>
      <c r="M3400" s="13">
        <v>478.984212573783</v>
      </c>
      <c r="N3400" s="13">
        <v>403.74332803022099</v>
      </c>
      <c r="O3400" s="13">
        <v>298.29677497819102</v>
      </c>
      <c r="P3400" s="13">
        <v>315.63119665914098</v>
      </c>
      <c r="Q3400" s="13">
        <v>463.39026079536495</v>
      </c>
      <c r="R3400" s="13">
        <v>166.885517377903</v>
      </c>
    </row>
    <row r="3401" spans="1:18" ht="15">
      <c r="A3401" s="7" t="s">
        <v>4811</v>
      </c>
      <c r="B3401" s="7" t="s">
        <v>10210</v>
      </c>
      <c r="C3401" s="14"/>
      <c r="D3401" s="7">
        <v>271.37700000000001</v>
      </c>
      <c r="E3401" s="7">
        <v>182.726</v>
      </c>
      <c r="F3401" s="7">
        <v>109.098</v>
      </c>
      <c r="G3401" s="7">
        <v>175.65299999999999</v>
      </c>
      <c r="H3401" s="7">
        <v>213.21299999999999</v>
      </c>
      <c r="I3401" s="7">
        <v>158.59800000000001</v>
      </c>
      <c r="J3401" s="7">
        <v>151.482</v>
      </c>
      <c r="K3401" s="14"/>
      <c r="L3401" s="13">
        <v>388.49544015723404</v>
      </c>
      <c r="M3401" s="13">
        <v>284.33281745200202</v>
      </c>
      <c r="N3401" s="13">
        <v>110.11292961853701</v>
      </c>
      <c r="O3401" s="13">
        <v>268.03029431477</v>
      </c>
      <c r="P3401" s="13">
        <v>289.75373909356</v>
      </c>
      <c r="Q3401" s="13">
        <v>181.34754357241101</v>
      </c>
      <c r="R3401" s="13">
        <v>179.11224367704401</v>
      </c>
    </row>
    <row r="3402" spans="1:18" ht="15">
      <c r="A3402" s="7" t="s">
        <v>4810</v>
      </c>
      <c r="B3402" s="7" t="s">
        <v>8460</v>
      </c>
      <c r="C3402" s="14"/>
      <c r="D3402" s="7">
        <v>239.69399999999999</v>
      </c>
      <c r="E3402" s="7">
        <v>264.65199999999999</v>
      </c>
      <c r="F3402" s="7">
        <v>600.601</v>
      </c>
      <c r="G3402" s="7">
        <v>383.37299999999999</v>
      </c>
      <c r="H3402" s="7">
        <v>384.03100000000001</v>
      </c>
      <c r="I3402" s="7">
        <v>197.529</v>
      </c>
      <c r="J3402" s="7">
        <v>268.39400000000001</v>
      </c>
      <c r="K3402" s="14"/>
      <c r="L3402" s="13">
        <v>284.83817104154099</v>
      </c>
      <c r="M3402" s="13">
        <v>337.52261239226698</v>
      </c>
      <c r="N3402" s="13">
        <v>529.52816972153096</v>
      </c>
      <c r="O3402" s="13">
        <v>485.34726867439599</v>
      </c>
      <c r="P3402" s="13">
        <v>422.90493606013098</v>
      </c>
      <c r="Q3402" s="13">
        <v>265.22861947993005</v>
      </c>
      <c r="R3402" s="13">
        <v>220.64555810045499</v>
      </c>
    </row>
    <row r="3403" spans="1:18" ht="15">
      <c r="A3403" s="7" t="s">
        <v>4809</v>
      </c>
      <c r="B3403" s="7" t="s">
        <v>10397</v>
      </c>
      <c r="C3403" s="14"/>
      <c r="D3403" s="7">
        <v>241.178</v>
      </c>
      <c r="E3403" s="7">
        <v>285.80900000000003</v>
      </c>
      <c r="F3403" s="7">
        <v>876.49300000000005</v>
      </c>
      <c r="G3403" s="7">
        <v>540.28200000000004</v>
      </c>
      <c r="H3403" s="7">
        <v>490.53500000000003</v>
      </c>
      <c r="I3403" s="7">
        <v>665.81600000000003</v>
      </c>
      <c r="J3403" s="7">
        <v>538.50199999999995</v>
      </c>
      <c r="K3403" s="14"/>
      <c r="L3403" s="13">
        <v>427.98165223854198</v>
      </c>
      <c r="M3403" s="13">
        <v>515.15346004461401</v>
      </c>
      <c r="N3403" s="13">
        <v>979.07064384073999</v>
      </c>
      <c r="O3403" s="13">
        <v>908.18674821865807</v>
      </c>
      <c r="P3403" s="13">
        <v>736.40737637815403</v>
      </c>
      <c r="Q3403" s="13">
        <v>1208.0521622210899</v>
      </c>
      <c r="R3403" s="13">
        <v>777.76284697798201</v>
      </c>
    </row>
    <row r="3404" spans="1:18" ht="15">
      <c r="A3404" s="7" t="s">
        <v>4807</v>
      </c>
      <c r="B3404" s="7" t="s">
        <v>4808</v>
      </c>
      <c r="C3404" s="14"/>
      <c r="D3404" s="7">
        <v>204.55500000000001</v>
      </c>
      <c r="E3404" s="7">
        <v>303.20699999999999</v>
      </c>
      <c r="F3404" s="7">
        <v>305.142</v>
      </c>
      <c r="G3404" s="7">
        <v>270.75700000000001</v>
      </c>
      <c r="H3404" s="7">
        <v>250.809</v>
      </c>
      <c r="I3404" s="7">
        <v>325.572</v>
      </c>
      <c r="J3404" s="7">
        <v>194.35400000000001</v>
      </c>
      <c r="K3404" s="14"/>
      <c r="L3404" s="13">
        <v>229.72518051985102</v>
      </c>
      <c r="M3404" s="13">
        <v>373.865732009618</v>
      </c>
      <c r="N3404" s="13">
        <v>190.82611128869999</v>
      </c>
      <c r="O3404" s="13">
        <v>319.49534446667002</v>
      </c>
      <c r="P3404" s="13">
        <v>263.42062923309703</v>
      </c>
      <c r="Q3404" s="13">
        <v>406.13564734269704</v>
      </c>
      <c r="R3404" s="13">
        <v>113.77340199648299</v>
      </c>
    </row>
    <row r="3405" spans="1:18" ht="15">
      <c r="A3405" s="7" t="s">
        <v>4806</v>
      </c>
      <c r="B3405" s="7" t="s">
        <v>10397</v>
      </c>
      <c r="C3405" s="14"/>
      <c r="D3405" s="7">
        <v>118.82899999999999</v>
      </c>
      <c r="E3405" s="7">
        <v>132.59</v>
      </c>
      <c r="F3405" s="7">
        <v>62.784999999999997</v>
      </c>
      <c r="G3405" s="7">
        <v>56.730899999999998</v>
      </c>
      <c r="H3405" s="7">
        <v>110.294</v>
      </c>
      <c r="I3405" s="7">
        <v>75.587599999999995</v>
      </c>
      <c r="J3405" s="7">
        <v>90.967500000000001</v>
      </c>
      <c r="K3405" s="14"/>
      <c r="L3405" s="13">
        <v>103.125849593292</v>
      </c>
      <c r="M3405" s="13">
        <v>207.49964470230199</v>
      </c>
      <c r="N3405" s="13">
        <v>52.625897791677602</v>
      </c>
      <c r="O3405" s="13">
        <v>74.594641882539491</v>
      </c>
      <c r="P3405" s="13">
        <v>120.968293400896</v>
      </c>
      <c r="Q3405" s="13">
        <v>106.88662595225401</v>
      </c>
      <c r="R3405" s="13">
        <v>80.647169046555405</v>
      </c>
    </row>
    <row r="3406" spans="1:18" ht="15">
      <c r="A3406" s="7" t="s">
        <v>4804</v>
      </c>
      <c r="B3406" s="7" t="s">
        <v>4805</v>
      </c>
      <c r="C3406" s="14"/>
      <c r="D3406" s="7">
        <v>203.96199999999999</v>
      </c>
      <c r="E3406" s="7">
        <v>177.136</v>
      </c>
      <c r="F3406" s="7">
        <v>261.14</v>
      </c>
      <c r="G3406" s="7">
        <v>195.31899999999999</v>
      </c>
      <c r="H3406" s="7">
        <v>238.80799999999999</v>
      </c>
      <c r="I3406" s="7">
        <v>560.52599999999995</v>
      </c>
      <c r="J3406" s="7">
        <v>250.23</v>
      </c>
      <c r="K3406" s="14"/>
      <c r="L3406" s="13">
        <v>227.08680057182099</v>
      </c>
      <c r="M3406" s="13">
        <v>209.774083886645</v>
      </c>
      <c r="N3406" s="13">
        <v>162.68227138763598</v>
      </c>
      <c r="O3406" s="13">
        <v>226.50411002629701</v>
      </c>
      <c r="P3406" s="13">
        <v>250.68948761245599</v>
      </c>
      <c r="Q3406" s="13">
        <v>694.66191480442001</v>
      </c>
      <c r="R3406" s="13">
        <v>238.163097220319</v>
      </c>
    </row>
    <row r="3407" spans="1:18" ht="15">
      <c r="A3407" s="7" t="s">
        <v>4802</v>
      </c>
      <c r="B3407" s="7" t="s">
        <v>4803</v>
      </c>
      <c r="C3407" s="14"/>
      <c r="D3407" s="7">
        <v>382.47399999999999</v>
      </c>
      <c r="E3407" s="7">
        <v>293.14600000000002</v>
      </c>
      <c r="F3407" s="7">
        <v>219.297</v>
      </c>
      <c r="G3407" s="7">
        <v>364.26400000000001</v>
      </c>
      <c r="H3407" s="7">
        <v>250.36699999999999</v>
      </c>
      <c r="I3407" s="7">
        <v>451.66500000000002</v>
      </c>
      <c r="J3407" s="7">
        <v>284.87700000000001</v>
      </c>
      <c r="K3407" s="14"/>
      <c r="L3407" s="13">
        <v>477.62799310761602</v>
      </c>
      <c r="M3407" s="13">
        <v>391.86831445087398</v>
      </c>
      <c r="N3407" s="13">
        <v>199.14705396811698</v>
      </c>
      <c r="O3407" s="13">
        <v>440.13025960549703</v>
      </c>
      <c r="P3407" s="13">
        <v>307.39682724966804</v>
      </c>
      <c r="Q3407" s="13">
        <v>523.45796517774704</v>
      </c>
      <c r="R3407" s="13">
        <v>323.30816371733198</v>
      </c>
    </row>
    <row r="3408" spans="1:18" ht="15">
      <c r="A3408" s="7" t="s">
        <v>4801</v>
      </c>
      <c r="B3408" s="7" t="s">
        <v>5478</v>
      </c>
      <c r="C3408" s="14"/>
      <c r="D3408" s="7">
        <v>69.436800000000005</v>
      </c>
      <c r="E3408" s="7">
        <v>88.862499999999997</v>
      </c>
      <c r="F3408" s="7">
        <v>183.32</v>
      </c>
      <c r="G3408" s="7">
        <v>119.095</v>
      </c>
      <c r="H3408" s="7">
        <v>148.35</v>
      </c>
      <c r="I3408" s="7">
        <v>443.51299999999998</v>
      </c>
      <c r="J3408" s="7">
        <v>206.553</v>
      </c>
      <c r="K3408" s="14"/>
      <c r="L3408" s="13">
        <v>79.378739491852699</v>
      </c>
      <c r="M3408" s="13">
        <v>122.28682486689799</v>
      </c>
      <c r="N3408" s="13">
        <v>181.07807774669902</v>
      </c>
      <c r="O3408" s="13">
        <v>155.94702544962999</v>
      </c>
      <c r="P3408" s="13">
        <v>171.10898563712399</v>
      </c>
      <c r="Q3408" s="13">
        <v>591.06595708546206</v>
      </c>
      <c r="R3408" s="13">
        <v>192.761972413378</v>
      </c>
    </row>
    <row r="3409" spans="1:18" ht="15">
      <c r="A3409" s="7" t="s">
        <v>4800</v>
      </c>
      <c r="B3409" s="7" t="s">
        <v>7914</v>
      </c>
      <c r="C3409" s="14"/>
      <c r="D3409" s="7">
        <v>172.358</v>
      </c>
      <c r="E3409" s="7">
        <v>318.286</v>
      </c>
      <c r="F3409" s="7">
        <v>355.18700000000001</v>
      </c>
      <c r="G3409" s="7">
        <v>306.42500000000001</v>
      </c>
      <c r="H3409" s="7">
        <v>306.37</v>
      </c>
      <c r="I3409" s="7">
        <v>853.98400000000004</v>
      </c>
      <c r="J3409" s="7">
        <v>413.88299999999998</v>
      </c>
      <c r="K3409" s="14"/>
      <c r="L3409" s="13">
        <v>270.76444689439899</v>
      </c>
      <c r="M3409" s="13">
        <v>524.61775925984591</v>
      </c>
      <c r="N3409" s="13">
        <v>433.95805937922296</v>
      </c>
      <c r="O3409" s="13">
        <v>501.56708476349797</v>
      </c>
      <c r="P3409" s="13">
        <v>466.19258498203101</v>
      </c>
      <c r="Q3409" s="13">
        <v>1157.7643989855101</v>
      </c>
      <c r="R3409" s="13">
        <v>547.15165843675709</v>
      </c>
    </row>
    <row r="3410" spans="1:18" ht="15">
      <c r="A3410" s="7" t="s">
        <v>4799</v>
      </c>
      <c r="B3410" s="7" t="s">
        <v>5302</v>
      </c>
      <c r="C3410" s="14"/>
      <c r="D3410" s="7">
        <v>245.21899999999999</v>
      </c>
      <c r="E3410" s="7">
        <v>261.8</v>
      </c>
      <c r="F3410" s="7">
        <v>464.66699999999997</v>
      </c>
      <c r="G3410" s="7">
        <v>336.85399999999998</v>
      </c>
      <c r="H3410" s="7">
        <v>307.041</v>
      </c>
      <c r="I3410" s="7">
        <v>755.471</v>
      </c>
      <c r="J3410" s="7">
        <v>651.11</v>
      </c>
      <c r="K3410" s="14"/>
      <c r="L3410" s="13">
        <v>263.90421004293501</v>
      </c>
      <c r="M3410" s="13">
        <v>423.60739853812902</v>
      </c>
      <c r="N3410" s="13">
        <v>425.12418073660399</v>
      </c>
      <c r="O3410" s="13">
        <v>511.99532451834</v>
      </c>
      <c r="P3410" s="13">
        <v>386.48401245133397</v>
      </c>
      <c r="Q3410" s="13">
        <v>1015.50399718393</v>
      </c>
      <c r="R3410" s="13">
        <v>827.58056577481204</v>
      </c>
    </row>
    <row r="3411" spans="1:18" ht="15">
      <c r="A3411" s="7" t="s">
        <v>4798</v>
      </c>
      <c r="B3411" s="7" t="s">
        <v>10276</v>
      </c>
      <c r="C3411" s="14"/>
      <c r="D3411" s="7">
        <v>151.435</v>
      </c>
      <c r="E3411" s="7">
        <v>261.61900000000003</v>
      </c>
      <c r="F3411" s="7">
        <v>226.405</v>
      </c>
      <c r="G3411" s="7">
        <v>251.91300000000001</v>
      </c>
      <c r="H3411" s="7">
        <v>233.548</v>
      </c>
      <c r="I3411" s="7">
        <v>262.42899999999997</v>
      </c>
      <c r="J3411" s="7">
        <v>153.52600000000001</v>
      </c>
      <c r="K3411" s="14"/>
      <c r="L3411" s="13">
        <v>152.71154564564299</v>
      </c>
      <c r="M3411" s="13">
        <v>312.291942323949</v>
      </c>
      <c r="N3411" s="13">
        <v>218.02824643429702</v>
      </c>
      <c r="O3411" s="13">
        <v>301.66536515625796</v>
      </c>
      <c r="P3411" s="13">
        <v>291.68171968537899</v>
      </c>
      <c r="Q3411" s="13">
        <v>253.34495059172201</v>
      </c>
      <c r="R3411" s="13">
        <v>134.322267525803</v>
      </c>
    </row>
    <row r="3412" spans="1:18" ht="15">
      <c r="A3412" s="7" t="s">
        <v>4796</v>
      </c>
      <c r="B3412" s="7" t="s">
        <v>4797</v>
      </c>
      <c r="C3412" s="14"/>
      <c r="D3412" s="7">
        <v>298.08199999999999</v>
      </c>
      <c r="E3412" s="7">
        <v>257.447</v>
      </c>
      <c r="F3412" s="7">
        <v>159.374</v>
      </c>
      <c r="G3412" s="7">
        <v>229.14500000000001</v>
      </c>
      <c r="H3412" s="7">
        <v>222.059</v>
      </c>
      <c r="I3412" s="7">
        <v>176.97</v>
      </c>
      <c r="J3412" s="7">
        <v>156.13900000000001</v>
      </c>
      <c r="K3412" s="14"/>
      <c r="L3412" s="13">
        <v>425.60536705214298</v>
      </c>
      <c r="M3412" s="13">
        <v>322.96065886548701</v>
      </c>
      <c r="N3412" s="13">
        <v>156.14647102767199</v>
      </c>
      <c r="O3412" s="13">
        <v>277.824251533763</v>
      </c>
      <c r="P3412" s="13">
        <v>272.19117593365701</v>
      </c>
      <c r="Q3412" s="13">
        <v>205.30880138865501</v>
      </c>
      <c r="R3412" s="13">
        <v>166.76128160980301</v>
      </c>
    </row>
    <row r="3413" spans="1:18" ht="15">
      <c r="A3413" s="7" t="s">
        <v>4795</v>
      </c>
      <c r="B3413" s="7" t="s">
        <v>10397</v>
      </c>
      <c r="C3413" s="14"/>
      <c r="D3413" s="7">
        <v>563.25699999999995</v>
      </c>
      <c r="E3413" s="7">
        <v>516.91300000000001</v>
      </c>
      <c r="F3413" s="7">
        <v>261.66199999999998</v>
      </c>
      <c r="G3413" s="7">
        <v>372.334</v>
      </c>
      <c r="H3413" s="7">
        <v>282.86799999999999</v>
      </c>
      <c r="I3413" s="7">
        <v>0</v>
      </c>
      <c r="J3413" s="7">
        <v>0</v>
      </c>
      <c r="K3413" s="14"/>
      <c r="L3413" s="13">
        <v>0</v>
      </c>
      <c r="M3413" s="13">
        <v>1756.3801262700499</v>
      </c>
      <c r="N3413" s="13">
        <v>115.366704513805</v>
      </c>
      <c r="O3413" s="13">
        <v>783.84442613274609</v>
      </c>
      <c r="P3413" s="13">
        <v>0</v>
      </c>
      <c r="Q3413" s="13">
        <v>0</v>
      </c>
      <c r="R3413" s="13">
        <v>0</v>
      </c>
    </row>
    <row r="3414" spans="1:18" ht="15">
      <c r="A3414" s="7" t="s">
        <v>4793</v>
      </c>
      <c r="B3414" s="7" t="s">
        <v>4794</v>
      </c>
      <c r="C3414" s="14"/>
      <c r="D3414" s="7">
        <v>51.109200000000001</v>
      </c>
      <c r="E3414" s="7">
        <v>102.395</v>
      </c>
      <c r="F3414" s="7">
        <v>27.684000000000001</v>
      </c>
      <c r="G3414" s="7">
        <v>69.348299999999995</v>
      </c>
      <c r="H3414" s="7">
        <v>75.988100000000003</v>
      </c>
      <c r="I3414" s="7">
        <v>114.985</v>
      </c>
      <c r="J3414" s="7">
        <v>0</v>
      </c>
      <c r="K3414" s="14"/>
      <c r="L3414" s="13">
        <v>33.595764051081403</v>
      </c>
      <c r="M3414" s="13">
        <v>163.06348803985702</v>
      </c>
      <c r="N3414" s="13">
        <v>17.421607676596199</v>
      </c>
      <c r="O3414" s="13">
        <v>85.011625556108001</v>
      </c>
      <c r="P3414" s="13">
        <v>84.876642006503999</v>
      </c>
      <c r="Q3414" s="13">
        <v>147.72041890862101</v>
      </c>
      <c r="R3414" s="13">
        <v>21.220178790653602</v>
      </c>
    </row>
    <row r="3415" spans="1:18" ht="15">
      <c r="A3415" s="7" t="s">
        <v>4792</v>
      </c>
      <c r="B3415" s="7" t="s">
        <v>4629</v>
      </c>
      <c r="C3415" s="14"/>
      <c r="D3415" s="7">
        <v>267.43599999999998</v>
      </c>
      <c r="E3415" s="7">
        <v>192.077</v>
      </c>
      <c r="F3415" s="7">
        <v>169.816</v>
      </c>
      <c r="G3415" s="7">
        <v>225.38900000000001</v>
      </c>
      <c r="H3415" s="7">
        <v>236.328</v>
      </c>
      <c r="I3415" s="7">
        <v>341.97899999999998</v>
      </c>
      <c r="J3415" s="7">
        <v>177.608</v>
      </c>
      <c r="K3415" s="14"/>
      <c r="L3415" s="13">
        <v>428.066857294952</v>
      </c>
      <c r="M3415" s="13">
        <v>283.91771368404903</v>
      </c>
      <c r="N3415" s="13">
        <v>196.989839844888</v>
      </c>
      <c r="O3415" s="13">
        <v>353.61445869334</v>
      </c>
      <c r="P3415" s="13">
        <v>302.29674553717302</v>
      </c>
      <c r="Q3415" s="13">
        <v>444.38368889093704</v>
      </c>
      <c r="R3415" s="13">
        <v>244.408367538443</v>
      </c>
    </row>
    <row r="3416" spans="1:18" ht="15">
      <c r="A3416" s="7" t="s">
        <v>4790</v>
      </c>
      <c r="B3416" s="7" t="s">
        <v>4791</v>
      </c>
      <c r="C3416" s="14"/>
      <c r="D3416" s="7">
        <v>128.59399999999999</v>
      </c>
      <c r="E3416" s="7">
        <v>161.28200000000001</v>
      </c>
      <c r="F3416" s="7">
        <v>211.108</v>
      </c>
      <c r="G3416" s="7">
        <v>161.411</v>
      </c>
      <c r="H3416" s="7">
        <v>207.114</v>
      </c>
      <c r="I3416" s="7">
        <v>348.68299999999999</v>
      </c>
      <c r="J3416" s="7">
        <v>133.70599999999999</v>
      </c>
      <c r="K3416" s="14"/>
      <c r="L3416" s="13">
        <v>151.07030758005402</v>
      </c>
      <c r="M3416" s="13">
        <v>241.82575759801301</v>
      </c>
      <c r="N3416" s="13">
        <v>196.38952085443799</v>
      </c>
      <c r="O3416" s="13">
        <v>203.64723889608501</v>
      </c>
      <c r="P3416" s="13">
        <v>227.09127997631998</v>
      </c>
      <c r="Q3416" s="13">
        <v>381.34208912315705</v>
      </c>
      <c r="R3416" s="13">
        <v>124.742737354019</v>
      </c>
    </row>
    <row r="3417" spans="1:18" ht="15">
      <c r="A3417" s="7" t="s">
        <v>4788</v>
      </c>
      <c r="B3417" s="7" t="s">
        <v>4789</v>
      </c>
      <c r="C3417" s="14"/>
      <c r="D3417" s="7">
        <v>702.23900000000003</v>
      </c>
      <c r="E3417" s="7">
        <v>787.21</v>
      </c>
      <c r="F3417" s="7">
        <v>2226.44</v>
      </c>
      <c r="G3417" s="7">
        <v>1331.63</v>
      </c>
      <c r="H3417" s="7">
        <v>1525.34</v>
      </c>
      <c r="I3417" s="7">
        <v>2429.67</v>
      </c>
      <c r="J3417" s="7">
        <v>1233.18</v>
      </c>
      <c r="K3417" s="14"/>
      <c r="L3417" s="13">
        <v>893.27047904360506</v>
      </c>
      <c r="M3417" s="13">
        <v>1056.43443442493</v>
      </c>
      <c r="N3417" s="13">
        <v>2091.29171078012</v>
      </c>
      <c r="O3417" s="13">
        <v>1651.2964874321199</v>
      </c>
      <c r="P3417" s="13">
        <v>1852.2811376654799</v>
      </c>
      <c r="Q3417" s="13">
        <v>2905.2363786976703</v>
      </c>
      <c r="R3417" s="13">
        <v>1318.26915409404</v>
      </c>
    </row>
    <row r="3418" spans="1:18" ht="15">
      <c r="A3418" s="7" t="s">
        <v>4786</v>
      </c>
      <c r="B3418" s="7" t="s">
        <v>4787</v>
      </c>
      <c r="C3418" s="14"/>
      <c r="D3418" s="7">
        <v>179.64099999999999</v>
      </c>
      <c r="E3418" s="7">
        <v>238.785</v>
      </c>
      <c r="F3418" s="7">
        <v>65.535499999999999</v>
      </c>
      <c r="G3418" s="7">
        <v>193.78</v>
      </c>
      <c r="H3418" s="7">
        <v>154.511</v>
      </c>
      <c r="I3418" s="7">
        <v>162.36600000000001</v>
      </c>
      <c r="J3418" s="7">
        <v>90.996300000000005</v>
      </c>
      <c r="K3418" s="14"/>
      <c r="L3418" s="13">
        <v>188.93779994440698</v>
      </c>
      <c r="M3418" s="13">
        <v>335.946013374953</v>
      </c>
      <c r="N3418" s="13">
        <v>56.100194513228999</v>
      </c>
      <c r="O3418" s="13">
        <v>249.64082541088698</v>
      </c>
      <c r="P3418" s="13">
        <v>180.25307890761599</v>
      </c>
      <c r="Q3418" s="13">
        <v>183.88631816089298</v>
      </c>
      <c r="R3418" s="13">
        <v>102.67458245226599</v>
      </c>
    </row>
    <row r="3419" spans="1:18" ht="15">
      <c r="A3419" s="7" t="s">
        <v>4785</v>
      </c>
      <c r="B3419" s="7" t="s">
        <v>5592</v>
      </c>
      <c r="C3419" s="14"/>
      <c r="D3419" s="7">
        <v>209.786</v>
      </c>
      <c r="E3419" s="7">
        <v>378.71499999999997</v>
      </c>
      <c r="F3419" s="7">
        <v>1590.1</v>
      </c>
      <c r="G3419" s="7">
        <v>1018.62</v>
      </c>
      <c r="H3419" s="7">
        <v>730.36400000000003</v>
      </c>
      <c r="I3419" s="7">
        <v>636.21</v>
      </c>
      <c r="J3419" s="7">
        <v>708.94500000000005</v>
      </c>
      <c r="K3419" s="14"/>
      <c r="L3419" s="13">
        <v>149.90305868591699</v>
      </c>
      <c r="M3419" s="13">
        <v>676.43245333045104</v>
      </c>
      <c r="N3419" s="13">
        <v>1586.47070363171</v>
      </c>
      <c r="O3419" s="13">
        <v>1677.3027943557402</v>
      </c>
      <c r="P3419" s="13">
        <v>868.19660379257209</v>
      </c>
      <c r="Q3419" s="13">
        <v>1054.24440116045</v>
      </c>
      <c r="R3419" s="13">
        <v>870.70376699287806</v>
      </c>
    </row>
    <row r="3420" spans="1:18" ht="15">
      <c r="A3420" s="7" t="s">
        <v>4783</v>
      </c>
      <c r="B3420" s="7" t="s">
        <v>4784</v>
      </c>
      <c r="C3420" s="14"/>
      <c r="D3420" s="7">
        <v>223.38800000000001</v>
      </c>
      <c r="E3420" s="7">
        <v>227.13</v>
      </c>
      <c r="F3420" s="7">
        <v>194.75899999999999</v>
      </c>
      <c r="G3420" s="7">
        <v>215.96700000000001</v>
      </c>
      <c r="H3420" s="7">
        <v>215.92400000000001</v>
      </c>
      <c r="I3420" s="7">
        <v>194.143</v>
      </c>
      <c r="J3420" s="7">
        <v>230.761</v>
      </c>
      <c r="K3420" s="14"/>
      <c r="L3420" s="13">
        <v>255.45416636305501</v>
      </c>
      <c r="M3420" s="13">
        <v>328.538905661473</v>
      </c>
      <c r="N3420" s="13">
        <v>192.037949357625</v>
      </c>
      <c r="O3420" s="13">
        <v>263.64726203324597</v>
      </c>
      <c r="P3420" s="13">
        <v>260.45332726929399</v>
      </c>
      <c r="Q3420" s="13">
        <v>246.51677304740099</v>
      </c>
      <c r="R3420" s="13">
        <v>265.59759596283197</v>
      </c>
    </row>
    <row r="3421" spans="1:18" ht="15">
      <c r="A3421" s="7" t="s">
        <v>4782</v>
      </c>
      <c r="B3421" s="7" t="s">
        <v>10397</v>
      </c>
      <c r="C3421" s="14"/>
      <c r="D3421" s="7">
        <v>589.31700000000001</v>
      </c>
      <c r="E3421" s="7">
        <v>291.33300000000003</v>
      </c>
      <c r="F3421" s="7">
        <v>900.89200000000005</v>
      </c>
      <c r="G3421" s="7">
        <v>652.07799999999997</v>
      </c>
      <c r="H3421" s="7">
        <v>341.59800000000001</v>
      </c>
      <c r="I3421" s="7">
        <v>340.78800000000001</v>
      </c>
      <c r="J3421" s="7">
        <v>581.01499999999999</v>
      </c>
      <c r="K3421" s="14"/>
      <c r="L3421" s="13">
        <v>389.79645786672802</v>
      </c>
      <c r="M3421" s="13">
        <v>218.93838273100999</v>
      </c>
      <c r="N3421" s="13">
        <v>462.01720051264499</v>
      </c>
      <c r="O3421" s="13">
        <v>399.85485988886899</v>
      </c>
      <c r="P3421" s="13">
        <v>160.52918224112599</v>
      </c>
      <c r="Q3421" s="13">
        <v>281.83124383437303</v>
      </c>
      <c r="R3421" s="13">
        <v>341.39450574045401</v>
      </c>
    </row>
    <row r="3422" spans="1:18" ht="15">
      <c r="A3422" s="7" t="s">
        <v>4781</v>
      </c>
      <c r="B3422" s="7" t="s">
        <v>9034</v>
      </c>
      <c r="C3422" s="14"/>
      <c r="D3422" s="7">
        <v>670.99699999999996</v>
      </c>
      <c r="E3422" s="7">
        <v>329.21</v>
      </c>
      <c r="F3422" s="7">
        <v>687.52300000000002</v>
      </c>
      <c r="G3422" s="7">
        <v>603.30100000000004</v>
      </c>
      <c r="H3422" s="7">
        <v>434.84</v>
      </c>
      <c r="I3422" s="7">
        <v>480.61200000000002</v>
      </c>
      <c r="J3422" s="7">
        <v>1507.32</v>
      </c>
      <c r="K3422" s="14"/>
      <c r="L3422" s="13">
        <v>1032.7987242331801</v>
      </c>
      <c r="M3422" s="13">
        <v>463.47930648594797</v>
      </c>
      <c r="N3422" s="13">
        <v>727.45888616272509</v>
      </c>
      <c r="O3422" s="13">
        <v>824.31932572483595</v>
      </c>
      <c r="P3422" s="13">
        <v>595.93640727795605</v>
      </c>
      <c r="Q3422" s="13">
        <v>680.58525819999795</v>
      </c>
      <c r="R3422" s="13">
        <v>1718.8862860117999</v>
      </c>
    </row>
    <row r="3423" spans="1:18" ht="15">
      <c r="A3423" s="7" t="s">
        <v>4779</v>
      </c>
      <c r="B3423" s="7" t="s">
        <v>4780</v>
      </c>
      <c r="C3423" s="14"/>
      <c r="D3423" s="7">
        <v>327.70299999999997</v>
      </c>
      <c r="E3423" s="7">
        <v>194.78299999999999</v>
      </c>
      <c r="F3423" s="7">
        <v>457.28800000000001</v>
      </c>
      <c r="G3423" s="7">
        <v>360.69600000000003</v>
      </c>
      <c r="H3423" s="7">
        <v>269.541</v>
      </c>
      <c r="I3423" s="7">
        <v>266.476</v>
      </c>
      <c r="J3423" s="7">
        <v>535.92899999999997</v>
      </c>
      <c r="K3423" s="14"/>
      <c r="L3423" s="13">
        <v>201.75159849231099</v>
      </c>
      <c r="M3423" s="13">
        <v>213.062397939112</v>
      </c>
      <c r="N3423" s="13">
        <v>283.54807336602698</v>
      </c>
      <c r="O3423" s="13">
        <v>388.165579103928</v>
      </c>
      <c r="P3423" s="13">
        <v>229.20252790630801</v>
      </c>
      <c r="Q3423" s="13">
        <v>294.09830244083702</v>
      </c>
      <c r="R3423" s="13">
        <v>429.323527930235</v>
      </c>
    </row>
    <row r="3424" spans="1:18" ht="15">
      <c r="A3424" s="7" t="s">
        <v>4778</v>
      </c>
      <c r="B3424" s="7" t="s">
        <v>10397</v>
      </c>
      <c r="C3424" s="14"/>
      <c r="D3424" s="7">
        <v>532.65599999999995</v>
      </c>
      <c r="E3424" s="7">
        <v>490.46499999999997</v>
      </c>
      <c r="F3424" s="7">
        <v>1256.27</v>
      </c>
      <c r="G3424" s="7">
        <v>1495.7</v>
      </c>
      <c r="H3424" s="7">
        <v>408.96699999999998</v>
      </c>
      <c r="I3424" s="7">
        <v>754.101</v>
      </c>
      <c r="J3424" s="7">
        <v>805.07500000000005</v>
      </c>
      <c r="K3424" s="14"/>
      <c r="L3424" s="13">
        <v>158.59094734177299</v>
      </c>
      <c r="M3424" s="13">
        <v>474.38316164900601</v>
      </c>
      <c r="N3424" s="13">
        <v>414.890240960656</v>
      </c>
      <c r="O3424" s="13">
        <v>1103.1987263113099</v>
      </c>
      <c r="P3424" s="13">
        <v>331.352217439936</v>
      </c>
      <c r="Q3424" s="13">
        <v>863.82249828889701</v>
      </c>
      <c r="R3424" s="13">
        <v>230.82969291800799</v>
      </c>
    </row>
    <row r="3425" spans="1:18" ht="15">
      <c r="A3425" s="7" t="s">
        <v>4777</v>
      </c>
      <c r="B3425" s="7" t="s">
        <v>10397</v>
      </c>
      <c r="C3425" s="14"/>
      <c r="D3425" s="7">
        <v>266.108</v>
      </c>
      <c r="E3425" s="7">
        <v>198.268</v>
      </c>
      <c r="F3425" s="7">
        <v>254.352</v>
      </c>
      <c r="G3425" s="7">
        <v>225.04499999999999</v>
      </c>
      <c r="H3425" s="7">
        <v>195.30799999999999</v>
      </c>
      <c r="I3425" s="7">
        <v>296.77999999999997</v>
      </c>
      <c r="J3425" s="7">
        <v>159.92500000000001</v>
      </c>
      <c r="K3425" s="14"/>
      <c r="L3425" s="13">
        <v>331.69882051693702</v>
      </c>
      <c r="M3425" s="13">
        <v>273.57821541779401</v>
      </c>
      <c r="N3425" s="13">
        <v>225.81560986855698</v>
      </c>
      <c r="O3425" s="13">
        <v>314.74226392863801</v>
      </c>
      <c r="P3425" s="13">
        <v>195.84461261101799</v>
      </c>
      <c r="Q3425" s="13">
        <v>328.58906034105104</v>
      </c>
      <c r="R3425" s="13">
        <v>134.90474382823399</v>
      </c>
    </row>
    <row r="3426" spans="1:18" ht="15">
      <c r="A3426" s="7" t="s">
        <v>4775</v>
      </c>
      <c r="B3426" s="7" t="s">
        <v>4776</v>
      </c>
      <c r="C3426" s="14"/>
      <c r="D3426" s="7">
        <v>267.952</v>
      </c>
      <c r="E3426" s="7">
        <v>164.512</v>
      </c>
      <c r="F3426" s="7">
        <v>325.24700000000001</v>
      </c>
      <c r="G3426" s="7">
        <v>226.328</v>
      </c>
      <c r="H3426" s="7">
        <v>258.822</v>
      </c>
      <c r="I3426" s="7">
        <v>254.018</v>
      </c>
      <c r="J3426" s="7">
        <v>223.874</v>
      </c>
      <c r="K3426" s="14"/>
      <c r="L3426" s="13">
        <v>327.22874736664602</v>
      </c>
      <c r="M3426" s="13">
        <v>263.15395366528799</v>
      </c>
      <c r="N3426" s="13">
        <v>301.62517260667602</v>
      </c>
      <c r="O3426" s="13">
        <v>310.07166356761797</v>
      </c>
      <c r="P3426" s="13">
        <v>302.71411486704699</v>
      </c>
      <c r="Q3426" s="13">
        <v>335.19432084491399</v>
      </c>
      <c r="R3426" s="13">
        <v>211.68581186259701</v>
      </c>
    </row>
    <row r="3427" spans="1:18" ht="15">
      <c r="A3427" s="7" t="s">
        <v>4774</v>
      </c>
      <c r="B3427" s="7" t="s">
        <v>10397</v>
      </c>
      <c r="C3427" s="14"/>
      <c r="D3427" s="7">
        <v>113.33199999999999</v>
      </c>
      <c r="E3427" s="7">
        <v>66.614800000000002</v>
      </c>
      <c r="F3427" s="7">
        <v>70.231899999999996</v>
      </c>
      <c r="G3427" s="7">
        <v>72.424599999999998</v>
      </c>
      <c r="H3427" s="7">
        <v>100.154</v>
      </c>
      <c r="I3427" s="7">
        <v>161.619</v>
      </c>
      <c r="J3427" s="7">
        <v>80.569100000000006</v>
      </c>
      <c r="K3427" s="14"/>
      <c r="L3427" s="13">
        <v>174.02989976996201</v>
      </c>
      <c r="M3427" s="13">
        <v>93.928720852498103</v>
      </c>
      <c r="N3427" s="13">
        <v>68.908186245300712</v>
      </c>
      <c r="O3427" s="13">
        <v>94.488789433440289</v>
      </c>
      <c r="P3427" s="13">
        <v>104.49058580482199</v>
      </c>
      <c r="Q3427" s="13">
        <v>229.304212505903</v>
      </c>
      <c r="R3427" s="13">
        <v>88.955061517951606</v>
      </c>
    </row>
    <row r="3428" spans="1:18" ht="15">
      <c r="A3428" s="7" t="s">
        <v>4770</v>
      </c>
      <c r="B3428" s="7" t="s">
        <v>4773</v>
      </c>
      <c r="C3428" s="14"/>
      <c r="D3428" s="7">
        <v>178.88399999999999</v>
      </c>
      <c r="E3428" s="7">
        <v>215.41499999999999</v>
      </c>
      <c r="F3428" s="7">
        <v>126.24299999999999</v>
      </c>
      <c r="G3428" s="7">
        <v>143.89699999999999</v>
      </c>
      <c r="H3428" s="7">
        <v>149.97900000000001</v>
      </c>
      <c r="I3428" s="7">
        <v>169.89099999999999</v>
      </c>
      <c r="J3428" s="7">
        <v>123.395</v>
      </c>
      <c r="K3428" s="14"/>
      <c r="L3428" s="13">
        <v>197.55780619730098</v>
      </c>
      <c r="M3428" s="13">
        <v>306.00715344317797</v>
      </c>
      <c r="N3428" s="13">
        <v>111.439687154802</v>
      </c>
      <c r="O3428" s="13">
        <v>172.95712770595802</v>
      </c>
      <c r="P3428" s="13">
        <v>172.53658131826103</v>
      </c>
      <c r="Q3428" s="13">
        <v>233.39989402388699</v>
      </c>
      <c r="R3428" s="13">
        <v>145.06965028864801</v>
      </c>
    </row>
    <row r="3429" spans="1:18" ht="15">
      <c r="A3429" s="7" t="s">
        <v>4768</v>
      </c>
      <c r="B3429" s="7" t="s">
        <v>4769</v>
      </c>
      <c r="C3429" s="14"/>
      <c r="D3429" s="7">
        <v>215.77099999999999</v>
      </c>
      <c r="E3429" s="7">
        <v>155.745</v>
      </c>
      <c r="F3429" s="7">
        <v>122.983</v>
      </c>
      <c r="G3429" s="7">
        <v>112.49299999999999</v>
      </c>
      <c r="H3429" s="7">
        <v>178.66300000000001</v>
      </c>
      <c r="I3429" s="7">
        <v>75.438000000000002</v>
      </c>
      <c r="J3429" s="7">
        <v>117.43899999999999</v>
      </c>
      <c r="K3429" s="14"/>
      <c r="L3429" s="13">
        <v>101.44522199213399</v>
      </c>
      <c r="M3429" s="13">
        <v>164.73807470742</v>
      </c>
      <c r="N3429" s="13">
        <v>82.03473125047681</v>
      </c>
      <c r="O3429" s="13">
        <v>99.917732323661099</v>
      </c>
      <c r="P3429" s="13">
        <v>151.32590009284598</v>
      </c>
      <c r="Q3429" s="13">
        <v>61.541840244002906</v>
      </c>
      <c r="R3429" s="13">
        <v>98.749981114736201</v>
      </c>
    </row>
    <row r="3430" spans="1:18" ht="15">
      <c r="A3430" s="7" t="s">
        <v>4767</v>
      </c>
      <c r="B3430" s="7" t="s">
        <v>8460</v>
      </c>
      <c r="C3430" s="14"/>
      <c r="D3430" s="7">
        <v>266.22300000000001</v>
      </c>
      <c r="E3430" s="7">
        <v>228.45400000000001</v>
      </c>
      <c r="F3430" s="7">
        <v>177.91300000000001</v>
      </c>
      <c r="G3430" s="7">
        <v>262.57799999999997</v>
      </c>
      <c r="H3430" s="7">
        <v>171.89699999999999</v>
      </c>
      <c r="I3430" s="7">
        <v>203.214</v>
      </c>
      <c r="J3430" s="7">
        <v>172.923</v>
      </c>
      <c r="K3430" s="14"/>
      <c r="L3430" s="13">
        <v>375.11049593315403</v>
      </c>
      <c r="M3430" s="13">
        <v>360.66046542510401</v>
      </c>
      <c r="N3430" s="13">
        <v>185.864101176433</v>
      </c>
      <c r="O3430" s="13">
        <v>377.72846777945097</v>
      </c>
      <c r="P3430" s="13">
        <v>219.76937836115701</v>
      </c>
      <c r="Q3430" s="13">
        <v>269.388221658323</v>
      </c>
      <c r="R3430" s="13">
        <v>167.56218755740599</v>
      </c>
    </row>
    <row r="3431" spans="1:18" ht="15">
      <c r="A3431" s="7" t="s">
        <v>4766</v>
      </c>
      <c r="B3431" s="7" t="s">
        <v>8163</v>
      </c>
      <c r="C3431" s="14"/>
      <c r="D3431" s="7">
        <v>429.49799999999999</v>
      </c>
      <c r="E3431" s="7">
        <v>409.72699999999998</v>
      </c>
      <c r="F3431" s="7">
        <v>695.93200000000002</v>
      </c>
      <c r="G3431" s="7">
        <v>635.495</v>
      </c>
      <c r="H3431" s="7">
        <v>633.49900000000002</v>
      </c>
      <c r="I3431" s="7">
        <v>665.702</v>
      </c>
      <c r="J3431" s="7">
        <v>767.18600000000004</v>
      </c>
      <c r="K3431" s="14"/>
      <c r="L3431" s="13">
        <v>483.595171640861</v>
      </c>
      <c r="M3431" s="13">
        <v>579.57414636452404</v>
      </c>
      <c r="N3431" s="13">
        <v>521.37402546452995</v>
      </c>
      <c r="O3431" s="13">
        <v>730.24068913516101</v>
      </c>
      <c r="P3431" s="13">
        <v>753.49235414952398</v>
      </c>
      <c r="Q3431" s="13">
        <v>808.91421922505992</v>
      </c>
      <c r="R3431" s="13">
        <v>567.92799692828191</v>
      </c>
    </row>
    <row r="3432" spans="1:18" ht="15">
      <c r="A3432" s="7" t="s">
        <v>4764</v>
      </c>
      <c r="B3432" s="7" t="s">
        <v>4765</v>
      </c>
      <c r="C3432" s="14"/>
      <c r="D3432" s="7">
        <v>73.355199999999996</v>
      </c>
      <c r="E3432" s="7">
        <v>147.518</v>
      </c>
      <c r="F3432" s="7">
        <v>165.14400000000001</v>
      </c>
      <c r="G3432" s="7">
        <v>162.17400000000001</v>
      </c>
      <c r="H3432" s="7">
        <v>194.78700000000001</v>
      </c>
      <c r="I3432" s="7">
        <v>182.91300000000001</v>
      </c>
      <c r="J3432" s="7">
        <v>0</v>
      </c>
      <c r="K3432" s="14"/>
      <c r="L3432" s="13">
        <v>47.736797644912897</v>
      </c>
      <c r="M3432" s="13">
        <v>90.3391476288229</v>
      </c>
      <c r="N3432" s="13">
        <v>99.385668026417704</v>
      </c>
      <c r="O3432" s="13">
        <v>119.47144837598701</v>
      </c>
      <c r="P3432" s="13">
        <v>194.218517792315</v>
      </c>
      <c r="Q3432" s="13">
        <v>97.326310520233108</v>
      </c>
      <c r="R3432" s="13">
        <v>39.864099304240199</v>
      </c>
    </row>
    <row r="3433" spans="1:18" ht="15">
      <c r="A3433" s="7" t="s">
        <v>4596</v>
      </c>
      <c r="B3433" s="7" t="s">
        <v>4763</v>
      </c>
      <c r="C3433" s="14"/>
      <c r="D3433" s="7">
        <v>134.13</v>
      </c>
      <c r="E3433" s="7">
        <v>278.63299999999998</v>
      </c>
      <c r="F3433" s="7">
        <v>174.11699999999999</v>
      </c>
      <c r="G3433" s="7">
        <v>227.40799999999999</v>
      </c>
      <c r="H3433" s="7">
        <v>264.43700000000001</v>
      </c>
      <c r="I3433" s="7">
        <v>313.26499999999999</v>
      </c>
      <c r="J3433" s="7">
        <v>182.93299999999999</v>
      </c>
      <c r="K3433" s="14"/>
      <c r="L3433" s="13">
        <v>159.314303181779</v>
      </c>
      <c r="M3433" s="13">
        <v>370.51425905289699</v>
      </c>
      <c r="N3433" s="13">
        <v>138.13812063106698</v>
      </c>
      <c r="O3433" s="13">
        <v>280.13675617319603</v>
      </c>
      <c r="P3433" s="13">
        <v>281.37083778812104</v>
      </c>
      <c r="Q3433" s="13">
        <v>436.36226793004602</v>
      </c>
      <c r="R3433" s="13">
        <v>158.95210492677299</v>
      </c>
    </row>
    <row r="3434" spans="1:18" ht="15">
      <c r="A3434" s="7" t="s">
        <v>4758</v>
      </c>
      <c r="B3434" s="7" t="s">
        <v>4595</v>
      </c>
      <c r="C3434" s="14"/>
      <c r="D3434" s="7">
        <v>35.838900000000002</v>
      </c>
      <c r="E3434" s="7">
        <v>80.244500000000002</v>
      </c>
      <c r="F3434" s="7">
        <v>81.6203</v>
      </c>
      <c r="G3434" s="7">
        <v>46.1813</v>
      </c>
      <c r="H3434" s="7">
        <v>86.195800000000006</v>
      </c>
      <c r="I3434" s="7">
        <v>84.592500000000001</v>
      </c>
      <c r="J3434" s="7">
        <v>40.091700000000003</v>
      </c>
      <c r="K3434" s="14"/>
      <c r="L3434" s="13">
        <v>41.954542741434103</v>
      </c>
      <c r="M3434" s="13">
        <v>81.08606784361821</v>
      </c>
      <c r="N3434" s="13">
        <v>70.789251922550307</v>
      </c>
      <c r="O3434" s="13">
        <v>55.1521219569536</v>
      </c>
      <c r="P3434" s="13">
        <v>87.055657542820796</v>
      </c>
      <c r="Q3434" s="13">
        <v>118.274360014794</v>
      </c>
      <c r="R3434" s="13">
        <v>34.924569995156197</v>
      </c>
    </row>
    <row r="3435" spans="1:18" ht="15">
      <c r="A3435" s="7" t="s">
        <v>4756</v>
      </c>
      <c r="B3435" s="7" t="s">
        <v>4757</v>
      </c>
      <c r="C3435" s="14"/>
      <c r="D3435" s="7">
        <v>94.534300000000002</v>
      </c>
      <c r="E3435" s="7">
        <v>278.37400000000002</v>
      </c>
      <c r="F3435" s="7">
        <v>209.78399999999999</v>
      </c>
      <c r="G3435" s="7">
        <v>167.68299999999999</v>
      </c>
      <c r="H3435" s="7">
        <v>184.26300000000001</v>
      </c>
      <c r="I3435" s="7">
        <v>202.04900000000001</v>
      </c>
      <c r="J3435" s="7">
        <v>118.203</v>
      </c>
      <c r="K3435" s="14"/>
      <c r="L3435" s="13">
        <v>85.091203746813704</v>
      </c>
      <c r="M3435" s="13">
        <v>306.36446250292101</v>
      </c>
      <c r="N3435" s="13">
        <v>114.316937458537</v>
      </c>
      <c r="O3435" s="13">
        <v>174.715088854832</v>
      </c>
      <c r="P3435" s="13">
        <v>165.30441407692399</v>
      </c>
      <c r="Q3435" s="13">
        <v>177.56502839530899</v>
      </c>
      <c r="R3435" s="13">
        <v>83.673322576607205</v>
      </c>
    </row>
    <row r="3436" spans="1:18" ht="15">
      <c r="A3436" s="7" t="s">
        <v>4754</v>
      </c>
      <c r="B3436" s="7" t="s">
        <v>4755</v>
      </c>
      <c r="C3436" s="14"/>
      <c r="D3436" s="7">
        <v>186.37200000000001</v>
      </c>
      <c r="E3436" s="7">
        <v>174.26499999999999</v>
      </c>
      <c r="F3436" s="7">
        <v>160.59299999999999</v>
      </c>
      <c r="G3436" s="7">
        <v>157.55000000000001</v>
      </c>
      <c r="H3436" s="7">
        <v>214.565</v>
      </c>
      <c r="I3436" s="7">
        <v>137.78899999999999</v>
      </c>
      <c r="J3436" s="7">
        <v>131.90600000000001</v>
      </c>
      <c r="K3436" s="14"/>
      <c r="L3436" s="13">
        <v>142.17620707804301</v>
      </c>
      <c r="M3436" s="13">
        <v>199.507159794768</v>
      </c>
      <c r="N3436" s="13">
        <v>127.687692739331</v>
      </c>
      <c r="O3436" s="13">
        <v>153.57215166543199</v>
      </c>
      <c r="P3436" s="13">
        <v>202.93622905248603</v>
      </c>
      <c r="Q3436" s="13">
        <v>117.007395533238</v>
      </c>
      <c r="R3436" s="13">
        <v>126.475366531684</v>
      </c>
    </row>
    <row r="3437" spans="1:18" ht="15">
      <c r="A3437" s="7" t="s">
        <v>4752</v>
      </c>
      <c r="B3437" s="7" t="s">
        <v>4753</v>
      </c>
      <c r="C3437" s="14"/>
      <c r="D3437" s="7">
        <v>153.22999999999999</v>
      </c>
      <c r="E3437" s="7">
        <v>224.57499999999999</v>
      </c>
      <c r="F3437" s="7">
        <v>122.724</v>
      </c>
      <c r="G3437" s="7">
        <v>219.245</v>
      </c>
      <c r="H3437" s="7">
        <v>221.26900000000001</v>
      </c>
      <c r="I3437" s="7">
        <v>289.08100000000002</v>
      </c>
      <c r="J3437" s="7">
        <v>77.288300000000007</v>
      </c>
      <c r="K3437" s="14"/>
      <c r="L3437" s="13">
        <v>109.37404140261</v>
      </c>
      <c r="M3437" s="13">
        <v>284.25284714691702</v>
      </c>
      <c r="N3437" s="13">
        <v>101.57954864425299</v>
      </c>
      <c r="O3437" s="13">
        <v>246.015239944179</v>
      </c>
      <c r="P3437" s="13">
        <v>237.69781762523201</v>
      </c>
      <c r="Q3437" s="13">
        <v>313.71974393757398</v>
      </c>
      <c r="R3437" s="13">
        <v>67.598693706735787</v>
      </c>
    </row>
    <row r="3438" spans="1:18" ht="15">
      <c r="A3438" s="7" t="s">
        <v>4751</v>
      </c>
      <c r="B3438" s="7" t="s">
        <v>5536</v>
      </c>
      <c r="C3438" s="14"/>
      <c r="D3438" s="7">
        <v>224.30500000000001</v>
      </c>
      <c r="E3438" s="7">
        <v>396.81299999999999</v>
      </c>
      <c r="F3438" s="7">
        <v>140.52500000000001</v>
      </c>
      <c r="G3438" s="7">
        <v>239.86600000000001</v>
      </c>
      <c r="H3438" s="7">
        <v>285.91699999999997</v>
      </c>
      <c r="I3438" s="7">
        <v>217.67500000000001</v>
      </c>
      <c r="J3438" s="7">
        <v>153.63</v>
      </c>
      <c r="K3438" s="14"/>
      <c r="L3438" s="13">
        <v>237.87684107091602</v>
      </c>
      <c r="M3438" s="13">
        <v>523.08545857939203</v>
      </c>
      <c r="N3438" s="13">
        <v>125.525407524329</v>
      </c>
      <c r="O3438" s="13">
        <v>297.467134063223</v>
      </c>
      <c r="P3438" s="13">
        <v>340.04543923302901</v>
      </c>
      <c r="Q3438" s="13">
        <v>250.369926327641</v>
      </c>
      <c r="R3438" s="13">
        <v>136.02500696373502</v>
      </c>
    </row>
    <row r="3439" spans="1:18" ht="15">
      <c r="A3439" s="7" t="s">
        <v>4750</v>
      </c>
      <c r="B3439" s="7" t="s">
        <v>8163</v>
      </c>
      <c r="C3439" s="14"/>
      <c r="D3439" s="7">
        <v>174.65700000000001</v>
      </c>
      <c r="E3439" s="7">
        <v>258.12</v>
      </c>
      <c r="F3439" s="7">
        <v>187.96</v>
      </c>
      <c r="G3439" s="7">
        <v>204.76</v>
      </c>
      <c r="H3439" s="7">
        <v>201.15</v>
      </c>
      <c r="I3439" s="7">
        <v>161.52199999999999</v>
      </c>
      <c r="J3439" s="7">
        <v>167.989</v>
      </c>
      <c r="K3439" s="14"/>
      <c r="L3439" s="13">
        <v>212.78243004512001</v>
      </c>
      <c r="M3439" s="13">
        <v>330.27196944277796</v>
      </c>
      <c r="N3439" s="13">
        <v>173.76845943222298</v>
      </c>
      <c r="O3439" s="13">
        <v>277.56213817367399</v>
      </c>
      <c r="P3439" s="13">
        <v>226.89030063699599</v>
      </c>
      <c r="Q3439" s="13">
        <v>210.57659398387099</v>
      </c>
      <c r="R3439" s="13">
        <v>187.49626302116599</v>
      </c>
    </row>
    <row r="3440" spans="1:18" ht="15">
      <c r="A3440" s="7" t="s">
        <v>4749</v>
      </c>
      <c r="B3440" s="7" t="s">
        <v>9782</v>
      </c>
      <c r="C3440" s="14"/>
      <c r="D3440" s="7">
        <v>104.749</v>
      </c>
      <c r="E3440" s="7">
        <v>189.15600000000001</v>
      </c>
      <c r="F3440" s="7">
        <v>161.70500000000001</v>
      </c>
      <c r="G3440" s="7">
        <v>133.21</v>
      </c>
      <c r="H3440" s="7">
        <v>218.12299999999999</v>
      </c>
      <c r="I3440" s="7">
        <v>197.22800000000001</v>
      </c>
      <c r="J3440" s="7">
        <v>149.685</v>
      </c>
      <c r="K3440" s="14"/>
      <c r="L3440" s="13">
        <v>147.99712437467502</v>
      </c>
      <c r="M3440" s="13">
        <v>366.12874841755598</v>
      </c>
      <c r="N3440" s="13">
        <v>195.93384853024801</v>
      </c>
      <c r="O3440" s="13">
        <v>214.62266445953398</v>
      </c>
      <c r="P3440" s="13">
        <v>270.99708096409199</v>
      </c>
      <c r="Q3440" s="13">
        <v>318.689791061481</v>
      </c>
      <c r="R3440" s="13">
        <v>117.832194323119</v>
      </c>
    </row>
    <row r="3441" spans="1:18" ht="15">
      <c r="A3441" s="7" t="s">
        <v>4747</v>
      </c>
      <c r="B3441" s="7" t="s">
        <v>4748</v>
      </c>
      <c r="C3441" s="14"/>
      <c r="D3441" s="7">
        <v>153.02000000000001</v>
      </c>
      <c r="E3441" s="7">
        <v>180.012</v>
      </c>
      <c r="F3441" s="7">
        <v>122.185</v>
      </c>
      <c r="G3441" s="7">
        <v>145.52699999999999</v>
      </c>
      <c r="H3441" s="7">
        <v>131.16999999999999</v>
      </c>
      <c r="I3441" s="7">
        <v>258.44600000000003</v>
      </c>
      <c r="J3441" s="7">
        <v>164.941</v>
      </c>
      <c r="K3441" s="14"/>
      <c r="L3441" s="13">
        <v>207.912519506362</v>
      </c>
      <c r="M3441" s="13">
        <v>243.77035298402598</v>
      </c>
      <c r="N3441" s="13">
        <v>120.997279801082</v>
      </c>
      <c r="O3441" s="13">
        <v>185.93204779965299</v>
      </c>
      <c r="P3441" s="13">
        <v>168.834349708231</v>
      </c>
      <c r="Q3441" s="13">
        <v>311.47239386171799</v>
      </c>
      <c r="R3441" s="13">
        <v>138.70045749073302</v>
      </c>
    </row>
    <row r="3442" spans="1:18" ht="15">
      <c r="A3442" s="7" t="s">
        <v>4746</v>
      </c>
      <c r="B3442" s="7" t="s">
        <v>10397</v>
      </c>
      <c r="C3442" s="14"/>
      <c r="D3442" s="7">
        <v>294.834</v>
      </c>
      <c r="E3442" s="7">
        <v>366.49900000000002</v>
      </c>
      <c r="F3442" s="7">
        <v>277.173</v>
      </c>
      <c r="G3442" s="7">
        <v>313.16699999999997</v>
      </c>
      <c r="H3442" s="7">
        <v>288.30200000000002</v>
      </c>
      <c r="I3442" s="7">
        <v>313.05599999999998</v>
      </c>
      <c r="J3442" s="7">
        <v>232.93899999999999</v>
      </c>
      <c r="K3442" s="14"/>
      <c r="L3442" s="13">
        <v>335.42544827529201</v>
      </c>
      <c r="M3442" s="13">
        <v>504.92948084732302</v>
      </c>
      <c r="N3442" s="13">
        <v>277.27125526360703</v>
      </c>
      <c r="O3442" s="13">
        <v>440.888631506222</v>
      </c>
      <c r="P3442" s="13">
        <v>307.93980768618303</v>
      </c>
      <c r="Q3442" s="13">
        <v>370.384996143553</v>
      </c>
      <c r="R3442" s="13">
        <v>260.976753826954</v>
      </c>
    </row>
    <row r="3443" spans="1:18" ht="15">
      <c r="A3443" s="7" t="s">
        <v>4904</v>
      </c>
      <c r="B3443" s="7" t="s">
        <v>6862</v>
      </c>
      <c r="C3443" s="14"/>
      <c r="D3443" s="7">
        <v>270.63200000000001</v>
      </c>
      <c r="E3443" s="7">
        <v>360.97699999999998</v>
      </c>
      <c r="F3443" s="7">
        <v>196.01900000000001</v>
      </c>
      <c r="G3443" s="7">
        <v>326.392</v>
      </c>
      <c r="H3443" s="7">
        <v>214.57499999999999</v>
      </c>
      <c r="I3443" s="7">
        <v>340.24900000000002</v>
      </c>
      <c r="J3443" s="7">
        <v>239.67500000000001</v>
      </c>
      <c r="K3443" s="14"/>
      <c r="L3443" s="13">
        <v>310.075396098331</v>
      </c>
      <c r="M3443" s="13">
        <v>488.718500955737</v>
      </c>
      <c r="N3443" s="13">
        <v>161.662009656321</v>
      </c>
      <c r="O3443" s="13">
        <v>426.62801848683199</v>
      </c>
      <c r="P3443" s="13">
        <v>271.346694623497</v>
      </c>
      <c r="Q3443" s="13">
        <v>370.11728861670497</v>
      </c>
      <c r="R3443" s="13">
        <v>222.45361261402999</v>
      </c>
    </row>
    <row r="3444" spans="1:18" ht="15">
      <c r="A3444" s="7" t="s">
        <v>4903</v>
      </c>
      <c r="B3444" s="7" t="s">
        <v>10397</v>
      </c>
      <c r="C3444" s="14"/>
      <c r="D3444" s="7">
        <v>418.995</v>
      </c>
      <c r="E3444" s="7">
        <v>225.697</v>
      </c>
      <c r="F3444" s="7">
        <v>471.63900000000001</v>
      </c>
      <c r="G3444" s="7">
        <v>649.34400000000005</v>
      </c>
      <c r="H3444" s="7">
        <v>307.73899999999998</v>
      </c>
      <c r="I3444" s="7">
        <v>1194.03</v>
      </c>
      <c r="J3444" s="7">
        <v>1122.6400000000001</v>
      </c>
      <c r="K3444" s="14"/>
      <c r="L3444" s="13">
        <v>0</v>
      </c>
      <c r="M3444" s="13">
        <v>310.508549972541</v>
      </c>
      <c r="N3444" s="13">
        <v>266.02700839201196</v>
      </c>
      <c r="O3444" s="13">
        <v>1177.6039635202501</v>
      </c>
      <c r="P3444" s="13">
        <v>85.865316485827805</v>
      </c>
      <c r="Q3444" s="13">
        <v>1736.5858314222601</v>
      </c>
      <c r="R3444" s="13">
        <v>638.40106965239409</v>
      </c>
    </row>
    <row r="3445" spans="1:18" ht="15">
      <c r="A3445" s="7" t="s">
        <v>4902</v>
      </c>
      <c r="B3445" s="7" t="s">
        <v>10397</v>
      </c>
      <c r="C3445" s="14"/>
      <c r="D3445" s="7">
        <v>1121.94</v>
      </c>
      <c r="E3445" s="7">
        <v>682.87800000000004</v>
      </c>
      <c r="F3445" s="7">
        <v>733.89099999999996</v>
      </c>
      <c r="G3445" s="7">
        <v>675.99900000000002</v>
      </c>
      <c r="H3445" s="7">
        <v>494.20299999999997</v>
      </c>
      <c r="I3445" s="7">
        <v>1219.29</v>
      </c>
      <c r="J3445" s="7">
        <v>2717.36</v>
      </c>
      <c r="K3445" s="14"/>
      <c r="L3445" s="13">
        <v>1714.7852645006501</v>
      </c>
      <c r="M3445" s="13">
        <v>653.58468352959903</v>
      </c>
      <c r="N3445" s="13">
        <v>620.04886336221603</v>
      </c>
      <c r="O3445" s="13">
        <v>621.14653927861593</v>
      </c>
      <c r="P3445" s="13">
        <v>794.03014565693707</v>
      </c>
      <c r="Q3445" s="13">
        <v>2631.6084770942402</v>
      </c>
      <c r="R3445" s="13">
        <v>3237.0946482978397</v>
      </c>
    </row>
    <row r="3446" spans="1:18" ht="15">
      <c r="A3446" s="7" t="s">
        <v>4901</v>
      </c>
      <c r="B3446" s="7" t="s">
        <v>10316</v>
      </c>
      <c r="C3446" s="14"/>
      <c r="D3446" s="7">
        <v>151.458</v>
      </c>
      <c r="E3446" s="7">
        <v>200.054</v>
      </c>
      <c r="F3446" s="7">
        <v>183.64500000000001</v>
      </c>
      <c r="G3446" s="7">
        <v>199.08799999999999</v>
      </c>
      <c r="H3446" s="7">
        <v>149.50200000000001</v>
      </c>
      <c r="I3446" s="7">
        <v>232.55199999999999</v>
      </c>
      <c r="J3446" s="7">
        <v>398.036</v>
      </c>
      <c r="K3446" s="14"/>
      <c r="L3446" s="13">
        <v>122.88110850053999</v>
      </c>
      <c r="M3446" s="13">
        <v>209.97460523735401</v>
      </c>
      <c r="N3446" s="13">
        <v>155.893521615156</v>
      </c>
      <c r="O3446" s="13">
        <v>195.57695671699099</v>
      </c>
      <c r="P3446" s="13">
        <v>154.377423942344</v>
      </c>
      <c r="Q3446" s="13">
        <v>210.25123331459699</v>
      </c>
      <c r="R3446" s="13">
        <v>266.68801634795102</v>
      </c>
    </row>
    <row r="3447" spans="1:18" ht="15">
      <c r="A3447" s="7" t="s">
        <v>4899</v>
      </c>
      <c r="B3447" s="7" t="s">
        <v>4900</v>
      </c>
      <c r="C3447" s="14"/>
      <c r="D3447" s="7">
        <v>231.79499999999999</v>
      </c>
      <c r="E3447" s="7">
        <v>213.774</v>
      </c>
      <c r="F3447" s="7">
        <v>136.34299999999999</v>
      </c>
      <c r="G3447" s="7">
        <v>166.589</v>
      </c>
      <c r="H3447" s="7">
        <v>210.69499999999999</v>
      </c>
      <c r="I3447" s="7">
        <v>217.291</v>
      </c>
      <c r="J3447" s="7">
        <v>126.877</v>
      </c>
      <c r="K3447" s="14"/>
      <c r="L3447" s="13">
        <v>248.32462027301401</v>
      </c>
      <c r="M3447" s="13">
        <v>281.780962048351</v>
      </c>
      <c r="N3447" s="13">
        <v>98.8386452998664</v>
      </c>
      <c r="O3447" s="13">
        <v>214.75436536815599</v>
      </c>
      <c r="P3447" s="13">
        <v>196.79449892877199</v>
      </c>
      <c r="Q3447" s="13">
        <v>263.14452913437799</v>
      </c>
      <c r="R3447" s="13">
        <v>87.258917551325709</v>
      </c>
    </row>
    <row r="3448" spans="1:18" ht="15">
      <c r="A3448" s="7" t="s">
        <v>4898</v>
      </c>
      <c r="B3448" s="7" t="s">
        <v>9479</v>
      </c>
      <c r="C3448" s="14"/>
      <c r="D3448" s="7">
        <v>201.43899999999999</v>
      </c>
      <c r="E3448" s="7">
        <v>335.10899999999998</v>
      </c>
      <c r="F3448" s="7">
        <v>204.58099999999999</v>
      </c>
      <c r="G3448" s="7">
        <v>140.19800000000001</v>
      </c>
      <c r="H3448" s="7">
        <v>287.16899999999998</v>
      </c>
      <c r="I3448" s="7">
        <v>259.48200000000003</v>
      </c>
      <c r="J3448" s="7">
        <v>155.303</v>
      </c>
      <c r="K3448" s="14"/>
      <c r="L3448" s="13">
        <v>237.336757001964</v>
      </c>
      <c r="M3448" s="13">
        <v>424.50072851229402</v>
      </c>
      <c r="N3448" s="13">
        <v>166.45544258860699</v>
      </c>
      <c r="O3448" s="13">
        <v>166.51038514287401</v>
      </c>
      <c r="P3448" s="13">
        <v>326.99437388671601</v>
      </c>
      <c r="Q3448" s="13">
        <v>349.655066123224</v>
      </c>
      <c r="R3448" s="13">
        <v>135.98572741472699</v>
      </c>
    </row>
    <row r="3449" spans="1:18" ht="15">
      <c r="A3449" s="7" t="s">
        <v>5071</v>
      </c>
      <c r="B3449" s="7" t="s">
        <v>4897</v>
      </c>
      <c r="C3449" s="14"/>
      <c r="D3449" s="7">
        <v>61.251800000000003</v>
      </c>
      <c r="E3449" s="7">
        <v>87.847899999999996</v>
      </c>
      <c r="F3449" s="7">
        <v>0</v>
      </c>
      <c r="G3449" s="7">
        <v>28.685199999999998</v>
      </c>
      <c r="H3449" s="7">
        <v>65.013000000000005</v>
      </c>
      <c r="I3449" s="7">
        <v>66.105400000000003</v>
      </c>
      <c r="J3449" s="7">
        <v>70.4114</v>
      </c>
      <c r="K3449" s="14"/>
      <c r="L3449" s="13">
        <v>35.094014101433196</v>
      </c>
      <c r="M3449" s="13">
        <v>93.839704303206901</v>
      </c>
      <c r="N3449" s="13">
        <v>8.7481294352534</v>
      </c>
      <c r="O3449" s="13">
        <v>33.170246248613097</v>
      </c>
      <c r="P3449" s="13">
        <v>71.667014998868012</v>
      </c>
      <c r="Q3449" s="13">
        <v>63.181287506281201</v>
      </c>
      <c r="R3449" s="13">
        <v>55.661566324825898</v>
      </c>
    </row>
    <row r="3450" spans="1:18" ht="15">
      <c r="A3450" s="7" t="s">
        <v>4896</v>
      </c>
      <c r="B3450" s="7" t="s">
        <v>5070</v>
      </c>
      <c r="C3450" s="14"/>
      <c r="D3450" s="7">
        <v>95.483199999999997</v>
      </c>
      <c r="E3450" s="7">
        <v>67.715599999999995</v>
      </c>
      <c r="F3450" s="7">
        <v>53.198999999999998</v>
      </c>
      <c r="G3450" s="7">
        <v>25.849799999999998</v>
      </c>
      <c r="H3450" s="7">
        <v>67.941999999999993</v>
      </c>
      <c r="I3450" s="7">
        <v>121.89100000000001</v>
      </c>
      <c r="J3450" s="7">
        <v>0</v>
      </c>
      <c r="K3450" s="14"/>
      <c r="L3450" s="13">
        <v>93.501451823094001</v>
      </c>
      <c r="M3450" s="13">
        <v>123.740531943113</v>
      </c>
      <c r="N3450" s="13">
        <v>40.770394976481704</v>
      </c>
      <c r="O3450" s="13">
        <v>37.456096131147405</v>
      </c>
      <c r="P3450" s="13">
        <v>66.832299851724699</v>
      </c>
      <c r="Q3450" s="13">
        <v>157.32892010262398</v>
      </c>
      <c r="R3450" s="13">
        <v>46.423186985264003</v>
      </c>
    </row>
    <row r="3451" spans="1:18" ht="15">
      <c r="A3451" s="7" t="s">
        <v>4894</v>
      </c>
      <c r="B3451" s="7" t="s">
        <v>4895</v>
      </c>
      <c r="C3451" s="14"/>
      <c r="D3451" s="7">
        <v>52.692599999999999</v>
      </c>
      <c r="E3451" s="7">
        <v>106.352</v>
      </c>
      <c r="F3451" s="7">
        <v>32.305300000000003</v>
      </c>
      <c r="G3451" s="7">
        <v>28.674099999999999</v>
      </c>
      <c r="H3451" s="7">
        <v>41.476599999999998</v>
      </c>
      <c r="I3451" s="7">
        <v>92.677499999999995</v>
      </c>
      <c r="J3451" s="7">
        <v>95.836100000000002</v>
      </c>
      <c r="K3451" s="14"/>
      <c r="L3451" s="13">
        <v>40.7569198264463</v>
      </c>
      <c r="M3451" s="13">
        <v>151.49742972956798</v>
      </c>
      <c r="N3451" s="13">
        <v>19.965190019088499</v>
      </c>
      <c r="O3451" s="13">
        <v>35.003603117996498</v>
      </c>
      <c r="P3451" s="13">
        <v>46.626447197574002</v>
      </c>
      <c r="Q3451" s="13">
        <v>122.675222921591</v>
      </c>
      <c r="R3451" s="13">
        <v>59.3052886369302</v>
      </c>
    </row>
    <row r="3452" spans="1:18" ht="15">
      <c r="A3452" s="7" t="s">
        <v>4892</v>
      </c>
      <c r="B3452" s="7" t="s">
        <v>4893</v>
      </c>
      <c r="C3452" s="14"/>
      <c r="D3452" s="7">
        <v>179.68199999999999</v>
      </c>
      <c r="E3452" s="7">
        <v>162.35400000000001</v>
      </c>
      <c r="F3452" s="7">
        <v>85.749700000000004</v>
      </c>
      <c r="G3452" s="7">
        <v>99.405900000000003</v>
      </c>
      <c r="H3452" s="7">
        <v>117.889</v>
      </c>
      <c r="I3452" s="7">
        <v>180.661</v>
      </c>
      <c r="J3452" s="7">
        <v>0</v>
      </c>
      <c r="K3452" s="14"/>
      <c r="L3452" s="13">
        <v>188.70175052923798</v>
      </c>
      <c r="M3452" s="13">
        <v>203.98349633402901</v>
      </c>
      <c r="N3452" s="13">
        <v>84.187833396066608</v>
      </c>
      <c r="O3452" s="13">
        <v>127.511282236618</v>
      </c>
      <c r="P3452" s="13">
        <v>151.56251131745802</v>
      </c>
      <c r="Q3452" s="13">
        <v>276.32459658885301</v>
      </c>
      <c r="R3452" s="13">
        <v>42.207831110199798</v>
      </c>
    </row>
    <row r="3453" spans="1:18" ht="15">
      <c r="A3453" s="7" t="s">
        <v>4890</v>
      </c>
      <c r="B3453" s="7" t="s">
        <v>4891</v>
      </c>
      <c r="C3453" s="14"/>
      <c r="D3453" s="7">
        <v>71.081900000000005</v>
      </c>
      <c r="E3453" s="7">
        <v>123.376</v>
      </c>
      <c r="F3453" s="7">
        <v>58.4221</v>
      </c>
      <c r="G3453" s="7">
        <v>50.903399999999998</v>
      </c>
      <c r="H3453" s="7">
        <v>126.057</v>
      </c>
      <c r="I3453" s="7">
        <v>98.469200000000001</v>
      </c>
      <c r="J3453" s="7">
        <v>126.96899999999999</v>
      </c>
      <c r="K3453" s="14"/>
      <c r="L3453" s="13">
        <v>108.50523546568199</v>
      </c>
      <c r="M3453" s="13">
        <v>163.97389223966599</v>
      </c>
      <c r="N3453" s="13">
        <v>53.5545229280049</v>
      </c>
      <c r="O3453" s="13">
        <v>70.640679858264605</v>
      </c>
      <c r="P3453" s="13">
        <v>130.82828674030699</v>
      </c>
      <c r="Q3453" s="13">
        <v>133.247776546213</v>
      </c>
      <c r="R3453" s="13">
        <v>136.165938442933</v>
      </c>
    </row>
    <row r="3454" spans="1:18" ht="15">
      <c r="A3454" s="7" t="s">
        <v>4889</v>
      </c>
      <c r="B3454" s="7" t="s">
        <v>10397</v>
      </c>
      <c r="C3454" s="14"/>
      <c r="D3454" s="7">
        <v>350.51799999999997</v>
      </c>
      <c r="E3454" s="7">
        <v>384.24599999999998</v>
      </c>
      <c r="F3454" s="7">
        <v>65.265199999999993</v>
      </c>
      <c r="G3454" s="7">
        <v>186.99</v>
      </c>
      <c r="H3454" s="7">
        <v>323.108</v>
      </c>
      <c r="I3454" s="7">
        <v>0</v>
      </c>
      <c r="J3454" s="7">
        <v>214.19499999999999</v>
      </c>
      <c r="K3454" s="14"/>
      <c r="L3454" s="13">
        <v>344.09807228019798</v>
      </c>
      <c r="M3454" s="13">
        <v>477.605358933822</v>
      </c>
      <c r="N3454" s="13">
        <v>25.035930215096599</v>
      </c>
      <c r="O3454" s="13">
        <v>191.630236883278</v>
      </c>
      <c r="P3454" s="13">
        <v>343.68103232898397</v>
      </c>
      <c r="Q3454" s="13">
        <v>126.30533789773899</v>
      </c>
      <c r="R3454" s="13">
        <v>357.310246451551</v>
      </c>
    </row>
    <row r="3455" spans="1:18" ht="15">
      <c r="A3455" s="7" t="s">
        <v>4888</v>
      </c>
      <c r="B3455" s="7" t="s">
        <v>10397</v>
      </c>
      <c r="C3455" s="14"/>
      <c r="D3455" s="7">
        <v>39.328400000000002</v>
      </c>
      <c r="E3455" s="7">
        <v>76.668599999999998</v>
      </c>
      <c r="F3455" s="7">
        <v>59.628700000000002</v>
      </c>
      <c r="G3455" s="7">
        <v>51.5824</v>
      </c>
      <c r="H3455" s="7">
        <v>109.511</v>
      </c>
      <c r="I3455" s="7">
        <v>65.043999999999997</v>
      </c>
      <c r="J3455" s="7">
        <v>95.339299999999994</v>
      </c>
      <c r="K3455" s="14"/>
      <c r="L3455" s="13">
        <v>42.040771508921196</v>
      </c>
      <c r="M3455" s="13">
        <v>113.66062039297699</v>
      </c>
      <c r="N3455" s="13">
        <v>50.273801289778099</v>
      </c>
      <c r="O3455" s="13">
        <v>67.599111981448999</v>
      </c>
      <c r="P3455" s="13">
        <v>120.10792982609901</v>
      </c>
      <c r="Q3455" s="13">
        <v>91.7207620291816</v>
      </c>
      <c r="R3455" s="13">
        <v>80.6457153806886</v>
      </c>
    </row>
    <row r="3456" spans="1:18" ht="15">
      <c r="A3456" s="7" t="s">
        <v>4887</v>
      </c>
      <c r="B3456" s="7" t="s">
        <v>9488</v>
      </c>
      <c r="C3456" s="14"/>
      <c r="D3456" s="7">
        <v>233.15</v>
      </c>
      <c r="E3456" s="7">
        <v>115.739</v>
      </c>
      <c r="F3456" s="7">
        <v>147.762</v>
      </c>
      <c r="G3456" s="7">
        <v>197.68700000000001</v>
      </c>
      <c r="H3456" s="7">
        <v>176.27799999999999</v>
      </c>
      <c r="I3456" s="7">
        <v>116.029</v>
      </c>
      <c r="J3456" s="7">
        <v>171.48400000000001</v>
      </c>
      <c r="K3456" s="14"/>
      <c r="L3456" s="13">
        <v>274.37162271391401</v>
      </c>
      <c r="M3456" s="13">
        <v>169.59113372154198</v>
      </c>
      <c r="N3456" s="13">
        <v>113.91254311260499</v>
      </c>
      <c r="O3456" s="13">
        <v>248.76067778281202</v>
      </c>
      <c r="P3456" s="13">
        <v>239.525828616057</v>
      </c>
      <c r="Q3456" s="13">
        <v>124.458797463306</v>
      </c>
      <c r="R3456" s="13">
        <v>228.89336827173801</v>
      </c>
    </row>
    <row r="3457" spans="1:18" ht="15">
      <c r="A3457" s="7" t="s">
        <v>4885</v>
      </c>
      <c r="B3457" s="7" t="s">
        <v>4886</v>
      </c>
      <c r="C3457" s="14"/>
      <c r="D3457" s="7">
        <v>109.26300000000001</v>
      </c>
      <c r="E3457" s="7">
        <v>139.78299999999999</v>
      </c>
      <c r="F3457" s="7">
        <v>94.439499999999995</v>
      </c>
      <c r="G3457" s="7">
        <v>99.311800000000005</v>
      </c>
      <c r="H3457" s="7">
        <v>119.604</v>
      </c>
      <c r="I3457" s="7">
        <v>103.38500000000001</v>
      </c>
      <c r="J3457" s="7">
        <v>85.386700000000005</v>
      </c>
      <c r="K3457" s="14"/>
      <c r="L3457" s="13">
        <v>54.343385384338603</v>
      </c>
      <c r="M3457" s="13">
        <v>179.05487753022598</v>
      </c>
      <c r="N3457" s="13">
        <v>63.805049969834002</v>
      </c>
      <c r="O3457" s="13">
        <v>90.205046009367308</v>
      </c>
      <c r="P3457" s="13">
        <v>140.08858851899299</v>
      </c>
      <c r="Q3457" s="13">
        <v>109.63526032226</v>
      </c>
      <c r="R3457" s="13">
        <v>51.145023534455298</v>
      </c>
    </row>
    <row r="3458" spans="1:18" ht="15">
      <c r="A3458" s="7" t="s">
        <v>4884</v>
      </c>
      <c r="B3458" s="7" t="s">
        <v>6294</v>
      </c>
      <c r="C3458" s="14"/>
      <c r="D3458" s="7">
        <v>166.94499999999999</v>
      </c>
      <c r="E3458" s="7">
        <v>138.34899999999999</v>
      </c>
      <c r="F3458" s="7">
        <v>210.636</v>
      </c>
      <c r="G3458" s="7">
        <v>141.012</v>
      </c>
      <c r="H3458" s="7">
        <v>174.12899999999999</v>
      </c>
      <c r="I3458" s="7">
        <v>217.29</v>
      </c>
      <c r="J3458" s="7">
        <v>344.08199999999999</v>
      </c>
      <c r="K3458" s="14"/>
      <c r="L3458" s="13">
        <v>163.55639277908298</v>
      </c>
      <c r="M3458" s="13">
        <v>123.505203827364</v>
      </c>
      <c r="N3458" s="13">
        <v>154.233263986124</v>
      </c>
      <c r="O3458" s="13">
        <v>160.47612107345</v>
      </c>
      <c r="P3458" s="13">
        <v>222.03207932294799</v>
      </c>
      <c r="Q3458" s="13">
        <v>223.53102102357502</v>
      </c>
      <c r="R3458" s="13">
        <v>505.378873590598</v>
      </c>
    </row>
    <row r="3459" spans="1:18" ht="15">
      <c r="A3459" s="7" t="s">
        <v>4882</v>
      </c>
      <c r="B3459" s="7" t="s">
        <v>4883</v>
      </c>
      <c r="C3459" s="14"/>
      <c r="D3459" s="7">
        <v>141.572</v>
      </c>
      <c r="E3459" s="7">
        <v>161.12299999999999</v>
      </c>
      <c r="F3459" s="7">
        <v>177.923</v>
      </c>
      <c r="G3459" s="7">
        <v>120.46</v>
      </c>
      <c r="H3459" s="7">
        <v>121.82299999999999</v>
      </c>
      <c r="I3459" s="7">
        <v>248.274</v>
      </c>
      <c r="J3459" s="7">
        <v>202.30600000000001</v>
      </c>
      <c r="K3459" s="14"/>
      <c r="L3459" s="13">
        <v>145.15695552397901</v>
      </c>
      <c r="M3459" s="13">
        <v>227.46450034488601</v>
      </c>
      <c r="N3459" s="13">
        <v>160.23766068490198</v>
      </c>
      <c r="O3459" s="13">
        <v>158.16260589228099</v>
      </c>
      <c r="P3459" s="13">
        <v>143.28810452910901</v>
      </c>
      <c r="Q3459" s="13">
        <v>369.12354742052304</v>
      </c>
      <c r="R3459" s="13">
        <v>195.89712774706501</v>
      </c>
    </row>
    <row r="3460" spans="1:18" ht="15">
      <c r="A3460" s="7" t="s">
        <v>4881</v>
      </c>
      <c r="B3460" s="7" t="s">
        <v>10397</v>
      </c>
      <c r="C3460" s="14"/>
      <c r="D3460" s="7">
        <v>0</v>
      </c>
      <c r="E3460" s="7">
        <v>67.578900000000004</v>
      </c>
      <c r="F3460" s="7">
        <v>0</v>
      </c>
      <c r="G3460" s="7">
        <v>43.978900000000003</v>
      </c>
      <c r="H3460" s="7">
        <v>0</v>
      </c>
      <c r="I3460" s="7">
        <v>152.352</v>
      </c>
      <c r="J3460" s="7">
        <v>0</v>
      </c>
      <c r="K3460" s="14"/>
      <c r="L3460" s="13">
        <v>47.269335395813997</v>
      </c>
      <c r="M3460" s="13">
        <v>132.610819505894</v>
      </c>
      <c r="N3460" s="13">
        <v>11.533544201611399</v>
      </c>
      <c r="O3460" s="13">
        <v>61.498054733856101</v>
      </c>
      <c r="P3460" s="13">
        <v>32.357364876291697</v>
      </c>
      <c r="Q3460" s="13">
        <v>57.973960484950304</v>
      </c>
      <c r="R3460" s="13">
        <v>44.121027058108901</v>
      </c>
    </row>
    <row r="3461" spans="1:18" ht="15">
      <c r="A3461" s="7" t="s">
        <v>4879</v>
      </c>
      <c r="B3461" s="7" t="s">
        <v>4880</v>
      </c>
      <c r="C3461" s="14"/>
      <c r="D3461" s="7">
        <v>124.398</v>
      </c>
      <c r="E3461" s="7">
        <v>87.4435</v>
      </c>
      <c r="F3461" s="7">
        <v>69.800899999999999</v>
      </c>
      <c r="G3461" s="7">
        <v>74.844200000000001</v>
      </c>
      <c r="H3461" s="7">
        <v>74.767799999999994</v>
      </c>
      <c r="I3461" s="7">
        <v>113.139</v>
      </c>
      <c r="J3461" s="7">
        <v>94.554900000000004</v>
      </c>
      <c r="K3461" s="14"/>
      <c r="L3461" s="13">
        <v>100.932370285665</v>
      </c>
      <c r="M3461" s="13">
        <v>102.91451029108001</v>
      </c>
      <c r="N3461" s="13">
        <v>70.920740133838493</v>
      </c>
      <c r="O3461" s="13">
        <v>82.895309084374091</v>
      </c>
      <c r="P3461" s="13">
        <v>73.028213299867602</v>
      </c>
      <c r="Q3461" s="13">
        <v>94.444942564546096</v>
      </c>
      <c r="R3461" s="13">
        <v>98.028115343516902</v>
      </c>
    </row>
    <row r="3462" spans="1:18" ht="15">
      <c r="A3462" s="7" t="s">
        <v>4878</v>
      </c>
      <c r="B3462" s="7" t="s">
        <v>10397</v>
      </c>
      <c r="C3462" s="14"/>
      <c r="D3462" s="7">
        <v>72.084400000000002</v>
      </c>
      <c r="E3462" s="7">
        <v>109.63500000000001</v>
      </c>
      <c r="F3462" s="7">
        <v>30.001899999999999</v>
      </c>
      <c r="G3462" s="7">
        <v>55.125</v>
      </c>
      <c r="H3462" s="7">
        <v>98.221500000000006</v>
      </c>
      <c r="I3462" s="7">
        <v>0</v>
      </c>
      <c r="J3462" s="7">
        <v>0</v>
      </c>
      <c r="K3462" s="14"/>
      <c r="L3462" s="13">
        <v>78.392267393415096</v>
      </c>
      <c r="M3462" s="13">
        <v>110.264716834244</v>
      </c>
      <c r="N3462" s="13">
        <v>16.897733285466298</v>
      </c>
      <c r="O3462" s="13">
        <v>53.481821015058102</v>
      </c>
      <c r="P3462" s="13">
        <v>94.251441388328601</v>
      </c>
      <c r="Q3462" s="13">
        <v>23.797243705154298</v>
      </c>
      <c r="R3462" s="13">
        <v>17.257971709652303</v>
      </c>
    </row>
    <row r="3463" spans="1:18" ht="15">
      <c r="A3463" s="7" t="s">
        <v>4877</v>
      </c>
      <c r="B3463" s="7" t="s">
        <v>9419</v>
      </c>
      <c r="C3463" s="14"/>
      <c r="D3463" s="7">
        <v>258.40499999999997</v>
      </c>
      <c r="E3463" s="7">
        <v>312.411</v>
      </c>
      <c r="F3463" s="7">
        <v>313.03300000000002</v>
      </c>
      <c r="G3463" s="7">
        <v>338.78300000000002</v>
      </c>
      <c r="H3463" s="7">
        <v>279.81900000000002</v>
      </c>
      <c r="I3463" s="7">
        <v>245.46199999999999</v>
      </c>
      <c r="J3463" s="7">
        <v>269.25099999999998</v>
      </c>
      <c r="K3463" s="14"/>
      <c r="L3463" s="13">
        <v>317.781894908818</v>
      </c>
      <c r="M3463" s="13">
        <v>458.379173424714</v>
      </c>
      <c r="N3463" s="13">
        <v>308.76467211698099</v>
      </c>
      <c r="O3463" s="13">
        <v>488.19173650687202</v>
      </c>
      <c r="P3463" s="13">
        <v>389.56317664111498</v>
      </c>
      <c r="Q3463" s="13">
        <v>289.86990439985698</v>
      </c>
      <c r="R3463" s="13">
        <v>322.10455265380097</v>
      </c>
    </row>
    <row r="3464" spans="1:18" ht="15">
      <c r="A3464" s="7" t="s">
        <v>4875</v>
      </c>
      <c r="B3464" s="7" t="s">
        <v>4876</v>
      </c>
      <c r="C3464" s="14"/>
      <c r="D3464" s="7">
        <v>191.93100000000001</v>
      </c>
      <c r="E3464" s="7">
        <v>226.071</v>
      </c>
      <c r="F3464" s="7">
        <v>101.233</v>
      </c>
      <c r="G3464" s="7">
        <v>219.49100000000001</v>
      </c>
      <c r="H3464" s="7">
        <v>203.86099999999999</v>
      </c>
      <c r="I3464" s="7">
        <v>136.738</v>
      </c>
      <c r="J3464" s="7">
        <v>99.4221</v>
      </c>
      <c r="K3464" s="14"/>
      <c r="L3464" s="13">
        <v>256.88607568907497</v>
      </c>
      <c r="M3464" s="13">
        <v>304.28149446965</v>
      </c>
      <c r="N3464" s="13">
        <v>96.1203831349669</v>
      </c>
      <c r="O3464" s="13">
        <v>299.25575379509399</v>
      </c>
      <c r="P3464" s="13">
        <v>236.07761168790398</v>
      </c>
      <c r="Q3464" s="13">
        <v>195.866452411175</v>
      </c>
      <c r="R3464" s="13">
        <v>121.998712968565</v>
      </c>
    </row>
    <row r="3465" spans="1:18" ht="15">
      <c r="A3465" s="7" t="s">
        <v>4872</v>
      </c>
      <c r="B3465" s="7" t="s">
        <v>4874</v>
      </c>
      <c r="C3465" s="14"/>
      <c r="D3465" s="7">
        <v>250.46799999999999</v>
      </c>
      <c r="E3465" s="7">
        <v>215.203</v>
      </c>
      <c r="F3465" s="7">
        <v>86.6387</v>
      </c>
      <c r="G3465" s="7">
        <v>101.91</v>
      </c>
      <c r="H3465" s="7">
        <v>163.62100000000001</v>
      </c>
      <c r="I3465" s="7">
        <v>135.375</v>
      </c>
      <c r="J3465" s="7">
        <v>72.701400000000007</v>
      </c>
      <c r="K3465" s="14"/>
      <c r="L3465" s="13">
        <v>259.908339241627</v>
      </c>
      <c r="M3465" s="13">
        <v>288.17436644281804</v>
      </c>
      <c r="N3465" s="13">
        <v>72.87587547286401</v>
      </c>
      <c r="O3465" s="13">
        <v>132.534530000074</v>
      </c>
      <c r="P3465" s="13">
        <v>190.04117890367101</v>
      </c>
      <c r="Q3465" s="13">
        <v>163.29019209255301</v>
      </c>
      <c r="R3465" s="13">
        <v>88.852747154875104</v>
      </c>
    </row>
    <row r="3466" spans="1:18" ht="15">
      <c r="A3466" s="7" t="s">
        <v>4870</v>
      </c>
      <c r="B3466" s="7" t="s">
        <v>4871</v>
      </c>
      <c r="C3466" s="14"/>
      <c r="D3466" s="7">
        <v>328.702</v>
      </c>
      <c r="E3466" s="7">
        <v>165.13499999999999</v>
      </c>
      <c r="F3466" s="7">
        <v>85.304100000000005</v>
      </c>
      <c r="G3466" s="7">
        <v>91.742599999999996</v>
      </c>
      <c r="H3466" s="7">
        <v>108.729</v>
      </c>
      <c r="I3466" s="7">
        <v>107.43</v>
      </c>
      <c r="J3466" s="7">
        <v>101.684</v>
      </c>
      <c r="K3466" s="14"/>
      <c r="L3466" s="13">
        <v>357.44159030727303</v>
      </c>
      <c r="M3466" s="13">
        <v>236.62202072230602</v>
      </c>
      <c r="N3466" s="13">
        <v>74.273010906396905</v>
      </c>
      <c r="O3466" s="13">
        <v>116.24368269275899</v>
      </c>
      <c r="P3466" s="13">
        <v>109.98875230699799</v>
      </c>
      <c r="Q3466" s="13">
        <v>134.59369855526299</v>
      </c>
      <c r="R3466" s="13">
        <v>104.769390981981</v>
      </c>
    </row>
    <row r="3467" spans="1:18" ht="15">
      <c r="A3467" s="7" t="s">
        <v>4868</v>
      </c>
      <c r="B3467" s="7" t="s">
        <v>4869</v>
      </c>
      <c r="C3467" s="14"/>
      <c r="D3467" s="7">
        <v>273.02600000000001</v>
      </c>
      <c r="E3467" s="7">
        <v>209.70400000000001</v>
      </c>
      <c r="F3467" s="7">
        <v>125.89100000000001</v>
      </c>
      <c r="G3467" s="7">
        <v>124.512</v>
      </c>
      <c r="H3467" s="7">
        <v>170.25399999999999</v>
      </c>
      <c r="I3467" s="7">
        <v>195.60900000000001</v>
      </c>
      <c r="J3467" s="7">
        <v>260.34399999999999</v>
      </c>
      <c r="K3467" s="14"/>
      <c r="L3467" s="13">
        <v>317.06528836776397</v>
      </c>
      <c r="M3467" s="13">
        <v>249.28126296433899</v>
      </c>
      <c r="N3467" s="13">
        <v>144.030052111945</v>
      </c>
      <c r="O3467" s="13">
        <v>139.57853308372199</v>
      </c>
      <c r="P3467" s="13">
        <v>205.71814850731599</v>
      </c>
      <c r="Q3467" s="13">
        <v>150.86668424561202</v>
      </c>
      <c r="R3467" s="13">
        <v>390.03126393638598</v>
      </c>
    </row>
    <row r="3468" spans="1:18" ht="15">
      <c r="A3468" s="7" t="s">
        <v>4866</v>
      </c>
      <c r="B3468" s="7" t="s">
        <v>4867</v>
      </c>
      <c r="C3468" s="14"/>
      <c r="D3468" s="7">
        <v>456.745</v>
      </c>
      <c r="E3468" s="7">
        <v>254.49700000000001</v>
      </c>
      <c r="F3468" s="7">
        <v>79.410399999999996</v>
      </c>
      <c r="G3468" s="7">
        <v>160.53399999999999</v>
      </c>
      <c r="H3468" s="7">
        <v>183.49299999999999</v>
      </c>
      <c r="I3468" s="7">
        <v>159.821</v>
      </c>
      <c r="J3468" s="7">
        <v>131.26400000000001</v>
      </c>
      <c r="K3468" s="14"/>
      <c r="L3468" s="13">
        <v>487.25945827409703</v>
      </c>
      <c r="M3468" s="13">
        <v>313.449636945012</v>
      </c>
      <c r="N3468" s="13">
        <v>66.848867444573401</v>
      </c>
      <c r="O3468" s="13">
        <v>204.89188479074201</v>
      </c>
      <c r="P3468" s="13">
        <v>229.720707780244</v>
      </c>
      <c r="Q3468" s="13">
        <v>195.18096855879099</v>
      </c>
      <c r="R3468" s="13">
        <v>102.83362235315199</v>
      </c>
    </row>
    <row r="3469" spans="1:18" ht="15">
      <c r="A3469" s="7" t="s">
        <v>4864</v>
      </c>
      <c r="B3469" s="7" t="s">
        <v>4865</v>
      </c>
      <c r="C3469" s="14"/>
      <c r="D3469" s="7">
        <v>157.10499999999999</v>
      </c>
      <c r="E3469" s="7">
        <v>150.31200000000001</v>
      </c>
      <c r="F3469" s="7">
        <v>0</v>
      </c>
      <c r="G3469" s="7">
        <v>67.966300000000004</v>
      </c>
      <c r="H3469" s="7">
        <v>94.438599999999994</v>
      </c>
      <c r="I3469" s="7">
        <v>117.852</v>
      </c>
      <c r="J3469" s="7">
        <v>0</v>
      </c>
      <c r="K3469" s="14"/>
      <c r="L3469" s="13">
        <v>110.30322473882001</v>
      </c>
      <c r="M3469" s="13">
        <v>150.920317689299</v>
      </c>
      <c r="N3469" s="13">
        <v>6.7107621947097007</v>
      </c>
      <c r="O3469" s="13">
        <v>79.879686908505207</v>
      </c>
      <c r="P3469" s="13">
        <v>99.490045279857497</v>
      </c>
      <c r="Q3469" s="13">
        <v>106.126217635936</v>
      </c>
      <c r="R3469" s="13">
        <v>22.5035609174714</v>
      </c>
    </row>
    <row r="3470" spans="1:18" ht="15">
      <c r="A3470" s="7" t="s">
        <v>4862</v>
      </c>
      <c r="B3470" s="7" t="s">
        <v>4863</v>
      </c>
      <c r="C3470" s="14"/>
      <c r="D3470" s="7">
        <v>218.929</v>
      </c>
      <c r="E3470" s="7">
        <v>203.1</v>
      </c>
      <c r="F3470" s="7">
        <v>63.075800000000001</v>
      </c>
      <c r="G3470" s="7">
        <v>137.685</v>
      </c>
      <c r="H3470" s="7">
        <v>92.767200000000003</v>
      </c>
      <c r="I3470" s="7">
        <v>93.421099999999996</v>
      </c>
      <c r="J3470" s="7">
        <v>101.83799999999999</v>
      </c>
      <c r="K3470" s="14"/>
      <c r="L3470" s="13">
        <v>237.619707403615</v>
      </c>
      <c r="M3470" s="13">
        <v>319.529385781283</v>
      </c>
      <c r="N3470" s="13">
        <v>62.321482597030901</v>
      </c>
      <c r="O3470" s="13">
        <v>188.56259198012501</v>
      </c>
      <c r="P3470" s="13">
        <v>99.82627071220999</v>
      </c>
      <c r="Q3470" s="13">
        <v>164.080882173551</v>
      </c>
      <c r="R3470" s="13">
        <v>96.911698071770502</v>
      </c>
    </row>
    <row r="3471" spans="1:18" ht="15">
      <c r="A3471" s="7" t="s">
        <v>4860</v>
      </c>
      <c r="B3471" s="7" t="s">
        <v>4861</v>
      </c>
      <c r="C3471" s="14"/>
      <c r="D3471" s="7">
        <v>221.59399999999999</v>
      </c>
      <c r="E3471" s="7">
        <v>345.17500000000001</v>
      </c>
      <c r="F3471" s="7">
        <v>94.406300000000002</v>
      </c>
      <c r="G3471" s="7">
        <v>226.381</v>
      </c>
      <c r="H3471" s="7">
        <v>208.11699999999999</v>
      </c>
      <c r="I3471" s="7">
        <v>215.279</v>
      </c>
      <c r="J3471" s="7">
        <v>159.35599999999999</v>
      </c>
      <c r="K3471" s="14"/>
      <c r="L3471" s="13">
        <v>270.70386771920101</v>
      </c>
      <c r="M3471" s="13">
        <v>478.32135929566596</v>
      </c>
      <c r="N3471" s="13">
        <v>94.0596862573517</v>
      </c>
      <c r="O3471" s="13">
        <v>273.63987387375204</v>
      </c>
      <c r="P3471" s="13">
        <v>239.66591867217801</v>
      </c>
      <c r="Q3471" s="13">
        <v>228.09708273208602</v>
      </c>
      <c r="R3471" s="13">
        <v>126.900726386458</v>
      </c>
    </row>
    <row r="3472" spans="1:18" ht="15">
      <c r="A3472" s="7" t="s">
        <v>4859</v>
      </c>
      <c r="B3472" s="7" t="s">
        <v>10094</v>
      </c>
      <c r="C3472" s="14"/>
      <c r="D3472" s="7">
        <v>374.15100000000001</v>
      </c>
      <c r="E3472" s="7">
        <v>330.14400000000001</v>
      </c>
      <c r="F3472" s="7">
        <v>115.175</v>
      </c>
      <c r="G3472" s="7">
        <v>233.98</v>
      </c>
      <c r="H3472" s="7">
        <v>190.24799999999999</v>
      </c>
      <c r="I3472" s="7">
        <v>161.839</v>
      </c>
      <c r="J3472" s="7">
        <v>162.30699999999999</v>
      </c>
      <c r="K3472" s="14"/>
      <c r="L3472" s="13">
        <v>462.36995953511399</v>
      </c>
      <c r="M3472" s="13">
        <v>438.48878501397803</v>
      </c>
      <c r="N3472" s="13">
        <v>102.023406017981</v>
      </c>
      <c r="O3472" s="13">
        <v>308.78012613601402</v>
      </c>
      <c r="P3472" s="13">
        <v>199.68356759966602</v>
      </c>
      <c r="Q3472" s="13">
        <v>226.82690766509401</v>
      </c>
      <c r="R3472" s="13">
        <v>176.009964776777</v>
      </c>
    </row>
    <row r="3473" spans="1:18" ht="15">
      <c r="A3473" s="7" t="s">
        <v>5025</v>
      </c>
      <c r="B3473" s="7" t="s">
        <v>4858</v>
      </c>
      <c r="C3473" s="14"/>
      <c r="D3473" s="7">
        <v>100.69199999999999</v>
      </c>
      <c r="E3473" s="7">
        <v>89.981800000000007</v>
      </c>
      <c r="F3473" s="7">
        <v>54.694400000000002</v>
      </c>
      <c r="G3473" s="7">
        <v>48.1541</v>
      </c>
      <c r="H3473" s="7">
        <v>69.101799999999997</v>
      </c>
      <c r="I3473" s="7">
        <v>122.31699999999999</v>
      </c>
      <c r="J3473" s="7">
        <v>76.138999999999996</v>
      </c>
      <c r="K3473" s="14"/>
      <c r="L3473" s="13">
        <v>95.554820715180313</v>
      </c>
      <c r="M3473" s="13">
        <v>135.717223789065</v>
      </c>
      <c r="N3473" s="13">
        <v>51.353266178082599</v>
      </c>
      <c r="O3473" s="13">
        <v>66.103007763295693</v>
      </c>
      <c r="P3473" s="13">
        <v>79.943177314752489</v>
      </c>
      <c r="Q3473" s="13">
        <v>143.03890767539602</v>
      </c>
      <c r="R3473" s="13">
        <v>71.885838949368591</v>
      </c>
    </row>
    <row r="3474" spans="1:18" ht="15">
      <c r="A3474" s="7" t="s">
        <v>4857</v>
      </c>
      <c r="B3474" s="7" t="s">
        <v>4691</v>
      </c>
      <c r="C3474" s="14"/>
      <c r="D3474" s="7">
        <v>73.711399999999998</v>
      </c>
      <c r="E3474" s="7">
        <v>71.393799999999999</v>
      </c>
      <c r="F3474" s="7">
        <v>53.652200000000001</v>
      </c>
      <c r="G3474" s="7">
        <v>32.229100000000003</v>
      </c>
      <c r="H3474" s="7">
        <v>48.370800000000003</v>
      </c>
      <c r="I3474" s="7">
        <v>61.283900000000003</v>
      </c>
      <c r="J3474" s="7">
        <v>36.9251</v>
      </c>
      <c r="K3474" s="14"/>
      <c r="L3474" s="13">
        <v>61.352820555864099</v>
      </c>
      <c r="M3474" s="13">
        <v>109.18516782125201</v>
      </c>
      <c r="N3474" s="13">
        <v>51.933301603842303</v>
      </c>
      <c r="O3474" s="13">
        <v>45.951027656863502</v>
      </c>
      <c r="P3474" s="13">
        <v>55.185913162148303</v>
      </c>
      <c r="Q3474" s="13">
        <v>79.866756957462599</v>
      </c>
      <c r="R3474" s="13">
        <v>27.116421315852502</v>
      </c>
    </row>
    <row r="3475" spans="1:18" ht="15">
      <c r="A3475" s="7" t="s">
        <v>4856</v>
      </c>
      <c r="B3475" s="7" t="s">
        <v>10397</v>
      </c>
      <c r="C3475" s="14"/>
      <c r="D3475" s="7">
        <v>129.66999999999999</v>
      </c>
      <c r="E3475" s="7">
        <v>169.98599999999999</v>
      </c>
      <c r="F3475" s="7">
        <v>78.715500000000006</v>
      </c>
      <c r="G3475" s="7">
        <v>101.20099999999999</v>
      </c>
      <c r="H3475" s="7">
        <v>172.67599999999999</v>
      </c>
      <c r="I3475" s="7">
        <v>179.74100000000001</v>
      </c>
      <c r="J3475" s="7">
        <v>81.780900000000003</v>
      </c>
      <c r="K3475" s="14"/>
      <c r="L3475" s="13">
        <v>145.29048900656699</v>
      </c>
      <c r="M3475" s="13">
        <v>239.346025824126</v>
      </c>
      <c r="N3475" s="13">
        <v>62.951153197729802</v>
      </c>
      <c r="O3475" s="13">
        <v>97.597985633400398</v>
      </c>
      <c r="P3475" s="13">
        <v>197.27307209524201</v>
      </c>
      <c r="Q3475" s="13">
        <v>193.519007737518</v>
      </c>
      <c r="R3475" s="13">
        <v>61.626825292391601</v>
      </c>
    </row>
    <row r="3476" spans="1:18" ht="15">
      <c r="A3476" s="7" t="s">
        <v>4855</v>
      </c>
      <c r="B3476" s="7" t="s">
        <v>10304</v>
      </c>
      <c r="C3476" s="14"/>
      <c r="D3476" s="7">
        <v>69.801400000000001</v>
      </c>
      <c r="E3476" s="7">
        <v>91.035200000000003</v>
      </c>
      <c r="F3476" s="7">
        <v>24.501300000000001</v>
      </c>
      <c r="G3476" s="7">
        <v>42.690899999999999</v>
      </c>
      <c r="H3476" s="7">
        <v>77.435900000000004</v>
      </c>
      <c r="I3476" s="7">
        <v>77.827399999999997</v>
      </c>
      <c r="J3476" s="7">
        <v>79.494399999999999</v>
      </c>
      <c r="K3476" s="14"/>
      <c r="L3476" s="13">
        <v>79.830499086320089</v>
      </c>
      <c r="M3476" s="13">
        <v>111.81975082269601</v>
      </c>
      <c r="N3476" s="13">
        <v>22.781945018296398</v>
      </c>
      <c r="O3476" s="13">
        <v>49.214200893421499</v>
      </c>
      <c r="P3476" s="13">
        <v>96.158665267878504</v>
      </c>
      <c r="Q3476" s="13">
        <v>77.457143752276195</v>
      </c>
      <c r="R3476" s="13">
        <v>79.132654897368695</v>
      </c>
    </row>
    <row r="3477" spans="1:18" ht="15">
      <c r="A3477" s="7" t="s">
        <v>4853</v>
      </c>
      <c r="B3477" s="7" t="s">
        <v>4854</v>
      </c>
      <c r="C3477" s="14"/>
      <c r="D3477" s="7">
        <v>146.44999999999999</v>
      </c>
      <c r="E3477" s="7">
        <v>277.68200000000002</v>
      </c>
      <c r="F3477" s="7">
        <v>47.100099999999998</v>
      </c>
      <c r="G3477" s="7">
        <v>126.712</v>
      </c>
      <c r="H3477" s="7">
        <v>157.20699999999999</v>
      </c>
      <c r="I3477" s="7">
        <v>213.88900000000001</v>
      </c>
      <c r="J3477" s="7">
        <v>0</v>
      </c>
      <c r="K3477" s="14"/>
      <c r="L3477" s="13">
        <v>179.36849696883502</v>
      </c>
      <c r="M3477" s="13">
        <v>438.46369976904401</v>
      </c>
      <c r="N3477" s="13">
        <v>53.142496483774096</v>
      </c>
      <c r="O3477" s="13">
        <v>179.34852561027699</v>
      </c>
      <c r="P3477" s="13">
        <v>236.81922421470702</v>
      </c>
      <c r="Q3477" s="13">
        <v>377.08376922595795</v>
      </c>
      <c r="R3477" s="13">
        <v>36.588387571765004</v>
      </c>
    </row>
    <row r="3478" spans="1:18" ht="15">
      <c r="A3478" s="7" t="s">
        <v>4851</v>
      </c>
      <c r="B3478" s="7" t="s">
        <v>4852</v>
      </c>
      <c r="C3478" s="14"/>
      <c r="D3478" s="7">
        <v>95.724000000000004</v>
      </c>
      <c r="E3478" s="7">
        <v>144.376</v>
      </c>
      <c r="F3478" s="7">
        <v>35.4039</v>
      </c>
      <c r="G3478" s="7">
        <v>108.098</v>
      </c>
      <c r="H3478" s="7">
        <v>155.48500000000001</v>
      </c>
      <c r="I3478" s="7">
        <v>115.083</v>
      </c>
      <c r="J3478" s="7">
        <v>89.767600000000002</v>
      </c>
      <c r="K3478" s="14"/>
      <c r="L3478" s="13">
        <v>109.154346635476</v>
      </c>
      <c r="M3478" s="13">
        <v>214.02240824362602</v>
      </c>
      <c r="N3478" s="13">
        <v>36.2342511583809</v>
      </c>
      <c r="O3478" s="13">
        <v>149.29720017169899</v>
      </c>
      <c r="P3478" s="13">
        <v>193.149000122399</v>
      </c>
      <c r="Q3478" s="13">
        <v>157.49028729041299</v>
      </c>
      <c r="R3478" s="13">
        <v>78.238660474245108</v>
      </c>
    </row>
    <row r="3479" spans="1:18" ht="15">
      <c r="A3479" s="7" t="s">
        <v>4850</v>
      </c>
      <c r="B3479" s="7" t="s">
        <v>10397</v>
      </c>
      <c r="C3479" s="14"/>
      <c r="D3479" s="7">
        <v>45.949300000000001</v>
      </c>
      <c r="E3479" s="7">
        <v>85.804000000000002</v>
      </c>
      <c r="F3479" s="7">
        <v>85.711600000000004</v>
      </c>
      <c r="G3479" s="7">
        <v>75.935400000000001</v>
      </c>
      <c r="H3479" s="7">
        <v>103.84099999999999</v>
      </c>
      <c r="I3479" s="7">
        <v>81.839699999999993</v>
      </c>
      <c r="J3479" s="7">
        <v>114.907</v>
      </c>
      <c r="K3479" s="14"/>
      <c r="L3479" s="13">
        <v>45.490330048908099</v>
      </c>
      <c r="M3479" s="13">
        <v>101.12589875594399</v>
      </c>
      <c r="N3479" s="13">
        <v>78.049179609913807</v>
      </c>
      <c r="O3479" s="13">
        <v>77.118048328569103</v>
      </c>
      <c r="P3479" s="13">
        <v>95.013145254523906</v>
      </c>
      <c r="Q3479" s="13">
        <v>51.653912735143997</v>
      </c>
      <c r="R3479" s="13">
        <v>92.265737699415297</v>
      </c>
    </row>
    <row r="3480" spans="1:18" ht="15">
      <c r="A3480" s="7" t="s">
        <v>4849</v>
      </c>
      <c r="B3480" s="7" t="s">
        <v>9075</v>
      </c>
      <c r="C3480" s="14"/>
      <c r="D3480" s="7">
        <v>86.477800000000002</v>
      </c>
      <c r="E3480" s="7">
        <v>141.35300000000001</v>
      </c>
      <c r="F3480" s="7">
        <v>111.249</v>
      </c>
      <c r="G3480" s="7">
        <v>124.405</v>
      </c>
      <c r="H3480" s="7">
        <v>97.715800000000002</v>
      </c>
      <c r="I3480" s="7">
        <v>148.71299999999999</v>
      </c>
      <c r="J3480" s="7">
        <v>202.40899999999999</v>
      </c>
      <c r="K3480" s="14"/>
      <c r="L3480" s="13">
        <v>98.932767428154506</v>
      </c>
      <c r="M3480" s="13">
        <v>202.82821999922101</v>
      </c>
      <c r="N3480" s="13">
        <v>111.61628214119099</v>
      </c>
      <c r="O3480" s="13">
        <v>165.86542657439</v>
      </c>
      <c r="P3480" s="13">
        <v>124.58803692759899</v>
      </c>
      <c r="Q3480" s="13">
        <v>196.344217868513</v>
      </c>
      <c r="R3480" s="13">
        <v>195.84654783540398</v>
      </c>
    </row>
    <row r="3481" spans="1:18" ht="15">
      <c r="A3481" s="7" t="s">
        <v>4848</v>
      </c>
      <c r="B3481" s="7" t="s">
        <v>7877</v>
      </c>
      <c r="C3481" s="14"/>
      <c r="D3481" s="7">
        <v>415.58199999999999</v>
      </c>
      <c r="E3481" s="7">
        <v>326.17200000000003</v>
      </c>
      <c r="F3481" s="7">
        <v>570.45100000000002</v>
      </c>
      <c r="G3481" s="7">
        <v>601.35199999999998</v>
      </c>
      <c r="H3481" s="7">
        <v>273.52300000000002</v>
      </c>
      <c r="I3481" s="7">
        <v>579.94200000000001</v>
      </c>
      <c r="J3481" s="7">
        <v>145.405</v>
      </c>
      <c r="K3481" s="14"/>
      <c r="L3481" s="13">
        <v>537.300097734735</v>
      </c>
      <c r="M3481" s="13">
        <v>402.97857539779699</v>
      </c>
      <c r="N3481" s="13">
        <v>438.24706757329102</v>
      </c>
      <c r="O3481" s="13">
        <v>684.45413502995905</v>
      </c>
      <c r="P3481" s="13">
        <v>383.92735930363801</v>
      </c>
      <c r="Q3481" s="13">
        <v>560.86942612523592</v>
      </c>
      <c r="R3481" s="13">
        <v>173.24940118705399</v>
      </c>
    </row>
    <row r="3482" spans="1:18" ht="15">
      <c r="A3482" s="7" t="s">
        <v>4679</v>
      </c>
      <c r="B3482" s="7" t="s">
        <v>4847</v>
      </c>
      <c r="C3482" s="14"/>
      <c r="D3482" s="7">
        <v>141.11199999999999</v>
      </c>
      <c r="E3482" s="7">
        <v>155.77699999999999</v>
      </c>
      <c r="F3482" s="7">
        <v>316.00299999999999</v>
      </c>
      <c r="G3482" s="7">
        <v>260.64699999999999</v>
      </c>
      <c r="H3482" s="7">
        <v>169.78399999999999</v>
      </c>
      <c r="I3482" s="7">
        <v>311.839</v>
      </c>
      <c r="J3482" s="7">
        <v>135.36500000000001</v>
      </c>
      <c r="K3482" s="14"/>
      <c r="L3482" s="13">
        <v>136.79644915949399</v>
      </c>
      <c r="M3482" s="13">
        <v>206.61513294196001</v>
      </c>
      <c r="N3482" s="13">
        <v>290.30697551232498</v>
      </c>
      <c r="O3482" s="13">
        <v>322.04871032129199</v>
      </c>
      <c r="P3482" s="13">
        <v>188.71926744290298</v>
      </c>
      <c r="Q3482" s="13">
        <v>365.365039509322</v>
      </c>
      <c r="R3482" s="13">
        <v>127.103666095915</v>
      </c>
    </row>
    <row r="3483" spans="1:18" ht="15">
      <c r="A3483" s="7" t="s">
        <v>4839</v>
      </c>
      <c r="B3483" s="7" t="s">
        <v>4678</v>
      </c>
      <c r="C3483" s="14"/>
      <c r="D3483" s="7">
        <v>182.79400000000001</v>
      </c>
      <c r="E3483" s="7">
        <v>221.935</v>
      </c>
      <c r="F3483" s="7">
        <v>422.72</v>
      </c>
      <c r="G3483" s="7">
        <v>393.50799999999998</v>
      </c>
      <c r="H3483" s="7">
        <v>282.77499999999998</v>
      </c>
      <c r="I3483" s="7">
        <v>341.07600000000002</v>
      </c>
      <c r="J3483" s="7">
        <v>388.70699999999999</v>
      </c>
      <c r="K3483" s="14"/>
      <c r="L3483" s="13">
        <v>234.14713520447901</v>
      </c>
      <c r="M3483" s="13">
        <v>375.85446395564497</v>
      </c>
      <c r="N3483" s="13">
        <v>299.175418059864</v>
      </c>
      <c r="O3483" s="13">
        <v>505.79516274471899</v>
      </c>
      <c r="P3483" s="13">
        <v>321.70314716981602</v>
      </c>
      <c r="Q3483" s="13">
        <v>523.59743407600695</v>
      </c>
      <c r="R3483" s="13">
        <v>379.26113508698796</v>
      </c>
    </row>
    <row r="3484" spans="1:18" ht="15">
      <c r="A3484" s="7" t="s">
        <v>4837</v>
      </c>
      <c r="B3484" s="7" t="s">
        <v>4838</v>
      </c>
      <c r="C3484" s="14"/>
      <c r="D3484" s="7">
        <v>276.803</v>
      </c>
      <c r="E3484" s="7">
        <v>251.773</v>
      </c>
      <c r="F3484" s="7">
        <v>141.69800000000001</v>
      </c>
      <c r="G3484" s="7">
        <v>208.02099999999999</v>
      </c>
      <c r="H3484" s="7">
        <v>205.089</v>
      </c>
      <c r="I3484" s="7">
        <v>209.828</v>
      </c>
      <c r="J3484" s="7">
        <v>136.86799999999999</v>
      </c>
      <c r="K3484" s="14"/>
      <c r="L3484" s="13">
        <v>293.356610731025</v>
      </c>
      <c r="M3484" s="13">
        <v>325.79832200954002</v>
      </c>
      <c r="N3484" s="13">
        <v>124.870785721413</v>
      </c>
      <c r="O3484" s="13">
        <v>246.944516861724</v>
      </c>
      <c r="P3484" s="13">
        <v>224.40896590583202</v>
      </c>
      <c r="Q3484" s="13">
        <v>221.389747324328</v>
      </c>
      <c r="R3484" s="13">
        <v>126.60287955588099</v>
      </c>
    </row>
    <row r="3485" spans="1:18" ht="15">
      <c r="A3485" s="7" t="s">
        <v>4835</v>
      </c>
      <c r="B3485" s="7" t="s">
        <v>4836</v>
      </c>
      <c r="C3485" s="14"/>
      <c r="D3485" s="7">
        <v>173.88499999999999</v>
      </c>
      <c r="E3485" s="7">
        <v>206.06399999999999</v>
      </c>
      <c r="F3485" s="7">
        <v>149.13</v>
      </c>
      <c r="G3485" s="7">
        <v>172.20400000000001</v>
      </c>
      <c r="H3485" s="7">
        <v>158.82300000000001</v>
      </c>
      <c r="I3485" s="7">
        <v>134.20599999999999</v>
      </c>
      <c r="J3485" s="7">
        <v>144.947</v>
      </c>
      <c r="K3485" s="14"/>
      <c r="L3485" s="13">
        <v>195.78617957601998</v>
      </c>
      <c r="M3485" s="13">
        <v>332.090504388093</v>
      </c>
      <c r="N3485" s="13">
        <v>152.55126140051698</v>
      </c>
      <c r="O3485" s="13">
        <v>233.475140676591</v>
      </c>
      <c r="P3485" s="13">
        <v>166.901595978199</v>
      </c>
      <c r="Q3485" s="13">
        <v>155.244897039525</v>
      </c>
      <c r="R3485" s="13">
        <v>128.479494151979</v>
      </c>
    </row>
    <row r="3486" spans="1:18" ht="15">
      <c r="A3486" s="7" t="s">
        <v>4833</v>
      </c>
      <c r="B3486" s="7" t="s">
        <v>4834</v>
      </c>
      <c r="C3486" s="14"/>
      <c r="D3486" s="7">
        <v>31.546199999999999</v>
      </c>
      <c r="E3486" s="7">
        <v>55.6126</v>
      </c>
      <c r="F3486" s="7">
        <v>51.650500000000001</v>
      </c>
      <c r="G3486" s="7">
        <v>48.657400000000003</v>
      </c>
      <c r="H3486" s="7">
        <v>37.265900000000002</v>
      </c>
      <c r="I3486" s="7">
        <v>168.559</v>
      </c>
      <c r="J3486" s="7">
        <v>51.226399999999998</v>
      </c>
      <c r="K3486" s="14"/>
      <c r="L3486" s="13">
        <v>19.908379291933002</v>
      </c>
      <c r="M3486" s="13">
        <v>95.476630553475601</v>
      </c>
      <c r="N3486" s="13">
        <v>38.885605924846502</v>
      </c>
      <c r="O3486" s="13">
        <v>55.572598678472296</v>
      </c>
      <c r="P3486" s="13">
        <v>59.261928546144297</v>
      </c>
      <c r="Q3486" s="13">
        <v>156.166170514838</v>
      </c>
      <c r="R3486" s="13">
        <v>20.916286202140601</v>
      </c>
    </row>
    <row r="3487" spans="1:18" ht="15">
      <c r="A3487" s="7" t="s">
        <v>4831</v>
      </c>
      <c r="B3487" s="7" t="s">
        <v>4832</v>
      </c>
      <c r="C3487" s="14"/>
      <c r="D3487" s="7">
        <v>326.339</v>
      </c>
      <c r="E3487" s="7">
        <v>307.91399999999999</v>
      </c>
      <c r="F3487" s="7">
        <v>94.665000000000006</v>
      </c>
      <c r="G3487" s="7">
        <v>206.322</v>
      </c>
      <c r="H3487" s="7">
        <v>224.14099999999999</v>
      </c>
      <c r="I3487" s="7">
        <v>170.953</v>
      </c>
      <c r="J3487" s="7">
        <v>148.58699999999999</v>
      </c>
      <c r="K3487" s="14"/>
      <c r="L3487" s="13">
        <v>394.82307304038397</v>
      </c>
      <c r="M3487" s="13">
        <v>378.46809648536902</v>
      </c>
      <c r="N3487" s="13">
        <v>75.520306136567697</v>
      </c>
      <c r="O3487" s="13">
        <v>252.77016129332802</v>
      </c>
      <c r="P3487" s="13">
        <v>259.04868875640403</v>
      </c>
      <c r="Q3487" s="13">
        <v>201.628185967321</v>
      </c>
      <c r="R3487" s="13">
        <v>152.531547210301</v>
      </c>
    </row>
    <row r="3488" spans="1:18" ht="15">
      <c r="A3488" s="7" t="s">
        <v>4829</v>
      </c>
      <c r="B3488" s="7" t="s">
        <v>4830</v>
      </c>
      <c r="C3488" s="14"/>
      <c r="D3488" s="7">
        <v>88.701499999999996</v>
      </c>
      <c r="E3488" s="7">
        <v>90.020600000000002</v>
      </c>
      <c r="F3488" s="7">
        <v>55.814700000000002</v>
      </c>
      <c r="G3488" s="7">
        <v>57.218600000000002</v>
      </c>
      <c r="H3488" s="7">
        <v>76.260800000000003</v>
      </c>
      <c r="I3488" s="7">
        <v>54.9514</v>
      </c>
      <c r="J3488" s="7">
        <v>58.554699999999997</v>
      </c>
      <c r="K3488" s="14"/>
      <c r="L3488" s="13">
        <v>94.000818793730801</v>
      </c>
      <c r="M3488" s="13">
        <v>129.86976215431</v>
      </c>
      <c r="N3488" s="13">
        <v>55.456821570772398</v>
      </c>
      <c r="O3488" s="13">
        <v>71.898356352979405</v>
      </c>
      <c r="P3488" s="13">
        <v>100.56404405339201</v>
      </c>
      <c r="Q3488" s="13">
        <v>46.010915016481306</v>
      </c>
      <c r="R3488" s="13">
        <v>57.906931681507203</v>
      </c>
    </row>
    <row r="3489" spans="1:18" ht="15">
      <c r="A3489" s="7" t="s">
        <v>4828</v>
      </c>
      <c r="B3489" s="7" t="s">
        <v>10418</v>
      </c>
      <c r="C3489" s="14"/>
      <c r="D3489" s="7">
        <v>255.559</v>
      </c>
      <c r="E3489" s="7">
        <v>351.51400000000001</v>
      </c>
      <c r="F3489" s="7">
        <v>229.31200000000001</v>
      </c>
      <c r="G3489" s="7">
        <v>329.41399999999999</v>
      </c>
      <c r="H3489" s="7">
        <v>318.142</v>
      </c>
      <c r="I3489" s="7">
        <v>242.952</v>
      </c>
      <c r="J3489" s="7">
        <v>310.291</v>
      </c>
      <c r="K3489" s="14"/>
      <c r="L3489" s="13">
        <v>337.92490734200697</v>
      </c>
      <c r="M3489" s="13">
        <v>437.59638441127703</v>
      </c>
      <c r="N3489" s="13">
        <v>227.82066902647301</v>
      </c>
      <c r="O3489" s="13">
        <v>490.39875190274398</v>
      </c>
      <c r="P3489" s="13">
        <v>386.505895370914</v>
      </c>
      <c r="Q3489" s="13">
        <v>361.74529572714704</v>
      </c>
      <c r="R3489" s="13">
        <v>483.635938483031</v>
      </c>
    </row>
    <row r="3490" spans="1:18" ht="15">
      <c r="A3490" s="7" t="s">
        <v>4993</v>
      </c>
      <c r="B3490" s="7" t="s">
        <v>10288</v>
      </c>
      <c r="C3490" s="14"/>
      <c r="D3490" s="7">
        <v>149.20400000000001</v>
      </c>
      <c r="E3490" s="7">
        <v>147.62200000000001</v>
      </c>
      <c r="F3490" s="7">
        <v>273.03300000000002</v>
      </c>
      <c r="G3490" s="7">
        <v>150.86799999999999</v>
      </c>
      <c r="H3490" s="7">
        <v>172.84100000000001</v>
      </c>
      <c r="I3490" s="7">
        <v>191.77199999999999</v>
      </c>
      <c r="J3490" s="7">
        <v>318.13099999999997</v>
      </c>
      <c r="K3490" s="14"/>
      <c r="L3490" s="13">
        <v>159.12989316941201</v>
      </c>
      <c r="M3490" s="13">
        <v>189.39777912611402</v>
      </c>
      <c r="N3490" s="13">
        <v>254.71630171913799</v>
      </c>
      <c r="O3490" s="13">
        <v>201.63900718006499</v>
      </c>
      <c r="P3490" s="13">
        <v>207.68272492071</v>
      </c>
      <c r="Q3490" s="13">
        <v>245.52284138515901</v>
      </c>
      <c r="R3490" s="13">
        <v>325.54365844548698</v>
      </c>
    </row>
    <row r="3491" spans="1:18" ht="15">
      <c r="A3491" s="7" t="s">
        <v>4992</v>
      </c>
      <c r="B3491" s="7" t="s">
        <v>9929</v>
      </c>
      <c r="C3491" s="14"/>
      <c r="D3491" s="7">
        <v>202.37899999999999</v>
      </c>
      <c r="E3491" s="7">
        <v>210.995</v>
      </c>
      <c r="F3491" s="7">
        <v>167.268</v>
      </c>
      <c r="G3491" s="7">
        <v>164.148</v>
      </c>
      <c r="H3491" s="7">
        <v>191.79499999999999</v>
      </c>
      <c r="I3491" s="7">
        <v>189.917</v>
      </c>
      <c r="J3491" s="7">
        <v>246.82900000000001</v>
      </c>
      <c r="K3491" s="14"/>
      <c r="L3491" s="13">
        <v>251.66820594376401</v>
      </c>
      <c r="M3491" s="13">
        <v>300.53899858039296</v>
      </c>
      <c r="N3491" s="13">
        <v>188.51841191835501</v>
      </c>
      <c r="O3491" s="13">
        <v>220.57195950033201</v>
      </c>
      <c r="P3491" s="13">
        <v>249.190718446408</v>
      </c>
      <c r="Q3491" s="13">
        <v>229.735879187693</v>
      </c>
      <c r="R3491" s="13">
        <v>254.66643921413498</v>
      </c>
    </row>
    <row r="3492" spans="1:18" ht="15">
      <c r="A3492" s="7" t="s">
        <v>4991</v>
      </c>
      <c r="B3492" s="7" t="s">
        <v>10397</v>
      </c>
      <c r="C3492" s="14"/>
      <c r="D3492" s="7">
        <v>255.54</v>
      </c>
      <c r="E3492" s="7">
        <v>255.35</v>
      </c>
      <c r="F3492" s="7">
        <v>103.624</v>
      </c>
      <c r="G3492" s="7">
        <v>211.76400000000001</v>
      </c>
      <c r="H3492" s="7">
        <v>175.76</v>
      </c>
      <c r="I3492" s="7">
        <v>0</v>
      </c>
      <c r="J3492" s="7">
        <v>0</v>
      </c>
      <c r="K3492" s="14"/>
      <c r="L3492" s="13">
        <v>262.13225892653497</v>
      </c>
      <c r="M3492" s="13">
        <v>318.63182577275398</v>
      </c>
      <c r="N3492" s="13">
        <v>119.866873433902</v>
      </c>
      <c r="O3492" s="13">
        <v>327.52377764133803</v>
      </c>
      <c r="P3492" s="13">
        <v>211.46889056728699</v>
      </c>
      <c r="Q3492" s="13">
        <v>152.654387251336</v>
      </c>
      <c r="R3492" s="13">
        <v>42.081450251993999</v>
      </c>
    </row>
    <row r="3493" spans="1:18" ht="15">
      <c r="A3493" s="7" t="s">
        <v>4990</v>
      </c>
      <c r="B3493" s="7" t="s">
        <v>10397</v>
      </c>
      <c r="C3493" s="14"/>
      <c r="D3493" s="7">
        <v>1511.41</v>
      </c>
      <c r="E3493" s="7">
        <v>1573.21</v>
      </c>
      <c r="F3493" s="7">
        <v>10392</v>
      </c>
      <c r="G3493" s="7">
        <v>6151.09</v>
      </c>
      <c r="H3493" s="7">
        <v>5448.75</v>
      </c>
      <c r="I3493" s="7">
        <v>6543.16</v>
      </c>
      <c r="J3493" s="7">
        <v>8356.32</v>
      </c>
      <c r="K3493" s="14"/>
      <c r="L3493" s="13">
        <v>1004.69683133404</v>
      </c>
      <c r="M3493" s="13">
        <v>2423.8837785380397</v>
      </c>
      <c r="N3493" s="13">
        <v>8194.3553601064705</v>
      </c>
      <c r="O3493" s="13">
        <v>7480.8924766724604</v>
      </c>
      <c r="P3493" s="13">
        <v>5450.5466243019891</v>
      </c>
      <c r="Q3493" s="13">
        <v>7961.5471765557604</v>
      </c>
      <c r="R3493" s="13">
        <v>5509.1581529638997</v>
      </c>
    </row>
    <row r="3494" spans="1:18" ht="15">
      <c r="A3494" s="7" t="s">
        <v>4989</v>
      </c>
      <c r="B3494" s="7" t="s">
        <v>10094</v>
      </c>
      <c r="C3494" s="14"/>
      <c r="D3494" s="7">
        <v>232.56399999999999</v>
      </c>
      <c r="E3494" s="7">
        <v>250.547</v>
      </c>
      <c r="F3494" s="7">
        <v>1315.85</v>
      </c>
      <c r="G3494" s="7">
        <v>395.40499999999997</v>
      </c>
      <c r="H3494" s="7">
        <v>827.29100000000005</v>
      </c>
      <c r="I3494" s="7">
        <v>859.11800000000005</v>
      </c>
      <c r="J3494" s="7">
        <v>1738.59</v>
      </c>
      <c r="K3494" s="14"/>
      <c r="L3494" s="13">
        <v>229.51048532770301</v>
      </c>
      <c r="M3494" s="13">
        <v>446.242516778724</v>
      </c>
      <c r="N3494" s="13">
        <v>1268.9859286625699</v>
      </c>
      <c r="O3494" s="13">
        <v>558.40073575391295</v>
      </c>
      <c r="P3494" s="13">
        <v>1173.0055697231901</v>
      </c>
      <c r="Q3494" s="13">
        <v>1071.3357516573901</v>
      </c>
      <c r="R3494" s="13">
        <v>1785.9251436110198</v>
      </c>
    </row>
    <row r="3495" spans="1:18" ht="15">
      <c r="A3495" s="7" t="s">
        <v>4988</v>
      </c>
      <c r="B3495" s="7" t="s">
        <v>10397</v>
      </c>
      <c r="C3495" s="14"/>
      <c r="D3495" s="7">
        <v>0</v>
      </c>
      <c r="E3495" s="7">
        <v>0</v>
      </c>
      <c r="F3495" s="7">
        <v>0</v>
      </c>
      <c r="G3495" s="7">
        <v>274.00599999999997</v>
      </c>
      <c r="H3495" s="7">
        <v>0</v>
      </c>
      <c r="I3495" s="7">
        <v>0</v>
      </c>
      <c r="J3495" s="7">
        <v>0</v>
      </c>
      <c r="K3495" s="14"/>
      <c r="L3495" s="13">
        <v>0</v>
      </c>
      <c r="M3495" s="13">
        <v>0</v>
      </c>
      <c r="N3495" s="13">
        <v>0</v>
      </c>
      <c r="O3495" s="13">
        <v>566.26055097680592</v>
      </c>
      <c r="P3495" s="13">
        <v>0</v>
      </c>
      <c r="Q3495" s="13">
        <v>7164.7908575892598</v>
      </c>
      <c r="R3495" s="13">
        <v>0</v>
      </c>
    </row>
    <row r="3496" spans="1:18" ht="15">
      <c r="A3496" s="7" t="s">
        <v>5161</v>
      </c>
      <c r="B3496" s="7" t="s">
        <v>4987</v>
      </c>
      <c r="C3496" s="14"/>
      <c r="D3496" s="7">
        <v>117.149</v>
      </c>
      <c r="E3496" s="7">
        <v>174.39</v>
      </c>
      <c r="F3496" s="7">
        <v>56.65</v>
      </c>
      <c r="G3496" s="7">
        <v>117.45699999999999</v>
      </c>
      <c r="H3496" s="7">
        <v>154.268</v>
      </c>
      <c r="I3496" s="7">
        <v>173.30500000000001</v>
      </c>
      <c r="J3496" s="7">
        <v>156.67099999999999</v>
      </c>
      <c r="K3496" s="14"/>
      <c r="L3496" s="13">
        <v>113.251655206317</v>
      </c>
      <c r="M3496" s="13">
        <v>227.987066189345</v>
      </c>
      <c r="N3496" s="13">
        <v>55.069468559009302</v>
      </c>
      <c r="O3496" s="13">
        <v>148.00996547402298</v>
      </c>
      <c r="P3496" s="13">
        <v>152.55242719707698</v>
      </c>
      <c r="Q3496" s="13">
        <v>190.923311474961</v>
      </c>
      <c r="R3496" s="13">
        <v>156.18710243454299</v>
      </c>
    </row>
    <row r="3497" spans="1:18" ht="15">
      <c r="A3497" s="7" t="s">
        <v>5159</v>
      </c>
      <c r="B3497" s="7" t="s">
        <v>5160</v>
      </c>
      <c r="C3497" s="14"/>
      <c r="D3497" s="7">
        <v>402.87200000000001</v>
      </c>
      <c r="E3497" s="7">
        <v>329.512</v>
      </c>
      <c r="F3497" s="7">
        <v>117.896</v>
      </c>
      <c r="G3497" s="7">
        <v>148.36199999999999</v>
      </c>
      <c r="H3497" s="7">
        <v>197.3</v>
      </c>
      <c r="I3497" s="7">
        <v>249.047</v>
      </c>
      <c r="J3497" s="7">
        <v>217.101</v>
      </c>
      <c r="K3497" s="14"/>
      <c r="L3497" s="13">
        <v>493.99947780118202</v>
      </c>
      <c r="M3497" s="13">
        <v>472.25586329351898</v>
      </c>
      <c r="N3497" s="13">
        <v>134.45031099041799</v>
      </c>
      <c r="O3497" s="13">
        <v>201.28349416651699</v>
      </c>
      <c r="P3497" s="13">
        <v>248.70240303057602</v>
      </c>
      <c r="Q3497" s="13">
        <v>366.87560627437</v>
      </c>
      <c r="R3497" s="13">
        <v>239.30828215097901</v>
      </c>
    </row>
    <row r="3498" spans="1:18" ht="15">
      <c r="A3498" s="7" t="s">
        <v>5158</v>
      </c>
      <c r="B3498" s="7" t="s">
        <v>10407</v>
      </c>
      <c r="C3498" s="14"/>
      <c r="D3498" s="7">
        <v>238.423</v>
      </c>
      <c r="E3498" s="7">
        <v>278.26400000000001</v>
      </c>
      <c r="F3498" s="7">
        <v>116.029</v>
      </c>
      <c r="G3498" s="7">
        <v>120.97</v>
      </c>
      <c r="H3498" s="7">
        <v>207.37200000000001</v>
      </c>
      <c r="I3498" s="7">
        <v>136.89500000000001</v>
      </c>
      <c r="J3498" s="7">
        <v>179.31800000000001</v>
      </c>
      <c r="K3498" s="14"/>
      <c r="L3498" s="13">
        <v>346.20630593290599</v>
      </c>
      <c r="M3498" s="13">
        <v>434.65598022290101</v>
      </c>
      <c r="N3498" s="13">
        <v>127.045927553338</v>
      </c>
      <c r="O3498" s="13">
        <v>180.48957418386601</v>
      </c>
      <c r="P3498" s="13">
        <v>294.98351503452403</v>
      </c>
      <c r="Q3498" s="13">
        <v>198.35015284190101</v>
      </c>
      <c r="R3498" s="13">
        <v>210.80577861852299</v>
      </c>
    </row>
    <row r="3499" spans="1:18" ht="15">
      <c r="A3499" s="7" t="s">
        <v>5157</v>
      </c>
      <c r="B3499" s="7" t="s">
        <v>10397</v>
      </c>
      <c r="C3499" s="14"/>
      <c r="D3499" s="7">
        <v>73.688999999999993</v>
      </c>
      <c r="E3499" s="7">
        <v>152.87200000000001</v>
      </c>
      <c r="F3499" s="7">
        <v>309.15499999999997</v>
      </c>
      <c r="G3499" s="7">
        <v>226.72399999999999</v>
      </c>
      <c r="H3499" s="7">
        <v>195.49100000000001</v>
      </c>
      <c r="I3499" s="7">
        <v>160.31899999999999</v>
      </c>
      <c r="J3499" s="7">
        <v>160.58799999999999</v>
      </c>
      <c r="K3499" s="14"/>
      <c r="L3499" s="13">
        <v>126.566325055354</v>
      </c>
      <c r="M3499" s="13">
        <v>180.80949113724799</v>
      </c>
      <c r="N3499" s="13">
        <v>236.78754821158799</v>
      </c>
      <c r="O3499" s="13">
        <v>281.32696564981103</v>
      </c>
      <c r="P3499" s="13">
        <v>229.466466642613</v>
      </c>
      <c r="Q3499" s="13">
        <v>210.66812568303598</v>
      </c>
      <c r="R3499" s="13">
        <v>249.671495918776</v>
      </c>
    </row>
    <row r="3500" spans="1:18" ht="15">
      <c r="A3500" s="7" t="s">
        <v>4986</v>
      </c>
      <c r="B3500" s="7" t="s">
        <v>7679</v>
      </c>
      <c r="C3500" s="14"/>
      <c r="D3500" s="7">
        <v>378.209</v>
      </c>
      <c r="E3500" s="7">
        <v>514.76599999999996</v>
      </c>
      <c r="F3500" s="7">
        <v>789.16300000000001</v>
      </c>
      <c r="G3500" s="7">
        <v>404.11399999999998</v>
      </c>
      <c r="H3500" s="7">
        <v>409.10899999999998</v>
      </c>
      <c r="I3500" s="7">
        <v>437.59100000000001</v>
      </c>
      <c r="J3500" s="7">
        <v>416.30799999999999</v>
      </c>
      <c r="K3500" s="14"/>
      <c r="L3500" s="13">
        <v>1012.1705725385899</v>
      </c>
      <c r="M3500" s="13">
        <v>683.25422041767604</v>
      </c>
      <c r="N3500" s="13">
        <v>1010.79316846369</v>
      </c>
      <c r="O3500" s="13">
        <v>605.42190074581299</v>
      </c>
      <c r="P3500" s="13">
        <v>519.36348697854294</v>
      </c>
      <c r="Q3500" s="13">
        <v>879.42572868294599</v>
      </c>
      <c r="R3500" s="13">
        <v>512.25757061459899</v>
      </c>
    </row>
    <row r="3501" spans="1:18" ht="15">
      <c r="A3501" s="7" t="s">
        <v>4985</v>
      </c>
      <c r="B3501" s="7" t="s">
        <v>10461</v>
      </c>
      <c r="C3501" s="14"/>
      <c r="K3501" s="14"/>
      <c r="L3501" s="13">
        <v>811.35232996365801</v>
      </c>
      <c r="M3501" s="13">
        <v>618.54368066697498</v>
      </c>
      <c r="N3501" s="13">
        <v>386.17779075816503</v>
      </c>
      <c r="O3501" s="13">
        <v>516.96636493030496</v>
      </c>
      <c r="P3501" s="13">
        <v>355.19250321952802</v>
      </c>
      <c r="Q3501" s="13">
        <v>359.933117878524</v>
      </c>
      <c r="R3501" s="13">
        <v>361.87397502750895</v>
      </c>
    </row>
    <row r="3502" spans="1:18" ht="15">
      <c r="A3502" s="7" t="s">
        <v>4983</v>
      </c>
      <c r="B3502" s="7" t="s">
        <v>4984</v>
      </c>
      <c r="C3502" s="14"/>
      <c r="D3502" s="7">
        <v>615.78700000000003</v>
      </c>
      <c r="E3502" s="7">
        <v>1373.28</v>
      </c>
      <c r="F3502" s="7">
        <v>3115.62</v>
      </c>
      <c r="G3502" s="7">
        <v>1659.86</v>
      </c>
      <c r="H3502" s="7">
        <v>1560.53</v>
      </c>
      <c r="I3502" s="7">
        <v>1160.3499999999999</v>
      </c>
      <c r="J3502" s="7">
        <v>577.86900000000003</v>
      </c>
      <c r="K3502" s="14"/>
      <c r="L3502" s="13">
        <v>868.41159047107999</v>
      </c>
      <c r="M3502" s="13">
        <v>1861.51452734909</v>
      </c>
      <c r="N3502" s="13">
        <v>2825.4799341194002</v>
      </c>
      <c r="O3502" s="13">
        <v>1985.8874662370902</v>
      </c>
      <c r="P3502" s="13">
        <v>1801.16662334219</v>
      </c>
      <c r="Q3502" s="13">
        <v>1355.7223649257</v>
      </c>
      <c r="R3502" s="13">
        <v>568.04410616402402</v>
      </c>
    </row>
    <row r="3503" spans="1:18" ht="15">
      <c r="A3503" s="7" t="s">
        <v>4982</v>
      </c>
      <c r="B3503" s="7" t="s">
        <v>10210</v>
      </c>
      <c r="C3503" s="14"/>
      <c r="D3503" s="7">
        <v>176.06299999999999</v>
      </c>
      <c r="E3503" s="7">
        <v>216.774</v>
      </c>
      <c r="F3503" s="7">
        <v>443.74799999999999</v>
      </c>
      <c r="G3503" s="7">
        <v>386.62799999999999</v>
      </c>
      <c r="H3503" s="7">
        <v>223.303</v>
      </c>
      <c r="I3503" s="7">
        <v>236.78800000000001</v>
      </c>
      <c r="J3503" s="7">
        <v>243.89099999999999</v>
      </c>
      <c r="K3503" s="14"/>
      <c r="L3503" s="13">
        <v>212.51537326642401</v>
      </c>
      <c r="M3503" s="13">
        <v>373.10145988448903</v>
      </c>
      <c r="N3503" s="13">
        <v>468.088263968467</v>
      </c>
      <c r="O3503" s="13">
        <v>532.18311607860403</v>
      </c>
      <c r="P3503" s="13">
        <v>349.73004450762397</v>
      </c>
      <c r="Q3503" s="13">
        <v>420.27147580258702</v>
      </c>
      <c r="R3503" s="13">
        <v>314.95603549695801</v>
      </c>
    </row>
    <row r="3504" spans="1:18" ht="15">
      <c r="A3504" s="7" t="s">
        <v>4981</v>
      </c>
      <c r="B3504" s="7" t="s">
        <v>10397</v>
      </c>
      <c r="C3504" s="14"/>
      <c r="D3504" s="7">
        <v>430.33499999999998</v>
      </c>
      <c r="E3504" s="7">
        <v>279.74599999999998</v>
      </c>
      <c r="F3504" s="7">
        <v>418.23399999999998</v>
      </c>
      <c r="G3504" s="7">
        <v>376.52100000000002</v>
      </c>
      <c r="H3504" s="7">
        <v>417.04599999999999</v>
      </c>
      <c r="I3504" s="7">
        <v>408.40800000000002</v>
      </c>
      <c r="J3504" s="7">
        <v>280.541</v>
      </c>
      <c r="K3504" s="14"/>
      <c r="L3504" s="13">
        <v>478.95906458877903</v>
      </c>
      <c r="M3504" s="13">
        <v>451.959325822788</v>
      </c>
      <c r="N3504" s="13">
        <v>404.23812737070404</v>
      </c>
      <c r="O3504" s="13">
        <v>504.21329812070098</v>
      </c>
      <c r="P3504" s="13">
        <v>501.48259902832399</v>
      </c>
      <c r="Q3504" s="13">
        <v>569.028143176654</v>
      </c>
      <c r="R3504" s="13">
        <v>311.85451560625398</v>
      </c>
    </row>
    <row r="3505" spans="1:18" ht="15">
      <c r="A3505" s="7" t="s">
        <v>4980</v>
      </c>
      <c r="B3505" s="7" t="s">
        <v>10210</v>
      </c>
      <c r="C3505" s="14"/>
      <c r="D3505" s="7">
        <v>238.11500000000001</v>
      </c>
      <c r="E3505" s="7">
        <v>180.34700000000001</v>
      </c>
      <c r="F3505" s="7">
        <v>186.57900000000001</v>
      </c>
      <c r="G3505" s="7">
        <v>234.35599999999999</v>
      </c>
      <c r="H3505" s="7">
        <v>190.78700000000001</v>
      </c>
      <c r="I3505" s="7">
        <v>131.08699999999999</v>
      </c>
      <c r="J3505" s="7">
        <v>108.26600000000001</v>
      </c>
      <c r="K3505" s="14"/>
      <c r="L3505" s="13">
        <v>409.02172955027896</v>
      </c>
      <c r="M3505" s="13">
        <v>216.47054608843999</v>
      </c>
      <c r="N3505" s="13">
        <v>183.10451192936799</v>
      </c>
      <c r="O3505" s="13">
        <v>305.86617118653101</v>
      </c>
      <c r="P3505" s="13">
        <v>212.803072566358</v>
      </c>
      <c r="Q3505" s="13">
        <v>179.204766179557</v>
      </c>
      <c r="R3505" s="13">
        <v>74.7196424869677</v>
      </c>
    </row>
    <row r="3506" spans="1:18" ht="15">
      <c r="A3506" s="7" t="s">
        <v>4978</v>
      </c>
      <c r="B3506" s="7" t="s">
        <v>4979</v>
      </c>
      <c r="C3506" s="14"/>
      <c r="D3506" s="7">
        <v>1606</v>
      </c>
      <c r="E3506" s="7">
        <v>368.06200000000001</v>
      </c>
      <c r="F3506" s="7">
        <v>314.48899999999998</v>
      </c>
      <c r="G3506" s="7">
        <v>387.00799999999998</v>
      </c>
      <c r="H3506" s="7">
        <v>374.464</v>
      </c>
      <c r="I3506" s="7">
        <v>350.33600000000001</v>
      </c>
      <c r="J3506" s="7">
        <v>406.23</v>
      </c>
      <c r="K3506" s="14"/>
      <c r="L3506" s="13">
        <v>1885.5138791353199</v>
      </c>
      <c r="M3506" s="13">
        <v>477.72819459009003</v>
      </c>
      <c r="N3506" s="13">
        <v>301.279590447803</v>
      </c>
      <c r="O3506" s="13">
        <v>497.85692773568002</v>
      </c>
      <c r="P3506" s="13">
        <v>463.60765172496099</v>
      </c>
      <c r="Q3506" s="13">
        <v>406.01274360382899</v>
      </c>
      <c r="R3506" s="13">
        <v>408.94526284268596</v>
      </c>
    </row>
    <row r="3507" spans="1:18" ht="15">
      <c r="A3507" s="7" t="s">
        <v>4976</v>
      </c>
      <c r="B3507" s="7" t="s">
        <v>4977</v>
      </c>
      <c r="C3507" s="14"/>
      <c r="D3507" s="7">
        <v>1724.4</v>
      </c>
      <c r="E3507" s="7">
        <v>527.29499999999996</v>
      </c>
      <c r="F3507" s="7">
        <v>489.63099999999997</v>
      </c>
      <c r="G3507" s="7">
        <v>966.76300000000003</v>
      </c>
      <c r="H3507" s="7">
        <v>526.13</v>
      </c>
      <c r="I3507" s="7">
        <v>445.90899999999999</v>
      </c>
      <c r="J3507" s="7">
        <v>506.34100000000001</v>
      </c>
      <c r="K3507" s="14"/>
      <c r="L3507" s="13">
        <v>1996.7763047072001</v>
      </c>
      <c r="M3507" s="13">
        <v>728.67922206149797</v>
      </c>
      <c r="N3507" s="13">
        <v>390.58594617543997</v>
      </c>
      <c r="O3507" s="13">
        <v>1175.1130519460701</v>
      </c>
      <c r="P3507" s="13">
        <v>550.38713124053902</v>
      </c>
      <c r="Q3507" s="13">
        <v>572.53991106898502</v>
      </c>
      <c r="R3507" s="13">
        <v>436.49352241231696</v>
      </c>
    </row>
    <row r="3508" spans="1:18" ht="15">
      <c r="A3508" s="7" t="s">
        <v>4974</v>
      </c>
      <c r="B3508" s="7" t="s">
        <v>4975</v>
      </c>
      <c r="C3508" s="14"/>
      <c r="D3508" s="7">
        <v>4177.8</v>
      </c>
      <c r="E3508" s="7">
        <v>1379.55</v>
      </c>
      <c r="F3508" s="7">
        <v>1187.8</v>
      </c>
      <c r="G3508" s="7">
        <v>2065.9</v>
      </c>
      <c r="H3508" s="7">
        <v>1393.87</v>
      </c>
      <c r="I3508" s="7">
        <v>1012.68</v>
      </c>
      <c r="J3508" s="7">
        <v>1267.31</v>
      </c>
      <c r="K3508" s="14"/>
      <c r="L3508" s="13">
        <v>4500.1218046473305</v>
      </c>
      <c r="M3508" s="13">
        <v>1600.42984417559</v>
      </c>
      <c r="N3508" s="13">
        <v>1076.0233140662401</v>
      </c>
      <c r="O3508" s="13">
        <v>2631.9030811275002</v>
      </c>
      <c r="P3508" s="13">
        <v>1761.00320885672</v>
      </c>
      <c r="Q3508" s="13">
        <v>1276.0316999070401</v>
      </c>
      <c r="R3508" s="13">
        <v>1491.4293670633301</v>
      </c>
    </row>
    <row r="3509" spans="1:18" ht="15">
      <c r="A3509" s="7" t="s">
        <v>4973</v>
      </c>
      <c r="B3509" s="7" t="s">
        <v>10397</v>
      </c>
      <c r="C3509" s="14"/>
      <c r="D3509" s="7">
        <v>1680.47</v>
      </c>
      <c r="E3509" s="7">
        <v>1143.3</v>
      </c>
      <c r="F3509" s="7">
        <v>1255.48</v>
      </c>
      <c r="G3509" s="7">
        <v>1661.78</v>
      </c>
      <c r="H3509" s="7">
        <v>957.11199999999997</v>
      </c>
      <c r="I3509" s="7">
        <v>1224.18</v>
      </c>
      <c r="J3509" s="7">
        <v>1690.81</v>
      </c>
      <c r="K3509" s="14"/>
      <c r="L3509" s="13">
        <v>432.69347177430399</v>
      </c>
      <c r="M3509" s="13">
        <v>1785.2017218076401</v>
      </c>
      <c r="N3509" s="13">
        <v>564.59692767459205</v>
      </c>
      <c r="O3509" s="13">
        <v>1861.6520643144102</v>
      </c>
      <c r="P3509" s="13">
        <v>823.68978690706706</v>
      </c>
      <c r="Q3509" s="13">
        <v>2332.4336910172501</v>
      </c>
      <c r="R3509" s="13">
        <v>1483.34100047178</v>
      </c>
    </row>
    <row r="3510" spans="1:18" ht="15">
      <c r="A3510" s="7" t="s">
        <v>4971</v>
      </c>
      <c r="B3510" s="7" t="s">
        <v>4972</v>
      </c>
      <c r="C3510" s="14"/>
      <c r="D3510" s="7">
        <v>3741.29</v>
      </c>
      <c r="E3510" s="7">
        <v>1359.07</v>
      </c>
      <c r="F3510" s="7">
        <v>1945.1</v>
      </c>
      <c r="G3510" s="7">
        <v>3333.91</v>
      </c>
      <c r="H3510" s="7">
        <v>1690.5</v>
      </c>
      <c r="I3510" s="7">
        <v>1194.3900000000001</v>
      </c>
      <c r="J3510" s="7">
        <v>2027.08</v>
      </c>
      <c r="K3510" s="14"/>
      <c r="L3510" s="13">
        <v>4409.9357203177296</v>
      </c>
      <c r="M3510" s="13">
        <v>2345.08237617237</v>
      </c>
      <c r="N3510" s="13">
        <v>1623.32421562216</v>
      </c>
      <c r="O3510" s="13">
        <v>5007.51861281938</v>
      </c>
      <c r="P3510" s="13">
        <v>1837.2273801246599</v>
      </c>
      <c r="Q3510" s="13">
        <v>1696.3429495355601</v>
      </c>
      <c r="R3510" s="13">
        <v>1734.6847263433099</v>
      </c>
    </row>
    <row r="3511" spans="1:18" ht="15">
      <c r="A3511" s="7" t="s">
        <v>4970</v>
      </c>
      <c r="B3511" s="7" t="s">
        <v>9111</v>
      </c>
      <c r="C3511" s="14"/>
      <c r="D3511" s="7">
        <v>1246.6199999999999</v>
      </c>
      <c r="E3511" s="7">
        <v>691.94399999999996</v>
      </c>
      <c r="F3511" s="7">
        <v>679.28200000000004</v>
      </c>
      <c r="G3511" s="7">
        <v>1639.77</v>
      </c>
      <c r="H3511" s="7">
        <v>725.24699999999996</v>
      </c>
      <c r="I3511" s="7">
        <v>683.54600000000005</v>
      </c>
      <c r="J3511" s="7">
        <v>723.34500000000003</v>
      </c>
      <c r="K3511" s="14"/>
      <c r="L3511" s="13">
        <v>1380.94077557015</v>
      </c>
      <c r="M3511" s="13">
        <v>1012.62064781094</v>
      </c>
      <c r="N3511" s="13">
        <v>554.00521963989399</v>
      </c>
      <c r="O3511" s="13">
        <v>2365.5130219600701</v>
      </c>
      <c r="P3511" s="13">
        <v>842.87463199747901</v>
      </c>
      <c r="Q3511" s="13">
        <v>984.97064838399001</v>
      </c>
      <c r="R3511" s="13">
        <v>641.38581716728595</v>
      </c>
    </row>
    <row r="3512" spans="1:18" ht="15">
      <c r="A3512" s="7" t="s">
        <v>4968</v>
      </c>
      <c r="B3512" s="7" t="s">
        <v>4969</v>
      </c>
      <c r="C3512" s="14"/>
      <c r="D3512" s="7">
        <v>6180.18</v>
      </c>
      <c r="E3512" s="7">
        <v>1750.18</v>
      </c>
      <c r="F3512" s="7">
        <v>5134.8599999999997</v>
      </c>
      <c r="G3512" s="7">
        <v>3722.19</v>
      </c>
      <c r="H3512" s="7">
        <v>2067.86</v>
      </c>
      <c r="I3512" s="7">
        <v>1368.8</v>
      </c>
      <c r="J3512" s="7">
        <v>3906.65</v>
      </c>
      <c r="K3512" s="14"/>
      <c r="L3512" s="13">
        <v>7794.2970917918601</v>
      </c>
      <c r="M3512" s="13">
        <v>1846.9777272077899</v>
      </c>
      <c r="N3512" s="13">
        <v>5225.2131148457793</v>
      </c>
      <c r="O3512" s="13">
        <v>4694.0832698310296</v>
      </c>
      <c r="P3512" s="13">
        <v>2705.2891195625998</v>
      </c>
      <c r="Q3512" s="13">
        <v>1364.96902280686</v>
      </c>
      <c r="R3512" s="13">
        <v>4879.9098130105695</v>
      </c>
    </row>
    <row r="3513" spans="1:18" ht="15">
      <c r="A3513" s="7" t="s">
        <v>4967</v>
      </c>
      <c r="B3513" s="7" t="s">
        <v>9825</v>
      </c>
      <c r="C3513" s="14"/>
      <c r="D3513" s="7">
        <v>2561.13</v>
      </c>
      <c r="E3513" s="7">
        <v>1036.03</v>
      </c>
      <c r="F3513" s="7">
        <v>2656.7</v>
      </c>
      <c r="G3513" s="7">
        <v>1846.35</v>
      </c>
      <c r="H3513" s="7">
        <v>1187.98</v>
      </c>
      <c r="I3513" s="7">
        <v>1289.29</v>
      </c>
      <c r="J3513" s="7">
        <v>2234.08</v>
      </c>
      <c r="K3513" s="14"/>
      <c r="L3513" s="13">
        <v>2863.6583836516998</v>
      </c>
      <c r="M3513" s="13">
        <v>1410.66587631364</v>
      </c>
      <c r="N3513" s="13">
        <v>2786.1544329981798</v>
      </c>
      <c r="O3513" s="13">
        <v>2446.9947022316601</v>
      </c>
      <c r="P3513" s="13">
        <v>1691.2305816327598</v>
      </c>
      <c r="Q3513" s="13">
        <v>1931.6180505068101</v>
      </c>
      <c r="R3513" s="13">
        <v>2921.7334597775298</v>
      </c>
    </row>
    <row r="3514" spans="1:18" ht="15">
      <c r="A3514" s="7" t="s">
        <v>4966</v>
      </c>
      <c r="B3514" s="7" t="s">
        <v>10397</v>
      </c>
      <c r="C3514" s="14"/>
      <c r="D3514" s="7">
        <v>2308.4299999999998</v>
      </c>
      <c r="E3514" s="7">
        <v>1023.38</v>
      </c>
      <c r="F3514" s="7">
        <v>1150.24</v>
      </c>
      <c r="G3514" s="7">
        <v>1639.25</v>
      </c>
      <c r="H3514" s="7">
        <v>981.995</v>
      </c>
      <c r="I3514" s="7">
        <v>889.52599999999995</v>
      </c>
      <c r="J3514" s="7">
        <v>1440.12</v>
      </c>
      <c r="K3514" s="14"/>
      <c r="L3514" s="13">
        <v>2203.1840593811198</v>
      </c>
      <c r="M3514" s="13">
        <v>1038.8912321227299</v>
      </c>
      <c r="N3514" s="13">
        <v>796.83265760200595</v>
      </c>
      <c r="O3514" s="13">
        <v>1960.90285843171</v>
      </c>
      <c r="P3514" s="13">
        <v>1090.0895892912301</v>
      </c>
      <c r="Q3514" s="13">
        <v>974.2281915346</v>
      </c>
      <c r="R3514" s="13">
        <v>1370.3835445311399</v>
      </c>
    </row>
    <row r="3515" spans="1:18" ht="15">
      <c r="A3515" s="7" t="s">
        <v>4965</v>
      </c>
      <c r="B3515" s="7" t="s">
        <v>10397</v>
      </c>
      <c r="C3515" s="14"/>
      <c r="D3515" s="7">
        <v>109.748</v>
      </c>
      <c r="E3515" s="7">
        <v>295.58499999999998</v>
      </c>
      <c r="F3515" s="7">
        <v>317.66699999999997</v>
      </c>
      <c r="G3515" s="7">
        <v>185.244</v>
      </c>
      <c r="H3515" s="7">
        <v>282.44400000000002</v>
      </c>
      <c r="I3515" s="7">
        <v>337.18700000000001</v>
      </c>
      <c r="J3515" s="7">
        <v>494.99099999999999</v>
      </c>
      <c r="K3515" s="14"/>
      <c r="L3515" s="13">
        <v>149.78204383382601</v>
      </c>
      <c r="M3515" s="13">
        <v>429.561982146773</v>
      </c>
      <c r="N3515" s="13">
        <v>254.16470343052401</v>
      </c>
      <c r="O3515" s="13">
        <v>251.498246790119</v>
      </c>
      <c r="P3515" s="13">
        <v>301.64441991302999</v>
      </c>
      <c r="Q3515" s="13">
        <v>545.96307917526292</v>
      </c>
      <c r="R3515" s="13">
        <v>336.94389587638898</v>
      </c>
    </row>
    <row r="3516" spans="1:18" ht="15">
      <c r="A3516" s="7" t="s">
        <v>4964</v>
      </c>
      <c r="B3516" s="7" t="s">
        <v>10397</v>
      </c>
      <c r="C3516" s="14"/>
      <c r="D3516" s="7">
        <v>0</v>
      </c>
      <c r="E3516" s="7">
        <v>0</v>
      </c>
      <c r="F3516" s="7">
        <v>0</v>
      </c>
      <c r="G3516" s="7">
        <v>144.65799999999999</v>
      </c>
      <c r="H3516" s="7">
        <v>215.34399999999999</v>
      </c>
      <c r="I3516" s="7">
        <v>0</v>
      </c>
      <c r="J3516" s="7">
        <v>0</v>
      </c>
      <c r="K3516" s="14"/>
      <c r="L3516" s="13">
        <v>0</v>
      </c>
      <c r="M3516" s="13">
        <v>0</v>
      </c>
      <c r="N3516" s="13">
        <v>0</v>
      </c>
      <c r="O3516" s="13">
        <v>103.95621351219199</v>
      </c>
      <c r="P3516" s="13">
        <v>323.69913818625696</v>
      </c>
      <c r="Q3516" s="13">
        <v>0</v>
      </c>
      <c r="R3516" s="13">
        <v>0</v>
      </c>
    </row>
    <row r="3517" spans="1:18" ht="15">
      <c r="A3517" s="7" t="s">
        <v>4963</v>
      </c>
      <c r="B3517" s="7" t="s">
        <v>9515</v>
      </c>
      <c r="C3517" s="14"/>
      <c r="D3517" s="7">
        <v>88.026300000000006</v>
      </c>
      <c r="E3517" s="7">
        <v>221.27699999999999</v>
      </c>
      <c r="F3517" s="7">
        <v>231.20099999999999</v>
      </c>
      <c r="G3517" s="7">
        <v>303.33499999999998</v>
      </c>
      <c r="H3517" s="7">
        <v>219.65299999999999</v>
      </c>
      <c r="I3517" s="7">
        <v>483.41300000000001</v>
      </c>
      <c r="J3517" s="7">
        <v>275.16300000000001</v>
      </c>
      <c r="K3517" s="14"/>
      <c r="L3517" s="13">
        <v>42.617184848597496</v>
      </c>
      <c r="M3517" s="13">
        <v>246.25546822808298</v>
      </c>
      <c r="N3517" s="13">
        <v>223.20976948931101</v>
      </c>
      <c r="O3517" s="13">
        <v>234.16165782689501</v>
      </c>
      <c r="P3517" s="13">
        <v>289.65478861551202</v>
      </c>
      <c r="Q3517" s="13">
        <v>328.18594950931401</v>
      </c>
      <c r="R3517" s="13">
        <v>248.95838500424802</v>
      </c>
    </row>
    <row r="3518" spans="1:18" ht="15">
      <c r="A3518" s="7" t="s">
        <v>4962</v>
      </c>
      <c r="B3518" s="7" t="s">
        <v>10397</v>
      </c>
      <c r="C3518" s="14"/>
      <c r="D3518" s="7">
        <v>628.30899999999997</v>
      </c>
      <c r="E3518" s="7">
        <v>706.45899999999995</v>
      </c>
      <c r="F3518" s="7">
        <v>1900.87</v>
      </c>
      <c r="G3518" s="7">
        <v>712.27700000000004</v>
      </c>
      <c r="H3518" s="7">
        <v>533.69399999999996</v>
      </c>
      <c r="I3518" s="7">
        <v>760.19899999999996</v>
      </c>
      <c r="J3518" s="7">
        <v>290.25299999999999</v>
      </c>
      <c r="K3518" s="14"/>
      <c r="L3518" s="13">
        <v>789.06776398064699</v>
      </c>
      <c r="M3518" s="13">
        <v>891.7647838556951</v>
      </c>
      <c r="N3518" s="13">
        <v>1716.58822772494</v>
      </c>
      <c r="O3518" s="13">
        <v>875.803525185691</v>
      </c>
      <c r="P3518" s="13">
        <v>662.81328174934299</v>
      </c>
      <c r="Q3518" s="13">
        <v>940.75397377350998</v>
      </c>
      <c r="R3518" s="13">
        <v>256.88489087943998</v>
      </c>
    </row>
    <row r="3519" spans="1:18" ht="15">
      <c r="A3519" s="7" t="s">
        <v>4961</v>
      </c>
      <c r="B3519" s="7" t="s">
        <v>10013</v>
      </c>
      <c r="C3519" s="14"/>
      <c r="D3519" s="7">
        <v>741.62199999999996</v>
      </c>
      <c r="E3519" s="7">
        <v>911.95299999999997</v>
      </c>
      <c r="F3519" s="7">
        <v>2182.77</v>
      </c>
      <c r="G3519" s="7">
        <v>730.40700000000004</v>
      </c>
      <c r="H3519" s="7">
        <v>1028.45</v>
      </c>
      <c r="I3519" s="7">
        <v>1000.68</v>
      </c>
      <c r="J3519" s="7">
        <v>541.928</v>
      </c>
      <c r="K3519" s="14"/>
      <c r="L3519" s="13">
        <v>923.93090704228496</v>
      </c>
      <c r="M3519" s="13">
        <v>1661.75712025247</v>
      </c>
      <c r="N3519" s="13">
        <v>1849.9505841258999</v>
      </c>
      <c r="O3519" s="13">
        <v>1524.6684504919201</v>
      </c>
      <c r="P3519" s="13">
        <v>1547.96213341166</v>
      </c>
      <c r="Q3519" s="13">
        <v>1669.49360384951</v>
      </c>
      <c r="R3519" s="13">
        <v>752.15925409445401</v>
      </c>
    </row>
    <row r="3520" spans="1:18" ht="15">
      <c r="A3520" s="7" t="s">
        <v>4958</v>
      </c>
      <c r="B3520" s="7" t="s">
        <v>4960</v>
      </c>
      <c r="C3520" s="14"/>
      <c r="D3520" s="7">
        <v>76.852000000000004</v>
      </c>
      <c r="E3520" s="7">
        <v>91.993899999999996</v>
      </c>
      <c r="F3520" s="7">
        <v>187.434</v>
      </c>
      <c r="G3520" s="7">
        <v>79.025300000000001</v>
      </c>
      <c r="H3520" s="7">
        <v>83.220799999999997</v>
      </c>
      <c r="I3520" s="7">
        <v>193.91399999999999</v>
      </c>
      <c r="J3520" s="7">
        <v>57.198399999999999</v>
      </c>
      <c r="K3520" s="14"/>
      <c r="L3520" s="13">
        <v>65.541686008489194</v>
      </c>
      <c r="M3520" s="13">
        <v>96.957185928349901</v>
      </c>
      <c r="N3520" s="13">
        <v>152.68512108081399</v>
      </c>
      <c r="O3520" s="13">
        <v>94.591085215297497</v>
      </c>
      <c r="P3520" s="13">
        <v>70.574854697962806</v>
      </c>
      <c r="Q3520" s="13">
        <v>213.65566672796402</v>
      </c>
      <c r="R3520" s="13">
        <v>49.046455432416899</v>
      </c>
    </row>
    <row r="3521" spans="1:18" ht="15">
      <c r="A3521" s="7" t="s">
        <v>4956</v>
      </c>
      <c r="B3521" s="7" t="s">
        <v>4957</v>
      </c>
      <c r="C3521" s="14"/>
      <c r="D3521" s="7">
        <v>462.00799999999998</v>
      </c>
      <c r="E3521" s="7">
        <v>525.25400000000002</v>
      </c>
      <c r="F3521" s="7">
        <v>1712.63</v>
      </c>
      <c r="G3521" s="7">
        <v>398.84300000000002</v>
      </c>
      <c r="H3521" s="7">
        <v>1503.05</v>
      </c>
      <c r="I3521" s="7">
        <v>1251.8699999999999</v>
      </c>
      <c r="J3521" s="7">
        <v>4051.97</v>
      </c>
      <c r="K3521" s="14"/>
      <c r="L3521" s="13">
        <v>653.70848823779102</v>
      </c>
      <c r="M3521" s="13">
        <v>767.55611270402198</v>
      </c>
      <c r="N3521" s="13">
        <v>1548.36874478867</v>
      </c>
      <c r="O3521" s="13">
        <v>523.59107537635396</v>
      </c>
      <c r="P3521" s="13">
        <v>1842.4439779120501</v>
      </c>
      <c r="Q3521" s="13">
        <v>1502.83428136422</v>
      </c>
      <c r="R3521" s="13">
        <v>3984.5783889538998</v>
      </c>
    </row>
    <row r="3522" spans="1:18" ht="15">
      <c r="A3522" s="7" t="s">
        <v>4955</v>
      </c>
      <c r="B3522" s="7" t="s">
        <v>10397</v>
      </c>
      <c r="C3522" s="14"/>
      <c r="D3522" s="7">
        <v>445.78300000000002</v>
      </c>
      <c r="E3522" s="7">
        <v>0</v>
      </c>
      <c r="F3522" s="7">
        <v>1277.29</v>
      </c>
      <c r="G3522" s="7">
        <v>482.202</v>
      </c>
      <c r="H3522" s="7">
        <v>984.53200000000004</v>
      </c>
      <c r="I3522" s="7">
        <v>793.98</v>
      </c>
      <c r="J3522" s="7">
        <v>1303</v>
      </c>
      <c r="K3522" s="14"/>
      <c r="L3522" s="13">
        <v>1815.6739147353501</v>
      </c>
      <c r="M3522" s="13">
        <v>0</v>
      </c>
      <c r="N3522" s="13">
        <v>368.99280897047799</v>
      </c>
      <c r="O3522" s="13">
        <v>1251.6890650928601</v>
      </c>
      <c r="P3522" s="13">
        <v>1254.9557874519498</v>
      </c>
      <c r="Q3522" s="13">
        <v>0</v>
      </c>
      <c r="R3522" s="13">
        <v>2811.8073069469701</v>
      </c>
    </row>
    <row r="3523" spans="1:18" ht="15">
      <c r="A3523" s="7" t="s">
        <v>4954</v>
      </c>
      <c r="B3523" s="7" t="s">
        <v>10397</v>
      </c>
      <c r="C3523" s="14"/>
      <c r="D3523" s="7">
        <v>214.696</v>
      </c>
      <c r="E3523" s="7">
        <v>57.273600000000002</v>
      </c>
      <c r="F3523" s="7">
        <v>339.32600000000002</v>
      </c>
      <c r="G3523" s="7">
        <v>247.35</v>
      </c>
      <c r="H3523" s="7">
        <v>311.91000000000003</v>
      </c>
      <c r="I3523" s="7">
        <v>294.98899999999998</v>
      </c>
      <c r="J3523" s="7">
        <v>953.26800000000003</v>
      </c>
      <c r="K3523" s="14"/>
      <c r="L3523" s="13">
        <v>252.35390283975897</v>
      </c>
      <c r="M3523" s="13">
        <v>94.303824400522302</v>
      </c>
      <c r="N3523" s="13">
        <v>315.57608135607501</v>
      </c>
      <c r="O3523" s="13">
        <v>403.40929642786097</v>
      </c>
      <c r="P3523" s="13">
        <v>468.41191986308201</v>
      </c>
      <c r="Q3523" s="13">
        <v>544.56520576818195</v>
      </c>
      <c r="R3523" s="13">
        <v>962.81210612793393</v>
      </c>
    </row>
    <row r="3524" spans="1:18" ht="15">
      <c r="A3524" s="7" t="s">
        <v>4953</v>
      </c>
      <c r="B3524" s="7" t="s">
        <v>10397</v>
      </c>
      <c r="C3524" s="14"/>
      <c r="D3524" s="7">
        <v>373.64100000000002</v>
      </c>
      <c r="E3524" s="7">
        <v>395.75700000000001</v>
      </c>
      <c r="F3524" s="7">
        <v>194.21</v>
      </c>
      <c r="G3524" s="7">
        <v>268.05799999999999</v>
      </c>
      <c r="H3524" s="7">
        <v>360.36</v>
      </c>
      <c r="I3524" s="7">
        <v>154.608</v>
      </c>
      <c r="J3524" s="7">
        <v>444.94200000000001</v>
      </c>
      <c r="K3524" s="14"/>
      <c r="L3524" s="13">
        <v>390.30616420682298</v>
      </c>
      <c r="M3524" s="13">
        <v>533.42929953248301</v>
      </c>
      <c r="N3524" s="13">
        <v>179.34686640528199</v>
      </c>
      <c r="O3524" s="13">
        <v>280.656236158365</v>
      </c>
      <c r="P3524" s="13">
        <v>435.63910517079205</v>
      </c>
      <c r="Q3524" s="13">
        <v>158.066900755126</v>
      </c>
      <c r="R3524" s="13">
        <v>459.54624522798798</v>
      </c>
    </row>
    <row r="3525" spans="1:18" ht="15">
      <c r="A3525" s="7" t="s">
        <v>4951</v>
      </c>
      <c r="B3525" s="7" t="s">
        <v>4952</v>
      </c>
      <c r="C3525" s="14"/>
      <c r="D3525" s="7">
        <v>150.173</v>
      </c>
      <c r="E3525" s="7">
        <v>340.16300000000001</v>
      </c>
      <c r="F3525" s="7">
        <v>616.72</v>
      </c>
      <c r="G3525" s="7">
        <v>166.298</v>
      </c>
      <c r="H3525" s="7">
        <v>202.32</v>
      </c>
      <c r="I3525" s="7">
        <v>576.09100000000001</v>
      </c>
      <c r="J3525" s="7">
        <v>247.61</v>
      </c>
      <c r="K3525" s="14"/>
      <c r="L3525" s="13">
        <v>212.29410822116901</v>
      </c>
      <c r="M3525" s="13">
        <v>513.11570770160301</v>
      </c>
      <c r="N3525" s="13">
        <v>629.70978462326309</v>
      </c>
      <c r="O3525" s="13">
        <v>248.487505676723</v>
      </c>
      <c r="P3525" s="13">
        <v>320.38703409976796</v>
      </c>
      <c r="Q3525" s="13">
        <v>1311.9739321798702</v>
      </c>
      <c r="R3525" s="13">
        <v>470.10825057950098</v>
      </c>
    </row>
    <row r="3526" spans="1:18" ht="15">
      <c r="A3526" s="7" t="s">
        <v>4949</v>
      </c>
      <c r="B3526" s="7" t="s">
        <v>4950</v>
      </c>
      <c r="C3526" s="14"/>
      <c r="D3526" s="7">
        <v>309.67599999999999</v>
      </c>
      <c r="E3526" s="7">
        <v>253.09299999999999</v>
      </c>
      <c r="F3526" s="7">
        <v>202.626</v>
      </c>
      <c r="G3526" s="7">
        <v>195.68799999999999</v>
      </c>
      <c r="H3526" s="7">
        <v>262.44</v>
      </c>
      <c r="I3526" s="7">
        <v>247.251</v>
      </c>
      <c r="J3526" s="7">
        <v>238.429</v>
      </c>
      <c r="K3526" s="14"/>
      <c r="L3526" s="13">
        <v>417.18851474274504</v>
      </c>
      <c r="M3526" s="13">
        <v>494.432507022251</v>
      </c>
      <c r="N3526" s="13">
        <v>192.770721590562</v>
      </c>
      <c r="O3526" s="13">
        <v>352.02416679690799</v>
      </c>
      <c r="P3526" s="13">
        <v>327.21705258847101</v>
      </c>
      <c r="Q3526" s="13">
        <v>477.81743777132601</v>
      </c>
      <c r="R3526" s="13">
        <v>271.70444237324898</v>
      </c>
    </row>
    <row r="3527" spans="1:18" ht="15">
      <c r="A3527" s="7" t="s">
        <v>4947</v>
      </c>
      <c r="B3527" s="7" t="s">
        <v>4948</v>
      </c>
      <c r="C3527" s="14"/>
      <c r="D3527" s="7">
        <v>1110.78</v>
      </c>
      <c r="E3527" s="7">
        <v>709.51400000000001</v>
      </c>
      <c r="F3527" s="7">
        <v>2952.17</v>
      </c>
      <c r="G3527" s="7">
        <v>1867.43</v>
      </c>
      <c r="H3527" s="7">
        <v>1311.21</v>
      </c>
      <c r="I3527" s="7">
        <v>2054.16</v>
      </c>
      <c r="J3527" s="7">
        <v>2338.7199999999998</v>
      </c>
      <c r="K3527" s="14"/>
      <c r="L3527" s="13">
        <v>1244.4773686231199</v>
      </c>
      <c r="M3527" s="13">
        <v>881.21478944504599</v>
      </c>
      <c r="N3527" s="13">
        <v>2336.7146922839497</v>
      </c>
      <c r="O3527" s="13">
        <v>2280.21215632453</v>
      </c>
      <c r="P3527" s="13">
        <v>1515.1219576830201</v>
      </c>
      <c r="Q3527" s="13">
        <v>2609.3178775481601</v>
      </c>
      <c r="R3527" s="13">
        <v>2512.3365376718398</v>
      </c>
    </row>
    <row r="3528" spans="1:18" ht="15">
      <c r="A3528" s="7" t="s">
        <v>4945</v>
      </c>
      <c r="B3528" s="7" t="s">
        <v>4946</v>
      </c>
      <c r="C3528" s="14"/>
      <c r="D3528" s="7">
        <v>225.53800000000001</v>
      </c>
      <c r="E3528" s="7">
        <v>203.27500000000001</v>
      </c>
      <c r="F3528" s="7">
        <v>526.24</v>
      </c>
      <c r="G3528" s="7">
        <v>346.9</v>
      </c>
      <c r="H3528" s="7">
        <v>214.87100000000001</v>
      </c>
      <c r="I3528" s="7">
        <v>464.71499999999997</v>
      </c>
      <c r="J3528" s="7">
        <v>300.17399999999998</v>
      </c>
      <c r="K3528" s="14"/>
      <c r="L3528" s="13">
        <v>212.45067185803799</v>
      </c>
      <c r="M3528" s="13">
        <v>280.15414868687304</v>
      </c>
      <c r="N3528" s="13">
        <v>381.04871876819897</v>
      </c>
      <c r="O3528" s="13">
        <v>382.33352988589098</v>
      </c>
      <c r="P3528" s="13">
        <v>213.26771790330002</v>
      </c>
      <c r="Q3528" s="13">
        <v>558.7834541075249</v>
      </c>
      <c r="R3528" s="13">
        <v>387.59751802695598</v>
      </c>
    </row>
    <row r="3529" spans="1:18" ht="15">
      <c r="A3529" s="7" t="s">
        <v>4943</v>
      </c>
      <c r="B3529" s="7" t="s">
        <v>4944</v>
      </c>
      <c r="C3529" s="14"/>
      <c r="D3529" s="7">
        <v>342.45100000000002</v>
      </c>
      <c r="E3529" s="7">
        <v>314.983</v>
      </c>
      <c r="F3529" s="7">
        <v>744.07600000000002</v>
      </c>
      <c r="G3529" s="7">
        <v>422.916</v>
      </c>
      <c r="H3529" s="7">
        <v>389.54599999999999</v>
      </c>
      <c r="I3529" s="7">
        <v>598.35599999999999</v>
      </c>
      <c r="J3529" s="7">
        <v>638.32899999999995</v>
      </c>
      <c r="K3529" s="14"/>
      <c r="L3529" s="13">
        <v>348.36472295130801</v>
      </c>
      <c r="M3529" s="13">
        <v>520.10675994441499</v>
      </c>
      <c r="N3529" s="13">
        <v>715.25973271897703</v>
      </c>
      <c r="O3529" s="13">
        <v>591.32943903137891</v>
      </c>
      <c r="P3529" s="13">
        <v>400.44491568701096</v>
      </c>
      <c r="Q3529" s="13">
        <v>798.73173716686301</v>
      </c>
      <c r="R3529" s="13">
        <v>755.42573258251298</v>
      </c>
    </row>
    <row r="3530" spans="1:18" ht="15">
      <c r="A3530" s="7" t="s">
        <v>5115</v>
      </c>
      <c r="B3530" s="7" t="s">
        <v>4942</v>
      </c>
      <c r="C3530" s="14"/>
      <c r="D3530" s="7">
        <v>165.066</v>
      </c>
      <c r="E3530" s="7">
        <v>177.738</v>
      </c>
      <c r="F3530" s="7">
        <v>558.67200000000003</v>
      </c>
      <c r="G3530" s="7">
        <v>222.75700000000001</v>
      </c>
      <c r="H3530" s="7">
        <v>284</v>
      </c>
      <c r="I3530" s="7">
        <v>404.71899999999999</v>
      </c>
      <c r="J3530" s="7">
        <v>330.44799999999998</v>
      </c>
      <c r="K3530" s="14"/>
      <c r="L3530" s="13">
        <v>168.48385514093499</v>
      </c>
      <c r="M3530" s="13">
        <v>231.673558062567</v>
      </c>
      <c r="N3530" s="13">
        <v>557.36429543326597</v>
      </c>
      <c r="O3530" s="13">
        <v>298.9098541907</v>
      </c>
      <c r="P3530" s="13">
        <v>308.27384050249799</v>
      </c>
      <c r="Q3530" s="13">
        <v>536.20923934938594</v>
      </c>
      <c r="R3530" s="13">
        <v>361.19083581191398</v>
      </c>
    </row>
    <row r="3531" spans="1:18" ht="15">
      <c r="A3531" s="7" t="s">
        <v>5114</v>
      </c>
      <c r="B3531" s="7" t="s">
        <v>8453</v>
      </c>
      <c r="C3531" s="14"/>
      <c r="D3531" s="7">
        <v>301.70999999999998</v>
      </c>
      <c r="E3531" s="7">
        <v>132.81200000000001</v>
      </c>
      <c r="F3531" s="7">
        <v>237.88900000000001</v>
      </c>
      <c r="G3531" s="7">
        <v>167.631</v>
      </c>
      <c r="H3531" s="7">
        <v>305.17599999999999</v>
      </c>
      <c r="I3531" s="7">
        <v>468.03300000000002</v>
      </c>
      <c r="J3531" s="7">
        <v>417.233</v>
      </c>
      <c r="K3531" s="14"/>
      <c r="L3531" s="13">
        <v>456.25062486278102</v>
      </c>
      <c r="M3531" s="13">
        <v>240.44495024034299</v>
      </c>
      <c r="N3531" s="13">
        <v>188.942861820942</v>
      </c>
      <c r="O3531" s="13">
        <v>232.51330021228901</v>
      </c>
      <c r="P3531" s="13">
        <v>449.08139413744601</v>
      </c>
      <c r="Q3531" s="13">
        <v>624.380437949304</v>
      </c>
      <c r="R3531" s="13">
        <v>498.748988858041</v>
      </c>
    </row>
    <row r="3532" spans="1:18" ht="15">
      <c r="A3532" s="7" t="s">
        <v>5113</v>
      </c>
      <c r="B3532" s="7" t="s">
        <v>10397</v>
      </c>
      <c r="C3532" s="14"/>
      <c r="D3532" s="7">
        <v>351.84800000000001</v>
      </c>
      <c r="E3532" s="7">
        <v>380.69499999999999</v>
      </c>
      <c r="F3532" s="7">
        <v>1216.82</v>
      </c>
      <c r="G3532" s="7">
        <v>479.93599999999998</v>
      </c>
      <c r="H3532" s="7">
        <v>400.15300000000002</v>
      </c>
      <c r="I3532" s="7">
        <v>463.9</v>
      </c>
      <c r="J3532" s="7">
        <v>669.29499999999996</v>
      </c>
      <c r="K3532" s="14"/>
      <c r="L3532" s="13">
        <v>302.22932099879398</v>
      </c>
      <c r="M3532" s="13">
        <v>528.35144435513098</v>
      </c>
      <c r="N3532" s="13">
        <v>903.14884769225603</v>
      </c>
      <c r="O3532" s="13">
        <v>581.29923537089303</v>
      </c>
      <c r="P3532" s="13">
        <v>465.73734778537397</v>
      </c>
      <c r="Q3532" s="13">
        <v>551.08876810797597</v>
      </c>
      <c r="R3532" s="13">
        <v>481.52994081021296</v>
      </c>
    </row>
    <row r="3533" spans="1:18" ht="15">
      <c r="A3533" s="7" t="s">
        <v>4772</v>
      </c>
      <c r="B3533" s="7" t="s">
        <v>10397</v>
      </c>
      <c r="C3533" s="14"/>
      <c r="D3533" s="7">
        <v>500.37099999999998</v>
      </c>
      <c r="E3533" s="7">
        <v>791.48</v>
      </c>
      <c r="F3533" s="7">
        <v>4237.71</v>
      </c>
      <c r="G3533" s="7">
        <v>909.16300000000001</v>
      </c>
      <c r="H3533" s="7">
        <v>2056.29</v>
      </c>
      <c r="I3533" s="7">
        <v>1676.31</v>
      </c>
      <c r="J3533" s="7">
        <v>2202.54</v>
      </c>
      <c r="K3533" s="14"/>
      <c r="L3533" s="13">
        <v>486.235820533717</v>
      </c>
      <c r="M3533" s="13">
        <v>1016.76145609611</v>
      </c>
      <c r="N3533" s="13">
        <v>2553.7409610629998</v>
      </c>
      <c r="O3533" s="13">
        <v>822.96541415127399</v>
      </c>
      <c r="P3533" s="13">
        <v>1743.0161089580201</v>
      </c>
      <c r="Q3533" s="13">
        <v>2045.9159067299302</v>
      </c>
      <c r="R3533" s="13">
        <v>1433.0965295321398</v>
      </c>
    </row>
    <row r="3534" spans="1:18" ht="15">
      <c r="A3534" s="7" t="s">
        <v>4941</v>
      </c>
      <c r="B3534" s="7" t="s">
        <v>9318</v>
      </c>
      <c r="C3534" s="14"/>
      <c r="D3534" s="7">
        <v>341.91300000000001</v>
      </c>
      <c r="E3534" s="7">
        <v>379.096</v>
      </c>
      <c r="F3534" s="7">
        <v>487.27100000000002</v>
      </c>
      <c r="G3534" s="7">
        <v>314.93</v>
      </c>
      <c r="H3534" s="7">
        <v>331.37900000000002</v>
      </c>
      <c r="I3534" s="7">
        <v>404.50099999999998</v>
      </c>
      <c r="J3534" s="7">
        <v>254.70400000000001</v>
      </c>
      <c r="K3534" s="14"/>
      <c r="L3534" s="13">
        <v>385.91081450066503</v>
      </c>
      <c r="M3534" s="13">
        <v>543.22991232578204</v>
      </c>
      <c r="N3534" s="13">
        <v>472.40393723643501</v>
      </c>
      <c r="O3534" s="13">
        <v>420.77984318372199</v>
      </c>
      <c r="P3534" s="13">
        <v>363.18363926045998</v>
      </c>
      <c r="Q3534" s="13">
        <v>537.71484115154897</v>
      </c>
      <c r="R3534" s="13">
        <v>255.701968741603</v>
      </c>
    </row>
    <row r="3535" spans="1:18" ht="15">
      <c r="A3535" s="7" t="s">
        <v>4940</v>
      </c>
      <c r="B3535" s="7" t="s">
        <v>10397</v>
      </c>
      <c r="C3535" s="14"/>
      <c r="D3535" s="7">
        <v>245.09800000000001</v>
      </c>
      <c r="E3535" s="7">
        <v>219.67599999999999</v>
      </c>
      <c r="F3535" s="7">
        <v>296.995</v>
      </c>
      <c r="G3535" s="7">
        <v>263.46499999999997</v>
      </c>
      <c r="H3535" s="7">
        <v>194.36699999999999</v>
      </c>
      <c r="I3535" s="7">
        <v>306.142</v>
      </c>
      <c r="J3535" s="7">
        <v>171.21100000000001</v>
      </c>
      <c r="K3535" s="14"/>
      <c r="L3535" s="13">
        <v>264.17552477279298</v>
      </c>
      <c r="M3535" s="13">
        <v>297.254107488795</v>
      </c>
      <c r="N3535" s="13">
        <v>249.898453341616</v>
      </c>
      <c r="O3535" s="13">
        <v>357.46778827568102</v>
      </c>
      <c r="P3535" s="13">
        <v>260.35334351983801</v>
      </c>
      <c r="Q3535" s="13">
        <v>414.30518511018698</v>
      </c>
      <c r="R3535" s="13">
        <v>215.75012164222801</v>
      </c>
    </row>
    <row r="3536" spans="1:18" ht="15">
      <c r="A3536" s="7" t="s">
        <v>4939</v>
      </c>
      <c r="B3536" s="7" t="s">
        <v>10397</v>
      </c>
      <c r="C3536" s="14"/>
      <c r="D3536" s="7">
        <v>597.64400000000001</v>
      </c>
      <c r="E3536" s="7">
        <v>399.971</v>
      </c>
      <c r="F3536" s="7">
        <v>1218.78</v>
      </c>
      <c r="G3536" s="7">
        <v>627.51400000000001</v>
      </c>
      <c r="H3536" s="7">
        <v>790.41800000000001</v>
      </c>
      <c r="I3536" s="7">
        <v>979.78399999999999</v>
      </c>
      <c r="J3536" s="7">
        <v>1746.88</v>
      </c>
      <c r="K3536" s="14"/>
      <c r="L3536" s="13">
        <v>359.55732521088601</v>
      </c>
      <c r="M3536" s="13">
        <v>477.04908401793602</v>
      </c>
      <c r="N3536" s="13">
        <v>697.69910690607503</v>
      </c>
      <c r="O3536" s="13">
        <v>644.790694905549</v>
      </c>
      <c r="P3536" s="13">
        <v>702.41167567166599</v>
      </c>
      <c r="Q3536" s="13">
        <v>869.3027082626769</v>
      </c>
      <c r="R3536" s="13">
        <v>1339.0215275226001</v>
      </c>
    </row>
    <row r="3537" spans="1:18" ht="15">
      <c r="A3537" s="7" t="s">
        <v>4937</v>
      </c>
      <c r="B3537" s="7" t="s">
        <v>4938</v>
      </c>
      <c r="C3537" s="14"/>
      <c r="D3537" s="7">
        <v>64.9833</v>
      </c>
      <c r="E3537" s="7">
        <v>108.901</v>
      </c>
      <c r="F3537" s="7">
        <v>101.014</v>
      </c>
      <c r="G3537" s="7">
        <v>66.224299999999999</v>
      </c>
      <c r="H3537" s="7">
        <v>120.85</v>
      </c>
      <c r="I3537" s="7">
        <v>115.741</v>
      </c>
      <c r="J3537" s="7">
        <v>130.58500000000001</v>
      </c>
      <c r="K3537" s="14"/>
      <c r="L3537" s="13">
        <v>80.691980983132694</v>
      </c>
      <c r="M3537" s="13">
        <v>124.95182574297</v>
      </c>
      <c r="N3537" s="13">
        <v>85.149991969239409</v>
      </c>
      <c r="O3537" s="13">
        <v>90.400706468869004</v>
      </c>
      <c r="P3537" s="13">
        <v>153.67769423408799</v>
      </c>
      <c r="Q3537" s="13">
        <v>155.33785906736</v>
      </c>
      <c r="R3537" s="13">
        <v>104.698997322216</v>
      </c>
    </row>
    <row r="3538" spans="1:18" ht="15">
      <c r="A3538" s="7" t="s">
        <v>4936</v>
      </c>
      <c r="B3538" s="7" t="s">
        <v>10397</v>
      </c>
      <c r="C3538" s="14"/>
      <c r="D3538" s="7">
        <v>336.44400000000002</v>
      </c>
      <c r="E3538" s="7">
        <v>294.88099999999997</v>
      </c>
      <c r="F3538" s="7">
        <v>306.29199999999997</v>
      </c>
      <c r="G3538" s="7">
        <v>152.33799999999999</v>
      </c>
      <c r="H3538" s="7">
        <v>313.262</v>
      </c>
      <c r="I3538" s="7">
        <v>0</v>
      </c>
      <c r="J3538" s="7">
        <v>0</v>
      </c>
      <c r="K3538" s="14"/>
      <c r="L3538" s="13">
        <v>0</v>
      </c>
      <c r="M3538" s="13">
        <v>0</v>
      </c>
      <c r="N3538" s="13">
        <v>196.81460708255801</v>
      </c>
      <c r="O3538" s="13">
        <v>120.55873437850501</v>
      </c>
      <c r="P3538" s="13">
        <v>466.88731974933302</v>
      </c>
      <c r="Q3538" s="13">
        <v>0</v>
      </c>
      <c r="R3538" s="13">
        <v>0</v>
      </c>
    </row>
    <row r="3539" spans="1:18" ht="15">
      <c r="A3539" s="7" t="s">
        <v>4935</v>
      </c>
      <c r="B3539" s="7" t="s">
        <v>8453</v>
      </c>
      <c r="C3539" s="14"/>
      <c r="D3539" s="7">
        <v>321.80700000000002</v>
      </c>
      <c r="E3539" s="7">
        <v>400.12299999999999</v>
      </c>
      <c r="F3539" s="7">
        <v>132.67099999999999</v>
      </c>
      <c r="G3539" s="7">
        <v>163.18899999999999</v>
      </c>
      <c r="H3539" s="7">
        <v>324.13400000000001</v>
      </c>
      <c r="I3539" s="7">
        <v>189.12100000000001</v>
      </c>
      <c r="J3539" s="7">
        <v>213.37700000000001</v>
      </c>
      <c r="K3539" s="14"/>
      <c r="L3539" s="13">
        <v>288.96420974962598</v>
      </c>
      <c r="M3539" s="13">
        <v>468.35081117431201</v>
      </c>
      <c r="N3539" s="13">
        <v>128.57461000473501</v>
      </c>
      <c r="O3539" s="13">
        <v>172.72403142589297</v>
      </c>
      <c r="P3539" s="13">
        <v>349.79218577971898</v>
      </c>
      <c r="Q3539" s="13">
        <v>146.02300776844601</v>
      </c>
      <c r="R3539" s="13">
        <v>132.45153271980303</v>
      </c>
    </row>
    <row r="3540" spans="1:18" ht="15">
      <c r="A3540" s="7" t="s">
        <v>4934</v>
      </c>
      <c r="B3540" s="7" t="s">
        <v>10397</v>
      </c>
      <c r="C3540" s="14"/>
      <c r="K3540" s="14"/>
      <c r="L3540" s="13">
        <v>0</v>
      </c>
      <c r="M3540" s="13">
        <v>324.94763017011996</v>
      </c>
      <c r="N3540" s="13">
        <v>0</v>
      </c>
      <c r="O3540" s="13">
        <v>22.267016538542698</v>
      </c>
      <c r="P3540" s="13">
        <v>88.008787129816398</v>
      </c>
      <c r="Q3540" s="13">
        <v>421.75306814330099</v>
      </c>
      <c r="R3540" s="13">
        <v>0</v>
      </c>
    </row>
    <row r="3541" spans="1:18" ht="15">
      <c r="A3541" s="7" t="s">
        <v>4933</v>
      </c>
      <c r="B3541" s="7" t="s">
        <v>5057</v>
      </c>
      <c r="C3541" s="14"/>
      <c r="D3541" s="7">
        <v>141.96100000000001</v>
      </c>
      <c r="E3541" s="7">
        <v>108.99</v>
      </c>
      <c r="F3541" s="7">
        <v>91.312600000000003</v>
      </c>
      <c r="G3541" s="7">
        <v>141.661</v>
      </c>
      <c r="H3541" s="7">
        <v>146.58000000000001</v>
      </c>
      <c r="I3541" s="7">
        <v>130.78200000000001</v>
      </c>
      <c r="J3541" s="7">
        <v>122.416</v>
      </c>
      <c r="K3541" s="14"/>
      <c r="L3541" s="13">
        <v>117.73300481045401</v>
      </c>
      <c r="M3541" s="13">
        <v>179.46122498841902</v>
      </c>
      <c r="N3541" s="13">
        <v>78.242381736573094</v>
      </c>
      <c r="O3541" s="13">
        <v>203.64824331689698</v>
      </c>
      <c r="P3541" s="13">
        <v>136.528735593097</v>
      </c>
      <c r="Q3541" s="13">
        <v>205.55127746997101</v>
      </c>
      <c r="R3541" s="13">
        <v>71.3567201940008</v>
      </c>
    </row>
    <row r="3542" spans="1:18" ht="15">
      <c r="A3542" s="7" t="s">
        <v>4932</v>
      </c>
      <c r="B3542" s="7" t="s">
        <v>10397</v>
      </c>
      <c r="C3542" s="14"/>
      <c r="D3542" s="7">
        <v>287.72300000000001</v>
      </c>
      <c r="E3542" s="7">
        <v>404.86099999999999</v>
      </c>
      <c r="F3542" s="7">
        <v>472.11900000000003</v>
      </c>
      <c r="G3542" s="7">
        <v>475.274</v>
      </c>
      <c r="H3542" s="7">
        <v>408.05099999999999</v>
      </c>
      <c r="I3542" s="7">
        <v>491.54399999999998</v>
      </c>
      <c r="J3542" s="7">
        <v>440.52199999999999</v>
      </c>
      <c r="K3542" s="14"/>
      <c r="L3542" s="13">
        <v>465.097606125016</v>
      </c>
      <c r="M3542" s="13">
        <v>511.55710194315498</v>
      </c>
      <c r="N3542" s="13">
        <v>449.14864677419098</v>
      </c>
      <c r="O3542" s="13">
        <v>371.32861983568097</v>
      </c>
      <c r="P3542" s="13">
        <v>622.66476458146701</v>
      </c>
      <c r="Q3542" s="13">
        <v>674.21894719990792</v>
      </c>
      <c r="R3542" s="13">
        <v>607.12569875726297</v>
      </c>
    </row>
    <row r="3543" spans="1:18" ht="15">
      <c r="A3543" s="7" t="s">
        <v>4930</v>
      </c>
      <c r="B3543" s="7" t="s">
        <v>4931</v>
      </c>
      <c r="C3543" s="14"/>
      <c r="D3543" s="7">
        <v>481.52300000000002</v>
      </c>
      <c r="E3543" s="7">
        <v>432.97800000000001</v>
      </c>
      <c r="F3543" s="7">
        <v>519.46500000000003</v>
      </c>
      <c r="G3543" s="7">
        <v>399.34300000000002</v>
      </c>
      <c r="H3543" s="7">
        <v>565.51900000000001</v>
      </c>
      <c r="I3543" s="7">
        <v>628.03200000000004</v>
      </c>
      <c r="J3543" s="7">
        <v>975.24900000000002</v>
      </c>
      <c r="K3543" s="14"/>
      <c r="L3543" s="13">
        <v>407.15833704272598</v>
      </c>
      <c r="M3543" s="13">
        <v>525.48134487324694</v>
      </c>
      <c r="N3543" s="13">
        <v>484.164539781016</v>
      </c>
      <c r="O3543" s="13">
        <v>490.76002889252499</v>
      </c>
      <c r="P3543" s="13">
        <v>631.46964597273893</v>
      </c>
      <c r="Q3543" s="13">
        <v>874.569824473278</v>
      </c>
      <c r="R3543" s="13">
        <v>907.64660742026501</v>
      </c>
    </row>
    <row r="3544" spans="1:18" ht="15">
      <c r="A3544" s="7" t="s">
        <v>4762</v>
      </c>
      <c r="B3544" s="7" t="s">
        <v>4929</v>
      </c>
      <c r="C3544" s="14"/>
      <c r="D3544" s="7">
        <v>345.834</v>
      </c>
      <c r="E3544" s="7">
        <v>400.83100000000002</v>
      </c>
      <c r="F3544" s="7">
        <v>209.50200000000001</v>
      </c>
      <c r="G3544" s="7">
        <v>390.01900000000001</v>
      </c>
      <c r="H3544" s="7">
        <v>430.06</v>
      </c>
      <c r="I3544" s="7">
        <v>423.67700000000002</v>
      </c>
      <c r="J3544" s="7">
        <v>379.14299999999997</v>
      </c>
      <c r="K3544" s="14"/>
      <c r="L3544" s="13">
        <v>403.27017884625695</v>
      </c>
      <c r="M3544" s="13">
        <v>496.052845324136</v>
      </c>
      <c r="N3544" s="13">
        <v>178.247966104276</v>
      </c>
      <c r="O3544" s="13">
        <v>472.76636000893603</v>
      </c>
      <c r="P3544" s="13">
        <v>463.47048452597699</v>
      </c>
      <c r="Q3544" s="13">
        <v>463.11592085773498</v>
      </c>
      <c r="R3544" s="13">
        <v>350.89187225734901</v>
      </c>
    </row>
    <row r="3545" spans="1:18" ht="15">
      <c r="A3545" s="7" t="s">
        <v>4760</v>
      </c>
      <c r="B3545" s="7" t="s">
        <v>4761</v>
      </c>
      <c r="C3545" s="14"/>
      <c r="D3545" s="7">
        <v>203.28200000000001</v>
      </c>
      <c r="E3545" s="7">
        <v>444.20299999999997</v>
      </c>
      <c r="F3545" s="7">
        <v>91.026799999999994</v>
      </c>
      <c r="G3545" s="7">
        <v>210.982</v>
      </c>
      <c r="H3545" s="7">
        <v>269.60700000000003</v>
      </c>
      <c r="I3545" s="7">
        <v>203.22399999999999</v>
      </c>
      <c r="J3545" s="7">
        <v>258.16800000000001</v>
      </c>
      <c r="K3545" s="14"/>
      <c r="L3545" s="13">
        <v>185.870209683654</v>
      </c>
      <c r="M3545" s="13">
        <v>741.83950096303295</v>
      </c>
      <c r="N3545" s="13">
        <v>103.55162876873099</v>
      </c>
      <c r="O3545" s="13">
        <v>212.53106976980601</v>
      </c>
      <c r="P3545" s="13">
        <v>385.33508322729699</v>
      </c>
      <c r="Q3545" s="13">
        <v>191.05903748175999</v>
      </c>
      <c r="R3545" s="13">
        <v>72.923356368320597</v>
      </c>
    </row>
    <row r="3546" spans="1:18" ht="15">
      <c r="A3546" s="7" t="s">
        <v>4759</v>
      </c>
      <c r="B3546" s="7" t="s">
        <v>10397</v>
      </c>
      <c r="C3546" s="14"/>
      <c r="D3546" s="7">
        <v>798.74099999999999</v>
      </c>
      <c r="E3546" s="7">
        <v>738.90800000000002</v>
      </c>
      <c r="F3546" s="7">
        <v>281.15899999999999</v>
      </c>
      <c r="G3546" s="7">
        <v>394.58800000000002</v>
      </c>
      <c r="H3546" s="7">
        <v>434.911</v>
      </c>
      <c r="I3546" s="7">
        <v>222.58500000000001</v>
      </c>
      <c r="J3546" s="7">
        <v>315.61399999999998</v>
      </c>
      <c r="K3546" s="14"/>
      <c r="L3546" s="13">
        <v>1190.7424337873802</v>
      </c>
      <c r="M3546" s="13">
        <v>1116.0709060140598</v>
      </c>
      <c r="N3546" s="13">
        <v>276.41619253637003</v>
      </c>
      <c r="O3546" s="13">
        <v>480.37381560634299</v>
      </c>
      <c r="P3546" s="13">
        <v>589.96816045564594</v>
      </c>
      <c r="Q3546" s="13">
        <v>332.20513834956301</v>
      </c>
      <c r="R3546" s="13">
        <v>279.53130519930698</v>
      </c>
    </row>
    <row r="3547" spans="1:18" ht="15">
      <c r="A3547" s="7" t="s">
        <v>4921</v>
      </c>
      <c r="B3547" s="7" t="s">
        <v>10397</v>
      </c>
      <c r="C3547" s="14"/>
      <c r="D3547" s="7">
        <v>253.06800000000001</v>
      </c>
      <c r="E3547" s="7">
        <v>267.85300000000001</v>
      </c>
      <c r="F3547" s="7">
        <v>181.62799999999999</v>
      </c>
      <c r="G3547" s="7">
        <v>199.571</v>
      </c>
      <c r="H3547" s="7">
        <v>155.017</v>
      </c>
      <c r="I3547" s="7">
        <v>275.18599999999998</v>
      </c>
      <c r="J3547" s="7">
        <v>109.441</v>
      </c>
      <c r="K3547" s="14"/>
      <c r="L3547" s="13">
        <v>398.25151695700396</v>
      </c>
      <c r="M3547" s="13">
        <v>429.857967460466</v>
      </c>
      <c r="N3547" s="13">
        <v>178.515994045957</v>
      </c>
      <c r="O3547" s="13">
        <v>297.40227738377399</v>
      </c>
      <c r="P3547" s="13">
        <v>202.75916627966302</v>
      </c>
      <c r="Q3547" s="13">
        <v>381.874336907138</v>
      </c>
      <c r="R3547" s="13">
        <v>98.212550025814195</v>
      </c>
    </row>
    <row r="3548" spans="1:18" ht="15">
      <c r="A3548" s="7" t="s">
        <v>4920</v>
      </c>
      <c r="B3548" s="7" t="s">
        <v>9479</v>
      </c>
      <c r="C3548" s="14"/>
      <c r="D3548" s="7">
        <v>360.06900000000002</v>
      </c>
      <c r="E3548" s="7">
        <v>438.98099999999999</v>
      </c>
      <c r="F3548" s="7">
        <v>334.75799999999998</v>
      </c>
      <c r="G3548" s="7">
        <v>466.92599999999999</v>
      </c>
      <c r="H3548" s="7">
        <v>347.029</v>
      </c>
      <c r="I3548" s="7">
        <v>247.90299999999999</v>
      </c>
      <c r="J3548" s="7">
        <v>183.76300000000001</v>
      </c>
      <c r="K3548" s="14"/>
      <c r="L3548" s="13">
        <v>378.95835228781999</v>
      </c>
      <c r="M3548" s="13">
        <v>616.54628236927601</v>
      </c>
      <c r="N3548" s="13">
        <v>328.71463418121198</v>
      </c>
      <c r="O3548" s="13">
        <v>615.86650788581198</v>
      </c>
      <c r="P3548" s="13">
        <v>453.00594370063095</v>
      </c>
      <c r="Q3548" s="13">
        <v>344.23593225410804</v>
      </c>
      <c r="R3548" s="13">
        <v>161.99785469735801</v>
      </c>
    </row>
    <row r="3549" spans="1:18" ht="15">
      <c r="A3549" s="7" t="s">
        <v>4919</v>
      </c>
      <c r="B3549" s="7" t="s">
        <v>7310</v>
      </c>
      <c r="C3549" s="14"/>
      <c r="D3549" s="7">
        <v>90.841999999999999</v>
      </c>
      <c r="E3549" s="7">
        <v>40.489199999999997</v>
      </c>
      <c r="F3549" s="7">
        <v>33.275599999999997</v>
      </c>
      <c r="G3549" s="7">
        <v>28.490100000000002</v>
      </c>
      <c r="H3549" s="7">
        <v>28.4268</v>
      </c>
      <c r="I3549" s="7">
        <v>47.941299999999998</v>
      </c>
      <c r="J3549" s="7">
        <v>48.957299999999996</v>
      </c>
      <c r="K3549" s="14"/>
      <c r="L3549" s="13">
        <v>821.36186623907406</v>
      </c>
      <c r="M3549" s="13">
        <v>591.21457033666093</v>
      </c>
      <c r="N3549" s="13">
        <v>538.23035179049191</v>
      </c>
      <c r="O3549" s="13">
        <v>639.15560197022603</v>
      </c>
      <c r="P3549" s="13">
        <v>510.44900288854399</v>
      </c>
      <c r="Q3549" s="13">
        <v>417.10533781404604</v>
      </c>
      <c r="R3549" s="13">
        <v>456.01282984216601</v>
      </c>
    </row>
    <row r="3550" spans="1:18" ht="15">
      <c r="A3550" s="7" t="s">
        <v>4917</v>
      </c>
      <c r="B3550" s="7" t="s">
        <v>4918</v>
      </c>
      <c r="C3550" s="14"/>
      <c r="D3550" s="7">
        <v>575.66700000000003</v>
      </c>
      <c r="E3550" s="7">
        <v>528.346</v>
      </c>
      <c r="F3550" s="7">
        <v>511.81299999999999</v>
      </c>
      <c r="G3550" s="7">
        <v>880.678</v>
      </c>
      <c r="H3550" s="7">
        <v>545.00199999999995</v>
      </c>
      <c r="I3550" s="7">
        <v>446.90499999999997</v>
      </c>
      <c r="J3550" s="7">
        <v>751.04399999999998</v>
      </c>
      <c r="K3550" s="14"/>
      <c r="L3550" s="13">
        <v>444.34392490843703</v>
      </c>
      <c r="M3550" s="13">
        <v>600.217820754591</v>
      </c>
      <c r="N3550" s="13">
        <v>434.41387900410098</v>
      </c>
      <c r="O3550" s="13">
        <v>783.59648444930303</v>
      </c>
      <c r="P3550" s="13">
        <v>685.13870196047901</v>
      </c>
      <c r="Q3550" s="13">
        <v>481.188418481582</v>
      </c>
      <c r="R3550" s="13">
        <v>1007.69332028885</v>
      </c>
    </row>
    <row r="3551" spans="1:18" ht="15">
      <c r="A3551" s="7" t="s">
        <v>4916</v>
      </c>
      <c r="B3551" s="7" t="s">
        <v>10210</v>
      </c>
      <c r="C3551" s="14"/>
      <c r="D3551" s="7">
        <v>243.86</v>
      </c>
      <c r="E3551" s="7">
        <v>223.22300000000001</v>
      </c>
      <c r="F3551" s="7">
        <v>129.17599999999999</v>
      </c>
      <c r="G3551" s="7">
        <v>207.91</v>
      </c>
      <c r="H3551" s="7">
        <v>132.37200000000001</v>
      </c>
      <c r="I3551" s="7">
        <v>127.746</v>
      </c>
      <c r="J3551" s="7">
        <v>222.06700000000001</v>
      </c>
      <c r="K3551" s="14"/>
      <c r="L3551" s="13">
        <v>224.13854137685999</v>
      </c>
      <c r="M3551" s="13">
        <v>360.76809909728797</v>
      </c>
      <c r="N3551" s="13">
        <v>91.212500144557097</v>
      </c>
      <c r="O3551" s="13">
        <v>310.08611330208004</v>
      </c>
      <c r="P3551" s="13">
        <v>135.747472857156</v>
      </c>
      <c r="Q3551" s="13">
        <v>209.82046348521598</v>
      </c>
      <c r="R3551" s="13">
        <v>265.74621910892995</v>
      </c>
    </row>
    <row r="3552" spans="1:18" ht="15">
      <c r="A3552" s="7" t="s">
        <v>4915</v>
      </c>
      <c r="B3552" s="7" t="s">
        <v>10397</v>
      </c>
      <c r="C3552" s="14"/>
      <c r="D3552" s="7">
        <v>1084.52</v>
      </c>
      <c r="E3552" s="7">
        <v>567.00900000000001</v>
      </c>
      <c r="F3552" s="7">
        <v>913.024</v>
      </c>
      <c r="G3552" s="7">
        <v>913.12199999999996</v>
      </c>
      <c r="H3552" s="7">
        <v>585.697</v>
      </c>
      <c r="I3552" s="7">
        <v>653.34500000000003</v>
      </c>
      <c r="J3552" s="7">
        <v>284.88499999999999</v>
      </c>
      <c r="K3552" s="14"/>
      <c r="L3552" s="13">
        <v>1088.64089725248</v>
      </c>
      <c r="M3552" s="13">
        <v>759.17930484248109</v>
      </c>
      <c r="N3552" s="13">
        <v>559.03654966927797</v>
      </c>
      <c r="O3552" s="13">
        <v>1188.47190182756</v>
      </c>
      <c r="P3552" s="13">
        <v>686.16276896270699</v>
      </c>
      <c r="Q3552" s="13">
        <v>734.21352462472498</v>
      </c>
      <c r="R3552" s="13">
        <v>124.889816400435</v>
      </c>
    </row>
    <row r="3553" spans="1:18" ht="15">
      <c r="A3553" s="7" t="s">
        <v>4914</v>
      </c>
      <c r="B3553" s="7" t="s">
        <v>10397</v>
      </c>
      <c r="C3553" s="14"/>
      <c r="D3553" s="7">
        <v>1245.82</v>
      </c>
      <c r="E3553" s="7">
        <v>482.51900000000001</v>
      </c>
      <c r="F3553" s="7">
        <v>1963.5</v>
      </c>
      <c r="G3553" s="7">
        <v>1236.5</v>
      </c>
      <c r="H3553" s="7">
        <v>563.82399999999996</v>
      </c>
      <c r="I3553" s="7">
        <v>1312.76</v>
      </c>
      <c r="J3553" s="7">
        <v>337.87799999999999</v>
      </c>
      <c r="K3553" s="14"/>
      <c r="L3553" s="13">
        <v>1778.6991802474199</v>
      </c>
      <c r="M3553" s="13">
        <v>685.22340452957701</v>
      </c>
      <c r="N3553" s="13">
        <v>1803.9685846088701</v>
      </c>
      <c r="O3553" s="13">
        <v>1788.98518708337</v>
      </c>
      <c r="P3553" s="13">
        <v>597.64374417589192</v>
      </c>
      <c r="Q3553" s="13">
        <v>1768.6980526755401</v>
      </c>
      <c r="R3553" s="13">
        <v>411.30999321725596</v>
      </c>
    </row>
    <row r="3554" spans="1:18" ht="15">
      <c r="A3554" s="7" t="s">
        <v>4913</v>
      </c>
      <c r="B3554" s="7" t="s">
        <v>7550</v>
      </c>
      <c r="C3554" s="14"/>
      <c r="D3554" s="7">
        <v>196.346</v>
      </c>
      <c r="E3554" s="7">
        <v>91.747500000000002</v>
      </c>
      <c r="F3554" s="7">
        <v>68.473100000000002</v>
      </c>
      <c r="G3554" s="7">
        <v>32.665199999999999</v>
      </c>
      <c r="H3554" s="7">
        <v>125.633</v>
      </c>
      <c r="I3554" s="7">
        <v>0</v>
      </c>
      <c r="J3554" s="7">
        <v>92.962400000000002</v>
      </c>
      <c r="K3554" s="14"/>
      <c r="L3554" s="13">
        <v>2754.8460235225602</v>
      </c>
      <c r="M3554" s="13">
        <v>1198.3762738811799</v>
      </c>
      <c r="N3554" s="13">
        <v>790.26963385233501</v>
      </c>
      <c r="O3554" s="13">
        <v>965.14468525062307</v>
      </c>
      <c r="P3554" s="13">
        <v>1083.62639174013</v>
      </c>
      <c r="Q3554" s="13">
        <v>374.81063068692299</v>
      </c>
      <c r="R3554" s="13">
        <v>867.32399001504098</v>
      </c>
    </row>
    <row r="3555" spans="1:18" ht="15">
      <c r="A3555" s="7" t="s">
        <v>4912</v>
      </c>
      <c r="B3555" s="7" t="s">
        <v>4910</v>
      </c>
      <c r="C3555" s="14"/>
      <c r="D3555" s="7">
        <v>380.31900000000002</v>
      </c>
      <c r="E3555" s="7">
        <v>395.09399999999999</v>
      </c>
      <c r="F3555" s="7">
        <v>174.73599999999999</v>
      </c>
      <c r="G3555" s="7">
        <v>403.04599999999999</v>
      </c>
      <c r="H3555" s="7">
        <v>349.16500000000002</v>
      </c>
      <c r="I3555" s="7">
        <v>326.59500000000003</v>
      </c>
      <c r="J3555" s="7">
        <v>121.31100000000001</v>
      </c>
      <c r="K3555" s="14"/>
      <c r="L3555" s="13">
        <v>547.85625473454195</v>
      </c>
      <c r="M3555" s="13">
        <v>340.33377246578897</v>
      </c>
      <c r="N3555" s="13">
        <v>110.854651263514</v>
      </c>
      <c r="O3555" s="13">
        <v>383.51438155295199</v>
      </c>
      <c r="P3555" s="13">
        <v>355.83726297436004</v>
      </c>
      <c r="Q3555" s="13">
        <v>239.02667357664598</v>
      </c>
      <c r="R3555" s="13">
        <v>111.90029369995</v>
      </c>
    </row>
    <row r="3556" spans="1:18" ht="15">
      <c r="A3556" s="7" t="s">
        <v>4911</v>
      </c>
      <c r="B3556" s="7" t="s">
        <v>4910</v>
      </c>
      <c r="C3556" s="14"/>
      <c r="D3556" s="7">
        <v>152.68700000000001</v>
      </c>
      <c r="E3556" s="7">
        <v>198.43600000000001</v>
      </c>
      <c r="F3556" s="7">
        <v>0</v>
      </c>
      <c r="G3556" s="7">
        <v>234.97300000000001</v>
      </c>
      <c r="H3556" s="7">
        <v>119.127</v>
      </c>
      <c r="I3556" s="7">
        <v>168.34899999999999</v>
      </c>
      <c r="J3556" s="7">
        <v>0</v>
      </c>
      <c r="K3556" s="14"/>
      <c r="L3556" s="13">
        <v>44.940863994941502</v>
      </c>
      <c r="M3556" s="13">
        <v>44.320962002098</v>
      </c>
      <c r="N3556" s="13">
        <v>0</v>
      </c>
      <c r="O3556" s="13">
        <v>38.500996326918802</v>
      </c>
      <c r="P3556" s="13">
        <v>57.853686765934398</v>
      </c>
      <c r="Q3556" s="13">
        <v>47.637445376489097</v>
      </c>
      <c r="R3556" s="13">
        <v>38.706271069341497</v>
      </c>
    </row>
    <row r="3557" spans="1:18" ht="15">
      <c r="A3557" s="7" t="s">
        <v>4909</v>
      </c>
      <c r="B3557" s="7" t="s">
        <v>4910</v>
      </c>
      <c r="C3557" s="14"/>
      <c r="D3557" s="7">
        <v>216.21600000000001</v>
      </c>
      <c r="E3557" s="7">
        <v>320.93299999999999</v>
      </c>
      <c r="F3557" s="7">
        <v>74.173699999999997</v>
      </c>
      <c r="G3557" s="7">
        <v>313.91000000000003</v>
      </c>
      <c r="H3557" s="7">
        <v>268.745</v>
      </c>
      <c r="I3557" s="7">
        <v>308.08</v>
      </c>
      <c r="J3557" s="7">
        <v>0</v>
      </c>
      <c r="K3557" s="14"/>
      <c r="L3557" s="13">
        <v>323.509199422341</v>
      </c>
      <c r="M3557" s="13">
        <v>435.956489883252</v>
      </c>
      <c r="N3557" s="13">
        <v>49.062194367593001</v>
      </c>
      <c r="O3557" s="13">
        <v>459.904673684339</v>
      </c>
      <c r="P3557" s="13">
        <v>300.77865100148597</v>
      </c>
      <c r="Q3557" s="13">
        <v>297.527091050622</v>
      </c>
      <c r="R3557" s="13">
        <v>71.605175027598804</v>
      </c>
    </row>
    <row r="3558" spans="1:18" ht="15">
      <c r="A3558" s="7" t="s">
        <v>4907</v>
      </c>
      <c r="B3558" s="7" t="s">
        <v>4908</v>
      </c>
      <c r="C3558" s="14"/>
      <c r="D3558" s="7">
        <v>336.66300000000001</v>
      </c>
      <c r="E3558" s="7">
        <v>390.33</v>
      </c>
      <c r="F3558" s="7">
        <v>182.52099999999999</v>
      </c>
      <c r="G3558" s="7">
        <v>287.89800000000002</v>
      </c>
      <c r="H3558" s="7">
        <v>415.738</v>
      </c>
      <c r="I3558" s="7">
        <v>188.45400000000001</v>
      </c>
      <c r="J3558" s="7">
        <v>231.95400000000001</v>
      </c>
      <c r="K3558" s="14"/>
      <c r="L3558" s="13">
        <v>403.10926858825201</v>
      </c>
      <c r="M3558" s="13">
        <v>593.69750676659498</v>
      </c>
      <c r="N3558" s="13">
        <v>181.069550558754</v>
      </c>
      <c r="O3558" s="13">
        <v>447.56333575583699</v>
      </c>
      <c r="P3558" s="13">
        <v>551.22640877131801</v>
      </c>
      <c r="Q3558" s="13">
        <v>333.72130820693002</v>
      </c>
      <c r="R3558" s="13">
        <v>244.208410658243</v>
      </c>
    </row>
    <row r="3559" spans="1:18" ht="15">
      <c r="A3559" s="7" t="s">
        <v>4906</v>
      </c>
      <c r="B3559" s="7" t="s">
        <v>10397</v>
      </c>
      <c r="C3559" s="14"/>
      <c r="D3559" s="7">
        <v>0</v>
      </c>
      <c r="E3559" s="7">
        <v>671.21900000000005</v>
      </c>
      <c r="F3559" s="7">
        <v>252.089</v>
      </c>
      <c r="G3559" s="7">
        <v>416.28300000000002</v>
      </c>
      <c r="H3559" s="7">
        <v>272.51900000000001</v>
      </c>
      <c r="I3559" s="7">
        <v>0</v>
      </c>
      <c r="J3559" s="7">
        <v>0</v>
      </c>
      <c r="K3559" s="14"/>
      <c r="L3559" s="13">
        <v>297.68609108086798</v>
      </c>
      <c r="M3559" s="13">
        <v>0</v>
      </c>
      <c r="N3559" s="13">
        <v>76.46871204929289</v>
      </c>
      <c r="O3559" s="13">
        <v>129.98035819235699</v>
      </c>
      <c r="P3559" s="13">
        <v>195.42302139114202</v>
      </c>
      <c r="Q3559" s="13">
        <v>0</v>
      </c>
      <c r="R3559" s="13">
        <v>0</v>
      </c>
    </row>
    <row r="3560" spans="1:18" ht="15">
      <c r="A3560" s="7" t="s">
        <v>4905</v>
      </c>
      <c r="B3560" s="7" t="s">
        <v>9070</v>
      </c>
      <c r="C3560" s="14"/>
      <c r="D3560" s="7">
        <v>363.74799999999999</v>
      </c>
      <c r="E3560" s="7">
        <v>494.59899999999999</v>
      </c>
      <c r="F3560" s="7">
        <v>181.726</v>
      </c>
      <c r="G3560" s="7">
        <v>281.17399999999998</v>
      </c>
      <c r="H3560" s="7">
        <v>367.12299999999999</v>
      </c>
      <c r="I3560" s="7">
        <v>169.82900000000001</v>
      </c>
      <c r="J3560" s="7">
        <v>201.86099999999999</v>
      </c>
      <c r="K3560" s="14"/>
      <c r="L3560" s="13">
        <v>504.20234061714501</v>
      </c>
      <c r="M3560" s="13">
        <v>616.79300800213502</v>
      </c>
      <c r="N3560" s="13">
        <v>143.753675922848</v>
      </c>
      <c r="O3560" s="13">
        <v>383.88020420788501</v>
      </c>
      <c r="P3560" s="13">
        <v>408.99752791703997</v>
      </c>
      <c r="Q3560" s="13">
        <v>186.93613879235602</v>
      </c>
      <c r="R3560" s="13">
        <v>178.935549940258</v>
      </c>
    </row>
    <row r="3561" spans="1:18" ht="15">
      <c r="A3561" s="7" t="s">
        <v>5075</v>
      </c>
      <c r="B3561" s="7" t="s">
        <v>5076</v>
      </c>
      <c r="C3561" s="14"/>
      <c r="D3561" s="7">
        <v>444.55700000000002</v>
      </c>
      <c r="E3561" s="7">
        <v>196.94399999999999</v>
      </c>
      <c r="F3561" s="7">
        <v>72.155699999999996</v>
      </c>
      <c r="G3561" s="7">
        <v>584.99099999999999</v>
      </c>
      <c r="H3561" s="7">
        <v>222.99600000000001</v>
      </c>
      <c r="I3561" s="7">
        <v>266.399</v>
      </c>
      <c r="J3561" s="7">
        <v>230.06200000000001</v>
      </c>
      <c r="K3561" s="14"/>
      <c r="L3561" s="13">
        <v>501.18997239282402</v>
      </c>
      <c r="M3561" s="13">
        <v>255.16120123865798</v>
      </c>
      <c r="N3561" s="13">
        <v>58.532630690138902</v>
      </c>
      <c r="O3561" s="13">
        <v>830.49324607090693</v>
      </c>
      <c r="P3561" s="13">
        <v>265.17489807017103</v>
      </c>
      <c r="Q3561" s="13">
        <v>315.29020401069704</v>
      </c>
      <c r="R3561" s="13">
        <v>177.24888237500301</v>
      </c>
    </row>
    <row r="3562" spans="1:18" ht="15">
      <c r="A3562" s="7" t="s">
        <v>5074</v>
      </c>
      <c r="B3562" s="7" t="s">
        <v>10262</v>
      </c>
      <c r="C3562" s="14"/>
      <c r="D3562" s="7">
        <v>324.89100000000002</v>
      </c>
      <c r="E3562" s="7">
        <v>251.71600000000001</v>
      </c>
      <c r="F3562" s="7">
        <v>119.57299999999999</v>
      </c>
      <c r="G3562" s="7">
        <v>244.13900000000001</v>
      </c>
      <c r="H3562" s="7">
        <v>230.77</v>
      </c>
      <c r="I3562" s="7">
        <v>165.548</v>
      </c>
      <c r="J3562" s="7">
        <v>118.80800000000001</v>
      </c>
      <c r="K3562" s="14"/>
      <c r="L3562" s="13">
        <v>390.92914242663801</v>
      </c>
      <c r="M3562" s="13">
        <v>309.46779820111402</v>
      </c>
      <c r="N3562" s="13">
        <v>97.948569387752201</v>
      </c>
      <c r="O3562" s="13">
        <v>282.48649925696304</v>
      </c>
      <c r="P3562" s="13">
        <v>252.651809416916</v>
      </c>
      <c r="Q3562" s="13">
        <v>201.345100150002</v>
      </c>
      <c r="R3562" s="13">
        <v>88.371436568885798</v>
      </c>
    </row>
    <row r="3563" spans="1:18" ht="15">
      <c r="A3563" s="7" t="s">
        <v>5072</v>
      </c>
      <c r="B3563" s="7" t="s">
        <v>5073</v>
      </c>
      <c r="C3563" s="14"/>
      <c r="D3563" s="7">
        <v>338.34500000000003</v>
      </c>
      <c r="E3563" s="7">
        <v>383.471</v>
      </c>
      <c r="F3563" s="7">
        <v>194.988</v>
      </c>
      <c r="G3563" s="7">
        <v>409.39499999999998</v>
      </c>
      <c r="H3563" s="7">
        <v>332.59100000000001</v>
      </c>
      <c r="I3563" s="7">
        <v>198.55199999999999</v>
      </c>
      <c r="J3563" s="7">
        <v>223.58</v>
      </c>
      <c r="K3563" s="14"/>
      <c r="L3563" s="13">
        <v>560.40583577270399</v>
      </c>
      <c r="M3563" s="13">
        <v>576.921559104886</v>
      </c>
      <c r="N3563" s="13">
        <v>202.093454828929</v>
      </c>
      <c r="O3563" s="13">
        <v>585.83476636800992</v>
      </c>
      <c r="P3563" s="13">
        <v>442.63148484489102</v>
      </c>
      <c r="Q3563" s="13">
        <v>274.64131683129602</v>
      </c>
      <c r="R3563" s="13">
        <v>287.47567147032004</v>
      </c>
    </row>
    <row r="3564" spans="1:18" ht="15">
      <c r="A3564" s="7" t="s">
        <v>5233</v>
      </c>
      <c r="B3564" s="7" t="s">
        <v>10397</v>
      </c>
      <c r="C3564" s="14"/>
      <c r="D3564" s="7">
        <v>185.65</v>
      </c>
      <c r="E3564" s="7">
        <v>252.63800000000001</v>
      </c>
      <c r="F3564" s="7">
        <v>183.83500000000001</v>
      </c>
      <c r="G3564" s="7">
        <v>200.768</v>
      </c>
      <c r="H3564" s="7">
        <v>207.01499999999999</v>
      </c>
      <c r="I3564" s="7">
        <v>182.732</v>
      </c>
      <c r="J3564" s="7">
        <v>139.62700000000001</v>
      </c>
      <c r="K3564" s="14"/>
      <c r="L3564" s="13">
        <v>184.73038727634901</v>
      </c>
      <c r="M3564" s="13">
        <v>288.53560041388897</v>
      </c>
      <c r="N3564" s="13">
        <v>124.11043457046999</v>
      </c>
      <c r="O3564" s="13">
        <v>216.26081545894201</v>
      </c>
      <c r="P3564" s="13">
        <v>208.242046280626</v>
      </c>
      <c r="Q3564" s="13">
        <v>189.14537519229</v>
      </c>
      <c r="R3564" s="13">
        <v>101.919347287867</v>
      </c>
    </row>
    <row r="3565" spans="1:18" ht="15">
      <c r="A3565" s="7" t="s">
        <v>5231</v>
      </c>
      <c r="B3565" s="7" t="s">
        <v>5232</v>
      </c>
      <c r="C3565" s="14"/>
      <c r="D3565" s="7">
        <v>478.46600000000001</v>
      </c>
      <c r="E3565" s="7">
        <v>482.95600000000002</v>
      </c>
      <c r="F3565" s="7">
        <v>837.33199999999999</v>
      </c>
      <c r="G3565" s="7">
        <v>453.529</v>
      </c>
      <c r="H3565" s="7">
        <v>498.02499999999998</v>
      </c>
      <c r="I3565" s="7">
        <v>380.03</v>
      </c>
      <c r="J3565" s="7">
        <v>242.53700000000001</v>
      </c>
      <c r="K3565" s="14"/>
      <c r="L3565" s="13">
        <v>457.90120743723998</v>
      </c>
      <c r="M3565" s="13">
        <v>679.14277664286203</v>
      </c>
      <c r="N3565" s="13">
        <v>685.027312291974</v>
      </c>
      <c r="O3565" s="13">
        <v>577.241130011883</v>
      </c>
      <c r="P3565" s="13">
        <v>512.18848061478297</v>
      </c>
      <c r="Q3565" s="13">
        <v>464.56164789976305</v>
      </c>
      <c r="R3565" s="13">
        <v>166.49631663687001</v>
      </c>
    </row>
    <row r="3566" spans="1:18" ht="15">
      <c r="A3566" s="7" t="s">
        <v>5229</v>
      </c>
      <c r="B3566" s="7" t="s">
        <v>5230</v>
      </c>
      <c r="C3566" s="14"/>
      <c r="D3566" s="7">
        <v>275.14499999999998</v>
      </c>
      <c r="E3566" s="7">
        <v>477.31299999999999</v>
      </c>
      <c r="F3566" s="7">
        <v>1481.19</v>
      </c>
      <c r="G3566" s="7">
        <v>544.71</v>
      </c>
      <c r="H3566" s="7">
        <v>551.25099999999998</v>
      </c>
      <c r="I3566" s="7">
        <v>625.76599999999996</v>
      </c>
      <c r="J3566" s="7">
        <v>105.85599999999999</v>
      </c>
      <c r="K3566" s="14"/>
      <c r="L3566" s="13">
        <v>318.69482214759802</v>
      </c>
      <c r="M3566" s="13">
        <v>706.19548024159997</v>
      </c>
      <c r="N3566" s="13">
        <v>1325.46061312908</v>
      </c>
      <c r="O3566" s="13">
        <v>708.695458757898</v>
      </c>
      <c r="P3566" s="13">
        <v>652.44526486884297</v>
      </c>
      <c r="Q3566" s="13">
        <v>760.42699920841801</v>
      </c>
      <c r="R3566" s="13">
        <v>111.449789211102</v>
      </c>
    </row>
    <row r="3567" spans="1:18" ht="15">
      <c r="A3567" s="7" t="s">
        <v>5069</v>
      </c>
      <c r="B3567" s="7" t="s">
        <v>9262</v>
      </c>
      <c r="C3567" s="14"/>
      <c r="D3567" s="7">
        <v>121.098</v>
      </c>
      <c r="E3567" s="7">
        <v>122.964</v>
      </c>
      <c r="F3567" s="7">
        <v>153.101</v>
      </c>
      <c r="G3567" s="7">
        <v>183.10400000000001</v>
      </c>
      <c r="H3567" s="7">
        <v>117.961</v>
      </c>
      <c r="I3567" s="7">
        <v>126.437</v>
      </c>
      <c r="J3567" s="7">
        <v>134.262</v>
      </c>
      <c r="K3567" s="14"/>
      <c r="L3567" s="13">
        <v>25.256790752199997</v>
      </c>
      <c r="M3567" s="13">
        <v>117.82926238656401</v>
      </c>
      <c r="N3567" s="13">
        <v>98.962645626402093</v>
      </c>
      <c r="O3567" s="13">
        <v>156.16835646529302</v>
      </c>
      <c r="P3567" s="13">
        <v>126.083534943332</v>
      </c>
      <c r="Q3567" s="13">
        <v>99.383159203088795</v>
      </c>
      <c r="R3567" s="13">
        <v>70.543043747278801</v>
      </c>
    </row>
    <row r="3568" spans="1:18" ht="15">
      <c r="A3568" s="7" t="s">
        <v>5068</v>
      </c>
      <c r="B3568" s="7" t="s">
        <v>9985</v>
      </c>
      <c r="C3568" s="14"/>
      <c r="D3568" s="7">
        <v>329.04700000000003</v>
      </c>
      <c r="E3568" s="7">
        <v>239.357</v>
      </c>
      <c r="F3568" s="7">
        <v>124.82</v>
      </c>
      <c r="G3568" s="7">
        <v>211.005</v>
      </c>
      <c r="H3568" s="7">
        <v>188.28700000000001</v>
      </c>
      <c r="I3568" s="7">
        <v>202.86799999999999</v>
      </c>
      <c r="J3568" s="7">
        <v>143.172</v>
      </c>
      <c r="K3568" s="14"/>
      <c r="L3568" s="13">
        <v>360.692877989061</v>
      </c>
      <c r="M3568" s="13">
        <v>295.786232620818</v>
      </c>
      <c r="N3568" s="13">
        <v>103.085974835192</v>
      </c>
      <c r="O3568" s="13">
        <v>239.67733155823302</v>
      </c>
      <c r="P3568" s="13">
        <v>188.423658185183</v>
      </c>
      <c r="Q3568" s="13">
        <v>255.15968790223499</v>
      </c>
      <c r="R3568" s="13">
        <v>96.902757387972599</v>
      </c>
    </row>
    <row r="3569" spans="1:18" ht="15">
      <c r="A3569" s="7" t="s">
        <v>5066</v>
      </c>
      <c r="B3569" s="7" t="s">
        <v>5067</v>
      </c>
      <c r="C3569" s="14"/>
      <c r="D3569" s="7">
        <v>538.63900000000001</v>
      </c>
      <c r="E3569" s="7">
        <v>480.52100000000002</v>
      </c>
      <c r="F3569" s="7">
        <v>375.642</v>
      </c>
      <c r="G3569" s="7">
        <v>576.36</v>
      </c>
      <c r="H3569" s="7">
        <v>522.14599999999996</v>
      </c>
      <c r="I3569" s="7">
        <v>626.11199999999997</v>
      </c>
      <c r="J3569" s="7">
        <v>455.75</v>
      </c>
      <c r="K3569" s="14"/>
      <c r="L3569" s="13">
        <v>507.25046778742103</v>
      </c>
      <c r="M3569" s="13">
        <v>402.39868098610197</v>
      </c>
      <c r="N3569" s="13">
        <v>301.46339964739298</v>
      </c>
      <c r="O3569" s="13">
        <v>406.917393125106</v>
      </c>
      <c r="P3569" s="13">
        <v>480.33980055950002</v>
      </c>
      <c r="Q3569" s="13">
        <v>522.33426290312104</v>
      </c>
      <c r="R3569" s="13">
        <v>365.30773487241299</v>
      </c>
    </row>
    <row r="3570" spans="1:18" ht="15">
      <c r="A3570" s="7" t="s">
        <v>5065</v>
      </c>
      <c r="B3570" s="7" t="s">
        <v>10397</v>
      </c>
      <c r="C3570" s="14"/>
      <c r="D3570" s="7">
        <v>340.83499999999998</v>
      </c>
      <c r="E3570" s="7">
        <v>305.05200000000002</v>
      </c>
      <c r="F3570" s="7">
        <v>170.249</v>
      </c>
      <c r="G3570" s="7">
        <v>275.21300000000002</v>
      </c>
      <c r="H3570" s="7">
        <v>278.32100000000003</v>
      </c>
      <c r="I3570" s="7">
        <v>327.61200000000002</v>
      </c>
      <c r="J3570" s="7">
        <v>328.29300000000001</v>
      </c>
      <c r="K3570" s="14"/>
      <c r="L3570" s="13">
        <v>348.041796197868</v>
      </c>
      <c r="M3570" s="13">
        <v>275.41614175701301</v>
      </c>
      <c r="N3570" s="13">
        <v>116.97262574234</v>
      </c>
      <c r="O3570" s="13">
        <v>262.01812166631902</v>
      </c>
      <c r="P3570" s="13">
        <v>265.79051668774696</v>
      </c>
      <c r="Q3570" s="13">
        <v>274.35206989301003</v>
      </c>
      <c r="R3570" s="13">
        <v>254.37480537525701</v>
      </c>
    </row>
    <row r="3571" spans="1:18" ht="15">
      <c r="A3571" s="7" t="s">
        <v>5064</v>
      </c>
      <c r="B3571" s="7" t="s">
        <v>10397</v>
      </c>
      <c r="C3571" s="14"/>
      <c r="D3571" s="7">
        <v>511.07900000000001</v>
      </c>
      <c r="E3571" s="7">
        <v>418.49299999999999</v>
      </c>
      <c r="F3571" s="7">
        <v>221.072</v>
      </c>
      <c r="G3571" s="7">
        <v>453.81099999999998</v>
      </c>
      <c r="H3571" s="7">
        <v>340.65199999999999</v>
      </c>
      <c r="I3571" s="7">
        <v>254.98099999999999</v>
      </c>
      <c r="J3571" s="7">
        <v>235.94</v>
      </c>
      <c r="K3571" s="14"/>
      <c r="L3571" s="13">
        <v>610.72537879692493</v>
      </c>
      <c r="M3571" s="13">
        <v>611.67184729240796</v>
      </c>
      <c r="N3571" s="13">
        <v>219.69866968922298</v>
      </c>
      <c r="O3571" s="13">
        <v>640.61355916850903</v>
      </c>
      <c r="P3571" s="13">
        <v>437.83877612493501</v>
      </c>
      <c r="Q3571" s="13">
        <v>305.140938655139</v>
      </c>
      <c r="R3571" s="13">
        <v>226.711183538673</v>
      </c>
    </row>
    <row r="3572" spans="1:18" ht="15">
      <c r="A3572" s="7" t="s">
        <v>5063</v>
      </c>
      <c r="B3572" s="7" t="s">
        <v>10397</v>
      </c>
      <c r="C3572" s="14"/>
      <c r="D3572" s="7">
        <v>335.19600000000003</v>
      </c>
      <c r="E3572" s="7">
        <v>485.24900000000002</v>
      </c>
      <c r="F3572" s="7">
        <v>195.393</v>
      </c>
      <c r="G3572" s="7">
        <v>523.93700000000001</v>
      </c>
      <c r="H3572" s="7">
        <v>434.97699999999998</v>
      </c>
      <c r="I3572" s="7">
        <v>447.76</v>
      </c>
      <c r="J3572" s="7">
        <v>290.01499999999999</v>
      </c>
      <c r="K3572" s="14"/>
      <c r="L3572" s="13">
        <v>309.16383191278197</v>
      </c>
      <c r="M3572" s="13">
        <v>737.67590174802103</v>
      </c>
      <c r="N3572" s="13">
        <v>169.36612404952899</v>
      </c>
      <c r="O3572" s="13">
        <v>731.76751500064597</v>
      </c>
      <c r="P3572" s="13">
        <v>556.38668589834606</v>
      </c>
      <c r="Q3572" s="13">
        <v>651.09471593894705</v>
      </c>
      <c r="R3572" s="13">
        <v>233.18870367222399</v>
      </c>
    </row>
    <row r="3573" spans="1:18" ht="15">
      <c r="A3573" s="7" t="s">
        <v>5061</v>
      </c>
      <c r="B3573" s="7" t="s">
        <v>5062</v>
      </c>
      <c r="C3573" s="14"/>
      <c r="D3573" s="7">
        <v>389.846</v>
      </c>
      <c r="E3573" s="7">
        <v>340.88799999999998</v>
      </c>
      <c r="F3573" s="7">
        <v>148.10300000000001</v>
      </c>
      <c r="G3573" s="7">
        <v>402.82400000000001</v>
      </c>
      <c r="H3573" s="7">
        <v>305.72500000000002</v>
      </c>
      <c r="I3573" s="7">
        <v>242.8</v>
      </c>
      <c r="J3573" s="7">
        <v>210.83799999999999</v>
      </c>
      <c r="K3573" s="14"/>
      <c r="L3573" s="13">
        <v>464.867638667064</v>
      </c>
      <c r="M3573" s="13">
        <v>427.70038496683497</v>
      </c>
      <c r="N3573" s="13">
        <v>131.513325415617</v>
      </c>
      <c r="O3573" s="13">
        <v>516.14772702534003</v>
      </c>
      <c r="P3573" s="13">
        <v>361.95997242117704</v>
      </c>
      <c r="Q3573" s="13">
        <v>315.98835745144299</v>
      </c>
      <c r="R3573" s="13">
        <v>213.36862731318399</v>
      </c>
    </row>
    <row r="3574" spans="1:18" ht="15">
      <c r="A3574" s="7" t="s">
        <v>5060</v>
      </c>
      <c r="B3574" s="7" t="s">
        <v>10397</v>
      </c>
      <c r="C3574" s="14"/>
      <c r="D3574" s="7">
        <v>405.72199999999998</v>
      </c>
      <c r="E3574" s="7">
        <v>325.279</v>
      </c>
      <c r="F3574" s="7">
        <v>121.38200000000001</v>
      </c>
      <c r="G3574" s="7">
        <v>223.84399999999999</v>
      </c>
      <c r="H3574" s="7">
        <v>394.47699999999998</v>
      </c>
      <c r="I3574" s="7">
        <v>302.495</v>
      </c>
      <c r="J3574" s="7">
        <v>370.78500000000003</v>
      </c>
      <c r="K3574" s="14"/>
      <c r="L3574" s="13">
        <v>285.52777227572102</v>
      </c>
      <c r="M3574" s="13">
        <v>207.779925218355</v>
      </c>
      <c r="N3574" s="13">
        <v>61.203550389075097</v>
      </c>
      <c r="O3574" s="13">
        <v>221.93956427367701</v>
      </c>
      <c r="P3574" s="13">
        <v>367.59708821444497</v>
      </c>
      <c r="Q3574" s="13">
        <v>430.99015264930301</v>
      </c>
      <c r="R3574" s="13">
        <v>190.211781825809</v>
      </c>
    </row>
    <row r="3575" spans="1:18" ht="15">
      <c r="A3575" s="7" t="s">
        <v>5059</v>
      </c>
      <c r="B3575" s="7" t="s">
        <v>7682</v>
      </c>
      <c r="C3575" s="14"/>
      <c r="D3575" s="7">
        <v>921.07799999999997</v>
      </c>
      <c r="E3575" s="7">
        <v>659.52300000000002</v>
      </c>
      <c r="F3575" s="7">
        <v>424.98700000000002</v>
      </c>
      <c r="G3575" s="7">
        <v>459.58</v>
      </c>
      <c r="H3575" s="7">
        <v>552.02099999999996</v>
      </c>
      <c r="I3575" s="7">
        <v>194.46899999999999</v>
      </c>
      <c r="J3575" s="7">
        <v>505.08199999999999</v>
      </c>
      <c r="K3575" s="14"/>
      <c r="L3575" s="13">
        <v>1304.0640194411201</v>
      </c>
      <c r="M3575" s="13">
        <v>902.61513749053006</v>
      </c>
      <c r="N3575" s="13">
        <v>463.46810727124</v>
      </c>
      <c r="O3575" s="13">
        <v>615.47931228543507</v>
      </c>
      <c r="P3575" s="13">
        <v>696.56994340536301</v>
      </c>
      <c r="Q3575" s="13">
        <v>252.04920683848599</v>
      </c>
      <c r="R3575" s="13">
        <v>496.59759225717295</v>
      </c>
    </row>
    <row r="3576" spans="1:18" ht="15">
      <c r="A3576" s="7" t="s">
        <v>5058</v>
      </c>
      <c r="B3576" s="7" t="s">
        <v>10397</v>
      </c>
      <c r="C3576" s="14"/>
      <c r="D3576" s="7">
        <v>947.327</v>
      </c>
      <c r="E3576" s="7">
        <v>920.14099999999996</v>
      </c>
      <c r="F3576" s="7">
        <v>1276.72</v>
      </c>
      <c r="G3576" s="7">
        <v>960.86300000000006</v>
      </c>
      <c r="H3576" s="7">
        <v>922.61199999999997</v>
      </c>
      <c r="I3576" s="7">
        <v>739.18600000000004</v>
      </c>
      <c r="J3576" s="7">
        <v>1144.22</v>
      </c>
      <c r="K3576" s="14"/>
      <c r="L3576" s="13">
        <v>1469.24802516917</v>
      </c>
      <c r="M3576" s="13">
        <v>2213.7247954670497</v>
      </c>
      <c r="N3576" s="13">
        <v>1406.1572655064201</v>
      </c>
      <c r="O3576" s="13">
        <v>1986.8884544033699</v>
      </c>
      <c r="P3576" s="13">
        <v>1621.1654096464301</v>
      </c>
      <c r="Q3576" s="13">
        <v>1618.9369598578101</v>
      </c>
      <c r="R3576" s="13">
        <v>1491.4983210267299</v>
      </c>
    </row>
    <row r="3577" spans="1:18" ht="15">
      <c r="A3577" s="7" t="s">
        <v>5056</v>
      </c>
      <c r="B3577" s="7" t="s">
        <v>5057</v>
      </c>
      <c r="C3577" s="14"/>
      <c r="D3577" s="7">
        <v>440.56700000000001</v>
      </c>
      <c r="E3577" s="7">
        <v>281.26499999999999</v>
      </c>
      <c r="F3577" s="7">
        <v>377.84500000000003</v>
      </c>
      <c r="G3577" s="7">
        <v>208.89500000000001</v>
      </c>
      <c r="H3577" s="7">
        <v>284.86399999999998</v>
      </c>
      <c r="I3577" s="7">
        <v>252.84399999999999</v>
      </c>
      <c r="J3577" s="7">
        <v>192.36799999999999</v>
      </c>
      <c r="K3577" s="14"/>
      <c r="L3577" s="13">
        <v>265.41291444057805</v>
      </c>
      <c r="M3577" s="13">
        <v>318.13538326545103</v>
      </c>
      <c r="N3577" s="13">
        <v>263.87334156109398</v>
      </c>
      <c r="O3577" s="13">
        <v>210.38065611950103</v>
      </c>
      <c r="P3577" s="13">
        <v>279.44977665159701</v>
      </c>
      <c r="Q3577" s="13">
        <v>338.74198690373703</v>
      </c>
      <c r="R3577" s="13">
        <v>181.07438891041102</v>
      </c>
    </row>
    <row r="3578" spans="1:18" ht="15">
      <c r="A3578" s="7" t="s">
        <v>5054</v>
      </c>
      <c r="B3578" s="7" t="s">
        <v>5055</v>
      </c>
      <c r="C3578" s="14"/>
      <c r="D3578" s="7">
        <v>189.11099999999999</v>
      </c>
      <c r="E3578" s="7">
        <v>204.31</v>
      </c>
      <c r="F3578" s="7">
        <v>145.351</v>
      </c>
      <c r="G3578" s="7">
        <v>139.66499999999999</v>
      </c>
      <c r="H3578" s="7">
        <v>216.85599999999999</v>
      </c>
      <c r="I3578" s="7">
        <v>245.482</v>
      </c>
      <c r="J3578" s="7">
        <v>197.52600000000001</v>
      </c>
      <c r="K3578" s="14"/>
      <c r="L3578" s="13">
        <v>226.13403320865902</v>
      </c>
      <c r="M3578" s="13">
        <v>280.48757368842001</v>
      </c>
      <c r="N3578" s="13">
        <v>139.619172538187</v>
      </c>
      <c r="O3578" s="13">
        <v>179.23982594092701</v>
      </c>
      <c r="P3578" s="13">
        <v>245.96176763469302</v>
      </c>
      <c r="Q3578" s="13">
        <v>312.24186938593402</v>
      </c>
      <c r="R3578" s="13">
        <v>169.379144791805</v>
      </c>
    </row>
    <row r="3579" spans="1:18" ht="15">
      <c r="A3579" s="7" t="s">
        <v>5053</v>
      </c>
      <c r="B3579" s="7" t="s">
        <v>9821</v>
      </c>
      <c r="C3579" s="14"/>
      <c r="D3579" s="7">
        <v>136.62899999999999</v>
      </c>
      <c r="E3579" s="7">
        <v>158.315</v>
      </c>
      <c r="F3579" s="7">
        <v>99.600800000000007</v>
      </c>
      <c r="G3579" s="7">
        <v>122.563</v>
      </c>
      <c r="H3579" s="7">
        <v>125.566</v>
      </c>
      <c r="I3579" s="7">
        <v>223.88</v>
      </c>
      <c r="J3579" s="7">
        <v>97.620800000000003</v>
      </c>
      <c r="K3579" s="14"/>
      <c r="L3579" s="13">
        <v>141.489846130405</v>
      </c>
      <c r="M3579" s="13">
        <v>196.09844029835901</v>
      </c>
      <c r="N3579" s="13">
        <v>88.933086227229097</v>
      </c>
      <c r="O3579" s="13">
        <v>167.067979447852</v>
      </c>
      <c r="P3579" s="13">
        <v>150.00098155928799</v>
      </c>
      <c r="Q3579" s="13">
        <v>264.76597634850498</v>
      </c>
      <c r="R3579" s="13">
        <v>102.55346874640701</v>
      </c>
    </row>
    <row r="3580" spans="1:18" ht="15">
      <c r="A3580" s="7" t="s">
        <v>5051</v>
      </c>
      <c r="B3580" s="7" t="s">
        <v>5052</v>
      </c>
      <c r="C3580" s="14"/>
      <c r="D3580" s="7">
        <v>180.68299999999999</v>
      </c>
      <c r="E3580" s="7">
        <v>129.77000000000001</v>
      </c>
      <c r="F3580" s="7">
        <v>73.958100000000002</v>
      </c>
      <c r="G3580" s="7">
        <v>122.45399999999999</v>
      </c>
      <c r="H3580" s="7">
        <v>83.521299999999997</v>
      </c>
      <c r="I3580" s="7">
        <v>0</v>
      </c>
      <c r="J3580" s="7">
        <v>0</v>
      </c>
      <c r="K3580" s="14"/>
      <c r="L3580" s="13">
        <v>119.960121482158</v>
      </c>
      <c r="M3580" s="13">
        <v>212.12479490029298</v>
      </c>
      <c r="N3580" s="13">
        <v>57.937063805806204</v>
      </c>
      <c r="O3580" s="13">
        <v>111.56694680035301</v>
      </c>
      <c r="P3580" s="13">
        <v>112.13010423625801</v>
      </c>
      <c r="Q3580" s="13">
        <v>125.640219735348</v>
      </c>
      <c r="R3580" s="13">
        <v>0</v>
      </c>
    </row>
    <row r="3581" spans="1:18" ht="15">
      <c r="A3581" s="7" t="s">
        <v>5049</v>
      </c>
      <c r="B3581" s="7" t="s">
        <v>5050</v>
      </c>
      <c r="C3581" s="14"/>
      <c r="D3581" s="7">
        <v>303.47699999999998</v>
      </c>
      <c r="E3581" s="7">
        <v>445.00599999999997</v>
      </c>
      <c r="F3581" s="7">
        <v>1167.1600000000001</v>
      </c>
      <c r="G3581" s="7">
        <v>632.94100000000003</v>
      </c>
      <c r="H3581" s="7">
        <v>671.54100000000005</v>
      </c>
      <c r="I3581" s="7">
        <v>1137.3399999999999</v>
      </c>
      <c r="J3581" s="7">
        <v>564.66899999999998</v>
      </c>
      <c r="K3581" s="14"/>
      <c r="L3581" s="13">
        <v>303.61159751059802</v>
      </c>
      <c r="M3581" s="13">
        <v>718.27026621054995</v>
      </c>
      <c r="N3581" s="13">
        <v>891.09605634106401</v>
      </c>
      <c r="O3581" s="13">
        <v>769.08482788669005</v>
      </c>
      <c r="P3581" s="13">
        <v>745.59607192655506</v>
      </c>
      <c r="Q3581" s="13">
        <v>1399.6697990013099</v>
      </c>
      <c r="R3581" s="13">
        <v>585.60551417403906</v>
      </c>
    </row>
    <row r="3582" spans="1:18" ht="15">
      <c r="A3582" s="7" t="s">
        <v>5048</v>
      </c>
      <c r="B3582" s="7" t="s">
        <v>10397</v>
      </c>
      <c r="C3582" s="14"/>
      <c r="D3582" s="7">
        <v>196.40600000000001</v>
      </c>
      <c r="E3582" s="7">
        <v>275.57900000000001</v>
      </c>
      <c r="F3582" s="7">
        <v>490.327</v>
      </c>
      <c r="G3582" s="7">
        <v>396.44799999999998</v>
      </c>
      <c r="H3582" s="7">
        <v>337.11599999999999</v>
      </c>
      <c r="I3582" s="7">
        <v>405.95</v>
      </c>
      <c r="J3582" s="7">
        <v>328.24099999999999</v>
      </c>
      <c r="K3582" s="14"/>
      <c r="L3582" s="13">
        <v>157.67656531060001</v>
      </c>
      <c r="M3582" s="13">
        <v>330.84000889504301</v>
      </c>
      <c r="N3582" s="13">
        <v>339.70964674081699</v>
      </c>
      <c r="O3582" s="13">
        <v>465.70050955007599</v>
      </c>
      <c r="P3582" s="13">
        <v>302.263791754105</v>
      </c>
      <c r="Q3582" s="13">
        <v>565.67642887633201</v>
      </c>
      <c r="R3582" s="13">
        <v>259.94695528676704</v>
      </c>
    </row>
    <row r="3583" spans="1:18" ht="15">
      <c r="A3583" s="7" t="s">
        <v>5046</v>
      </c>
      <c r="B3583" s="7" t="s">
        <v>5047</v>
      </c>
      <c r="C3583" s="14"/>
      <c r="D3583" s="7">
        <v>271.98899999999998</v>
      </c>
      <c r="E3583" s="7">
        <v>171.989</v>
      </c>
      <c r="F3583" s="7">
        <v>604.90300000000002</v>
      </c>
      <c r="G3583" s="7">
        <v>396.38499999999999</v>
      </c>
      <c r="H3583" s="7">
        <v>241.227</v>
      </c>
      <c r="I3583" s="7">
        <v>411.84</v>
      </c>
      <c r="J3583" s="7">
        <v>338.452</v>
      </c>
      <c r="K3583" s="14"/>
      <c r="L3583" s="13">
        <v>195.27934493776999</v>
      </c>
      <c r="M3583" s="13">
        <v>175.82899066346101</v>
      </c>
      <c r="N3583" s="13">
        <v>482.16168208653602</v>
      </c>
      <c r="O3583" s="13">
        <v>479.58705389993401</v>
      </c>
      <c r="P3583" s="13">
        <v>209.37874993730603</v>
      </c>
      <c r="Q3583" s="13">
        <v>604.09822983622905</v>
      </c>
      <c r="R3583" s="13">
        <v>232.69359920528601</v>
      </c>
    </row>
    <row r="3584" spans="1:18" ht="15">
      <c r="A3584" s="7" t="s">
        <v>4873</v>
      </c>
      <c r="B3584" s="7" t="s">
        <v>5045</v>
      </c>
      <c r="C3584" s="14"/>
      <c r="D3584" s="7">
        <v>284.779</v>
      </c>
      <c r="E3584" s="7">
        <v>207.97</v>
      </c>
      <c r="F3584" s="7">
        <v>497.19400000000002</v>
      </c>
      <c r="G3584" s="7">
        <v>233.94900000000001</v>
      </c>
      <c r="H3584" s="7">
        <v>214.97499999999999</v>
      </c>
      <c r="I3584" s="7">
        <v>515.74099999999999</v>
      </c>
      <c r="J3584" s="7">
        <v>115.416</v>
      </c>
      <c r="K3584" s="14"/>
      <c r="L3584" s="13">
        <v>301.27833041580595</v>
      </c>
      <c r="M3584" s="13">
        <v>263.65472354771498</v>
      </c>
      <c r="N3584" s="13">
        <v>410.96120559086</v>
      </c>
      <c r="O3584" s="13">
        <v>287.04923103321295</v>
      </c>
      <c r="P3584" s="13">
        <v>211.82794360559799</v>
      </c>
      <c r="Q3584" s="13">
        <v>658.66956773822301</v>
      </c>
      <c r="R3584" s="13">
        <v>95.264529267398004</v>
      </c>
    </row>
    <row r="3585" spans="1:18" ht="15">
      <c r="A3585" s="7" t="s">
        <v>5043</v>
      </c>
      <c r="B3585" s="7" t="s">
        <v>10013</v>
      </c>
      <c r="C3585" s="14"/>
      <c r="D3585" s="7">
        <v>216.42</v>
      </c>
      <c r="E3585" s="7">
        <v>254.29400000000001</v>
      </c>
      <c r="F3585" s="7">
        <v>239.27099999999999</v>
      </c>
      <c r="G3585" s="7">
        <v>173.07599999999999</v>
      </c>
      <c r="H3585" s="7">
        <v>226.732</v>
      </c>
      <c r="I3585" s="7">
        <v>217.14</v>
      </c>
      <c r="J3585" s="7">
        <v>135.02699999999999</v>
      </c>
      <c r="K3585" s="14"/>
      <c r="L3585" s="13">
        <v>194.479204708033</v>
      </c>
      <c r="M3585" s="13">
        <v>296.27538349151001</v>
      </c>
      <c r="N3585" s="13">
        <v>168.347847661831</v>
      </c>
      <c r="O3585" s="13">
        <v>210.60875934640802</v>
      </c>
      <c r="P3585" s="13">
        <v>228.919537054421</v>
      </c>
      <c r="Q3585" s="13">
        <v>242.081864957265</v>
      </c>
      <c r="R3585" s="13">
        <v>92.285570147835699</v>
      </c>
    </row>
    <row r="3586" spans="1:18" ht="15">
      <c r="A3586" s="7" t="s">
        <v>5042</v>
      </c>
      <c r="B3586" s="7" t="s">
        <v>10397</v>
      </c>
      <c r="C3586" s="14"/>
      <c r="D3586" s="7">
        <v>527.38499999999999</v>
      </c>
      <c r="E3586" s="7">
        <v>354.39600000000002</v>
      </c>
      <c r="F3586" s="7">
        <v>447.73599999999999</v>
      </c>
      <c r="G3586" s="7">
        <v>359.512</v>
      </c>
      <c r="H3586" s="7">
        <v>393.51799999999997</v>
      </c>
      <c r="I3586" s="7">
        <v>381.52499999999998</v>
      </c>
      <c r="J3586" s="7">
        <v>474.22</v>
      </c>
      <c r="K3586" s="14"/>
      <c r="L3586" s="13">
        <v>451.48750726150303</v>
      </c>
      <c r="M3586" s="13">
        <v>0</v>
      </c>
      <c r="N3586" s="13">
        <v>31.800872826440798</v>
      </c>
      <c r="O3586" s="13">
        <v>236.14738601905199</v>
      </c>
      <c r="P3586" s="13">
        <v>141.58562033963298</v>
      </c>
      <c r="Q3586" s="13">
        <v>0</v>
      </c>
      <c r="R3586" s="13">
        <v>0</v>
      </c>
    </row>
    <row r="3587" spans="1:18" ht="15">
      <c r="A3587" s="7" t="s">
        <v>5041</v>
      </c>
      <c r="B3587" s="7" t="s">
        <v>10397</v>
      </c>
      <c r="C3587" s="14"/>
      <c r="D3587" s="7">
        <v>456.44799999999998</v>
      </c>
      <c r="E3587" s="7">
        <v>404.42399999999998</v>
      </c>
      <c r="F3587" s="7">
        <v>204.422</v>
      </c>
      <c r="G3587" s="7">
        <v>534.21400000000006</v>
      </c>
      <c r="H3587" s="7">
        <v>365.13200000000001</v>
      </c>
      <c r="I3587" s="7">
        <v>376.096</v>
      </c>
      <c r="J3587" s="7">
        <v>316.22399999999999</v>
      </c>
      <c r="K3587" s="14"/>
      <c r="L3587" s="13">
        <v>535.50003096676505</v>
      </c>
      <c r="M3587" s="13">
        <v>659.86008418239999</v>
      </c>
      <c r="N3587" s="13">
        <v>199.03835651465801</v>
      </c>
      <c r="O3587" s="13">
        <v>768.07298194980604</v>
      </c>
      <c r="P3587" s="13">
        <v>404.085885516232</v>
      </c>
      <c r="Q3587" s="13">
        <v>533.95949999626509</v>
      </c>
      <c r="R3587" s="13">
        <v>281.24179578370399</v>
      </c>
    </row>
    <row r="3588" spans="1:18" ht="15">
      <c r="A3588" s="7" t="s">
        <v>5040</v>
      </c>
      <c r="B3588" s="7" t="s">
        <v>10132</v>
      </c>
      <c r="C3588" s="14"/>
      <c r="D3588" s="7">
        <v>356.69200000000001</v>
      </c>
      <c r="E3588" s="7">
        <v>302.43700000000001</v>
      </c>
      <c r="F3588" s="7">
        <v>331.40300000000002</v>
      </c>
      <c r="G3588" s="7">
        <v>315.11</v>
      </c>
      <c r="H3588" s="7">
        <v>352.66399999999999</v>
      </c>
      <c r="I3588" s="7">
        <v>405.88600000000002</v>
      </c>
      <c r="J3588" s="7">
        <v>212.37899999999999</v>
      </c>
      <c r="K3588" s="14"/>
      <c r="L3588" s="13">
        <v>330.79786757008901</v>
      </c>
      <c r="M3588" s="13">
        <v>458.39546650277498</v>
      </c>
      <c r="N3588" s="13">
        <v>319.38157307935001</v>
      </c>
      <c r="O3588" s="13">
        <v>462.27038254988099</v>
      </c>
      <c r="P3588" s="13">
        <v>390.389848211068</v>
      </c>
      <c r="Q3588" s="13">
        <v>523.849973631838</v>
      </c>
      <c r="R3588" s="13">
        <v>186.667522036192</v>
      </c>
    </row>
    <row r="3589" spans="1:18" ht="15">
      <c r="A3589" s="7" t="s">
        <v>5039</v>
      </c>
      <c r="B3589" s="7" t="s">
        <v>10397</v>
      </c>
      <c r="C3589" s="14"/>
      <c r="D3589" s="7">
        <v>576.42100000000005</v>
      </c>
      <c r="E3589" s="7">
        <v>439.60300000000001</v>
      </c>
      <c r="F3589" s="7">
        <v>185.38399999999999</v>
      </c>
      <c r="G3589" s="7">
        <v>347.64600000000002</v>
      </c>
      <c r="H3589" s="7">
        <v>416.31299999999999</v>
      </c>
      <c r="I3589" s="7">
        <v>280.47800000000001</v>
      </c>
      <c r="J3589" s="7">
        <v>206.98699999999999</v>
      </c>
      <c r="K3589" s="14"/>
      <c r="L3589" s="13">
        <v>1020.0488871852</v>
      </c>
      <c r="M3589" s="13">
        <v>671.67554791512202</v>
      </c>
      <c r="N3589" s="13">
        <v>182.71718182121799</v>
      </c>
      <c r="O3589" s="13">
        <v>601.01185110890594</v>
      </c>
      <c r="P3589" s="13">
        <v>636.81993695476501</v>
      </c>
      <c r="Q3589" s="13">
        <v>431.05804865054904</v>
      </c>
      <c r="R3589" s="13">
        <v>269.53252589219801</v>
      </c>
    </row>
    <row r="3590" spans="1:18" ht="15">
      <c r="A3590" s="7" t="s">
        <v>5038</v>
      </c>
      <c r="B3590" s="7" t="s">
        <v>10274</v>
      </c>
      <c r="C3590" s="14"/>
      <c r="D3590" s="7">
        <v>177.97399999999999</v>
      </c>
      <c r="E3590" s="7">
        <v>186.17</v>
      </c>
      <c r="F3590" s="7">
        <v>177.11699999999999</v>
      </c>
      <c r="G3590" s="7">
        <v>168.79300000000001</v>
      </c>
      <c r="H3590" s="7">
        <v>197.69200000000001</v>
      </c>
      <c r="I3590" s="7">
        <v>215.96899999999999</v>
      </c>
      <c r="J3590" s="7">
        <v>265.70699999999999</v>
      </c>
      <c r="K3590" s="14"/>
      <c r="L3590" s="13">
        <v>218.488487336487</v>
      </c>
      <c r="M3590" s="13">
        <v>286.66672292779799</v>
      </c>
      <c r="N3590" s="13">
        <v>171.89722881090802</v>
      </c>
      <c r="O3590" s="13">
        <v>232.105532444109</v>
      </c>
      <c r="P3590" s="13">
        <v>256.43015857954799</v>
      </c>
      <c r="Q3590" s="13">
        <v>231.54935973284901</v>
      </c>
      <c r="R3590" s="13">
        <v>295.204632975278</v>
      </c>
    </row>
    <row r="3591" spans="1:18" ht="15">
      <c r="A3591" s="7" t="s">
        <v>5037</v>
      </c>
      <c r="B3591" s="7" t="s">
        <v>8013</v>
      </c>
      <c r="C3591" s="14"/>
      <c r="D3591" s="7">
        <v>0</v>
      </c>
      <c r="E3591" s="7">
        <v>68.535899999999998</v>
      </c>
      <c r="F3591" s="7">
        <v>69.2273</v>
      </c>
      <c r="G3591" s="7">
        <v>34.925899999999999</v>
      </c>
      <c r="H3591" s="7">
        <v>93.158299999999997</v>
      </c>
      <c r="I3591" s="7">
        <v>0</v>
      </c>
      <c r="J3591" s="7">
        <v>110.72</v>
      </c>
      <c r="K3591" s="14"/>
      <c r="L3591" s="13">
        <v>0</v>
      </c>
      <c r="M3591" s="13">
        <v>100.19221456641</v>
      </c>
      <c r="N3591" s="13">
        <v>59.756176837548303</v>
      </c>
      <c r="O3591" s="13">
        <v>42.2906217783244</v>
      </c>
      <c r="P3591" s="13">
        <v>107.69286789277</v>
      </c>
      <c r="Q3591" s="13">
        <v>54.537273367740802</v>
      </c>
      <c r="R3591" s="13">
        <v>58.933098158305995</v>
      </c>
    </row>
    <row r="3592" spans="1:18" ht="15">
      <c r="A3592" s="7" t="s">
        <v>5036</v>
      </c>
      <c r="B3592" s="7" t="s">
        <v>10013</v>
      </c>
      <c r="C3592" s="14"/>
      <c r="D3592" s="7">
        <v>492.57900000000001</v>
      </c>
      <c r="E3592" s="7">
        <v>432.88400000000001</v>
      </c>
      <c r="F3592" s="7">
        <v>220.41</v>
      </c>
      <c r="G3592" s="7">
        <v>364.03899999999999</v>
      </c>
      <c r="H3592" s="7">
        <v>347.43700000000001</v>
      </c>
      <c r="I3592" s="7">
        <v>512.22799999999995</v>
      </c>
      <c r="J3592" s="7">
        <v>398.94400000000002</v>
      </c>
      <c r="K3592" s="14"/>
      <c r="L3592" s="13">
        <v>371.93614457241398</v>
      </c>
      <c r="M3592" s="13">
        <v>547.42651341787291</v>
      </c>
      <c r="N3592" s="13">
        <v>180.79526809442402</v>
      </c>
      <c r="O3592" s="13">
        <v>462.87147604738402</v>
      </c>
      <c r="P3592" s="13">
        <v>392.12944009212998</v>
      </c>
      <c r="Q3592" s="13">
        <v>612.7726282438739</v>
      </c>
      <c r="R3592" s="13">
        <v>324.11646989678599</v>
      </c>
    </row>
    <row r="3593" spans="1:18" ht="15">
      <c r="A3593" s="7" t="s">
        <v>5035</v>
      </c>
      <c r="B3593" s="7" t="s">
        <v>9983</v>
      </c>
      <c r="C3593" s="14"/>
      <c r="D3593" s="7">
        <v>347.45699999999999</v>
      </c>
      <c r="E3593" s="7">
        <v>360.00599999999997</v>
      </c>
      <c r="F3593" s="7">
        <v>108.083</v>
      </c>
      <c r="G3593" s="7">
        <v>201.233</v>
      </c>
      <c r="H3593" s="7">
        <v>328.24799999999999</v>
      </c>
      <c r="I3593" s="7">
        <v>228.26499999999999</v>
      </c>
      <c r="J3593" s="7">
        <v>122.093</v>
      </c>
      <c r="K3593" s="14"/>
      <c r="L3593" s="13">
        <v>267.16394890811603</v>
      </c>
      <c r="M3593" s="13">
        <v>420.49075846126101</v>
      </c>
      <c r="N3593" s="13">
        <v>88.579946917079099</v>
      </c>
      <c r="O3593" s="13">
        <v>214.51947611953599</v>
      </c>
      <c r="P3593" s="13">
        <v>343.02933970725798</v>
      </c>
      <c r="Q3593" s="13">
        <v>359.50185885995597</v>
      </c>
      <c r="R3593" s="13">
        <v>115.865741191168</v>
      </c>
    </row>
    <row r="3594" spans="1:18" ht="15">
      <c r="A3594" s="7" t="s">
        <v>5033</v>
      </c>
      <c r="B3594" s="7" t="s">
        <v>5034</v>
      </c>
      <c r="C3594" s="14"/>
      <c r="D3594" s="7">
        <v>250.76400000000001</v>
      </c>
      <c r="E3594" s="7">
        <v>231.196</v>
      </c>
      <c r="F3594" s="7">
        <v>69.781300000000002</v>
      </c>
      <c r="G3594" s="7">
        <v>343.024</v>
      </c>
      <c r="H3594" s="7">
        <v>197.94399999999999</v>
      </c>
      <c r="I3594" s="7">
        <v>183.721</v>
      </c>
      <c r="J3594" s="7">
        <v>117.541</v>
      </c>
      <c r="K3594" s="14"/>
      <c r="L3594" s="13">
        <v>311.48519221897402</v>
      </c>
      <c r="M3594" s="13">
        <v>334.15303751013204</v>
      </c>
      <c r="N3594" s="13">
        <v>68.373237913286403</v>
      </c>
      <c r="O3594" s="13">
        <v>456.28183055958698</v>
      </c>
      <c r="P3594" s="13">
        <v>226.48890119266503</v>
      </c>
      <c r="Q3594" s="13">
        <v>276.67296788273001</v>
      </c>
      <c r="R3594" s="13">
        <v>121.09541947090199</v>
      </c>
    </row>
    <row r="3595" spans="1:18" ht="15">
      <c r="A3595" s="7" t="s">
        <v>5032</v>
      </c>
      <c r="B3595" s="7" t="s">
        <v>10397</v>
      </c>
      <c r="C3595" s="14"/>
      <c r="D3595" s="7">
        <v>274.471</v>
      </c>
      <c r="E3595" s="7">
        <v>328.55</v>
      </c>
      <c r="F3595" s="7">
        <v>165.95400000000001</v>
      </c>
      <c r="G3595" s="7">
        <v>338.00799999999998</v>
      </c>
      <c r="H3595" s="7">
        <v>281.19299999999998</v>
      </c>
      <c r="I3595" s="7">
        <v>237.911</v>
      </c>
      <c r="J3595" s="7">
        <v>284.358</v>
      </c>
      <c r="K3595" s="14"/>
      <c r="L3595" s="13">
        <v>276.76997823537602</v>
      </c>
      <c r="M3595" s="13">
        <v>430.43189070968998</v>
      </c>
      <c r="N3595" s="13">
        <v>143.35870489972001</v>
      </c>
      <c r="O3595" s="13">
        <v>425.61747189050601</v>
      </c>
      <c r="P3595" s="13">
        <v>338.25845457681601</v>
      </c>
      <c r="Q3595" s="13">
        <v>309.44428584990095</v>
      </c>
      <c r="R3595" s="13">
        <v>231.19167716764099</v>
      </c>
    </row>
    <row r="3596" spans="1:18" ht="15">
      <c r="A3596" s="7" t="s">
        <v>5030</v>
      </c>
      <c r="B3596" s="7" t="s">
        <v>5031</v>
      </c>
      <c r="C3596" s="14"/>
      <c r="D3596" s="7">
        <v>290.21100000000001</v>
      </c>
      <c r="E3596" s="7">
        <v>1171.02</v>
      </c>
      <c r="F3596" s="7">
        <v>2998.62</v>
      </c>
      <c r="G3596" s="7">
        <v>356.358</v>
      </c>
      <c r="H3596" s="7">
        <v>3413.4</v>
      </c>
      <c r="I3596" s="7">
        <v>6099.32</v>
      </c>
      <c r="J3596" s="7">
        <v>19284</v>
      </c>
      <c r="K3596" s="14"/>
      <c r="L3596" s="13">
        <v>451.47938813207799</v>
      </c>
      <c r="M3596" s="13">
        <v>1684.3461962838301</v>
      </c>
      <c r="N3596" s="13">
        <v>2968.5149907088698</v>
      </c>
      <c r="O3596" s="13">
        <v>460.728385538471</v>
      </c>
      <c r="P3596" s="13">
        <v>4166.4126578288506</v>
      </c>
      <c r="Q3596" s="13">
        <v>7219.8868725524799</v>
      </c>
      <c r="R3596" s="13">
        <v>20426.186472627098</v>
      </c>
    </row>
    <row r="3597" spans="1:18" ht="15">
      <c r="A3597" s="7" t="s">
        <v>5029</v>
      </c>
      <c r="B3597" s="7" t="s">
        <v>8453</v>
      </c>
      <c r="C3597" s="14"/>
      <c r="D3597" s="7">
        <v>158.12799999999999</v>
      </c>
      <c r="E3597" s="7">
        <v>215.78399999999999</v>
      </c>
      <c r="F3597" s="7">
        <v>159.34899999999999</v>
      </c>
      <c r="G3597" s="7">
        <v>185.441</v>
      </c>
      <c r="H3597" s="7">
        <v>193.56700000000001</v>
      </c>
      <c r="I3597" s="7">
        <v>131.43199999999999</v>
      </c>
      <c r="J3597" s="7">
        <v>141.227</v>
      </c>
      <c r="K3597" s="14"/>
      <c r="L3597" s="13">
        <v>38.404046335170698</v>
      </c>
      <c r="M3597" s="13">
        <v>185.04996307162699</v>
      </c>
      <c r="N3597" s="13">
        <v>143.42548843450899</v>
      </c>
      <c r="O3597" s="13">
        <v>201.11205916933</v>
      </c>
      <c r="P3597" s="13">
        <v>156.98486330646099</v>
      </c>
      <c r="Q3597" s="13">
        <v>51.880381961686204</v>
      </c>
      <c r="R3597" s="13">
        <v>118.93330796074</v>
      </c>
    </row>
    <row r="3598" spans="1:18" ht="15">
      <c r="A3598" s="7" t="s">
        <v>5027</v>
      </c>
      <c r="B3598" s="7" t="s">
        <v>5028</v>
      </c>
      <c r="C3598" s="14"/>
      <c r="D3598" s="7">
        <v>162.542</v>
      </c>
      <c r="E3598" s="7">
        <v>146.24600000000001</v>
      </c>
      <c r="F3598" s="7">
        <v>434.29</v>
      </c>
      <c r="G3598" s="7">
        <v>324.70100000000002</v>
      </c>
      <c r="H3598" s="7">
        <v>199.81100000000001</v>
      </c>
      <c r="I3598" s="7">
        <v>388.12400000000002</v>
      </c>
      <c r="J3598" s="7">
        <v>303.10199999999998</v>
      </c>
      <c r="K3598" s="14"/>
      <c r="L3598" s="13">
        <v>130.256330675134</v>
      </c>
      <c r="M3598" s="13">
        <v>184.18711614658702</v>
      </c>
      <c r="N3598" s="13">
        <v>352.03692596623898</v>
      </c>
      <c r="O3598" s="13">
        <v>363.498196960043</v>
      </c>
      <c r="P3598" s="13">
        <v>185.19961797900501</v>
      </c>
      <c r="Q3598" s="13">
        <v>421.73915750513299</v>
      </c>
      <c r="R3598" s="13">
        <v>230.03977407975802</v>
      </c>
    </row>
    <row r="3599" spans="1:18" ht="15">
      <c r="A3599" s="7" t="s">
        <v>5199</v>
      </c>
      <c r="B3599" s="7" t="s">
        <v>5026</v>
      </c>
      <c r="C3599" s="14"/>
      <c r="D3599" s="7">
        <v>181.43899999999999</v>
      </c>
      <c r="E3599" s="7">
        <v>130.60300000000001</v>
      </c>
      <c r="F3599" s="7">
        <v>298.25799999999998</v>
      </c>
      <c r="G3599" s="7">
        <v>181.32300000000001</v>
      </c>
      <c r="H3599" s="7">
        <v>162.256</v>
      </c>
      <c r="I3599" s="7">
        <v>379.15</v>
      </c>
      <c r="J3599" s="7">
        <v>0</v>
      </c>
      <c r="K3599" s="14"/>
      <c r="L3599" s="13">
        <v>102.105471064489</v>
      </c>
      <c r="M3599" s="13">
        <v>132.71350582420101</v>
      </c>
      <c r="N3599" s="13">
        <v>226.75565236054601</v>
      </c>
      <c r="O3599" s="13">
        <v>108.662309030776</v>
      </c>
      <c r="P3599" s="13">
        <v>109.583886861791</v>
      </c>
      <c r="Q3599" s="13">
        <v>534.46738970082902</v>
      </c>
      <c r="R3599" s="13">
        <v>32.798071079138801</v>
      </c>
    </row>
    <row r="3600" spans="1:18" ht="15">
      <c r="A3600" s="7" t="s">
        <v>5198</v>
      </c>
      <c r="B3600" s="7" t="s">
        <v>10397</v>
      </c>
      <c r="C3600" s="14"/>
      <c r="D3600" s="7">
        <v>891.572</v>
      </c>
      <c r="E3600" s="7">
        <v>721.779</v>
      </c>
      <c r="F3600" s="7">
        <v>921.67399999999998</v>
      </c>
      <c r="G3600" s="7">
        <v>724.96199999999999</v>
      </c>
      <c r="H3600" s="7">
        <v>572.35500000000002</v>
      </c>
      <c r="I3600" s="7">
        <v>1449.67</v>
      </c>
      <c r="J3600" s="7">
        <v>0</v>
      </c>
      <c r="K3600" s="14"/>
      <c r="L3600" s="13">
        <v>0</v>
      </c>
      <c r="M3600" s="13">
        <v>0</v>
      </c>
      <c r="N3600" s="13">
        <v>187.82409000848699</v>
      </c>
      <c r="O3600" s="13">
        <v>1880.6006531859598</v>
      </c>
      <c r="P3600" s="13">
        <v>0</v>
      </c>
      <c r="Q3600" s="13">
        <v>0</v>
      </c>
      <c r="R3600" s="13">
        <v>0</v>
      </c>
    </row>
    <row r="3601" spans="1:18" ht="15">
      <c r="A3601" s="7" t="s">
        <v>5196</v>
      </c>
      <c r="B3601" s="7" t="s">
        <v>5197</v>
      </c>
      <c r="C3601" s="14"/>
      <c r="D3601" s="7">
        <v>472.60199999999998</v>
      </c>
      <c r="E3601" s="7">
        <v>499.82100000000003</v>
      </c>
      <c r="F3601" s="7">
        <v>694.83299999999997</v>
      </c>
      <c r="G3601" s="7">
        <v>403.19200000000001</v>
      </c>
      <c r="H3601" s="7">
        <v>481.20299999999997</v>
      </c>
      <c r="I3601" s="7">
        <v>554.99699999999996</v>
      </c>
      <c r="J3601" s="7">
        <v>371.06799999999998</v>
      </c>
      <c r="K3601" s="14"/>
      <c r="L3601" s="13">
        <v>580.869140125169</v>
      </c>
      <c r="M3601" s="13">
        <v>700.31285021455096</v>
      </c>
      <c r="N3601" s="13">
        <v>678.28075601237799</v>
      </c>
      <c r="O3601" s="13">
        <v>473.31797613126201</v>
      </c>
      <c r="P3601" s="13">
        <v>623.94447996498707</v>
      </c>
      <c r="Q3601" s="13">
        <v>693.41895102624505</v>
      </c>
      <c r="R3601" s="13">
        <v>385.47275897882599</v>
      </c>
    </row>
    <row r="3602" spans="1:18" ht="15">
      <c r="A3602" s="7" t="s">
        <v>5195</v>
      </c>
      <c r="B3602" s="7" t="s">
        <v>9814</v>
      </c>
      <c r="C3602" s="14"/>
      <c r="D3602" s="7">
        <v>232.036</v>
      </c>
      <c r="E3602" s="7">
        <v>217.929</v>
      </c>
      <c r="F3602" s="7">
        <v>223.87700000000001</v>
      </c>
      <c r="G3602" s="7">
        <v>197.95699999999999</v>
      </c>
      <c r="H3602" s="7">
        <v>181.51599999999999</v>
      </c>
      <c r="I3602" s="7">
        <v>683.495</v>
      </c>
      <c r="J3602" s="7">
        <v>0</v>
      </c>
      <c r="K3602" s="14"/>
      <c r="L3602" s="13">
        <v>181.132991493123</v>
      </c>
      <c r="M3602" s="13">
        <v>238.66832338685998</v>
      </c>
      <c r="N3602" s="13">
        <v>139.68655519204401</v>
      </c>
      <c r="O3602" s="13">
        <v>306.22598808734</v>
      </c>
      <c r="P3602" s="13">
        <v>192.653101127193</v>
      </c>
      <c r="Q3602" s="13">
        <v>1035.8236252148099</v>
      </c>
      <c r="R3602" s="13">
        <v>98.537777223184705</v>
      </c>
    </row>
    <row r="3603" spans="1:18" ht="15">
      <c r="A3603" s="7" t="s">
        <v>5024</v>
      </c>
      <c r="B3603" s="7" t="s">
        <v>10451</v>
      </c>
      <c r="C3603" s="14"/>
      <c r="D3603" s="7">
        <v>205.47300000000001</v>
      </c>
      <c r="E3603" s="7">
        <v>206.81899999999999</v>
      </c>
      <c r="F3603" s="7">
        <v>168.20599999999999</v>
      </c>
      <c r="G3603" s="7">
        <v>119.63200000000001</v>
      </c>
      <c r="H3603" s="7">
        <v>218.61199999999999</v>
      </c>
      <c r="I3603" s="7">
        <v>111.50700000000001</v>
      </c>
      <c r="J3603" s="7">
        <v>71.701099999999997</v>
      </c>
      <c r="K3603" s="14"/>
      <c r="L3603" s="13">
        <v>259.60577178906601</v>
      </c>
      <c r="M3603" s="13">
        <v>328.60763929592105</v>
      </c>
      <c r="N3603" s="13">
        <v>152.872213497931</v>
      </c>
      <c r="O3603" s="13">
        <v>171.31113575610601</v>
      </c>
      <c r="P3603" s="13">
        <v>289.71978252162</v>
      </c>
      <c r="Q3603" s="13">
        <v>117.40750240932799</v>
      </c>
      <c r="R3603" s="13">
        <v>54.426133007492794</v>
      </c>
    </row>
    <row r="3604" spans="1:18" ht="15">
      <c r="A3604" s="7" t="s">
        <v>5023</v>
      </c>
      <c r="B3604" s="7" t="s">
        <v>7208</v>
      </c>
      <c r="C3604" s="14"/>
      <c r="D3604" s="7">
        <v>510.65100000000001</v>
      </c>
      <c r="E3604" s="7">
        <v>327.82499999999999</v>
      </c>
      <c r="F3604" s="7">
        <v>167.63900000000001</v>
      </c>
      <c r="G3604" s="7">
        <v>244.739</v>
      </c>
      <c r="H3604" s="7">
        <v>390.3</v>
      </c>
      <c r="I3604" s="7">
        <v>417.56900000000002</v>
      </c>
      <c r="J3604" s="7">
        <v>215.19200000000001</v>
      </c>
      <c r="K3604" s="14"/>
      <c r="L3604" s="13">
        <v>467.21793144866399</v>
      </c>
      <c r="M3604" s="13">
        <v>465.524826287547</v>
      </c>
      <c r="N3604" s="13">
        <v>129.35986197103801</v>
      </c>
      <c r="O3604" s="13">
        <v>343.778813436782</v>
      </c>
      <c r="P3604" s="13">
        <v>436.18516729487504</v>
      </c>
      <c r="Q3604" s="13">
        <v>556.02215347150002</v>
      </c>
      <c r="R3604" s="13">
        <v>196.273380033698</v>
      </c>
    </row>
    <row r="3605" spans="1:18" ht="15">
      <c r="A3605" s="7" t="s">
        <v>5021</v>
      </c>
      <c r="B3605" s="7" t="s">
        <v>5022</v>
      </c>
      <c r="C3605" s="14"/>
      <c r="D3605" s="7">
        <v>170.48</v>
      </c>
      <c r="E3605" s="7">
        <v>258.69099999999997</v>
      </c>
      <c r="F3605" s="7">
        <v>171.20099999999999</v>
      </c>
      <c r="G3605" s="7">
        <v>176.42</v>
      </c>
      <c r="H3605" s="7">
        <v>222.44</v>
      </c>
      <c r="I3605" s="7">
        <v>185.798</v>
      </c>
      <c r="J3605" s="7">
        <v>126.806</v>
      </c>
      <c r="K3605" s="14"/>
      <c r="L3605" s="13">
        <v>283.03169759564901</v>
      </c>
      <c r="M3605" s="13">
        <v>452.27395662748097</v>
      </c>
      <c r="N3605" s="13">
        <v>194.35666036574401</v>
      </c>
      <c r="O3605" s="13">
        <v>287.64921256520802</v>
      </c>
      <c r="P3605" s="13">
        <v>288.01470139513896</v>
      </c>
      <c r="Q3605" s="13">
        <v>252.15327089602201</v>
      </c>
      <c r="R3605" s="13">
        <v>156.584391007454</v>
      </c>
    </row>
    <row r="3606" spans="1:18" ht="15">
      <c r="A3606" s="7" t="s">
        <v>5019</v>
      </c>
      <c r="B3606" s="7" t="s">
        <v>5020</v>
      </c>
      <c r="C3606" s="14"/>
      <c r="D3606" s="7">
        <v>184.43700000000001</v>
      </c>
      <c r="E3606" s="7">
        <v>228.68</v>
      </c>
      <c r="F3606" s="7">
        <v>127.355</v>
      </c>
      <c r="G3606" s="7">
        <v>162.714</v>
      </c>
      <c r="H3606" s="7">
        <v>132.381</v>
      </c>
      <c r="I3606" s="7">
        <v>215.767</v>
      </c>
      <c r="J3606" s="7">
        <v>152.86799999999999</v>
      </c>
      <c r="K3606" s="14"/>
      <c r="L3606" s="13">
        <v>241.42297282709998</v>
      </c>
      <c r="M3606" s="13">
        <v>402.54780971519398</v>
      </c>
      <c r="N3606" s="13">
        <v>130.428009967007</v>
      </c>
      <c r="O3606" s="13">
        <v>251.86252825597302</v>
      </c>
      <c r="P3606" s="13">
        <v>183.65053771084598</v>
      </c>
      <c r="Q3606" s="13">
        <v>310.26519522583897</v>
      </c>
      <c r="R3606" s="13">
        <v>171.32630733344701</v>
      </c>
    </row>
    <row r="3607" spans="1:18" ht="15">
      <c r="A3607" s="7" t="s">
        <v>5018</v>
      </c>
      <c r="B3607" s="7" t="s">
        <v>10397</v>
      </c>
      <c r="C3607" s="14"/>
      <c r="D3607" s="7">
        <v>104.413</v>
      </c>
      <c r="E3607" s="7">
        <v>144.97300000000001</v>
      </c>
      <c r="F3607" s="7">
        <v>166.14699999999999</v>
      </c>
      <c r="G3607" s="7">
        <v>115.624</v>
      </c>
      <c r="H3607" s="7">
        <v>189.98099999999999</v>
      </c>
      <c r="I3607" s="7">
        <v>178.06</v>
      </c>
      <c r="J3607" s="7">
        <v>76.485200000000006</v>
      </c>
      <c r="K3607" s="14"/>
      <c r="L3607" s="13">
        <v>148.97792508804301</v>
      </c>
      <c r="M3607" s="13">
        <v>165.66919726815902</v>
      </c>
      <c r="N3607" s="13">
        <v>144.74055277167199</v>
      </c>
      <c r="O3607" s="13">
        <v>171.35620643518502</v>
      </c>
      <c r="P3607" s="13">
        <v>216.13190561377999</v>
      </c>
      <c r="Q3607" s="13">
        <v>263.06562668517097</v>
      </c>
      <c r="R3607" s="13">
        <v>47.977357198302101</v>
      </c>
    </row>
    <row r="3608" spans="1:18" ht="15">
      <c r="A3608" s="7" t="s">
        <v>5016</v>
      </c>
      <c r="B3608" s="7" t="s">
        <v>5017</v>
      </c>
      <c r="C3608" s="14"/>
      <c r="D3608" s="7">
        <v>294.41500000000002</v>
      </c>
      <c r="E3608" s="7">
        <v>247.911</v>
      </c>
      <c r="F3608" s="7">
        <v>489.76299999999998</v>
      </c>
      <c r="G3608" s="7">
        <v>497.36</v>
      </c>
      <c r="H3608" s="7">
        <v>240.90299999999999</v>
      </c>
      <c r="I3608" s="7">
        <v>180.82</v>
      </c>
      <c r="J3608" s="7">
        <v>226.679</v>
      </c>
      <c r="K3608" s="14"/>
      <c r="L3608" s="13">
        <v>357.30598850039701</v>
      </c>
      <c r="M3608" s="13">
        <v>368.94545059463996</v>
      </c>
      <c r="N3608" s="13">
        <v>465.29527348673503</v>
      </c>
      <c r="O3608" s="13">
        <v>663.89201885716</v>
      </c>
      <c r="P3608" s="13">
        <v>217.01941812814198</v>
      </c>
      <c r="Q3608" s="13">
        <v>229.68076374595199</v>
      </c>
      <c r="R3608" s="13">
        <v>213.74980051247499</v>
      </c>
    </row>
    <row r="3609" spans="1:18" ht="15">
      <c r="A3609" s="7" t="s">
        <v>4846</v>
      </c>
      <c r="B3609" s="7" t="s">
        <v>8471</v>
      </c>
      <c r="C3609" s="14"/>
      <c r="D3609" s="7">
        <v>133.42500000000001</v>
      </c>
      <c r="E3609" s="7">
        <v>260.86599999999999</v>
      </c>
      <c r="F3609" s="7">
        <v>252.69900000000001</v>
      </c>
      <c r="G3609" s="7">
        <v>233.01900000000001</v>
      </c>
      <c r="H3609" s="7">
        <v>177.98500000000001</v>
      </c>
      <c r="I3609" s="7">
        <v>303.654</v>
      </c>
      <c r="J3609" s="7">
        <v>145.64599999999999</v>
      </c>
      <c r="K3609" s="14"/>
      <c r="L3609" s="13">
        <v>224.065720081769</v>
      </c>
      <c r="M3609" s="13">
        <v>459.760246202904</v>
      </c>
      <c r="N3609" s="13">
        <v>239.265160353352</v>
      </c>
      <c r="O3609" s="13">
        <v>336.45900488602103</v>
      </c>
      <c r="P3609" s="13">
        <v>240.03233985895801</v>
      </c>
      <c r="Q3609" s="13">
        <v>489.307228473343</v>
      </c>
      <c r="R3609" s="13">
        <v>174.05761122026399</v>
      </c>
    </row>
    <row r="3610" spans="1:18" ht="15">
      <c r="A3610" s="7" t="s">
        <v>4845</v>
      </c>
      <c r="B3610" s="7" t="s">
        <v>10397</v>
      </c>
      <c r="C3610" s="14"/>
      <c r="D3610" s="7">
        <v>131.06700000000001</v>
      </c>
      <c r="E3610" s="7">
        <v>94.134600000000006</v>
      </c>
      <c r="F3610" s="7">
        <v>210.76400000000001</v>
      </c>
      <c r="G3610" s="7">
        <v>165.25800000000001</v>
      </c>
      <c r="H3610" s="7">
        <v>104.904</v>
      </c>
      <c r="I3610" s="7">
        <v>304.77199999999999</v>
      </c>
      <c r="J3610" s="7">
        <v>104.05200000000001</v>
      </c>
      <c r="K3610" s="14"/>
      <c r="L3610" s="13">
        <v>50.133349849104697</v>
      </c>
      <c r="M3610" s="13">
        <v>58.629167594411406</v>
      </c>
      <c r="N3610" s="13">
        <v>135.30040897973799</v>
      </c>
      <c r="O3610" s="13">
        <v>153.60040090643699</v>
      </c>
      <c r="P3610" s="13">
        <v>62.807723754345602</v>
      </c>
      <c r="Q3610" s="13">
        <v>333.852047664721</v>
      </c>
      <c r="R3610" s="13">
        <v>58.844924478437697</v>
      </c>
    </row>
    <row r="3611" spans="1:18" ht="15">
      <c r="A3611" s="7" t="s">
        <v>4844</v>
      </c>
      <c r="B3611" s="7" t="s">
        <v>10397</v>
      </c>
      <c r="C3611" s="14"/>
      <c r="D3611" s="7">
        <v>296.96100000000001</v>
      </c>
      <c r="E3611" s="7">
        <v>353.6</v>
      </c>
      <c r="F3611" s="7">
        <v>516.07000000000005</v>
      </c>
      <c r="G3611" s="7">
        <v>242.221</v>
      </c>
      <c r="H3611" s="7">
        <v>437.101</v>
      </c>
      <c r="I3611" s="7">
        <v>324.77199999999999</v>
      </c>
      <c r="J3611" s="7">
        <v>293.14</v>
      </c>
      <c r="K3611" s="14"/>
      <c r="L3611" s="13">
        <v>317.563104547298</v>
      </c>
      <c r="M3611" s="13">
        <v>518.83997645206</v>
      </c>
      <c r="N3611" s="13">
        <v>441.58741415550702</v>
      </c>
      <c r="O3611" s="13">
        <v>323.123816915291</v>
      </c>
      <c r="P3611" s="13">
        <v>494.49999880900896</v>
      </c>
      <c r="Q3611" s="13">
        <v>407.35789780585395</v>
      </c>
      <c r="R3611" s="13">
        <v>284.19561869489098</v>
      </c>
    </row>
    <row r="3612" spans="1:18" ht="15">
      <c r="A3612" s="7" t="s">
        <v>4843</v>
      </c>
      <c r="B3612" s="7" t="s">
        <v>10397</v>
      </c>
      <c r="C3612" s="14"/>
      <c r="D3612" s="7">
        <v>187.99</v>
      </c>
      <c r="E3612" s="7">
        <v>253.15799999999999</v>
      </c>
      <c r="F3612" s="7">
        <v>420.197</v>
      </c>
      <c r="G3612" s="7">
        <v>296.51799999999997</v>
      </c>
      <c r="H3612" s="7">
        <v>246.93799999999999</v>
      </c>
      <c r="I3612" s="7">
        <v>359.93900000000002</v>
      </c>
      <c r="J3612" s="7">
        <v>235.05699999999999</v>
      </c>
      <c r="K3612" s="14"/>
      <c r="L3612" s="13">
        <v>203.035341196448</v>
      </c>
      <c r="M3612" s="13">
        <v>423.40451428857602</v>
      </c>
      <c r="N3612" s="13">
        <v>358.678465357812</v>
      </c>
      <c r="O3612" s="13">
        <v>419.71106268931101</v>
      </c>
      <c r="P3612" s="13">
        <v>273.61768193126397</v>
      </c>
      <c r="Q3612" s="13">
        <v>422.557281118248</v>
      </c>
      <c r="R3612" s="13">
        <v>226.59702074071001</v>
      </c>
    </row>
    <row r="3613" spans="1:18" ht="15">
      <c r="A3613" s="7" t="s">
        <v>4842</v>
      </c>
      <c r="B3613" s="7" t="s">
        <v>10073</v>
      </c>
      <c r="C3613" s="14"/>
      <c r="D3613" s="7">
        <v>0</v>
      </c>
      <c r="E3613" s="7">
        <v>84.386099999999999</v>
      </c>
      <c r="F3613" s="7">
        <v>90.69</v>
      </c>
      <c r="G3613" s="7">
        <v>83.190799999999996</v>
      </c>
      <c r="H3613" s="7">
        <v>87.6233</v>
      </c>
      <c r="I3613" s="7">
        <v>150.672</v>
      </c>
      <c r="J3613" s="7">
        <v>0</v>
      </c>
      <c r="K3613" s="14"/>
      <c r="L3613" s="13">
        <v>0</v>
      </c>
      <c r="M3613" s="13">
        <v>38.289023257079201</v>
      </c>
      <c r="N3613" s="13">
        <v>74.815448569522999</v>
      </c>
      <c r="O3613" s="13">
        <v>64.719553518146995</v>
      </c>
      <c r="P3613" s="13">
        <v>48.539009379311501</v>
      </c>
      <c r="Q3613" s="13">
        <v>249.12127141827602</v>
      </c>
      <c r="R3613" s="13">
        <v>0</v>
      </c>
    </row>
    <row r="3614" spans="1:18" ht="15">
      <c r="A3614" s="7" t="s">
        <v>4841</v>
      </c>
      <c r="B3614" s="7" t="s">
        <v>8120</v>
      </c>
      <c r="C3614" s="14"/>
      <c r="D3614" s="7">
        <v>171.53200000000001</v>
      </c>
      <c r="E3614" s="7">
        <v>192.042</v>
      </c>
      <c r="F3614" s="7">
        <v>600.34299999999996</v>
      </c>
      <c r="G3614" s="7">
        <v>132.28700000000001</v>
      </c>
      <c r="H3614" s="7">
        <v>316.387</v>
      </c>
      <c r="I3614" s="7">
        <v>709.86800000000005</v>
      </c>
      <c r="J3614" s="7">
        <v>486.63</v>
      </c>
      <c r="K3614" s="14"/>
      <c r="L3614" s="13">
        <v>177.582747611146</v>
      </c>
      <c r="M3614" s="13">
        <v>217.29760052014601</v>
      </c>
      <c r="N3614" s="13">
        <v>590.768089289101</v>
      </c>
      <c r="O3614" s="13">
        <v>177.99858494759999</v>
      </c>
      <c r="P3614" s="13">
        <v>347.50418266201001</v>
      </c>
      <c r="Q3614" s="13">
        <v>923.56984572214594</v>
      </c>
      <c r="R3614" s="13">
        <v>389.91940925747497</v>
      </c>
    </row>
    <row r="3615" spans="1:18" ht="15">
      <c r="A3615" s="7" t="s">
        <v>4840</v>
      </c>
      <c r="B3615" s="7" t="s">
        <v>10397</v>
      </c>
      <c r="C3615" s="14"/>
      <c r="D3615" s="7">
        <v>109.70699999999999</v>
      </c>
      <c r="E3615" s="7">
        <v>152.334</v>
      </c>
      <c r="F3615" s="7">
        <v>228.16499999999999</v>
      </c>
      <c r="G3615" s="7">
        <v>65.537099999999995</v>
      </c>
      <c r="H3615" s="7">
        <v>138.42699999999999</v>
      </c>
      <c r="I3615" s="7">
        <v>234.47800000000001</v>
      </c>
      <c r="J3615" s="7">
        <v>104.514</v>
      </c>
      <c r="K3615" s="14"/>
      <c r="L3615" s="13">
        <v>46.967368147419201</v>
      </c>
      <c r="M3615" s="13">
        <v>197.431802963716</v>
      </c>
      <c r="N3615" s="13">
        <v>137.908855355854</v>
      </c>
      <c r="O3615" s="13">
        <v>61.196378859216999</v>
      </c>
      <c r="P3615" s="13">
        <v>106.540926250341</v>
      </c>
      <c r="Q3615" s="13">
        <v>139.59880791350599</v>
      </c>
      <c r="R3615" s="13">
        <v>109.90605770187</v>
      </c>
    </row>
    <row r="3616" spans="1:18" ht="15">
      <c r="A3616" s="7" t="s">
        <v>5006</v>
      </c>
      <c r="B3616" s="7" t="s">
        <v>9993</v>
      </c>
      <c r="C3616" s="14"/>
      <c r="D3616" s="7">
        <v>138.50299999999999</v>
      </c>
      <c r="E3616" s="7">
        <v>180.864</v>
      </c>
      <c r="F3616" s="7">
        <v>213.273</v>
      </c>
      <c r="G3616" s="7">
        <v>86.623400000000004</v>
      </c>
      <c r="H3616" s="7">
        <v>227.63900000000001</v>
      </c>
      <c r="I3616" s="7">
        <v>254.16200000000001</v>
      </c>
      <c r="J3616" s="7">
        <v>224.90899999999999</v>
      </c>
      <c r="K3616" s="14"/>
      <c r="L3616" s="13">
        <v>129.000646746314</v>
      </c>
      <c r="M3616" s="13">
        <v>217.866027559299</v>
      </c>
      <c r="N3616" s="13">
        <v>171.08200579916999</v>
      </c>
      <c r="O3616" s="13">
        <v>116.62898039917401</v>
      </c>
      <c r="P3616" s="13">
        <v>258.08824941990804</v>
      </c>
      <c r="Q3616" s="13">
        <v>370.85711179648604</v>
      </c>
      <c r="R3616" s="13">
        <v>220.39869314638401</v>
      </c>
    </row>
    <row r="3617" spans="1:18" ht="15">
      <c r="A3617" s="7" t="s">
        <v>5005</v>
      </c>
      <c r="B3617" s="7" t="s">
        <v>6504</v>
      </c>
      <c r="C3617" s="14"/>
      <c r="D3617" s="7">
        <v>64.249399999999994</v>
      </c>
      <c r="E3617" s="7">
        <v>107.672</v>
      </c>
      <c r="F3617" s="7">
        <v>47.230600000000003</v>
      </c>
      <c r="G3617" s="7">
        <v>83.818899999999999</v>
      </c>
      <c r="H3617" s="7">
        <v>81.241500000000002</v>
      </c>
      <c r="I3617" s="7">
        <v>0</v>
      </c>
      <c r="J3617" s="7">
        <v>163.95</v>
      </c>
      <c r="K3617" s="14"/>
      <c r="L3617" s="13">
        <v>69.643428888824999</v>
      </c>
      <c r="M3617" s="13">
        <v>130.373353596584</v>
      </c>
      <c r="N3617" s="13">
        <v>36.137155626202805</v>
      </c>
      <c r="O3617" s="13">
        <v>75.262948576452601</v>
      </c>
      <c r="P3617" s="13">
        <v>114.14795444376101</v>
      </c>
      <c r="Q3617" s="13">
        <v>45.9122701794157</v>
      </c>
      <c r="R3617" s="13">
        <v>149.49138056201102</v>
      </c>
    </row>
    <row r="3618" spans="1:18" ht="15">
      <c r="A3618" s="7" t="s">
        <v>5003</v>
      </c>
      <c r="B3618" s="7" t="s">
        <v>5004</v>
      </c>
      <c r="C3618" s="14"/>
      <c r="D3618" s="7">
        <v>462.42599999999999</v>
      </c>
      <c r="E3618" s="7">
        <v>328.678</v>
      </c>
      <c r="F3618" s="7">
        <v>1110.51</v>
      </c>
      <c r="G3618" s="7">
        <v>519.76400000000001</v>
      </c>
      <c r="H3618" s="7">
        <v>435.29199999999997</v>
      </c>
      <c r="I3618" s="7">
        <v>660.72699999999998</v>
      </c>
      <c r="J3618" s="7">
        <v>4573.2700000000004</v>
      </c>
      <c r="K3618" s="14"/>
      <c r="L3618" s="13">
        <v>488.95780706939701</v>
      </c>
      <c r="M3618" s="13">
        <v>549.64056208341799</v>
      </c>
      <c r="N3618" s="13">
        <v>899.23916951143099</v>
      </c>
      <c r="O3618" s="13">
        <v>673.690738475393</v>
      </c>
      <c r="P3618" s="13">
        <v>512.56859250307798</v>
      </c>
      <c r="Q3618" s="13">
        <v>1030.7391529681101</v>
      </c>
      <c r="R3618" s="13">
        <v>4671.9995222993002</v>
      </c>
    </row>
    <row r="3619" spans="1:18" ht="15">
      <c r="A3619" s="7" t="s">
        <v>5002</v>
      </c>
      <c r="B3619" s="7" t="s">
        <v>9261</v>
      </c>
      <c r="C3619" s="14"/>
      <c r="D3619" s="7">
        <v>2581.9899999999998</v>
      </c>
      <c r="E3619" s="7">
        <v>1113.72</v>
      </c>
      <c r="F3619" s="7">
        <v>4062.42</v>
      </c>
      <c r="G3619" s="7">
        <v>2001.11</v>
      </c>
      <c r="H3619" s="7">
        <v>1966.16</v>
      </c>
      <c r="I3619" s="7">
        <v>1956.32</v>
      </c>
      <c r="J3619" s="7">
        <v>14641.7</v>
      </c>
      <c r="K3619" s="14"/>
      <c r="L3619" s="13">
        <v>3761.7509733891502</v>
      </c>
      <c r="M3619" s="13">
        <v>1598.3769913848798</v>
      </c>
      <c r="N3619" s="13">
        <v>3145.7224409746796</v>
      </c>
      <c r="O3619" s="13">
        <v>2194.8072590155803</v>
      </c>
      <c r="P3619" s="13">
        <v>2220.0310602129898</v>
      </c>
      <c r="Q3619" s="13">
        <v>2282.98891546907</v>
      </c>
      <c r="R3619" s="13">
        <v>14795.913845459499</v>
      </c>
    </row>
    <row r="3620" spans="1:18" ht="15">
      <c r="A3620" s="7" t="s">
        <v>5000</v>
      </c>
      <c r="B3620" s="7" t="s">
        <v>5001</v>
      </c>
      <c r="C3620" s="14"/>
      <c r="D3620" s="7">
        <v>422.779</v>
      </c>
      <c r="E3620" s="7">
        <v>354.55500000000001</v>
      </c>
      <c r="F3620" s="7">
        <v>232.13200000000001</v>
      </c>
      <c r="G3620" s="7">
        <v>459.35599999999999</v>
      </c>
      <c r="H3620" s="7">
        <v>282.81799999999998</v>
      </c>
      <c r="I3620" s="7">
        <v>401.73899999999998</v>
      </c>
      <c r="J3620" s="7">
        <v>420.57600000000002</v>
      </c>
      <c r="K3620" s="14"/>
      <c r="L3620" s="13">
        <v>462.96785792323095</v>
      </c>
      <c r="M3620" s="13">
        <v>577.300404215669</v>
      </c>
      <c r="N3620" s="13">
        <v>183.53252761386901</v>
      </c>
      <c r="O3620" s="13">
        <v>672.60283136375597</v>
      </c>
      <c r="P3620" s="13">
        <v>327.91801551286704</v>
      </c>
      <c r="Q3620" s="13">
        <v>617.77745674552602</v>
      </c>
      <c r="R3620" s="13">
        <v>291.07571945878004</v>
      </c>
    </row>
    <row r="3621" spans="1:18" ht="15">
      <c r="A3621" s="7" t="s">
        <v>4999</v>
      </c>
      <c r="B3621" s="7" t="s">
        <v>10397</v>
      </c>
      <c r="C3621" s="14"/>
      <c r="D3621" s="7">
        <v>320.40100000000001</v>
      </c>
      <c r="E3621" s="7">
        <v>387.10199999999998</v>
      </c>
      <c r="F3621" s="7">
        <v>493.00400000000002</v>
      </c>
      <c r="G3621" s="7">
        <v>589.76900000000001</v>
      </c>
      <c r="H3621" s="7">
        <v>404.53</v>
      </c>
      <c r="I3621" s="7">
        <v>492.51600000000002</v>
      </c>
      <c r="J3621" s="7">
        <v>604.76099999999997</v>
      </c>
      <c r="K3621" s="14"/>
      <c r="L3621" s="13">
        <v>213.77051922467902</v>
      </c>
      <c r="M3621" s="13">
        <v>313.16977742600699</v>
      </c>
      <c r="N3621" s="13">
        <v>300.39895661486202</v>
      </c>
      <c r="O3621" s="13">
        <v>531.13024545219002</v>
      </c>
      <c r="P3621" s="13">
        <v>361.14724226139799</v>
      </c>
      <c r="Q3621" s="13">
        <v>505.30956261863503</v>
      </c>
      <c r="R3621" s="13">
        <v>655.45254412787301</v>
      </c>
    </row>
    <row r="3622" spans="1:18" ht="15">
      <c r="A3622" s="7" t="s">
        <v>4997</v>
      </c>
      <c r="B3622" s="7" t="s">
        <v>4998</v>
      </c>
      <c r="C3622" s="14"/>
      <c r="D3622" s="7">
        <v>1872.02</v>
      </c>
      <c r="E3622" s="7">
        <v>1143.23</v>
      </c>
      <c r="F3622" s="7">
        <v>1150.97</v>
      </c>
      <c r="G3622" s="7">
        <v>1874.02</v>
      </c>
      <c r="H3622" s="7">
        <v>1031.26</v>
      </c>
      <c r="I3622" s="7">
        <v>799.96</v>
      </c>
      <c r="J3622" s="7">
        <v>1322.15</v>
      </c>
      <c r="K3622" s="14"/>
      <c r="L3622" s="13">
        <v>1944.2339821464798</v>
      </c>
      <c r="M3622" s="13">
        <v>1141.03341437411</v>
      </c>
      <c r="N3622" s="13">
        <v>1133.04249551611</v>
      </c>
      <c r="O3622" s="13">
        <v>2399.4582993591198</v>
      </c>
      <c r="P3622" s="13">
        <v>1383.7100342281901</v>
      </c>
      <c r="Q3622" s="13">
        <v>679.40164111463002</v>
      </c>
      <c r="R3622" s="13">
        <v>1736.08437210425</v>
      </c>
    </row>
    <row r="3623" spans="1:18" ht="15">
      <c r="A3623" s="7" t="s">
        <v>4995</v>
      </c>
      <c r="B3623" s="7" t="s">
        <v>4996</v>
      </c>
      <c r="C3623" s="14"/>
      <c r="D3623" s="7">
        <v>2875.91</v>
      </c>
      <c r="E3623" s="7">
        <v>1255.8499999999999</v>
      </c>
      <c r="F3623" s="7">
        <v>1303.6099999999999</v>
      </c>
      <c r="G3623" s="7">
        <v>1000.75</v>
      </c>
      <c r="H3623" s="7">
        <v>1250.98</v>
      </c>
      <c r="I3623" s="7">
        <v>780.01</v>
      </c>
      <c r="J3623" s="7">
        <v>1524.56</v>
      </c>
      <c r="K3623" s="14"/>
      <c r="L3623" s="13">
        <v>3576.2477152322799</v>
      </c>
      <c r="M3623" s="13">
        <v>1401.32770509027</v>
      </c>
      <c r="N3623" s="13">
        <v>1175.7494089418101</v>
      </c>
      <c r="O3623" s="13">
        <v>1209.01431912168</v>
      </c>
      <c r="P3623" s="13">
        <v>1556.0268348179002</v>
      </c>
      <c r="Q3623" s="13">
        <v>844.71249656628197</v>
      </c>
      <c r="R3623" s="13">
        <v>1625.5731615391599</v>
      </c>
    </row>
    <row r="3624" spans="1:18" ht="15">
      <c r="A3624" s="7" t="s">
        <v>4994</v>
      </c>
      <c r="B3624" s="7" t="s">
        <v>9261</v>
      </c>
      <c r="C3624" s="14"/>
      <c r="D3624" s="7">
        <v>397.17500000000001</v>
      </c>
      <c r="E3624" s="7">
        <v>344.27600000000001</v>
      </c>
      <c r="F3624" s="7">
        <v>629.87300000000005</v>
      </c>
      <c r="G3624" s="7">
        <v>304.79599999999999</v>
      </c>
      <c r="H3624" s="7">
        <v>406.23099999999999</v>
      </c>
      <c r="I3624" s="7">
        <v>280.52199999999999</v>
      </c>
      <c r="J3624" s="7">
        <v>342.49299999999999</v>
      </c>
      <c r="K3624" s="14"/>
      <c r="L3624" s="13">
        <v>379.13324189414601</v>
      </c>
      <c r="M3624" s="13">
        <v>279.444545515154</v>
      </c>
      <c r="N3624" s="13">
        <v>493.15274604588296</v>
      </c>
      <c r="O3624" s="13">
        <v>155.99747859611401</v>
      </c>
      <c r="P3624" s="13">
        <v>372.12041087132695</v>
      </c>
      <c r="Q3624" s="13">
        <v>377.94455008714903</v>
      </c>
      <c r="R3624" s="13">
        <v>263.71992186476803</v>
      </c>
    </row>
    <row r="3625" spans="1:18" ht="15">
      <c r="A3625" s="7" t="s">
        <v>5167</v>
      </c>
      <c r="B3625" s="7" t="s">
        <v>8947</v>
      </c>
      <c r="C3625" s="14"/>
      <c r="D3625" s="7">
        <v>589.78399999999999</v>
      </c>
      <c r="E3625" s="7">
        <v>328.96</v>
      </c>
      <c r="F3625" s="7">
        <v>181.61</v>
      </c>
      <c r="G3625" s="7">
        <v>397.70299999999997</v>
      </c>
      <c r="H3625" s="7">
        <v>258.77199999999999</v>
      </c>
      <c r="I3625" s="7">
        <v>0</v>
      </c>
      <c r="J3625" s="7">
        <v>134.489</v>
      </c>
      <c r="K3625" s="14"/>
      <c r="L3625" s="13">
        <v>300.65911366374803</v>
      </c>
      <c r="M3625" s="13">
        <v>188.96556794022001</v>
      </c>
      <c r="N3625" s="13">
        <v>129.10546209191298</v>
      </c>
      <c r="O3625" s="13">
        <v>280.88570194091199</v>
      </c>
      <c r="P3625" s="13">
        <v>227.03805183087499</v>
      </c>
      <c r="Q3625" s="13">
        <v>72.900093187307192</v>
      </c>
      <c r="R3625" s="13">
        <v>101.586768700421</v>
      </c>
    </row>
    <row r="3626" spans="1:18" ht="15">
      <c r="A3626" s="7" t="s">
        <v>5166</v>
      </c>
      <c r="B3626" s="7" t="s">
        <v>7877</v>
      </c>
      <c r="C3626" s="14"/>
      <c r="D3626" s="7">
        <v>987.50300000000004</v>
      </c>
      <c r="E3626" s="7">
        <v>937.72199999999998</v>
      </c>
      <c r="F3626" s="7">
        <v>741.76199999999994</v>
      </c>
      <c r="G3626" s="7">
        <v>929.26900000000001</v>
      </c>
      <c r="H3626" s="7">
        <v>651.52599999999995</v>
      </c>
      <c r="I3626" s="7">
        <v>460.36500000000001</v>
      </c>
      <c r="J3626" s="7">
        <v>710.30200000000002</v>
      </c>
      <c r="K3626" s="14"/>
      <c r="L3626" s="13">
        <v>543.00198388318495</v>
      </c>
      <c r="M3626" s="13">
        <v>857.52779559698706</v>
      </c>
      <c r="N3626" s="13">
        <v>589.94065644242494</v>
      </c>
      <c r="O3626" s="13">
        <v>832.64098042926901</v>
      </c>
      <c r="P3626" s="13">
        <v>745.51593699165096</v>
      </c>
      <c r="Q3626" s="13">
        <v>418.51975062517897</v>
      </c>
      <c r="R3626" s="13">
        <v>542.90548169833903</v>
      </c>
    </row>
    <row r="3627" spans="1:18" ht="15">
      <c r="A3627" s="7" t="s">
        <v>5164</v>
      </c>
      <c r="B3627" s="7" t="s">
        <v>5165</v>
      </c>
      <c r="C3627" s="14"/>
      <c r="D3627" s="7">
        <v>1849.64</v>
      </c>
      <c r="E3627" s="7">
        <v>946.76900000000001</v>
      </c>
      <c r="F3627" s="7">
        <v>958.14200000000005</v>
      </c>
      <c r="G3627" s="7">
        <v>1924.8</v>
      </c>
      <c r="H3627" s="7">
        <v>971.25699999999995</v>
      </c>
      <c r="I3627" s="7">
        <v>772.11199999999997</v>
      </c>
      <c r="J3627" s="7">
        <v>768.601</v>
      </c>
      <c r="K3627" s="14"/>
      <c r="L3627" s="13">
        <v>1940.97361901356</v>
      </c>
      <c r="M3627" s="13">
        <v>1046.54617699051</v>
      </c>
      <c r="N3627" s="13">
        <v>979.51897130892098</v>
      </c>
      <c r="O3627" s="13">
        <v>2746.0721158286101</v>
      </c>
      <c r="P3627" s="13">
        <v>1305.4897493072799</v>
      </c>
      <c r="Q3627" s="13">
        <v>965.05283071814802</v>
      </c>
      <c r="R3627" s="13">
        <v>885.82467137784499</v>
      </c>
    </row>
    <row r="3628" spans="1:18" ht="15">
      <c r="A3628" s="7" t="s">
        <v>5162</v>
      </c>
      <c r="B3628" s="7" t="s">
        <v>5163</v>
      </c>
      <c r="C3628" s="14"/>
      <c r="D3628" s="7">
        <v>1386.06</v>
      </c>
      <c r="E3628" s="7">
        <v>1127.23</v>
      </c>
      <c r="F3628" s="7">
        <v>1463.61</v>
      </c>
      <c r="G3628" s="7">
        <v>1326.13</v>
      </c>
      <c r="H3628" s="7">
        <v>1082.94</v>
      </c>
      <c r="I3628" s="7">
        <v>1043.78</v>
      </c>
      <c r="J3628" s="7">
        <v>656.85199999999998</v>
      </c>
      <c r="K3628" s="14"/>
      <c r="L3628" s="13">
        <v>1386.03747342925</v>
      </c>
      <c r="M3628" s="13">
        <v>1753.2093675514002</v>
      </c>
      <c r="N3628" s="13">
        <v>1064.1526656000901</v>
      </c>
      <c r="O3628" s="13">
        <v>1524.8208713501101</v>
      </c>
      <c r="P3628" s="13">
        <v>1068.8316095630501</v>
      </c>
      <c r="Q3628" s="13">
        <v>1468.5459939941602</v>
      </c>
      <c r="R3628" s="13">
        <v>571.57190122325494</v>
      </c>
    </row>
    <row r="3629" spans="1:18" ht="15">
      <c r="A3629" s="7" t="s">
        <v>5308</v>
      </c>
      <c r="B3629" s="7" t="s">
        <v>5309</v>
      </c>
      <c r="C3629" s="14"/>
      <c r="D3629" s="7">
        <v>658.46199999999999</v>
      </c>
      <c r="E3629" s="7">
        <v>768.49300000000005</v>
      </c>
      <c r="F3629" s="7">
        <v>308.52699999999999</v>
      </c>
      <c r="G3629" s="7">
        <v>644.77200000000005</v>
      </c>
      <c r="H3629" s="7">
        <v>511.52100000000002</v>
      </c>
      <c r="I3629" s="7">
        <v>358.911</v>
      </c>
      <c r="J3629" s="7">
        <v>339.67</v>
      </c>
      <c r="K3629" s="14"/>
      <c r="L3629" s="13">
        <v>1025.54204507025</v>
      </c>
      <c r="M3629" s="13">
        <v>1080.8827989280401</v>
      </c>
      <c r="N3629" s="13">
        <v>247.466721773231</v>
      </c>
      <c r="O3629" s="13">
        <v>830.16978105937699</v>
      </c>
      <c r="P3629" s="13">
        <v>601.8724518034461</v>
      </c>
      <c r="Q3629" s="13">
        <v>401.05961360885902</v>
      </c>
      <c r="R3629" s="13">
        <v>378.224627037255</v>
      </c>
    </row>
    <row r="3630" spans="1:18" ht="15">
      <c r="A3630" s="7" t="s">
        <v>5156</v>
      </c>
      <c r="B3630" s="7" t="s">
        <v>5307</v>
      </c>
      <c r="C3630" s="14"/>
      <c r="D3630" s="7">
        <v>241.499</v>
      </c>
      <c r="E3630" s="7">
        <v>179.756</v>
      </c>
      <c r="F3630" s="7">
        <v>186.40600000000001</v>
      </c>
      <c r="G3630" s="7">
        <v>300.08999999999997</v>
      </c>
      <c r="H3630" s="7">
        <v>173.65199999999999</v>
      </c>
      <c r="I3630" s="7">
        <v>218.976</v>
      </c>
      <c r="J3630" s="7">
        <v>278.43299999999999</v>
      </c>
      <c r="K3630" s="14"/>
      <c r="L3630" s="13">
        <v>365.25815686352104</v>
      </c>
      <c r="M3630" s="13">
        <v>275.17914689566999</v>
      </c>
      <c r="N3630" s="13">
        <v>205.96522631046099</v>
      </c>
      <c r="O3630" s="13">
        <v>425.32903883362496</v>
      </c>
      <c r="P3630" s="13">
        <v>227.899300953459</v>
      </c>
      <c r="Q3630" s="13">
        <v>282.03509755250604</v>
      </c>
      <c r="R3630" s="13">
        <v>307.64019773954897</v>
      </c>
    </row>
    <row r="3631" spans="1:18" ht="15">
      <c r="A3631" s="7" t="s">
        <v>5155</v>
      </c>
      <c r="B3631" s="7" t="s">
        <v>10461</v>
      </c>
      <c r="C3631" s="14"/>
      <c r="D3631" s="7">
        <v>310.39499999999998</v>
      </c>
      <c r="E3631" s="7">
        <v>417.995</v>
      </c>
      <c r="F3631" s="7">
        <v>106.95699999999999</v>
      </c>
      <c r="G3631" s="7">
        <v>287.62200000000001</v>
      </c>
      <c r="H3631" s="7">
        <v>320.98200000000003</v>
      </c>
      <c r="I3631" s="7">
        <v>153.018</v>
      </c>
      <c r="J3631" s="7">
        <v>252.46799999999999</v>
      </c>
      <c r="K3631" s="14"/>
      <c r="L3631" s="13">
        <v>302.31882991028402</v>
      </c>
      <c r="M3631" s="13">
        <v>499.99864150668901</v>
      </c>
      <c r="N3631" s="13">
        <v>96.371910779659601</v>
      </c>
      <c r="O3631" s="13">
        <v>320.50718889408</v>
      </c>
      <c r="P3631" s="13">
        <v>367.02592328006796</v>
      </c>
      <c r="Q3631" s="13">
        <v>148.08389370200601</v>
      </c>
      <c r="R3631" s="13">
        <v>197.97120549664501</v>
      </c>
    </row>
    <row r="3632" spans="1:18" ht="15">
      <c r="A3632" s="7" t="s">
        <v>5153</v>
      </c>
      <c r="B3632" s="7" t="s">
        <v>5154</v>
      </c>
      <c r="C3632" s="14"/>
      <c r="D3632" s="7">
        <v>207.613</v>
      </c>
      <c r="E3632" s="7">
        <v>171.06</v>
      </c>
      <c r="F3632" s="7">
        <v>116.801</v>
      </c>
      <c r="G3632" s="7">
        <v>172.916</v>
      </c>
      <c r="H3632" s="7">
        <v>208.999</v>
      </c>
      <c r="I3632" s="7">
        <v>314.36599999999999</v>
      </c>
      <c r="J3632" s="7">
        <v>180.21600000000001</v>
      </c>
      <c r="K3632" s="14"/>
      <c r="L3632" s="13">
        <v>171.05284946540601</v>
      </c>
      <c r="M3632" s="13">
        <v>262.57216439185902</v>
      </c>
      <c r="N3632" s="13">
        <v>103.663592970075</v>
      </c>
      <c r="O3632" s="13">
        <v>266.16341239525599</v>
      </c>
      <c r="P3632" s="13">
        <v>218.578379048502</v>
      </c>
      <c r="Q3632" s="13">
        <v>449.356286094567</v>
      </c>
      <c r="R3632" s="13">
        <v>182.69088726810298</v>
      </c>
    </row>
    <row r="3633" spans="1:18" ht="15">
      <c r="A3633" s="7" t="s">
        <v>5152</v>
      </c>
      <c r="B3633" s="7" t="s">
        <v>9261</v>
      </c>
      <c r="C3633" s="14"/>
      <c r="D3633" s="7">
        <v>308.45699999999999</v>
      </c>
      <c r="E3633" s="7">
        <v>360.05500000000001</v>
      </c>
      <c r="F3633" s="7">
        <v>145.75899999999999</v>
      </c>
      <c r="G3633" s="7">
        <v>202.07900000000001</v>
      </c>
      <c r="H3633" s="7">
        <v>231.267</v>
      </c>
      <c r="I3633" s="7">
        <v>263.06200000000001</v>
      </c>
      <c r="J3633" s="7">
        <v>229.065</v>
      </c>
      <c r="K3633" s="14"/>
      <c r="L3633" s="13">
        <v>221.619087897132</v>
      </c>
      <c r="M3633" s="13">
        <v>377.08505799674901</v>
      </c>
      <c r="N3633" s="13">
        <v>108.549602491142</v>
      </c>
      <c r="O3633" s="13">
        <v>192.06633048848701</v>
      </c>
      <c r="P3633" s="13">
        <v>218.39200231347698</v>
      </c>
      <c r="Q3633" s="13">
        <v>284.41332568855398</v>
      </c>
      <c r="R3633" s="13">
        <v>153.18743283774199</v>
      </c>
    </row>
    <row r="3634" spans="1:18" ht="15">
      <c r="A3634" s="7" t="s">
        <v>5151</v>
      </c>
      <c r="B3634" s="7" t="s">
        <v>5546</v>
      </c>
      <c r="C3634" s="14"/>
      <c r="D3634" s="7">
        <v>212.53100000000001</v>
      </c>
      <c r="E3634" s="7">
        <v>329.38799999999998</v>
      </c>
      <c r="F3634" s="7">
        <v>352.55599999999998</v>
      </c>
      <c r="G3634" s="7">
        <v>207.86099999999999</v>
      </c>
      <c r="H3634" s="7">
        <v>366.54500000000002</v>
      </c>
      <c r="I3634" s="7">
        <v>348.65199999999999</v>
      </c>
      <c r="J3634" s="7">
        <v>169.83500000000001</v>
      </c>
      <c r="K3634" s="14"/>
      <c r="L3634" s="13">
        <v>216.15114182136401</v>
      </c>
      <c r="M3634" s="13">
        <v>460.97074198242802</v>
      </c>
      <c r="N3634" s="13">
        <v>259.11602602855703</v>
      </c>
      <c r="O3634" s="13">
        <v>268.98174473867198</v>
      </c>
      <c r="P3634" s="13">
        <v>313.02265354144498</v>
      </c>
      <c r="Q3634" s="13">
        <v>586.78620887369505</v>
      </c>
      <c r="R3634" s="13">
        <v>191.280917638956</v>
      </c>
    </row>
    <row r="3635" spans="1:18" ht="15">
      <c r="A3635" s="7" t="s">
        <v>5150</v>
      </c>
      <c r="B3635" s="7" t="s">
        <v>10397</v>
      </c>
      <c r="C3635" s="14"/>
      <c r="D3635" s="7">
        <v>272.65499999999997</v>
      </c>
      <c r="E3635" s="7">
        <v>202.35300000000001</v>
      </c>
      <c r="F3635" s="7">
        <v>724.89800000000002</v>
      </c>
      <c r="G3635" s="7">
        <v>401.19</v>
      </c>
      <c r="H3635" s="7">
        <v>318.35700000000003</v>
      </c>
      <c r="I3635" s="7">
        <v>517.99699999999996</v>
      </c>
      <c r="J3635" s="7">
        <v>275.98200000000003</v>
      </c>
      <c r="K3635" s="14"/>
      <c r="L3635" s="13">
        <v>281.48024114062201</v>
      </c>
      <c r="M3635" s="13">
        <v>252.391029555633</v>
      </c>
      <c r="N3635" s="13">
        <v>513.48646557887605</v>
      </c>
      <c r="O3635" s="13">
        <v>481.69551674964805</v>
      </c>
      <c r="P3635" s="13">
        <v>301.35966272845002</v>
      </c>
      <c r="Q3635" s="13">
        <v>607.37518813446002</v>
      </c>
      <c r="R3635" s="13">
        <v>235.28596674437398</v>
      </c>
    </row>
    <row r="3636" spans="1:18" ht="15">
      <c r="A3636" s="7" t="s">
        <v>5148</v>
      </c>
      <c r="B3636" s="7" t="s">
        <v>5149</v>
      </c>
      <c r="C3636" s="14"/>
      <c r="D3636" s="7">
        <v>162.49</v>
      </c>
      <c r="E3636" s="7">
        <v>200.49</v>
      </c>
      <c r="F3636" s="7">
        <v>766.46299999999997</v>
      </c>
      <c r="G3636" s="7">
        <v>424.75200000000001</v>
      </c>
      <c r="H3636" s="7">
        <v>389.18200000000002</v>
      </c>
      <c r="I3636" s="7">
        <v>843.49199999999996</v>
      </c>
      <c r="J3636" s="7">
        <v>183.57499999999999</v>
      </c>
      <c r="K3636" s="14"/>
      <c r="L3636" s="13">
        <v>144.05658466057102</v>
      </c>
      <c r="M3636" s="13">
        <v>236.280283172038</v>
      </c>
      <c r="N3636" s="13">
        <v>655.47113982755502</v>
      </c>
      <c r="O3636" s="13">
        <v>522.03206089256298</v>
      </c>
      <c r="P3636" s="13">
        <v>427.64633544304297</v>
      </c>
      <c r="Q3636" s="13">
        <v>998.46678115228292</v>
      </c>
      <c r="R3636" s="13">
        <v>148.23829833957799</v>
      </c>
    </row>
    <row r="3637" spans="1:18" ht="15">
      <c r="A3637" s="7" t="s">
        <v>5147</v>
      </c>
      <c r="B3637" s="7" t="s">
        <v>10001</v>
      </c>
      <c r="C3637" s="14"/>
      <c r="D3637" s="7">
        <v>182.13300000000001</v>
      </c>
      <c r="E3637" s="7">
        <v>422.41</v>
      </c>
      <c r="F3637" s="7">
        <v>1673.08</v>
      </c>
      <c r="G3637" s="7">
        <v>480.19200000000001</v>
      </c>
      <c r="H3637" s="7">
        <v>650.63199999999995</v>
      </c>
      <c r="I3637" s="7">
        <v>1838.23</v>
      </c>
      <c r="J3637" s="7">
        <v>243.999</v>
      </c>
      <c r="K3637" s="14"/>
      <c r="L3637" s="13">
        <v>204.98087486845299</v>
      </c>
      <c r="M3637" s="13">
        <v>589.64452578150008</v>
      </c>
      <c r="N3637" s="13">
        <v>1664.10037440987</v>
      </c>
      <c r="O3637" s="13">
        <v>669.915172894286</v>
      </c>
      <c r="P3637" s="13">
        <v>807.34013735669998</v>
      </c>
      <c r="Q3637" s="13">
        <v>2553.1237028701903</v>
      </c>
      <c r="R3637" s="13">
        <v>271.90411112860198</v>
      </c>
    </row>
    <row r="3638" spans="1:18" ht="15">
      <c r="A3638" s="7" t="s">
        <v>5146</v>
      </c>
      <c r="B3638" s="7" t="s">
        <v>9592</v>
      </c>
      <c r="C3638" s="14"/>
      <c r="D3638" s="7">
        <v>327.71</v>
      </c>
      <c r="E3638" s="7">
        <v>422.125</v>
      </c>
      <c r="F3638" s="7">
        <v>1638.21</v>
      </c>
      <c r="G3638" s="7">
        <v>664.01300000000003</v>
      </c>
      <c r="H3638" s="7">
        <v>607.76900000000001</v>
      </c>
      <c r="I3638" s="7">
        <v>989.71799999999996</v>
      </c>
      <c r="J3638" s="7">
        <v>254.50800000000001</v>
      </c>
      <c r="K3638" s="14"/>
      <c r="L3638" s="13">
        <v>396.289581591294</v>
      </c>
      <c r="M3638" s="13">
        <v>538.26024472373899</v>
      </c>
      <c r="N3638" s="13">
        <v>1413.8609313366999</v>
      </c>
      <c r="O3638" s="13">
        <v>815.83375611198096</v>
      </c>
      <c r="P3638" s="13">
        <v>684.78753265762703</v>
      </c>
      <c r="Q3638" s="13">
        <v>1185.5285602254401</v>
      </c>
      <c r="R3638" s="13">
        <v>240.34574153979599</v>
      </c>
    </row>
    <row r="3639" spans="1:18" ht="15">
      <c r="A3639" s="7" t="s">
        <v>5145</v>
      </c>
      <c r="B3639" s="7" t="s">
        <v>10397</v>
      </c>
      <c r="C3639" s="14"/>
      <c r="K3639" s="14"/>
      <c r="L3639" s="13">
        <v>0</v>
      </c>
      <c r="M3639" s="13">
        <v>0</v>
      </c>
      <c r="N3639" s="13">
        <v>0</v>
      </c>
      <c r="O3639" s="13">
        <v>0</v>
      </c>
      <c r="P3639" s="13">
        <v>0</v>
      </c>
      <c r="Q3639" s="13">
        <v>0</v>
      </c>
      <c r="R3639" s="13">
        <v>0</v>
      </c>
    </row>
    <row r="3640" spans="1:18" ht="15">
      <c r="A3640" s="7" t="s">
        <v>5143</v>
      </c>
      <c r="B3640" s="7" t="s">
        <v>5144</v>
      </c>
      <c r="C3640" s="14"/>
      <c r="D3640" s="7">
        <v>444.41699999999997</v>
      </c>
      <c r="E3640" s="7">
        <v>409.86599999999999</v>
      </c>
      <c r="F3640" s="7">
        <v>319.96899999999999</v>
      </c>
      <c r="G3640" s="7">
        <v>343.666</v>
      </c>
      <c r="H3640" s="7">
        <v>390.89400000000001</v>
      </c>
      <c r="I3640" s="7">
        <v>602.65499999999997</v>
      </c>
      <c r="J3640" s="7">
        <v>333.77199999999999</v>
      </c>
      <c r="K3640" s="14"/>
      <c r="L3640" s="13">
        <v>555.53442057790505</v>
      </c>
      <c r="M3640" s="13">
        <v>722.19239230850098</v>
      </c>
      <c r="N3640" s="13">
        <v>304.53199983433399</v>
      </c>
      <c r="O3640" s="13">
        <v>541.26011669473496</v>
      </c>
      <c r="P3640" s="13">
        <v>479.33577187875102</v>
      </c>
      <c r="Q3640" s="13">
        <v>830.24146625570302</v>
      </c>
      <c r="R3640" s="13">
        <v>302.530231256447</v>
      </c>
    </row>
    <row r="3641" spans="1:18" ht="15">
      <c r="A3641" s="7" t="s">
        <v>5142</v>
      </c>
      <c r="B3641" s="7" t="s">
        <v>10444</v>
      </c>
      <c r="C3641" s="14"/>
      <c r="D3641" s="7">
        <v>354.90100000000001</v>
      </c>
      <c r="E3641" s="7">
        <v>351.58100000000002</v>
      </c>
      <c r="F3641" s="7">
        <v>336.51799999999997</v>
      </c>
      <c r="G3641" s="7">
        <v>308.08499999999998</v>
      </c>
      <c r="H3641" s="7">
        <v>511.64800000000002</v>
      </c>
      <c r="I3641" s="7">
        <v>866.428</v>
      </c>
      <c r="J3641" s="7">
        <v>502.779</v>
      </c>
      <c r="K3641" s="14"/>
      <c r="L3641" s="13">
        <v>446.09150330460602</v>
      </c>
      <c r="M3641" s="13">
        <v>464.68073926039199</v>
      </c>
      <c r="N3641" s="13">
        <v>264.66531948084503</v>
      </c>
      <c r="O3641" s="13">
        <v>406.33544847304199</v>
      </c>
      <c r="P3641" s="13">
        <v>621.32860480559395</v>
      </c>
      <c r="Q3641" s="13">
        <v>1005.25258769287</v>
      </c>
      <c r="R3641" s="13">
        <v>452.39890645307196</v>
      </c>
    </row>
    <row r="3642" spans="1:18" ht="15">
      <c r="A3642" s="7" t="s">
        <v>5140</v>
      </c>
      <c r="B3642" s="7" t="s">
        <v>5141</v>
      </c>
      <c r="C3642" s="14"/>
      <c r="D3642" s="7">
        <v>305.798</v>
      </c>
      <c r="E3642" s="7">
        <v>258.65899999999999</v>
      </c>
      <c r="F3642" s="7">
        <v>154.714</v>
      </c>
      <c r="G3642" s="7">
        <v>313.67099999999999</v>
      </c>
      <c r="H3642" s="7">
        <v>338.15699999999998</v>
      </c>
      <c r="I3642" s="7">
        <v>479.09100000000001</v>
      </c>
      <c r="J3642" s="7">
        <v>394.32600000000002</v>
      </c>
      <c r="K3642" s="14"/>
      <c r="L3642" s="13">
        <v>313.817637042402</v>
      </c>
      <c r="M3642" s="13">
        <v>283.60597361167601</v>
      </c>
      <c r="N3642" s="13">
        <v>131.38063132404801</v>
      </c>
      <c r="O3642" s="13">
        <v>336.98278506919797</v>
      </c>
      <c r="P3642" s="13">
        <v>380.84925212791399</v>
      </c>
      <c r="Q3642" s="13">
        <v>579.63464852921095</v>
      </c>
      <c r="R3642" s="13">
        <v>357.401631401435</v>
      </c>
    </row>
    <row r="3643" spans="1:18" ht="15">
      <c r="A3643" s="7" t="s">
        <v>5139</v>
      </c>
      <c r="B3643" s="7" t="s">
        <v>6742</v>
      </c>
      <c r="C3643" s="14"/>
      <c r="D3643" s="7">
        <v>378.16699999999997</v>
      </c>
      <c r="E3643" s="7">
        <v>512.50599999999997</v>
      </c>
      <c r="F3643" s="7">
        <v>288.49599999999998</v>
      </c>
      <c r="G3643" s="7">
        <v>371.012</v>
      </c>
      <c r="H3643" s="7">
        <v>455.47</v>
      </c>
      <c r="I3643" s="7">
        <v>509.44799999999998</v>
      </c>
      <c r="J3643" s="7">
        <v>612.02200000000005</v>
      </c>
      <c r="K3643" s="14"/>
      <c r="L3643" s="13">
        <v>395.90951502833201</v>
      </c>
      <c r="M3643" s="13">
        <v>625.62296732469304</v>
      </c>
      <c r="N3643" s="13">
        <v>265.76803007198299</v>
      </c>
      <c r="O3643" s="13">
        <v>427.61222191907501</v>
      </c>
      <c r="P3643" s="13">
        <v>506.17702759200802</v>
      </c>
      <c r="Q3643" s="13">
        <v>674.79152123065091</v>
      </c>
      <c r="R3643" s="13">
        <v>596.17103586158203</v>
      </c>
    </row>
    <row r="3644" spans="1:18" ht="15">
      <c r="A3644" s="7" t="s">
        <v>5138</v>
      </c>
      <c r="B3644" s="7" t="s">
        <v>8625</v>
      </c>
      <c r="C3644" s="14"/>
      <c r="D3644" s="7">
        <v>326.041</v>
      </c>
      <c r="E3644" s="7">
        <v>262.12799999999999</v>
      </c>
      <c r="F3644" s="7">
        <v>147.11500000000001</v>
      </c>
      <c r="G3644" s="7">
        <v>196.58199999999999</v>
      </c>
      <c r="H3644" s="7">
        <v>274.93299999999999</v>
      </c>
      <c r="I3644" s="7">
        <v>190.68</v>
      </c>
      <c r="J3644" s="7">
        <v>399.84800000000001</v>
      </c>
      <c r="K3644" s="14"/>
      <c r="L3644" s="13">
        <v>339.12363654212504</v>
      </c>
      <c r="M3644" s="13">
        <v>269.710211536543</v>
      </c>
      <c r="N3644" s="13">
        <v>129.908971381171</v>
      </c>
      <c r="O3644" s="13">
        <v>230.344640813084</v>
      </c>
      <c r="P3644" s="13">
        <v>322.67961459066396</v>
      </c>
      <c r="Q3644" s="13">
        <v>216.77372922216</v>
      </c>
      <c r="R3644" s="13">
        <v>463.911955261635</v>
      </c>
    </row>
    <row r="3645" spans="1:18" ht="15">
      <c r="A3645" s="7" t="s">
        <v>5136</v>
      </c>
      <c r="B3645" s="7" t="s">
        <v>5137</v>
      </c>
      <c r="C3645" s="14"/>
      <c r="D3645" s="7">
        <v>305.37400000000002</v>
      </c>
      <c r="E3645" s="7">
        <v>297.65499999999997</v>
      </c>
      <c r="F3645" s="7">
        <v>144.97999999999999</v>
      </c>
      <c r="G3645" s="7">
        <v>224.96</v>
      </c>
      <c r="H3645" s="7">
        <v>154.04400000000001</v>
      </c>
      <c r="I3645" s="7">
        <v>336.69799999999998</v>
      </c>
      <c r="J3645" s="7">
        <v>214.292</v>
      </c>
      <c r="K3645" s="14"/>
      <c r="L3645" s="13">
        <v>207.05769189289501</v>
      </c>
      <c r="M3645" s="13">
        <v>368.03449423339703</v>
      </c>
      <c r="N3645" s="13">
        <v>122.187351904297</v>
      </c>
      <c r="O3645" s="13">
        <v>241.977198559881</v>
      </c>
      <c r="P3645" s="13">
        <v>163.942378695581</v>
      </c>
      <c r="Q3645" s="13">
        <v>359.33614659169399</v>
      </c>
      <c r="R3645" s="13">
        <v>208.052158114707</v>
      </c>
    </row>
    <row r="3646" spans="1:18" ht="15">
      <c r="A3646" s="7" t="s">
        <v>5135</v>
      </c>
      <c r="B3646" s="7" t="s">
        <v>8120</v>
      </c>
      <c r="C3646" s="14"/>
      <c r="D3646" s="7">
        <v>322.67599999999999</v>
      </c>
      <c r="E3646" s="7">
        <v>341.209</v>
      </c>
      <c r="F3646" s="7">
        <v>467.98500000000001</v>
      </c>
      <c r="G3646" s="7">
        <v>237.495</v>
      </c>
      <c r="H3646" s="7">
        <v>310.06299999999999</v>
      </c>
      <c r="I3646" s="7">
        <v>463.04500000000002</v>
      </c>
      <c r="J3646" s="7">
        <v>377.18099999999998</v>
      </c>
      <c r="K3646" s="14"/>
      <c r="L3646" s="13">
        <v>350.41034141901099</v>
      </c>
      <c r="M3646" s="13">
        <v>541.433066051526</v>
      </c>
      <c r="N3646" s="13">
        <v>426.29539626378801</v>
      </c>
      <c r="O3646" s="13">
        <v>341.54951226490897</v>
      </c>
      <c r="P3646" s="13">
        <v>347.87062284272002</v>
      </c>
      <c r="Q3646" s="13">
        <v>728.23930890720897</v>
      </c>
      <c r="R3646" s="13">
        <v>310.27426263187903</v>
      </c>
    </row>
    <row r="3647" spans="1:18" ht="15">
      <c r="A3647" s="7" t="s">
        <v>5133</v>
      </c>
      <c r="B3647" s="7" t="s">
        <v>5134</v>
      </c>
      <c r="C3647" s="14"/>
      <c r="D3647" s="7">
        <v>994.10799999999995</v>
      </c>
      <c r="E3647" s="7">
        <v>551.41700000000003</v>
      </c>
      <c r="F3647" s="7">
        <v>822.43700000000001</v>
      </c>
      <c r="G3647" s="7">
        <v>405.36399999999998</v>
      </c>
      <c r="H3647" s="7">
        <v>581.71299999999997</v>
      </c>
      <c r="I3647" s="7">
        <v>422.077</v>
      </c>
      <c r="J3647" s="7">
        <v>1606.26</v>
      </c>
      <c r="K3647" s="14"/>
      <c r="L3647" s="13">
        <v>1293.0094653777001</v>
      </c>
      <c r="M3647" s="13">
        <v>641.92321586607807</v>
      </c>
      <c r="N3647" s="13">
        <v>736.36385901835092</v>
      </c>
      <c r="O3647" s="13">
        <v>498.37827819639699</v>
      </c>
      <c r="P3647" s="13">
        <v>713.29412526144199</v>
      </c>
      <c r="Q3647" s="13">
        <v>471.612933526267</v>
      </c>
      <c r="R3647" s="13">
        <v>1621.5364732307</v>
      </c>
    </row>
    <row r="3648" spans="1:18" ht="15">
      <c r="A3648" s="7" t="s">
        <v>5132</v>
      </c>
      <c r="B3648" s="7" t="s">
        <v>10397</v>
      </c>
      <c r="C3648" s="14"/>
      <c r="D3648" s="7">
        <v>181.34899999999999</v>
      </c>
      <c r="E3648" s="7">
        <v>143.958</v>
      </c>
      <c r="F3648" s="7">
        <v>110.509</v>
      </c>
      <c r="G3648" s="7">
        <v>161.24</v>
      </c>
      <c r="H3648" s="7">
        <v>140.20500000000001</v>
      </c>
      <c r="I3648" s="7">
        <v>0</v>
      </c>
      <c r="J3648" s="7">
        <v>187.54</v>
      </c>
      <c r="K3648" s="14"/>
      <c r="L3648" s="13">
        <v>38.967081608537598</v>
      </c>
      <c r="M3648" s="13">
        <v>35.340937442040904</v>
      </c>
      <c r="N3648" s="13">
        <v>77.147074449535097</v>
      </c>
      <c r="O3648" s="13">
        <v>112.127443948669</v>
      </c>
      <c r="P3648" s="13">
        <v>114.286116270295</v>
      </c>
      <c r="Q3648" s="13">
        <v>140.44836524847602</v>
      </c>
      <c r="R3648" s="13">
        <v>63.528993030869799</v>
      </c>
    </row>
    <row r="3649" spans="1:18" ht="15">
      <c r="A3649" s="7" t="s">
        <v>4959</v>
      </c>
      <c r="B3649" s="7" t="s">
        <v>5131</v>
      </c>
      <c r="C3649" s="14"/>
      <c r="D3649" s="7">
        <v>559.35</v>
      </c>
      <c r="E3649" s="7">
        <v>431.74900000000002</v>
      </c>
      <c r="F3649" s="7">
        <v>510.73399999999998</v>
      </c>
      <c r="G3649" s="7">
        <v>816.23900000000003</v>
      </c>
      <c r="H3649" s="7">
        <v>441.33800000000002</v>
      </c>
      <c r="I3649" s="7">
        <v>480.95</v>
      </c>
      <c r="J3649" s="7">
        <v>1257.53</v>
      </c>
      <c r="K3649" s="14"/>
      <c r="L3649" s="13">
        <v>685.88365773227406</v>
      </c>
      <c r="M3649" s="13">
        <v>531.70761151118495</v>
      </c>
      <c r="N3649" s="13">
        <v>455.12406339704404</v>
      </c>
      <c r="O3649" s="13">
        <v>979.56547792204901</v>
      </c>
      <c r="P3649" s="13">
        <v>475.90198862720899</v>
      </c>
      <c r="Q3649" s="13">
        <v>557.42760517234103</v>
      </c>
      <c r="R3649" s="13">
        <v>1139.3421908342</v>
      </c>
    </row>
    <row r="3650" spans="1:18" ht="15">
      <c r="A3650" s="7" t="s">
        <v>5130</v>
      </c>
      <c r="B3650" s="7" t="s">
        <v>10397</v>
      </c>
      <c r="C3650" s="14"/>
      <c r="D3650" s="7">
        <v>236.215</v>
      </c>
      <c r="E3650" s="7">
        <v>297.31400000000002</v>
      </c>
      <c r="F3650" s="7">
        <v>103.8</v>
      </c>
      <c r="G3650" s="7">
        <v>273.64299999999997</v>
      </c>
      <c r="H3650" s="7">
        <v>224.62899999999999</v>
      </c>
      <c r="I3650" s="7">
        <v>170.78700000000001</v>
      </c>
      <c r="J3650" s="7">
        <v>129.505</v>
      </c>
      <c r="K3650" s="14"/>
      <c r="L3650" s="13">
        <v>403.24430500046896</v>
      </c>
      <c r="M3650" s="13">
        <v>447.02546145911299</v>
      </c>
      <c r="N3650" s="13">
        <v>88.449717302356703</v>
      </c>
      <c r="O3650" s="13">
        <v>348.55522306910797</v>
      </c>
      <c r="P3650" s="13">
        <v>262.17207067511799</v>
      </c>
      <c r="Q3650" s="13">
        <v>216.40091865606101</v>
      </c>
      <c r="R3650" s="13">
        <v>134.79386840912099</v>
      </c>
    </row>
    <row r="3651" spans="1:18" ht="15">
      <c r="A3651" s="7" t="s">
        <v>5129</v>
      </c>
      <c r="B3651" s="7" t="s">
        <v>10397</v>
      </c>
      <c r="C3651" s="14"/>
      <c r="D3651" s="7">
        <v>392.91199999999998</v>
      </c>
      <c r="E3651" s="7">
        <v>352.745</v>
      </c>
      <c r="F3651" s="7">
        <v>221.13900000000001</v>
      </c>
      <c r="G3651" s="7">
        <v>425.66800000000001</v>
      </c>
      <c r="H3651" s="7">
        <v>221.98599999999999</v>
      </c>
      <c r="I3651" s="7">
        <v>0</v>
      </c>
      <c r="J3651" s="7">
        <v>0</v>
      </c>
      <c r="K3651" s="14"/>
      <c r="L3651" s="13">
        <v>0</v>
      </c>
      <c r="M3651" s="13">
        <v>737.14623248106909</v>
      </c>
      <c r="N3651" s="13">
        <v>30.669294462696001</v>
      </c>
      <c r="O3651" s="13">
        <v>534.60776962681302</v>
      </c>
      <c r="P3651" s="13">
        <v>244.92510122670799</v>
      </c>
      <c r="Q3651" s="13">
        <v>310.71901375775496</v>
      </c>
      <c r="R3651" s="13">
        <v>0</v>
      </c>
    </row>
    <row r="3652" spans="1:18" ht="15">
      <c r="A3652" s="7" t="s">
        <v>5128</v>
      </c>
      <c r="B3652" s="7" t="s">
        <v>10013</v>
      </c>
      <c r="C3652" s="14"/>
      <c r="D3652" s="7">
        <v>150.245</v>
      </c>
      <c r="E3652" s="7">
        <v>283.24400000000003</v>
      </c>
      <c r="F3652" s="7">
        <v>95.177800000000005</v>
      </c>
      <c r="G3652" s="7">
        <v>176.98599999999999</v>
      </c>
      <c r="H3652" s="7">
        <v>209.34100000000001</v>
      </c>
      <c r="I3652" s="7">
        <v>246.60599999999999</v>
      </c>
      <c r="J3652" s="7">
        <v>207.55</v>
      </c>
      <c r="K3652" s="14"/>
      <c r="L3652" s="13">
        <v>110.42717869108699</v>
      </c>
      <c r="M3652" s="13">
        <v>363.66746411674302</v>
      </c>
      <c r="N3652" s="13">
        <v>74.398233648317301</v>
      </c>
      <c r="O3652" s="13">
        <v>178.71089957489301</v>
      </c>
      <c r="P3652" s="13">
        <v>181.79715472172703</v>
      </c>
      <c r="Q3652" s="13">
        <v>301.21903590032997</v>
      </c>
      <c r="R3652" s="13">
        <v>177.84131315965499</v>
      </c>
    </row>
    <row r="3653" spans="1:18" ht="15">
      <c r="A3653" s="7" t="s">
        <v>5127</v>
      </c>
      <c r="B3653" s="7" t="s">
        <v>10397</v>
      </c>
      <c r="C3653" s="14"/>
      <c r="D3653" s="7">
        <v>261.471</v>
      </c>
      <c r="E3653" s="7">
        <v>293.93299999999999</v>
      </c>
      <c r="F3653" s="7">
        <v>361.56099999999998</v>
      </c>
      <c r="G3653" s="7">
        <v>440.3</v>
      </c>
      <c r="H3653" s="7">
        <v>453.56900000000002</v>
      </c>
      <c r="I3653" s="7">
        <v>620.90800000000002</v>
      </c>
      <c r="J3653" s="7">
        <v>339.50700000000001</v>
      </c>
      <c r="K3653" s="14"/>
      <c r="L3653" s="13">
        <v>290.24440965871196</v>
      </c>
      <c r="M3653" s="13">
        <v>320.69091408700001</v>
      </c>
      <c r="N3653" s="13">
        <v>138.00279113594399</v>
      </c>
      <c r="O3653" s="13">
        <v>740.31762560648201</v>
      </c>
      <c r="P3653" s="13">
        <v>306.00935604390799</v>
      </c>
      <c r="Q3653" s="13">
        <v>1213.6400959539098</v>
      </c>
      <c r="R3653" s="13">
        <v>0</v>
      </c>
    </row>
    <row r="3654" spans="1:18" ht="15">
      <c r="A3654" s="7" t="s">
        <v>5126</v>
      </c>
      <c r="B3654" s="7" t="s">
        <v>10250</v>
      </c>
      <c r="C3654" s="14"/>
      <c r="D3654" s="7">
        <v>159.83199999999999</v>
      </c>
      <c r="E3654" s="7">
        <v>122.447</v>
      </c>
      <c r="F3654" s="7">
        <v>95.9542</v>
      </c>
      <c r="G3654" s="7">
        <v>115.242</v>
      </c>
      <c r="H3654" s="7">
        <v>112.877</v>
      </c>
      <c r="I3654" s="7">
        <v>123.35899999999999</v>
      </c>
      <c r="J3654" s="7">
        <v>142.749</v>
      </c>
      <c r="K3654" s="14"/>
      <c r="L3654" s="13">
        <v>235.040179759724</v>
      </c>
      <c r="M3654" s="13">
        <v>189.19704677304802</v>
      </c>
      <c r="N3654" s="13">
        <v>87.783397875654003</v>
      </c>
      <c r="O3654" s="13">
        <v>170.470010124688</v>
      </c>
      <c r="P3654" s="13">
        <v>127.458469569431</v>
      </c>
      <c r="Q3654" s="13">
        <v>192.97934474471299</v>
      </c>
      <c r="R3654" s="13">
        <v>119.85003078359701</v>
      </c>
    </row>
    <row r="3655" spans="1:18" ht="15">
      <c r="A3655" s="7" t="s">
        <v>5125</v>
      </c>
      <c r="B3655" s="7" t="s">
        <v>10397</v>
      </c>
      <c r="C3655" s="14"/>
      <c r="D3655" s="7">
        <v>266.21300000000002</v>
      </c>
      <c r="E3655" s="7">
        <v>301.41300000000001</v>
      </c>
      <c r="F3655" s="7">
        <v>224.767</v>
      </c>
      <c r="G3655" s="7">
        <v>227.17400000000001</v>
      </c>
      <c r="H3655" s="7">
        <v>150.55600000000001</v>
      </c>
      <c r="I3655" s="7">
        <v>336.46</v>
      </c>
      <c r="J3655" s="7">
        <v>447.86599999999999</v>
      </c>
      <c r="K3655" s="14"/>
      <c r="L3655" s="13">
        <v>208.774773755387</v>
      </c>
      <c r="M3655" s="13">
        <v>466.99000729162395</v>
      </c>
      <c r="N3655" s="13">
        <v>195.657115680321</v>
      </c>
      <c r="O3655" s="13">
        <v>339.913882330928</v>
      </c>
      <c r="P3655" s="13">
        <v>115.53594305414799</v>
      </c>
      <c r="Q3655" s="13">
        <v>371.87301648910301</v>
      </c>
      <c r="R3655" s="13">
        <v>450.44772413165697</v>
      </c>
    </row>
    <row r="3656" spans="1:18" ht="15">
      <c r="A3656" s="7" t="s">
        <v>5123</v>
      </c>
      <c r="B3656" s="7" t="s">
        <v>5124</v>
      </c>
      <c r="C3656" s="14"/>
      <c r="D3656" s="7">
        <v>335.16</v>
      </c>
      <c r="E3656" s="7">
        <v>346.40800000000002</v>
      </c>
      <c r="F3656" s="7">
        <v>212.38200000000001</v>
      </c>
      <c r="G3656" s="7">
        <v>252.44399999999999</v>
      </c>
      <c r="H3656" s="7">
        <v>246.51</v>
      </c>
      <c r="I3656" s="7">
        <v>321.54300000000001</v>
      </c>
      <c r="J3656" s="7">
        <v>206.137</v>
      </c>
      <c r="K3656" s="14"/>
      <c r="L3656" s="13">
        <v>396.97934385983399</v>
      </c>
      <c r="M3656" s="13">
        <v>436.31226636877</v>
      </c>
      <c r="N3656" s="13">
        <v>180.940111769488</v>
      </c>
      <c r="O3656" s="13">
        <v>294.105182139014</v>
      </c>
      <c r="P3656" s="13">
        <v>280.88500734868097</v>
      </c>
      <c r="Q3656" s="13">
        <v>369.547157080771</v>
      </c>
      <c r="R3656" s="13">
        <v>186.87458066539301</v>
      </c>
    </row>
    <row r="3657" spans="1:18" ht="15">
      <c r="A3657" s="7" t="s">
        <v>5122</v>
      </c>
      <c r="B3657" s="7" t="s">
        <v>10397</v>
      </c>
      <c r="C3657" s="14"/>
      <c r="D3657" s="7">
        <v>0</v>
      </c>
      <c r="E3657" s="7">
        <v>201.95099999999999</v>
      </c>
      <c r="F3657" s="7">
        <v>595.34500000000003</v>
      </c>
      <c r="G3657" s="7">
        <v>375.18700000000001</v>
      </c>
      <c r="H3657" s="7">
        <v>350.82</v>
      </c>
      <c r="I3657" s="7">
        <v>271.274</v>
      </c>
      <c r="J3657" s="7">
        <v>313.91300000000001</v>
      </c>
      <c r="K3657" s="14"/>
      <c r="L3657" s="13">
        <v>106.469314534079</v>
      </c>
      <c r="M3657" s="13">
        <v>238.03700141909599</v>
      </c>
      <c r="N3657" s="13">
        <v>269.480540431929</v>
      </c>
      <c r="O3657" s="13">
        <v>371.44819643441002</v>
      </c>
      <c r="P3657" s="13">
        <v>347.17212821855401</v>
      </c>
      <c r="Q3657" s="13">
        <v>351.86335953871702</v>
      </c>
      <c r="R3657" s="13">
        <v>175.03401640835099</v>
      </c>
    </row>
    <row r="3658" spans="1:18" ht="15">
      <c r="A3658" s="7" t="s">
        <v>5120</v>
      </c>
      <c r="B3658" s="7" t="s">
        <v>5121</v>
      </c>
      <c r="C3658" s="14"/>
      <c r="D3658" s="7">
        <v>106.907</v>
      </c>
      <c r="E3658" s="7">
        <v>128.74799999999999</v>
      </c>
      <c r="F3658" s="7">
        <v>352.57600000000002</v>
      </c>
      <c r="G3658" s="7">
        <v>326.767</v>
      </c>
      <c r="H3658" s="7">
        <v>286.27699999999999</v>
      </c>
      <c r="I3658" s="7">
        <v>567.15599999999995</v>
      </c>
      <c r="J3658" s="7">
        <v>281.86200000000002</v>
      </c>
      <c r="K3658" s="14"/>
      <c r="L3658" s="13">
        <v>88.415726760809108</v>
      </c>
      <c r="M3658" s="13">
        <v>221.07779892218298</v>
      </c>
      <c r="N3658" s="13">
        <v>273.66936503319499</v>
      </c>
      <c r="O3658" s="13">
        <v>381.83563617754197</v>
      </c>
      <c r="P3658" s="13">
        <v>325.61600278876</v>
      </c>
      <c r="Q3658" s="13">
        <v>595.99170379048599</v>
      </c>
      <c r="R3658" s="13">
        <v>240.19427586775001</v>
      </c>
    </row>
    <row r="3659" spans="1:18" ht="15">
      <c r="A3659" s="7" t="s">
        <v>5119</v>
      </c>
      <c r="B3659" s="7" t="s">
        <v>8460</v>
      </c>
      <c r="C3659" s="14"/>
      <c r="D3659" s="7">
        <v>169.39099999999999</v>
      </c>
      <c r="E3659" s="7">
        <v>230.27</v>
      </c>
      <c r="F3659" s="7">
        <v>275.38099999999997</v>
      </c>
      <c r="G3659" s="7">
        <v>229.45500000000001</v>
      </c>
      <c r="H3659" s="7">
        <v>210.87700000000001</v>
      </c>
      <c r="I3659" s="7">
        <v>190.35499999999999</v>
      </c>
      <c r="J3659" s="7">
        <v>358.52800000000002</v>
      </c>
      <c r="K3659" s="14"/>
      <c r="L3659" s="13">
        <v>122.095333418761</v>
      </c>
      <c r="M3659" s="13">
        <v>374.97408691446503</v>
      </c>
      <c r="N3659" s="13">
        <v>165.632984933811</v>
      </c>
      <c r="O3659" s="13">
        <v>180.98827973541898</v>
      </c>
      <c r="P3659" s="13">
        <v>187.92371812885099</v>
      </c>
      <c r="Q3659" s="13">
        <v>156.87792829904498</v>
      </c>
      <c r="R3659" s="13">
        <v>294.412052532968</v>
      </c>
    </row>
    <row r="3660" spans="1:18" ht="15">
      <c r="A3660" s="7" t="s">
        <v>5118</v>
      </c>
      <c r="B3660" s="7" t="s">
        <v>6516</v>
      </c>
      <c r="C3660" s="14"/>
      <c r="D3660" s="7">
        <v>264.404</v>
      </c>
      <c r="E3660" s="7">
        <v>341.202</v>
      </c>
      <c r="F3660" s="7">
        <v>95.405900000000003</v>
      </c>
      <c r="G3660" s="7">
        <v>285.45999999999998</v>
      </c>
      <c r="H3660" s="7">
        <v>313.33800000000002</v>
      </c>
      <c r="I3660" s="7">
        <v>241.20699999999999</v>
      </c>
      <c r="J3660" s="7">
        <v>226.54499999999999</v>
      </c>
      <c r="K3660" s="14"/>
      <c r="L3660" s="13">
        <v>307.56244540450405</v>
      </c>
      <c r="M3660" s="13">
        <v>419.347054441404</v>
      </c>
      <c r="N3660" s="13">
        <v>81.356391922307694</v>
      </c>
      <c r="O3660" s="13">
        <v>340.59351815238398</v>
      </c>
      <c r="P3660" s="13">
        <v>344.005013105464</v>
      </c>
      <c r="Q3660" s="13">
        <v>290.92347517489202</v>
      </c>
      <c r="R3660" s="13">
        <v>228.057424353653</v>
      </c>
    </row>
    <row r="3661" spans="1:18" ht="15">
      <c r="A3661" s="7" t="s">
        <v>5117</v>
      </c>
      <c r="B3661" s="7" t="s">
        <v>10163</v>
      </c>
      <c r="C3661" s="14"/>
      <c r="D3661" s="7">
        <v>365.822</v>
      </c>
      <c r="E3661" s="7">
        <v>266.721</v>
      </c>
      <c r="F3661" s="7">
        <v>188.958</v>
      </c>
      <c r="G3661" s="7">
        <v>239.99</v>
      </c>
      <c r="H3661" s="7">
        <v>139.35300000000001</v>
      </c>
      <c r="I3661" s="7">
        <v>271.48399999999998</v>
      </c>
      <c r="J3661" s="7">
        <v>143.56</v>
      </c>
      <c r="K3661" s="14"/>
      <c r="L3661" s="13">
        <v>429.35771738791902</v>
      </c>
      <c r="M3661" s="13">
        <v>392.616654119636</v>
      </c>
      <c r="N3661" s="13">
        <v>173.69972105068601</v>
      </c>
      <c r="O3661" s="13">
        <v>321.21933081877</v>
      </c>
      <c r="P3661" s="13">
        <v>181.85977347043598</v>
      </c>
      <c r="Q3661" s="13">
        <v>369.74832300323499</v>
      </c>
      <c r="R3661" s="13">
        <v>161.93589827456401</v>
      </c>
    </row>
    <row r="3662" spans="1:18" ht="15">
      <c r="A3662" s="7" t="s">
        <v>5273</v>
      </c>
      <c r="B3662" s="7" t="s">
        <v>5116</v>
      </c>
      <c r="C3662" s="14"/>
      <c r="D3662" s="7">
        <v>259.89999999999998</v>
      </c>
      <c r="E3662" s="7">
        <v>204.029</v>
      </c>
      <c r="F3662" s="7">
        <v>108.858</v>
      </c>
      <c r="G3662" s="7">
        <v>105.657</v>
      </c>
      <c r="H3662" s="7">
        <v>119.51900000000001</v>
      </c>
      <c r="I3662" s="7">
        <v>107.652</v>
      </c>
      <c r="J3662" s="7">
        <v>0</v>
      </c>
      <c r="K3662" s="14"/>
      <c r="L3662" s="13">
        <v>136.287184167715</v>
      </c>
      <c r="M3662" s="13">
        <v>227.60953695404299</v>
      </c>
      <c r="N3662" s="13">
        <v>77.922770857517506</v>
      </c>
      <c r="O3662" s="13">
        <v>83.072136348740997</v>
      </c>
      <c r="P3662" s="13">
        <v>115.321108305899</v>
      </c>
      <c r="Q3662" s="13">
        <v>72.1804687872324</v>
      </c>
      <c r="R3662" s="13">
        <v>56.5601647071638</v>
      </c>
    </row>
    <row r="3663" spans="1:18" ht="15">
      <c r="A3663" s="7" t="s">
        <v>5271</v>
      </c>
      <c r="B3663" s="7" t="s">
        <v>5272</v>
      </c>
      <c r="C3663" s="14"/>
      <c r="D3663" s="7">
        <v>236.655</v>
      </c>
      <c r="E3663" s="7">
        <v>261.11599999999999</v>
      </c>
      <c r="F3663" s="7">
        <v>182.99700000000001</v>
      </c>
      <c r="G3663" s="7">
        <v>195.70400000000001</v>
      </c>
      <c r="H3663" s="7">
        <v>254.66900000000001</v>
      </c>
      <c r="I3663" s="7">
        <v>166.03200000000001</v>
      </c>
      <c r="J3663" s="7">
        <v>131.22</v>
      </c>
      <c r="K3663" s="14"/>
      <c r="L3663" s="13">
        <v>328.21055226019899</v>
      </c>
      <c r="M3663" s="13">
        <v>354.50847844802797</v>
      </c>
      <c r="N3663" s="13">
        <v>195.03390116410301</v>
      </c>
      <c r="O3663" s="13">
        <v>263.83281277847698</v>
      </c>
      <c r="P3663" s="13">
        <v>357.52554916115901</v>
      </c>
      <c r="Q3663" s="13">
        <v>204.33075147986602</v>
      </c>
      <c r="R3663" s="13">
        <v>124.177578537654</v>
      </c>
    </row>
    <row r="3664" spans="1:18" ht="15">
      <c r="A3664" s="7" t="s">
        <v>5270</v>
      </c>
      <c r="B3664" s="7" t="s">
        <v>7506</v>
      </c>
      <c r="C3664" s="14"/>
      <c r="D3664" s="7">
        <v>60.171100000000003</v>
      </c>
      <c r="E3664" s="7">
        <v>116.699</v>
      </c>
      <c r="F3664" s="7">
        <v>43.122500000000002</v>
      </c>
      <c r="G3664" s="7">
        <v>92.646100000000004</v>
      </c>
      <c r="H3664" s="7">
        <v>111.173</v>
      </c>
      <c r="I3664" s="7">
        <v>76.255099999999999</v>
      </c>
      <c r="J3664" s="7">
        <v>0</v>
      </c>
      <c r="K3664" s="14"/>
      <c r="L3664" s="13">
        <v>35.323997300042699</v>
      </c>
      <c r="M3664" s="13">
        <v>141.32197378058302</v>
      </c>
      <c r="N3664" s="13">
        <v>41.414438718004803</v>
      </c>
      <c r="O3664" s="13">
        <v>123.987795285202</v>
      </c>
      <c r="P3664" s="13">
        <v>114.698520624618</v>
      </c>
      <c r="Q3664" s="13">
        <v>92.897210701989891</v>
      </c>
      <c r="R3664" s="13">
        <v>40.977287181660799</v>
      </c>
    </row>
    <row r="3665" spans="1:18" ht="15">
      <c r="A3665" s="7" t="s">
        <v>5269</v>
      </c>
      <c r="B3665" s="7" t="s">
        <v>9328</v>
      </c>
      <c r="C3665" s="14"/>
      <c r="D3665" s="7">
        <v>246.99600000000001</v>
      </c>
      <c r="E3665" s="7">
        <v>306.27499999999998</v>
      </c>
      <c r="F3665" s="7">
        <v>77.400199999999998</v>
      </c>
      <c r="G3665" s="7">
        <v>275.06900000000002</v>
      </c>
      <c r="H3665" s="7">
        <v>231.38499999999999</v>
      </c>
      <c r="I3665" s="7">
        <v>278.24099999999999</v>
      </c>
      <c r="J3665" s="7">
        <v>101.81399999999999</v>
      </c>
      <c r="K3665" s="14"/>
      <c r="L3665" s="13">
        <v>391.16603531634303</v>
      </c>
      <c r="M3665" s="13">
        <v>443.36265466064998</v>
      </c>
      <c r="N3665" s="13">
        <v>102.635407182574</v>
      </c>
      <c r="O3665" s="13">
        <v>418.747467090356</v>
      </c>
      <c r="P3665" s="13">
        <v>347.770451636909</v>
      </c>
      <c r="Q3665" s="13">
        <v>411.32462902397697</v>
      </c>
      <c r="R3665" s="13">
        <v>123.31425546723899</v>
      </c>
    </row>
    <row r="3666" spans="1:18" ht="15">
      <c r="A3666" s="7" t="s">
        <v>5111</v>
      </c>
      <c r="B3666" s="7" t="s">
        <v>5112</v>
      </c>
      <c r="C3666" s="14"/>
      <c r="D3666" s="7">
        <v>162.10300000000001</v>
      </c>
      <c r="E3666" s="7">
        <v>178.79599999999999</v>
      </c>
      <c r="F3666" s="7">
        <v>297.911</v>
      </c>
      <c r="G3666" s="7">
        <v>179.869</v>
      </c>
      <c r="H3666" s="7">
        <v>212.607</v>
      </c>
      <c r="I3666" s="7">
        <v>175.29400000000001</v>
      </c>
      <c r="J3666" s="7">
        <v>361.94400000000002</v>
      </c>
      <c r="K3666" s="14"/>
      <c r="L3666" s="13">
        <v>219.54820740512702</v>
      </c>
      <c r="M3666" s="13">
        <v>269.36927593565696</v>
      </c>
      <c r="N3666" s="13">
        <v>336.40437530909298</v>
      </c>
      <c r="O3666" s="13">
        <v>265.11232932233202</v>
      </c>
      <c r="P3666" s="13">
        <v>329.10213413930501</v>
      </c>
      <c r="Q3666" s="13">
        <v>247.882390862927</v>
      </c>
      <c r="R3666" s="13">
        <v>401.34642174008502</v>
      </c>
    </row>
    <row r="3667" spans="1:18" ht="15">
      <c r="A3667" s="7" t="s">
        <v>5110</v>
      </c>
      <c r="B3667" s="7" t="s">
        <v>10397</v>
      </c>
      <c r="C3667" s="14"/>
      <c r="D3667" s="7">
        <v>141.892</v>
      </c>
      <c r="E3667" s="7">
        <v>120.026</v>
      </c>
      <c r="F3667" s="7">
        <v>178.48</v>
      </c>
      <c r="G3667" s="7">
        <v>98.659199999999998</v>
      </c>
      <c r="H3667" s="7">
        <v>121.139</v>
      </c>
      <c r="I3667" s="7">
        <v>247.10599999999999</v>
      </c>
      <c r="J3667" s="7">
        <v>180.233</v>
      </c>
      <c r="K3667" s="14"/>
      <c r="L3667" s="13">
        <v>141.37731897497201</v>
      </c>
      <c r="M3667" s="13">
        <v>191.32648897371303</v>
      </c>
      <c r="N3667" s="13">
        <v>167.66132102287699</v>
      </c>
      <c r="O3667" s="13">
        <v>147.32158179713201</v>
      </c>
      <c r="P3667" s="13">
        <v>132.734390643165</v>
      </c>
      <c r="Q3667" s="13">
        <v>367.20514962153896</v>
      </c>
      <c r="R3667" s="13">
        <v>186.05250793635901</v>
      </c>
    </row>
    <row r="3668" spans="1:18" ht="15">
      <c r="A3668" s="7" t="s">
        <v>5109</v>
      </c>
      <c r="B3668" s="7" t="s">
        <v>9758</v>
      </c>
      <c r="C3668" s="14"/>
      <c r="D3668" s="7">
        <v>293.541</v>
      </c>
      <c r="E3668" s="7">
        <v>291.43599999999998</v>
      </c>
      <c r="F3668" s="7">
        <v>170.30199999999999</v>
      </c>
      <c r="G3668" s="7">
        <v>174.38300000000001</v>
      </c>
      <c r="H3668" s="7">
        <v>219.499</v>
      </c>
      <c r="I3668" s="7">
        <v>266.53699999999998</v>
      </c>
      <c r="J3668" s="7">
        <v>215.90199999999999</v>
      </c>
      <c r="K3668" s="14"/>
      <c r="L3668" s="13">
        <v>240.66928247635599</v>
      </c>
      <c r="M3668" s="13">
        <v>444.95970112822101</v>
      </c>
      <c r="N3668" s="13">
        <v>141.628952976455</v>
      </c>
      <c r="O3668" s="13">
        <v>237.79109420187399</v>
      </c>
      <c r="P3668" s="13">
        <v>267.35337974280799</v>
      </c>
      <c r="Q3668" s="13">
        <v>319.40945059100198</v>
      </c>
      <c r="R3668" s="13">
        <v>222.939754440814</v>
      </c>
    </row>
    <row r="3669" spans="1:18" ht="15">
      <c r="A3669" s="7" t="s">
        <v>5108</v>
      </c>
      <c r="B3669" s="7" t="s">
        <v>10397</v>
      </c>
      <c r="C3669" s="14"/>
      <c r="D3669" s="7">
        <v>50.2639</v>
      </c>
      <c r="E3669" s="7">
        <v>160.81100000000001</v>
      </c>
      <c r="F3669" s="7">
        <v>79.357900000000001</v>
      </c>
      <c r="G3669" s="7">
        <v>118.809</v>
      </c>
      <c r="H3669" s="7">
        <v>103.265</v>
      </c>
      <c r="I3669" s="7">
        <v>154.63300000000001</v>
      </c>
      <c r="J3669" s="7">
        <v>97.945599999999999</v>
      </c>
      <c r="K3669" s="14"/>
      <c r="L3669" s="13">
        <v>49.210237403346696</v>
      </c>
      <c r="M3669" s="13">
        <v>179.15217229475701</v>
      </c>
      <c r="N3669" s="13">
        <v>46.308094016749102</v>
      </c>
      <c r="O3669" s="13">
        <v>141.237968322141</v>
      </c>
      <c r="P3669" s="13">
        <v>92.158860557830295</v>
      </c>
      <c r="Q3669" s="13">
        <v>136.37202579746298</v>
      </c>
      <c r="R3669" s="13">
        <v>59.959110008110798</v>
      </c>
    </row>
    <row r="3670" spans="1:18" ht="15">
      <c r="A3670" s="7" t="s">
        <v>5107</v>
      </c>
      <c r="B3670" s="7" t="s">
        <v>10397</v>
      </c>
      <c r="C3670" s="14"/>
      <c r="D3670" s="7">
        <v>279.18700000000001</v>
      </c>
      <c r="E3670" s="7">
        <v>251.55699999999999</v>
      </c>
      <c r="F3670" s="7">
        <v>192.64</v>
      </c>
      <c r="G3670" s="7">
        <v>266.57600000000002</v>
      </c>
      <c r="H3670" s="7">
        <v>286.78899999999999</v>
      </c>
      <c r="I3670" s="7">
        <v>253.149</v>
      </c>
      <c r="J3670" s="7">
        <v>126.94</v>
      </c>
      <c r="K3670" s="14"/>
      <c r="L3670" s="13">
        <v>261.56907424930199</v>
      </c>
      <c r="M3670" s="13">
        <v>209.87032657925101</v>
      </c>
      <c r="N3670" s="13">
        <v>119.964183884327</v>
      </c>
      <c r="O3670" s="13">
        <v>275.71779002552995</v>
      </c>
      <c r="P3670" s="13">
        <v>334.59050106755802</v>
      </c>
      <c r="Q3670" s="13">
        <v>383.18887042029303</v>
      </c>
      <c r="R3670" s="13">
        <v>154.158509721662</v>
      </c>
    </row>
    <row r="3671" spans="1:18" ht="15">
      <c r="A3671" s="7" t="s">
        <v>5105</v>
      </c>
      <c r="B3671" s="7" t="s">
        <v>5106</v>
      </c>
      <c r="C3671" s="14"/>
      <c r="D3671" s="7">
        <v>330.20499999999998</v>
      </c>
      <c r="E3671" s="7">
        <v>227.54400000000001</v>
      </c>
      <c r="F3671" s="7">
        <v>54.534100000000002</v>
      </c>
      <c r="G3671" s="7">
        <v>260.72000000000003</v>
      </c>
      <c r="H3671" s="7">
        <v>233.197</v>
      </c>
      <c r="I3671" s="7">
        <v>190.74299999999999</v>
      </c>
      <c r="J3671" s="7">
        <v>123.544</v>
      </c>
      <c r="K3671" s="14"/>
      <c r="L3671" s="13">
        <v>366.94498958959502</v>
      </c>
      <c r="M3671" s="13">
        <v>299.77766653278502</v>
      </c>
      <c r="N3671" s="13">
        <v>44.811423529867895</v>
      </c>
      <c r="O3671" s="13">
        <v>322.99671060620398</v>
      </c>
      <c r="P3671" s="13">
        <v>243.32872631172398</v>
      </c>
      <c r="Q3671" s="13">
        <v>293.80961530294798</v>
      </c>
      <c r="R3671" s="13">
        <v>106.49485744907901</v>
      </c>
    </row>
    <row r="3672" spans="1:18" ht="15">
      <c r="A3672" s="7" t="s">
        <v>5104</v>
      </c>
      <c r="B3672" s="7" t="s">
        <v>10397</v>
      </c>
      <c r="C3672" s="14"/>
      <c r="D3672" s="7">
        <v>384.41300000000001</v>
      </c>
      <c r="E3672" s="7">
        <v>352.548</v>
      </c>
      <c r="F3672" s="7">
        <v>258.67599999999999</v>
      </c>
      <c r="G3672" s="7">
        <v>536.89099999999996</v>
      </c>
      <c r="H3672" s="7">
        <v>267.30399999999997</v>
      </c>
      <c r="I3672" s="7">
        <v>252.803</v>
      </c>
      <c r="J3672" s="7">
        <v>232.40600000000001</v>
      </c>
      <c r="K3672" s="14"/>
      <c r="L3672" s="13">
        <v>400.42622491856002</v>
      </c>
      <c r="M3672" s="13">
        <v>468.40903800401099</v>
      </c>
      <c r="N3672" s="13">
        <v>235.51768698547801</v>
      </c>
      <c r="O3672" s="13">
        <v>677.08065117142996</v>
      </c>
      <c r="P3672" s="13">
        <v>249.64570636461499</v>
      </c>
      <c r="Q3672" s="13">
        <v>383.23683855749999</v>
      </c>
      <c r="R3672" s="13">
        <v>262.82277729388903</v>
      </c>
    </row>
    <row r="3673" spans="1:18" ht="15">
      <c r="A3673" s="7" t="s">
        <v>5102</v>
      </c>
      <c r="B3673" s="7" t="s">
        <v>5103</v>
      </c>
      <c r="C3673" s="14"/>
      <c r="D3673" s="7">
        <v>385.565</v>
      </c>
      <c r="E3673" s="7">
        <v>275.97699999999998</v>
      </c>
      <c r="F3673" s="7">
        <v>91.947299999999998</v>
      </c>
      <c r="G3673" s="7">
        <v>418.43</v>
      </c>
      <c r="H3673" s="7">
        <v>283.77800000000002</v>
      </c>
      <c r="I3673" s="7">
        <v>242.923</v>
      </c>
      <c r="J3673" s="7">
        <v>154.60900000000001</v>
      </c>
      <c r="K3673" s="14"/>
      <c r="L3673" s="13">
        <v>458.75738416145902</v>
      </c>
      <c r="M3673" s="13">
        <v>347.66574462284996</v>
      </c>
      <c r="N3673" s="13">
        <v>84.2686228583743</v>
      </c>
      <c r="O3673" s="13">
        <v>518.15216315406099</v>
      </c>
      <c r="P3673" s="13">
        <v>343.347204625237</v>
      </c>
      <c r="Q3673" s="13">
        <v>278.91271039590401</v>
      </c>
      <c r="R3673" s="13">
        <v>150.52558165102602</v>
      </c>
    </row>
    <row r="3674" spans="1:18" ht="15">
      <c r="A3674" s="7" t="s">
        <v>4928</v>
      </c>
      <c r="B3674" s="7" t="s">
        <v>10444</v>
      </c>
      <c r="C3674" s="14"/>
      <c r="D3674" s="7">
        <v>978.43799999999999</v>
      </c>
      <c r="E3674" s="7">
        <v>472.63299999999998</v>
      </c>
      <c r="F3674" s="7">
        <v>414.92899999999997</v>
      </c>
      <c r="G3674" s="7">
        <v>647.10199999999998</v>
      </c>
      <c r="H3674" s="7">
        <v>376.68299999999999</v>
      </c>
      <c r="I3674" s="7">
        <v>416.39400000000001</v>
      </c>
      <c r="J3674" s="7">
        <v>533.59799999999996</v>
      </c>
      <c r="K3674" s="14"/>
      <c r="L3674" s="13">
        <v>861.78186583974093</v>
      </c>
      <c r="M3674" s="13">
        <v>594.32607786716494</v>
      </c>
      <c r="N3674" s="13">
        <v>330.93537060904004</v>
      </c>
      <c r="O3674" s="13">
        <v>688.68002311178907</v>
      </c>
      <c r="P3674" s="13">
        <v>392.622762276446</v>
      </c>
      <c r="Q3674" s="13">
        <v>381.44186588246299</v>
      </c>
      <c r="R3674" s="13">
        <v>512.48358403911004</v>
      </c>
    </row>
    <row r="3675" spans="1:18" ht="15">
      <c r="A3675" s="7" t="s">
        <v>4927</v>
      </c>
      <c r="B3675" s="7" t="s">
        <v>9797</v>
      </c>
      <c r="C3675" s="14"/>
      <c r="D3675" s="7">
        <v>388.82799999999997</v>
      </c>
      <c r="E3675" s="7">
        <v>301.28899999999999</v>
      </c>
      <c r="F3675" s="7">
        <v>297.30700000000002</v>
      </c>
      <c r="G3675" s="7">
        <v>375.12700000000001</v>
      </c>
      <c r="H3675" s="7">
        <v>297.02999999999997</v>
      </c>
      <c r="I3675" s="7">
        <v>224.34299999999999</v>
      </c>
      <c r="J3675" s="7">
        <v>330.64</v>
      </c>
      <c r="K3675" s="14"/>
      <c r="L3675" s="13">
        <v>464.854727311548</v>
      </c>
      <c r="M3675" s="13">
        <v>373.78154854815199</v>
      </c>
      <c r="N3675" s="13">
        <v>287.162195884075</v>
      </c>
      <c r="O3675" s="13">
        <v>463.46711932450802</v>
      </c>
      <c r="P3675" s="13">
        <v>371.60972032984699</v>
      </c>
      <c r="Q3675" s="13">
        <v>249.349806401189</v>
      </c>
      <c r="R3675" s="13">
        <v>328.16991783100099</v>
      </c>
    </row>
    <row r="3676" spans="1:18" ht="15">
      <c r="A3676" s="7" t="s">
        <v>4926</v>
      </c>
      <c r="B3676" s="7" t="s">
        <v>9611</v>
      </c>
      <c r="C3676" s="14"/>
      <c r="D3676" s="7">
        <v>379.899</v>
      </c>
      <c r="E3676" s="7">
        <v>227.15700000000001</v>
      </c>
      <c r="F3676" s="7">
        <v>213.96199999999999</v>
      </c>
      <c r="G3676" s="7">
        <v>267.54899999999998</v>
      </c>
      <c r="H3676" s="7">
        <v>208.47200000000001</v>
      </c>
      <c r="I3676" s="7">
        <v>291.37400000000002</v>
      </c>
      <c r="J3676" s="7">
        <v>220.786</v>
      </c>
      <c r="K3676" s="14"/>
      <c r="L3676" s="13">
        <v>538.46985909064904</v>
      </c>
      <c r="M3676" s="13">
        <v>353.31234403059602</v>
      </c>
      <c r="N3676" s="13">
        <v>247.59424880755802</v>
      </c>
      <c r="O3676" s="13">
        <v>412.904970319028</v>
      </c>
      <c r="P3676" s="13">
        <v>288.45920008905699</v>
      </c>
      <c r="Q3676" s="13">
        <v>387.08847625920004</v>
      </c>
      <c r="R3676" s="13">
        <v>269.86566337308398</v>
      </c>
    </row>
    <row r="3677" spans="1:18" ht="15">
      <c r="A3677" s="7" t="s">
        <v>4925</v>
      </c>
      <c r="B3677" s="7" t="s">
        <v>10397</v>
      </c>
      <c r="C3677" s="14"/>
      <c r="D3677" s="7">
        <v>534.13199999999995</v>
      </c>
      <c r="E3677" s="7">
        <v>250.83</v>
      </c>
      <c r="F3677" s="7">
        <v>550.58799999999997</v>
      </c>
      <c r="G3677" s="7">
        <v>294.73700000000002</v>
      </c>
      <c r="H3677" s="7">
        <v>259.214</v>
      </c>
      <c r="I3677" s="7">
        <v>280.52199999999999</v>
      </c>
      <c r="J3677" s="7">
        <v>379.18900000000002</v>
      </c>
      <c r="K3677" s="14"/>
      <c r="L3677" s="13">
        <v>92.150437745959493</v>
      </c>
      <c r="M3677" s="13">
        <v>147.24997388432698</v>
      </c>
      <c r="N3677" s="13">
        <v>277.26432241539402</v>
      </c>
      <c r="O3677" s="13">
        <v>191.015387549688</v>
      </c>
      <c r="P3677" s="13">
        <v>142.312571901626</v>
      </c>
      <c r="Q3677" s="13">
        <v>116.1992493197</v>
      </c>
      <c r="R3677" s="13">
        <v>119.75815190881499</v>
      </c>
    </row>
    <row r="3678" spans="1:18" ht="15">
      <c r="A3678" s="7" t="s">
        <v>4923</v>
      </c>
      <c r="B3678" s="7" t="s">
        <v>4924</v>
      </c>
      <c r="C3678" s="14"/>
      <c r="D3678" s="7">
        <v>87.860399999999998</v>
      </c>
      <c r="E3678" s="7">
        <v>51.629600000000003</v>
      </c>
      <c r="F3678" s="7">
        <v>115.59699999999999</v>
      </c>
      <c r="G3678" s="7">
        <v>63.652200000000001</v>
      </c>
      <c r="H3678" s="7">
        <v>69.945899999999995</v>
      </c>
      <c r="I3678" s="7">
        <v>78.243600000000001</v>
      </c>
      <c r="J3678" s="7">
        <v>71.336200000000005</v>
      </c>
      <c r="K3678" s="14"/>
      <c r="L3678" s="13">
        <v>56.392415589350797</v>
      </c>
      <c r="M3678" s="13">
        <v>65.3687623547344</v>
      </c>
      <c r="N3678" s="13">
        <v>79.030978032635105</v>
      </c>
      <c r="O3678" s="13">
        <v>68.293961943141611</v>
      </c>
      <c r="P3678" s="13">
        <v>66.050788318020395</v>
      </c>
      <c r="Q3678" s="13">
        <v>77.294105780720102</v>
      </c>
      <c r="R3678" s="13">
        <v>32.444125307936105</v>
      </c>
    </row>
    <row r="3679" spans="1:18" ht="15">
      <c r="A3679" s="7" t="s">
        <v>5090</v>
      </c>
      <c r="B3679" s="7" t="s">
        <v>4922</v>
      </c>
      <c r="C3679" s="14"/>
      <c r="D3679" s="7">
        <v>478.41500000000002</v>
      </c>
      <c r="E3679" s="7">
        <v>257.98599999999999</v>
      </c>
      <c r="F3679" s="7">
        <v>339.00599999999997</v>
      </c>
      <c r="G3679" s="7">
        <v>295.97300000000001</v>
      </c>
      <c r="H3679" s="7">
        <v>294.221</v>
      </c>
      <c r="I3679" s="7">
        <v>416.27100000000002</v>
      </c>
      <c r="J3679" s="7">
        <v>322.21300000000002</v>
      </c>
      <c r="K3679" s="14"/>
      <c r="L3679" s="13">
        <v>542.88919987032602</v>
      </c>
      <c r="M3679" s="13">
        <v>352.03072622522501</v>
      </c>
      <c r="N3679" s="13">
        <v>316.37362102229997</v>
      </c>
      <c r="O3679" s="13">
        <v>379.90612987304701</v>
      </c>
      <c r="P3679" s="13">
        <v>350.35784095057801</v>
      </c>
      <c r="Q3679" s="13">
        <v>502.44361426305699</v>
      </c>
      <c r="R3679" s="13">
        <v>304.39793762341202</v>
      </c>
    </row>
    <row r="3680" spans="1:18" ht="15">
      <c r="A3680" s="7" t="s">
        <v>5089</v>
      </c>
      <c r="B3680" s="7" t="s">
        <v>8713</v>
      </c>
      <c r="C3680" s="14"/>
      <c r="D3680" s="7">
        <v>98.540099999999995</v>
      </c>
      <c r="E3680" s="7">
        <v>95.389899999999997</v>
      </c>
      <c r="F3680" s="7">
        <v>33.069600000000001</v>
      </c>
      <c r="G3680" s="7">
        <v>67.341399999999993</v>
      </c>
      <c r="H3680" s="7">
        <v>82.299000000000007</v>
      </c>
      <c r="I3680" s="7">
        <v>83.938900000000004</v>
      </c>
      <c r="J3680" s="7">
        <v>107.14</v>
      </c>
      <c r="K3680" s="14"/>
      <c r="L3680" s="13">
        <v>142.981488261951</v>
      </c>
      <c r="M3680" s="13">
        <v>109.577825473339</v>
      </c>
      <c r="N3680" s="13">
        <v>41.374914214236099</v>
      </c>
      <c r="O3680" s="13">
        <v>87.081334368629001</v>
      </c>
      <c r="P3680" s="13">
        <v>100.19761600199699</v>
      </c>
      <c r="Q3680" s="13">
        <v>146.617614370002</v>
      </c>
      <c r="R3680" s="13">
        <v>70.829462834953688</v>
      </c>
    </row>
    <row r="3681" spans="1:18" ht="15">
      <c r="A3681" s="7" t="s">
        <v>5088</v>
      </c>
      <c r="B3681" s="7" t="s">
        <v>10397</v>
      </c>
      <c r="C3681" s="14"/>
      <c r="D3681" s="7">
        <v>0</v>
      </c>
      <c r="E3681" s="7">
        <v>271.54399999999998</v>
      </c>
      <c r="F3681" s="7">
        <v>0</v>
      </c>
      <c r="G3681" s="7">
        <v>143.12</v>
      </c>
      <c r="H3681" s="7">
        <v>279.33199999999999</v>
      </c>
      <c r="I3681" s="7">
        <v>0</v>
      </c>
      <c r="J3681" s="7">
        <v>0</v>
      </c>
      <c r="K3681" s="14"/>
      <c r="L3681" s="13">
        <v>0</v>
      </c>
      <c r="M3681" s="13">
        <v>0</v>
      </c>
      <c r="N3681" s="13">
        <v>0</v>
      </c>
      <c r="O3681" s="13">
        <v>62.028581861245996</v>
      </c>
      <c r="P3681" s="13">
        <v>215.796341051658</v>
      </c>
      <c r="Q3681" s="13">
        <v>0</v>
      </c>
      <c r="R3681" s="13">
        <v>0</v>
      </c>
    </row>
    <row r="3682" spans="1:18" ht="15">
      <c r="A3682" s="7" t="s">
        <v>5087</v>
      </c>
      <c r="B3682" s="7" t="s">
        <v>10397</v>
      </c>
      <c r="C3682" s="14"/>
      <c r="D3682" s="7">
        <v>407.48399999999998</v>
      </c>
      <c r="E3682" s="7">
        <v>429.238</v>
      </c>
      <c r="F3682" s="7">
        <v>192.21</v>
      </c>
      <c r="G3682" s="7">
        <v>339.197</v>
      </c>
      <c r="H3682" s="7">
        <v>399.04599999999999</v>
      </c>
      <c r="I3682" s="7">
        <v>580.61300000000006</v>
      </c>
      <c r="J3682" s="7">
        <v>0</v>
      </c>
      <c r="K3682" s="14"/>
      <c r="L3682" s="13">
        <v>0</v>
      </c>
      <c r="M3682" s="13">
        <v>2197.5368568787799</v>
      </c>
      <c r="N3682" s="13">
        <v>264.182731218561</v>
      </c>
      <c r="O3682" s="13">
        <v>135.61725537733301</v>
      </c>
      <c r="P3682" s="13">
        <v>0</v>
      </c>
      <c r="Q3682" s="13">
        <v>0</v>
      </c>
      <c r="R3682" s="13">
        <v>1019.7759756210099</v>
      </c>
    </row>
    <row r="3683" spans="1:18" ht="15">
      <c r="A3683" s="7" t="s">
        <v>5086</v>
      </c>
      <c r="B3683" s="7" t="s">
        <v>9840</v>
      </c>
      <c r="C3683" s="14"/>
      <c r="D3683" s="7">
        <v>93.876099999999994</v>
      </c>
      <c r="E3683" s="7">
        <v>101.13500000000001</v>
      </c>
      <c r="F3683" s="7">
        <v>60.383499999999998</v>
      </c>
      <c r="G3683" s="7">
        <v>95.151899999999998</v>
      </c>
      <c r="H3683" s="7">
        <v>134.36199999999999</v>
      </c>
      <c r="I3683" s="7">
        <v>83.600899999999996</v>
      </c>
      <c r="J3683" s="7">
        <v>0</v>
      </c>
      <c r="K3683" s="14"/>
      <c r="L3683" s="13">
        <v>141.70431075184399</v>
      </c>
      <c r="M3683" s="13">
        <v>137.309454543691</v>
      </c>
      <c r="N3683" s="13">
        <v>55.696993753075006</v>
      </c>
      <c r="O3683" s="13">
        <v>133.066912548727</v>
      </c>
      <c r="P3683" s="13">
        <v>143.835140142157</v>
      </c>
      <c r="Q3683" s="13">
        <v>113.455973882077</v>
      </c>
      <c r="R3683" s="13">
        <v>47.5126758284893</v>
      </c>
    </row>
    <row r="3684" spans="1:18" ht="15">
      <c r="A3684" s="7" t="s">
        <v>5085</v>
      </c>
      <c r="B3684" s="7" t="s">
        <v>8689</v>
      </c>
      <c r="C3684" s="14"/>
      <c r="D3684" s="7">
        <v>225.95400000000001</v>
      </c>
      <c r="E3684" s="7">
        <v>364.73700000000002</v>
      </c>
      <c r="F3684" s="7">
        <v>1198.69</v>
      </c>
      <c r="G3684" s="7">
        <v>253.70500000000001</v>
      </c>
      <c r="H3684" s="7">
        <v>629.44600000000003</v>
      </c>
      <c r="I3684" s="7">
        <v>517.99699999999996</v>
      </c>
      <c r="J3684" s="7">
        <v>715.30600000000004</v>
      </c>
      <c r="K3684" s="14"/>
      <c r="L3684" s="13">
        <v>284.154015254451</v>
      </c>
      <c r="M3684" s="13">
        <v>539.37271684869495</v>
      </c>
      <c r="N3684" s="13">
        <v>1083.32088390018</v>
      </c>
      <c r="O3684" s="13">
        <v>308.98769738547901</v>
      </c>
      <c r="P3684" s="13">
        <v>728.89859024805992</v>
      </c>
      <c r="Q3684" s="13">
        <v>662.17228961388389</v>
      </c>
      <c r="R3684" s="13">
        <v>757.21220723700401</v>
      </c>
    </row>
    <row r="3685" spans="1:18" ht="15">
      <c r="A3685" s="7" t="s">
        <v>5083</v>
      </c>
      <c r="B3685" s="7" t="s">
        <v>5084</v>
      </c>
      <c r="C3685" s="14"/>
      <c r="D3685" s="7">
        <v>312.30399999999997</v>
      </c>
      <c r="E3685" s="7">
        <v>269.45400000000001</v>
      </c>
      <c r="F3685" s="7">
        <v>383.50200000000001</v>
      </c>
      <c r="G3685" s="7">
        <v>315.327</v>
      </c>
      <c r="H3685" s="7">
        <v>321.95400000000001</v>
      </c>
      <c r="I3685" s="7">
        <v>473.16699999999997</v>
      </c>
      <c r="J3685" s="7">
        <v>354.99599999999998</v>
      </c>
      <c r="K3685" s="14"/>
      <c r="L3685" s="13">
        <v>371.97489253966501</v>
      </c>
      <c r="M3685" s="13">
        <v>359.93612518087798</v>
      </c>
      <c r="N3685" s="13">
        <v>345.939354002512</v>
      </c>
      <c r="O3685" s="13">
        <v>399.38472160538402</v>
      </c>
      <c r="P3685" s="13">
        <v>339.13390242330399</v>
      </c>
      <c r="Q3685" s="13">
        <v>597.42086599818003</v>
      </c>
      <c r="R3685" s="13">
        <v>317.07158906175704</v>
      </c>
    </row>
    <row r="3686" spans="1:18" ht="15">
      <c r="A3686" s="7" t="s">
        <v>5081</v>
      </c>
      <c r="B3686" s="7" t="s">
        <v>5082</v>
      </c>
      <c r="C3686" s="14"/>
      <c r="D3686" s="7">
        <v>227.87299999999999</v>
      </c>
      <c r="E3686" s="7">
        <v>333.52300000000002</v>
      </c>
      <c r="F3686" s="7">
        <v>637.37199999999996</v>
      </c>
      <c r="G3686" s="7">
        <v>413.351</v>
      </c>
      <c r="H3686" s="7">
        <v>496.43900000000002</v>
      </c>
      <c r="I3686" s="7">
        <v>759.452</v>
      </c>
      <c r="J3686" s="7">
        <v>743.14700000000005</v>
      </c>
      <c r="K3686" s="14"/>
      <c r="L3686" s="13">
        <v>293.71106049716701</v>
      </c>
      <c r="M3686" s="13">
        <v>421.031227483083</v>
      </c>
      <c r="N3686" s="13">
        <v>603.94293784242495</v>
      </c>
      <c r="O3686" s="13">
        <v>511.08405999916903</v>
      </c>
      <c r="P3686" s="13">
        <v>556.55361114384698</v>
      </c>
      <c r="Q3686" s="13">
        <v>987.78912523503698</v>
      </c>
      <c r="R3686" s="13">
        <v>793.99449329503909</v>
      </c>
    </row>
    <row r="3687" spans="1:18" ht="15">
      <c r="A3687" s="7" t="s">
        <v>5080</v>
      </c>
      <c r="B3687" s="7" t="s">
        <v>8460</v>
      </c>
      <c r="C3687" s="14"/>
      <c r="D3687" s="7">
        <v>361.46300000000002</v>
      </c>
      <c r="E3687" s="7">
        <v>432.68099999999998</v>
      </c>
      <c r="F3687" s="7">
        <v>1261.3900000000001</v>
      </c>
      <c r="G3687" s="7">
        <v>866.95899999999995</v>
      </c>
      <c r="H3687" s="7">
        <v>678.37900000000002</v>
      </c>
      <c r="I3687" s="7">
        <v>976.79499999999996</v>
      </c>
      <c r="J3687" s="7">
        <v>1343.27</v>
      </c>
      <c r="K3687" s="14"/>
      <c r="L3687" s="13">
        <v>313.55105684627205</v>
      </c>
      <c r="M3687" s="13">
        <v>561.30153721502904</v>
      </c>
      <c r="N3687" s="13">
        <v>948.88425885504</v>
      </c>
      <c r="O3687" s="13">
        <v>906.54755205846698</v>
      </c>
      <c r="P3687" s="13">
        <v>825.1382196547421</v>
      </c>
      <c r="Q3687" s="13">
        <v>1033.7344874354499</v>
      </c>
      <c r="R3687" s="13">
        <v>1309.2621690700798</v>
      </c>
    </row>
    <row r="3688" spans="1:18" ht="15">
      <c r="A3688" s="7" t="s">
        <v>5078</v>
      </c>
      <c r="B3688" s="7" t="s">
        <v>5079</v>
      </c>
      <c r="C3688" s="14"/>
      <c r="D3688" s="7">
        <v>750.87900000000002</v>
      </c>
      <c r="E3688" s="7">
        <v>591.00699999999995</v>
      </c>
      <c r="F3688" s="7">
        <v>2553.86</v>
      </c>
      <c r="G3688" s="7">
        <v>1717.23</v>
      </c>
      <c r="H3688" s="7">
        <v>1150.6500000000001</v>
      </c>
      <c r="I3688" s="7">
        <v>1074.79</v>
      </c>
      <c r="J3688" s="7">
        <v>1598.48</v>
      </c>
      <c r="K3688" s="14"/>
      <c r="L3688" s="13">
        <v>719.29980460406205</v>
      </c>
      <c r="M3688" s="13">
        <v>925.96491643894103</v>
      </c>
      <c r="N3688" s="13">
        <v>2147.0683856647202</v>
      </c>
      <c r="O3688" s="13">
        <v>2065.7558702869301</v>
      </c>
      <c r="P3688" s="13">
        <v>1330.9100409805701</v>
      </c>
      <c r="Q3688" s="13">
        <v>1358.5356910114801</v>
      </c>
      <c r="R3688" s="13">
        <v>1627.7926874417901</v>
      </c>
    </row>
    <row r="3689" spans="1:18" ht="15">
      <c r="A3689" s="7" t="s">
        <v>5243</v>
      </c>
      <c r="B3689" s="7" t="s">
        <v>5077</v>
      </c>
      <c r="C3689" s="14"/>
      <c r="D3689" s="7">
        <v>240.58199999999999</v>
      </c>
      <c r="E3689" s="7">
        <v>370.62299999999999</v>
      </c>
      <c r="F3689" s="7">
        <v>746.83</v>
      </c>
      <c r="G3689" s="7">
        <v>592.34400000000005</v>
      </c>
      <c r="H3689" s="7">
        <v>376.25200000000001</v>
      </c>
      <c r="I3689" s="7">
        <v>670.69299999999998</v>
      </c>
      <c r="J3689" s="7">
        <v>622.80899999999997</v>
      </c>
      <c r="K3689" s="14"/>
      <c r="L3689" s="13">
        <v>246.594849610778</v>
      </c>
      <c r="M3689" s="13">
        <v>574.38266180332005</v>
      </c>
      <c r="N3689" s="13">
        <v>707.67305969817403</v>
      </c>
      <c r="O3689" s="13">
        <v>804.93557006691196</v>
      </c>
      <c r="P3689" s="13">
        <v>514.75294498416304</v>
      </c>
      <c r="Q3689" s="13">
        <v>922.9664133018</v>
      </c>
      <c r="R3689" s="13">
        <v>494.69846560323401</v>
      </c>
    </row>
    <row r="3690" spans="1:18" ht="15">
      <c r="A3690" s="7" t="s">
        <v>5242</v>
      </c>
      <c r="B3690" s="7" t="s">
        <v>10397</v>
      </c>
      <c r="C3690" s="14"/>
      <c r="D3690" s="7">
        <v>1355.47</v>
      </c>
      <c r="E3690" s="7">
        <v>901.70600000000002</v>
      </c>
      <c r="F3690" s="7">
        <v>2937.21</v>
      </c>
      <c r="G3690" s="7">
        <v>1119.6099999999999</v>
      </c>
      <c r="H3690" s="7">
        <v>1032.5899999999999</v>
      </c>
      <c r="I3690" s="7">
        <v>1741.4</v>
      </c>
      <c r="J3690" s="7">
        <v>1528.13</v>
      </c>
      <c r="K3690" s="14"/>
      <c r="L3690" s="13">
        <v>1599.0526236148601</v>
      </c>
      <c r="M3690" s="13">
        <v>1213.6400933864402</v>
      </c>
      <c r="N3690" s="13">
        <v>2634.86763080317</v>
      </c>
      <c r="O3690" s="13">
        <v>1274.9276942338001</v>
      </c>
      <c r="P3690" s="13">
        <v>1172.9155686870799</v>
      </c>
      <c r="Q3690" s="13">
        <v>2257.8153928720803</v>
      </c>
      <c r="R3690" s="13">
        <v>1426.2502092334701</v>
      </c>
    </row>
    <row r="3691" spans="1:18" ht="15">
      <c r="A3691" s="7" t="s">
        <v>5240</v>
      </c>
      <c r="B3691" s="7" t="s">
        <v>5241</v>
      </c>
      <c r="C3691" s="14"/>
      <c r="D3691" s="7">
        <v>114.54600000000001</v>
      </c>
      <c r="E3691" s="7">
        <v>218.10900000000001</v>
      </c>
      <c r="F3691" s="7">
        <v>378.67599999999999</v>
      </c>
      <c r="G3691" s="7">
        <v>171.39599999999999</v>
      </c>
      <c r="H3691" s="7">
        <v>269.399</v>
      </c>
      <c r="I3691" s="7">
        <v>298.90899999999999</v>
      </c>
      <c r="J3691" s="7">
        <v>290.25700000000001</v>
      </c>
      <c r="K3691" s="14"/>
      <c r="L3691" s="13">
        <v>125.742312236934</v>
      </c>
      <c r="M3691" s="13">
        <v>235.01619149510398</v>
      </c>
      <c r="N3691" s="13">
        <v>271.90232248115399</v>
      </c>
      <c r="O3691" s="13">
        <v>168.95485957618502</v>
      </c>
      <c r="P3691" s="13">
        <v>267.03190182608301</v>
      </c>
      <c r="Q3691" s="13">
        <v>359.615636731508</v>
      </c>
      <c r="R3691" s="13">
        <v>285.71699124985798</v>
      </c>
    </row>
    <row r="3692" spans="1:18" ht="15">
      <c r="A3692" s="7" t="s">
        <v>5239</v>
      </c>
      <c r="B3692" s="7" t="s">
        <v>5965</v>
      </c>
      <c r="C3692" s="14"/>
      <c r="D3692" s="7">
        <v>204.48500000000001</v>
      </c>
      <c r="E3692" s="7">
        <v>330.44400000000002</v>
      </c>
      <c r="F3692" s="7">
        <v>766.86400000000003</v>
      </c>
      <c r="G3692" s="7">
        <v>307.35500000000002</v>
      </c>
      <c r="H3692" s="7">
        <v>282.63299999999998</v>
      </c>
      <c r="I3692" s="7">
        <v>315.428</v>
      </c>
      <c r="J3692" s="7">
        <v>273.94400000000002</v>
      </c>
      <c r="K3692" s="14"/>
      <c r="L3692" s="13">
        <v>241.37142311282702</v>
      </c>
      <c r="M3692" s="13">
        <v>461.95912132719701</v>
      </c>
      <c r="N3692" s="13">
        <v>690.71822803918008</v>
      </c>
      <c r="O3692" s="13">
        <v>389.01959430826895</v>
      </c>
      <c r="P3692" s="13">
        <v>336.59858189810899</v>
      </c>
      <c r="Q3692" s="13">
        <v>407.90766962179197</v>
      </c>
      <c r="R3692" s="13">
        <v>326.84875036475705</v>
      </c>
    </row>
    <row r="3693" spans="1:18" ht="15">
      <c r="A3693" s="7" t="s">
        <v>5238</v>
      </c>
      <c r="B3693" s="7" t="s">
        <v>10397</v>
      </c>
      <c r="C3693" s="14"/>
      <c r="D3693" s="7">
        <v>1137.6300000000001</v>
      </c>
      <c r="E3693" s="7">
        <v>894.63699999999994</v>
      </c>
      <c r="F3693" s="7">
        <v>4909.24</v>
      </c>
      <c r="G3693" s="7">
        <v>1562.91</v>
      </c>
      <c r="H3693" s="7">
        <v>677.99099999999999</v>
      </c>
      <c r="I3693" s="7">
        <v>675.40800000000002</v>
      </c>
      <c r="J3693" s="7">
        <v>291.52300000000002</v>
      </c>
      <c r="K3693" s="14"/>
      <c r="L3693" s="13">
        <v>1659.2962511508699</v>
      </c>
      <c r="M3693" s="13">
        <v>1493.5741117370599</v>
      </c>
      <c r="N3693" s="13">
        <v>6095.0324001300996</v>
      </c>
      <c r="O3693" s="13">
        <v>2543.1680203583501</v>
      </c>
      <c r="P3693" s="13">
        <v>1066.6976608304801</v>
      </c>
      <c r="Q3693" s="13">
        <v>1080.3024018962599</v>
      </c>
      <c r="R3693" s="13">
        <v>400.334619739495</v>
      </c>
    </row>
    <row r="3694" spans="1:18" ht="15">
      <c r="A3694" s="7" t="s">
        <v>5237</v>
      </c>
      <c r="B3694" s="7" t="s">
        <v>9582</v>
      </c>
      <c r="C3694" s="14"/>
      <c r="D3694" s="7">
        <v>171.59100000000001</v>
      </c>
      <c r="E3694" s="7">
        <v>217.23599999999999</v>
      </c>
      <c r="F3694" s="7">
        <v>407.81299999999999</v>
      </c>
      <c r="G3694" s="7">
        <v>289.87099999999998</v>
      </c>
      <c r="H3694" s="7">
        <v>251.399</v>
      </c>
      <c r="I3694" s="7">
        <v>336.69799999999998</v>
      </c>
      <c r="J3694" s="7">
        <v>259.74799999999999</v>
      </c>
      <c r="K3694" s="14"/>
      <c r="L3694" s="13">
        <v>192.469809554173</v>
      </c>
      <c r="M3694" s="13">
        <v>393.04363756895799</v>
      </c>
      <c r="N3694" s="13">
        <v>388.86153308971399</v>
      </c>
      <c r="O3694" s="13">
        <v>408.86402780871799</v>
      </c>
      <c r="P3694" s="13">
        <v>283.51737834828594</v>
      </c>
      <c r="Q3694" s="13">
        <v>457.181296234294</v>
      </c>
      <c r="R3694" s="13">
        <v>260.916775212772</v>
      </c>
    </row>
    <row r="3695" spans="1:18" ht="15">
      <c r="A3695" s="7" t="s">
        <v>5236</v>
      </c>
      <c r="B3695" s="7" t="s">
        <v>8252</v>
      </c>
      <c r="C3695" s="14"/>
      <c r="D3695" s="7">
        <v>343.82100000000003</v>
      </c>
      <c r="E3695" s="7">
        <v>313.61099999999999</v>
      </c>
      <c r="F3695" s="7">
        <v>1230.72</v>
      </c>
      <c r="G3695" s="7">
        <v>1072</v>
      </c>
      <c r="H3695" s="7">
        <v>569.154</v>
      </c>
      <c r="I3695" s="7">
        <v>725.66499999999996</v>
      </c>
      <c r="J3695" s="7">
        <v>706.26800000000003</v>
      </c>
      <c r="K3695" s="14"/>
      <c r="L3695" s="13">
        <v>418.35205568311198</v>
      </c>
      <c r="M3695" s="13">
        <v>461.58132359455999</v>
      </c>
      <c r="N3695" s="13">
        <v>1233.48484360816</v>
      </c>
      <c r="O3695" s="13">
        <v>1423.85357721944</v>
      </c>
      <c r="P3695" s="13">
        <v>664.74729795246196</v>
      </c>
      <c r="Q3695" s="13">
        <v>989.94519430594801</v>
      </c>
      <c r="R3695" s="13">
        <v>689.40405501248506</v>
      </c>
    </row>
    <row r="3696" spans="1:18" ht="15">
      <c r="A3696" s="7" t="s">
        <v>5235</v>
      </c>
      <c r="B3696" s="7" t="s">
        <v>8389</v>
      </c>
      <c r="C3696" s="14"/>
      <c r="D3696" s="7">
        <v>277.80599999999998</v>
      </c>
      <c r="E3696" s="7">
        <v>273.262</v>
      </c>
      <c r="F3696" s="7">
        <v>178.69200000000001</v>
      </c>
      <c r="G3696" s="7">
        <v>341.70100000000002</v>
      </c>
      <c r="H3696" s="7">
        <v>176.28899999999999</v>
      </c>
      <c r="I3696" s="7">
        <v>304.76600000000002</v>
      </c>
      <c r="J3696" s="7">
        <v>334.41500000000002</v>
      </c>
      <c r="K3696" s="14"/>
      <c r="L3696" s="13">
        <v>367.59214377206001</v>
      </c>
      <c r="M3696" s="13">
        <v>348.50195468321698</v>
      </c>
      <c r="N3696" s="13">
        <v>182.30629824608701</v>
      </c>
      <c r="O3696" s="13">
        <v>416.03435701858797</v>
      </c>
      <c r="P3696" s="13">
        <v>200.49814628841301</v>
      </c>
      <c r="Q3696" s="13">
        <v>405.24796161448603</v>
      </c>
      <c r="R3696" s="13">
        <v>358.88768673139396</v>
      </c>
    </row>
    <row r="3697" spans="1:18" ht="15">
      <c r="A3697" s="7" t="s">
        <v>5234</v>
      </c>
      <c r="B3697" s="7" t="s">
        <v>9527</v>
      </c>
      <c r="C3697" s="14"/>
      <c r="D3697" s="7">
        <v>417.21100000000001</v>
      </c>
      <c r="E3697" s="7">
        <v>215.63399999999999</v>
      </c>
      <c r="F3697" s="7">
        <v>351.12599999999998</v>
      </c>
      <c r="G3697" s="7">
        <v>177.274</v>
      </c>
      <c r="H3697" s="7">
        <v>277.57</v>
      </c>
      <c r="I3697" s="7">
        <v>520.85699999999997</v>
      </c>
      <c r="J3697" s="7">
        <v>355.20699999999999</v>
      </c>
      <c r="K3697" s="14"/>
      <c r="L3697" s="13">
        <v>385.95420028438195</v>
      </c>
      <c r="M3697" s="13">
        <v>269.80847933408603</v>
      </c>
      <c r="N3697" s="13">
        <v>308.530116829745</v>
      </c>
      <c r="O3697" s="13">
        <v>252.02716501505</v>
      </c>
      <c r="P3697" s="13">
        <v>294.762953200818</v>
      </c>
      <c r="Q3697" s="13">
        <v>675.42721200678295</v>
      </c>
      <c r="R3697" s="13">
        <v>309.35479835778898</v>
      </c>
    </row>
    <row r="3698" spans="1:18" ht="15">
      <c r="A3698" s="7" t="s">
        <v>5384</v>
      </c>
      <c r="B3698" s="7" t="s">
        <v>10446</v>
      </c>
      <c r="C3698" s="14"/>
      <c r="D3698" s="7">
        <v>167.286</v>
      </c>
      <c r="E3698" s="7">
        <v>324.32499999999999</v>
      </c>
      <c r="F3698" s="7">
        <v>364.90100000000001</v>
      </c>
      <c r="G3698" s="7">
        <v>263.279</v>
      </c>
      <c r="H3698" s="7">
        <v>335.88900000000001</v>
      </c>
      <c r="I3698" s="7">
        <v>0</v>
      </c>
      <c r="J3698" s="7">
        <v>430.05599999999998</v>
      </c>
      <c r="K3698" s="14"/>
      <c r="L3698" s="13">
        <v>75.079625821617299</v>
      </c>
      <c r="M3698" s="13">
        <v>471.87303891419396</v>
      </c>
      <c r="N3698" s="13">
        <v>315.35873063742298</v>
      </c>
      <c r="O3698" s="13">
        <v>484.75096461690896</v>
      </c>
      <c r="P3698" s="13">
        <v>373.28902034401102</v>
      </c>
      <c r="Q3698" s="13">
        <v>153.422105960626</v>
      </c>
      <c r="R3698" s="13">
        <v>305.09212065877301</v>
      </c>
    </row>
    <row r="3699" spans="1:18" ht="15">
      <c r="A3699" s="7" t="s">
        <v>5383</v>
      </c>
      <c r="B3699" s="7" t="s">
        <v>10343</v>
      </c>
      <c r="C3699" s="14"/>
      <c r="D3699" s="7">
        <v>214.08199999999999</v>
      </c>
      <c r="E3699" s="7">
        <v>246.477</v>
      </c>
      <c r="F3699" s="7">
        <v>353.38099999999997</v>
      </c>
      <c r="G3699" s="7">
        <v>201.98699999999999</v>
      </c>
      <c r="H3699" s="7">
        <v>235.685</v>
      </c>
      <c r="I3699" s="7">
        <v>473.62700000000001</v>
      </c>
      <c r="J3699" s="7">
        <v>288.3</v>
      </c>
      <c r="K3699" s="14"/>
      <c r="L3699" s="13">
        <v>237.93695492183301</v>
      </c>
      <c r="M3699" s="13">
        <v>385.31290221830301</v>
      </c>
      <c r="N3699" s="13">
        <v>331.21391901286802</v>
      </c>
      <c r="O3699" s="13">
        <v>278.99571740864201</v>
      </c>
      <c r="P3699" s="13">
        <v>322.33903390302601</v>
      </c>
      <c r="Q3699" s="13">
        <v>544.68781243968601</v>
      </c>
      <c r="R3699" s="13">
        <v>293.161444255954</v>
      </c>
    </row>
    <row r="3700" spans="1:18" ht="15">
      <c r="A3700" s="7" t="s">
        <v>5228</v>
      </c>
      <c r="B3700" s="7" t="s">
        <v>5382</v>
      </c>
      <c r="C3700" s="14"/>
      <c r="D3700" s="7">
        <v>550.94200000000001</v>
      </c>
      <c r="E3700" s="7">
        <v>372.16</v>
      </c>
      <c r="F3700" s="7">
        <v>1345.06</v>
      </c>
      <c r="G3700" s="7">
        <v>577.35400000000004</v>
      </c>
      <c r="H3700" s="7">
        <v>686.18100000000004</v>
      </c>
      <c r="I3700" s="7">
        <v>747.81299999999999</v>
      </c>
      <c r="J3700" s="7">
        <v>1225.57</v>
      </c>
      <c r="K3700" s="14"/>
      <c r="L3700" s="13">
        <v>574.64700618312202</v>
      </c>
      <c r="M3700" s="13">
        <v>468.99385131415198</v>
      </c>
      <c r="N3700" s="13">
        <v>1150.8335451576299</v>
      </c>
      <c r="O3700" s="13">
        <v>621.67614113567697</v>
      </c>
      <c r="P3700" s="13">
        <v>821.85718830624091</v>
      </c>
      <c r="Q3700" s="13">
        <v>853.59235938358097</v>
      </c>
      <c r="R3700" s="13">
        <v>1202.048963576</v>
      </c>
    </row>
    <row r="3701" spans="1:18" ht="15">
      <c r="A3701" s="7" t="s">
        <v>5226</v>
      </c>
      <c r="B3701" s="7" t="s">
        <v>5227</v>
      </c>
      <c r="C3701" s="14"/>
      <c r="D3701" s="7">
        <v>271.798</v>
      </c>
      <c r="E3701" s="7">
        <v>250.98500000000001</v>
      </c>
      <c r="F3701" s="7">
        <v>774.23599999999999</v>
      </c>
      <c r="G3701" s="7">
        <v>544.23500000000001</v>
      </c>
      <c r="H3701" s="7">
        <v>489.928</v>
      </c>
      <c r="I3701" s="7">
        <v>391.88799999999998</v>
      </c>
      <c r="J3701" s="7">
        <v>497.05700000000002</v>
      </c>
      <c r="K3701" s="14"/>
      <c r="L3701" s="13">
        <v>224.28734522955997</v>
      </c>
      <c r="M3701" s="13">
        <v>226.023194005341</v>
      </c>
      <c r="N3701" s="13">
        <v>555.65360085659995</v>
      </c>
      <c r="O3701" s="13">
        <v>477.84782726485201</v>
      </c>
      <c r="P3701" s="13">
        <v>355.74009399112498</v>
      </c>
      <c r="Q3701" s="13">
        <v>502.48596370249498</v>
      </c>
      <c r="R3701" s="13">
        <v>401.56730753550704</v>
      </c>
    </row>
    <row r="3702" spans="1:18" ht="15">
      <c r="A3702" s="7" t="s">
        <v>5225</v>
      </c>
      <c r="B3702" s="7" t="s">
        <v>10397</v>
      </c>
      <c r="C3702" s="14"/>
      <c r="D3702" s="7">
        <v>216.38800000000001</v>
      </c>
      <c r="E3702" s="7">
        <v>341.43900000000002</v>
      </c>
      <c r="F3702" s="7">
        <v>312.11500000000001</v>
      </c>
      <c r="G3702" s="7">
        <v>221.304</v>
      </c>
      <c r="H3702" s="7">
        <v>207.46199999999999</v>
      </c>
      <c r="I3702" s="7">
        <v>420.44400000000002</v>
      </c>
      <c r="J3702" s="7">
        <v>281.10599999999999</v>
      </c>
      <c r="K3702" s="14"/>
      <c r="L3702" s="13">
        <v>237.76188819183102</v>
      </c>
      <c r="M3702" s="13">
        <v>478.41965234314802</v>
      </c>
      <c r="N3702" s="13">
        <v>281.89649335628002</v>
      </c>
      <c r="O3702" s="13">
        <v>300.57241191334299</v>
      </c>
      <c r="P3702" s="13">
        <v>213.70308426913701</v>
      </c>
      <c r="Q3702" s="13">
        <v>531.42388187427298</v>
      </c>
      <c r="R3702" s="13">
        <v>285.21715490198801</v>
      </c>
    </row>
    <row r="3703" spans="1:18" ht="15">
      <c r="A3703" s="7" t="s">
        <v>5224</v>
      </c>
      <c r="B3703" s="7" t="s">
        <v>10397</v>
      </c>
      <c r="C3703" s="14"/>
      <c r="D3703" s="7">
        <v>104.782</v>
      </c>
      <c r="E3703" s="7">
        <v>55.745199999999997</v>
      </c>
      <c r="F3703" s="7">
        <v>149.774</v>
      </c>
      <c r="G3703" s="7">
        <v>118.861</v>
      </c>
      <c r="H3703" s="7">
        <v>103.05</v>
      </c>
      <c r="I3703" s="7">
        <v>124.417</v>
      </c>
      <c r="J3703" s="7">
        <v>256.48599999999999</v>
      </c>
      <c r="K3703" s="14"/>
      <c r="L3703" s="13">
        <v>102.498351887173</v>
      </c>
      <c r="M3703" s="13">
        <v>88.082239944406595</v>
      </c>
      <c r="N3703" s="13">
        <v>143.17750338862999</v>
      </c>
      <c r="O3703" s="13">
        <v>184.63484356466199</v>
      </c>
      <c r="P3703" s="13">
        <v>148.78063949762102</v>
      </c>
      <c r="Q3703" s="13">
        <v>204.85849943345301</v>
      </c>
      <c r="R3703" s="13">
        <v>330.48951900589299</v>
      </c>
    </row>
    <row r="3704" spans="1:18" ht="15">
      <c r="A3704" s="7" t="s">
        <v>5222</v>
      </c>
      <c r="B3704" s="7" t="s">
        <v>5223</v>
      </c>
      <c r="C3704" s="14"/>
      <c r="D3704" s="7">
        <v>1790.39</v>
      </c>
      <c r="E3704" s="7">
        <v>652.18100000000004</v>
      </c>
      <c r="F3704" s="7">
        <v>2948.55</v>
      </c>
      <c r="G3704" s="7">
        <v>2699.56</v>
      </c>
      <c r="H3704" s="7">
        <v>1540.54</v>
      </c>
      <c r="I3704" s="7">
        <v>1136.25</v>
      </c>
      <c r="J3704" s="7">
        <v>2407.7399999999998</v>
      </c>
      <c r="K3704" s="14"/>
      <c r="L3704" s="13">
        <v>2429.3004600723198</v>
      </c>
      <c r="M3704" s="13">
        <v>909.36332662372399</v>
      </c>
      <c r="N3704" s="13">
        <v>2865.2681969957998</v>
      </c>
      <c r="O3704" s="13">
        <v>3445.7170854373699</v>
      </c>
      <c r="P3704" s="13">
        <v>2072.78117054636</v>
      </c>
      <c r="Q3704" s="13">
        <v>1483.6103593922901</v>
      </c>
      <c r="R3704" s="13">
        <v>2629.62024143902</v>
      </c>
    </row>
    <row r="3705" spans="1:18" ht="15">
      <c r="A3705" s="7" t="s">
        <v>5220</v>
      </c>
      <c r="B3705" s="7" t="s">
        <v>5221</v>
      </c>
      <c r="C3705" s="14"/>
      <c r="D3705" s="7">
        <v>801.94100000000003</v>
      </c>
      <c r="E3705" s="7">
        <v>1740.42</v>
      </c>
      <c r="F3705" s="7">
        <v>7591.65</v>
      </c>
      <c r="G3705" s="7">
        <v>3818.09</v>
      </c>
      <c r="H3705" s="7">
        <v>4197.8599999999997</v>
      </c>
      <c r="I3705" s="7">
        <v>5520.8</v>
      </c>
      <c r="J3705" s="7">
        <v>3562.47</v>
      </c>
      <c r="K3705" s="14"/>
      <c r="L3705" s="13">
        <v>1175.7587965924299</v>
      </c>
      <c r="M3705" s="13">
        <v>2679.1848961851097</v>
      </c>
      <c r="N3705" s="13">
        <v>7108.9040017999105</v>
      </c>
      <c r="O3705" s="13">
        <v>5044.6039186607195</v>
      </c>
      <c r="P3705" s="13">
        <v>4963.2906234992297</v>
      </c>
      <c r="Q3705" s="13">
        <v>7353.58449395765</v>
      </c>
      <c r="R3705" s="13">
        <v>4314.7530636166603</v>
      </c>
    </row>
    <row r="3706" spans="1:18" ht="15">
      <c r="A3706" s="7" t="s">
        <v>5218</v>
      </c>
      <c r="B3706" s="7" t="s">
        <v>5219</v>
      </c>
      <c r="C3706" s="14"/>
      <c r="D3706" s="7">
        <v>1163.0899999999999</v>
      </c>
      <c r="E3706" s="7">
        <v>2270.29</v>
      </c>
      <c r="F3706" s="7">
        <v>11029</v>
      </c>
      <c r="G3706" s="7">
        <v>1576.68</v>
      </c>
      <c r="H3706" s="7">
        <v>4430.3900000000003</v>
      </c>
      <c r="I3706" s="7">
        <v>5464.02</v>
      </c>
      <c r="J3706" s="7">
        <v>3619.44</v>
      </c>
      <c r="K3706" s="14"/>
      <c r="L3706" s="13">
        <v>1615.6351939082299</v>
      </c>
      <c r="M3706" s="13">
        <v>3290.7041904275502</v>
      </c>
      <c r="N3706" s="13">
        <v>9710.2002404821797</v>
      </c>
      <c r="O3706" s="13">
        <v>1923.3080805550198</v>
      </c>
      <c r="P3706" s="13">
        <v>5622.1487247867399</v>
      </c>
      <c r="Q3706" s="13">
        <v>6549.98517972848</v>
      </c>
      <c r="R3706" s="13">
        <v>3507.6241157556301</v>
      </c>
    </row>
    <row r="3707" spans="1:18" ht="15">
      <c r="A3707" s="7" t="s">
        <v>5216</v>
      </c>
      <c r="B3707" s="7" t="s">
        <v>5217</v>
      </c>
      <c r="C3707" s="14"/>
      <c r="D3707" s="7">
        <v>203.423</v>
      </c>
      <c r="E3707" s="7">
        <v>198.898</v>
      </c>
      <c r="F3707" s="7">
        <v>71.444699999999997</v>
      </c>
      <c r="G3707" s="7">
        <v>165.47900000000001</v>
      </c>
      <c r="H3707" s="7">
        <v>150.57599999999999</v>
      </c>
      <c r="I3707" s="7">
        <v>192.66300000000001</v>
      </c>
      <c r="J3707" s="7">
        <v>93.390199999999993</v>
      </c>
      <c r="K3707" s="14"/>
      <c r="L3707" s="13">
        <v>218.91787438884501</v>
      </c>
      <c r="M3707" s="13">
        <v>299.43673847998201</v>
      </c>
      <c r="N3707" s="13">
        <v>64.321416367511304</v>
      </c>
      <c r="O3707" s="13">
        <v>215.99221447513401</v>
      </c>
      <c r="P3707" s="13">
        <v>161.40975741675302</v>
      </c>
      <c r="Q3707" s="13">
        <v>241.62297908487102</v>
      </c>
      <c r="R3707" s="13">
        <v>81.930446164307298</v>
      </c>
    </row>
    <row r="3708" spans="1:18" ht="15">
      <c r="A3708" s="7" t="s">
        <v>5214</v>
      </c>
      <c r="B3708" s="7" t="s">
        <v>5215</v>
      </c>
      <c r="C3708" s="14"/>
      <c r="D3708" s="7">
        <v>344.47800000000001</v>
      </c>
      <c r="E3708" s="7">
        <v>305.92899999999997</v>
      </c>
      <c r="F3708" s="7">
        <v>332.279</v>
      </c>
      <c r="G3708" s="7">
        <v>365.90899999999999</v>
      </c>
      <c r="H3708" s="7">
        <v>309.23599999999999</v>
      </c>
      <c r="I3708" s="7">
        <v>477.77199999999999</v>
      </c>
      <c r="J3708" s="7">
        <v>281.28699999999998</v>
      </c>
      <c r="K3708" s="14"/>
      <c r="L3708" s="13">
        <v>437.72498101415897</v>
      </c>
      <c r="M3708" s="13">
        <v>346.44963316864505</v>
      </c>
      <c r="N3708" s="13">
        <v>282.17521861515297</v>
      </c>
      <c r="O3708" s="13">
        <v>436.71893151066803</v>
      </c>
      <c r="P3708" s="13">
        <v>351.37712199665003</v>
      </c>
      <c r="Q3708" s="13">
        <v>601.99836266235604</v>
      </c>
      <c r="R3708" s="13">
        <v>273.786381527841</v>
      </c>
    </row>
    <row r="3709" spans="1:18" ht="15">
      <c r="A3709" s="7" t="s">
        <v>5212</v>
      </c>
      <c r="B3709" s="7" t="s">
        <v>5213</v>
      </c>
      <c r="C3709" s="14"/>
      <c r="D3709" s="7">
        <v>1755.8</v>
      </c>
      <c r="E3709" s="7">
        <v>841.57399999999996</v>
      </c>
      <c r="F3709" s="7">
        <v>730.07500000000005</v>
      </c>
      <c r="G3709" s="7">
        <v>1376.21</v>
      </c>
      <c r="H3709" s="7">
        <v>865.39099999999996</v>
      </c>
      <c r="I3709" s="7">
        <v>595.351</v>
      </c>
      <c r="J3709" s="7">
        <v>1404.1</v>
      </c>
      <c r="K3709" s="14"/>
      <c r="L3709" s="13">
        <v>1846.8131369488701</v>
      </c>
      <c r="M3709" s="13">
        <v>951.00462727548211</v>
      </c>
      <c r="N3709" s="13">
        <v>647.45978230868195</v>
      </c>
      <c r="O3709" s="13">
        <v>1700.6306104775999</v>
      </c>
      <c r="P3709" s="13">
        <v>1066.7319489086701</v>
      </c>
      <c r="Q3709" s="13">
        <v>630.82063846416304</v>
      </c>
      <c r="R3709" s="13">
        <v>1468.4058777452299</v>
      </c>
    </row>
    <row r="3710" spans="1:18" ht="15">
      <c r="A3710" s="7" t="s">
        <v>5211</v>
      </c>
      <c r="B3710" s="7" t="s">
        <v>9261</v>
      </c>
      <c r="C3710" s="14"/>
      <c r="D3710" s="7">
        <v>1471.86</v>
      </c>
      <c r="E3710" s="7">
        <v>484.75400000000002</v>
      </c>
      <c r="F3710" s="7">
        <v>1705.17</v>
      </c>
      <c r="G3710" s="7">
        <v>1042.24</v>
      </c>
      <c r="H3710" s="7">
        <v>744.274</v>
      </c>
      <c r="I3710" s="7">
        <v>637.27300000000002</v>
      </c>
      <c r="J3710" s="7">
        <v>1176.56</v>
      </c>
      <c r="K3710" s="14"/>
      <c r="L3710" s="13">
        <v>1354.5463076589101</v>
      </c>
      <c r="M3710" s="13">
        <v>571.87400718635297</v>
      </c>
      <c r="N3710" s="13">
        <v>1393.0304966444301</v>
      </c>
      <c r="O3710" s="13">
        <v>1428.32463259831</v>
      </c>
      <c r="P3710" s="13">
        <v>678.512586604273</v>
      </c>
      <c r="Q3710" s="13">
        <v>581.13880467808599</v>
      </c>
      <c r="R3710" s="13">
        <v>882.20191528026999</v>
      </c>
    </row>
    <row r="3711" spans="1:18" ht="15">
      <c r="A3711" s="7" t="s">
        <v>5210</v>
      </c>
      <c r="B3711" s="7" t="s">
        <v>9742</v>
      </c>
      <c r="C3711" s="14"/>
      <c r="D3711" s="7">
        <v>1577.25</v>
      </c>
      <c r="E3711" s="7">
        <v>610.221</v>
      </c>
      <c r="F3711" s="7">
        <v>2863.34</v>
      </c>
      <c r="G3711" s="7">
        <v>1152.49</v>
      </c>
      <c r="H3711" s="7">
        <v>845.14599999999996</v>
      </c>
      <c r="I3711" s="7">
        <v>1062.51</v>
      </c>
      <c r="J3711" s="7">
        <v>1566.08</v>
      </c>
      <c r="K3711" s="14"/>
      <c r="L3711" s="13">
        <v>1468.4408934961</v>
      </c>
      <c r="M3711" s="13">
        <v>732.25292198126908</v>
      </c>
      <c r="N3711" s="13">
        <v>2480.9470534627799</v>
      </c>
      <c r="O3711" s="13">
        <v>1484.0464050139301</v>
      </c>
      <c r="P3711" s="13">
        <v>948.57781839763197</v>
      </c>
      <c r="Q3711" s="13">
        <v>1331.0100846174598</v>
      </c>
      <c r="R3711" s="13">
        <v>1538.52215991958</v>
      </c>
    </row>
    <row r="3712" spans="1:18" ht="15">
      <c r="A3712" s="7" t="s">
        <v>5044</v>
      </c>
      <c r="B3712" s="7" t="s">
        <v>6577</v>
      </c>
      <c r="C3712" s="14"/>
      <c r="D3712" s="7">
        <v>1206.92</v>
      </c>
      <c r="E3712" s="7">
        <v>728.06200000000001</v>
      </c>
      <c r="F3712" s="7">
        <v>3658.59</v>
      </c>
      <c r="G3712" s="7">
        <v>1182.3399999999999</v>
      </c>
      <c r="H3712" s="7">
        <v>1136.47</v>
      </c>
      <c r="I3712" s="7">
        <v>683.54600000000005</v>
      </c>
      <c r="J3712" s="7">
        <v>1054.29</v>
      </c>
      <c r="K3712" s="14"/>
      <c r="L3712" s="13">
        <v>1287.9861927864499</v>
      </c>
      <c r="M3712" s="13">
        <v>766.23600538277299</v>
      </c>
      <c r="N3712" s="13">
        <v>2938.1934709894399</v>
      </c>
      <c r="O3712" s="13">
        <v>1223.8232380609199</v>
      </c>
      <c r="P3712" s="13">
        <v>1234.6143941498401</v>
      </c>
      <c r="Q3712" s="13">
        <v>620.12932454257509</v>
      </c>
      <c r="R3712" s="13">
        <v>959.28146666271994</v>
      </c>
    </row>
    <row r="3713" spans="1:18" ht="15">
      <c r="A3713" s="7" t="s">
        <v>5208</v>
      </c>
      <c r="B3713" s="7" t="s">
        <v>5209</v>
      </c>
      <c r="C3713" s="14"/>
      <c r="D3713" s="7">
        <v>784.56600000000003</v>
      </c>
      <c r="E3713" s="7">
        <v>514.05999999999995</v>
      </c>
      <c r="F3713" s="7">
        <v>3376.75</v>
      </c>
      <c r="G3713" s="7">
        <v>1360.16</v>
      </c>
      <c r="H3713" s="7">
        <v>984.50699999999995</v>
      </c>
      <c r="I3713" s="7">
        <v>715.85199999999998</v>
      </c>
      <c r="J3713" s="7">
        <v>722.83900000000006</v>
      </c>
      <c r="K3713" s="14"/>
      <c r="L3713" s="13">
        <v>906.95753436433392</v>
      </c>
      <c r="M3713" s="13">
        <v>694.55997018533401</v>
      </c>
      <c r="N3713" s="13">
        <v>3050.04127803968</v>
      </c>
      <c r="O3713" s="13">
        <v>1643.98648326124</v>
      </c>
      <c r="P3713" s="13">
        <v>1172.8015093348301</v>
      </c>
      <c r="Q3713" s="13">
        <v>924.608421671511</v>
      </c>
      <c r="R3713" s="13">
        <v>751.27780106272701</v>
      </c>
    </row>
    <row r="3714" spans="1:18" ht="15">
      <c r="A3714" s="7" t="s">
        <v>5206</v>
      </c>
      <c r="B3714" s="7" t="s">
        <v>5207</v>
      </c>
      <c r="C3714" s="14"/>
      <c r="D3714" s="7">
        <v>905.17200000000003</v>
      </c>
      <c r="E3714" s="7">
        <v>923.50599999999997</v>
      </c>
      <c r="F3714" s="7">
        <v>4716.2</v>
      </c>
      <c r="G3714" s="7">
        <v>2363.8200000000002</v>
      </c>
      <c r="H3714" s="7">
        <v>1969.33</v>
      </c>
      <c r="I3714" s="7">
        <v>2018.2</v>
      </c>
      <c r="J3714" s="7">
        <v>1079.22</v>
      </c>
      <c r="K3714" s="14"/>
      <c r="L3714" s="13">
        <v>1207.8016935365199</v>
      </c>
      <c r="M3714" s="13">
        <v>1329.64188941622</v>
      </c>
      <c r="N3714" s="13">
        <v>4682.39426900339</v>
      </c>
      <c r="O3714" s="13">
        <v>3032.8270108979104</v>
      </c>
      <c r="P3714" s="13">
        <v>2497.8650641234099</v>
      </c>
      <c r="Q3714" s="13">
        <v>2627.27601853954</v>
      </c>
      <c r="R3714" s="13">
        <v>1182.47309076649</v>
      </c>
    </row>
    <row r="3715" spans="1:18" ht="15">
      <c r="A3715" s="7" t="s">
        <v>5204</v>
      </c>
      <c r="B3715" s="7" t="s">
        <v>5205</v>
      </c>
      <c r="C3715" s="14"/>
      <c r="D3715" s="7">
        <v>123.604</v>
      </c>
      <c r="E3715" s="7">
        <v>92.188500000000005</v>
      </c>
      <c r="F3715" s="7">
        <v>36.694600000000001</v>
      </c>
      <c r="G3715" s="7">
        <v>108.593</v>
      </c>
      <c r="H3715" s="7">
        <v>96.691999999999993</v>
      </c>
      <c r="I3715" s="7">
        <v>127.009</v>
      </c>
      <c r="J3715" s="7">
        <v>84.917599999999993</v>
      </c>
      <c r="K3715" s="14"/>
      <c r="L3715" s="13">
        <v>107.79874250015901</v>
      </c>
      <c r="M3715" s="13">
        <v>88.444065395015599</v>
      </c>
      <c r="N3715" s="13">
        <v>47.071301056595495</v>
      </c>
      <c r="O3715" s="13">
        <v>115.685544535923</v>
      </c>
      <c r="P3715" s="13">
        <v>90.620701579802386</v>
      </c>
      <c r="Q3715" s="13">
        <v>140.32805988659101</v>
      </c>
      <c r="R3715" s="13">
        <v>110.02468527297401</v>
      </c>
    </row>
    <row r="3716" spans="1:18" ht="15">
      <c r="A3716" s="7" t="s">
        <v>5203</v>
      </c>
      <c r="B3716" s="7" t="s">
        <v>6678</v>
      </c>
      <c r="C3716" s="14"/>
      <c r="D3716" s="7">
        <v>108.55</v>
      </c>
      <c r="E3716" s="7">
        <v>127.976</v>
      </c>
      <c r="F3716" s="7">
        <v>61.917700000000004</v>
      </c>
      <c r="G3716" s="7">
        <v>79.728399999999993</v>
      </c>
      <c r="H3716" s="7">
        <v>94.885099999999994</v>
      </c>
      <c r="I3716" s="7">
        <v>91.196700000000007</v>
      </c>
      <c r="J3716" s="7">
        <v>73.168400000000005</v>
      </c>
      <c r="K3716" s="14"/>
      <c r="L3716" s="13">
        <v>83.162749181653297</v>
      </c>
      <c r="M3716" s="13">
        <v>170.806492790416</v>
      </c>
      <c r="N3716" s="13">
        <v>44.9471000187255</v>
      </c>
      <c r="O3716" s="13">
        <v>83.058699795711405</v>
      </c>
      <c r="P3716" s="13">
        <v>95.170503418893304</v>
      </c>
      <c r="Q3716" s="13">
        <v>104.33468766319601</v>
      </c>
      <c r="R3716" s="13">
        <v>62.2761359814535</v>
      </c>
    </row>
    <row r="3717" spans="1:18" ht="15">
      <c r="A3717" s="7" t="s">
        <v>5201</v>
      </c>
      <c r="B3717" s="7" t="s">
        <v>5202</v>
      </c>
      <c r="C3717" s="14"/>
      <c r="D3717" s="7">
        <v>379.27699999999999</v>
      </c>
      <c r="E3717" s="7">
        <v>257.81</v>
      </c>
      <c r="F3717" s="7">
        <v>636.03899999999999</v>
      </c>
      <c r="G3717" s="7">
        <v>660.36800000000005</v>
      </c>
      <c r="H3717" s="7">
        <v>363.51499999999999</v>
      </c>
      <c r="I3717" s="7">
        <v>554.89599999999996</v>
      </c>
      <c r="J3717" s="7">
        <v>514.15800000000002</v>
      </c>
      <c r="K3717" s="14"/>
      <c r="L3717" s="13">
        <v>315.71765567826799</v>
      </c>
      <c r="M3717" s="13">
        <v>300.91415715575704</v>
      </c>
      <c r="N3717" s="13">
        <v>455.10544880826899</v>
      </c>
      <c r="O3717" s="13">
        <v>589.10660935860392</v>
      </c>
      <c r="P3717" s="13">
        <v>318.79190687153999</v>
      </c>
      <c r="Q3717" s="13">
        <v>547.21201991151793</v>
      </c>
      <c r="R3717" s="13">
        <v>367.92292537826398</v>
      </c>
    </row>
    <row r="3718" spans="1:18" ht="15">
      <c r="A3718" s="7" t="s">
        <v>5348</v>
      </c>
      <c r="B3718" s="7" t="s">
        <v>5200</v>
      </c>
      <c r="C3718" s="14"/>
      <c r="D3718" s="7">
        <v>482.76</v>
      </c>
      <c r="E3718" s="7">
        <v>427.58699999999999</v>
      </c>
      <c r="F3718" s="7">
        <v>451.56200000000001</v>
      </c>
      <c r="G3718" s="7">
        <v>302.83800000000002</v>
      </c>
      <c r="H3718" s="7">
        <v>334.25299999999999</v>
      </c>
      <c r="I3718" s="7">
        <v>167.38300000000001</v>
      </c>
      <c r="J3718" s="7">
        <v>171.60400000000001</v>
      </c>
      <c r="K3718" s="14"/>
      <c r="L3718" s="13">
        <v>678.85831575066595</v>
      </c>
      <c r="M3718" s="13">
        <v>605.5848377998359</v>
      </c>
      <c r="N3718" s="13">
        <v>461.21378258451205</v>
      </c>
      <c r="O3718" s="13">
        <v>399.84160132278896</v>
      </c>
      <c r="P3718" s="13">
        <v>418.05964376485599</v>
      </c>
      <c r="Q3718" s="13">
        <v>209.14687396467599</v>
      </c>
      <c r="R3718" s="13">
        <v>198.38955480887799</v>
      </c>
    </row>
    <row r="3719" spans="1:18" ht="15">
      <c r="A3719" s="7" t="s">
        <v>5347</v>
      </c>
      <c r="B3719" s="7" t="s">
        <v>6889</v>
      </c>
      <c r="C3719" s="14"/>
      <c r="D3719" s="7">
        <v>79.567599999999999</v>
      </c>
      <c r="E3719" s="7">
        <v>126.319</v>
      </c>
      <c r="F3719" s="7">
        <v>63.042099999999998</v>
      </c>
      <c r="G3719" s="7">
        <v>73.664100000000005</v>
      </c>
      <c r="H3719" s="7">
        <v>109.652</v>
      </c>
      <c r="I3719" s="7">
        <v>89.865499999999997</v>
      </c>
      <c r="J3719" s="7">
        <v>53.008000000000003</v>
      </c>
      <c r="K3719" s="14"/>
      <c r="L3719" s="13">
        <v>73.819426143959504</v>
      </c>
      <c r="M3719" s="13">
        <v>201.25010105925497</v>
      </c>
      <c r="N3719" s="13">
        <v>49.348741360467599</v>
      </c>
      <c r="O3719" s="13">
        <v>89.948217939282202</v>
      </c>
      <c r="P3719" s="13">
        <v>121.75957899522901</v>
      </c>
      <c r="Q3719" s="13">
        <v>119.80887142932001</v>
      </c>
      <c r="R3719" s="13">
        <v>41.613479272812505</v>
      </c>
    </row>
    <row r="3720" spans="1:18" ht="15">
      <c r="A3720" s="7" t="s">
        <v>5346</v>
      </c>
      <c r="B3720" s="7" t="s">
        <v>6891</v>
      </c>
      <c r="C3720" s="14"/>
      <c r="D3720" s="7">
        <v>51.194000000000003</v>
      </c>
      <c r="E3720" s="7">
        <v>97.893799999999999</v>
      </c>
      <c r="F3720" s="7">
        <v>91.032399999999996</v>
      </c>
      <c r="G3720" s="7">
        <v>54.980400000000003</v>
      </c>
      <c r="H3720" s="7">
        <v>76.990200000000002</v>
      </c>
      <c r="I3720" s="7">
        <v>88.976799999999997</v>
      </c>
      <c r="J3720" s="7">
        <v>56.143099999999997</v>
      </c>
      <c r="K3720" s="14"/>
      <c r="L3720" s="13">
        <v>48.201540784699901</v>
      </c>
      <c r="M3720" s="13">
        <v>154.35472342698</v>
      </c>
      <c r="N3720" s="13">
        <v>88.388009635448697</v>
      </c>
      <c r="O3720" s="13">
        <v>66.356235152927894</v>
      </c>
      <c r="P3720" s="13">
        <v>91.669534460512395</v>
      </c>
      <c r="Q3720" s="13">
        <v>108.3436525868</v>
      </c>
      <c r="R3720" s="13">
        <v>50.626813775328998</v>
      </c>
    </row>
    <row r="3721" spans="1:18" ht="15">
      <c r="A3721" s="7" t="s">
        <v>5345</v>
      </c>
      <c r="B3721" s="7" t="s">
        <v>6893</v>
      </c>
      <c r="C3721" s="14"/>
      <c r="D3721" s="7">
        <v>136.05600000000001</v>
      </c>
      <c r="E3721" s="7">
        <v>223.44399999999999</v>
      </c>
      <c r="F3721" s="7">
        <v>107.05500000000001</v>
      </c>
      <c r="G3721" s="7">
        <v>108.5</v>
      </c>
      <c r="H3721" s="7">
        <v>176.96</v>
      </c>
      <c r="I3721" s="7">
        <v>169.655</v>
      </c>
      <c r="J3721" s="7">
        <v>126.428</v>
      </c>
      <c r="K3721" s="14"/>
      <c r="L3721" s="13">
        <v>192.80689192803899</v>
      </c>
      <c r="M3721" s="13">
        <v>354.29925543467601</v>
      </c>
      <c r="N3721" s="13">
        <v>112.94314149176701</v>
      </c>
      <c r="O3721" s="13">
        <v>148.545750150288</v>
      </c>
      <c r="P3721" s="13">
        <v>222.47787257162003</v>
      </c>
      <c r="Q3721" s="13">
        <v>225.64333622009798</v>
      </c>
      <c r="R3721" s="13">
        <v>114.62023057139599</v>
      </c>
    </row>
    <row r="3722" spans="1:18" ht="15">
      <c r="A3722" s="7" t="s">
        <v>5343</v>
      </c>
      <c r="B3722" s="7" t="s">
        <v>5344</v>
      </c>
      <c r="C3722" s="14"/>
      <c r="D3722" s="7">
        <v>205.953</v>
      </c>
      <c r="E3722" s="7">
        <v>322.98599999999999</v>
      </c>
      <c r="F3722" s="7">
        <v>201.94800000000001</v>
      </c>
      <c r="G3722" s="7">
        <v>178.70599999999999</v>
      </c>
      <c r="H3722" s="7">
        <v>188.249</v>
      </c>
      <c r="I3722" s="7">
        <v>257.09399999999999</v>
      </c>
      <c r="J3722" s="7">
        <v>180.29900000000001</v>
      </c>
      <c r="K3722" s="14"/>
      <c r="L3722" s="13">
        <v>278.35430606290902</v>
      </c>
      <c r="M3722" s="13">
        <v>473.73780177164298</v>
      </c>
      <c r="N3722" s="13">
        <v>122.972664298956</v>
      </c>
      <c r="O3722" s="13">
        <v>274.477533152109</v>
      </c>
      <c r="P3722" s="13">
        <v>204.66396995510101</v>
      </c>
      <c r="Q3722" s="13">
        <v>352.29265881046797</v>
      </c>
      <c r="R3722" s="13">
        <v>60.527434787551201</v>
      </c>
    </row>
    <row r="3723" spans="1:18" ht="15">
      <c r="A3723" s="7" t="s">
        <v>5341</v>
      </c>
      <c r="B3723" s="7" t="s">
        <v>5342</v>
      </c>
      <c r="C3723" s="14"/>
      <c r="K3723" s="14"/>
      <c r="L3723" s="13">
        <v>10.6442160781047</v>
      </c>
      <c r="M3723" s="13">
        <v>63.108590140401901</v>
      </c>
      <c r="N3723" s="13">
        <v>18.154980950258999</v>
      </c>
      <c r="O3723" s="13">
        <v>25.818740060060602</v>
      </c>
      <c r="P3723" s="13">
        <v>22.399360444249901</v>
      </c>
      <c r="Q3723" s="13">
        <v>11.4053095348859</v>
      </c>
      <c r="R3723" s="13">
        <v>8.2844160738707</v>
      </c>
    </row>
    <row r="3724" spans="1:18" ht="15">
      <c r="A3724" s="7" t="s">
        <v>5193</v>
      </c>
      <c r="B3724" s="7" t="s">
        <v>5194</v>
      </c>
      <c r="C3724" s="14"/>
      <c r="D3724" s="7">
        <v>51.096600000000002</v>
      </c>
      <c r="E3724" s="7">
        <v>73.037000000000006</v>
      </c>
      <c r="F3724" s="7">
        <v>47.772500000000001</v>
      </c>
      <c r="G3724" s="7">
        <v>33.596800000000002</v>
      </c>
      <c r="H3724" s="7">
        <v>72.563599999999994</v>
      </c>
      <c r="I3724" s="7">
        <v>103.131</v>
      </c>
      <c r="J3724" s="7">
        <v>0</v>
      </c>
      <c r="K3724" s="14"/>
      <c r="L3724" s="13">
        <v>31.181604603490101</v>
      </c>
      <c r="M3724" s="13">
        <v>76.503718117108491</v>
      </c>
      <c r="N3724" s="13">
        <v>38.1473882849821</v>
      </c>
      <c r="O3724" s="13">
        <v>48.036677755380801</v>
      </c>
      <c r="P3724" s="13">
        <v>43.061194303967902</v>
      </c>
      <c r="Q3724" s="13">
        <v>133.975260472164</v>
      </c>
      <c r="R3724" s="13">
        <v>0</v>
      </c>
    </row>
    <row r="3725" spans="1:18" ht="15">
      <c r="A3725" s="7" t="s">
        <v>5192</v>
      </c>
      <c r="B3725" s="7" t="s">
        <v>10397</v>
      </c>
      <c r="C3725" s="14"/>
      <c r="D3725" s="7">
        <v>153.35400000000001</v>
      </c>
      <c r="E3725" s="7">
        <v>189.44399999999999</v>
      </c>
      <c r="F3725" s="7">
        <v>126.261</v>
      </c>
      <c r="G3725" s="7">
        <v>112.18600000000001</v>
      </c>
      <c r="H3725" s="7">
        <v>145.55799999999999</v>
      </c>
      <c r="I3725" s="7">
        <v>207.58500000000001</v>
      </c>
      <c r="J3725" s="7">
        <v>230.09899999999999</v>
      </c>
      <c r="K3725" s="14"/>
      <c r="L3725" s="13">
        <v>47.687271045311498</v>
      </c>
      <c r="M3725" s="13">
        <v>213.43110571078401</v>
      </c>
      <c r="N3725" s="13">
        <v>71.22526554984519</v>
      </c>
      <c r="O3725" s="13">
        <v>121.09868432851401</v>
      </c>
      <c r="P3725" s="13">
        <v>151.81987118426599</v>
      </c>
      <c r="Q3725" s="13">
        <v>266.49149647549399</v>
      </c>
      <c r="R3725" s="13">
        <v>177.494142432666</v>
      </c>
    </row>
    <row r="3726" spans="1:18" ht="15">
      <c r="A3726" s="7" t="s">
        <v>5191</v>
      </c>
      <c r="B3726" s="7" t="s">
        <v>10397</v>
      </c>
      <c r="C3726" s="14"/>
      <c r="D3726" s="7">
        <v>190.15899999999999</v>
      </c>
      <c r="E3726" s="7">
        <v>189.10499999999999</v>
      </c>
      <c r="F3726" s="7">
        <v>0</v>
      </c>
      <c r="G3726" s="7">
        <v>80.578400000000002</v>
      </c>
      <c r="H3726" s="7">
        <v>190.078</v>
      </c>
      <c r="I3726" s="7">
        <v>0</v>
      </c>
      <c r="J3726" s="7">
        <v>0</v>
      </c>
      <c r="K3726" s="14"/>
      <c r="L3726" s="13">
        <v>106.83467386503399</v>
      </c>
      <c r="M3726" s="13">
        <v>153.769044265432</v>
      </c>
      <c r="N3726" s="13">
        <v>31.2975304938196</v>
      </c>
      <c r="O3726" s="13">
        <v>33.097295509938199</v>
      </c>
      <c r="P3726" s="13">
        <v>107.35719502555901</v>
      </c>
      <c r="Q3726" s="13">
        <v>0</v>
      </c>
      <c r="R3726" s="13">
        <v>0</v>
      </c>
    </row>
    <row r="3727" spans="1:18" ht="15">
      <c r="A3727" s="7" t="s">
        <v>5015</v>
      </c>
      <c r="B3727" s="7" t="s">
        <v>5190</v>
      </c>
      <c r="C3727" s="14"/>
      <c r="D3727" s="7">
        <v>84.099599999999995</v>
      </c>
      <c r="E3727" s="7">
        <v>123.68</v>
      </c>
      <c r="F3727" s="7">
        <v>69.550700000000006</v>
      </c>
      <c r="G3727" s="7">
        <v>58.156199999999998</v>
      </c>
      <c r="H3727" s="7">
        <v>87.917599999999993</v>
      </c>
      <c r="I3727" s="7">
        <v>110.04900000000001</v>
      </c>
      <c r="J3727" s="7">
        <v>59.271299999999997</v>
      </c>
      <c r="K3727" s="14"/>
      <c r="L3727" s="13">
        <v>96.833797835024598</v>
      </c>
      <c r="M3727" s="13">
        <v>168.817598387066</v>
      </c>
      <c r="N3727" s="13">
        <v>69.2828174773732</v>
      </c>
      <c r="O3727" s="13">
        <v>73.345633938806003</v>
      </c>
      <c r="P3727" s="13">
        <v>101.109578784326</v>
      </c>
      <c r="Q3727" s="13">
        <v>122.50047379657499</v>
      </c>
      <c r="R3727" s="13">
        <v>66.423523473007506</v>
      </c>
    </row>
    <row r="3728" spans="1:18" ht="15">
      <c r="A3728" s="7" t="s">
        <v>5014</v>
      </c>
      <c r="B3728" s="7" t="s">
        <v>10397</v>
      </c>
      <c r="C3728" s="14"/>
      <c r="D3728" s="7">
        <v>0</v>
      </c>
      <c r="E3728" s="7">
        <v>717.02200000000005</v>
      </c>
      <c r="F3728" s="7">
        <v>458.68200000000002</v>
      </c>
      <c r="G3728" s="7">
        <v>401.54899999999998</v>
      </c>
      <c r="H3728" s="7">
        <v>644.61300000000006</v>
      </c>
      <c r="I3728" s="7">
        <v>0</v>
      </c>
      <c r="J3728" s="7">
        <v>0</v>
      </c>
      <c r="K3728" s="14"/>
      <c r="L3728" s="13">
        <v>10973.7305831678</v>
      </c>
      <c r="M3728" s="13">
        <v>0</v>
      </c>
      <c r="N3728" s="13">
        <v>519.48194480620305</v>
      </c>
      <c r="O3728" s="13">
        <v>1641.1443673014599</v>
      </c>
      <c r="P3728" s="13">
        <v>0</v>
      </c>
      <c r="Q3728" s="13">
        <v>0</v>
      </c>
      <c r="R3728" s="13">
        <v>0</v>
      </c>
    </row>
    <row r="3729" spans="1:18" ht="15">
      <c r="A3729" s="7" t="s">
        <v>5013</v>
      </c>
      <c r="B3729" s="7" t="s">
        <v>9929</v>
      </c>
      <c r="C3729" s="14"/>
      <c r="D3729" s="7">
        <v>180.14</v>
      </c>
      <c r="E3729" s="7">
        <v>181.131</v>
      </c>
      <c r="F3729" s="7">
        <v>395.74200000000002</v>
      </c>
      <c r="G3729" s="7">
        <v>251.38900000000001</v>
      </c>
      <c r="H3729" s="7">
        <v>214.51</v>
      </c>
      <c r="I3729" s="7">
        <v>197.44300000000001</v>
      </c>
      <c r="J3729" s="7">
        <v>148.511</v>
      </c>
      <c r="K3729" s="14"/>
      <c r="L3729" s="13">
        <v>258.66204086750798</v>
      </c>
      <c r="M3729" s="13">
        <v>322.32041321052901</v>
      </c>
      <c r="N3729" s="13">
        <v>552.54863821945901</v>
      </c>
      <c r="O3729" s="13">
        <v>392.19443839200301</v>
      </c>
      <c r="P3729" s="13">
        <v>277.49182637246599</v>
      </c>
      <c r="Q3729" s="13">
        <v>295.37456288046502</v>
      </c>
      <c r="R3729" s="13">
        <v>230.302125393316</v>
      </c>
    </row>
    <row r="3730" spans="1:18" ht="15">
      <c r="A3730" s="7" t="s">
        <v>5011</v>
      </c>
      <c r="B3730" s="7" t="s">
        <v>5012</v>
      </c>
      <c r="C3730" s="14"/>
      <c r="D3730" s="7">
        <v>859.50099999999998</v>
      </c>
      <c r="E3730" s="7">
        <v>3186.11</v>
      </c>
      <c r="F3730" s="7">
        <v>8573.5300000000007</v>
      </c>
      <c r="G3730" s="7">
        <v>1426.02</v>
      </c>
      <c r="H3730" s="7">
        <v>7509.33</v>
      </c>
      <c r="I3730" s="7">
        <v>1454.38</v>
      </c>
      <c r="J3730" s="7">
        <v>6877.58</v>
      </c>
      <c r="K3730" s="14"/>
      <c r="L3730" s="13">
        <v>1148.4093134872999</v>
      </c>
      <c r="M3730" s="13">
        <v>4047.2795810847101</v>
      </c>
      <c r="N3730" s="13">
        <v>7512.7132597479003</v>
      </c>
      <c r="O3730" s="13">
        <v>1651.8358385220099</v>
      </c>
      <c r="P3730" s="13">
        <v>8695.4593921563301</v>
      </c>
      <c r="Q3730" s="13">
        <v>1676.9628661649199</v>
      </c>
      <c r="R3730" s="13">
        <v>6656.5166021696305</v>
      </c>
    </row>
    <row r="3731" spans="1:18" ht="15">
      <c r="A3731" s="7" t="s">
        <v>5010</v>
      </c>
      <c r="B3731" s="7" t="s">
        <v>10397</v>
      </c>
      <c r="C3731" s="14"/>
      <c r="D3731" s="7">
        <v>0</v>
      </c>
      <c r="E3731" s="7">
        <v>115.56399999999999</v>
      </c>
      <c r="F3731" s="7">
        <v>178.768</v>
      </c>
      <c r="G3731" s="7">
        <v>167.60300000000001</v>
      </c>
      <c r="H3731" s="7">
        <v>206.607</v>
      </c>
      <c r="I3731" s="7">
        <v>0</v>
      </c>
      <c r="J3731" s="7">
        <v>0</v>
      </c>
      <c r="K3731" s="14"/>
      <c r="L3731" s="13">
        <v>0</v>
      </c>
      <c r="M3731" s="13">
        <v>567.96052829917403</v>
      </c>
      <c r="N3731" s="13">
        <v>240.13870902198801</v>
      </c>
      <c r="O3731" s="13">
        <v>654.292450903386</v>
      </c>
      <c r="P3731" s="13">
        <v>317.54509016838699</v>
      </c>
      <c r="Q3731" s="13">
        <v>229.77475570738198</v>
      </c>
      <c r="R3731" s="13">
        <v>194.866244786457</v>
      </c>
    </row>
    <row r="3732" spans="1:18" ht="15">
      <c r="A3732" s="7" t="s">
        <v>5008</v>
      </c>
      <c r="B3732" s="7" t="s">
        <v>5009</v>
      </c>
      <c r="C3732" s="14"/>
      <c r="D3732" s="7">
        <v>345.08600000000001</v>
      </c>
      <c r="E3732" s="7">
        <v>265.87200000000001</v>
      </c>
      <c r="F3732" s="7">
        <v>548.86599999999999</v>
      </c>
      <c r="G3732" s="7">
        <v>526.27700000000004</v>
      </c>
      <c r="H3732" s="7">
        <v>311.94499999999999</v>
      </c>
      <c r="I3732" s="7">
        <v>502.87799999999999</v>
      </c>
      <c r="J3732" s="7">
        <v>459.50299999999999</v>
      </c>
      <c r="K3732" s="14"/>
      <c r="L3732" s="13">
        <v>359.68113161425396</v>
      </c>
      <c r="M3732" s="13">
        <v>390.222086393604</v>
      </c>
      <c r="N3732" s="13">
        <v>467.83372693316096</v>
      </c>
      <c r="O3732" s="13">
        <v>721.58237107805701</v>
      </c>
      <c r="P3732" s="13">
        <v>350.17868668536499</v>
      </c>
      <c r="Q3732" s="13">
        <v>762.44601981591802</v>
      </c>
      <c r="R3732" s="13">
        <v>440.03117694525002</v>
      </c>
    </row>
    <row r="3733" spans="1:18" ht="15">
      <c r="A3733" s="7" t="s">
        <v>5180</v>
      </c>
      <c r="B3733" s="7" t="s">
        <v>5007</v>
      </c>
      <c r="C3733" s="14"/>
      <c r="D3733" s="7">
        <v>76.455799999999996</v>
      </c>
      <c r="E3733" s="7">
        <v>139.11000000000001</v>
      </c>
      <c r="F3733" s="7">
        <v>67.210300000000004</v>
      </c>
      <c r="G3733" s="7">
        <v>91.721000000000004</v>
      </c>
      <c r="H3733" s="7">
        <v>115.18899999999999</v>
      </c>
      <c r="I3733" s="7">
        <v>122.557</v>
      </c>
      <c r="J3733" s="7">
        <v>118.35899999999999</v>
      </c>
      <c r="K3733" s="14"/>
      <c r="L3733" s="13">
        <v>109.372129343791</v>
      </c>
      <c r="M3733" s="13">
        <v>229.919802305052</v>
      </c>
      <c r="N3733" s="13">
        <v>77.7506187491486</v>
      </c>
      <c r="O3733" s="13">
        <v>134.84033439284701</v>
      </c>
      <c r="P3733" s="13">
        <v>144.58800388719399</v>
      </c>
      <c r="Q3733" s="13">
        <v>139.99161690183499</v>
      </c>
      <c r="R3733" s="13">
        <v>161.64092685691</v>
      </c>
    </row>
    <row r="3734" spans="1:18" ht="15">
      <c r="A3734" s="7" t="s">
        <v>5179</v>
      </c>
      <c r="B3734" s="7" t="s">
        <v>10227</v>
      </c>
      <c r="C3734" s="14"/>
      <c r="D3734" s="7">
        <v>446.76</v>
      </c>
      <c r="E3734" s="7">
        <v>355.09699999999998</v>
      </c>
      <c r="F3734" s="7">
        <v>245.22</v>
      </c>
      <c r="G3734" s="7">
        <v>323.76299999999998</v>
      </c>
      <c r="H3734" s="7">
        <v>242.31200000000001</v>
      </c>
      <c r="I3734" s="7">
        <v>318.28800000000001</v>
      </c>
      <c r="J3734" s="7">
        <v>329.84800000000001</v>
      </c>
      <c r="K3734" s="14"/>
      <c r="L3734" s="13">
        <v>525.23960945735394</v>
      </c>
      <c r="M3734" s="13">
        <v>511.22200841674402</v>
      </c>
      <c r="N3734" s="13">
        <v>223.61270866808002</v>
      </c>
      <c r="O3734" s="13">
        <v>412.96365537213501</v>
      </c>
      <c r="P3734" s="13">
        <v>321.15910718856196</v>
      </c>
      <c r="Q3734" s="13">
        <v>386.83027108395902</v>
      </c>
      <c r="R3734" s="13">
        <v>295.21576806961195</v>
      </c>
    </row>
    <row r="3735" spans="1:18" ht="15">
      <c r="A3735" s="7" t="s">
        <v>5178</v>
      </c>
      <c r="B3735" s="7" t="s">
        <v>6931</v>
      </c>
      <c r="C3735" s="14"/>
      <c r="D3735" s="7">
        <v>180.62700000000001</v>
      </c>
      <c r="E3735" s="7">
        <v>241.357</v>
      </c>
      <c r="F3735" s="7">
        <v>72.952699999999993</v>
      </c>
      <c r="G3735" s="7">
        <v>194.99100000000001</v>
      </c>
      <c r="H3735" s="7">
        <v>194.607</v>
      </c>
      <c r="I3735" s="7">
        <v>213.22800000000001</v>
      </c>
      <c r="J3735" s="7">
        <v>82.536699999999996</v>
      </c>
      <c r="K3735" s="14"/>
      <c r="L3735" s="13">
        <v>240.83656037374399</v>
      </c>
      <c r="M3735" s="13">
        <v>354.63852765725903</v>
      </c>
      <c r="N3735" s="13">
        <v>77.486901317295789</v>
      </c>
      <c r="O3735" s="13">
        <v>292.82615830523605</v>
      </c>
      <c r="P3735" s="13">
        <v>272.50457397528902</v>
      </c>
      <c r="Q3735" s="13">
        <v>314.67537440416197</v>
      </c>
      <c r="R3735" s="13">
        <v>78.674766593820095</v>
      </c>
    </row>
    <row r="3736" spans="1:18" ht="15">
      <c r="A3736" s="7" t="s">
        <v>5176</v>
      </c>
      <c r="B3736" s="7" t="s">
        <v>5177</v>
      </c>
      <c r="C3736" s="14"/>
      <c r="D3736" s="7">
        <v>117.593</v>
      </c>
      <c r="E3736" s="7">
        <v>172.66900000000001</v>
      </c>
      <c r="F3736" s="7">
        <v>285.74700000000001</v>
      </c>
      <c r="G3736" s="7">
        <v>251.434</v>
      </c>
      <c r="H3736" s="7">
        <v>209.64699999999999</v>
      </c>
      <c r="I3736" s="7">
        <v>172.21</v>
      </c>
      <c r="J3736" s="7">
        <v>172.708</v>
      </c>
      <c r="K3736" s="14"/>
      <c r="L3736" s="13">
        <v>104.41749686122701</v>
      </c>
      <c r="M3736" s="13">
        <v>188.61584588761801</v>
      </c>
      <c r="N3736" s="13">
        <v>250.81822701885199</v>
      </c>
      <c r="O3736" s="13">
        <v>238.70792871822201</v>
      </c>
      <c r="P3736" s="13">
        <v>241.35650876031602</v>
      </c>
      <c r="Q3736" s="13">
        <v>203.50723184525998</v>
      </c>
      <c r="R3736" s="13">
        <v>143.24069855787599</v>
      </c>
    </row>
    <row r="3737" spans="1:18" ht="15">
      <c r="A3737" s="7" t="s">
        <v>5175</v>
      </c>
      <c r="B3737" s="7" t="s">
        <v>9330</v>
      </c>
      <c r="C3737" s="14"/>
      <c r="D3737" s="7">
        <v>163.07499999999999</v>
      </c>
      <c r="E3737" s="7">
        <v>215.613</v>
      </c>
      <c r="F3737" s="7">
        <v>491.09500000000003</v>
      </c>
      <c r="G3737" s="7">
        <v>430.923</v>
      </c>
      <c r="H3737" s="7">
        <v>257.55500000000001</v>
      </c>
      <c r="I3737" s="7">
        <v>448.87900000000002</v>
      </c>
      <c r="J3737" s="7">
        <v>562.72199999999998</v>
      </c>
      <c r="K3737" s="14"/>
      <c r="L3737" s="13">
        <v>176.79895959382998</v>
      </c>
      <c r="M3737" s="13">
        <v>312.82620165648302</v>
      </c>
      <c r="N3737" s="13">
        <v>441.82124432414201</v>
      </c>
      <c r="O3737" s="13">
        <v>586.45400223595993</v>
      </c>
      <c r="P3737" s="13">
        <v>253.54977965375099</v>
      </c>
      <c r="Q3737" s="13">
        <v>694.52038659882999</v>
      </c>
      <c r="R3737" s="13">
        <v>549.66141581376701</v>
      </c>
    </row>
    <row r="3738" spans="1:18" ht="15">
      <c r="A3738" s="7" t="s">
        <v>5174</v>
      </c>
      <c r="B3738" s="7" t="s">
        <v>10397</v>
      </c>
      <c r="C3738" s="14"/>
      <c r="D3738" s="7">
        <v>0</v>
      </c>
      <c r="E3738" s="7">
        <v>107.06399999999999</v>
      </c>
      <c r="F3738" s="7">
        <v>135.83799999999999</v>
      </c>
      <c r="G3738" s="7">
        <v>162.40899999999999</v>
      </c>
      <c r="H3738" s="7">
        <v>140.36799999999999</v>
      </c>
      <c r="I3738" s="7">
        <v>0</v>
      </c>
      <c r="J3738" s="7">
        <v>266.274</v>
      </c>
      <c r="K3738" s="14"/>
      <c r="L3738" s="13">
        <v>141.91203725347302</v>
      </c>
      <c r="M3738" s="13">
        <v>299.90857432721799</v>
      </c>
      <c r="N3738" s="13">
        <v>165.57069103962701</v>
      </c>
      <c r="O3738" s="13">
        <v>261.624971106678</v>
      </c>
      <c r="P3738" s="13">
        <v>37.758265395146303</v>
      </c>
      <c r="Q3738" s="13">
        <v>159.38141064921399</v>
      </c>
      <c r="R3738" s="13">
        <v>234.93598701577298</v>
      </c>
    </row>
    <row r="3739" spans="1:18" ht="15">
      <c r="A3739" s="7" t="s">
        <v>5172</v>
      </c>
      <c r="B3739" s="7" t="s">
        <v>5173</v>
      </c>
      <c r="C3739" s="14"/>
      <c r="D3739" s="7">
        <v>211.25700000000001</v>
      </c>
      <c r="E3739" s="7">
        <v>210.29</v>
      </c>
      <c r="F3739" s="7">
        <v>417.19200000000001</v>
      </c>
      <c r="G3739" s="7">
        <v>285.28500000000003</v>
      </c>
      <c r="H3739" s="7">
        <v>186.36099999999999</v>
      </c>
      <c r="I3739" s="7">
        <v>283.85000000000002</v>
      </c>
      <c r="J3739" s="7">
        <v>251.57</v>
      </c>
      <c r="K3739" s="14"/>
      <c r="L3739" s="13">
        <v>211.11129578920298</v>
      </c>
      <c r="M3739" s="13">
        <v>335.80257131102098</v>
      </c>
      <c r="N3739" s="13">
        <v>389.80851361809897</v>
      </c>
      <c r="O3739" s="13">
        <v>386.083993823014</v>
      </c>
      <c r="P3739" s="13">
        <v>205.77503410936998</v>
      </c>
      <c r="Q3739" s="13">
        <v>386.21284711332504</v>
      </c>
      <c r="R3739" s="13">
        <v>270.59851141550001</v>
      </c>
    </row>
    <row r="3740" spans="1:18" ht="15">
      <c r="A3740" s="7" t="s">
        <v>5171</v>
      </c>
      <c r="B3740" s="7" t="s">
        <v>10397</v>
      </c>
      <c r="C3740" s="14"/>
      <c r="D3740" s="7">
        <v>141.69200000000001</v>
      </c>
      <c r="E3740" s="7">
        <v>116.922</v>
      </c>
      <c r="F3740" s="7">
        <v>257.90600000000001</v>
      </c>
      <c r="G3740" s="7">
        <v>148.13499999999999</v>
      </c>
      <c r="H3740" s="7">
        <v>190.76400000000001</v>
      </c>
      <c r="I3740" s="7">
        <v>252.36600000000001</v>
      </c>
      <c r="J3740" s="7">
        <v>129.24</v>
      </c>
      <c r="K3740" s="14"/>
      <c r="L3740" s="13">
        <v>100.030838277187</v>
      </c>
      <c r="M3740" s="13">
        <v>169.843454356314</v>
      </c>
      <c r="N3740" s="13">
        <v>198.109414130538</v>
      </c>
      <c r="O3740" s="13">
        <v>154.51365162920098</v>
      </c>
      <c r="P3740" s="13">
        <v>161.69194308861699</v>
      </c>
      <c r="Q3740" s="13">
        <v>299.459546295118</v>
      </c>
      <c r="R3740" s="13">
        <v>82.55961647518069</v>
      </c>
    </row>
    <row r="3741" spans="1:18" ht="15">
      <c r="A3741" s="7" t="s">
        <v>5170</v>
      </c>
      <c r="B3741" s="7" t="s">
        <v>10397</v>
      </c>
      <c r="C3741" s="14"/>
      <c r="D3741" s="7">
        <v>159.679</v>
      </c>
      <c r="E3741" s="7">
        <v>169.90299999999999</v>
      </c>
      <c r="F3741" s="7">
        <v>342.36599999999999</v>
      </c>
      <c r="G3741" s="7">
        <v>282.77999999999997</v>
      </c>
      <c r="H3741" s="7">
        <v>180.43</v>
      </c>
      <c r="I3741" s="7">
        <v>452.93799999999999</v>
      </c>
      <c r="J3741" s="7">
        <v>232.40600000000001</v>
      </c>
      <c r="K3741" s="14"/>
      <c r="L3741" s="13">
        <v>14.305657899415101</v>
      </c>
      <c r="M3741" s="13">
        <v>237.152075889716</v>
      </c>
      <c r="N3741" s="13">
        <v>215.216453047215</v>
      </c>
      <c r="O3741" s="13">
        <v>329.43579994599202</v>
      </c>
      <c r="P3741" s="13">
        <v>150.818973217143</v>
      </c>
      <c r="Q3741" s="13">
        <v>589.81665898009396</v>
      </c>
      <c r="R3741" s="13">
        <v>172.04088844291499</v>
      </c>
    </row>
    <row r="3742" spans="1:18" ht="15">
      <c r="A3742" s="7" t="s">
        <v>5169</v>
      </c>
      <c r="B3742" s="7" t="s">
        <v>10397</v>
      </c>
      <c r="C3742" s="14"/>
      <c r="D3742" s="7">
        <v>158.191</v>
      </c>
      <c r="E3742" s="7">
        <v>209.9</v>
      </c>
      <c r="F3742" s="7">
        <v>281.113</v>
      </c>
      <c r="G3742" s="7">
        <v>151.24299999999999</v>
      </c>
      <c r="H3742" s="7">
        <v>254.489</v>
      </c>
      <c r="I3742" s="7">
        <v>286.52800000000002</v>
      </c>
      <c r="J3742" s="7">
        <v>181.99299999999999</v>
      </c>
      <c r="K3742" s="14"/>
      <c r="L3742" s="13">
        <v>124.126221541934</v>
      </c>
      <c r="M3742" s="13">
        <v>296.293656569039</v>
      </c>
      <c r="N3742" s="13">
        <v>193.30061926301002</v>
      </c>
      <c r="O3742" s="13">
        <v>181.56557810788598</v>
      </c>
      <c r="P3742" s="13">
        <v>280.28334258952299</v>
      </c>
      <c r="Q3742" s="13">
        <v>350.93963171281797</v>
      </c>
      <c r="R3742" s="13">
        <v>131.632135918014</v>
      </c>
    </row>
    <row r="3743" spans="1:18" ht="15">
      <c r="A3743" s="7" t="s">
        <v>5316</v>
      </c>
      <c r="B3743" s="7" t="s">
        <v>5168</v>
      </c>
      <c r="C3743" s="14"/>
      <c r="D3743" s="7">
        <v>278.93599999999998</v>
      </c>
      <c r="E3743" s="7">
        <v>305.51299999999998</v>
      </c>
      <c r="F3743" s="7">
        <v>349.86599999999999</v>
      </c>
      <c r="G3743" s="7">
        <v>225.874</v>
      </c>
      <c r="H3743" s="7">
        <v>248.208</v>
      </c>
      <c r="I3743" s="7">
        <v>254.61500000000001</v>
      </c>
      <c r="J3743" s="7">
        <v>180.614</v>
      </c>
      <c r="K3743" s="14"/>
      <c r="L3743" s="13">
        <v>276.05090412066397</v>
      </c>
      <c r="M3743" s="13">
        <v>421.33253275391803</v>
      </c>
      <c r="N3743" s="13">
        <v>283.15779106694799</v>
      </c>
      <c r="O3743" s="13">
        <v>243.09784732949299</v>
      </c>
      <c r="P3743" s="13">
        <v>258.12767852379</v>
      </c>
      <c r="Q3743" s="13">
        <v>333.670723762855</v>
      </c>
      <c r="R3743" s="13">
        <v>157.335715746597</v>
      </c>
    </row>
    <row r="3744" spans="1:18" ht="15">
      <c r="A3744" s="7" t="s">
        <v>5314</v>
      </c>
      <c r="B3744" s="7" t="s">
        <v>5315</v>
      </c>
      <c r="C3744" s="14"/>
      <c r="D3744" s="7">
        <v>201.56899999999999</v>
      </c>
      <c r="E3744" s="7">
        <v>299.101</v>
      </c>
      <c r="F3744" s="7">
        <v>566.32000000000005</v>
      </c>
      <c r="G3744" s="7">
        <v>345.262</v>
      </c>
      <c r="H3744" s="7">
        <v>319.08300000000003</v>
      </c>
      <c r="I3744" s="7">
        <v>650.28599999999994</v>
      </c>
      <c r="J3744" s="7">
        <v>258.149</v>
      </c>
      <c r="K3744" s="14"/>
      <c r="L3744" s="13">
        <v>207.36878964473701</v>
      </c>
      <c r="M3744" s="13">
        <v>461.67754055625801</v>
      </c>
      <c r="N3744" s="13">
        <v>513.54957442159298</v>
      </c>
      <c r="O3744" s="13">
        <v>440.835676762285</v>
      </c>
      <c r="P3744" s="13">
        <v>403.44709415964201</v>
      </c>
      <c r="Q3744" s="13">
        <v>795.86161292907309</v>
      </c>
      <c r="R3744" s="13">
        <v>260.84013519603201</v>
      </c>
    </row>
    <row r="3745" spans="1:18" ht="15">
      <c r="A3745" s="7" t="s">
        <v>5312</v>
      </c>
      <c r="B3745" s="7" t="s">
        <v>5313</v>
      </c>
      <c r="C3745" s="14"/>
      <c r="D3745" s="7">
        <v>218.30699999999999</v>
      </c>
      <c r="E3745" s="7">
        <v>377.79399999999998</v>
      </c>
      <c r="F3745" s="7">
        <v>506.85199999999998</v>
      </c>
      <c r="G3745" s="7">
        <v>224.48099999999999</v>
      </c>
      <c r="H3745" s="7">
        <v>350.04599999999999</v>
      </c>
      <c r="I3745" s="7">
        <v>522.13599999999997</v>
      </c>
      <c r="J3745" s="7">
        <v>330.529</v>
      </c>
      <c r="K3745" s="14"/>
      <c r="L3745" s="13">
        <v>196.916803490311</v>
      </c>
      <c r="M3745" s="13">
        <v>560.90819931682097</v>
      </c>
      <c r="N3745" s="13">
        <v>450.78083612035903</v>
      </c>
      <c r="O3745" s="13">
        <v>277.91156919995899</v>
      </c>
      <c r="P3745" s="13">
        <v>347.16850950694203</v>
      </c>
      <c r="Q3745" s="13">
        <v>671.82674784659594</v>
      </c>
      <c r="R3745" s="13">
        <v>293.35928832386202</v>
      </c>
    </row>
    <row r="3746" spans="1:18" ht="15">
      <c r="A3746" s="7" t="s">
        <v>5311</v>
      </c>
      <c r="B3746" s="7" t="s">
        <v>10258</v>
      </c>
      <c r="C3746" s="14"/>
      <c r="D3746" s="7">
        <v>171.374</v>
      </c>
      <c r="E3746" s="7">
        <v>227.70500000000001</v>
      </c>
      <c r="F3746" s="7">
        <v>292.11500000000001</v>
      </c>
      <c r="G3746" s="7">
        <v>159.542</v>
      </c>
      <c r="H3746" s="7">
        <v>210.589</v>
      </c>
      <c r="I3746" s="7">
        <v>152.61600000000001</v>
      </c>
      <c r="J3746" s="7">
        <v>168.363</v>
      </c>
      <c r="K3746" s="14"/>
      <c r="L3746" s="13">
        <v>220.77636383907401</v>
      </c>
      <c r="M3746" s="13">
        <v>288.85573319728104</v>
      </c>
      <c r="N3746" s="13">
        <v>246.50886830180798</v>
      </c>
      <c r="O3746" s="13">
        <v>194.971858329474</v>
      </c>
      <c r="P3746" s="13">
        <v>207.813657718531</v>
      </c>
      <c r="Q3746" s="13">
        <v>140.984743471267</v>
      </c>
      <c r="R3746" s="13">
        <v>111.11422008451599</v>
      </c>
    </row>
    <row r="3747" spans="1:18" ht="15">
      <c r="A3747" s="7" t="s">
        <v>5472</v>
      </c>
      <c r="B3747" s="7" t="s">
        <v>5310</v>
      </c>
      <c r="C3747" s="14"/>
      <c r="D3747" s="7">
        <v>96.218400000000003</v>
      </c>
      <c r="E3747" s="7">
        <v>134.22399999999999</v>
      </c>
      <c r="F3747" s="7">
        <v>103.547</v>
      </c>
      <c r="G3747" s="7">
        <v>74.884100000000004</v>
      </c>
      <c r="H3747" s="7">
        <v>106.631</v>
      </c>
      <c r="I3747" s="7">
        <v>118.643</v>
      </c>
      <c r="J3747" s="7">
        <v>112.376</v>
      </c>
      <c r="K3747" s="14"/>
      <c r="L3747" s="13">
        <v>128.38905566782901</v>
      </c>
      <c r="M3747" s="13">
        <v>216.54300402760001</v>
      </c>
      <c r="N3747" s="13">
        <v>100.68481103314301</v>
      </c>
      <c r="O3747" s="13">
        <v>104.00455830091499</v>
      </c>
      <c r="P3747" s="13">
        <v>131.04136251462398</v>
      </c>
      <c r="Q3747" s="13">
        <v>168.84255480273802</v>
      </c>
      <c r="R3747" s="13">
        <v>114.902905774942</v>
      </c>
    </row>
    <row r="3748" spans="1:18" ht="15">
      <c r="A3748" s="7" t="s">
        <v>5470</v>
      </c>
      <c r="B3748" s="7" t="s">
        <v>5471</v>
      </c>
      <c r="C3748" s="14"/>
      <c r="D3748" s="7">
        <v>125.383</v>
      </c>
      <c r="E3748" s="7">
        <v>114.39</v>
      </c>
      <c r="F3748" s="7">
        <v>76.2898</v>
      </c>
      <c r="G3748" s="7">
        <v>94.331800000000001</v>
      </c>
      <c r="H3748" s="7">
        <v>137.84700000000001</v>
      </c>
      <c r="I3748" s="7">
        <v>129.76599999999999</v>
      </c>
      <c r="J3748" s="7">
        <v>118.035</v>
      </c>
      <c r="K3748" s="14"/>
      <c r="L3748" s="13">
        <v>149.50653105121799</v>
      </c>
      <c r="M3748" s="13">
        <v>184.795563142622</v>
      </c>
      <c r="N3748" s="13">
        <v>71.87788545999949</v>
      </c>
      <c r="O3748" s="13">
        <v>138.02513024953498</v>
      </c>
      <c r="P3748" s="13">
        <v>166.899931208423</v>
      </c>
      <c r="Q3748" s="13">
        <v>180.21336681572498</v>
      </c>
      <c r="R3748" s="13">
        <v>117.66462518371399</v>
      </c>
    </row>
    <row r="3749" spans="1:18" ht="15">
      <c r="A3749" s="7" t="s">
        <v>5305</v>
      </c>
      <c r="B3749" s="7" t="s">
        <v>5306</v>
      </c>
      <c r="C3749" s="14"/>
      <c r="D3749" s="7">
        <v>460.92399999999998</v>
      </c>
      <c r="E3749" s="7">
        <v>447.59</v>
      </c>
      <c r="F3749" s="7">
        <v>1120.4000000000001</v>
      </c>
      <c r="G3749" s="7">
        <v>731.73199999999997</v>
      </c>
      <c r="H3749" s="7">
        <v>582.26700000000005</v>
      </c>
      <c r="I3749" s="7">
        <v>787.125</v>
      </c>
      <c r="J3749" s="7">
        <v>570.46600000000001</v>
      </c>
      <c r="K3749" s="14"/>
      <c r="L3749" s="13">
        <v>706.93973692804707</v>
      </c>
      <c r="M3749" s="13">
        <v>576.50892419801391</v>
      </c>
      <c r="N3749" s="13">
        <v>1128.6420167502499</v>
      </c>
      <c r="O3749" s="13">
        <v>928.55708509277292</v>
      </c>
      <c r="P3749" s="13">
        <v>792.36298905555805</v>
      </c>
      <c r="Q3749" s="13">
        <v>988.24627969371295</v>
      </c>
      <c r="R3749" s="13">
        <v>728.74083634556507</v>
      </c>
    </row>
    <row r="3750" spans="1:18" ht="15">
      <c r="A3750" s="7" t="s">
        <v>5304</v>
      </c>
      <c r="B3750" s="7" t="s">
        <v>10397</v>
      </c>
      <c r="C3750" s="14"/>
      <c r="D3750" s="7">
        <v>96.493499999999997</v>
      </c>
      <c r="E3750" s="7">
        <v>244.21100000000001</v>
      </c>
      <c r="F3750" s="7">
        <v>130.04499999999999</v>
      </c>
      <c r="G3750" s="7">
        <v>347.95299999999997</v>
      </c>
      <c r="H3750" s="7">
        <v>171.33799999999999</v>
      </c>
      <c r="I3750" s="7">
        <v>188.23099999999999</v>
      </c>
      <c r="J3750" s="7">
        <v>188.77600000000001</v>
      </c>
      <c r="K3750" s="14"/>
      <c r="L3750" s="13">
        <v>95.382619667889301</v>
      </c>
      <c r="M3750" s="13">
        <v>330.080412492243</v>
      </c>
      <c r="N3750" s="13">
        <v>114.51748841381</v>
      </c>
      <c r="O3750" s="13">
        <v>486.98202107023002</v>
      </c>
      <c r="P3750" s="13">
        <v>147.92710432774697</v>
      </c>
      <c r="Q3750" s="13">
        <v>271.928553484644</v>
      </c>
      <c r="R3750" s="13">
        <v>204.66247214188499</v>
      </c>
    </row>
    <row r="3751" spans="1:18" ht="15">
      <c r="A3751" s="7" t="s">
        <v>5303</v>
      </c>
      <c r="B3751" s="7" t="s">
        <v>9330</v>
      </c>
      <c r="C3751" s="14"/>
      <c r="D3751" s="7">
        <v>206.13</v>
      </c>
      <c r="E3751" s="7">
        <v>257.74599999999998</v>
      </c>
      <c r="F3751" s="7">
        <v>600.46299999999997</v>
      </c>
      <c r="G3751" s="7">
        <v>536.04100000000005</v>
      </c>
      <c r="H3751" s="7">
        <v>472.79599999999999</v>
      </c>
      <c r="I3751" s="7">
        <v>396.92599999999999</v>
      </c>
      <c r="J3751" s="7">
        <v>574.01</v>
      </c>
      <c r="K3751" s="14"/>
      <c r="L3751" s="13">
        <v>244.71692465383802</v>
      </c>
      <c r="M3751" s="13">
        <v>351.56958955041205</v>
      </c>
      <c r="N3751" s="13">
        <v>505.18452501710101</v>
      </c>
      <c r="O3751" s="13">
        <v>665.89061777382904</v>
      </c>
      <c r="P3751" s="13">
        <v>493.65628016767403</v>
      </c>
      <c r="Q3751" s="13">
        <v>428.45320205387202</v>
      </c>
      <c r="R3751" s="13">
        <v>588.67160968633902</v>
      </c>
    </row>
    <row r="3752" spans="1:18" ht="15">
      <c r="A3752" s="7" t="s">
        <v>5301</v>
      </c>
      <c r="B3752" s="7" t="s">
        <v>5302</v>
      </c>
      <c r="C3752" s="14"/>
      <c r="D3752" s="7">
        <v>155.99299999999999</v>
      </c>
      <c r="E3752" s="7">
        <v>271.45800000000003</v>
      </c>
      <c r="F3752" s="7">
        <v>472.07400000000001</v>
      </c>
      <c r="G3752" s="7">
        <v>447.24599999999998</v>
      </c>
      <c r="H3752" s="7">
        <v>282.15300000000002</v>
      </c>
      <c r="I3752" s="7">
        <v>129.57300000000001</v>
      </c>
      <c r="J3752" s="7">
        <v>209.08199999999999</v>
      </c>
      <c r="K3752" s="14"/>
      <c r="L3752" s="13">
        <v>179.93190214588901</v>
      </c>
      <c r="M3752" s="13">
        <v>439.696355319632</v>
      </c>
      <c r="N3752" s="13">
        <v>417.968547676593</v>
      </c>
      <c r="O3752" s="13">
        <v>571.658373374603</v>
      </c>
      <c r="P3752" s="13">
        <v>341.74420481604096</v>
      </c>
      <c r="Q3752" s="13">
        <v>166.01313045668402</v>
      </c>
      <c r="R3752" s="13">
        <v>224.92206765491699</v>
      </c>
    </row>
    <row r="3753" spans="1:18" ht="15">
      <c r="A3753" s="7" t="s">
        <v>5299</v>
      </c>
      <c r="B3753" s="7" t="s">
        <v>5300</v>
      </c>
      <c r="C3753" s="14"/>
      <c r="D3753" s="7">
        <v>164.054</v>
      </c>
      <c r="E3753" s="7">
        <v>247.20500000000001</v>
      </c>
      <c r="F3753" s="7">
        <v>319.67500000000001</v>
      </c>
      <c r="G3753" s="7">
        <v>207.67699999999999</v>
      </c>
      <c r="H3753" s="7">
        <v>233.53399999999999</v>
      </c>
      <c r="I3753" s="7">
        <v>169.01499999999999</v>
      </c>
      <c r="J3753" s="7">
        <v>140.774</v>
      </c>
      <c r="K3753" s="14"/>
      <c r="L3753" s="13">
        <v>169.35298912624597</v>
      </c>
      <c r="M3753" s="13">
        <v>355.75581508979997</v>
      </c>
      <c r="N3753" s="13">
        <v>290.00063017458302</v>
      </c>
      <c r="O3753" s="13">
        <v>255.81957037126102</v>
      </c>
      <c r="P3753" s="13">
        <v>239.33066007680998</v>
      </c>
      <c r="Q3753" s="13">
        <v>235.41469418501799</v>
      </c>
      <c r="R3753" s="13">
        <v>119.89114226320299</v>
      </c>
    </row>
    <row r="3754" spans="1:18" ht="15">
      <c r="A3754" s="7" t="s">
        <v>5298</v>
      </c>
      <c r="B3754" s="7" t="s">
        <v>10397</v>
      </c>
      <c r="C3754" s="14"/>
      <c r="D3754" s="7">
        <v>154.32599999999999</v>
      </c>
      <c r="E3754" s="7">
        <v>188.83799999999999</v>
      </c>
      <c r="F3754" s="7">
        <v>196.69399999999999</v>
      </c>
      <c r="G3754" s="7">
        <v>229.63900000000001</v>
      </c>
      <c r="H3754" s="7">
        <v>200.215</v>
      </c>
      <c r="I3754" s="7">
        <v>127.254</v>
      </c>
      <c r="J3754" s="7">
        <v>137.83199999999999</v>
      </c>
      <c r="K3754" s="14"/>
      <c r="L3754" s="13">
        <v>208.40467937175799</v>
      </c>
      <c r="M3754" s="13">
        <v>283.84441061637102</v>
      </c>
      <c r="N3754" s="13">
        <v>202.87496793231301</v>
      </c>
      <c r="O3754" s="13">
        <v>341.937258515888</v>
      </c>
      <c r="P3754" s="13">
        <v>258.92359168605401</v>
      </c>
      <c r="Q3754" s="13">
        <v>190.27019778460101</v>
      </c>
      <c r="R3754" s="13">
        <v>131.81677920126401</v>
      </c>
    </row>
    <row r="3755" spans="1:18" ht="15">
      <c r="A3755" s="7" t="s">
        <v>5297</v>
      </c>
      <c r="B3755" s="7" t="s">
        <v>10132</v>
      </c>
      <c r="C3755" s="14"/>
      <c r="D3755" s="7">
        <v>145.86799999999999</v>
      </c>
      <c r="E3755" s="7">
        <v>286.72399999999999</v>
      </c>
      <c r="F3755" s="7">
        <v>123.455</v>
      </c>
      <c r="G3755" s="7">
        <v>262.76900000000001</v>
      </c>
      <c r="H3755" s="7">
        <v>190.84800000000001</v>
      </c>
      <c r="I3755" s="7">
        <v>0</v>
      </c>
      <c r="J3755" s="7">
        <v>0</v>
      </c>
      <c r="K3755" s="14"/>
      <c r="L3755" s="13">
        <v>88.636460019561895</v>
      </c>
      <c r="M3755" s="13">
        <v>443.47582021600601</v>
      </c>
      <c r="N3755" s="13">
        <v>112.286815490051</v>
      </c>
      <c r="O3755" s="13">
        <v>518.06776055678904</v>
      </c>
      <c r="P3755" s="13">
        <v>290.33940415701898</v>
      </c>
      <c r="Q3755" s="13">
        <v>170.68120004361202</v>
      </c>
      <c r="R3755" s="13">
        <v>0</v>
      </c>
    </row>
    <row r="3756" spans="1:18" ht="15">
      <c r="A3756" s="7" t="s">
        <v>5295</v>
      </c>
      <c r="B3756" s="7" t="s">
        <v>5296</v>
      </c>
      <c r="C3756" s="14"/>
      <c r="D3756" s="7">
        <v>206.066</v>
      </c>
      <c r="E3756" s="7">
        <v>263.56900000000002</v>
      </c>
      <c r="F3756" s="7">
        <v>263.55700000000002</v>
      </c>
      <c r="G3756" s="7">
        <v>232.32400000000001</v>
      </c>
      <c r="H3756" s="7">
        <v>308.721</v>
      </c>
      <c r="I3756" s="7">
        <v>189.81800000000001</v>
      </c>
      <c r="J3756" s="7">
        <v>204.65299999999999</v>
      </c>
      <c r="K3756" s="14"/>
      <c r="L3756" s="13">
        <v>253.64138746740201</v>
      </c>
      <c r="M3756" s="13">
        <v>403.123320732548</v>
      </c>
      <c r="N3756" s="13">
        <v>232.20015832491399</v>
      </c>
      <c r="O3756" s="13">
        <v>321.99059734902301</v>
      </c>
      <c r="P3756" s="13">
        <v>354.09520251792696</v>
      </c>
      <c r="Q3756" s="13">
        <v>248.56784523589002</v>
      </c>
      <c r="R3756" s="13">
        <v>196.97807820555698</v>
      </c>
    </row>
    <row r="3757" spans="1:18" ht="15">
      <c r="A3757" s="7" t="s">
        <v>5293</v>
      </c>
      <c r="B3757" s="7" t="s">
        <v>5294</v>
      </c>
      <c r="C3757" s="14"/>
      <c r="D3757" s="7">
        <v>190.67500000000001</v>
      </c>
      <c r="E3757" s="7">
        <v>164.91800000000001</v>
      </c>
      <c r="F3757" s="7">
        <v>342.46499999999997</v>
      </c>
      <c r="G3757" s="7">
        <v>277.12900000000002</v>
      </c>
      <c r="H3757" s="7">
        <v>250.601</v>
      </c>
      <c r="I3757" s="7">
        <v>197.34100000000001</v>
      </c>
      <c r="J3757" s="7">
        <v>78.576400000000007</v>
      </c>
      <c r="K3757" s="14"/>
      <c r="L3757" s="13">
        <v>297.01070775039699</v>
      </c>
      <c r="M3757" s="13">
        <v>251.253158391358</v>
      </c>
      <c r="N3757" s="13">
        <v>368.43289500859396</v>
      </c>
      <c r="O3757" s="13">
        <v>423.747421645553</v>
      </c>
      <c r="P3757" s="13">
        <v>373.96796003077901</v>
      </c>
      <c r="Q3757" s="13">
        <v>280.00092299395703</v>
      </c>
      <c r="R3757" s="13">
        <v>81.741410161232295</v>
      </c>
    </row>
    <row r="3758" spans="1:18" ht="15">
      <c r="A3758" s="7" t="s">
        <v>5292</v>
      </c>
      <c r="B3758" s="7" t="s">
        <v>10397</v>
      </c>
      <c r="C3758" s="14"/>
      <c r="D3758" s="7">
        <v>150.405</v>
      </c>
      <c r="E3758" s="7">
        <v>185.352</v>
      </c>
      <c r="F3758" s="7">
        <v>562.99199999999996</v>
      </c>
      <c r="G3758" s="7">
        <v>353.51600000000002</v>
      </c>
      <c r="H3758" s="7">
        <v>196.42</v>
      </c>
      <c r="I3758" s="7">
        <v>305.48200000000003</v>
      </c>
      <c r="J3758" s="7">
        <v>187.15899999999999</v>
      </c>
      <c r="K3758" s="14"/>
      <c r="L3758" s="13">
        <v>181.01245203367301</v>
      </c>
      <c r="M3758" s="13">
        <v>172.00585930027501</v>
      </c>
      <c r="N3758" s="13">
        <v>467.38268738158405</v>
      </c>
      <c r="O3758" s="13">
        <v>475.85157554516803</v>
      </c>
      <c r="P3758" s="13">
        <v>255.310426221217</v>
      </c>
      <c r="Q3758" s="13">
        <v>232.25676149872899</v>
      </c>
      <c r="R3758" s="13">
        <v>115.25092816624499</v>
      </c>
    </row>
    <row r="3759" spans="1:18" ht="15">
      <c r="A3759" s="7" t="s">
        <v>5290</v>
      </c>
      <c r="B3759" s="7" t="s">
        <v>5291</v>
      </c>
      <c r="C3759" s="14"/>
      <c r="D3759" s="7">
        <v>212.37</v>
      </c>
      <c r="E3759" s="7">
        <v>147.917</v>
      </c>
      <c r="F3759" s="7">
        <v>676.11500000000001</v>
      </c>
      <c r="G3759" s="7">
        <v>410.04</v>
      </c>
      <c r="H3759" s="7">
        <v>245.61799999999999</v>
      </c>
      <c r="I3759" s="7">
        <v>338.18900000000002</v>
      </c>
      <c r="J3759" s="7">
        <v>162.11199999999999</v>
      </c>
      <c r="K3759" s="14"/>
      <c r="L3759" s="13">
        <v>246.35300776882002</v>
      </c>
      <c r="M3759" s="13">
        <v>156.890588422695</v>
      </c>
      <c r="N3759" s="13">
        <v>719.909036631915</v>
      </c>
      <c r="O3759" s="13">
        <v>585.98364385484103</v>
      </c>
      <c r="P3759" s="13">
        <v>342.703249489857</v>
      </c>
      <c r="Q3759" s="13">
        <v>523.47346274224799</v>
      </c>
      <c r="R3759" s="13">
        <v>186.50928424656797</v>
      </c>
    </row>
    <row r="3760" spans="1:18" ht="15">
      <c r="A3760" s="7" t="s">
        <v>5289</v>
      </c>
      <c r="B3760" s="7" t="s">
        <v>10397</v>
      </c>
      <c r="C3760" s="14"/>
      <c r="D3760" s="7">
        <v>1382.11</v>
      </c>
      <c r="E3760" s="7">
        <v>500.363</v>
      </c>
      <c r="F3760" s="7">
        <v>2435.7399999999998</v>
      </c>
      <c r="G3760" s="7">
        <v>1478.97</v>
      </c>
      <c r="H3760" s="7">
        <v>1390.31</v>
      </c>
      <c r="I3760" s="7">
        <v>2321.5700000000002</v>
      </c>
      <c r="J3760" s="7">
        <v>1886.71</v>
      </c>
      <c r="K3760" s="14"/>
      <c r="L3760" s="13">
        <v>2150.7729361741599</v>
      </c>
      <c r="M3760" s="13">
        <v>1507.7019566240199</v>
      </c>
      <c r="N3760" s="13">
        <v>1910.89934458787</v>
      </c>
      <c r="O3760" s="13">
        <v>2493.5882446226396</v>
      </c>
      <c r="P3760" s="13">
        <v>2037.49730929668</v>
      </c>
      <c r="Q3760" s="13">
        <v>4329.2049064473294</v>
      </c>
      <c r="R3760" s="13">
        <v>2220.2471442629203</v>
      </c>
    </row>
    <row r="3761" spans="1:18" ht="15">
      <c r="A3761" s="7" t="s">
        <v>5287</v>
      </c>
      <c r="B3761" s="7" t="s">
        <v>5288</v>
      </c>
      <c r="C3761" s="14"/>
      <c r="D3761" s="7">
        <v>311.613</v>
      </c>
      <c r="E3761" s="7">
        <v>470.678</v>
      </c>
      <c r="F3761" s="7">
        <v>1538.17</v>
      </c>
      <c r="G3761" s="7">
        <v>875.91</v>
      </c>
      <c r="H3761" s="7">
        <v>970.01300000000003</v>
      </c>
      <c r="I3761" s="7">
        <v>1632.56</v>
      </c>
      <c r="J3761" s="7">
        <v>2046.61</v>
      </c>
      <c r="K3761" s="14"/>
      <c r="L3761" s="13">
        <v>384.14737590323801</v>
      </c>
      <c r="M3761" s="13">
        <v>673.9754354447191</v>
      </c>
      <c r="N3761" s="13">
        <v>1422.3029875857699</v>
      </c>
      <c r="O3761" s="13">
        <v>1032.64630767214</v>
      </c>
      <c r="P3761" s="13">
        <v>1140.0849962748998</v>
      </c>
      <c r="Q3761" s="13">
        <v>2040.2836148007</v>
      </c>
      <c r="R3761" s="13">
        <v>2027.1794305549899</v>
      </c>
    </row>
    <row r="3762" spans="1:18" ht="15">
      <c r="A3762" s="7" t="s">
        <v>5286</v>
      </c>
      <c r="B3762" s="7" t="s">
        <v>7590</v>
      </c>
      <c r="C3762" s="14"/>
      <c r="D3762" s="7">
        <v>865.46400000000006</v>
      </c>
      <c r="E3762" s="7">
        <v>473.92</v>
      </c>
      <c r="F3762" s="7">
        <v>2149.86</v>
      </c>
      <c r="G3762" s="7">
        <v>1248.51</v>
      </c>
      <c r="H3762" s="7">
        <v>964.42600000000004</v>
      </c>
      <c r="I3762" s="7">
        <v>1311.53</v>
      </c>
      <c r="J3762" s="7">
        <v>1759.45</v>
      </c>
      <c r="K3762" s="14"/>
      <c r="L3762" s="13">
        <v>1090.4914022651601</v>
      </c>
      <c r="M3762" s="13">
        <v>620.22276230259206</v>
      </c>
      <c r="N3762" s="13">
        <v>1648.2548019195499</v>
      </c>
      <c r="O3762" s="13">
        <v>1211.2053803036899</v>
      </c>
      <c r="P3762" s="13">
        <v>1122.3981851513299</v>
      </c>
      <c r="Q3762" s="13">
        <v>1312.1915002672999</v>
      </c>
      <c r="R3762" s="13">
        <v>1684.83362729338</v>
      </c>
    </row>
    <row r="3763" spans="1:18" ht="15">
      <c r="A3763" s="7" t="s">
        <v>5446</v>
      </c>
      <c r="B3763" s="7" t="s">
        <v>10397</v>
      </c>
      <c r="C3763" s="14"/>
      <c r="D3763" s="7">
        <v>4162.58</v>
      </c>
      <c r="E3763" s="7">
        <v>2898.15</v>
      </c>
      <c r="F3763" s="7">
        <v>16180.3</v>
      </c>
      <c r="G3763" s="7">
        <v>15965.4</v>
      </c>
      <c r="H3763" s="7">
        <v>6198.3</v>
      </c>
      <c r="I3763" s="7">
        <v>7331.42</v>
      </c>
      <c r="J3763" s="7">
        <v>7300.92</v>
      </c>
      <c r="K3763" s="14"/>
      <c r="L3763" s="13">
        <v>4926.4378999333403</v>
      </c>
      <c r="M3763" s="13">
        <v>4068.0628649524701</v>
      </c>
      <c r="N3763" s="13">
        <v>14183.2475513473</v>
      </c>
      <c r="O3763" s="13">
        <v>19050.880264739098</v>
      </c>
      <c r="P3763" s="13">
        <v>6712.0548584989001</v>
      </c>
      <c r="Q3763" s="13">
        <v>8644.2694405417114</v>
      </c>
      <c r="R3763" s="13">
        <v>7165.0787777400801</v>
      </c>
    </row>
    <row r="3764" spans="1:18" ht="15">
      <c r="A3764" s="7" t="s">
        <v>5285</v>
      </c>
      <c r="B3764" s="7" t="s">
        <v>5445</v>
      </c>
      <c r="C3764" s="14"/>
      <c r="D3764" s="7">
        <v>6159.33</v>
      </c>
      <c r="E3764" s="7">
        <v>2819.38</v>
      </c>
      <c r="F3764" s="7">
        <v>22851.4</v>
      </c>
      <c r="G3764" s="7">
        <v>24022.799999999999</v>
      </c>
      <c r="H3764" s="7">
        <v>9292.01</v>
      </c>
      <c r="I3764" s="7">
        <v>9357.65</v>
      </c>
      <c r="J3764" s="7">
        <v>13662.1</v>
      </c>
      <c r="K3764" s="14"/>
      <c r="L3764" s="13">
        <v>7888.4244163857702</v>
      </c>
      <c r="M3764" s="13">
        <v>4409.0725173955298</v>
      </c>
      <c r="N3764" s="13">
        <v>19298.302137997198</v>
      </c>
      <c r="O3764" s="13">
        <v>31629.836730889398</v>
      </c>
      <c r="P3764" s="13">
        <v>9789.8315664960101</v>
      </c>
      <c r="Q3764" s="13">
        <v>12893.1832389106</v>
      </c>
      <c r="R3764" s="13">
        <v>13770.496379434901</v>
      </c>
    </row>
    <row r="3765" spans="1:18" ht="15">
      <c r="A3765" s="7" t="s">
        <v>5284</v>
      </c>
      <c r="B3765" s="7" t="s">
        <v>8875</v>
      </c>
      <c r="C3765" s="14"/>
      <c r="D3765" s="7">
        <v>1269.05</v>
      </c>
      <c r="E3765" s="7">
        <v>1227.56</v>
      </c>
      <c r="F3765" s="7">
        <v>5591.29</v>
      </c>
      <c r="G3765" s="7">
        <v>2602.86</v>
      </c>
      <c r="H3765" s="7">
        <v>1840.11</v>
      </c>
      <c r="I3765" s="7">
        <v>2364.8000000000002</v>
      </c>
      <c r="J3765" s="7">
        <v>1166.17</v>
      </c>
      <c r="K3765" s="14"/>
      <c r="L3765" s="13">
        <v>1763.4610325691599</v>
      </c>
      <c r="M3765" s="13">
        <v>2061.8711427631397</v>
      </c>
      <c r="N3765" s="13">
        <v>5316.5662956456699</v>
      </c>
      <c r="O3765" s="13">
        <v>3389.9389352191997</v>
      </c>
      <c r="P3765" s="13">
        <v>2335.2707794215999</v>
      </c>
      <c r="Q3765" s="13">
        <v>2900.8288061970102</v>
      </c>
      <c r="R3765" s="13">
        <v>1409.80822789783</v>
      </c>
    </row>
    <row r="3766" spans="1:18" ht="15">
      <c r="A3766" s="7" t="s">
        <v>5282</v>
      </c>
      <c r="B3766" s="7" t="s">
        <v>5283</v>
      </c>
      <c r="C3766" s="14"/>
      <c r="D3766" s="7">
        <v>348.38799999999998</v>
      </c>
      <c r="E3766" s="7">
        <v>444.536</v>
      </c>
      <c r="F3766" s="7">
        <v>1799.89</v>
      </c>
      <c r="G3766" s="7">
        <v>808.49</v>
      </c>
      <c r="H3766" s="7">
        <v>674.25</v>
      </c>
      <c r="I3766" s="7">
        <v>897.75900000000001</v>
      </c>
      <c r="J3766" s="7">
        <v>1118.82</v>
      </c>
      <c r="K3766" s="14"/>
      <c r="L3766" s="13">
        <v>383.910127846048</v>
      </c>
      <c r="M3766" s="13">
        <v>634.79103162578008</v>
      </c>
      <c r="N3766" s="13">
        <v>1651.93767990783</v>
      </c>
      <c r="O3766" s="13">
        <v>1045.77413176035</v>
      </c>
      <c r="P3766" s="13">
        <v>860.392070877626</v>
      </c>
      <c r="Q3766" s="13">
        <v>1132.79286065363</v>
      </c>
      <c r="R3766" s="13">
        <v>1218.2653644798199</v>
      </c>
    </row>
    <row r="3767" spans="1:18" ht="15">
      <c r="A3767" s="7" t="s">
        <v>5281</v>
      </c>
      <c r="B3767" s="7" t="s">
        <v>7438</v>
      </c>
      <c r="C3767" s="14"/>
      <c r="D3767" s="7">
        <v>265.97399999999999</v>
      </c>
      <c r="E3767" s="7">
        <v>247.268</v>
      </c>
      <c r="F3767" s="7">
        <v>306.55599999999998</v>
      </c>
      <c r="G3767" s="7">
        <v>310.28500000000003</v>
      </c>
      <c r="H3767" s="7">
        <v>292.91000000000003</v>
      </c>
      <c r="I3767" s="7">
        <v>305.39499999999998</v>
      </c>
      <c r="J3767" s="7">
        <v>241.16399999999999</v>
      </c>
      <c r="K3767" s="14"/>
      <c r="L3767" s="13">
        <v>329.94315354975299</v>
      </c>
      <c r="M3767" s="13">
        <v>353.68319198119303</v>
      </c>
      <c r="N3767" s="13">
        <v>304.19587976006596</v>
      </c>
      <c r="O3767" s="13">
        <v>378.91037841789699</v>
      </c>
      <c r="P3767" s="13">
        <v>330.574388785797</v>
      </c>
      <c r="Q3767" s="13">
        <v>397.773629929609</v>
      </c>
      <c r="R3767" s="13">
        <v>216.29264724625301</v>
      </c>
    </row>
    <row r="3768" spans="1:18" ht="15">
      <c r="A3768" s="7" t="s">
        <v>5280</v>
      </c>
      <c r="B3768" s="7" t="s">
        <v>9582</v>
      </c>
      <c r="C3768" s="14"/>
      <c r="D3768" s="7">
        <v>63.534599999999998</v>
      </c>
      <c r="E3768" s="7">
        <v>124.45</v>
      </c>
      <c r="F3768" s="7">
        <v>83.5916</v>
      </c>
      <c r="G3768" s="7">
        <v>67.028199999999998</v>
      </c>
      <c r="H3768" s="7">
        <v>76.685900000000004</v>
      </c>
      <c r="I3768" s="7">
        <v>123.44799999999999</v>
      </c>
      <c r="J3768" s="7">
        <v>108.32899999999999</v>
      </c>
      <c r="K3768" s="14"/>
      <c r="L3768" s="13">
        <v>78.257642747442006</v>
      </c>
      <c r="M3768" s="13">
        <v>175.71174685014302</v>
      </c>
      <c r="N3768" s="13">
        <v>86.252315083288806</v>
      </c>
      <c r="O3768" s="13">
        <v>84.926514039909492</v>
      </c>
      <c r="P3768" s="13">
        <v>77.332758763718402</v>
      </c>
      <c r="Q3768" s="13">
        <v>194.40867575030299</v>
      </c>
      <c r="R3768" s="13">
        <v>96.089074745463293</v>
      </c>
    </row>
    <row r="3769" spans="1:18" ht="15">
      <c r="A3769" s="7" t="s">
        <v>5278</v>
      </c>
      <c r="B3769" s="7" t="s">
        <v>5279</v>
      </c>
      <c r="C3769" s="14"/>
      <c r="D3769" s="7">
        <v>90.687399999999997</v>
      </c>
      <c r="E3769" s="7">
        <v>57.8962</v>
      </c>
      <c r="F3769" s="7">
        <v>47.530099999999997</v>
      </c>
      <c r="G3769" s="7">
        <v>53.5336</v>
      </c>
      <c r="H3769" s="7">
        <v>58.826799999999999</v>
      </c>
      <c r="I3769" s="7">
        <v>95.716899999999995</v>
      </c>
      <c r="J3769" s="7">
        <v>0</v>
      </c>
      <c r="K3769" s="14"/>
      <c r="L3769" s="13">
        <v>105.308962223957</v>
      </c>
      <c r="M3769" s="13">
        <v>91.247497580634089</v>
      </c>
      <c r="N3769" s="13">
        <v>45.035955041307098</v>
      </c>
      <c r="O3769" s="13">
        <v>80.8456374358083</v>
      </c>
      <c r="P3769" s="13">
        <v>91.014172432823301</v>
      </c>
      <c r="Q3769" s="13">
        <v>144.26263160410301</v>
      </c>
      <c r="R3769" s="13">
        <v>26.799872547303099</v>
      </c>
    </row>
    <row r="3770" spans="1:18" ht="15">
      <c r="A3770" s="7" t="s">
        <v>5276</v>
      </c>
      <c r="B3770" s="7" t="s">
        <v>5277</v>
      </c>
      <c r="C3770" s="14"/>
      <c r="D3770" s="7">
        <v>211.45099999999999</v>
      </c>
      <c r="E3770" s="7">
        <v>413.21199999999999</v>
      </c>
      <c r="F3770" s="7">
        <v>1901.9</v>
      </c>
      <c r="G3770" s="7">
        <v>695.91499999999996</v>
      </c>
      <c r="H3770" s="7">
        <v>1186.92</v>
      </c>
      <c r="I3770" s="7">
        <v>882.50099999999998</v>
      </c>
      <c r="J3770" s="7">
        <v>1443.66</v>
      </c>
      <c r="K3770" s="14"/>
      <c r="L3770" s="13">
        <v>210.86867371327298</v>
      </c>
      <c r="M3770" s="13">
        <v>569.40884761036591</v>
      </c>
      <c r="N3770" s="13">
        <v>1759.07413260524</v>
      </c>
      <c r="O3770" s="13">
        <v>854.96861855217696</v>
      </c>
      <c r="P3770" s="13">
        <v>1435.0136497118899</v>
      </c>
      <c r="Q3770" s="13">
        <v>976.5085971922</v>
      </c>
      <c r="R3770" s="13">
        <v>1431.30028591882</v>
      </c>
    </row>
    <row r="3771" spans="1:18" ht="15">
      <c r="A3771" s="7" t="s">
        <v>5274</v>
      </c>
      <c r="B3771" s="7" t="s">
        <v>5275</v>
      </c>
      <c r="C3771" s="14"/>
      <c r="D3771" s="7">
        <v>1058.99</v>
      </c>
      <c r="E3771" s="7">
        <v>1386.29</v>
      </c>
      <c r="F3771" s="7">
        <v>9218.2900000000009</v>
      </c>
      <c r="G3771" s="7">
        <v>7348.15</v>
      </c>
      <c r="H3771" s="7">
        <v>4372.5600000000004</v>
      </c>
      <c r="I3771" s="7">
        <v>9821.92</v>
      </c>
      <c r="J3771" s="7">
        <v>12191.6</v>
      </c>
      <c r="K3771" s="14"/>
      <c r="L3771" s="13">
        <v>703.81602837633602</v>
      </c>
      <c r="M3771" s="13">
        <v>1713.1218045456601</v>
      </c>
      <c r="N3771" s="13">
        <v>5628.5335392398201</v>
      </c>
      <c r="O3771" s="13">
        <v>8378.6059284062812</v>
      </c>
      <c r="P3771" s="13">
        <v>4120.3576433852995</v>
      </c>
      <c r="Q3771" s="13">
        <v>11642.7193969377</v>
      </c>
      <c r="R3771" s="13">
        <v>9641.1293981415402</v>
      </c>
    </row>
    <row r="3772" spans="1:18" ht="15">
      <c r="A3772" s="7" t="s">
        <v>5429</v>
      </c>
      <c r="B3772" s="7" t="s">
        <v>5430</v>
      </c>
      <c r="C3772" s="14"/>
      <c r="D3772" s="7">
        <v>1025.8499999999999</v>
      </c>
      <c r="E3772" s="7">
        <v>1418.36</v>
      </c>
      <c r="F3772" s="7">
        <v>9875.56</v>
      </c>
      <c r="G3772" s="7">
        <v>5686.97</v>
      </c>
      <c r="H3772" s="7">
        <v>6712.13</v>
      </c>
      <c r="I3772" s="7">
        <v>8995.93</v>
      </c>
      <c r="J3772" s="7">
        <v>12109.6</v>
      </c>
      <c r="K3772" s="14"/>
      <c r="L3772" s="13">
        <v>1135.3742374910701</v>
      </c>
      <c r="M3772" s="13">
        <v>1796.4128714370099</v>
      </c>
      <c r="N3772" s="13">
        <v>8193.2646269433098</v>
      </c>
      <c r="O3772" s="13">
        <v>6391.8903118053204</v>
      </c>
      <c r="P3772" s="13">
        <v>6843.6869364274398</v>
      </c>
      <c r="Q3772" s="13">
        <v>9833.0417302788701</v>
      </c>
      <c r="R3772" s="13">
        <v>10350.336210884901</v>
      </c>
    </row>
    <row r="3773" spans="1:18" ht="15">
      <c r="A3773" s="7" t="s">
        <v>5427</v>
      </c>
      <c r="B3773" s="7" t="s">
        <v>5428</v>
      </c>
      <c r="C3773" s="14"/>
      <c r="D3773" s="7">
        <v>912.79600000000005</v>
      </c>
      <c r="E3773" s="7">
        <v>1833.89</v>
      </c>
      <c r="F3773" s="7">
        <v>10900.5</v>
      </c>
      <c r="G3773" s="7">
        <v>8201.7099999999991</v>
      </c>
      <c r="H3773" s="7">
        <v>7899.87</v>
      </c>
      <c r="I3773" s="7">
        <v>15949.9</v>
      </c>
      <c r="J3773" s="7">
        <v>17060</v>
      </c>
      <c r="K3773" s="14"/>
      <c r="L3773" s="13">
        <v>912.564339422903</v>
      </c>
      <c r="M3773" s="13">
        <v>2464.6742962946601</v>
      </c>
      <c r="N3773" s="13">
        <v>9126.3502513856001</v>
      </c>
      <c r="O3773" s="13">
        <v>9244.1322564012098</v>
      </c>
      <c r="P3773" s="13">
        <v>7722.0749578061996</v>
      </c>
      <c r="Q3773" s="13">
        <v>18602.1210185659</v>
      </c>
      <c r="R3773" s="13">
        <v>14139.679798371499</v>
      </c>
    </row>
    <row r="3774" spans="1:18" ht="15">
      <c r="A3774" s="7" t="s">
        <v>5267</v>
      </c>
      <c r="B3774" s="7" t="s">
        <v>5268</v>
      </c>
      <c r="C3774" s="14"/>
      <c r="D3774" s="7">
        <v>505.88099999999997</v>
      </c>
      <c r="E3774" s="7">
        <v>733.93100000000004</v>
      </c>
      <c r="F3774" s="7">
        <v>10362.799999999999</v>
      </c>
      <c r="G3774" s="7">
        <v>7335.38</v>
      </c>
      <c r="H3774" s="7">
        <v>5058.8500000000004</v>
      </c>
      <c r="I3774" s="7">
        <v>7724.73</v>
      </c>
      <c r="J3774" s="7">
        <v>7903.7</v>
      </c>
      <c r="K3774" s="14"/>
      <c r="L3774" s="13">
        <v>536.86969306433002</v>
      </c>
      <c r="M3774" s="13">
        <v>1039.21382285612</v>
      </c>
      <c r="N3774" s="13">
        <v>9181.0868502221492</v>
      </c>
      <c r="O3774" s="13">
        <v>9423.1230206712498</v>
      </c>
      <c r="P3774" s="13">
        <v>5914.2217421471596</v>
      </c>
      <c r="Q3774" s="13">
        <v>9880.5248790503592</v>
      </c>
      <c r="R3774" s="13">
        <v>6953.0184312389201</v>
      </c>
    </row>
    <row r="3775" spans="1:18" ht="15">
      <c r="A3775" s="7" t="s">
        <v>5101</v>
      </c>
      <c r="B3775" s="7" t="s">
        <v>5266</v>
      </c>
      <c r="C3775" s="14"/>
      <c r="D3775" s="7">
        <v>67.175899999999999</v>
      </c>
      <c r="E3775" s="7">
        <v>73.0595</v>
      </c>
      <c r="F3775" s="7">
        <v>64.1965</v>
      </c>
      <c r="G3775" s="7">
        <v>54.696599999999997</v>
      </c>
      <c r="H3775" s="7">
        <v>66.146199999999993</v>
      </c>
      <c r="I3775" s="7">
        <v>157.249</v>
      </c>
      <c r="J3775" s="7">
        <v>99.4221</v>
      </c>
      <c r="K3775" s="14"/>
      <c r="L3775" s="13">
        <v>53.854722710327401</v>
      </c>
      <c r="M3775" s="13">
        <v>101.87003401459999</v>
      </c>
      <c r="N3775" s="13">
        <v>47.622530772568005</v>
      </c>
      <c r="O3775" s="13">
        <v>60.410396894577303</v>
      </c>
      <c r="P3775" s="13">
        <v>63.073316838401396</v>
      </c>
      <c r="Q3775" s="13">
        <v>179.467514320296</v>
      </c>
      <c r="R3775" s="13">
        <v>81.98926394251869</v>
      </c>
    </row>
    <row r="3776" spans="1:18" ht="15">
      <c r="A3776" s="7" t="s">
        <v>5099</v>
      </c>
      <c r="B3776" s="7" t="s">
        <v>5100</v>
      </c>
      <c r="C3776" s="14"/>
      <c r="D3776" s="7">
        <v>252.54300000000001</v>
      </c>
      <c r="E3776" s="7">
        <v>192.876</v>
      </c>
      <c r="F3776" s="7">
        <v>219.63900000000001</v>
      </c>
      <c r="G3776" s="7">
        <v>201.29499999999999</v>
      </c>
      <c r="H3776" s="7">
        <v>205.982</v>
      </c>
      <c r="I3776" s="7">
        <v>329.43099999999998</v>
      </c>
      <c r="J3776" s="7">
        <v>317.67700000000002</v>
      </c>
      <c r="K3776" s="14"/>
      <c r="L3776" s="13">
        <v>268.24224918101902</v>
      </c>
      <c r="M3776" s="13">
        <v>248.18203128456003</v>
      </c>
      <c r="N3776" s="13">
        <v>201.074739470964</v>
      </c>
      <c r="O3776" s="13">
        <v>226.65713462179801</v>
      </c>
      <c r="P3776" s="13">
        <v>220.78894733295499</v>
      </c>
      <c r="Q3776" s="13">
        <v>353.78412376286099</v>
      </c>
      <c r="R3776" s="13">
        <v>275.153376395225</v>
      </c>
    </row>
    <row r="3777" spans="1:18" ht="15">
      <c r="A3777" s="7" t="s">
        <v>5097</v>
      </c>
      <c r="B3777" s="7" t="s">
        <v>5098</v>
      </c>
      <c r="C3777" s="14"/>
      <c r="D3777" s="7">
        <v>211.83500000000001</v>
      </c>
      <c r="E3777" s="7">
        <v>202.37899999999999</v>
      </c>
      <c r="F3777" s="7">
        <v>100.265</v>
      </c>
      <c r="G3777" s="7">
        <v>149.71799999999999</v>
      </c>
      <c r="H3777" s="7">
        <v>202.10400000000001</v>
      </c>
      <c r="I3777" s="7">
        <v>195.767</v>
      </c>
      <c r="J3777" s="7">
        <v>196.333</v>
      </c>
      <c r="K3777" s="14"/>
      <c r="L3777" s="13">
        <v>321.61964834858304</v>
      </c>
      <c r="M3777" s="13">
        <v>278.24274988641901</v>
      </c>
      <c r="N3777" s="13">
        <v>98.3702647634491</v>
      </c>
      <c r="O3777" s="13">
        <v>191.29281739248501</v>
      </c>
      <c r="P3777" s="13">
        <v>212.23725969376602</v>
      </c>
      <c r="Q3777" s="13">
        <v>231.34067860794201</v>
      </c>
      <c r="R3777" s="13">
        <v>191.601191571572</v>
      </c>
    </row>
    <row r="3778" spans="1:18" ht="15">
      <c r="A3778" s="7" t="s">
        <v>5096</v>
      </c>
      <c r="B3778" s="7" t="s">
        <v>9527</v>
      </c>
      <c r="C3778" s="14"/>
      <c r="D3778" s="7">
        <v>52.597299999999997</v>
      </c>
      <c r="E3778" s="7">
        <v>97.138900000000007</v>
      </c>
      <c r="F3778" s="7">
        <v>263.40499999999997</v>
      </c>
      <c r="G3778" s="7">
        <v>318.98899999999998</v>
      </c>
      <c r="H3778" s="7">
        <v>201.64599999999999</v>
      </c>
      <c r="I3778" s="7">
        <v>207.435</v>
      </c>
      <c r="J3778" s="7">
        <v>187.90299999999999</v>
      </c>
      <c r="K3778" s="14"/>
      <c r="L3778" s="13">
        <v>85.268331788144707</v>
      </c>
      <c r="M3778" s="13">
        <v>113.372876240853</v>
      </c>
      <c r="N3778" s="13">
        <v>266.330125897073</v>
      </c>
      <c r="O3778" s="13">
        <v>470.11399333570603</v>
      </c>
      <c r="P3778" s="13">
        <v>246.85109513864401</v>
      </c>
      <c r="Q3778" s="13">
        <v>286.20760685448903</v>
      </c>
      <c r="R3778" s="13">
        <v>216.34602641383702</v>
      </c>
    </row>
    <row r="3779" spans="1:18" ht="15">
      <c r="A3779" s="7" t="s">
        <v>5095</v>
      </c>
      <c r="B3779" s="7" t="s">
        <v>10397</v>
      </c>
      <c r="C3779" s="14"/>
      <c r="D3779" s="7">
        <v>399.81099999999998</v>
      </c>
      <c r="E3779" s="7">
        <v>343.77199999999999</v>
      </c>
      <c r="F3779" s="7">
        <v>260.791</v>
      </c>
      <c r="G3779" s="7">
        <v>239.88800000000001</v>
      </c>
      <c r="H3779" s="7">
        <v>337.23500000000001</v>
      </c>
      <c r="I3779" s="7">
        <v>180.53200000000001</v>
      </c>
      <c r="J3779" s="7">
        <v>201.17099999999999</v>
      </c>
      <c r="K3779" s="14"/>
      <c r="L3779" s="13">
        <v>482.40112257588004</v>
      </c>
      <c r="M3779" s="13">
        <v>408.64483610821401</v>
      </c>
      <c r="N3779" s="13">
        <v>235.76609376998002</v>
      </c>
      <c r="O3779" s="13">
        <v>274.86478602037397</v>
      </c>
      <c r="P3779" s="13">
        <v>371.20908692665301</v>
      </c>
      <c r="Q3779" s="13">
        <v>245.68503746081498</v>
      </c>
      <c r="R3779" s="13">
        <v>226.970678181387</v>
      </c>
    </row>
    <row r="3780" spans="1:18" ht="15">
      <c r="A3780" s="7" t="s">
        <v>5093</v>
      </c>
      <c r="B3780" s="7" t="s">
        <v>5094</v>
      </c>
      <c r="C3780" s="14"/>
      <c r="D3780" s="7">
        <v>311.41399999999999</v>
      </c>
      <c r="E3780" s="7">
        <v>251.29599999999999</v>
      </c>
      <c r="F3780" s="7">
        <v>109.822</v>
      </c>
      <c r="G3780" s="7">
        <v>166.02699999999999</v>
      </c>
      <c r="H3780" s="7">
        <v>226.89</v>
      </c>
      <c r="I3780" s="7">
        <v>164.898</v>
      </c>
      <c r="J3780" s="7">
        <v>161.07900000000001</v>
      </c>
      <c r="K3780" s="14"/>
      <c r="L3780" s="13">
        <v>388.55014601982003</v>
      </c>
      <c r="M3780" s="13">
        <v>323.16916479407502</v>
      </c>
      <c r="N3780" s="13">
        <v>94.234814386079904</v>
      </c>
      <c r="O3780" s="13">
        <v>198.90871586468199</v>
      </c>
      <c r="P3780" s="13">
        <v>268.91745786268103</v>
      </c>
      <c r="Q3780" s="13">
        <v>195.33305421487802</v>
      </c>
      <c r="R3780" s="13">
        <v>164.32256234165399</v>
      </c>
    </row>
    <row r="3781" spans="1:18" ht="15">
      <c r="A3781" s="7" t="s">
        <v>5092</v>
      </c>
      <c r="B3781" s="7" t="s">
        <v>9034</v>
      </c>
      <c r="C3781" s="14"/>
      <c r="D3781" s="7">
        <v>283.33199999999999</v>
      </c>
      <c r="E3781" s="7">
        <v>199.678</v>
      </c>
      <c r="F3781" s="7">
        <v>369.04899999999998</v>
      </c>
      <c r="G3781" s="7">
        <v>322.95</v>
      </c>
      <c r="H3781" s="7">
        <v>294.13900000000001</v>
      </c>
      <c r="I3781" s="7">
        <v>154.54599999999999</v>
      </c>
      <c r="J3781" s="7">
        <v>142.34</v>
      </c>
      <c r="K3781" s="14"/>
      <c r="L3781" s="13">
        <v>480.19684239899101</v>
      </c>
      <c r="M3781" s="13">
        <v>343.07662700689099</v>
      </c>
      <c r="N3781" s="13">
        <v>449.465815220031</v>
      </c>
      <c r="O3781" s="13">
        <v>498.02343603956899</v>
      </c>
      <c r="P3781" s="13">
        <v>426.40438563496701</v>
      </c>
      <c r="Q3781" s="13">
        <v>266.51328660056799</v>
      </c>
      <c r="R3781" s="13">
        <v>202.06567278733201</v>
      </c>
    </row>
    <row r="3782" spans="1:18" ht="15">
      <c r="A3782" s="7" t="s">
        <v>5255</v>
      </c>
      <c r="B3782" s="7" t="s">
        <v>5091</v>
      </c>
      <c r="C3782" s="14"/>
      <c r="D3782" s="7">
        <v>198.19800000000001</v>
      </c>
      <c r="E3782" s="7">
        <v>245.876</v>
      </c>
      <c r="F3782" s="7">
        <v>251.495</v>
      </c>
      <c r="G3782" s="7">
        <v>338.39299999999997</v>
      </c>
      <c r="H3782" s="7">
        <v>257.548</v>
      </c>
      <c r="I3782" s="7">
        <v>231.06</v>
      </c>
      <c r="J3782" s="7">
        <v>199.54400000000001</v>
      </c>
      <c r="K3782" s="14"/>
      <c r="L3782" s="13">
        <v>277.84960723060999</v>
      </c>
      <c r="M3782" s="13">
        <v>333.75676975733404</v>
      </c>
      <c r="N3782" s="13">
        <v>262.46972972957997</v>
      </c>
      <c r="O3782" s="13">
        <v>483.59486733213703</v>
      </c>
      <c r="P3782" s="13">
        <v>347.84557591585099</v>
      </c>
      <c r="Q3782" s="13">
        <v>245.894684535273</v>
      </c>
      <c r="R3782" s="13">
        <v>223.39110227165199</v>
      </c>
    </row>
    <row r="3783" spans="1:18" ht="15">
      <c r="A3783" s="7" t="s">
        <v>5254</v>
      </c>
      <c r="B3783" s="7" t="s">
        <v>10258</v>
      </c>
      <c r="C3783" s="14"/>
      <c r="D3783" s="7">
        <v>146.31299999999999</v>
      </c>
      <c r="E3783" s="7">
        <v>210.16800000000001</v>
      </c>
      <c r="F3783" s="7">
        <v>343.11599999999999</v>
      </c>
      <c r="G3783" s="7">
        <v>210.227</v>
      </c>
      <c r="H3783" s="7">
        <v>211.82400000000001</v>
      </c>
      <c r="I3783" s="7">
        <v>276.88299999999998</v>
      </c>
      <c r="J3783" s="7">
        <v>266.79399999999998</v>
      </c>
      <c r="K3783" s="14"/>
      <c r="L3783" s="13">
        <v>135.40170766370301</v>
      </c>
      <c r="M3783" s="13">
        <v>239.709681381558</v>
      </c>
      <c r="N3783" s="13">
        <v>327.19762156135101</v>
      </c>
      <c r="O3783" s="13">
        <v>242.805577495281</v>
      </c>
      <c r="P3783" s="13">
        <v>193.025356463782</v>
      </c>
      <c r="Q3783" s="13">
        <v>320.70865845507205</v>
      </c>
      <c r="R3783" s="13">
        <v>228.74453769622602</v>
      </c>
    </row>
    <row r="3784" spans="1:18" ht="15">
      <c r="A3784" s="7" t="s">
        <v>5253</v>
      </c>
      <c r="B3784" s="7" t="s">
        <v>10397</v>
      </c>
      <c r="C3784" s="14"/>
      <c r="D3784" s="7">
        <v>441.12400000000002</v>
      </c>
      <c r="E3784" s="7">
        <v>533.70799999999997</v>
      </c>
      <c r="F3784" s="7">
        <v>464.65100000000001</v>
      </c>
      <c r="G3784" s="7">
        <v>460.55700000000002</v>
      </c>
      <c r="H3784" s="7">
        <v>426.52499999999998</v>
      </c>
      <c r="I3784" s="7">
        <v>442.93400000000003</v>
      </c>
      <c r="J3784" s="7">
        <v>449.50400000000002</v>
      </c>
      <c r="K3784" s="14"/>
      <c r="L3784" s="13">
        <v>331.65241155147498</v>
      </c>
      <c r="M3784" s="13">
        <v>533.331405872088</v>
      </c>
      <c r="N3784" s="13">
        <v>316.14970897765801</v>
      </c>
      <c r="O3784" s="13">
        <v>303.067120134579</v>
      </c>
      <c r="P3784" s="13">
        <v>417.09018005662597</v>
      </c>
      <c r="Q3784" s="13">
        <v>364.84156220250196</v>
      </c>
      <c r="R3784" s="13">
        <v>289.28668169873401</v>
      </c>
    </row>
    <row r="3785" spans="1:18" ht="15">
      <c r="A3785" s="7" t="s">
        <v>5251</v>
      </c>
      <c r="B3785" s="7" t="s">
        <v>5252</v>
      </c>
      <c r="C3785" s="14"/>
      <c r="D3785" s="7">
        <v>188.47499999999999</v>
      </c>
      <c r="E3785" s="7">
        <v>161.68600000000001</v>
      </c>
      <c r="F3785" s="7">
        <v>197.03299999999999</v>
      </c>
      <c r="G3785" s="7">
        <v>109.898</v>
      </c>
      <c r="H3785" s="7">
        <v>235.48400000000001</v>
      </c>
      <c r="I3785" s="7">
        <v>259.01100000000002</v>
      </c>
      <c r="J3785" s="7">
        <v>146.374</v>
      </c>
      <c r="K3785" s="14"/>
      <c r="L3785" s="13">
        <v>201.290161516333</v>
      </c>
      <c r="M3785" s="13">
        <v>219.2016180919</v>
      </c>
      <c r="N3785" s="13">
        <v>172.686256009342</v>
      </c>
      <c r="O3785" s="13">
        <v>132.69914125037101</v>
      </c>
      <c r="P3785" s="13">
        <v>286.71635344187297</v>
      </c>
      <c r="Q3785" s="13">
        <v>309.27131914484795</v>
      </c>
      <c r="R3785" s="13">
        <v>117.227820475814</v>
      </c>
    </row>
    <row r="3786" spans="1:18" ht="15">
      <c r="A3786" s="7" t="s">
        <v>5249</v>
      </c>
      <c r="B3786" s="7" t="s">
        <v>5250</v>
      </c>
      <c r="C3786" s="14"/>
      <c r="D3786" s="7">
        <v>166.858</v>
      </c>
      <c r="E3786" s="7">
        <v>367.161</v>
      </c>
      <c r="F3786" s="7">
        <v>418.33699999999999</v>
      </c>
      <c r="G3786" s="7">
        <v>339.63900000000001</v>
      </c>
      <c r="H3786" s="7">
        <v>335.99799999999999</v>
      </c>
      <c r="I3786" s="7">
        <v>296.065</v>
      </c>
      <c r="J3786" s="7">
        <v>448.74799999999999</v>
      </c>
      <c r="K3786" s="14"/>
      <c r="L3786" s="13">
        <v>122.74780153834099</v>
      </c>
      <c r="M3786" s="13">
        <v>534.57707169345201</v>
      </c>
      <c r="N3786" s="13">
        <v>342.52841230606202</v>
      </c>
      <c r="O3786" s="13">
        <v>408.12820448549695</v>
      </c>
      <c r="P3786" s="13">
        <v>352.89787318203497</v>
      </c>
      <c r="Q3786" s="13">
        <v>419.03747368250299</v>
      </c>
      <c r="R3786" s="13">
        <v>420.79257144777301</v>
      </c>
    </row>
    <row r="3787" spans="1:18" ht="15">
      <c r="A3787" s="7" t="s">
        <v>5248</v>
      </c>
      <c r="B3787" s="7" t="s">
        <v>6563</v>
      </c>
      <c r="C3787" s="14"/>
      <c r="D3787" s="7">
        <v>244.92099999999999</v>
      </c>
      <c r="E3787" s="7">
        <v>410.44900000000001</v>
      </c>
      <c r="F3787" s="7">
        <v>827.60699999999997</v>
      </c>
      <c r="G3787" s="7">
        <v>412.79</v>
      </c>
      <c r="H3787" s="7">
        <v>483.38900000000001</v>
      </c>
      <c r="I3787" s="7">
        <v>558.37</v>
      </c>
      <c r="J3787" s="7">
        <v>466.654</v>
      </c>
      <c r="K3787" s="14"/>
      <c r="L3787" s="13">
        <v>272.63985676210797</v>
      </c>
      <c r="M3787" s="13">
        <v>557.60386574336303</v>
      </c>
      <c r="N3787" s="13">
        <v>727.98500532749597</v>
      </c>
      <c r="O3787" s="13">
        <v>550.37260704801304</v>
      </c>
      <c r="P3787" s="13">
        <v>503.76482697159901</v>
      </c>
      <c r="Q3787" s="13">
        <v>686.76941770047404</v>
      </c>
      <c r="R3787" s="13">
        <v>458.71060806171005</v>
      </c>
    </row>
    <row r="3788" spans="1:18" ht="15">
      <c r="A3788" s="7" t="s">
        <v>5247</v>
      </c>
      <c r="B3788" s="7" t="s">
        <v>10397</v>
      </c>
      <c r="C3788" s="14"/>
      <c r="D3788" s="7">
        <v>681.28</v>
      </c>
      <c r="E3788" s="7">
        <v>615.12800000000004</v>
      </c>
      <c r="F3788" s="7">
        <v>3317.92</v>
      </c>
      <c r="G3788" s="7">
        <v>1072.26</v>
      </c>
      <c r="H3788" s="7">
        <v>1583.62</v>
      </c>
      <c r="I3788" s="7">
        <v>2426.84</v>
      </c>
      <c r="J3788" s="7">
        <v>1773.24</v>
      </c>
      <c r="K3788" s="14"/>
      <c r="L3788" s="13">
        <v>1366.4905316793599</v>
      </c>
      <c r="M3788" s="13">
        <v>3683.1472735755101</v>
      </c>
      <c r="N3788" s="13">
        <v>2596.4973772974399</v>
      </c>
      <c r="O3788" s="13">
        <v>3597.9968132650802</v>
      </c>
      <c r="P3788" s="13">
        <v>2227.3533514410501</v>
      </c>
      <c r="Q3788" s="13">
        <v>10325.490534373899</v>
      </c>
      <c r="R3788" s="13">
        <v>3381.5877645477299</v>
      </c>
    </row>
    <row r="3789" spans="1:18" ht="15">
      <c r="A3789" s="7" t="s">
        <v>5245</v>
      </c>
      <c r="B3789" s="7" t="s">
        <v>5246</v>
      </c>
      <c r="C3789" s="14"/>
      <c r="D3789" s="7">
        <v>369.04899999999998</v>
      </c>
      <c r="E3789" s="7">
        <v>607.36699999999996</v>
      </c>
      <c r="F3789" s="7">
        <v>2249.7600000000002</v>
      </c>
      <c r="G3789" s="7">
        <v>1170.5999999999999</v>
      </c>
      <c r="H3789" s="7">
        <v>1021.56</v>
      </c>
      <c r="I3789" s="7">
        <v>690.33900000000006</v>
      </c>
      <c r="J3789" s="7">
        <v>569.76900000000001</v>
      </c>
      <c r="K3789" s="14"/>
      <c r="L3789" s="13">
        <v>603.59142952730406</v>
      </c>
      <c r="M3789" s="13">
        <v>947.04481799293796</v>
      </c>
      <c r="N3789" s="13">
        <v>2400.3403092768403</v>
      </c>
      <c r="O3789" s="13">
        <v>1657.2869174745599</v>
      </c>
      <c r="P3789" s="13">
        <v>1357.4267159209001</v>
      </c>
      <c r="Q3789" s="13">
        <v>946.97788089316202</v>
      </c>
      <c r="R3789" s="13">
        <v>698.5470276129181</v>
      </c>
    </row>
    <row r="3790" spans="1:18" ht="15">
      <c r="A3790" s="7" t="s">
        <v>5392</v>
      </c>
      <c r="B3790" s="7" t="s">
        <v>5244</v>
      </c>
      <c r="C3790" s="14"/>
      <c r="D3790" s="7">
        <v>422.25700000000001</v>
      </c>
      <c r="E3790" s="7">
        <v>339.74099999999999</v>
      </c>
      <c r="F3790" s="7">
        <v>974.68700000000001</v>
      </c>
      <c r="G3790" s="7">
        <v>576.90200000000004</v>
      </c>
      <c r="H3790" s="7">
        <v>375.96600000000001</v>
      </c>
      <c r="I3790" s="7">
        <v>285.59899999999999</v>
      </c>
      <c r="J3790" s="7">
        <v>205.27099999999999</v>
      </c>
      <c r="K3790" s="14"/>
      <c r="L3790" s="13">
        <v>581.40476817519493</v>
      </c>
      <c r="M3790" s="13">
        <v>461.95443848457001</v>
      </c>
      <c r="N3790" s="13">
        <v>873.89134917994897</v>
      </c>
      <c r="O3790" s="13">
        <v>736.24013099887804</v>
      </c>
      <c r="P3790" s="13">
        <v>457.584881435395</v>
      </c>
      <c r="Q3790" s="13">
        <v>347.88097107401899</v>
      </c>
      <c r="R3790" s="13">
        <v>267.578812193609</v>
      </c>
    </row>
    <row r="3791" spans="1:18" ht="15">
      <c r="A3791" s="7" t="s">
        <v>5390</v>
      </c>
      <c r="B3791" s="7" t="s">
        <v>5391</v>
      </c>
      <c r="C3791" s="14"/>
      <c r="D3791" s="7">
        <v>272249</v>
      </c>
      <c r="E3791" s="7">
        <v>27773.599999999999</v>
      </c>
      <c r="F3791" s="7">
        <v>247818</v>
      </c>
      <c r="G3791" s="7">
        <v>133039</v>
      </c>
      <c r="H3791" s="7">
        <v>97693.8</v>
      </c>
      <c r="I3791" s="7">
        <v>60498.1</v>
      </c>
      <c r="J3791" s="7">
        <v>231395</v>
      </c>
      <c r="K3791" s="14"/>
      <c r="L3791" s="13">
        <v>47490.642553047801</v>
      </c>
      <c r="M3791" s="13">
        <v>14049.126677338001</v>
      </c>
      <c r="N3791" s="13">
        <v>35340.521922238499</v>
      </c>
      <c r="O3791" s="13">
        <v>84296.772768851908</v>
      </c>
      <c r="P3791" s="13">
        <v>23601.994681825399</v>
      </c>
      <c r="Q3791" s="13">
        <v>28634.0749155306</v>
      </c>
      <c r="R3791" s="13">
        <v>18353.925467187801</v>
      </c>
    </row>
    <row r="3792" spans="1:18" ht="15">
      <c r="A3792" s="7" t="s">
        <v>5388</v>
      </c>
      <c r="B3792" s="7" t="s">
        <v>5389</v>
      </c>
      <c r="C3792" s="14"/>
      <c r="D3792" s="7">
        <v>162.06800000000001</v>
      </c>
      <c r="E3792" s="7">
        <v>268.495</v>
      </c>
      <c r="F3792" s="7">
        <v>656.05399999999997</v>
      </c>
      <c r="G3792" s="7">
        <v>272.03800000000001</v>
      </c>
      <c r="H3792" s="7">
        <v>256.38</v>
      </c>
      <c r="I3792" s="7">
        <v>565.76700000000005</v>
      </c>
      <c r="J3792" s="7">
        <v>378.26900000000001</v>
      </c>
      <c r="K3792" s="14"/>
      <c r="L3792" s="13">
        <v>185.148538855684</v>
      </c>
      <c r="M3792" s="13">
        <v>347.701005289926</v>
      </c>
      <c r="N3792" s="13">
        <v>550.18662108497301</v>
      </c>
      <c r="O3792" s="13">
        <v>333.08988148986504</v>
      </c>
      <c r="P3792" s="13">
        <v>300.03939074978001</v>
      </c>
      <c r="Q3792" s="13">
        <v>686.06834455741603</v>
      </c>
      <c r="R3792" s="13">
        <v>387.749479022233</v>
      </c>
    </row>
    <row r="3793" spans="1:18" ht="15">
      <c r="A3793" s="7" t="s">
        <v>5387</v>
      </c>
      <c r="B3793" s="7" t="s">
        <v>10397</v>
      </c>
      <c r="C3793" s="14"/>
      <c r="D3793" s="7">
        <v>246.89099999999999</v>
      </c>
      <c r="E3793" s="7">
        <v>204.601</v>
      </c>
      <c r="F3793" s="7">
        <v>386.83600000000001</v>
      </c>
      <c r="G3793" s="7">
        <v>255.965</v>
      </c>
      <c r="H3793" s="7">
        <v>277.18599999999998</v>
      </c>
      <c r="I3793" s="7">
        <v>400.27100000000002</v>
      </c>
      <c r="J3793" s="7">
        <v>378.81299999999999</v>
      </c>
      <c r="K3793" s="14"/>
      <c r="L3793" s="13">
        <v>270.00648400037397</v>
      </c>
      <c r="M3793" s="13">
        <v>285.97889169561398</v>
      </c>
      <c r="N3793" s="13">
        <v>345.88010433478001</v>
      </c>
      <c r="O3793" s="13">
        <v>309.15571840062802</v>
      </c>
      <c r="P3793" s="13">
        <v>310.48735850072796</v>
      </c>
      <c r="Q3793" s="13">
        <v>532.97137898914298</v>
      </c>
      <c r="R3793" s="13">
        <v>360.45731531352897</v>
      </c>
    </row>
    <row r="3794" spans="1:18" ht="15">
      <c r="A3794" s="7" t="s">
        <v>5385</v>
      </c>
      <c r="B3794" s="7" t="s">
        <v>5386</v>
      </c>
      <c r="C3794" s="14"/>
      <c r="D3794" s="7">
        <v>102.744</v>
      </c>
      <c r="E3794" s="7">
        <v>145.34800000000001</v>
      </c>
      <c r="F3794" s="7">
        <v>135.178</v>
      </c>
      <c r="G3794" s="7">
        <v>127.488</v>
      </c>
      <c r="H3794" s="7">
        <v>142.48099999999999</v>
      </c>
      <c r="I3794" s="7">
        <v>210.72200000000001</v>
      </c>
      <c r="J3794" s="7">
        <v>116.788</v>
      </c>
      <c r="K3794" s="14"/>
      <c r="L3794" s="13">
        <v>112.602085921308</v>
      </c>
      <c r="M3794" s="13">
        <v>220.70630809940701</v>
      </c>
      <c r="N3794" s="13">
        <v>110.954213083055</v>
      </c>
      <c r="O3794" s="13">
        <v>172.03441936637302</v>
      </c>
      <c r="P3794" s="13">
        <v>157.53446002088401</v>
      </c>
      <c r="Q3794" s="13">
        <v>245.04689897853598</v>
      </c>
      <c r="R3794" s="13">
        <v>109.57885007734501</v>
      </c>
    </row>
    <row r="3795" spans="1:18" ht="15">
      <c r="A3795" s="7" t="s">
        <v>5554</v>
      </c>
      <c r="B3795" s="7" t="s">
        <v>10397</v>
      </c>
      <c r="C3795" s="14"/>
      <c r="D3795" s="7">
        <v>129.851</v>
      </c>
      <c r="E3795" s="7">
        <v>232.273</v>
      </c>
      <c r="F3795" s="7">
        <v>146.56</v>
      </c>
      <c r="G3795" s="7">
        <v>219.54</v>
      </c>
      <c r="H3795" s="7">
        <v>135.65199999999999</v>
      </c>
      <c r="I3795" s="7">
        <v>200.73</v>
      </c>
      <c r="J3795" s="7">
        <v>192.55799999999999</v>
      </c>
      <c r="K3795" s="14"/>
      <c r="L3795" s="13">
        <v>156.75668996893802</v>
      </c>
      <c r="M3795" s="13">
        <v>310.06430638019197</v>
      </c>
      <c r="N3795" s="13">
        <v>132.978429903018</v>
      </c>
      <c r="O3795" s="13">
        <v>286.11297583325</v>
      </c>
      <c r="P3795" s="13">
        <v>155.350432269701</v>
      </c>
      <c r="Q3795" s="13">
        <v>242.84791861380501</v>
      </c>
      <c r="R3795" s="13">
        <v>171.67756312561201</v>
      </c>
    </row>
    <row r="3796" spans="1:18" ht="15">
      <c r="A3796" s="7" t="s">
        <v>5381</v>
      </c>
      <c r="B3796" s="7" t="s">
        <v>5553</v>
      </c>
      <c r="C3796" s="14"/>
      <c r="D3796" s="7">
        <v>191.76900000000001</v>
      </c>
      <c r="E3796" s="7">
        <v>145.244</v>
      </c>
      <c r="F3796" s="7">
        <v>188.39</v>
      </c>
      <c r="G3796" s="7">
        <v>241.75200000000001</v>
      </c>
      <c r="H3796" s="7">
        <v>204.87</v>
      </c>
      <c r="I3796" s="7">
        <v>105.572</v>
      </c>
      <c r="J3796" s="7">
        <v>180.614</v>
      </c>
      <c r="K3796" s="14"/>
      <c r="L3796" s="13">
        <v>237.276199514909</v>
      </c>
      <c r="M3796" s="13">
        <v>223.854927805187</v>
      </c>
      <c r="N3796" s="13">
        <v>212.43386923948398</v>
      </c>
      <c r="O3796" s="13">
        <v>364.31298682848899</v>
      </c>
      <c r="P3796" s="13">
        <v>244.07415628363202</v>
      </c>
      <c r="Q3796" s="13">
        <v>147.392199500945</v>
      </c>
      <c r="R3796" s="13">
        <v>205.03338322718798</v>
      </c>
    </row>
    <row r="3797" spans="1:18" ht="15">
      <c r="A3797" s="7" t="s">
        <v>5380</v>
      </c>
      <c r="B3797" s="7" t="s">
        <v>9034</v>
      </c>
      <c r="C3797" s="14"/>
      <c r="D3797" s="7">
        <v>288.55500000000001</v>
      </c>
      <c r="E3797" s="7">
        <v>294.44</v>
      </c>
      <c r="F3797" s="7">
        <v>533.05100000000004</v>
      </c>
      <c r="G3797" s="7">
        <v>294.13099999999997</v>
      </c>
      <c r="H3797" s="7">
        <v>317.10700000000003</v>
      </c>
      <c r="I3797" s="7">
        <v>222.499</v>
      </c>
      <c r="J3797" s="7">
        <v>160.286</v>
      </c>
      <c r="K3797" s="14"/>
      <c r="L3797" s="13">
        <v>472.59392862976398</v>
      </c>
      <c r="M3797" s="13">
        <v>427.54156818092702</v>
      </c>
      <c r="N3797" s="13">
        <v>575.22725544546097</v>
      </c>
      <c r="O3797" s="13">
        <v>423.69202380437997</v>
      </c>
      <c r="P3797" s="13">
        <v>439.93765835974699</v>
      </c>
      <c r="Q3797" s="13">
        <v>312.05853798861398</v>
      </c>
      <c r="R3797" s="13">
        <v>194.47829715209099</v>
      </c>
    </row>
    <row r="3798" spans="1:18" ht="15">
      <c r="A3798" s="7" t="s">
        <v>5378</v>
      </c>
      <c r="B3798" s="7" t="s">
        <v>5379</v>
      </c>
      <c r="C3798" s="14"/>
      <c r="D3798" s="7">
        <v>153.02000000000001</v>
      </c>
      <c r="E3798" s="7">
        <v>155.37799999999999</v>
      </c>
      <c r="F3798" s="7">
        <v>144.24600000000001</v>
      </c>
      <c r="G3798" s="7">
        <v>191.25899999999999</v>
      </c>
      <c r="H3798" s="7">
        <v>114.774</v>
      </c>
      <c r="I3798" s="7">
        <v>202.05799999999999</v>
      </c>
      <c r="J3798" s="7">
        <v>193.21700000000001</v>
      </c>
      <c r="K3798" s="14"/>
      <c r="L3798" s="13">
        <v>170.20124210857699</v>
      </c>
      <c r="M3798" s="13">
        <v>209.75698521126802</v>
      </c>
      <c r="N3798" s="13">
        <v>153.57683533997499</v>
      </c>
      <c r="O3798" s="13">
        <v>271.60279148753904</v>
      </c>
      <c r="P3798" s="13">
        <v>154.21015199546503</v>
      </c>
      <c r="Q3798" s="13">
        <v>309.43796191934001</v>
      </c>
      <c r="R3798" s="13">
        <v>202.73089956004</v>
      </c>
    </row>
    <row r="3799" spans="1:18" ht="15">
      <c r="A3799" s="7" t="s">
        <v>5376</v>
      </c>
      <c r="B3799" s="7" t="s">
        <v>5377</v>
      </c>
      <c r="C3799" s="14"/>
      <c r="D3799" s="7">
        <v>200.797</v>
      </c>
      <c r="E3799" s="7">
        <v>533.42899999999997</v>
      </c>
      <c r="F3799" s="7">
        <v>2477.73</v>
      </c>
      <c r="G3799" s="7">
        <v>1021.11</v>
      </c>
      <c r="H3799" s="7">
        <v>677.31299999999999</v>
      </c>
      <c r="I3799" s="7">
        <v>397.55700000000002</v>
      </c>
      <c r="J3799" s="7">
        <v>343.63900000000001</v>
      </c>
      <c r="K3799" s="14"/>
      <c r="L3799" s="13">
        <v>233.81058361421302</v>
      </c>
      <c r="M3799" s="13">
        <v>771.17984388109494</v>
      </c>
      <c r="N3799" s="13">
        <v>2130.97247825662</v>
      </c>
      <c r="O3799" s="13">
        <v>1153.4407777702402</v>
      </c>
      <c r="P3799" s="13">
        <v>800.55778872866802</v>
      </c>
      <c r="Q3799" s="13">
        <v>466.281351756947</v>
      </c>
      <c r="R3799" s="13">
        <v>328.693363965598</v>
      </c>
    </row>
    <row r="3800" spans="1:18" ht="15">
      <c r="A3800" s="7" t="s">
        <v>5374</v>
      </c>
      <c r="B3800" s="7" t="s">
        <v>5375</v>
      </c>
      <c r="C3800" s="14"/>
      <c r="D3800" s="7">
        <v>307.91000000000003</v>
      </c>
      <c r="E3800" s="7">
        <v>665.48400000000004</v>
      </c>
      <c r="F3800" s="7">
        <v>1961.98</v>
      </c>
      <c r="G3800" s="7">
        <v>764.75099999999998</v>
      </c>
      <c r="H3800" s="7">
        <v>698.95899999999995</v>
      </c>
      <c r="I3800" s="7">
        <v>456.85500000000002</v>
      </c>
      <c r="J3800" s="7">
        <v>357.95100000000002</v>
      </c>
      <c r="K3800" s="14"/>
      <c r="L3800" s="13">
        <v>289.63356771429198</v>
      </c>
      <c r="M3800" s="13">
        <v>828.73881331695895</v>
      </c>
      <c r="N3800" s="13">
        <v>1541.1586680593</v>
      </c>
      <c r="O3800" s="13">
        <v>821.50308385645701</v>
      </c>
      <c r="P3800" s="13">
        <v>690.366436134835</v>
      </c>
      <c r="Q3800" s="13">
        <v>470.91128894916898</v>
      </c>
      <c r="R3800" s="13">
        <v>334.38135430272195</v>
      </c>
    </row>
    <row r="3801" spans="1:18" ht="15">
      <c r="A3801" s="7" t="s">
        <v>5372</v>
      </c>
      <c r="B3801" s="7" t="s">
        <v>5373</v>
      </c>
      <c r="C3801" s="14"/>
      <c r="D3801" s="7">
        <v>135.36500000000001</v>
      </c>
      <c r="E3801" s="7">
        <v>344.25900000000001</v>
      </c>
      <c r="F3801" s="7">
        <v>952.06100000000004</v>
      </c>
      <c r="G3801" s="7">
        <v>513.09</v>
      </c>
      <c r="H3801" s="7">
        <v>272.06099999999998</v>
      </c>
      <c r="I3801" s="7">
        <v>213.43</v>
      </c>
      <c r="J3801" s="7">
        <v>194.22800000000001</v>
      </c>
      <c r="K3801" s="14"/>
      <c r="L3801" s="13">
        <v>143.31825632413799</v>
      </c>
      <c r="M3801" s="13">
        <v>507.67368076458496</v>
      </c>
      <c r="N3801" s="13">
        <v>830.29973354600304</v>
      </c>
      <c r="O3801" s="13">
        <v>597.71222623511596</v>
      </c>
      <c r="P3801" s="13">
        <v>315.899385801574</v>
      </c>
      <c r="Q3801" s="13">
        <v>298.45475705728802</v>
      </c>
      <c r="R3801" s="13">
        <v>178.55611022341802</v>
      </c>
    </row>
    <row r="3802" spans="1:18" ht="15">
      <c r="A3802" s="7" t="s">
        <v>5371</v>
      </c>
      <c r="B3802" s="7" t="s">
        <v>9582</v>
      </c>
      <c r="C3802" s="14"/>
      <c r="D3802" s="7">
        <v>70.6023</v>
      </c>
      <c r="E3802" s="7">
        <v>180.947</v>
      </c>
      <c r="F3802" s="7">
        <v>462.83600000000001</v>
      </c>
      <c r="G3802" s="7">
        <v>133.17400000000001</v>
      </c>
      <c r="H3802" s="7">
        <v>212.11</v>
      </c>
      <c r="I3802" s="7">
        <v>86.347999999999999</v>
      </c>
      <c r="J3802" s="7">
        <v>96.413600000000002</v>
      </c>
      <c r="K3802" s="14"/>
      <c r="L3802" s="13">
        <v>93.27097322489351</v>
      </c>
      <c r="M3802" s="13">
        <v>243.59805250968199</v>
      </c>
      <c r="N3802" s="13">
        <v>448.97690632725102</v>
      </c>
      <c r="O3802" s="13">
        <v>175.77282203187701</v>
      </c>
      <c r="P3802" s="13">
        <v>247.855425694654</v>
      </c>
      <c r="Q3802" s="13">
        <v>116.84599205506301</v>
      </c>
      <c r="R3802" s="13">
        <v>58.812094880705196</v>
      </c>
    </row>
    <row r="3803" spans="1:18" ht="15">
      <c r="A3803" s="7" t="s">
        <v>5369</v>
      </c>
      <c r="B3803" s="7" t="s">
        <v>5370</v>
      </c>
      <c r="C3803" s="14"/>
      <c r="D3803" s="7">
        <v>183.68799999999999</v>
      </c>
      <c r="E3803" s="7">
        <v>341.87599999999998</v>
      </c>
      <c r="F3803" s="7">
        <v>657.69799999999998</v>
      </c>
      <c r="G3803" s="7">
        <v>329.11500000000001</v>
      </c>
      <c r="H3803" s="7">
        <v>305.52100000000002</v>
      </c>
      <c r="I3803" s="7">
        <v>224.018</v>
      </c>
      <c r="J3803" s="7">
        <v>237.15799999999999</v>
      </c>
      <c r="K3803" s="14"/>
      <c r="L3803" s="13">
        <v>202.530378940943</v>
      </c>
      <c r="M3803" s="13">
        <v>456.01138123572201</v>
      </c>
      <c r="N3803" s="13">
        <v>590.23691906407498</v>
      </c>
      <c r="O3803" s="13">
        <v>421.03737828783301</v>
      </c>
      <c r="P3803" s="13">
        <v>339.04972553718005</v>
      </c>
      <c r="Q3803" s="13">
        <v>269.88053011404401</v>
      </c>
      <c r="R3803" s="13">
        <v>209.430313980134</v>
      </c>
    </row>
    <row r="3804" spans="1:18" ht="15">
      <c r="A3804" s="7" t="s">
        <v>5368</v>
      </c>
      <c r="B3804" s="7" t="s">
        <v>10165</v>
      </c>
      <c r="C3804" s="14"/>
      <c r="D3804" s="7">
        <v>230.767</v>
      </c>
      <c r="E3804" s="7">
        <v>361.38200000000001</v>
      </c>
      <c r="F3804" s="7">
        <v>621.99099999999999</v>
      </c>
      <c r="G3804" s="7">
        <v>309.74900000000002</v>
      </c>
      <c r="H3804" s="7">
        <v>270.58600000000001</v>
      </c>
      <c r="I3804" s="7">
        <v>181.71700000000001</v>
      </c>
      <c r="J3804" s="7">
        <v>225.84700000000001</v>
      </c>
      <c r="K3804" s="14"/>
      <c r="L3804" s="13">
        <v>216.481786706695</v>
      </c>
      <c r="M3804" s="13">
        <v>452.41392083714902</v>
      </c>
      <c r="N3804" s="13">
        <v>506.82471597048499</v>
      </c>
      <c r="O3804" s="13">
        <v>376.28820636636198</v>
      </c>
      <c r="P3804" s="13">
        <v>302.22272408464102</v>
      </c>
      <c r="Q3804" s="13">
        <v>109.830970778959</v>
      </c>
      <c r="R3804" s="13">
        <v>249.26788504935701</v>
      </c>
    </row>
    <row r="3805" spans="1:18" ht="15">
      <c r="A3805" s="7" t="s">
        <v>5367</v>
      </c>
      <c r="B3805" s="7" t="s">
        <v>10304</v>
      </c>
      <c r="C3805" s="14"/>
      <c r="D3805" s="7">
        <v>85.798599999999993</v>
      </c>
      <c r="E3805" s="7">
        <v>115.541</v>
      </c>
      <c r="F3805" s="7">
        <v>43.115499999999997</v>
      </c>
      <c r="G3805" s="7">
        <v>85.861800000000002</v>
      </c>
      <c r="H3805" s="7">
        <v>119.67100000000001</v>
      </c>
      <c r="I3805" s="7">
        <v>128.93799999999999</v>
      </c>
      <c r="J3805" s="7">
        <v>62.260599999999997</v>
      </c>
      <c r="K3805" s="14"/>
      <c r="L3805" s="13">
        <v>92.341726997895393</v>
      </c>
      <c r="M3805" s="13">
        <v>126.818271682155</v>
      </c>
      <c r="N3805" s="13">
        <v>12.3289845994966</v>
      </c>
      <c r="O3805" s="13">
        <v>83.917416968912605</v>
      </c>
      <c r="P3805" s="13">
        <v>119.09434501265</v>
      </c>
      <c r="Q3805" s="13">
        <v>132.07112430233599</v>
      </c>
      <c r="R3805" s="13">
        <v>46.408813000921597</v>
      </c>
    </row>
    <row r="3806" spans="1:18" ht="15">
      <c r="A3806" s="7" t="s">
        <v>5366</v>
      </c>
      <c r="B3806" s="7" t="s">
        <v>7355</v>
      </c>
      <c r="C3806" s="14"/>
      <c r="D3806" s="7">
        <v>242.57400000000001</v>
      </c>
      <c r="E3806" s="7">
        <v>240.77699999999999</v>
      </c>
      <c r="F3806" s="7">
        <v>124.473</v>
      </c>
      <c r="G3806" s="7">
        <v>220.80699999999999</v>
      </c>
      <c r="H3806" s="7">
        <v>158.607</v>
      </c>
      <c r="I3806" s="7">
        <v>126.215</v>
      </c>
      <c r="J3806" s="7">
        <v>116.84399999999999</v>
      </c>
      <c r="K3806" s="14"/>
      <c r="L3806" s="13">
        <v>300.11397537022003</v>
      </c>
      <c r="M3806" s="13">
        <v>343.607134772846</v>
      </c>
      <c r="N3806" s="13">
        <v>111.43952667835201</v>
      </c>
      <c r="O3806" s="13">
        <v>295.68342858003803</v>
      </c>
      <c r="P3806" s="13">
        <v>196.76260434075402</v>
      </c>
      <c r="Q3806" s="13">
        <v>151.746198519812</v>
      </c>
      <c r="R3806" s="13">
        <v>108.077722609185</v>
      </c>
    </row>
    <row r="3807" spans="1:18" ht="15">
      <c r="A3807" s="7" t="s">
        <v>5364</v>
      </c>
      <c r="B3807" s="7" t="s">
        <v>5365</v>
      </c>
      <c r="C3807" s="14"/>
      <c r="D3807" s="7">
        <v>186.571</v>
      </c>
      <c r="E3807" s="7">
        <v>309.37900000000002</v>
      </c>
      <c r="F3807" s="7">
        <v>596.50699999999995</v>
      </c>
      <c r="G3807" s="7">
        <v>402.23500000000001</v>
      </c>
      <c r="H3807" s="7">
        <v>337.92700000000002</v>
      </c>
      <c r="I3807" s="7">
        <v>268.77199999999999</v>
      </c>
      <c r="J3807" s="7">
        <v>632.21600000000001</v>
      </c>
      <c r="K3807" s="14"/>
      <c r="L3807" s="13">
        <v>264.66362851379495</v>
      </c>
      <c r="M3807" s="13">
        <v>427.34460338545603</v>
      </c>
      <c r="N3807" s="13">
        <v>554.55636421963902</v>
      </c>
      <c r="O3807" s="13">
        <v>562.02614953545401</v>
      </c>
      <c r="P3807" s="13">
        <v>424.00197754958901</v>
      </c>
      <c r="Q3807" s="13">
        <v>295.42413206154498</v>
      </c>
      <c r="R3807" s="13">
        <v>749.64674853200302</v>
      </c>
    </row>
    <row r="3808" spans="1:18" ht="15">
      <c r="A3808" s="7" t="s">
        <v>5362</v>
      </c>
      <c r="B3808" s="7" t="s">
        <v>5363</v>
      </c>
      <c r="C3808" s="14"/>
      <c r="D3808" s="7">
        <v>129.916</v>
      </c>
      <c r="E3808" s="7">
        <v>205.01499999999999</v>
      </c>
      <c r="F3808" s="7">
        <v>360.15499999999997</v>
      </c>
      <c r="G3808" s="7">
        <v>295.27</v>
      </c>
      <c r="H3808" s="7">
        <v>197.45599999999999</v>
      </c>
      <c r="I3808" s="7">
        <v>397.60399999999998</v>
      </c>
      <c r="J3808" s="7">
        <v>290.89400000000001</v>
      </c>
      <c r="K3808" s="14"/>
      <c r="L3808" s="13">
        <v>142.42762831685499</v>
      </c>
      <c r="M3808" s="13">
        <v>330.772747560651</v>
      </c>
      <c r="N3808" s="13">
        <v>351.78782663750798</v>
      </c>
      <c r="O3808" s="13">
        <v>396.50979870700701</v>
      </c>
      <c r="P3808" s="13">
        <v>264.26157066783003</v>
      </c>
      <c r="Q3808" s="13">
        <v>538.91188295112306</v>
      </c>
      <c r="R3808" s="13">
        <v>271.132609521755</v>
      </c>
    </row>
    <row r="3809" spans="1:18" ht="15">
      <c r="A3809" s="7" t="s">
        <v>5534</v>
      </c>
      <c r="B3809" s="7" t="s">
        <v>5361</v>
      </c>
      <c r="C3809" s="14"/>
      <c r="D3809" s="7">
        <v>275.32600000000002</v>
      </c>
      <c r="E3809" s="7">
        <v>244.024</v>
      </c>
      <c r="F3809" s="7">
        <v>431.43700000000001</v>
      </c>
      <c r="G3809" s="7">
        <v>302.04300000000001</v>
      </c>
      <c r="H3809" s="7">
        <v>266.42500000000001</v>
      </c>
      <c r="I3809" s="7">
        <v>469.512</v>
      </c>
      <c r="J3809" s="7">
        <v>1250.42</v>
      </c>
      <c r="K3809" s="14"/>
      <c r="L3809" s="13">
        <v>348.72111807082899</v>
      </c>
      <c r="M3809" s="13">
        <v>392.28253748914597</v>
      </c>
      <c r="N3809" s="13">
        <v>476.84083828025103</v>
      </c>
      <c r="O3809" s="13">
        <v>445.53939686144201</v>
      </c>
      <c r="P3809" s="13">
        <v>312.410151188881</v>
      </c>
      <c r="Q3809" s="13">
        <v>663.486809093278</v>
      </c>
      <c r="R3809" s="13">
        <v>1365.06343165053</v>
      </c>
    </row>
    <row r="3810" spans="1:18" ht="15">
      <c r="A3810" s="7" t="s">
        <v>5533</v>
      </c>
      <c r="B3810" s="7" t="s">
        <v>10397</v>
      </c>
      <c r="C3810" s="14"/>
      <c r="D3810" s="7">
        <v>354.16500000000002</v>
      </c>
      <c r="E3810" s="7">
        <v>371.37599999999998</v>
      </c>
      <c r="F3810" s="7">
        <v>560.40700000000004</v>
      </c>
      <c r="G3810" s="7">
        <v>527.54200000000003</v>
      </c>
      <c r="H3810" s="7">
        <v>352.16699999999997</v>
      </c>
      <c r="I3810" s="7">
        <v>328.01600000000002</v>
      </c>
      <c r="J3810" s="7">
        <v>2644.37</v>
      </c>
      <c r="K3810" s="14"/>
      <c r="L3810" s="13">
        <v>498.35523013315697</v>
      </c>
      <c r="M3810" s="13">
        <v>807.20416388407102</v>
      </c>
      <c r="N3810" s="13">
        <v>542.71584785987704</v>
      </c>
      <c r="O3810" s="13">
        <v>941.64313390621101</v>
      </c>
      <c r="P3810" s="13">
        <v>420.889645405625</v>
      </c>
      <c r="Q3810" s="13">
        <v>444.687209273478</v>
      </c>
      <c r="R3810" s="13">
        <v>3140.3335135085699</v>
      </c>
    </row>
    <row r="3811" spans="1:18" ht="15">
      <c r="A3811" s="7" t="s">
        <v>5532</v>
      </c>
      <c r="B3811" s="7" t="s">
        <v>10397</v>
      </c>
      <c r="C3811" s="14"/>
      <c r="D3811" s="7">
        <v>109.01</v>
      </c>
      <c r="E3811" s="7">
        <v>154.06</v>
      </c>
      <c r="F3811" s="7">
        <v>156.06899999999999</v>
      </c>
      <c r="G3811" s="7">
        <v>156.77500000000001</v>
      </c>
      <c r="H3811" s="7">
        <v>145.03</v>
      </c>
      <c r="I3811" s="7">
        <v>288.10399999999998</v>
      </c>
      <c r="J3811" s="7">
        <v>175.875</v>
      </c>
      <c r="K3811" s="14"/>
      <c r="L3811" s="13">
        <v>153.12950858921297</v>
      </c>
      <c r="M3811" s="13">
        <v>245.55741845186898</v>
      </c>
      <c r="N3811" s="13">
        <v>137.20416723940801</v>
      </c>
      <c r="O3811" s="13">
        <v>168.02980590736601</v>
      </c>
      <c r="P3811" s="13">
        <v>206.41180438309502</v>
      </c>
      <c r="Q3811" s="13">
        <v>416.38555961714201</v>
      </c>
      <c r="R3811" s="13">
        <v>162.11753522704799</v>
      </c>
    </row>
    <row r="3812" spans="1:18" ht="15">
      <c r="A3812" s="7" t="s">
        <v>5531</v>
      </c>
      <c r="B3812" s="7" t="s">
        <v>9929</v>
      </c>
      <c r="C3812" s="14"/>
      <c r="D3812" s="7">
        <v>240.774</v>
      </c>
      <c r="E3812" s="7">
        <v>285.13299999999998</v>
      </c>
      <c r="F3812" s="7">
        <v>346.39299999999997</v>
      </c>
      <c r="G3812" s="7">
        <v>234.75899999999999</v>
      </c>
      <c r="H3812" s="7">
        <v>226.37299999999999</v>
      </c>
      <c r="I3812" s="7">
        <v>589.24599999999998</v>
      </c>
      <c r="J3812" s="7">
        <v>1861.49</v>
      </c>
      <c r="K3812" s="14"/>
      <c r="L3812" s="13">
        <v>288.4282747245</v>
      </c>
      <c r="M3812" s="13">
        <v>414.21113249317597</v>
      </c>
      <c r="N3812" s="13">
        <v>339.51315396083402</v>
      </c>
      <c r="O3812" s="13">
        <v>313.50533344581601</v>
      </c>
      <c r="P3812" s="13">
        <v>272.89412283437099</v>
      </c>
      <c r="Q3812" s="13">
        <v>807.71978613452302</v>
      </c>
      <c r="R3812" s="13">
        <v>1891.434685468</v>
      </c>
    </row>
    <row r="3813" spans="1:18" ht="15">
      <c r="A3813" s="7" t="s">
        <v>5530</v>
      </c>
      <c r="B3813" s="7" t="s">
        <v>9929</v>
      </c>
      <c r="C3813" s="14"/>
      <c r="D3813" s="7">
        <v>117.53700000000001</v>
      </c>
      <c r="E3813" s="7">
        <v>95.309700000000007</v>
      </c>
      <c r="F3813" s="7">
        <v>68.2864</v>
      </c>
      <c r="G3813" s="7">
        <v>81.316699999999997</v>
      </c>
      <c r="H3813" s="7">
        <v>59.979300000000002</v>
      </c>
      <c r="I3813" s="7">
        <v>229.60300000000001</v>
      </c>
      <c r="J3813" s="7">
        <v>609.53099999999995</v>
      </c>
      <c r="K3813" s="14"/>
      <c r="L3813" s="13">
        <v>161.38844819777799</v>
      </c>
      <c r="M3813" s="13">
        <v>189.946906761181</v>
      </c>
      <c r="N3813" s="13">
        <v>70.624025029785201</v>
      </c>
      <c r="O3813" s="13">
        <v>127.35635207820999</v>
      </c>
      <c r="P3813" s="13">
        <v>68.11876971643791</v>
      </c>
      <c r="Q3813" s="13">
        <v>382.78268589462101</v>
      </c>
      <c r="R3813" s="13">
        <v>733.80412296064003</v>
      </c>
    </row>
    <row r="3814" spans="1:18" ht="15">
      <c r="A3814" s="7" t="s">
        <v>5529</v>
      </c>
      <c r="B3814" s="7" t="s">
        <v>7904</v>
      </c>
      <c r="C3814" s="14"/>
      <c r="D3814" s="7">
        <v>820.11900000000003</v>
      </c>
      <c r="E3814" s="7">
        <v>2099.4499999999998</v>
      </c>
      <c r="F3814" s="7">
        <v>6185.18</v>
      </c>
      <c r="G3814" s="7">
        <v>1846.25</v>
      </c>
      <c r="H3814" s="7">
        <v>4128.76</v>
      </c>
      <c r="I3814" s="7">
        <v>2133.67</v>
      </c>
      <c r="J3814" s="7">
        <v>1752.68</v>
      </c>
      <c r="K3814" s="14"/>
      <c r="L3814" s="13">
        <v>976.79727379696089</v>
      </c>
      <c r="M3814" s="13">
        <v>2581.1722207794701</v>
      </c>
      <c r="N3814" s="13">
        <v>4963.1598627666999</v>
      </c>
      <c r="O3814" s="13">
        <v>2188.67208492485</v>
      </c>
      <c r="P3814" s="13">
        <v>4536.3395055925403</v>
      </c>
      <c r="Q3814" s="13">
        <v>2463.3556288466098</v>
      </c>
      <c r="R3814" s="13">
        <v>1784.11320181417</v>
      </c>
    </row>
    <row r="3815" spans="1:18" ht="15">
      <c r="A3815" s="7" t="s">
        <v>5360</v>
      </c>
      <c r="B3815" s="7" t="s">
        <v>10397</v>
      </c>
      <c r="C3815" s="14"/>
      <c r="D3815" s="7">
        <v>3070.91</v>
      </c>
      <c r="E3815" s="7">
        <v>6839.21</v>
      </c>
      <c r="F3815" s="7">
        <v>19195</v>
      </c>
      <c r="G3815" s="7">
        <v>4068.64</v>
      </c>
      <c r="H3815" s="7">
        <v>15016.6</v>
      </c>
      <c r="I3815" s="7">
        <v>7728.86</v>
      </c>
      <c r="J3815" s="7">
        <v>5111.2700000000004</v>
      </c>
      <c r="K3815" s="14"/>
      <c r="L3815" s="13">
        <v>3320.2333456996998</v>
      </c>
      <c r="M3815" s="13">
        <v>8594.7534555852508</v>
      </c>
      <c r="N3815" s="13">
        <v>14300.776426742799</v>
      </c>
      <c r="O3815" s="13">
        <v>4785.6464095444999</v>
      </c>
      <c r="P3815" s="13">
        <v>16051.448670133899</v>
      </c>
      <c r="Q3815" s="13">
        <v>7539.7725820154292</v>
      </c>
      <c r="R3815" s="13">
        <v>4527.3959413487601</v>
      </c>
    </row>
    <row r="3816" spans="1:18" ht="15">
      <c r="A3816" s="7" t="s">
        <v>5358</v>
      </c>
      <c r="B3816" s="7" t="s">
        <v>5359</v>
      </c>
      <c r="C3816" s="14"/>
      <c r="D3816" s="7">
        <v>7645.73</v>
      </c>
      <c r="E3816" s="7">
        <v>21424.1</v>
      </c>
      <c r="F3816" s="7">
        <v>61813.2</v>
      </c>
      <c r="G3816" s="7">
        <v>5891.05</v>
      </c>
      <c r="H3816" s="7">
        <v>46671.9</v>
      </c>
      <c r="I3816" s="7">
        <v>32471.599999999999</v>
      </c>
      <c r="J3816" s="7">
        <v>31945.9</v>
      </c>
      <c r="K3816" s="14"/>
      <c r="L3816" s="13">
        <v>9909.1192876920904</v>
      </c>
      <c r="M3816" s="13">
        <v>22651.179175005</v>
      </c>
      <c r="N3816" s="13">
        <v>49941.738447805299</v>
      </c>
      <c r="O3816" s="13">
        <v>6002.0288194230498</v>
      </c>
      <c r="P3816" s="13">
        <v>51261.246815314</v>
      </c>
      <c r="Q3816" s="13">
        <v>29587.7453066407</v>
      </c>
      <c r="R3816" s="13">
        <v>30813.909726580001</v>
      </c>
    </row>
    <row r="3817" spans="1:18" ht="15">
      <c r="A3817" s="7" t="s">
        <v>5356</v>
      </c>
      <c r="B3817" s="7" t="s">
        <v>5357</v>
      </c>
      <c r="C3817" s="14"/>
      <c r="D3817" s="7">
        <v>3412.44</v>
      </c>
      <c r="E3817" s="7">
        <v>10273.6</v>
      </c>
      <c r="F3817" s="7">
        <v>31306</v>
      </c>
      <c r="G3817" s="7">
        <v>5323.77</v>
      </c>
      <c r="H3817" s="7">
        <v>21532</v>
      </c>
      <c r="I3817" s="7">
        <v>13663</v>
      </c>
      <c r="J3817" s="7">
        <v>10679.3</v>
      </c>
      <c r="K3817" s="14"/>
      <c r="L3817" s="13">
        <v>4186.0058285694095</v>
      </c>
      <c r="M3817" s="13">
        <v>12017.050739554301</v>
      </c>
      <c r="N3817" s="13">
        <v>25227.55463368</v>
      </c>
      <c r="O3817" s="13">
        <v>5837.0585052922706</v>
      </c>
      <c r="P3817" s="13">
        <v>22204.612658454502</v>
      </c>
      <c r="Q3817" s="13">
        <v>14395.050431290301</v>
      </c>
      <c r="R3817" s="13">
        <v>9726.7609977846405</v>
      </c>
    </row>
    <row r="3818" spans="1:18" ht="15">
      <c r="A3818" s="7" t="s">
        <v>5354</v>
      </c>
      <c r="B3818" s="7" t="s">
        <v>5355</v>
      </c>
      <c r="C3818" s="14"/>
      <c r="D3818" s="7">
        <v>4529.8999999999996</v>
      </c>
      <c r="E3818" s="7">
        <v>14023.4</v>
      </c>
      <c r="F3818" s="7">
        <v>34349.599999999999</v>
      </c>
      <c r="G3818" s="7">
        <v>6728.1</v>
      </c>
      <c r="H3818" s="7">
        <v>26153.1</v>
      </c>
      <c r="I3818" s="7">
        <v>22176.7</v>
      </c>
      <c r="J3818" s="7">
        <v>14278.3</v>
      </c>
      <c r="K3818" s="14"/>
      <c r="L3818" s="13">
        <v>4596.20085558969</v>
      </c>
      <c r="M3818" s="13">
        <v>16876.008018375898</v>
      </c>
      <c r="N3818" s="13">
        <v>28558.991374112902</v>
      </c>
      <c r="O3818" s="13">
        <v>7228.6731543636497</v>
      </c>
      <c r="P3818" s="13">
        <v>29454.366402596897</v>
      </c>
      <c r="Q3818" s="13">
        <v>25734.332880614798</v>
      </c>
      <c r="R3818" s="13">
        <v>12623.6763828556</v>
      </c>
    </row>
    <row r="3819" spans="1:18" ht="15">
      <c r="A3819" s="7" t="s">
        <v>5352</v>
      </c>
      <c r="B3819" s="7" t="s">
        <v>5353</v>
      </c>
      <c r="C3819" s="14"/>
      <c r="D3819" s="7">
        <v>8379.2999999999993</v>
      </c>
      <c r="E3819" s="7">
        <v>27722.400000000001</v>
      </c>
      <c r="F3819" s="7">
        <v>78117.5</v>
      </c>
      <c r="G3819" s="7">
        <v>20061.7</v>
      </c>
      <c r="H3819" s="7">
        <v>60891.4</v>
      </c>
      <c r="I3819" s="7">
        <v>72736.100000000006</v>
      </c>
      <c r="J3819" s="7">
        <v>39582.9</v>
      </c>
      <c r="K3819" s="14"/>
      <c r="L3819" s="13">
        <v>11676.6426246387</v>
      </c>
      <c r="M3819" s="13">
        <v>37883.296676723301</v>
      </c>
      <c r="N3819" s="13">
        <v>69995.511072918991</v>
      </c>
      <c r="O3819" s="13">
        <v>23553.840736719798</v>
      </c>
      <c r="P3819" s="13">
        <v>72983.0280353048</v>
      </c>
      <c r="Q3819" s="13">
        <v>87300.4035947956</v>
      </c>
      <c r="R3819" s="13">
        <v>41028.849676016704</v>
      </c>
    </row>
    <row r="3820" spans="1:18" ht="15">
      <c r="A3820" s="7" t="s">
        <v>5350</v>
      </c>
      <c r="B3820" s="7" t="s">
        <v>5351</v>
      </c>
      <c r="C3820" s="14"/>
      <c r="D3820" s="7">
        <v>32426.400000000001</v>
      </c>
      <c r="E3820" s="7">
        <v>22535.9</v>
      </c>
      <c r="F3820" s="7">
        <v>81797.5</v>
      </c>
      <c r="G3820" s="7">
        <v>19108.400000000001</v>
      </c>
      <c r="H3820" s="7">
        <v>69340.800000000003</v>
      </c>
      <c r="I3820" s="7">
        <v>45145.8</v>
      </c>
      <c r="J3820" s="7">
        <v>49151.1</v>
      </c>
      <c r="K3820" s="14"/>
      <c r="L3820" s="13">
        <v>41839.439549151597</v>
      </c>
      <c r="M3820" s="13">
        <v>24045.040849908601</v>
      </c>
      <c r="N3820" s="13">
        <v>65744.655652001908</v>
      </c>
      <c r="O3820" s="13">
        <v>21022.9976883981</v>
      </c>
      <c r="P3820" s="13">
        <v>79560.143941670889</v>
      </c>
      <c r="Q3820" s="13">
        <v>43203.960855339203</v>
      </c>
      <c r="R3820" s="13">
        <v>46624.668531519703</v>
      </c>
    </row>
    <row r="3821" spans="1:18" ht="15">
      <c r="A3821" s="7" t="s">
        <v>5349</v>
      </c>
      <c r="B3821" s="7" t="s">
        <v>7438</v>
      </c>
      <c r="C3821" s="14"/>
      <c r="D3821" s="7">
        <v>240.38200000000001</v>
      </c>
      <c r="E3821" s="7">
        <v>258.96899999999999</v>
      </c>
      <c r="F3821" s="7">
        <v>463.858</v>
      </c>
      <c r="G3821" s="7">
        <v>403.35599999999999</v>
      </c>
      <c r="H3821" s="7">
        <v>329.46499999999997</v>
      </c>
      <c r="I3821" s="7">
        <v>346.21300000000002</v>
      </c>
      <c r="J3821" s="7">
        <v>347.214</v>
      </c>
      <c r="K3821" s="14"/>
      <c r="L3821" s="13">
        <v>294.22243432559702</v>
      </c>
      <c r="M3821" s="13">
        <v>361.25574783837902</v>
      </c>
      <c r="N3821" s="13">
        <v>424.778083234169</v>
      </c>
      <c r="O3821" s="13">
        <v>503.03110881482297</v>
      </c>
      <c r="P3821" s="13">
        <v>374.64971343977402</v>
      </c>
      <c r="Q3821" s="13">
        <v>373.01073701201199</v>
      </c>
      <c r="R3821" s="13">
        <v>291.01294188824301</v>
      </c>
    </row>
    <row r="3822" spans="1:18" ht="15">
      <c r="A3822" s="7" t="s">
        <v>5517</v>
      </c>
      <c r="B3822" s="7" t="s">
        <v>6347</v>
      </c>
      <c r="C3822" s="14"/>
      <c r="D3822" s="7">
        <v>127.34099999999999</v>
      </c>
      <c r="E3822" s="7">
        <v>200.81100000000001</v>
      </c>
      <c r="F3822" s="7">
        <v>114.85</v>
      </c>
      <c r="G3822" s="7">
        <v>192.44800000000001</v>
      </c>
      <c r="H3822" s="7">
        <v>161.875</v>
      </c>
      <c r="I3822" s="7">
        <v>189.82599999999999</v>
      </c>
      <c r="J3822" s="7">
        <v>79.116900000000001</v>
      </c>
      <c r="K3822" s="14"/>
      <c r="L3822" s="13">
        <v>154.945426716746</v>
      </c>
      <c r="M3822" s="13">
        <v>248.63874558670301</v>
      </c>
      <c r="N3822" s="13">
        <v>98.162353283304</v>
      </c>
      <c r="O3822" s="13">
        <v>187.33048479051999</v>
      </c>
      <c r="P3822" s="13">
        <v>185.687485821602</v>
      </c>
      <c r="Q3822" s="13">
        <v>209.05960808361999</v>
      </c>
      <c r="R3822" s="13">
        <v>66.487082116112504</v>
      </c>
    </row>
    <row r="3823" spans="1:18" ht="15">
      <c r="A3823" s="7" t="s">
        <v>5340</v>
      </c>
      <c r="B3823" s="7" t="s">
        <v>5516</v>
      </c>
      <c r="C3823" s="14"/>
      <c r="D3823" s="7">
        <v>299.79899999999998</v>
      </c>
      <c r="E3823" s="7">
        <v>255.465</v>
      </c>
      <c r="F3823" s="7">
        <v>184.667</v>
      </c>
      <c r="G3823" s="7">
        <v>156.93799999999999</v>
      </c>
      <c r="H3823" s="7">
        <v>153.59</v>
      </c>
      <c r="I3823" s="7">
        <v>289.61</v>
      </c>
      <c r="J3823" s="7">
        <v>154.30000000000001</v>
      </c>
      <c r="K3823" s="14"/>
      <c r="L3823" s="13">
        <v>428.49268193768404</v>
      </c>
      <c r="M3823" s="13">
        <v>374.15809258803102</v>
      </c>
      <c r="N3823" s="13">
        <v>171.63356411235199</v>
      </c>
      <c r="O3823" s="13">
        <v>215.46741110511499</v>
      </c>
      <c r="P3823" s="13">
        <v>183.77484793288301</v>
      </c>
      <c r="Q3823" s="13">
        <v>413.01207239646499</v>
      </c>
      <c r="R3823" s="13">
        <v>185.12198399330202</v>
      </c>
    </row>
    <row r="3824" spans="1:18" ht="15">
      <c r="A3824" s="7" t="s">
        <v>5339</v>
      </c>
      <c r="B3824" s="7" t="s">
        <v>7208</v>
      </c>
      <c r="C3824" s="14"/>
      <c r="D3824" s="7">
        <v>116.551</v>
      </c>
      <c r="E3824" s="7">
        <v>168.357</v>
      </c>
      <c r="F3824" s="7">
        <v>262.76499999999999</v>
      </c>
      <c r="G3824" s="7">
        <v>231.489</v>
      </c>
      <c r="H3824" s="7">
        <v>154.95099999999999</v>
      </c>
      <c r="I3824" s="7">
        <v>300.70400000000001</v>
      </c>
      <c r="J3824" s="7">
        <v>513.04100000000005</v>
      </c>
      <c r="K3824" s="14"/>
      <c r="L3824" s="13">
        <v>107.54677760073</v>
      </c>
      <c r="M3824" s="13">
        <v>242.82888462316399</v>
      </c>
      <c r="N3824" s="13">
        <v>190.853481005888</v>
      </c>
      <c r="O3824" s="13">
        <v>292.47975730916198</v>
      </c>
      <c r="P3824" s="13">
        <v>125.27229343635</v>
      </c>
      <c r="Q3824" s="13">
        <v>498.99205172480498</v>
      </c>
      <c r="R3824" s="13">
        <v>544.46199038235</v>
      </c>
    </row>
    <row r="3825" spans="1:18" ht="15">
      <c r="A3825" s="7" t="s">
        <v>5337</v>
      </c>
      <c r="B3825" s="7" t="s">
        <v>5338</v>
      </c>
      <c r="C3825" s="14"/>
      <c r="D3825" s="7">
        <v>282.447</v>
      </c>
      <c r="E3825" s="7">
        <v>321.26499999999999</v>
      </c>
      <c r="F3825" s="7">
        <v>502.541</v>
      </c>
      <c r="G3825" s="7">
        <v>397.40699999999998</v>
      </c>
      <c r="H3825" s="7">
        <v>321.51499999999999</v>
      </c>
      <c r="I3825" s="7">
        <v>317.69</v>
      </c>
      <c r="J3825" s="7">
        <v>508.22399999999999</v>
      </c>
      <c r="K3825" s="14"/>
      <c r="L3825" s="13">
        <v>325.03348095710697</v>
      </c>
      <c r="M3825" s="13">
        <v>451.76799977776898</v>
      </c>
      <c r="N3825" s="13">
        <v>423.81708213975401</v>
      </c>
      <c r="O3825" s="13">
        <v>539.05910345940799</v>
      </c>
      <c r="P3825" s="13">
        <v>336.01143204840696</v>
      </c>
      <c r="Q3825" s="13">
        <v>343.77462042057005</v>
      </c>
      <c r="R3825" s="13">
        <v>433.37147479152804</v>
      </c>
    </row>
    <row r="3826" spans="1:18" ht="15">
      <c r="A3826" s="7" t="s">
        <v>5336</v>
      </c>
      <c r="B3826" s="7" t="s">
        <v>10397</v>
      </c>
      <c r="C3826" s="14"/>
      <c r="D3826" s="7">
        <v>226.99100000000001</v>
      </c>
      <c r="E3826" s="7">
        <v>193.596</v>
      </c>
      <c r="F3826" s="7">
        <v>262.35500000000002</v>
      </c>
      <c r="G3826" s="7">
        <v>173.23400000000001</v>
      </c>
      <c r="H3826" s="7">
        <v>260.49599999999998</v>
      </c>
      <c r="I3826" s="7">
        <v>195.828</v>
      </c>
      <c r="J3826" s="7">
        <v>126.706</v>
      </c>
      <c r="K3826" s="14"/>
      <c r="L3826" s="13">
        <v>231.50529922072198</v>
      </c>
      <c r="M3826" s="13">
        <v>269.43914094881495</v>
      </c>
      <c r="N3826" s="13">
        <v>246.98426238287701</v>
      </c>
      <c r="O3826" s="13">
        <v>197.806840084161</v>
      </c>
      <c r="P3826" s="13">
        <v>283.36714424409399</v>
      </c>
      <c r="Q3826" s="13">
        <v>197.772917944498</v>
      </c>
      <c r="R3826" s="13">
        <v>66.354013649005608</v>
      </c>
    </row>
    <row r="3827" spans="1:18" ht="15">
      <c r="A3827" s="7" t="s">
        <v>5188</v>
      </c>
      <c r="B3827" s="7" t="s">
        <v>5189</v>
      </c>
      <c r="C3827" s="14"/>
      <c r="D3827" s="7">
        <v>140.59100000000001</v>
      </c>
      <c r="E3827" s="7">
        <v>213.727</v>
      </c>
      <c r="F3827" s="7">
        <v>591.63599999999997</v>
      </c>
      <c r="G3827" s="7">
        <v>304.36799999999999</v>
      </c>
      <c r="H3827" s="7">
        <v>223.29</v>
      </c>
      <c r="I3827" s="7">
        <v>484.04199999999997</v>
      </c>
      <c r="J3827" s="7">
        <v>205.43600000000001</v>
      </c>
      <c r="K3827" s="14"/>
      <c r="L3827" s="13">
        <v>156.57587900966001</v>
      </c>
      <c r="M3827" s="13">
        <v>301.411094939284</v>
      </c>
      <c r="N3827" s="13">
        <v>501.64294203846197</v>
      </c>
      <c r="O3827" s="13">
        <v>366.84417304145501</v>
      </c>
      <c r="P3827" s="13">
        <v>228.393243210403</v>
      </c>
      <c r="Q3827" s="13">
        <v>643.32793786980596</v>
      </c>
      <c r="R3827" s="13">
        <v>215.229431343269</v>
      </c>
    </row>
    <row r="3828" spans="1:18" ht="15">
      <c r="A3828" s="7" t="s">
        <v>5187</v>
      </c>
      <c r="B3828" s="7" t="s">
        <v>7607</v>
      </c>
      <c r="C3828" s="14"/>
      <c r="D3828" s="7">
        <v>95.397999999999996</v>
      </c>
      <c r="E3828" s="7">
        <v>169.249</v>
      </c>
      <c r="F3828" s="7">
        <v>368.74299999999999</v>
      </c>
      <c r="G3828" s="7">
        <v>145.70699999999999</v>
      </c>
      <c r="H3828" s="7">
        <v>214.584</v>
      </c>
      <c r="I3828" s="7">
        <v>289.45</v>
      </c>
      <c r="J3828" s="7">
        <v>182.374</v>
      </c>
      <c r="K3828" s="14"/>
      <c r="L3828" s="13">
        <v>60.074369512747694</v>
      </c>
      <c r="M3828" s="13">
        <v>241.59278808523601</v>
      </c>
      <c r="N3828" s="13">
        <v>345.54307164283301</v>
      </c>
      <c r="O3828" s="13">
        <v>180.58237606455498</v>
      </c>
      <c r="P3828" s="13">
        <v>232.548002013473</v>
      </c>
      <c r="Q3828" s="13">
        <v>259.20155454088803</v>
      </c>
      <c r="R3828" s="13">
        <v>95.084141250242695</v>
      </c>
    </row>
    <row r="3829" spans="1:18" ht="15">
      <c r="A3829" s="7" t="s">
        <v>5186</v>
      </c>
      <c r="B3829" s="7" t="s">
        <v>10397</v>
      </c>
      <c r="C3829" s="14"/>
      <c r="D3829" s="7">
        <v>195.297</v>
      </c>
      <c r="E3829" s="7">
        <v>200.77699999999999</v>
      </c>
      <c r="F3829" s="7">
        <v>111.979</v>
      </c>
      <c r="G3829" s="7">
        <v>135.84700000000001</v>
      </c>
      <c r="H3829" s="7">
        <v>151.566</v>
      </c>
      <c r="I3829" s="7">
        <v>214.73400000000001</v>
      </c>
      <c r="J3829" s="7">
        <v>255.369</v>
      </c>
      <c r="K3829" s="14"/>
      <c r="L3829" s="13">
        <v>208.197255797476</v>
      </c>
      <c r="M3829" s="13">
        <v>297.43097251968999</v>
      </c>
      <c r="N3829" s="13">
        <v>105.007267655698</v>
      </c>
      <c r="O3829" s="13">
        <v>181.278652388512</v>
      </c>
      <c r="P3829" s="13">
        <v>194.97854602962298</v>
      </c>
      <c r="Q3829" s="13">
        <v>285.95026062179102</v>
      </c>
      <c r="R3829" s="13">
        <v>218.88035706719299</v>
      </c>
    </row>
    <row r="3830" spans="1:18" ht="15">
      <c r="A3830" s="7" t="s">
        <v>5184</v>
      </c>
      <c r="B3830" s="7" t="s">
        <v>5185</v>
      </c>
      <c r="C3830" s="14"/>
      <c r="D3830" s="7">
        <v>70.266999999999996</v>
      </c>
      <c r="E3830" s="7">
        <v>85.476900000000001</v>
      </c>
      <c r="F3830" s="7">
        <v>0</v>
      </c>
      <c r="G3830" s="7">
        <v>47.918199999999999</v>
      </c>
      <c r="H3830" s="7">
        <v>68.483900000000006</v>
      </c>
      <c r="I3830" s="7">
        <v>107.523</v>
      </c>
      <c r="J3830" s="7">
        <v>0</v>
      </c>
      <c r="K3830" s="14"/>
      <c r="L3830" s="13">
        <v>83.869283800784501</v>
      </c>
      <c r="M3830" s="13">
        <v>134.25455209363199</v>
      </c>
      <c r="N3830" s="13">
        <v>9.1773128214403012</v>
      </c>
      <c r="O3830" s="13">
        <v>73.205148827878006</v>
      </c>
      <c r="P3830" s="13">
        <v>95.391055883427498</v>
      </c>
      <c r="Q3830" s="13">
        <v>146.82496150816598</v>
      </c>
      <c r="R3830" s="13">
        <v>8.7459312755471004</v>
      </c>
    </row>
    <row r="3831" spans="1:18" ht="15">
      <c r="A3831" s="7" t="s">
        <v>5183</v>
      </c>
      <c r="B3831" s="7" t="s">
        <v>10469</v>
      </c>
      <c r="C3831" s="14"/>
      <c r="D3831" s="7">
        <v>379.88799999999998</v>
      </c>
      <c r="E3831" s="7">
        <v>295.88799999999998</v>
      </c>
      <c r="F3831" s="7">
        <v>96.216099999999997</v>
      </c>
      <c r="G3831" s="7">
        <v>211.23099999999999</v>
      </c>
      <c r="H3831" s="7">
        <v>228.33699999999999</v>
      </c>
      <c r="I3831" s="7">
        <v>195.905</v>
      </c>
      <c r="J3831" s="7">
        <v>267.19299999999998</v>
      </c>
      <c r="K3831" s="14"/>
      <c r="L3831" s="13">
        <v>427.63708911366899</v>
      </c>
      <c r="M3831" s="13">
        <v>452.92234198266902</v>
      </c>
      <c r="N3831" s="13">
        <v>83.935607578620605</v>
      </c>
      <c r="O3831" s="13">
        <v>316.18832076677899</v>
      </c>
      <c r="P3831" s="13">
        <v>306.64281797338901</v>
      </c>
      <c r="Q3831" s="13">
        <v>317.36353131048202</v>
      </c>
      <c r="R3831" s="13">
        <v>139.11566935402399</v>
      </c>
    </row>
    <row r="3832" spans="1:18" ht="15">
      <c r="A3832" s="7" t="s">
        <v>5181</v>
      </c>
      <c r="B3832" s="7" t="s">
        <v>5182</v>
      </c>
      <c r="C3832" s="14"/>
      <c r="D3832" s="7">
        <v>310.02100000000002</v>
      </c>
      <c r="E3832" s="7">
        <v>247.785</v>
      </c>
      <c r="F3832" s="7">
        <v>72.577100000000002</v>
      </c>
      <c r="G3832" s="7">
        <v>211.08199999999999</v>
      </c>
      <c r="H3832" s="7">
        <v>204.8</v>
      </c>
      <c r="I3832" s="7">
        <v>140.387</v>
      </c>
      <c r="J3832" s="7">
        <v>224.46600000000001</v>
      </c>
      <c r="K3832" s="14"/>
      <c r="L3832" s="13">
        <v>351.16382246926202</v>
      </c>
      <c r="M3832" s="13">
        <v>310.82654285709702</v>
      </c>
      <c r="N3832" s="13">
        <v>64.227979016945397</v>
      </c>
      <c r="O3832" s="13">
        <v>247.68863388529502</v>
      </c>
      <c r="P3832" s="13">
        <v>253.355457710134</v>
      </c>
      <c r="Q3832" s="13">
        <v>158.240111689109</v>
      </c>
      <c r="R3832" s="13">
        <v>215.84330748132402</v>
      </c>
    </row>
    <row r="3833" spans="1:18" ht="15">
      <c r="A3833" s="7" t="s">
        <v>5326</v>
      </c>
      <c r="B3833" s="7" t="s">
        <v>5327</v>
      </c>
      <c r="C3833" s="14"/>
      <c r="D3833" s="7">
        <v>245.37200000000001</v>
      </c>
      <c r="E3833" s="7">
        <v>221.01</v>
      </c>
      <c r="F3833" s="7">
        <v>123.074</v>
      </c>
      <c r="G3833" s="7">
        <v>144.96100000000001</v>
      </c>
      <c r="H3833" s="7">
        <v>195.24700000000001</v>
      </c>
      <c r="I3833" s="7">
        <v>64.834199999999996</v>
      </c>
      <c r="J3833" s="7">
        <v>148</v>
      </c>
      <c r="K3833" s="14"/>
      <c r="L3833" s="13">
        <v>305.716360399145</v>
      </c>
      <c r="M3833" s="13">
        <v>294.142130400594</v>
      </c>
      <c r="N3833" s="13">
        <v>119.442182464602</v>
      </c>
      <c r="O3833" s="13">
        <v>192.58980010514199</v>
      </c>
      <c r="P3833" s="13">
        <v>208.93522085149601</v>
      </c>
      <c r="Q3833" s="13">
        <v>72.092847652338193</v>
      </c>
      <c r="R3833" s="13">
        <v>137.14266968229299</v>
      </c>
    </row>
    <row r="3834" spans="1:18" ht="15">
      <c r="A3834" s="7" t="s">
        <v>5325</v>
      </c>
      <c r="B3834" s="7" t="s">
        <v>9985</v>
      </c>
      <c r="C3834" s="14"/>
      <c r="D3834" s="7">
        <v>110.02800000000001</v>
      </c>
      <c r="E3834" s="7">
        <v>156.88999999999999</v>
      </c>
      <c r="F3834" s="7">
        <v>48.025700000000001</v>
      </c>
      <c r="G3834" s="7">
        <v>107.925</v>
      </c>
      <c r="H3834" s="7">
        <v>133.946</v>
      </c>
      <c r="I3834" s="7">
        <v>73.409800000000004</v>
      </c>
      <c r="J3834" s="7">
        <v>156.88999999999999</v>
      </c>
      <c r="K3834" s="14"/>
      <c r="L3834" s="13">
        <v>183.74846224063899</v>
      </c>
      <c r="M3834" s="13">
        <v>231.66946716097002</v>
      </c>
      <c r="N3834" s="13">
        <v>58.487400174338802</v>
      </c>
      <c r="O3834" s="13">
        <v>136.91381693903401</v>
      </c>
      <c r="P3834" s="13">
        <v>158.67427377107299</v>
      </c>
      <c r="Q3834" s="13">
        <v>72.609266189880302</v>
      </c>
      <c r="R3834" s="13">
        <v>154.437405340255</v>
      </c>
    </row>
    <row r="3835" spans="1:18" ht="15">
      <c r="A3835" s="7" t="s">
        <v>5324</v>
      </c>
      <c r="B3835" s="7" t="s">
        <v>9615</v>
      </c>
      <c r="C3835" s="14"/>
      <c r="D3835" s="7">
        <v>262.084</v>
      </c>
      <c r="E3835" s="7">
        <v>219.738</v>
      </c>
      <c r="F3835" s="7">
        <v>51.058599999999998</v>
      </c>
      <c r="G3835" s="7">
        <v>157.387</v>
      </c>
      <c r="H3835" s="7">
        <v>197.37799999999999</v>
      </c>
      <c r="I3835" s="7">
        <v>182.64500000000001</v>
      </c>
      <c r="J3835" s="7">
        <v>150.59</v>
      </c>
      <c r="K3835" s="14"/>
      <c r="L3835" s="13">
        <v>315.53771974913502</v>
      </c>
      <c r="M3835" s="13">
        <v>262.84399158965999</v>
      </c>
      <c r="N3835" s="13">
        <v>47.308434830931404</v>
      </c>
      <c r="O3835" s="13">
        <v>209.936133833414</v>
      </c>
      <c r="P3835" s="13">
        <v>236.42439197067199</v>
      </c>
      <c r="Q3835" s="13">
        <v>198.87452063892999</v>
      </c>
      <c r="R3835" s="13">
        <v>149.60672443917503</v>
      </c>
    </row>
    <row r="3836" spans="1:18" ht="15">
      <c r="A3836" s="7" t="s">
        <v>5322</v>
      </c>
      <c r="B3836" s="7" t="s">
        <v>5323</v>
      </c>
      <c r="C3836" s="14"/>
      <c r="D3836" s="7">
        <v>86.249799999999993</v>
      </c>
      <c r="E3836" s="7">
        <v>143.30099999999999</v>
      </c>
      <c r="F3836" s="7">
        <v>54.6526</v>
      </c>
      <c r="G3836" s="7">
        <v>96.453800000000001</v>
      </c>
      <c r="H3836" s="7">
        <v>135.72200000000001</v>
      </c>
      <c r="I3836" s="7">
        <v>123.307</v>
      </c>
      <c r="J3836" s="7">
        <v>100.36499999999999</v>
      </c>
      <c r="K3836" s="14"/>
      <c r="L3836" s="13">
        <v>78.134727282588599</v>
      </c>
      <c r="M3836" s="13">
        <v>181.51620896612201</v>
      </c>
      <c r="N3836" s="13">
        <v>48.537054247899597</v>
      </c>
      <c r="O3836" s="13">
        <v>119.847704490895</v>
      </c>
      <c r="P3836" s="13">
        <v>150.233032697287</v>
      </c>
      <c r="Q3836" s="13">
        <v>145.20744227000802</v>
      </c>
      <c r="R3836" s="13">
        <v>107.085824277409</v>
      </c>
    </row>
    <row r="3837" spans="1:18" ht="15">
      <c r="A3837" s="7" t="s">
        <v>5320</v>
      </c>
      <c r="B3837" s="7" t="s">
        <v>5321</v>
      </c>
      <c r="C3837" s="14"/>
      <c r="D3837" s="7">
        <v>257.42099999999999</v>
      </c>
      <c r="E3837" s="7">
        <v>267.774</v>
      </c>
      <c r="F3837" s="7">
        <v>50.895699999999998</v>
      </c>
      <c r="G3837" s="7">
        <v>162.94300000000001</v>
      </c>
      <c r="H3837" s="7">
        <v>194.256</v>
      </c>
      <c r="I3837" s="7">
        <v>178.15</v>
      </c>
      <c r="J3837" s="7">
        <v>152.322</v>
      </c>
      <c r="K3837" s="14"/>
      <c r="L3837" s="13">
        <v>292.09906953713897</v>
      </c>
      <c r="M3837" s="13">
        <v>410.18369168916297</v>
      </c>
      <c r="N3837" s="13">
        <v>45.572034927275006</v>
      </c>
      <c r="O3837" s="13">
        <v>204.21959418898899</v>
      </c>
      <c r="P3837" s="13">
        <v>258.08647199983199</v>
      </c>
      <c r="Q3837" s="13">
        <v>302.73755481870603</v>
      </c>
      <c r="R3837" s="13">
        <v>155.87263031889802</v>
      </c>
    </row>
    <row r="3838" spans="1:18" ht="15">
      <c r="A3838" s="7" t="s">
        <v>5319</v>
      </c>
      <c r="B3838" s="7" t="s">
        <v>10397</v>
      </c>
      <c r="C3838" s="14"/>
      <c r="D3838" s="7">
        <v>88.922899999999998</v>
      </c>
      <c r="E3838" s="7">
        <v>149.352</v>
      </c>
      <c r="F3838" s="7">
        <v>23.075500000000002</v>
      </c>
      <c r="G3838" s="7">
        <v>93.996399999999994</v>
      </c>
      <c r="H3838" s="7">
        <v>110.583</v>
      </c>
      <c r="I3838" s="7">
        <v>175.422</v>
      </c>
      <c r="J3838" s="7">
        <v>132.09200000000001</v>
      </c>
      <c r="K3838" s="14"/>
      <c r="L3838" s="13">
        <v>90.612203825505304</v>
      </c>
      <c r="M3838" s="13">
        <v>199.870845082572</v>
      </c>
      <c r="N3838" s="13">
        <v>19.2369113645982</v>
      </c>
      <c r="O3838" s="13">
        <v>115.644842036157</v>
      </c>
      <c r="P3838" s="13">
        <v>112.70279077124701</v>
      </c>
      <c r="Q3838" s="13">
        <v>215.72867000054802</v>
      </c>
      <c r="R3838" s="13">
        <v>124.734104004274</v>
      </c>
    </row>
    <row r="3839" spans="1:18" ht="15">
      <c r="A3839" s="7" t="s">
        <v>5317</v>
      </c>
      <c r="B3839" s="7" t="s">
        <v>5318</v>
      </c>
      <c r="C3839" s="14"/>
      <c r="D3839" s="7">
        <v>217.78700000000001</v>
      </c>
      <c r="E3839" s="7">
        <v>270.30200000000002</v>
      </c>
      <c r="F3839" s="7">
        <v>51.610599999999998</v>
      </c>
      <c r="G3839" s="7">
        <v>268.70699999999999</v>
      </c>
      <c r="H3839" s="7">
        <v>201.83600000000001</v>
      </c>
      <c r="I3839" s="7">
        <v>221.17</v>
      </c>
      <c r="J3839" s="7">
        <v>98.961100000000002</v>
      </c>
      <c r="K3839" s="14"/>
      <c r="L3839" s="13">
        <v>245.67939945651301</v>
      </c>
      <c r="M3839" s="13">
        <v>374.797466718088</v>
      </c>
      <c r="N3839" s="13">
        <v>53.816797195769404</v>
      </c>
      <c r="O3839" s="13">
        <v>313.39228080234699</v>
      </c>
      <c r="P3839" s="13">
        <v>206.81463021214699</v>
      </c>
      <c r="Q3839" s="13">
        <v>249.22986740404698</v>
      </c>
      <c r="R3839" s="13">
        <v>95.830778926256301</v>
      </c>
    </row>
    <row r="3840" spans="1:18" ht="15">
      <c r="A3840" s="7" t="s">
        <v>5480</v>
      </c>
      <c r="B3840" s="7" t="s">
        <v>5481</v>
      </c>
      <c r="C3840" s="14"/>
      <c r="D3840" s="7">
        <v>244.72399999999999</v>
      </c>
      <c r="E3840" s="7">
        <v>247.09</v>
      </c>
      <c r="F3840" s="7">
        <v>57.0336</v>
      </c>
      <c r="G3840" s="7">
        <v>203.452</v>
      </c>
      <c r="H3840" s="7">
        <v>126.241</v>
      </c>
      <c r="I3840" s="7">
        <v>113.70699999999999</v>
      </c>
      <c r="J3840" s="7">
        <v>126.706</v>
      </c>
      <c r="K3840" s="14"/>
      <c r="L3840" s="13">
        <v>295.93455573526899</v>
      </c>
      <c r="M3840" s="13">
        <v>325.45629886064398</v>
      </c>
      <c r="N3840" s="13">
        <v>67.700957413759397</v>
      </c>
      <c r="O3840" s="13">
        <v>265.42531674933701</v>
      </c>
      <c r="P3840" s="13">
        <v>185.095368986035</v>
      </c>
      <c r="Q3840" s="13">
        <v>173.20126876046101</v>
      </c>
      <c r="R3840" s="13">
        <v>141.96123998588899</v>
      </c>
    </row>
    <row r="3841" spans="1:18" ht="15">
      <c r="A3841" s="7" t="s">
        <v>5479</v>
      </c>
      <c r="B3841" s="7" t="s">
        <v>7550</v>
      </c>
      <c r="C3841" s="14"/>
      <c r="D3841" s="7">
        <v>681.803</v>
      </c>
      <c r="E3841" s="7">
        <v>548.19799999999998</v>
      </c>
      <c r="F3841" s="7">
        <v>428.899</v>
      </c>
      <c r="G3841" s="7">
        <v>423.76799999999997</v>
      </c>
      <c r="H3841" s="7">
        <v>472.41800000000001</v>
      </c>
      <c r="I3841" s="7">
        <v>278.76600000000002</v>
      </c>
      <c r="J3841" s="7">
        <v>321.7</v>
      </c>
      <c r="K3841" s="14"/>
      <c r="L3841" s="13">
        <v>697.76333065911001</v>
      </c>
      <c r="M3841" s="13">
        <v>549.54198029857105</v>
      </c>
      <c r="N3841" s="13">
        <v>297.82947308433103</v>
      </c>
      <c r="O3841" s="13">
        <v>449.65090636585001</v>
      </c>
      <c r="P3841" s="13">
        <v>498.63466867914701</v>
      </c>
      <c r="Q3841" s="13">
        <v>216.64432691247498</v>
      </c>
      <c r="R3841" s="13">
        <v>264.09045803449902</v>
      </c>
    </row>
    <row r="3842" spans="1:18" ht="15">
      <c r="A3842" s="7" t="s">
        <v>5477</v>
      </c>
      <c r="B3842" s="7" t="s">
        <v>5478</v>
      </c>
      <c r="C3842" s="14"/>
      <c r="D3842" s="7">
        <v>130.351</v>
      </c>
      <c r="E3842" s="7">
        <v>131.06899999999999</v>
      </c>
      <c r="F3842" s="7">
        <v>213.065</v>
      </c>
      <c r="G3842" s="7">
        <v>161.971</v>
      </c>
      <c r="H3842" s="7">
        <v>145.55799999999999</v>
      </c>
      <c r="I3842" s="7">
        <v>101.06100000000001</v>
      </c>
      <c r="J3842" s="7">
        <v>76.699700000000007</v>
      </c>
      <c r="K3842" s="14"/>
      <c r="L3842" s="13">
        <v>146.716007046089</v>
      </c>
      <c r="M3842" s="13">
        <v>185.78461034338102</v>
      </c>
      <c r="N3842" s="13">
        <v>188.577605836446</v>
      </c>
      <c r="O3842" s="13">
        <v>208.332416054568</v>
      </c>
      <c r="P3842" s="13">
        <v>167.65516724802501</v>
      </c>
      <c r="Q3842" s="13">
        <v>144.00857232164699</v>
      </c>
      <c r="R3842" s="13">
        <v>61.634077927099298</v>
      </c>
    </row>
    <row r="3843" spans="1:18" ht="15">
      <c r="A3843" s="7" t="s">
        <v>5476</v>
      </c>
      <c r="B3843" s="7" t="s">
        <v>10397</v>
      </c>
      <c r="C3843" s="14"/>
      <c r="D3843" s="7">
        <v>200.25200000000001</v>
      </c>
      <c r="E3843" s="7">
        <v>153.74299999999999</v>
      </c>
      <c r="F3843" s="7">
        <v>151.01499999999999</v>
      </c>
      <c r="G3843" s="7">
        <v>131.86699999999999</v>
      </c>
      <c r="H3843" s="7">
        <v>234.077</v>
      </c>
      <c r="I3843" s="7">
        <v>0</v>
      </c>
      <c r="J3843" s="7">
        <v>123.34399999999999</v>
      </c>
      <c r="K3843" s="14"/>
      <c r="L3843" s="13">
        <v>275.27581718926302</v>
      </c>
      <c r="M3843" s="13">
        <v>211.88226041267501</v>
      </c>
      <c r="N3843" s="13">
        <v>145.55456848056099</v>
      </c>
      <c r="O3843" s="13">
        <v>205.52796858148</v>
      </c>
      <c r="P3843" s="13">
        <v>292.19737168856403</v>
      </c>
      <c r="Q3843" s="13">
        <v>47.934346230702801</v>
      </c>
      <c r="R3843" s="13">
        <v>110.462894413092</v>
      </c>
    </row>
    <row r="3844" spans="1:18" ht="15">
      <c r="A3844" s="7" t="s">
        <v>5475</v>
      </c>
      <c r="B3844" s="7" t="s">
        <v>10397</v>
      </c>
      <c r="C3844" s="14"/>
      <c r="D3844" s="7">
        <v>205.33600000000001</v>
      </c>
      <c r="E3844" s="7">
        <v>306.14299999999997</v>
      </c>
      <c r="F3844" s="7">
        <v>662.23500000000001</v>
      </c>
      <c r="G3844" s="7">
        <v>388.00900000000001</v>
      </c>
      <c r="H3844" s="7">
        <v>407.82499999999999</v>
      </c>
      <c r="I3844" s="7">
        <v>441.54700000000003</v>
      </c>
      <c r="J3844" s="7">
        <v>578.98400000000004</v>
      </c>
      <c r="K3844" s="14"/>
      <c r="L3844" s="13">
        <v>171.678694770616</v>
      </c>
      <c r="M3844" s="13">
        <v>364.89286554354601</v>
      </c>
      <c r="N3844" s="13">
        <v>457.632260499783</v>
      </c>
      <c r="O3844" s="13">
        <v>372.28290798864396</v>
      </c>
      <c r="P3844" s="13">
        <v>313.07928469008999</v>
      </c>
      <c r="Q3844" s="13">
        <v>300.38644120747398</v>
      </c>
      <c r="R3844" s="13">
        <v>334.19679504566903</v>
      </c>
    </row>
    <row r="3845" spans="1:18" ht="15">
      <c r="A3845" s="7" t="s">
        <v>5473</v>
      </c>
      <c r="B3845" s="7" t="s">
        <v>5474</v>
      </c>
      <c r="C3845" s="14"/>
      <c r="D3845" s="7">
        <v>790.16399999999999</v>
      </c>
      <c r="E3845" s="7">
        <v>1373.39</v>
      </c>
      <c r="F3845" s="7">
        <v>5394.3</v>
      </c>
      <c r="G3845" s="7">
        <v>1416.07</v>
      </c>
      <c r="H3845" s="7">
        <v>3067.86</v>
      </c>
      <c r="I3845" s="7">
        <v>3881.86</v>
      </c>
      <c r="J3845" s="7">
        <v>4471.96</v>
      </c>
      <c r="K3845" s="14"/>
      <c r="L3845" s="13">
        <v>1188.98623944264</v>
      </c>
      <c r="M3845" s="13">
        <v>1832.56144052027</v>
      </c>
      <c r="N3845" s="13">
        <v>4982.1034597526095</v>
      </c>
      <c r="O3845" s="13">
        <v>1726.2095348540299</v>
      </c>
      <c r="P3845" s="13">
        <v>3544.8701816099901</v>
      </c>
      <c r="Q3845" s="13">
        <v>4628.66080639344</v>
      </c>
      <c r="R3845" s="13">
        <v>4591.2411277269302</v>
      </c>
    </row>
    <row r="3846" spans="1:18" ht="15">
      <c r="A3846" s="7" t="s">
        <v>5469</v>
      </c>
      <c r="B3846" s="7" t="s">
        <v>5634</v>
      </c>
      <c r="C3846" s="14"/>
      <c r="D3846" s="7">
        <v>1480.1</v>
      </c>
      <c r="E3846" s="7">
        <v>1614.76</v>
      </c>
      <c r="F3846" s="7">
        <v>5607.32</v>
      </c>
      <c r="G3846" s="7">
        <v>3566.27</v>
      </c>
      <c r="H3846" s="7">
        <v>2966.99</v>
      </c>
      <c r="I3846" s="7">
        <v>4057.53</v>
      </c>
      <c r="J3846" s="7">
        <v>4343.18</v>
      </c>
      <c r="K3846" s="14"/>
      <c r="L3846" s="13">
        <v>1683.34761842068</v>
      </c>
      <c r="M3846" s="13">
        <v>2049.2710355167701</v>
      </c>
      <c r="N3846" s="13">
        <v>4606.2280492787604</v>
      </c>
      <c r="O3846" s="13">
        <v>4029.84959628961</v>
      </c>
      <c r="P3846" s="13">
        <v>3032.5244775148403</v>
      </c>
      <c r="Q3846" s="13">
        <v>4522.3053593392906</v>
      </c>
      <c r="R3846" s="13">
        <v>3781.5714069134301</v>
      </c>
    </row>
    <row r="3847" spans="1:18" ht="15">
      <c r="A3847" s="7" t="s">
        <v>5467</v>
      </c>
      <c r="B3847" s="7" t="s">
        <v>5468</v>
      </c>
      <c r="C3847" s="14"/>
      <c r="D3847" s="7">
        <v>576.75199999999995</v>
      </c>
      <c r="E3847" s="7">
        <v>304.05</v>
      </c>
      <c r="F3847" s="7">
        <v>66.201999999999998</v>
      </c>
      <c r="G3847" s="7">
        <v>207.81399999999999</v>
      </c>
      <c r="H3847" s="7">
        <v>238.08</v>
      </c>
      <c r="I3847" s="7">
        <v>138.35</v>
      </c>
      <c r="J3847" s="7">
        <v>152.625</v>
      </c>
      <c r="K3847" s="14"/>
      <c r="L3847" s="13">
        <v>587.74058175961295</v>
      </c>
      <c r="M3847" s="13">
        <v>375.193617330721</v>
      </c>
      <c r="N3847" s="13">
        <v>51.724971633899202</v>
      </c>
      <c r="O3847" s="13">
        <v>249.21432520045701</v>
      </c>
      <c r="P3847" s="13">
        <v>246.24048754409299</v>
      </c>
      <c r="Q3847" s="13">
        <v>141.207352049403</v>
      </c>
      <c r="R3847" s="13">
        <v>129.38718212369801</v>
      </c>
    </row>
    <row r="3848" spans="1:18" ht="15">
      <c r="A3848" s="7" t="s">
        <v>5465</v>
      </c>
      <c r="B3848" s="7" t="s">
        <v>5466</v>
      </c>
      <c r="C3848" s="14"/>
      <c r="D3848" s="7">
        <v>108.354</v>
      </c>
      <c r="E3848" s="7">
        <v>135.46700000000001</v>
      </c>
      <c r="F3848" s="7">
        <v>92.927800000000005</v>
      </c>
      <c r="G3848" s="7">
        <v>82.237099999999998</v>
      </c>
      <c r="H3848" s="7">
        <v>160.97900000000001</v>
      </c>
      <c r="I3848" s="7">
        <v>257.31700000000001</v>
      </c>
      <c r="J3848" s="7">
        <v>0</v>
      </c>
      <c r="K3848" s="14"/>
      <c r="L3848" s="13">
        <v>146.83708039954902</v>
      </c>
      <c r="M3848" s="13">
        <v>198.814265247804</v>
      </c>
      <c r="N3848" s="13">
        <v>98.071963957232597</v>
      </c>
      <c r="O3848" s="13">
        <v>123.050577700188</v>
      </c>
      <c r="P3848" s="13">
        <v>226.43397180099899</v>
      </c>
      <c r="Q3848" s="13">
        <v>330.37554709674697</v>
      </c>
      <c r="R3848" s="13">
        <v>49.5771820612173</v>
      </c>
    </row>
    <row r="3849" spans="1:18" ht="15">
      <c r="A3849" s="7" t="s">
        <v>5464</v>
      </c>
      <c r="B3849" s="7" t="s">
        <v>7410</v>
      </c>
      <c r="C3849" s="14"/>
      <c r="D3849" s="7">
        <v>80.062700000000007</v>
      </c>
      <c r="E3849" s="7">
        <v>89.798199999999994</v>
      </c>
      <c r="F3849" s="7">
        <v>85.360200000000006</v>
      </c>
      <c r="G3849" s="7">
        <v>52.843800000000002</v>
      </c>
      <c r="H3849" s="7">
        <v>74.356399999999994</v>
      </c>
      <c r="I3849" s="7">
        <v>95.716899999999995</v>
      </c>
      <c r="J3849" s="7">
        <v>56.812600000000003</v>
      </c>
      <c r="K3849" s="14"/>
      <c r="L3849" s="13">
        <v>87.752483070330399</v>
      </c>
      <c r="M3849" s="13">
        <v>123.364007208583</v>
      </c>
      <c r="N3849" s="13">
        <v>65.453412664799004</v>
      </c>
      <c r="O3849" s="13">
        <v>67.796487768653691</v>
      </c>
      <c r="P3849" s="13">
        <v>84.719402275262709</v>
      </c>
      <c r="Q3849" s="13">
        <v>110.974483711386</v>
      </c>
      <c r="R3849" s="13">
        <v>64.025192107167499</v>
      </c>
    </row>
    <row r="3850" spans="1:18" ht="15">
      <c r="A3850" s="7" t="s">
        <v>5463</v>
      </c>
      <c r="B3850" s="7" t="s">
        <v>10397</v>
      </c>
      <c r="C3850" s="14"/>
      <c r="D3850" s="7">
        <v>1836.95</v>
      </c>
      <c r="E3850" s="7">
        <v>343.86799999999999</v>
      </c>
      <c r="F3850" s="7">
        <v>603.35699999999997</v>
      </c>
      <c r="G3850" s="7">
        <v>210.994</v>
      </c>
      <c r="H3850" s="7">
        <v>480.27499999999998</v>
      </c>
      <c r="I3850" s="7">
        <v>313.255</v>
      </c>
      <c r="J3850" s="7">
        <v>471.24200000000002</v>
      </c>
      <c r="K3850" s="14"/>
      <c r="L3850" s="13">
        <v>1032.70198244785</v>
      </c>
      <c r="M3850" s="13">
        <v>402.890669814977</v>
      </c>
      <c r="N3850" s="13">
        <v>507.088746776758</v>
      </c>
      <c r="O3850" s="13">
        <v>170.007037751811</v>
      </c>
      <c r="P3850" s="13">
        <v>459.12340505232999</v>
      </c>
      <c r="Q3850" s="13">
        <v>245.33545003577601</v>
      </c>
      <c r="R3850" s="13">
        <v>69.837035966747294</v>
      </c>
    </row>
    <row r="3851" spans="1:18" ht="15">
      <c r="A3851" s="7" t="s">
        <v>5462</v>
      </c>
      <c r="B3851" s="7" t="s">
        <v>9111</v>
      </c>
      <c r="C3851" s="14"/>
      <c r="D3851" s="7">
        <v>173.00700000000001</v>
      </c>
      <c r="E3851" s="7">
        <v>201.571</v>
      </c>
      <c r="F3851" s="7">
        <v>108.809</v>
      </c>
      <c r="G3851" s="7">
        <v>168.298</v>
      </c>
      <c r="H3851" s="7">
        <v>197.661</v>
      </c>
      <c r="I3851" s="7">
        <v>205.42699999999999</v>
      </c>
      <c r="J3851" s="7">
        <v>0</v>
      </c>
      <c r="K3851" s="14"/>
      <c r="L3851" s="13">
        <v>248.30968025152302</v>
      </c>
      <c r="M3851" s="13">
        <v>393.655670745463</v>
      </c>
      <c r="N3851" s="13">
        <v>101.832083490277</v>
      </c>
      <c r="O3851" s="13">
        <v>298.98475988329096</v>
      </c>
      <c r="P3851" s="13">
        <v>333.215399893957</v>
      </c>
      <c r="Q3851" s="13">
        <v>311.784920660701</v>
      </c>
      <c r="R3851" s="13">
        <v>34.189986789692796</v>
      </c>
    </row>
    <row r="3852" spans="1:18" ht="15">
      <c r="A3852" s="7" t="s">
        <v>5461</v>
      </c>
      <c r="B3852" s="7" t="s">
        <v>9527</v>
      </c>
      <c r="C3852" s="14"/>
      <c r="D3852" s="7">
        <v>221.01300000000001</v>
      </c>
      <c r="E3852" s="7">
        <v>220.46600000000001</v>
      </c>
      <c r="F3852" s="7">
        <v>784.51900000000001</v>
      </c>
      <c r="G3852" s="7">
        <v>835.40300000000002</v>
      </c>
      <c r="H3852" s="7">
        <v>349.16500000000002</v>
      </c>
      <c r="I3852" s="7">
        <v>510.279</v>
      </c>
      <c r="J3852" s="7">
        <v>453.26900000000001</v>
      </c>
      <c r="K3852" s="14"/>
      <c r="L3852" s="13">
        <v>212.42041521063999</v>
      </c>
      <c r="M3852" s="13">
        <v>184.198716587164</v>
      </c>
      <c r="N3852" s="13">
        <v>518.39802746836494</v>
      </c>
      <c r="O3852" s="13">
        <v>803.21075276541001</v>
      </c>
      <c r="P3852" s="13">
        <v>358.363499524514</v>
      </c>
      <c r="Q3852" s="13">
        <v>529.26902636586499</v>
      </c>
      <c r="R3852" s="13">
        <v>460.18327429306601</v>
      </c>
    </row>
    <row r="3853" spans="1:18" ht="15">
      <c r="A3853" s="7" t="s">
        <v>5460</v>
      </c>
      <c r="B3853" s="7" t="s">
        <v>9111</v>
      </c>
      <c r="C3853" s="14"/>
      <c r="D3853" s="7">
        <v>100.562</v>
      </c>
      <c r="E3853" s="7">
        <v>104.229</v>
      </c>
      <c r="F3853" s="7">
        <v>71.7012</v>
      </c>
      <c r="G3853" s="7">
        <v>105.581</v>
      </c>
      <c r="H3853" s="7">
        <v>125.85899999999999</v>
      </c>
      <c r="I3853" s="7">
        <v>179.02500000000001</v>
      </c>
      <c r="J3853" s="7">
        <v>115.09099999999999</v>
      </c>
      <c r="K3853" s="14"/>
      <c r="L3853" s="13">
        <v>140.87744524006601</v>
      </c>
      <c r="M3853" s="13">
        <v>157.44532053724799</v>
      </c>
      <c r="N3853" s="13">
        <v>80.184450437374011</v>
      </c>
      <c r="O3853" s="13">
        <v>148.852205587295</v>
      </c>
      <c r="P3853" s="13">
        <v>154.84256125977899</v>
      </c>
      <c r="Q3853" s="13">
        <v>224.31228908100701</v>
      </c>
      <c r="R3853" s="13">
        <v>110.76816060455799</v>
      </c>
    </row>
    <row r="3854" spans="1:18" ht="15">
      <c r="A3854" s="7" t="s">
        <v>5459</v>
      </c>
      <c r="B3854" s="7" t="s">
        <v>10397</v>
      </c>
      <c r="C3854" s="14"/>
      <c r="D3854" s="7">
        <v>200.72800000000001</v>
      </c>
      <c r="E3854" s="7">
        <v>251.01499999999999</v>
      </c>
      <c r="F3854" s="7">
        <v>218.07</v>
      </c>
      <c r="G3854" s="7">
        <v>309.63499999999999</v>
      </c>
      <c r="H3854" s="7">
        <v>125.184</v>
      </c>
      <c r="I3854" s="7">
        <v>341.202</v>
      </c>
      <c r="J3854" s="7">
        <v>322.322</v>
      </c>
      <c r="K3854" s="14"/>
      <c r="L3854" s="13">
        <v>230.762756465243</v>
      </c>
      <c r="M3854" s="13">
        <v>417.20595112895199</v>
      </c>
      <c r="N3854" s="13">
        <v>113.634814270783</v>
      </c>
      <c r="O3854" s="13">
        <v>451.135715843436</v>
      </c>
      <c r="P3854" s="13">
        <v>77.646753489836001</v>
      </c>
      <c r="Q3854" s="13">
        <v>431.02843740887602</v>
      </c>
      <c r="R3854" s="13">
        <v>235.52686937566298</v>
      </c>
    </row>
    <row r="3855" spans="1:18" ht="15">
      <c r="A3855" s="7" t="s">
        <v>5457</v>
      </c>
      <c r="B3855" s="7" t="s">
        <v>5458</v>
      </c>
      <c r="C3855" s="14"/>
      <c r="D3855" s="7">
        <v>76.523799999999994</v>
      </c>
      <c r="E3855" s="7">
        <v>118.57599999999999</v>
      </c>
      <c r="F3855" s="7">
        <v>57.995800000000003</v>
      </c>
      <c r="G3855" s="7">
        <v>70.862700000000004</v>
      </c>
      <c r="H3855" s="7">
        <v>59.344000000000001</v>
      </c>
      <c r="I3855" s="7">
        <v>79.979299999999995</v>
      </c>
      <c r="J3855" s="7">
        <v>73.371300000000005</v>
      </c>
      <c r="K3855" s="14"/>
      <c r="L3855" s="13">
        <v>81.769958231380002</v>
      </c>
      <c r="M3855" s="13">
        <v>149.28737522633099</v>
      </c>
      <c r="N3855" s="13">
        <v>32.216350875961503</v>
      </c>
      <c r="O3855" s="13">
        <v>71.612298366707407</v>
      </c>
      <c r="P3855" s="13">
        <v>58.618534525372596</v>
      </c>
      <c r="Q3855" s="13">
        <v>86.421313861789201</v>
      </c>
      <c r="R3855" s="13">
        <v>70.075904978248005</v>
      </c>
    </row>
    <row r="3856" spans="1:18" ht="15">
      <c r="A3856" s="7" t="s">
        <v>5456</v>
      </c>
      <c r="B3856" s="7" t="s">
        <v>8952</v>
      </c>
      <c r="C3856" s="14"/>
      <c r="D3856" s="7">
        <v>157.28</v>
      </c>
      <c r="E3856" s="7">
        <v>181.964</v>
      </c>
      <c r="F3856" s="7">
        <v>75.045900000000003</v>
      </c>
      <c r="G3856" s="7">
        <v>126.15600000000001</v>
      </c>
      <c r="H3856" s="7">
        <v>137.39500000000001</v>
      </c>
      <c r="I3856" s="7">
        <v>206.589</v>
      </c>
      <c r="J3856" s="7">
        <v>130.75800000000001</v>
      </c>
      <c r="K3856" s="14"/>
      <c r="L3856" s="13">
        <v>178.976217230521</v>
      </c>
      <c r="M3856" s="13">
        <v>230.952623207811</v>
      </c>
      <c r="N3856" s="13">
        <v>63.230074816773502</v>
      </c>
      <c r="O3856" s="13">
        <v>139.094348664563</v>
      </c>
      <c r="P3856" s="13">
        <v>150.24313650036899</v>
      </c>
      <c r="Q3856" s="13">
        <v>247.69023288401601</v>
      </c>
      <c r="R3856" s="13">
        <v>135.50965389290801</v>
      </c>
    </row>
    <row r="3857" spans="1:18" ht="15">
      <c r="A3857" s="7" t="s">
        <v>5454</v>
      </c>
      <c r="B3857" s="7" t="s">
        <v>5455</v>
      </c>
      <c r="C3857" s="14"/>
      <c r="D3857" s="7">
        <v>170.69800000000001</v>
      </c>
      <c r="E3857" s="7">
        <v>247.38499999999999</v>
      </c>
      <c r="F3857" s="7">
        <v>109.797</v>
      </c>
      <c r="G3857" s="7">
        <v>158.51</v>
      </c>
      <c r="H3857" s="7">
        <v>208.38</v>
      </c>
      <c r="I3857" s="7">
        <v>108.581</v>
      </c>
      <c r="J3857" s="7">
        <v>206.90100000000001</v>
      </c>
      <c r="K3857" s="14"/>
      <c r="L3857" s="13">
        <v>146.51643072846201</v>
      </c>
      <c r="M3857" s="13">
        <v>255.55677400712401</v>
      </c>
      <c r="N3857" s="13">
        <v>91.212643117064701</v>
      </c>
      <c r="O3857" s="13">
        <v>146.96423297321999</v>
      </c>
      <c r="P3857" s="13">
        <v>197.22712489333401</v>
      </c>
      <c r="Q3857" s="13">
        <v>156.19094689048299</v>
      </c>
      <c r="R3857" s="13">
        <v>196.110261099811</v>
      </c>
    </row>
    <row r="3858" spans="1:18" ht="15">
      <c r="A3858" s="7" t="s">
        <v>5453</v>
      </c>
      <c r="B3858" s="7" t="s">
        <v>8441</v>
      </c>
      <c r="C3858" s="14"/>
      <c r="D3858" s="7">
        <v>172.95099999999999</v>
      </c>
      <c r="E3858" s="7">
        <v>255.18299999999999</v>
      </c>
      <c r="F3858" s="7">
        <v>96.736000000000004</v>
      </c>
      <c r="G3858" s="7">
        <v>158.09700000000001</v>
      </c>
      <c r="H3858" s="7">
        <v>187.99199999999999</v>
      </c>
      <c r="I3858" s="7">
        <v>113.84099999999999</v>
      </c>
      <c r="J3858" s="7">
        <v>137.67599999999999</v>
      </c>
      <c r="K3858" s="14"/>
      <c r="L3858" s="13">
        <v>205.73641878484599</v>
      </c>
      <c r="M3858" s="13">
        <v>359.67922217602501</v>
      </c>
      <c r="N3858" s="13">
        <v>114.09051612650799</v>
      </c>
      <c r="O3858" s="13">
        <v>219.098753186115</v>
      </c>
      <c r="P3858" s="13">
        <v>259.28677053033402</v>
      </c>
      <c r="Q3858" s="13">
        <v>157.679630036329</v>
      </c>
      <c r="R3858" s="13">
        <v>170.69480652067901</v>
      </c>
    </row>
    <row r="3859" spans="1:18" ht="15">
      <c r="A3859" s="7" t="s">
        <v>5451</v>
      </c>
      <c r="B3859" s="7" t="s">
        <v>5452</v>
      </c>
      <c r="C3859" s="14"/>
      <c r="D3859" s="7">
        <v>233.66499999999999</v>
      </c>
      <c r="E3859" s="7">
        <v>177.358</v>
      </c>
      <c r="F3859" s="7">
        <v>317.678</v>
      </c>
      <c r="G3859" s="7">
        <v>466.50400000000002</v>
      </c>
      <c r="H3859" s="7">
        <v>226.52600000000001</v>
      </c>
      <c r="I3859" s="7">
        <v>439.82499999999999</v>
      </c>
      <c r="J3859" s="7">
        <v>516.98500000000001</v>
      </c>
      <c r="K3859" s="14"/>
      <c r="L3859" s="13">
        <v>282.01296251408002</v>
      </c>
      <c r="M3859" s="13">
        <v>261.70493432643298</v>
      </c>
      <c r="N3859" s="13">
        <v>329.69563932349996</v>
      </c>
      <c r="O3859" s="13">
        <v>657.5449984716621</v>
      </c>
      <c r="P3859" s="13">
        <v>289.97835323983503</v>
      </c>
      <c r="Q3859" s="13">
        <v>599.46322634627802</v>
      </c>
      <c r="R3859" s="13">
        <v>601.62308244949497</v>
      </c>
    </row>
    <row r="3860" spans="1:18" ht="15">
      <c r="A3860" s="7" t="s">
        <v>5450</v>
      </c>
      <c r="B3860" s="7" t="s">
        <v>10397</v>
      </c>
      <c r="C3860" s="14"/>
      <c r="D3860" s="7">
        <v>244.27600000000001</v>
      </c>
      <c r="E3860" s="7">
        <v>196.49600000000001</v>
      </c>
      <c r="F3860" s="7">
        <v>257.68400000000003</v>
      </c>
      <c r="G3860" s="7">
        <v>349.50400000000002</v>
      </c>
      <c r="H3860" s="7">
        <v>276.02</v>
      </c>
      <c r="I3860" s="7">
        <v>243.643</v>
      </c>
      <c r="J3860" s="7">
        <v>418.88200000000001</v>
      </c>
      <c r="K3860" s="14"/>
      <c r="L3860" s="13">
        <v>261.53524839284898</v>
      </c>
      <c r="M3860" s="13">
        <v>348.53128783873802</v>
      </c>
      <c r="N3860" s="13">
        <v>210.36970568051001</v>
      </c>
      <c r="O3860" s="13">
        <v>653.62227778817896</v>
      </c>
      <c r="P3860" s="13">
        <v>495.40000803611497</v>
      </c>
      <c r="Q3860" s="13">
        <v>276.37832872267103</v>
      </c>
      <c r="R3860" s="13">
        <v>470.49595751802298</v>
      </c>
    </row>
    <row r="3861" spans="1:18" ht="15">
      <c r="A3861" s="7" t="s">
        <v>5448</v>
      </c>
      <c r="B3861" s="7" t="s">
        <v>5449</v>
      </c>
      <c r="C3861" s="14"/>
      <c r="D3861" s="7">
        <v>399.95800000000003</v>
      </c>
      <c r="E3861" s="7">
        <v>215.102</v>
      </c>
      <c r="F3861" s="7">
        <v>229.06399999999999</v>
      </c>
      <c r="G3861" s="7">
        <v>203.964</v>
      </c>
      <c r="H3861" s="7">
        <v>218.904</v>
      </c>
      <c r="I3861" s="7">
        <v>253.01599999999999</v>
      </c>
      <c r="J3861" s="7">
        <v>268.06</v>
      </c>
      <c r="K3861" s="14"/>
      <c r="L3861" s="13">
        <v>438.23974393872902</v>
      </c>
      <c r="M3861" s="13">
        <v>352.88163818545502</v>
      </c>
      <c r="N3861" s="13">
        <v>232.32527546902901</v>
      </c>
      <c r="O3861" s="13">
        <v>288.259563717449</v>
      </c>
      <c r="P3861" s="13">
        <v>295.76281461376095</v>
      </c>
      <c r="Q3861" s="13">
        <v>345.108933601628</v>
      </c>
      <c r="R3861" s="13">
        <v>265.87893221287203</v>
      </c>
    </row>
    <row r="3862" spans="1:18" ht="15">
      <c r="A3862" s="7" t="s">
        <v>5447</v>
      </c>
      <c r="B3862" s="7" t="s">
        <v>10397</v>
      </c>
      <c r="C3862" s="14"/>
      <c r="D3862" s="7">
        <v>80.665400000000005</v>
      </c>
      <c r="E3862" s="7">
        <v>142.911</v>
      </c>
      <c r="F3862" s="7">
        <v>105.697</v>
      </c>
      <c r="G3862" s="7">
        <v>81.798299999999998</v>
      </c>
      <c r="H3862" s="7">
        <v>137.084</v>
      </c>
      <c r="I3862" s="7">
        <v>126.386</v>
      </c>
      <c r="J3862" s="7">
        <v>70.367500000000007</v>
      </c>
      <c r="K3862" s="14"/>
      <c r="L3862" s="13">
        <v>46.187141959717401</v>
      </c>
      <c r="M3862" s="13">
        <v>132.50709849430299</v>
      </c>
      <c r="N3862" s="13">
        <v>95.609766985119705</v>
      </c>
      <c r="O3862" s="13">
        <v>76.0223135580204</v>
      </c>
      <c r="P3862" s="13">
        <v>177.020979406273</v>
      </c>
      <c r="Q3862" s="13">
        <v>132.724997789556</v>
      </c>
      <c r="R3862" s="13">
        <v>36.674651021143504</v>
      </c>
    </row>
    <row r="3863" spans="1:18" ht="15">
      <c r="A3863" s="7" t="s">
        <v>5610</v>
      </c>
      <c r="B3863" s="7" t="s">
        <v>5611</v>
      </c>
      <c r="C3863" s="14"/>
      <c r="D3863" s="7">
        <v>496.70299999999997</v>
      </c>
      <c r="E3863" s="7">
        <v>422.791</v>
      </c>
      <c r="F3863" s="7">
        <v>152.958</v>
      </c>
      <c r="G3863" s="7">
        <v>432.12299999999999</v>
      </c>
      <c r="H3863" s="7">
        <v>360.60899999999998</v>
      </c>
      <c r="I3863" s="7">
        <v>379.62299999999999</v>
      </c>
      <c r="J3863" s="7">
        <v>278.57900000000001</v>
      </c>
      <c r="K3863" s="14"/>
      <c r="L3863" s="13">
        <v>602.77145001915198</v>
      </c>
      <c r="M3863" s="13">
        <v>556.79049276416902</v>
      </c>
      <c r="N3863" s="13">
        <v>134.71768552374701</v>
      </c>
      <c r="O3863" s="13">
        <v>557.72211479955592</v>
      </c>
      <c r="P3863" s="13">
        <v>493.43656640842903</v>
      </c>
      <c r="Q3863" s="13">
        <v>402.36472735988002</v>
      </c>
      <c r="R3863" s="13">
        <v>240.56290862633298</v>
      </c>
    </row>
    <row r="3864" spans="1:18" ht="15">
      <c r="A3864" s="7" t="s">
        <v>5609</v>
      </c>
      <c r="B3864" s="7" t="s">
        <v>9594</v>
      </c>
      <c r="C3864" s="14"/>
      <c r="D3864" s="7">
        <v>170.02699999999999</v>
      </c>
      <c r="E3864" s="7">
        <v>144.06899999999999</v>
      </c>
      <c r="F3864" s="7">
        <v>55.2971</v>
      </c>
      <c r="G3864" s="7">
        <v>164.45099999999999</v>
      </c>
      <c r="H3864" s="7">
        <v>156.50399999999999</v>
      </c>
      <c r="I3864" s="7">
        <v>207.559</v>
      </c>
      <c r="J3864" s="7">
        <v>112.611</v>
      </c>
      <c r="K3864" s="14"/>
      <c r="L3864" s="13">
        <v>250.01911954847699</v>
      </c>
      <c r="M3864" s="13">
        <v>231.963955289312</v>
      </c>
      <c r="N3864" s="13">
        <v>62.944162156978201</v>
      </c>
      <c r="O3864" s="13">
        <v>236.29418247498901</v>
      </c>
      <c r="P3864" s="13">
        <v>226.27023265609</v>
      </c>
      <c r="Q3864" s="13">
        <v>275.52369166654097</v>
      </c>
      <c r="R3864" s="13">
        <v>123.932506529562</v>
      </c>
    </row>
    <row r="3865" spans="1:18" ht="15">
      <c r="A3865" s="7" t="s">
        <v>5608</v>
      </c>
      <c r="B3865" s="7" t="s">
        <v>10397</v>
      </c>
      <c r="C3865" s="14"/>
      <c r="D3865" s="7">
        <v>0</v>
      </c>
      <c r="E3865" s="7">
        <v>226.529</v>
      </c>
      <c r="F3865" s="7">
        <v>0</v>
      </c>
      <c r="G3865" s="7">
        <v>224.892</v>
      </c>
      <c r="H3865" s="7">
        <v>226.03899999999999</v>
      </c>
      <c r="I3865" s="7">
        <v>0</v>
      </c>
      <c r="J3865" s="7">
        <v>0</v>
      </c>
      <c r="K3865" s="14"/>
      <c r="L3865" s="13">
        <v>0</v>
      </c>
      <c r="M3865" s="13">
        <v>0</v>
      </c>
      <c r="N3865" s="13">
        <v>0</v>
      </c>
      <c r="O3865" s="13">
        <v>182.560171245671</v>
      </c>
      <c r="P3865" s="13">
        <v>0</v>
      </c>
      <c r="Q3865" s="13">
        <v>0</v>
      </c>
      <c r="R3865" s="13">
        <v>0</v>
      </c>
    </row>
    <row r="3866" spans="1:18" ht="15">
      <c r="A3866" s="7" t="s">
        <v>5444</v>
      </c>
      <c r="B3866" s="7" t="s">
        <v>9432</v>
      </c>
      <c r="C3866" s="14"/>
      <c r="D3866" s="7">
        <v>136.46600000000001</v>
      </c>
      <c r="E3866" s="7">
        <v>155.83600000000001</v>
      </c>
      <c r="F3866" s="7">
        <v>63.563600000000001</v>
      </c>
      <c r="G3866" s="7">
        <v>116.081</v>
      </c>
      <c r="H3866" s="7">
        <v>111.12</v>
      </c>
      <c r="I3866" s="7">
        <v>178.80099999999999</v>
      </c>
      <c r="J3866" s="7">
        <v>81.253600000000006</v>
      </c>
      <c r="K3866" s="14"/>
      <c r="L3866" s="13">
        <v>141.308672529891</v>
      </c>
      <c r="M3866" s="13">
        <v>211.44753245378601</v>
      </c>
      <c r="N3866" s="13">
        <v>65.192207957388391</v>
      </c>
      <c r="O3866" s="13">
        <v>151.19066534287299</v>
      </c>
      <c r="P3866" s="13">
        <v>124.478840518518</v>
      </c>
      <c r="Q3866" s="13">
        <v>221.39701323564199</v>
      </c>
      <c r="R3866" s="13">
        <v>64.026125825412791</v>
      </c>
    </row>
    <row r="3867" spans="1:18" ht="15">
      <c r="A3867" s="7" t="s">
        <v>5443</v>
      </c>
      <c r="B3867" s="7" t="s">
        <v>8327</v>
      </c>
      <c r="C3867" s="14"/>
      <c r="D3867" s="7">
        <v>54.011699999999998</v>
      </c>
      <c r="E3867" s="7">
        <v>104.44</v>
      </c>
      <c r="F3867" s="7">
        <v>77.500600000000006</v>
      </c>
      <c r="G3867" s="7">
        <v>97.040800000000004</v>
      </c>
      <c r="H3867" s="7">
        <v>84.503900000000002</v>
      </c>
      <c r="I3867" s="7">
        <v>110.999</v>
      </c>
      <c r="J3867" s="7">
        <v>0</v>
      </c>
      <c r="K3867" s="14"/>
      <c r="L3867" s="13">
        <v>22.8897838271551</v>
      </c>
      <c r="M3867" s="13">
        <v>81.779986128760001</v>
      </c>
      <c r="N3867" s="13">
        <v>46.283502704725599</v>
      </c>
      <c r="O3867" s="13">
        <v>102.14096833022199</v>
      </c>
      <c r="P3867" s="13">
        <v>46.760427851864605</v>
      </c>
      <c r="Q3867" s="13">
        <v>134.965509486201</v>
      </c>
      <c r="R3867" s="13">
        <v>37.329947558537199</v>
      </c>
    </row>
    <row r="3868" spans="1:18" ht="15">
      <c r="A3868" s="7" t="s">
        <v>5442</v>
      </c>
      <c r="B3868" s="7" t="s">
        <v>10397</v>
      </c>
      <c r="C3868" s="14"/>
      <c r="D3868" s="7">
        <v>73.027900000000002</v>
      </c>
      <c r="E3868" s="7">
        <v>167.393</v>
      </c>
      <c r="F3868" s="7">
        <v>218.876</v>
      </c>
      <c r="G3868" s="7">
        <v>122.911</v>
      </c>
      <c r="H3868" s="7">
        <v>108.854</v>
      </c>
      <c r="I3868" s="7">
        <v>166.04599999999999</v>
      </c>
      <c r="J3868" s="7">
        <v>58.284100000000002</v>
      </c>
      <c r="K3868" s="14"/>
      <c r="L3868" s="13">
        <v>67.938385928540001</v>
      </c>
      <c r="M3868" s="13">
        <v>228.37755186398797</v>
      </c>
      <c r="N3868" s="13">
        <v>197.141612082715</v>
      </c>
      <c r="O3868" s="13">
        <v>151.26225875723699</v>
      </c>
      <c r="P3868" s="13">
        <v>121.84158600482</v>
      </c>
      <c r="Q3868" s="13">
        <v>209.93510234179701</v>
      </c>
      <c r="R3868" s="13">
        <v>47.314449101013501</v>
      </c>
    </row>
    <row r="3869" spans="1:18" ht="15">
      <c r="A3869" s="7" t="s">
        <v>5441</v>
      </c>
      <c r="B3869" s="7" t="s">
        <v>10397</v>
      </c>
      <c r="C3869" s="14"/>
      <c r="D3869" s="7">
        <v>483.52699999999999</v>
      </c>
      <c r="E3869" s="7">
        <v>312.779</v>
      </c>
      <c r="F3869" s="7">
        <v>292.47899999999998</v>
      </c>
      <c r="G3869" s="7">
        <v>266.70999999999998</v>
      </c>
      <c r="H3869" s="7">
        <v>274.99</v>
      </c>
      <c r="I3869" s="7">
        <v>211.024</v>
      </c>
      <c r="J3869" s="7">
        <v>200.19399999999999</v>
      </c>
      <c r="K3869" s="14"/>
      <c r="L3869" s="13">
        <v>532.572273900612</v>
      </c>
      <c r="M3869" s="13">
        <v>293.346956562375</v>
      </c>
      <c r="N3869" s="13">
        <v>225.444621324488</v>
      </c>
      <c r="O3869" s="13">
        <v>233.64326821797098</v>
      </c>
      <c r="P3869" s="13">
        <v>256.64040565824797</v>
      </c>
      <c r="Q3869" s="13">
        <v>348.77438260431302</v>
      </c>
      <c r="R3869" s="13">
        <v>166.38755503329398</v>
      </c>
    </row>
    <row r="3870" spans="1:18" ht="15">
      <c r="A3870" s="7" t="s">
        <v>5440</v>
      </c>
      <c r="B3870" s="7" t="s">
        <v>7936</v>
      </c>
      <c r="C3870" s="14"/>
      <c r="D3870" s="7">
        <v>374.21300000000002</v>
      </c>
      <c r="E3870" s="7">
        <v>382.78800000000001</v>
      </c>
      <c r="F3870" s="7">
        <v>182.351</v>
      </c>
      <c r="G3870" s="7">
        <v>244.03700000000001</v>
      </c>
      <c r="H3870" s="7">
        <v>291.505</v>
      </c>
      <c r="I3870" s="7">
        <v>201.971</v>
      </c>
      <c r="J3870" s="7">
        <v>222.81100000000001</v>
      </c>
      <c r="K3870" s="14"/>
      <c r="L3870" s="13">
        <v>476.69984010478498</v>
      </c>
      <c r="M3870" s="13">
        <v>548.30946333986401</v>
      </c>
      <c r="N3870" s="13">
        <v>162.827710228683</v>
      </c>
      <c r="O3870" s="13">
        <v>331.44626543109297</v>
      </c>
      <c r="P3870" s="13">
        <v>337.48905832105999</v>
      </c>
      <c r="Q3870" s="13">
        <v>281.45525073759103</v>
      </c>
      <c r="R3870" s="13">
        <v>166.37038240907901</v>
      </c>
    </row>
    <row r="3871" spans="1:18" ht="15">
      <c r="A3871" s="7" t="s">
        <v>5438</v>
      </c>
      <c r="B3871" s="7" t="s">
        <v>5439</v>
      </c>
      <c r="C3871" s="14"/>
      <c r="D3871" s="7">
        <v>128.85300000000001</v>
      </c>
      <c r="E3871" s="7">
        <v>157.66800000000001</v>
      </c>
      <c r="F3871" s="7">
        <v>62.928600000000003</v>
      </c>
      <c r="G3871" s="7">
        <v>113.919</v>
      </c>
      <c r="H3871" s="7">
        <v>105.154</v>
      </c>
      <c r="I3871" s="7">
        <v>97.749499999999998</v>
      </c>
      <c r="J3871" s="7">
        <v>80.983199999999997</v>
      </c>
      <c r="K3871" s="14"/>
      <c r="L3871" s="13">
        <v>180.288422137098</v>
      </c>
      <c r="M3871" s="13">
        <v>214.77735648141001</v>
      </c>
      <c r="N3871" s="13">
        <v>62.430288555498699</v>
      </c>
      <c r="O3871" s="13">
        <v>173.10953025352001</v>
      </c>
      <c r="P3871" s="13">
        <v>139.23656097614898</v>
      </c>
      <c r="Q3871" s="13">
        <v>190.003099880256</v>
      </c>
      <c r="R3871" s="13">
        <v>75.8891107226478</v>
      </c>
    </row>
    <row r="3872" spans="1:18" ht="15">
      <c r="A3872" s="7" t="s">
        <v>5437</v>
      </c>
      <c r="B3872" s="7" t="s">
        <v>7702</v>
      </c>
      <c r="C3872" s="14"/>
      <c r="D3872" s="7">
        <v>174.21700000000001</v>
      </c>
      <c r="E3872" s="7">
        <v>143.56200000000001</v>
      </c>
      <c r="F3872" s="7">
        <v>68.9011</v>
      </c>
      <c r="G3872" s="7">
        <v>104.104</v>
      </c>
      <c r="H3872" s="7">
        <v>111.498</v>
      </c>
      <c r="I3872" s="7">
        <v>133.64699999999999</v>
      </c>
      <c r="J3872" s="7">
        <v>85.006200000000007</v>
      </c>
      <c r="K3872" s="14"/>
      <c r="L3872" s="13">
        <v>205.621033606948</v>
      </c>
      <c r="M3872" s="13">
        <v>228.170656184808</v>
      </c>
      <c r="N3872" s="13">
        <v>73.637681369448501</v>
      </c>
      <c r="O3872" s="13">
        <v>139.344701491878</v>
      </c>
      <c r="P3872" s="13">
        <v>146.794990571184</v>
      </c>
      <c r="Q3872" s="13">
        <v>199.12925859481001</v>
      </c>
      <c r="R3872" s="13">
        <v>74.358421953068998</v>
      </c>
    </row>
    <row r="3873" spans="1:18" ht="15">
      <c r="A3873" s="7" t="s">
        <v>5436</v>
      </c>
      <c r="B3873" s="7" t="s">
        <v>7700</v>
      </c>
      <c r="C3873" s="14"/>
      <c r="D3873" s="7">
        <v>191.57900000000001</v>
      </c>
      <c r="E3873" s="7">
        <v>120.197</v>
      </c>
      <c r="F3873" s="7">
        <v>106.10599999999999</v>
      </c>
      <c r="G3873" s="7">
        <v>80.9358</v>
      </c>
      <c r="H3873" s="7">
        <v>98.775700000000001</v>
      </c>
      <c r="I3873" s="7">
        <v>87.400700000000001</v>
      </c>
      <c r="J3873" s="7">
        <v>136.57900000000001</v>
      </c>
      <c r="K3873" s="14"/>
      <c r="L3873" s="13">
        <v>216.02859548757198</v>
      </c>
      <c r="M3873" s="13">
        <v>182.47207133029099</v>
      </c>
      <c r="N3873" s="13">
        <v>93.968222087026192</v>
      </c>
      <c r="O3873" s="13">
        <v>95.662833517487201</v>
      </c>
      <c r="P3873" s="13">
        <v>110.037070177838</v>
      </c>
      <c r="Q3873" s="13">
        <v>97.899978551669903</v>
      </c>
      <c r="R3873" s="13">
        <v>103.186856239715</v>
      </c>
    </row>
    <row r="3874" spans="1:18" ht="15">
      <c r="A3874" s="7" t="s">
        <v>5435</v>
      </c>
      <c r="B3874" s="7" t="s">
        <v>5563</v>
      </c>
      <c r="C3874" s="14"/>
      <c r="D3874" s="7">
        <v>366.12400000000002</v>
      </c>
      <c r="E3874" s="7">
        <v>231.40199999999999</v>
      </c>
      <c r="F3874" s="7">
        <v>467.233</v>
      </c>
      <c r="G3874" s="7">
        <v>491.57299999999998</v>
      </c>
      <c r="H3874" s="7">
        <v>352.47500000000002</v>
      </c>
      <c r="I3874" s="7">
        <v>365.17599999999999</v>
      </c>
      <c r="J3874" s="7">
        <v>612.13099999999997</v>
      </c>
      <c r="K3874" s="14"/>
      <c r="L3874" s="13">
        <v>435.517102470461</v>
      </c>
      <c r="M3874" s="13">
        <v>324.23602970491697</v>
      </c>
      <c r="N3874" s="13">
        <v>427.37596627010902</v>
      </c>
      <c r="O3874" s="13">
        <v>627.53317905307506</v>
      </c>
      <c r="P3874" s="13">
        <v>433.13091188772</v>
      </c>
      <c r="Q3874" s="13">
        <v>383.32320958830201</v>
      </c>
      <c r="R3874" s="13">
        <v>575.81394679309096</v>
      </c>
    </row>
    <row r="3875" spans="1:18" ht="15">
      <c r="A3875" s="7" t="s">
        <v>5433</v>
      </c>
      <c r="B3875" s="7" t="s">
        <v>5434</v>
      </c>
      <c r="C3875" s="14"/>
      <c r="D3875" s="7">
        <v>229.721</v>
      </c>
      <c r="E3875" s="7">
        <v>243.79</v>
      </c>
      <c r="F3875" s="7">
        <v>81.599999999999994</v>
      </c>
      <c r="G3875" s="7">
        <v>177.03700000000001</v>
      </c>
      <c r="H3875" s="7">
        <v>224.70599999999999</v>
      </c>
      <c r="I3875" s="7">
        <v>219.84399999999999</v>
      </c>
      <c r="J3875" s="7">
        <v>110.24</v>
      </c>
      <c r="K3875" s="14"/>
      <c r="L3875" s="13">
        <v>262.41299880839597</v>
      </c>
      <c r="M3875" s="13">
        <v>357.773440743724</v>
      </c>
      <c r="N3875" s="13">
        <v>75.4208415047855</v>
      </c>
      <c r="O3875" s="13">
        <v>225.70167649670202</v>
      </c>
      <c r="P3875" s="13">
        <v>276.86214544012103</v>
      </c>
      <c r="Q3875" s="13">
        <v>275.94352132402804</v>
      </c>
      <c r="R3875" s="13">
        <v>117.80175400902201</v>
      </c>
    </row>
    <row r="3876" spans="1:18" ht="15">
      <c r="A3876" s="7" t="s">
        <v>5432</v>
      </c>
      <c r="B3876" s="7" t="s">
        <v>10397</v>
      </c>
      <c r="C3876" s="14"/>
      <c r="D3876" s="7">
        <v>518.06500000000005</v>
      </c>
      <c r="E3876" s="7">
        <v>481.28100000000001</v>
      </c>
      <c r="F3876" s="7">
        <v>2140.66</v>
      </c>
      <c r="G3876" s="7">
        <v>418.56200000000001</v>
      </c>
      <c r="H3876" s="7">
        <v>954.43899999999996</v>
      </c>
      <c r="I3876" s="7">
        <v>872.572</v>
      </c>
      <c r="J3876" s="7">
        <v>915.33</v>
      </c>
      <c r="K3876" s="14"/>
      <c r="L3876" s="13">
        <v>635.52508913125007</v>
      </c>
      <c r="M3876" s="13">
        <v>675.88880389164399</v>
      </c>
      <c r="N3876" s="13">
        <v>1561.16162693161</v>
      </c>
      <c r="O3876" s="13">
        <v>524.19050143395498</v>
      </c>
      <c r="P3876" s="13">
        <v>1220.2492550061002</v>
      </c>
      <c r="Q3876" s="13">
        <v>1303.21873212833</v>
      </c>
      <c r="R3876" s="13">
        <v>1024.2259551504001</v>
      </c>
    </row>
    <row r="3877" spans="1:18" ht="15">
      <c r="A3877" s="7" t="s">
        <v>5598</v>
      </c>
      <c r="B3877" s="7" t="s">
        <v>5431</v>
      </c>
      <c r="C3877" s="14"/>
      <c r="D3877" s="7">
        <v>99.082400000000007</v>
      </c>
      <c r="E3877" s="7">
        <v>144.988</v>
      </c>
      <c r="F3877" s="7">
        <v>123.396</v>
      </c>
      <c r="G3877" s="7">
        <v>91.41</v>
      </c>
      <c r="H3877" s="7">
        <v>106.627</v>
      </c>
      <c r="I3877" s="7">
        <v>132.31899999999999</v>
      </c>
      <c r="J3877" s="7">
        <v>229.70699999999999</v>
      </c>
      <c r="K3877" s="14"/>
      <c r="L3877" s="13">
        <v>127.78875942844999</v>
      </c>
      <c r="M3877" s="13">
        <v>207.74266788702798</v>
      </c>
      <c r="N3877" s="13">
        <v>112.205337928399</v>
      </c>
      <c r="O3877" s="13">
        <v>110.72637548412401</v>
      </c>
      <c r="P3877" s="13">
        <v>117.743691397901</v>
      </c>
      <c r="Q3877" s="13">
        <v>179.58603945823199</v>
      </c>
      <c r="R3877" s="13">
        <v>201.44294286573501</v>
      </c>
    </row>
    <row r="3878" spans="1:18" ht="15">
      <c r="A3878" s="7" t="s">
        <v>5597</v>
      </c>
      <c r="B3878" s="7" t="s">
        <v>10210</v>
      </c>
      <c r="C3878" s="14"/>
      <c r="D3878" s="7">
        <v>138.46899999999999</v>
      </c>
      <c r="E3878" s="7">
        <v>148.95099999999999</v>
      </c>
      <c r="F3878" s="7">
        <v>108.715</v>
      </c>
      <c r="G3878" s="7">
        <v>115.92</v>
      </c>
      <c r="H3878" s="7">
        <v>143.596</v>
      </c>
      <c r="I3878" s="7">
        <v>223.22</v>
      </c>
      <c r="J3878" s="7">
        <v>141.898</v>
      </c>
      <c r="K3878" s="14"/>
      <c r="L3878" s="13">
        <v>148.71223966521498</v>
      </c>
      <c r="M3878" s="13">
        <v>174.762617293186</v>
      </c>
      <c r="N3878" s="13">
        <v>83.287434378688104</v>
      </c>
      <c r="O3878" s="13">
        <v>124.371196316167</v>
      </c>
      <c r="P3878" s="13">
        <v>124.200481377849</v>
      </c>
      <c r="Q3878" s="13">
        <v>181.99921831797801</v>
      </c>
      <c r="R3878" s="13">
        <v>75.666816022825188</v>
      </c>
    </row>
    <row r="3879" spans="1:18" ht="15">
      <c r="A3879" s="7" t="s">
        <v>5595</v>
      </c>
      <c r="B3879" s="7" t="s">
        <v>5596</v>
      </c>
      <c r="C3879" s="14"/>
      <c r="D3879" s="7">
        <v>69.841700000000003</v>
      </c>
      <c r="E3879" s="7">
        <v>118.988</v>
      </c>
      <c r="F3879" s="7">
        <v>56.4161</v>
      </c>
      <c r="G3879" s="7">
        <v>42.708300000000001</v>
      </c>
      <c r="H3879" s="7">
        <v>106.447</v>
      </c>
      <c r="I3879" s="7">
        <v>78.108000000000004</v>
      </c>
      <c r="J3879" s="7">
        <v>60.926400000000001</v>
      </c>
      <c r="K3879" s="14"/>
      <c r="L3879" s="13">
        <v>68.7981187463255</v>
      </c>
      <c r="M3879" s="13">
        <v>174.75285763743102</v>
      </c>
      <c r="N3879" s="13">
        <v>49.1176213494183</v>
      </c>
      <c r="O3879" s="13">
        <v>61.625184432913997</v>
      </c>
      <c r="P3879" s="13">
        <v>120.060007156754</v>
      </c>
      <c r="Q3879" s="13">
        <v>95.472276634599794</v>
      </c>
      <c r="R3879" s="13">
        <v>49.150244132040804</v>
      </c>
    </row>
    <row r="3880" spans="1:18" ht="15">
      <c r="A3880" s="7" t="s">
        <v>5594</v>
      </c>
      <c r="B3880" s="7" t="s">
        <v>10094</v>
      </c>
      <c r="C3880" s="14"/>
      <c r="D3880" s="7">
        <v>338.036</v>
      </c>
      <c r="E3880" s="7">
        <v>458.12099999999998</v>
      </c>
      <c r="F3880" s="7">
        <v>576.67100000000005</v>
      </c>
      <c r="G3880" s="7">
        <v>375.23</v>
      </c>
      <c r="H3880" s="7">
        <v>177.697</v>
      </c>
      <c r="I3880" s="7">
        <v>581.13</v>
      </c>
      <c r="J3880" s="7">
        <v>630.06600000000003</v>
      </c>
      <c r="K3880" s="14"/>
      <c r="L3880" s="13">
        <v>375.09403133495101</v>
      </c>
      <c r="M3880" s="13">
        <v>723.50077251303605</v>
      </c>
      <c r="N3880" s="13">
        <v>586.55310938876903</v>
      </c>
      <c r="O3880" s="13">
        <v>483.77074202820097</v>
      </c>
      <c r="P3880" s="13">
        <v>200.70423932469498</v>
      </c>
      <c r="Q3880" s="13">
        <v>855.37913707854102</v>
      </c>
      <c r="R3880" s="13">
        <v>549.30805258131397</v>
      </c>
    </row>
    <row r="3881" spans="1:18" ht="15">
      <c r="A3881" s="7" t="s">
        <v>5593</v>
      </c>
      <c r="B3881" s="7" t="s">
        <v>10397</v>
      </c>
      <c r="C3881" s="14"/>
      <c r="D3881" s="7">
        <v>197.08</v>
      </c>
      <c r="E3881" s="7">
        <v>516.952</v>
      </c>
      <c r="F3881" s="7">
        <v>931.46100000000001</v>
      </c>
      <c r="G3881" s="7">
        <v>431.74</v>
      </c>
      <c r="H3881" s="7">
        <v>353.40100000000001</v>
      </c>
      <c r="I3881" s="7">
        <v>732.55799999999999</v>
      </c>
      <c r="J3881" s="7">
        <v>1232.1099999999999</v>
      </c>
      <c r="K3881" s="14"/>
      <c r="L3881" s="13">
        <v>266.79332410560602</v>
      </c>
      <c r="M3881" s="13">
        <v>788.07683422418802</v>
      </c>
      <c r="N3881" s="13">
        <v>766.17981360760291</v>
      </c>
      <c r="O3881" s="13">
        <v>555.84122459672301</v>
      </c>
      <c r="P3881" s="13">
        <v>429.90453445109199</v>
      </c>
      <c r="Q3881" s="13">
        <v>877.273193498708</v>
      </c>
      <c r="R3881" s="13">
        <v>1123.9254030207701</v>
      </c>
    </row>
    <row r="3882" spans="1:18" ht="15">
      <c r="A3882" s="7" t="s">
        <v>5426</v>
      </c>
      <c r="B3882" s="7" t="s">
        <v>10397</v>
      </c>
      <c r="C3882" s="14"/>
      <c r="D3882" s="7">
        <v>155.31299999999999</v>
      </c>
      <c r="E3882" s="7">
        <v>255.63200000000001</v>
      </c>
      <c r="F3882" s="7">
        <v>183.15299999999999</v>
      </c>
      <c r="G3882" s="7">
        <v>135.94</v>
      </c>
      <c r="H3882" s="7">
        <v>124.31</v>
      </c>
      <c r="I3882" s="7">
        <v>149.84</v>
      </c>
      <c r="J3882" s="7">
        <v>127.154</v>
      </c>
      <c r="K3882" s="14"/>
      <c r="L3882" s="13">
        <v>98.514963925722299</v>
      </c>
      <c r="M3882" s="13">
        <v>384.10245334381096</v>
      </c>
      <c r="N3882" s="13">
        <v>115.87634756999699</v>
      </c>
      <c r="O3882" s="13">
        <v>188.442228650251</v>
      </c>
      <c r="P3882" s="13">
        <v>173.679325447872</v>
      </c>
      <c r="Q3882" s="13">
        <v>216.79744291549699</v>
      </c>
      <c r="R3882" s="13">
        <v>198.62049676470301</v>
      </c>
    </row>
    <row r="3883" spans="1:18" ht="15">
      <c r="A3883" s="7" t="s">
        <v>5425</v>
      </c>
      <c r="B3883" s="7" t="s">
        <v>10397</v>
      </c>
      <c r="C3883" s="14"/>
      <c r="D3883" s="7">
        <v>163.642</v>
      </c>
      <c r="E3883" s="7">
        <v>332.36099999999999</v>
      </c>
      <c r="F3883" s="7">
        <v>326.99299999999999</v>
      </c>
      <c r="G3883" s="7">
        <v>257.42899999999997</v>
      </c>
      <c r="H3883" s="7">
        <v>193.244</v>
      </c>
      <c r="I3883" s="7">
        <v>525.58600000000001</v>
      </c>
      <c r="J3883" s="7">
        <v>579.81700000000001</v>
      </c>
      <c r="K3883" s="14"/>
      <c r="L3883" s="13">
        <v>200.44831610786198</v>
      </c>
      <c r="M3883" s="13">
        <v>449.19992810339102</v>
      </c>
      <c r="N3883" s="13">
        <v>310.366259365367</v>
      </c>
      <c r="O3883" s="13">
        <v>353.99880317251797</v>
      </c>
      <c r="P3883" s="13">
        <v>250.25214769517902</v>
      </c>
      <c r="Q3883" s="13">
        <v>714.22865972704199</v>
      </c>
      <c r="R3883" s="13">
        <v>565.46683348138004</v>
      </c>
    </row>
    <row r="3884" spans="1:18" ht="15">
      <c r="A3884" s="7" t="s">
        <v>5424</v>
      </c>
      <c r="B3884" s="7" t="s">
        <v>10288</v>
      </c>
      <c r="C3884" s="14"/>
      <c r="D3884" s="7">
        <v>199.69399999999999</v>
      </c>
      <c r="E3884" s="7">
        <v>403.06900000000002</v>
      </c>
      <c r="F3884" s="7">
        <v>511.57799999999997</v>
      </c>
      <c r="G3884" s="7">
        <v>283.22899999999998</v>
      </c>
      <c r="H3884" s="7">
        <v>248.98699999999999</v>
      </c>
      <c r="I3884" s="7">
        <v>496.71499999999997</v>
      </c>
      <c r="J3884" s="7">
        <v>854.85199999999998</v>
      </c>
      <c r="K3884" s="14"/>
      <c r="L3884" s="13">
        <v>296.787615052901</v>
      </c>
      <c r="M3884" s="13">
        <v>677.09293605671303</v>
      </c>
      <c r="N3884" s="13">
        <v>531.77838605513205</v>
      </c>
      <c r="O3884" s="13">
        <v>396.85897424738704</v>
      </c>
      <c r="P3884" s="13">
        <v>316.23545762687502</v>
      </c>
      <c r="Q3884" s="13">
        <v>780.44657125670801</v>
      </c>
      <c r="R3884" s="13">
        <v>885.692366926663</v>
      </c>
    </row>
    <row r="3885" spans="1:18" ht="15">
      <c r="A3885" s="7" t="s">
        <v>5423</v>
      </c>
      <c r="B3885" s="7" t="s">
        <v>8964</v>
      </c>
      <c r="C3885" s="14"/>
      <c r="D3885" s="7">
        <v>203.71199999999999</v>
      </c>
      <c r="E3885" s="7">
        <v>502.197</v>
      </c>
      <c r="F3885" s="7">
        <v>499.34</v>
      </c>
      <c r="G3885" s="7">
        <v>238.387</v>
      </c>
      <c r="H3885" s="7">
        <v>295.50700000000001</v>
      </c>
      <c r="I3885" s="7">
        <v>607.98400000000004</v>
      </c>
      <c r="J3885" s="7">
        <v>934.28200000000004</v>
      </c>
      <c r="K3885" s="14"/>
      <c r="L3885" s="13">
        <v>394.78393228999499</v>
      </c>
      <c r="M3885" s="13">
        <v>774.58427812314494</v>
      </c>
      <c r="N3885" s="13">
        <v>608.10384426540691</v>
      </c>
      <c r="O3885" s="13">
        <v>337.89860283623295</v>
      </c>
      <c r="P3885" s="13">
        <v>506.14506809668802</v>
      </c>
      <c r="Q3885" s="13">
        <v>849.37463458188995</v>
      </c>
      <c r="R3885" s="13">
        <v>1396.9721986224899</v>
      </c>
    </row>
    <row r="3886" spans="1:18" ht="15">
      <c r="A3886" s="7" t="s">
        <v>5422</v>
      </c>
      <c r="B3886" s="7" t="s">
        <v>8994</v>
      </c>
      <c r="C3886" s="14"/>
      <c r="D3886" s="7">
        <v>307.58499999999998</v>
      </c>
      <c r="E3886" s="7">
        <v>562.50900000000001</v>
      </c>
      <c r="F3886" s="7">
        <v>778.56200000000001</v>
      </c>
      <c r="G3886" s="7">
        <v>325.06900000000002</v>
      </c>
      <c r="H3886" s="7">
        <v>313.76600000000002</v>
      </c>
      <c r="I3886" s="7">
        <v>816.68100000000004</v>
      </c>
      <c r="J3886" s="7">
        <v>1261.6300000000001</v>
      </c>
      <c r="K3886" s="14"/>
      <c r="L3886" s="13">
        <v>412.73387075605098</v>
      </c>
      <c r="M3886" s="13">
        <v>848.79529799027603</v>
      </c>
      <c r="N3886" s="13">
        <v>747.29880604305697</v>
      </c>
      <c r="O3886" s="13">
        <v>456.19899377949196</v>
      </c>
      <c r="P3886" s="13">
        <v>415.04741532749301</v>
      </c>
      <c r="Q3886" s="13">
        <v>1095.0214246794401</v>
      </c>
      <c r="R3886" s="13">
        <v>1318.79916068529</v>
      </c>
    </row>
    <row r="3887" spans="1:18" ht="15">
      <c r="A3887" s="7" t="s">
        <v>5420</v>
      </c>
      <c r="B3887" s="7" t="s">
        <v>5421</v>
      </c>
      <c r="C3887" s="14"/>
      <c r="D3887" s="7">
        <v>82.241100000000003</v>
      </c>
      <c r="E3887" s="7">
        <v>211.946</v>
      </c>
      <c r="F3887" s="7">
        <v>525.88400000000001</v>
      </c>
      <c r="G3887" s="7">
        <v>154.566</v>
      </c>
      <c r="H3887" s="7">
        <v>169.458</v>
      </c>
      <c r="I3887" s="7">
        <v>456.66899999999998</v>
      </c>
      <c r="J3887" s="7">
        <v>613.53300000000002</v>
      </c>
      <c r="K3887" s="14"/>
      <c r="L3887" s="13">
        <v>90.221471896289188</v>
      </c>
      <c r="M3887" s="13">
        <v>284.21337441125303</v>
      </c>
      <c r="N3887" s="13">
        <v>407.180829130831</v>
      </c>
      <c r="O3887" s="13">
        <v>189.428309735151</v>
      </c>
      <c r="P3887" s="13">
        <v>145.99744814214299</v>
      </c>
      <c r="Q3887" s="13">
        <v>641.74034188281894</v>
      </c>
      <c r="R3887" s="13">
        <v>615.918736992503</v>
      </c>
    </row>
    <row r="3888" spans="1:18" ht="15">
      <c r="A3888" s="7" t="s">
        <v>5419</v>
      </c>
      <c r="B3888" s="7" t="s">
        <v>8252</v>
      </c>
      <c r="C3888" s="14"/>
      <c r="D3888" s="7">
        <v>178.04400000000001</v>
      </c>
      <c r="E3888" s="7">
        <v>157.38399999999999</v>
      </c>
      <c r="F3888" s="7">
        <v>192.70599999999999</v>
      </c>
      <c r="G3888" s="7">
        <v>143.72200000000001</v>
      </c>
      <c r="H3888" s="7">
        <v>140.24700000000001</v>
      </c>
      <c r="I3888" s="7">
        <v>231.73599999999999</v>
      </c>
      <c r="J3888" s="7">
        <v>122.319</v>
      </c>
      <c r="K3888" s="14"/>
      <c r="L3888" s="13">
        <v>151.28784350677802</v>
      </c>
      <c r="M3888" s="13">
        <v>163.00355986250702</v>
      </c>
      <c r="N3888" s="13">
        <v>164.89654975154599</v>
      </c>
      <c r="O3888" s="13">
        <v>160.27213677389699</v>
      </c>
      <c r="P3888" s="13">
        <v>142.726808930884</v>
      </c>
      <c r="Q3888" s="13">
        <v>286.15763785100404</v>
      </c>
      <c r="R3888" s="13">
        <v>132.00388699826601</v>
      </c>
    </row>
    <row r="3889" spans="1:18" ht="15">
      <c r="A3889" s="7" t="s">
        <v>5264</v>
      </c>
      <c r="B3889" s="7" t="s">
        <v>5265</v>
      </c>
      <c r="C3889" s="14"/>
      <c r="D3889" s="7">
        <v>472.565</v>
      </c>
      <c r="E3889" s="7">
        <v>306.55799999999999</v>
      </c>
      <c r="F3889" s="7">
        <v>119.298</v>
      </c>
      <c r="G3889" s="7">
        <v>188.28800000000001</v>
      </c>
      <c r="H3889" s="7">
        <v>146.41300000000001</v>
      </c>
      <c r="I3889" s="7">
        <v>248.88399999999999</v>
      </c>
      <c r="J3889" s="7">
        <v>254.142</v>
      </c>
      <c r="K3889" s="14"/>
      <c r="L3889" s="13">
        <v>685.00453774091</v>
      </c>
      <c r="M3889" s="13">
        <v>443.18910354032198</v>
      </c>
      <c r="N3889" s="13">
        <v>122.622443236411</v>
      </c>
      <c r="O3889" s="13">
        <v>273.99461229125399</v>
      </c>
      <c r="P3889" s="13">
        <v>212.378988076323</v>
      </c>
      <c r="Q3889" s="13">
        <v>354.275126375843</v>
      </c>
      <c r="R3889" s="13">
        <v>335.146386670494</v>
      </c>
    </row>
    <row r="3890" spans="1:18" ht="15">
      <c r="A3890" s="7" t="s">
        <v>5262</v>
      </c>
      <c r="B3890" s="7" t="s">
        <v>5263</v>
      </c>
      <c r="C3890" s="14"/>
      <c r="D3890" s="7">
        <v>293.71100000000001</v>
      </c>
      <c r="E3890" s="7">
        <v>327.60899999999998</v>
      </c>
      <c r="F3890" s="7">
        <v>52.955599999999997</v>
      </c>
      <c r="G3890" s="7">
        <v>275.70499999999998</v>
      </c>
      <c r="H3890" s="7">
        <v>184.797</v>
      </c>
      <c r="I3890" s="7">
        <v>285.34199999999998</v>
      </c>
      <c r="J3890" s="7">
        <v>139.10900000000001</v>
      </c>
      <c r="K3890" s="14"/>
      <c r="L3890" s="13">
        <v>338.62450891420298</v>
      </c>
      <c r="M3890" s="13">
        <v>443.262158657231</v>
      </c>
      <c r="N3890" s="13">
        <v>49.207646915460799</v>
      </c>
      <c r="O3890" s="13">
        <v>404.806826133019</v>
      </c>
      <c r="P3890" s="13">
        <v>245.930406757393</v>
      </c>
      <c r="Q3890" s="13">
        <v>457.05077272850701</v>
      </c>
      <c r="R3890" s="13">
        <v>151.67377138358103</v>
      </c>
    </row>
    <row r="3891" spans="1:18" ht="15">
      <c r="A3891" s="7" t="s">
        <v>5261</v>
      </c>
      <c r="B3891" s="7" t="s">
        <v>10309</v>
      </c>
      <c r="C3891" s="14"/>
      <c r="D3891" s="7">
        <v>146.21600000000001</v>
      </c>
      <c r="E3891" s="7">
        <v>170.95400000000001</v>
      </c>
      <c r="F3891" s="7">
        <v>100.611</v>
      </c>
      <c r="G3891" s="7">
        <v>124.626</v>
      </c>
      <c r="H3891" s="7">
        <v>138.321</v>
      </c>
      <c r="I3891" s="7">
        <v>127.184</v>
      </c>
      <c r="J3891" s="7">
        <v>163.995</v>
      </c>
      <c r="K3891" s="14"/>
      <c r="L3891" s="13">
        <v>170.75635125606198</v>
      </c>
      <c r="M3891" s="13">
        <v>306.03524142165304</v>
      </c>
      <c r="N3891" s="13">
        <v>97.930542608209905</v>
      </c>
      <c r="O3891" s="13">
        <v>181.03518586230601</v>
      </c>
      <c r="P3891" s="13">
        <v>188.301230679828</v>
      </c>
      <c r="Q3891" s="13">
        <v>194.91256074019302</v>
      </c>
      <c r="R3891" s="13">
        <v>150.20086341828699</v>
      </c>
    </row>
    <row r="3892" spans="1:18" ht="15">
      <c r="A3892" s="7" t="s">
        <v>5260</v>
      </c>
      <c r="B3892" s="7" t="s">
        <v>10397</v>
      </c>
      <c r="C3892" s="14"/>
      <c r="D3892" s="7">
        <v>108.384</v>
      </c>
      <c r="E3892" s="7">
        <v>226.904</v>
      </c>
      <c r="F3892" s="7">
        <v>137.947</v>
      </c>
      <c r="G3892" s="7">
        <v>134.82300000000001</v>
      </c>
      <c r="H3892" s="7">
        <v>126.377</v>
      </c>
      <c r="I3892" s="7">
        <v>291.61500000000001</v>
      </c>
      <c r="J3892" s="7">
        <v>308.935</v>
      </c>
      <c r="K3892" s="14"/>
      <c r="L3892" s="13">
        <v>154.770341467723</v>
      </c>
      <c r="M3892" s="13">
        <v>351.08584738845099</v>
      </c>
      <c r="N3892" s="13">
        <v>143.36565229994099</v>
      </c>
      <c r="O3892" s="13">
        <v>194.28821908711402</v>
      </c>
      <c r="P3892" s="13">
        <v>159.92252384970701</v>
      </c>
      <c r="Q3892" s="13">
        <v>408.694014874142</v>
      </c>
      <c r="R3892" s="13">
        <v>302.69033845543305</v>
      </c>
    </row>
    <row r="3893" spans="1:18" ht="15">
      <c r="A3893" s="7" t="s">
        <v>5259</v>
      </c>
      <c r="B3893" s="7" t="s">
        <v>10397</v>
      </c>
      <c r="C3893" s="14"/>
      <c r="D3893" s="7">
        <v>301.38499999999999</v>
      </c>
      <c r="E3893" s="7">
        <v>213.49</v>
      </c>
      <c r="F3893" s="7">
        <v>523.27599999999995</v>
      </c>
      <c r="G3893" s="7">
        <v>298.72699999999998</v>
      </c>
      <c r="H3893" s="7">
        <v>235.89599999999999</v>
      </c>
      <c r="I3893" s="7">
        <v>381.69099999999997</v>
      </c>
      <c r="J3893" s="7">
        <v>341.101</v>
      </c>
      <c r="K3893" s="14"/>
      <c r="L3893" s="13">
        <v>366.89955570775999</v>
      </c>
      <c r="M3893" s="13">
        <v>344.52518796001397</v>
      </c>
      <c r="N3893" s="13">
        <v>502.84461010787101</v>
      </c>
      <c r="O3893" s="13">
        <v>399.64340875198303</v>
      </c>
      <c r="P3893" s="13">
        <v>283.67986902093298</v>
      </c>
      <c r="Q3893" s="13">
        <v>499.224424381115</v>
      </c>
      <c r="R3893" s="13">
        <v>285.83730415245304</v>
      </c>
    </row>
    <row r="3894" spans="1:18" ht="15">
      <c r="A3894" s="7" t="s">
        <v>5258</v>
      </c>
      <c r="B3894" s="7" t="s">
        <v>10397</v>
      </c>
      <c r="C3894" s="14"/>
      <c r="D3894" s="7">
        <v>305.15899999999999</v>
      </c>
      <c r="E3894" s="7">
        <v>191.238</v>
      </c>
      <c r="F3894" s="7">
        <v>673.26</v>
      </c>
      <c r="G3894" s="7">
        <v>266.178</v>
      </c>
      <c r="H3894" s="7">
        <v>336.93799999999999</v>
      </c>
      <c r="I3894" s="7">
        <v>431.77100000000002</v>
      </c>
      <c r="J3894" s="7">
        <v>0</v>
      </c>
      <c r="K3894" s="14"/>
      <c r="L3894" s="13">
        <v>0</v>
      </c>
      <c r="M3894" s="13">
        <v>0</v>
      </c>
      <c r="N3894" s="13">
        <v>245.342080860518</v>
      </c>
      <c r="O3894" s="13">
        <v>241.436656066729</v>
      </c>
      <c r="P3894" s="13">
        <v>0</v>
      </c>
      <c r="Q3894" s="13">
        <v>540.12052103301892</v>
      </c>
      <c r="R3894" s="13">
        <v>0</v>
      </c>
    </row>
    <row r="3895" spans="1:18" ht="15">
      <c r="A3895" s="7" t="s">
        <v>5256</v>
      </c>
      <c r="B3895" s="7" t="s">
        <v>5257</v>
      </c>
      <c r="C3895" s="14"/>
      <c r="D3895" s="7">
        <v>315.16500000000002</v>
      </c>
      <c r="E3895" s="7">
        <v>604.08900000000006</v>
      </c>
      <c r="F3895" s="7">
        <v>840.02800000000002</v>
      </c>
      <c r="G3895" s="7">
        <v>350.11900000000003</v>
      </c>
      <c r="H3895" s="7">
        <v>715.58</v>
      </c>
      <c r="I3895" s="7">
        <v>1554.2</v>
      </c>
      <c r="J3895" s="7">
        <v>1442.58</v>
      </c>
      <c r="K3895" s="14"/>
      <c r="L3895" s="13">
        <v>383.15552180023604</v>
      </c>
      <c r="M3895" s="13">
        <v>848.14331361427105</v>
      </c>
      <c r="N3895" s="13">
        <v>752.94778690337489</v>
      </c>
      <c r="O3895" s="13">
        <v>417.48896952222901</v>
      </c>
      <c r="P3895" s="13">
        <v>931.01701886179399</v>
      </c>
      <c r="Q3895" s="13">
        <v>1781.8866463494501</v>
      </c>
      <c r="R3895" s="13">
        <v>1406.35728628997</v>
      </c>
    </row>
    <row r="3896" spans="1:18" ht="15">
      <c r="A3896" s="7" t="s">
        <v>5405</v>
      </c>
      <c r="B3896" s="7" t="s">
        <v>6565</v>
      </c>
      <c r="C3896" s="14"/>
      <c r="D3896" s="7">
        <v>200.15799999999999</v>
      </c>
      <c r="E3896" s="7">
        <v>249.50899999999999</v>
      </c>
      <c r="F3896" s="7">
        <v>271.55200000000002</v>
      </c>
      <c r="G3896" s="7">
        <v>195.173</v>
      </c>
      <c r="H3896" s="7">
        <v>268.41399999999999</v>
      </c>
      <c r="I3896" s="7">
        <v>573.678</v>
      </c>
      <c r="J3896" s="7">
        <v>507.53</v>
      </c>
      <c r="K3896" s="14"/>
      <c r="L3896" s="13">
        <v>202.579042474582</v>
      </c>
      <c r="M3896" s="13">
        <v>352.60455272643503</v>
      </c>
      <c r="N3896" s="13">
        <v>236.088565839398</v>
      </c>
      <c r="O3896" s="13">
        <v>235.412859238425</v>
      </c>
      <c r="P3896" s="13">
        <v>279.481536759775</v>
      </c>
      <c r="Q3896" s="13">
        <v>712.41860309498611</v>
      </c>
      <c r="R3896" s="13">
        <v>424.47249186073805</v>
      </c>
    </row>
    <row r="3897" spans="1:18" ht="15">
      <c r="A3897" s="7" t="s">
        <v>5404</v>
      </c>
      <c r="B3897" s="7" t="s">
        <v>6742</v>
      </c>
      <c r="C3897" s="14"/>
      <c r="D3897" s="7">
        <v>159.19300000000001</v>
      </c>
      <c r="E3897" s="7">
        <v>366.66199999999998</v>
      </c>
      <c r="F3897" s="7">
        <v>256.58100000000002</v>
      </c>
      <c r="G3897" s="7">
        <v>191.11199999999999</v>
      </c>
      <c r="H3897" s="7">
        <v>345.28899999999999</v>
      </c>
      <c r="I3897" s="7">
        <v>710.47299999999996</v>
      </c>
      <c r="J3897" s="7">
        <v>408.56</v>
      </c>
      <c r="K3897" s="14"/>
      <c r="L3897" s="13">
        <v>175.31306293628498</v>
      </c>
      <c r="M3897" s="13">
        <v>470.54896004761599</v>
      </c>
      <c r="N3897" s="13">
        <v>221.17405562116701</v>
      </c>
      <c r="O3897" s="13">
        <v>208.295945246971</v>
      </c>
      <c r="P3897" s="13">
        <v>374.53697082530897</v>
      </c>
      <c r="Q3897" s="13">
        <v>771.67957900218698</v>
      </c>
      <c r="R3897" s="13">
        <v>343.096446257065</v>
      </c>
    </row>
    <row r="3898" spans="1:18" ht="15">
      <c r="A3898" s="7" t="s">
        <v>5403</v>
      </c>
      <c r="B3898" s="7" t="s">
        <v>7352</v>
      </c>
      <c r="C3898" s="14"/>
      <c r="D3898" s="7">
        <v>95.079700000000003</v>
      </c>
      <c r="E3898" s="7">
        <v>127.59</v>
      </c>
      <c r="F3898" s="7">
        <v>123.925</v>
      </c>
      <c r="G3898" s="7">
        <v>59.175699999999999</v>
      </c>
      <c r="H3898" s="7">
        <v>128.63999999999999</v>
      </c>
      <c r="I3898" s="7">
        <v>334.23399999999998</v>
      </c>
      <c r="J3898" s="7">
        <v>93.856200000000001</v>
      </c>
      <c r="K3898" s="14"/>
      <c r="L3898" s="13">
        <v>97.924989272251793</v>
      </c>
      <c r="M3898" s="13">
        <v>170.077680424428</v>
      </c>
      <c r="N3898" s="13">
        <v>110.677845498656</v>
      </c>
      <c r="O3898" s="13">
        <v>69.9440440106099</v>
      </c>
      <c r="P3898" s="13">
        <v>112.899580864554</v>
      </c>
      <c r="Q3898" s="13">
        <v>400.65090245726697</v>
      </c>
      <c r="R3898" s="13">
        <v>52.454091900429901</v>
      </c>
    </row>
    <row r="3899" spans="1:18" ht="15">
      <c r="A3899" s="7" t="s">
        <v>5402</v>
      </c>
      <c r="B3899" s="7" t="s">
        <v>10210</v>
      </c>
      <c r="C3899" s="14"/>
      <c r="D3899" s="7">
        <v>167.88300000000001</v>
      </c>
      <c r="E3899" s="7">
        <v>217.03700000000001</v>
      </c>
      <c r="F3899" s="7">
        <v>264.56599999999997</v>
      </c>
      <c r="G3899" s="7">
        <v>184.96100000000001</v>
      </c>
      <c r="H3899" s="7">
        <v>279.80700000000002</v>
      </c>
      <c r="I3899" s="7">
        <v>328.91500000000002</v>
      </c>
      <c r="J3899" s="7">
        <v>307.37599999999998</v>
      </c>
      <c r="K3899" s="14"/>
      <c r="L3899" s="13">
        <v>227.24593064507101</v>
      </c>
      <c r="M3899" s="13">
        <v>281.91127863797595</v>
      </c>
      <c r="N3899" s="13">
        <v>255.59206296873</v>
      </c>
      <c r="O3899" s="13">
        <v>277.17546402590096</v>
      </c>
      <c r="P3899" s="13">
        <v>329.22825051669997</v>
      </c>
      <c r="Q3899" s="13">
        <v>566.366412045929</v>
      </c>
      <c r="R3899" s="13">
        <v>369.774233000572</v>
      </c>
    </row>
    <row r="3900" spans="1:18" ht="15">
      <c r="A3900" s="7" t="s">
        <v>5401</v>
      </c>
      <c r="B3900" s="7" t="s">
        <v>5333</v>
      </c>
      <c r="C3900" s="14"/>
      <c r="D3900" s="7">
        <v>110.151</v>
      </c>
      <c r="E3900" s="7">
        <v>130.989</v>
      </c>
      <c r="F3900" s="7">
        <v>63.8827</v>
      </c>
      <c r="G3900" s="7">
        <v>69.365300000000005</v>
      </c>
      <c r="H3900" s="7">
        <v>123.44499999999999</v>
      </c>
      <c r="I3900" s="7">
        <v>118.999</v>
      </c>
      <c r="J3900" s="7">
        <v>116.11799999999999</v>
      </c>
      <c r="K3900" s="14"/>
      <c r="L3900" s="13">
        <v>154.457493236933</v>
      </c>
      <c r="M3900" s="13">
        <v>230.263312391445</v>
      </c>
      <c r="N3900" s="13">
        <v>72.798347554300605</v>
      </c>
      <c r="O3900" s="13">
        <v>103.041484480042</v>
      </c>
      <c r="P3900" s="13">
        <v>154.89299408603202</v>
      </c>
      <c r="Q3900" s="13">
        <v>165.53097439674701</v>
      </c>
      <c r="R3900" s="13">
        <v>125.09200527675199</v>
      </c>
    </row>
    <row r="3901" spans="1:18" ht="15">
      <c r="A3901" s="7" t="s">
        <v>5400</v>
      </c>
      <c r="B3901" s="7" t="s">
        <v>10397</v>
      </c>
      <c r="C3901" s="14"/>
      <c r="D3901" s="7">
        <v>205.01599999999999</v>
      </c>
      <c r="E3901" s="7">
        <v>89.627799999999993</v>
      </c>
      <c r="F3901" s="7">
        <v>149.072</v>
      </c>
      <c r="G3901" s="7">
        <v>137.26900000000001</v>
      </c>
      <c r="H3901" s="7">
        <v>147.72399999999999</v>
      </c>
      <c r="I3901" s="7">
        <v>127.009</v>
      </c>
      <c r="J3901" s="7">
        <v>164.52799999999999</v>
      </c>
      <c r="K3901" s="14"/>
      <c r="L3901" s="13">
        <v>156.11597434052101</v>
      </c>
      <c r="M3901" s="13">
        <v>104.31433974318</v>
      </c>
      <c r="N3901" s="13">
        <v>100.608009170193</v>
      </c>
      <c r="O3901" s="13">
        <v>153.139875726898</v>
      </c>
      <c r="P3901" s="13">
        <v>123.466398784473</v>
      </c>
      <c r="Q3901" s="13">
        <v>125.905862481689</v>
      </c>
      <c r="R3901" s="13">
        <v>118.159641574969</v>
      </c>
    </row>
    <row r="3902" spans="1:18" ht="15">
      <c r="A3902" s="7" t="s">
        <v>5398</v>
      </c>
      <c r="B3902" s="7" t="s">
        <v>5399</v>
      </c>
      <c r="C3902" s="14"/>
      <c r="D3902" s="7">
        <v>71.378399999999999</v>
      </c>
      <c r="E3902" s="7">
        <v>138.416</v>
      </c>
      <c r="F3902" s="7">
        <v>33.6691</v>
      </c>
      <c r="G3902" s="7">
        <v>49.805100000000003</v>
      </c>
      <c r="H3902" s="7">
        <v>99.473500000000001</v>
      </c>
      <c r="I3902" s="7">
        <v>131.369</v>
      </c>
      <c r="J3902" s="7">
        <v>93.499200000000002</v>
      </c>
      <c r="K3902" s="14"/>
      <c r="L3902" s="13">
        <v>80.224346440010009</v>
      </c>
      <c r="M3902" s="13">
        <v>185.81773747532398</v>
      </c>
      <c r="N3902" s="13">
        <v>29.801822265318798</v>
      </c>
      <c r="O3902" s="13">
        <v>68.892990099466303</v>
      </c>
      <c r="P3902" s="13">
        <v>118.977198794868</v>
      </c>
      <c r="Q3902" s="13">
        <v>160.92387893001401</v>
      </c>
      <c r="R3902" s="13">
        <v>85.681300173556508</v>
      </c>
    </row>
    <row r="3903" spans="1:18" ht="15">
      <c r="A3903" s="7" t="s">
        <v>5396</v>
      </c>
      <c r="B3903" s="7" t="s">
        <v>5397</v>
      </c>
      <c r="C3903" s="14"/>
      <c r="D3903" s="7">
        <v>78.365399999999994</v>
      </c>
      <c r="E3903" s="7">
        <v>125.358</v>
      </c>
      <c r="F3903" s="7">
        <v>126.01600000000001</v>
      </c>
      <c r="G3903" s="7">
        <v>96.017600000000002</v>
      </c>
      <c r="H3903" s="7">
        <v>104.649</v>
      </c>
      <c r="I3903" s="7">
        <v>88.820899999999995</v>
      </c>
      <c r="J3903" s="7">
        <v>0</v>
      </c>
      <c r="K3903" s="14"/>
      <c r="L3903" s="13">
        <v>78.843836253794592</v>
      </c>
      <c r="M3903" s="13">
        <v>123.05928977436301</v>
      </c>
      <c r="N3903" s="13">
        <v>147.96834801983999</v>
      </c>
      <c r="O3903" s="13">
        <v>136.20283135040702</v>
      </c>
      <c r="P3903" s="13">
        <v>121.331326813725</v>
      </c>
      <c r="Q3903" s="13">
        <v>75.352307788534702</v>
      </c>
      <c r="R3903" s="13">
        <v>43.021544525805304</v>
      </c>
    </row>
    <row r="3904" spans="1:18" ht="15">
      <c r="A3904" s="7" t="s">
        <v>5395</v>
      </c>
      <c r="B3904" s="7" t="s">
        <v>10304</v>
      </c>
      <c r="C3904" s="14"/>
      <c r="D3904" s="7">
        <v>111.211</v>
      </c>
      <c r="E3904" s="7">
        <v>157.46600000000001</v>
      </c>
      <c r="F3904" s="7">
        <v>353.58199999999999</v>
      </c>
      <c r="G3904" s="7">
        <v>264.42</v>
      </c>
      <c r="H3904" s="7">
        <v>127.459</v>
      </c>
      <c r="I3904" s="7">
        <v>192.41800000000001</v>
      </c>
      <c r="J3904" s="7">
        <v>187.29900000000001</v>
      </c>
      <c r="K3904" s="14"/>
      <c r="L3904" s="13">
        <v>163.488303807694</v>
      </c>
      <c r="M3904" s="13">
        <v>249.70580454781501</v>
      </c>
      <c r="N3904" s="13">
        <v>331.265418832004</v>
      </c>
      <c r="O3904" s="13">
        <v>366.38479374148301</v>
      </c>
      <c r="P3904" s="13">
        <v>196.34519418535399</v>
      </c>
      <c r="Q3904" s="13">
        <v>222.67935345611897</v>
      </c>
      <c r="R3904" s="13">
        <v>196.496926290082</v>
      </c>
    </row>
    <row r="3905" spans="1:18" ht="15">
      <c r="A3905" s="7" t="s">
        <v>5394</v>
      </c>
      <c r="B3905" s="7" t="s">
        <v>9419</v>
      </c>
      <c r="C3905" s="14"/>
      <c r="D3905" s="7">
        <v>166.92400000000001</v>
      </c>
      <c r="E3905" s="7">
        <v>159.851</v>
      </c>
      <c r="F3905" s="7">
        <v>230.07900000000001</v>
      </c>
      <c r="G3905" s="7">
        <v>261.55399999999997</v>
      </c>
      <c r="H3905" s="7">
        <v>255.98</v>
      </c>
      <c r="I3905" s="7">
        <v>155.732</v>
      </c>
      <c r="J3905" s="7">
        <v>227.17500000000001</v>
      </c>
      <c r="K3905" s="14"/>
      <c r="L3905" s="13">
        <v>268.12094623723601</v>
      </c>
      <c r="M3905" s="13">
        <v>217.75860572013201</v>
      </c>
      <c r="N3905" s="13">
        <v>259.796229175012</v>
      </c>
      <c r="O3905" s="13">
        <v>382.80392235313599</v>
      </c>
      <c r="P3905" s="13">
        <v>346.93904259856401</v>
      </c>
      <c r="Q3905" s="13">
        <v>279.06042712885801</v>
      </c>
      <c r="R3905" s="13">
        <v>282.42402529348101</v>
      </c>
    </row>
    <row r="3906" spans="1:18" ht="15">
      <c r="A3906" s="7" t="s">
        <v>5393</v>
      </c>
      <c r="B3906" s="7" t="s">
        <v>10397</v>
      </c>
      <c r="C3906" s="14"/>
      <c r="D3906" s="7">
        <v>149.04400000000001</v>
      </c>
      <c r="E3906" s="7">
        <v>162.41399999999999</v>
      </c>
      <c r="F3906" s="7">
        <v>99.174499999999995</v>
      </c>
      <c r="G3906" s="7">
        <v>130.98699999999999</v>
      </c>
      <c r="H3906" s="7">
        <v>107.43600000000001</v>
      </c>
      <c r="I3906" s="7">
        <v>201.38399999999999</v>
      </c>
      <c r="J3906" s="7">
        <v>119.34399999999999</v>
      </c>
      <c r="K3906" s="14"/>
      <c r="L3906" s="13">
        <v>174.50117680634702</v>
      </c>
      <c r="M3906" s="13">
        <v>266.63654244722295</v>
      </c>
      <c r="N3906" s="13">
        <v>90.516222009879499</v>
      </c>
      <c r="O3906" s="13">
        <v>173.740057064876</v>
      </c>
      <c r="P3906" s="13">
        <v>95.120885897245998</v>
      </c>
      <c r="Q3906" s="13">
        <v>189.42627051653901</v>
      </c>
      <c r="R3906" s="13">
        <v>25.2808976705807</v>
      </c>
    </row>
    <row r="3907" spans="1:18" ht="15">
      <c r="A3907" s="7" t="s">
        <v>5565</v>
      </c>
      <c r="B3907" s="7" t="s">
        <v>10397</v>
      </c>
      <c r="C3907" s="14"/>
      <c r="D3907" s="7">
        <v>263.24400000000003</v>
      </c>
      <c r="E3907" s="7">
        <v>272.40800000000002</v>
      </c>
      <c r="F3907" s="7">
        <v>599.19600000000003</v>
      </c>
      <c r="G3907" s="7">
        <v>494.48399999999998</v>
      </c>
      <c r="H3907" s="7">
        <v>349.78399999999999</v>
      </c>
      <c r="I3907" s="7">
        <v>611.01</v>
      </c>
      <c r="J3907" s="7">
        <v>470.21699999999998</v>
      </c>
      <c r="K3907" s="14"/>
      <c r="L3907" s="13">
        <v>282.47444349637999</v>
      </c>
      <c r="M3907" s="13">
        <v>391.582014848764</v>
      </c>
      <c r="N3907" s="13">
        <v>539.92143839804999</v>
      </c>
      <c r="O3907" s="13">
        <v>629.83128400831708</v>
      </c>
      <c r="P3907" s="13">
        <v>424.631573468032</v>
      </c>
      <c r="Q3907" s="13">
        <v>738.10150740212703</v>
      </c>
      <c r="R3907" s="13">
        <v>471.782715775692</v>
      </c>
    </row>
    <row r="3908" spans="1:18" ht="15">
      <c r="A3908" s="7" t="s">
        <v>5564</v>
      </c>
      <c r="B3908" s="7" t="s">
        <v>7506</v>
      </c>
      <c r="C3908" s="14"/>
      <c r="D3908" s="7">
        <v>152.41900000000001</v>
      </c>
      <c r="E3908" s="7">
        <v>163.96100000000001</v>
      </c>
      <c r="F3908" s="7">
        <v>470.89699999999999</v>
      </c>
      <c r="G3908" s="7">
        <v>379.45100000000002</v>
      </c>
      <c r="H3908" s="7">
        <v>210.917</v>
      </c>
      <c r="I3908" s="7">
        <v>333.149</v>
      </c>
      <c r="J3908" s="7">
        <v>272.25700000000001</v>
      </c>
      <c r="K3908" s="14"/>
      <c r="L3908" s="13">
        <v>150.31783685017299</v>
      </c>
      <c r="M3908" s="13">
        <v>184.11051511618399</v>
      </c>
      <c r="N3908" s="13">
        <v>352.14087637467202</v>
      </c>
      <c r="O3908" s="13">
        <v>432.93461827579404</v>
      </c>
      <c r="P3908" s="13">
        <v>212.81249790028701</v>
      </c>
      <c r="Q3908" s="13">
        <v>349.85955414862804</v>
      </c>
      <c r="R3908" s="13">
        <v>256.59290254221497</v>
      </c>
    </row>
    <row r="3909" spans="1:18" ht="15">
      <c r="A3909" s="7" t="s">
        <v>5562</v>
      </c>
      <c r="B3909" s="7" t="s">
        <v>5563</v>
      </c>
      <c r="C3909" s="14"/>
      <c r="D3909" s="7">
        <v>442.87099999999998</v>
      </c>
      <c r="E3909" s="7">
        <v>305.49799999999999</v>
      </c>
      <c r="F3909" s="7">
        <v>349.24200000000002</v>
      </c>
      <c r="G3909" s="7">
        <v>418.82400000000001</v>
      </c>
      <c r="H3909" s="7">
        <v>323.72000000000003</v>
      </c>
      <c r="I3909" s="7">
        <v>405.53699999999998</v>
      </c>
      <c r="J3909" s="7">
        <v>554.19899999999996</v>
      </c>
      <c r="K3909" s="14"/>
      <c r="L3909" s="13">
        <v>518.00655908203305</v>
      </c>
      <c r="M3909" s="13">
        <v>365.11671024743504</v>
      </c>
      <c r="N3909" s="13">
        <v>256.69310857371596</v>
      </c>
      <c r="O3909" s="13">
        <v>475.977931965491</v>
      </c>
      <c r="P3909" s="13">
        <v>320.55258546839997</v>
      </c>
      <c r="Q3909" s="13">
        <v>429.937659020789</v>
      </c>
      <c r="R3909" s="13">
        <v>437.35719365875701</v>
      </c>
    </row>
    <row r="3910" spans="1:18" ht="15">
      <c r="A3910" s="7" t="s">
        <v>5561</v>
      </c>
      <c r="B3910" s="7" t="s">
        <v>6504</v>
      </c>
      <c r="C3910" s="14"/>
      <c r="D3910" s="7">
        <v>155.024</v>
      </c>
      <c r="E3910" s="7">
        <v>131.102</v>
      </c>
      <c r="F3910" s="7">
        <v>198.73</v>
      </c>
      <c r="G3910" s="7">
        <v>168.93799999999999</v>
      </c>
      <c r="H3910" s="7">
        <v>168.524</v>
      </c>
      <c r="I3910" s="7">
        <v>146.875</v>
      </c>
      <c r="J3910" s="7">
        <v>217.298</v>
      </c>
      <c r="K3910" s="14"/>
      <c r="L3910" s="13">
        <v>186.82952549893901</v>
      </c>
      <c r="M3910" s="13">
        <v>215.10717674945801</v>
      </c>
      <c r="N3910" s="13">
        <v>175.99830150752101</v>
      </c>
      <c r="O3910" s="13">
        <v>234.68965120892599</v>
      </c>
      <c r="P3910" s="13">
        <v>226.57497147828499</v>
      </c>
      <c r="Q3910" s="13">
        <v>275.25597026360799</v>
      </c>
      <c r="R3910" s="13">
        <v>183.159668906273</v>
      </c>
    </row>
    <row r="3911" spans="1:18" ht="15">
      <c r="A3911" s="7" t="s">
        <v>5560</v>
      </c>
      <c r="B3911" s="7" t="s">
        <v>6504</v>
      </c>
      <c r="C3911" s="14"/>
      <c r="D3911" s="7">
        <v>106.80500000000001</v>
      </c>
      <c r="E3911" s="7">
        <v>145.32300000000001</v>
      </c>
      <c r="F3911" s="7">
        <v>254.10400000000001</v>
      </c>
      <c r="G3911" s="7">
        <v>221.88300000000001</v>
      </c>
      <c r="H3911" s="7">
        <v>124.687</v>
      </c>
      <c r="I3911" s="7">
        <v>152.173</v>
      </c>
      <c r="J3911" s="7">
        <v>246.39699999999999</v>
      </c>
      <c r="K3911" s="14"/>
      <c r="L3911" s="13">
        <v>112.119693724746</v>
      </c>
      <c r="M3911" s="13">
        <v>171.42957132863</v>
      </c>
      <c r="N3911" s="13">
        <v>281.37257056322898</v>
      </c>
      <c r="O3911" s="13">
        <v>242.73577602806301</v>
      </c>
      <c r="P3911" s="13">
        <v>116.85272925131299</v>
      </c>
      <c r="Q3911" s="13">
        <v>189.29626239650301</v>
      </c>
      <c r="R3911" s="13">
        <v>272.91291763955098</v>
      </c>
    </row>
    <row r="3912" spans="1:18" ht="15">
      <c r="A3912" s="7" t="s">
        <v>5559</v>
      </c>
      <c r="B3912" s="7" t="s">
        <v>8892</v>
      </c>
      <c r="C3912" s="14"/>
      <c r="D3912" s="7">
        <v>117.288</v>
      </c>
      <c r="E3912" s="7">
        <v>160.37700000000001</v>
      </c>
      <c r="F3912" s="7">
        <v>87.049199999999999</v>
      </c>
      <c r="G3912" s="7">
        <v>108.843</v>
      </c>
      <c r="H3912" s="7">
        <v>122.33499999999999</v>
      </c>
      <c r="I3912" s="7">
        <v>108.468</v>
      </c>
      <c r="J3912" s="7">
        <v>177.273</v>
      </c>
      <c r="K3912" s="14"/>
      <c r="L3912" s="13">
        <v>128.67716482094301</v>
      </c>
      <c r="M3912" s="13">
        <v>191.32740562083498</v>
      </c>
      <c r="N3912" s="13">
        <v>78.204945897931495</v>
      </c>
      <c r="O3912" s="13">
        <v>126.02033101593599</v>
      </c>
      <c r="P3912" s="13">
        <v>110.22899194447301</v>
      </c>
      <c r="Q3912" s="13">
        <v>106.063991439505</v>
      </c>
      <c r="R3912" s="13">
        <v>143.28972591060901</v>
      </c>
    </row>
    <row r="3913" spans="1:18" ht="15">
      <c r="A3913" s="7" t="s">
        <v>5557</v>
      </c>
      <c r="B3913" s="7" t="s">
        <v>5558</v>
      </c>
      <c r="C3913" s="14"/>
      <c r="D3913" s="7">
        <v>98.607699999999994</v>
      </c>
      <c r="E3913" s="7">
        <v>92.232900000000001</v>
      </c>
      <c r="F3913" s="7">
        <v>78.177400000000006</v>
      </c>
      <c r="G3913" s="7">
        <v>121.271</v>
      </c>
      <c r="H3913" s="7">
        <v>134.74299999999999</v>
      </c>
      <c r="I3913" s="7">
        <v>81.687899999999999</v>
      </c>
      <c r="J3913" s="7">
        <v>167.94499999999999</v>
      </c>
      <c r="K3913" s="14"/>
      <c r="L3913" s="13">
        <v>122.72660814750699</v>
      </c>
      <c r="M3913" s="13">
        <v>130.46514684015801</v>
      </c>
      <c r="N3913" s="13">
        <v>65.234339166369693</v>
      </c>
      <c r="O3913" s="13">
        <v>154.99692562862501</v>
      </c>
      <c r="P3913" s="13">
        <v>159.61517693082601</v>
      </c>
      <c r="Q3913" s="13">
        <v>107.837041478571</v>
      </c>
      <c r="R3913" s="13">
        <v>165.637989265713</v>
      </c>
    </row>
    <row r="3914" spans="1:18" ht="15">
      <c r="A3914" s="7" t="s">
        <v>5556</v>
      </c>
      <c r="B3914" s="7" t="s">
        <v>8184</v>
      </c>
      <c r="C3914" s="14"/>
      <c r="D3914" s="7">
        <v>224.59</v>
      </c>
      <c r="E3914" s="7">
        <v>321.46800000000002</v>
      </c>
      <c r="F3914" s="7">
        <v>433.38499999999999</v>
      </c>
      <c r="G3914" s="7">
        <v>338.07600000000002</v>
      </c>
      <c r="H3914" s="7">
        <v>415.63600000000002</v>
      </c>
      <c r="I3914" s="7">
        <v>592.24699999999996</v>
      </c>
      <c r="J3914" s="7">
        <v>581.20100000000002</v>
      </c>
      <c r="K3914" s="14"/>
      <c r="L3914" s="13">
        <v>326.64520595558099</v>
      </c>
      <c r="M3914" s="13">
        <v>480.381488963067</v>
      </c>
      <c r="N3914" s="13">
        <v>424.12442078843901</v>
      </c>
      <c r="O3914" s="13">
        <v>448.57336522451396</v>
      </c>
      <c r="P3914" s="13">
        <v>517.41759305654693</v>
      </c>
      <c r="Q3914" s="13">
        <v>817.43084234917808</v>
      </c>
      <c r="R3914" s="13">
        <v>582.74131813314807</v>
      </c>
    </row>
    <row r="3915" spans="1:18" ht="15">
      <c r="A3915" s="7" t="s">
        <v>5711</v>
      </c>
      <c r="B3915" s="7" t="s">
        <v>5555</v>
      </c>
      <c r="C3915" s="14"/>
      <c r="D3915" s="7">
        <v>4577.41</v>
      </c>
      <c r="E3915" s="7">
        <v>4079.71</v>
      </c>
      <c r="F3915" s="7">
        <v>22118.1</v>
      </c>
      <c r="G3915" s="7">
        <v>16242.1</v>
      </c>
      <c r="H3915" s="7">
        <v>13955.9</v>
      </c>
      <c r="I3915" s="7">
        <v>18144.099999999999</v>
      </c>
      <c r="J3915" s="7">
        <v>57894.400000000001</v>
      </c>
      <c r="K3915" s="14"/>
      <c r="L3915" s="13">
        <v>5666.8207878368403</v>
      </c>
      <c r="M3915" s="13">
        <v>5874.6290670789394</v>
      </c>
      <c r="N3915" s="13">
        <v>18952.8558219101</v>
      </c>
      <c r="O3915" s="13">
        <v>19664.8136904848</v>
      </c>
      <c r="P3915" s="13">
        <v>16802.791307556701</v>
      </c>
      <c r="Q3915" s="13">
        <v>21565.388576196201</v>
      </c>
      <c r="R3915" s="13">
        <v>54608.836837512099</v>
      </c>
    </row>
    <row r="3916" spans="1:18" ht="15">
      <c r="A3916" s="7" t="s">
        <v>5710</v>
      </c>
      <c r="B3916" s="7" t="s">
        <v>8058</v>
      </c>
      <c r="C3916" s="14"/>
      <c r="D3916" s="7">
        <v>1275.45</v>
      </c>
      <c r="E3916" s="7">
        <v>1382.05</v>
      </c>
      <c r="F3916" s="7">
        <v>2903.2</v>
      </c>
      <c r="G3916" s="7">
        <v>2261.19</v>
      </c>
      <c r="H3916" s="7">
        <v>1141.08</v>
      </c>
      <c r="I3916" s="7">
        <v>1192.58</v>
      </c>
      <c r="J3916" s="7">
        <v>366.55900000000003</v>
      </c>
      <c r="K3916" s="14"/>
      <c r="L3916" s="13">
        <v>1622.37494839492</v>
      </c>
      <c r="M3916" s="13">
        <v>1994.1598241477102</v>
      </c>
      <c r="N3916" s="13">
        <v>2723.1235864711798</v>
      </c>
      <c r="O3916" s="13">
        <v>2810.3556169664703</v>
      </c>
      <c r="P3916" s="13">
        <v>1414.40135771574</v>
      </c>
      <c r="Q3916" s="13">
        <v>1439.01599629628</v>
      </c>
      <c r="R3916" s="13">
        <v>354.21399773203001</v>
      </c>
    </row>
    <row r="3917" spans="1:18" ht="15">
      <c r="A3917" s="7" t="s">
        <v>5709</v>
      </c>
      <c r="B3917" s="7" t="s">
        <v>8056</v>
      </c>
      <c r="C3917" s="14"/>
      <c r="D3917" s="7">
        <v>821.45100000000002</v>
      </c>
      <c r="E3917" s="7">
        <v>1336.21</v>
      </c>
      <c r="F3917" s="7">
        <v>2978.69</v>
      </c>
      <c r="G3917" s="7">
        <v>993.11699999999996</v>
      </c>
      <c r="H3917" s="7">
        <v>1307.8399999999999</v>
      </c>
      <c r="I3917" s="7">
        <v>922.1</v>
      </c>
      <c r="J3917" s="7">
        <v>618.255</v>
      </c>
      <c r="K3917" s="14"/>
      <c r="L3917" s="13">
        <v>1026.5735745125899</v>
      </c>
      <c r="M3917" s="13">
        <v>1799.7325360008399</v>
      </c>
      <c r="N3917" s="13">
        <v>2727.9160738523797</v>
      </c>
      <c r="O3917" s="13">
        <v>1175.02572156683</v>
      </c>
      <c r="P3917" s="13">
        <v>1516.5790369603599</v>
      </c>
      <c r="Q3917" s="13">
        <v>1097.4506176940802</v>
      </c>
      <c r="R3917" s="13">
        <v>605.95442408226108</v>
      </c>
    </row>
    <row r="3918" spans="1:18" ht="15">
      <c r="A3918" s="7" t="s">
        <v>5708</v>
      </c>
      <c r="B3918" s="7" t="s">
        <v>10397</v>
      </c>
      <c r="C3918" s="14"/>
      <c r="D3918" s="7">
        <v>342.541</v>
      </c>
      <c r="E3918" s="7">
        <v>263.803</v>
      </c>
      <c r="F3918" s="7">
        <v>691.52</v>
      </c>
      <c r="G3918" s="7">
        <v>534.55600000000004</v>
      </c>
      <c r="H3918" s="7">
        <v>388.221</v>
      </c>
      <c r="I3918" s="7">
        <v>312.39800000000002</v>
      </c>
      <c r="J3918" s="7">
        <v>239.584</v>
      </c>
      <c r="K3918" s="14"/>
      <c r="L3918" s="13">
        <v>462.00283010931599</v>
      </c>
      <c r="M3918" s="13">
        <v>405.39480400058397</v>
      </c>
      <c r="N3918" s="13">
        <v>732.71679386071503</v>
      </c>
      <c r="O3918" s="13">
        <v>761.50348032074101</v>
      </c>
      <c r="P3918" s="13">
        <v>522.93779701913604</v>
      </c>
      <c r="Q3918" s="13">
        <v>440.10651872421101</v>
      </c>
      <c r="R3918" s="13">
        <v>295.172509204405</v>
      </c>
    </row>
    <row r="3919" spans="1:18" ht="15">
      <c r="A3919" s="7" t="s">
        <v>5551</v>
      </c>
      <c r="B3919" s="7" t="s">
        <v>5552</v>
      </c>
      <c r="C3919" s="14"/>
      <c r="D3919" s="7">
        <v>502.07299999999998</v>
      </c>
      <c r="E3919" s="7">
        <v>210.858</v>
      </c>
      <c r="F3919" s="7">
        <v>1317.78</v>
      </c>
      <c r="G3919" s="7">
        <v>403.45400000000001</v>
      </c>
      <c r="H3919" s="7">
        <v>536.06799999999998</v>
      </c>
      <c r="I3919" s="7">
        <v>197.035</v>
      </c>
      <c r="J3919" s="7">
        <v>243.20599999999999</v>
      </c>
      <c r="K3919" s="14"/>
      <c r="L3919" s="13">
        <v>391.966035257069</v>
      </c>
      <c r="M3919" s="13">
        <v>553.44458585119003</v>
      </c>
      <c r="N3919" s="13">
        <v>1402.2123660357001</v>
      </c>
      <c r="O3919" s="13">
        <v>994.82478859313096</v>
      </c>
      <c r="P3919" s="13">
        <v>718.334251265087</v>
      </c>
      <c r="Q3919" s="13">
        <v>363.91775109222601</v>
      </c>
      <c r="R3919" s="13">
        <v>473.02619476917999</v>
      </c>
    </row>
    <row r="3920" spans="1:18" ht="15">
      <c r="A3920" s="7" t="s">
        <v>5549</v>
      </c>
      <c r="B3920" s="7" t="s">
        <v>5550</v>
      </c>
      <c r="C3920" s="14"/>
      <c r="D3920" s="7">
        <v>213.89</v>
      </c>
      <c r="E3920" s="7">
        <v>174.29900000000001</v>
      </c>
      <c r="F3920" s="7">
        <v>711.70799999999997</v>
      </c>
      <c r="G3920" s="7">
        <v>475.52600000000001</v>
      </c>
      <c r="H3920" s="7">
        <v>281.19099999999997</v>
      </c>
      <c r="I3920" s="7">
        <v>285.71699999999998</v>
      </c>
      <c r="J3920" s="7">
        <v>360.017</v>
      </c>
      <c r="K3920" s="14"/>
      <c r="L3920" s="13">
        <v>218.07740649596499</v>
      </c>
      <c r="M3920" s="13">
        <v>295.36381297665599</v>
      </c>
      <c r="N3920" s="13">
        <v>597.23526471151092</v>
      </c>
      <c r="O3920" s="13">
        <v>624.14996892586203</v>
      </c>
      <c r="P3920" s="13">
        <v>350.15937462099504</v>
      </c>
      <c r="Q3920" s="13">
        <v>353.68670328378602</v>
      </c>
      <c r="R3920" s="13">
        <v>342.58382832141399</v>
      </c>
    </row>
    <row r="3921" spans="1:18" ht="15">
      <c r="A3921" s="7" t="s">
        <v>5547</v>
      </c>
      <c r="B3921" s="7" t="s">
        <v>5548</v>
      </c>
      <c r="C3921" s="14"/>
      <c r="D3921" s="7">
        <v>60.9313</v>
      </c>
      <c r="E3921" s="7">
        <v>153.167</v>
      </c>
      <c r="F3921" s="7">
        <v>237.95500000000001</v>
      </c>
      <c r="G3921" s="7">
        <v>137.77600000000001</v>
      </c>
      <c r="H3921" s="7">
        <v>206.54900000000001</v>
      </c>
      <c r="I3921" s="7">
        <v>77.517200000000003</v>
      </c>
      <c r="J3921" s="7">
        <v>0</v>
      </c>
      <c r="K3921" s="14"/>
      <c r="L3921" s="13">
        <v>119.211082626051</v>
      </c>
      <c r="M3921" s="13">
        <v>283.12866939070096</v>
      </c>
      <c r="N3921" s="13">
        <v>256.73740911827002</v>
      </c>
      <c r="O3921" s="13">
        <v>210.85847163625201</v>
      </c>
      <c r="P3921" s="13">
        <v>288.05623159573196</v>
      </c>
      <c r="Q3921" s="13">
        <v>90.239327216987206</v>
      </c>
      <c r="R3921" s="13">
        <v>83.4766227209589</v>
      </c>
    </row>
    <row r="3922" spans="1:18" ht="15">
      <c r="A3922" s="7" t="s">
        <v>5545</v>
      </c>
      <c r="B3922" s="7" t="s">
        <v>5546</v>
      </c>
      <c r="C3922" s="14"/>
      <c r="D3922" s="7">
        <v>312.435</v>
      </c>
      <c r="E3922" s="7">
        <v>287.38400000000001</v>
      </c>
      <c r="F3922" s="7">
        <v>553.53700000000003</v>
      </c>
      <c r="G3922" s="7">
        <v>439.63299999999998</v>
      </c>
      <c r="H3922" s="7">
        <v>356.13299999999998</v>
      </c>
      <c r="I3922" s="7">
        <v>370.983</v>
      </c>
      <c r="J3922" s="7">
        <v>205.61</v>
      </c>
      <c r="K3922" s="14"/>
      <c r="L3922" s="13">
        <v>415.71871828593999</v>
      </c>
      <c r="M3922" s="13">
        <v>384.987676708153</v>
      </c>
      <c r="N3922" s="13">
        <v>454.45245952169302</v>
      </c>
      <c r="O3922" s="13">
        <v>585.28717008906494</v>
      </c>
      <c r="P3922" s="13">
        <v>430.00830690697097</v>
      </c>
      <c r="Q3922" s="13">
        <v>338.19481579132798</v>
      </c>
      <c r="R3922" s="13">
        <v>173.59925957014102</v>
      </c>
    </row>
    <row r="3923" spans="1:18" ht="15">
      <c r="A3923" s="7" t="s">
        <v>5543</v>
      </c>
      <c r="B3923" s="7" t="s">
        <v>5544</v>
      </c>
      <c r="C3923" s="14"/>
      <c r="D3923" s="7">
        <v>180.63200000000001</v>
      </c>
      <c r="E3923" s="7">
        <v>266.87799999999999</v>
      </c>
      <c r="F3923" s="7">
        <v>142.744</v>
      </c>
      <c r="G3923" s="7">
        <v>159.20500000000001</v>
      </c>
      <c r="H3923" s="7">
        <v>230.34700000000001</v>
      </c>
      <c r="I3923" s="7">
        <v>174.648</v>
      </c>
      <c r="J3923" s="7">
        <v>202.809</v>
      </c>
      <c r="K3923" s="14"/>
      <c r="L3923" s="13">
        <v>261.47984876680101</v>
      </c>
      <c r="M3923" s="13">
        <v>408.57932495344596</v>
      </c>
      <c r="N3923" s="13">
        <v>147.53156938185799</v>
      </c>
      <c r="O3923" s="13">
        <v>215.70986551885301</v>
      </c>
      <c r="P3923" s="13">
        <v>291.65774618742705</v>
      </c>
      <c r="Q3923" s="13">
        <v>262.86868834111505</v>
      </c>
      <c r="R3923" s="13">
        <v>198.457355889512</v>
      </c>
    </row>
    <row r="3924" spans="1:18" ht="15">
      <c r="A3924" s="7" t="s">
        <v>5541</v>
      </c>
      <c r="B3924" s="7" t="s">
        <v>5542</v>
      </c>
      <c r="C3924" s="14"/>
      <c r="D3924" s="7">
        <v>132.352</v>
      </c>
      <c r="E3924" s="7">
        <v>217.505</v>
      </c>
      <c r="F3924" s="7">
        <v>360.73</v>
      </c>
      <c r="G3924" s="7">
        <v>205.79</v>
      </c>
      <c r="H3924" s="7">
        <v>216.72300000000001</v>
      </c>
      <c r="I3924" s="7">
        <v>319.63499999999999</v>
      </c>
      <c r="J3924" s="7">
        <v>276.483</v>
      </c>
      <c r="K3924" s="14"/>
      <c r="L3924" s="13">
        <v>163.27864804777599</v>
      </c>
      <c r="M3924" s="13">
        <v>312.82122941897001</v>
      </c>
      <c r="N3924" s="13">
        <v>362.56280403705802</v>
      </c>
      <c r="O3924" s="13">
        <v>262.77936211811402</v>
      </c>
      <c r="P3924" s="13">
        <v>258.208485250433</v>
      </c>
      <c r="Q3924" s="13">
        <v>393.93760548949899</v>
      </c>
      <c r="R3924" s="13">
        <v>311.55843176407501</v>
      </c>
    </row>
    <row r="3925" spans="1:18" ht="15">
      <c r="A3925" s="7" t="s">
        <v>5539</v>
      </c>
      <c r="B3925" s="7" t="s">
        <v>5540</v>
      </c>
      <c r="C3925" s="14"/>
      <c r="D3925" s="7">
        <v>202.17099999999999</v>
      </c>
      <c r="E3925" s="7">
        <v>240.82400000000001</v>
      </c>
      <c r="F3925" s="7">
        <v>267.483</v>
      </c>
      <c r="G3925" s="7">
        <v>210.423</v>
      </c>
      <c r="H3925" s="7">
        <v>251.65899999999999</v>
      </c>
      <c r="I3925" s="7">
        <v>386.43200000000002</v>
      </c>
      <c r="J3925" s="7">
        <v>402.22899999999998</v>
      </c>
      <c r="K3925" s="14"/>
      <c r="L3925" s="13">
        <v>244.907412102395</v>
      </c>
      <c r="M3925" s="13">
        <v>341.93410832428799</v>
      </c>
      <c r="N3925" s="13">
        <v>264.39709146673198</v>
      </c>
      <c r="O3925" s="13">
        <v>260.77143275645898</v>
      </c>
      <c r="P3925" s="13">
        <v>289.099816169044</v>
      </c>
      <c r="Q3925" s="13">
        <v>500.63758501984302</v>
      </c>
      <c r="R3925" s="13">
        <v>405.51243029636402</v>
      </c>
    </row>
    <row r="3926" spans="1:18" ht="15">
      <c r="A3926" s="7" t="s">
        <v>5537</v>
      </c>
      <c r="B3926" s="7" t="s">
        <v>5538</v>
      </c>
      <c r="C3926" s="14"/>
      <c r="D3926" s="7">
        <v>92.570099999999996</v>
      </c>
      <c r="E3926" s="7">
        <v>96.597499999999997</v>
      </c>
      <c r="F3926" s="7">
        <v>184.09899999999999</v>
      </c>
      <c r="G3926" s="7">
        <v>151.26900000000001</v>
      </c>
      <c r="H3926" s="7">
        <v>148.41399999999999</v>
      </c>
      <c r="I3926" s="7">
        <v>189.30199999999999</v>
      </c>
      <c r="J3926" s="7">
        <v>79.659400000000005</v>
      </c>
      <c r="K3926" s="14"/>
      <c r="L3926" s="13">
        <v>107.452898555923</v>
      </c>
      <c r="M3926" s="13">
        <v>164.64321515993601</v>
      </c>
      <c r="N3926" s="13">
        <v>150.879832028164</v>
      </c>
      <c r="O3926" s="13">
        <v>180.91293509143802</v>
      </c>
      <c r="P3926" s="13">
        <v>149.47154695558001</v>
      </c>
      <c r="Q3926" s="13">
        <v>217.21529799624599</v>
      </c>
      <c r="R3926" s="13">
        <v>76.070612678137692</v>
      </c>
    </row>
    <row r="3927" spans="1:18" ht="15">
      <c r="A3927" s="7" t="s">
        <v>5535</v>
      </c>
      <c r="B3927" s="7" t="s">
        <v>5536</v>
      </c>
      <c r="C3927" s="14"/>
      <c r="D3927" s="7">
        <v>168.81399999999999</v>
      </c>
      <c r="E3927" s="7">
        <v>412.20699999999999</v>
      </c>
      <c r="F3927" s="7">
        <v>284.97800000000001</v>
      </c>
      <c r="G3927" s="7">
        <v>343.642</v>
      </c>
      <c r="H3927" s="7">
        <v>285.17</v>
      </c>
      <c r="I3927" s="7">
        <v>375.89600000000002</v>
      </c>
      <c r="J3927" s="7">
        <v>105.429</v>
      </c>
      <c r="K3927" s="14"/>
      <c r="L3927" s="13">
        <v>288.76643981334297</v>
      </c>
      <c r="M3927" s="13">
        <v>582.64311648534999</v>
      </c>
      <c r="N3927" s="13">
        <v>282.05852508866201</v>
      </c>
      <c r="O3927" s="13">
        <v>470.81497622438201</v>
      </c>
      <c r="P3927" s="13">
        <v>350.323575491138</v>
      </c>
      <c r="Q3927" s="13">
        <v>470.62979249218603</v>
      </c>
      <c r="R3927" s="13">
        <v>118.293595504544</v>
      </c>
    </row>
    <row r="3928" spans="1:18" ht="15">
      <c r="A3928" s="7" t="s">
        <v>5690</v>
      </c>
      <c r="B3928" s="7" t="s">
        <v>6504</v>
      </c>
      <c r="C3928" s="14"/>
      <c r="D3928" s="7">
        <v>102.515</v>
      </c>
      <c r="E3928" s="7">
        <v>159.87799999999999</v>
      </c>
      <c r="F3928" s="7">
        <v>224.196</v>
      </c>
      <c r="G3928" s="7">
        <v>199.42599999999999</v>
      </c>
      <c r="H3928" s="7">
        <v>216.78</v>
      </c>
      <c r="I3928" s="7">
        <v>151.28700000000001</v>
      </c>
      <c r="J3928" s="7">
        <v>146.49299999999999</v>
      </c>
      <c r="K3928" s="14"/>
      <c r="L3928" s="13">
        <v>155.25109732232102</v>
      </c>
      <c r="M3928" s="13">
        <v>270.883142271834</v>
      </c>
      <c r="N3928" s="13">
        <v>190.83389463316001</v>
      </c>
      <c r="O3928" s="13">
        <v>250.43268035766499</v>
      </c>
      <c r="P3928" s="13">
        <v>245.61532256686201</v>
      </c>
      <c r="Q3928" s="13">
        <v>139.76490534073599</v>
      </c>
      <c r="R3928" s="13">
        <v>152.68174226997701</v>
      </c>
    </row>
    <row r="3929" spans="1:18" ht="15">
      <c r="A3929" s="7" t="s">
        <v>5689</v>
      </c>
      <c r="B3929" s="7" t="s">
        <v>9594</v>
      </c>
      <c r="C3929" s="14"/>
      <c r="D3929" s="7">
        <v>223.321</v>
      </c>
      <c r="E3929" s="7">
        <v>306.839</v>
      </c>
      <c r="F3929" s="7">
        <v>171.126</v>
      </c>
      <c r="G3929" s="7">
        <v>199.399</v>
      </c>
      <c r="H3929" s="7">
        <v>253.44</v>
      </c>
      <c r="I3929" s="7">
        <v>193.69</v>
      </c>
      <c r="J3929" s="7">
        <v>159.56200000000001</v>
      </c>
      <c r="K3929" s="14"/>
      <c r="L3929" s="13">
        <v>368.34363650549</v>
      </c>
      <c r="M3929" s="13">
        <v>459.78579986417401</v>
      </c>
      <c r="N3929" s="13">
        <v>175.233129937732</v>
      </c>
      <c r="O3929" s="13">
        <v>279.12977006425598</v>
      </c>
      <c r="P3929" s="13">
        <v>340.71703984359601</v>
      </c>
      <c r="Q3929" s="13">
        <v>281.30400398538302</v>
      </c>
      <c r="R3929" s="13">
        <v>176.293942875927</v>
      </c>
    </row>
    <row r="3930" spans="1:18" ht="15">
      <c r="A3930" s="7" t="s">
        <v>5687</v>
      </c>
      <c r="B3930" s="7" t="s">
        <v>5688</v>
      </c>
      <c r="C3930" s="14"/>
      <c r="D3930" s="7">
        <v>170.63499999999999</v>
      </c>
      <c r="E3930" s="7">
        <v>154.72300000000001</v>
      </c>
      <c r="F3930" s="7">
        <v>410.21499999999997</v>
      </c>
      <c r="G3930" s="7">
        <v>282.61599999999999</v>
      </c>
      <c r="H3930" s="7">
        <v>237.39599999999999</v>
      </c>
      <c r="I3930" s="7">
        <v>353.30200000000002</v>
      </c>
      <c r="J3930" s="7">
        <v>457.19200000000001</v>
      </c>
      <c r="K3930" s="14"/>
      <c r="L3930" s="13">
        <v>190.69674607448999</v>
      </c>
      <c r="M3930" s="13">
        <v>221.44096014217101</v>
      </c>
      <c r="N3930" s="13">
        <v>370.90356492994903</v>
      </c>
      <c r="O3930" s="13">
        <v>352.50666646883604</v>
      </c>
      <c r="P3930" s="13">
        <v>289.441195469761</v>
      </c>
      <c r="Q3930" s="13">
        <v>399.98685170898699</v>
      </c>
      <c r="R3930" s="13">
        <v>436.03396996070899</v>
      </c>
    </row>
    <row r="3931" spans="1:18" ht="15">
      <c r="A3931" s="7" t="s">
        <v>5686</v>
      </c>
      <c r="B3931" s="7" t="s">
        <v>6931</v>
      </c>
      <c r="C3931" s="14"/>
      <c r="D3931" s="7">
        <v>280.70499999999998</v>
      </c>
      <c r="E3931" s="7">
        <v>274.185</v>
      </c>
      <c r="F3931" s="7">
        <v>373.149</v>
      </c>
      <c r="G3931" s="7">
        <v>312.971</v>
      </c>
      <c r="H3931" s="7">
        <v>315.06799999999998</v>
      </c>
      <c r="I3931" s="7">
        <v>469.96199999999999</v>
      </c>
      <c r="J3931" s="7">
        <v>414.495</v>
      </c>
      <c r="K3931" s="14"/>
      <c r="L3931" s="13">
        <v>403.94266204889703</v>
      </c>
      <c r="M3931" s="13">
        <v>374.55087747879196</v>
      </c>
      <c r="N3931" s="13">
        <v>363.14137535525799</v>
      </c>
      <c r="O3931" s="13">
        <v>416.35904221235296</v>
      </c>
      <c r="P3931" s="13">
        <v>421.817982215119</v>
      </c>
      <c r="Q3931" s="13">
        <v>609.57455755178501</v>
      </c>
      <c r="R3931" s="13">
        <v>479.56657934432502</v>
      </c>
    </row>
    <row r="3932" spans="1:18" ht="15">
      <c r="A3932" s="7" t="s">
        <v>5528</v>
      </c>
      <c r="B3932" s="7" t="s">
        <v>10304</v>
      </c>
      <c r="C3932" s="14"/>
      <c r="D3932" s="7">
        <v>251.173</v>
      </c>
      <c r="E3932" s="7">
        <v>194.63900000000001</v>
      </c>
      <c r="F3932" s="7">
        <v>144.554</v>
      </c>
      <c r="G3932" s="7">
        <v>194.435</v>
      </c>
      <c r="H3932" s="7">
        <v>222.196</v>
      </c>
      <c r="I3932" s="7">
        <v>211.90799999999999</v>
      </c>
      <c r="J3932" s="7">
        <v>301.07100000000003</v>
      </c>
      <c r="K3932" s="14"/>
      <c r="L3932" s="13">
        <v>347.65810292162598</v>
      </c>
      <c r="M3932" s="13">
        <v>284.137534590928</v>
      </c>
      <c r="N3932" s="13">
        <v>135.44918118425602</v>
      </c>
      <c r="O3932" s="13">
        <v>260.61545316828602</v>
      </c>
      <c r="P3932" s="13">
        <v>263.32090923947601</v>
      </c>
      <c r="Q3932" s="13">
        <v>244.73431554023099</v>
      </c>
      <c r="R3932" s="13">
        <v>343.45817218486803</v>
      </c>
    </row>
    <row r="3933" spans="1:18" ht="15">
      <c r="A3933" s="7" t="s">
        <v>5527</v>
      </c>
      <c r="B3933" s="7" t="s">
        <v>9479</v>
      </c>
      <c r="C3933" s="14"/>
      <c r="D3933" s="7">
        <v>187.18799999999999</v>
      </c>
      <c r="E3933" s="7">
        <v>243.27500000000001</v>
      </c>
      <c r="F3933" s="7">
        <v>107.026</v>
      </c>
      <c r="G3933" s="7">
        <v>129.84899999999999</v>
      </c>
      <c r="H3933" s="7">
        <v>238.37299999999999</v>
      </c>
      <c r="I3933" s="7">
        <v>179.929</v>
      </c>
      <c r="J3933" s="7">
        <v>153.91300000000001</v>
      </c>
      <c r="K3933" s="14"/>
      <c r="L3933" s="13">
        <v>203.02065326801599</v>
      </c>
      <c r="M3933" s="13">
        <v>324.94587986370601</v>
      </c>
      <c r="N3933" s="13">
        <v>104.085276772396</v>
      </c>
      <c r="O3933" s="13">
        <v>168.405131139236</v>
      </c>
      <c r="P3933" s="13">
        <v>264.702177458682</v>
      </c>
      <c r="Q3933" s="13">
        <v>177.54074724917299</v>
      </c>
      <c r="R3933" s="13">
        <v>111.403042158204</v>
      </c>
    </row>
    <row r="3934" spans="1:18" ht="15">
      <c r="A3934" s="7" t="s">
        <v>5525</v>
      </c>
      <c r="B3934" s="7" t="s">
        <v>5526</v>
      </c>
      <c r="C3934" s="14"/>
      <c r="D3934" s="7">
        <v>47.012500000000003</v>
      </c>
      <c r="E3934" s="7">
        <v>92.854100000000003</v>
      </c>
      <c r="F3934" s="7">
        <v>35.279499999999999</v>
      </c>
      <c r="G3934" s="7">
        <v>39.134</v>
      </c>
      <c r="H3934" s="7">
        <v>101.81699999999999</v>
      </c>
      <c r="I3934" s="7">
        <v>97.688900000000004</v>
      </c>
      <c r="J3934" s="7">
        <v>160.953</v>
      </c>
      <c r="K3934" s="14"/>
      <c r="L3934" s="13">
        <v>25.528591041869401</v>
      </c>
      <c r="M3934" s="13">
        <v>115.38900392557601</v>
      </c>
      <c r="N3934" s="13">
        <v>23.204080797807698</v>
      </c>
      <c r="O3934" s="13">
        <v>39.551667728010706</v>
      </c>
      <c r="P3934" s="13">
        <v>104.512733154011</v>
      </c>
      <c r="Q3934" s="13">
        <v>45.4771822507265</v>
      </c>
      <c r="R3934" s="13">
        <v>149.97630404536099</v>
      </c>
    </row>
    <row r="3935" spans="1:18" ht="15">
      <c r="A3935" s="7" t="s">
        <v>5523</v>
      </c>
      <c r="B3935" s="7" t="s">
        <v>5524</v>
      </c>
      <c r="C3935" s="14"/>
      <c r="D3935" s="7">
        <v>0</v>
      </c>
      <c r="E3935" s="7">
        <v>45.655299999999997</v>
      </c>
      <c r="F3935" s="7">
        <v>72.690200000000004</v>
      </c>
      <c r="G3935" s="7">
        <v>45.392499999999998</v>
      </c>
      <c r="H3935" s="7">
        <v>61.852200000000003</v>
      </c>
      <c r="I3935" s="7">
        <v>88.059600000000003</v>
      </c>
      <c r="J3935" s="7">
        <v>0</v>
      </c>
      <c r="K3935" s="14"/>
      <c r="L3935" s="13">
        <v>27.129745927897599</v>
      </c>
      <c r="M3935" s="13">
        <v>39.523666241129803</v>
      </c>
      <c r="N3935" s="13">
        <v>77.736507060531707</v>
      </c>
      <c r="O3935" s="13">
        <v>51.607895006245499</v>
      </c>
      <c r="P3935" s="13">
        <v>61.118545482669902</v>
      </c>
      <c r="Q3935" s="13">
        <v>88.707317169282391</v>
      </c>
      <c r="R3935" s="13">
        <v>13.7050874001706</v>
      </c>
    </row>
    <row r="3936" spans="1:18" ht="15">
      <c r="A3936" s="7" t="s">
        <v>5522</v>
      </c>
      <c r="B3936" s="7" t="s">
        <v>5519</v>
      </c>
      <c r="C3936" s="14"/>
      <c r="D3936" s="7">
        <v>162.804</v>
      </c>
      <c r="E3936" s="7">
        <v>162.22</v>
      </c>
      <c r="F3936" s="7">
        <v>83.442999999999998</v>
      </c>
      <c r="G3936" s="7">
        <v>89.278499999999994</v>
      </c>
      <c r="H3936" s="7">
        <v>112.236</v>
      </c>
      <c r="I3936" s="7">
        <v>119.42</v>
      </c>
      <c r="J3936" s="7">
        <v>102.511</v>
      </c>
      <c r="K3936" s="14"/>
      <c r="L3936" s="13">
        <v>188.64543750606001</v>
      </c>
      <c r="M3936" s="13">
        <v>240.870627819839</v>
      </c>
      <c r="N3936" s="13">
        <v>84.854649603586708</v>
      </c>
      <c r="O3936" s="13">
        <v>116.71465916842699</v>
      </c>
      <c r="P3936" s="13">
        <v>137.73045713736801</v>
      </c>
      <c r="Q3936" s="13">
        <v>139.66376440995501</v>
      </c>
      <c r="R3936" s="13">
        <v>77.747481554016503</v>
      </c>
    </row>
    <row r="3937" spans="1:18" ht="15">
      <c r="A3937" s="7" t="s">
        <v>5520</v>
      </c>
      <c r="B3937" s="7" t="s">
        <v>5521</v>
      </c>
      <c r="C3937" s="14"/>
      <c r="D3937" s="7">
        <v>135.59200000000001</v>
      </c>
      <c r="E3937" s="7">
        <v>260.93400000000003</v>
      </c>
      <c r="F3937" s="7">
        <v>83.520899999999997</v>
      </c>
      <c r="G3937" s="7">
        <v>143.38</v>
      </c>
      <c r="H3937" s="7">
        <v>205.42099999999999</v>
      </c>
      <c r="I3937" s="7">
        <v>139.392</v>
      </c>
      <c r="J3937" s="7">
        <v>165.12100000000001</v>
      </c>
      <c r="K3937" s="14"/>
      <c r="L3937" s="13">
        <v>147.38365655605099</v>
      </c>
      <c r="M3937" s="13">
        <v>357.426642165396</v>
      </c>
      <c r="N3937" s="13">
        <v>46.384527167471198</v>
      </c>
      <c r="O3937" s="13">
        <v>118.479855364146</v>
      </c>
      <c r="P3937" s="13">
        <v>204.00772596347599</v>
      </c>
      <c r="Q3937" s="13">
        <v>207.34017585554099</v>
      </c>
      <c r="R3937" s="13">
        <v>83.326310538852496</v>
      </c>
    </row>
    <row r="3938" spans="1:18" ht="15">
      <c r="A3938" s="7" t="s">
        <v>5518</v>
      </c>
      <c r="B3938" s="7" t="s">
        <v>5519</v>
      </c>
      <c r="C3938" s="14"/>
      <c r="D3938" s="7">
        <v>171.845</v>
      </c>
      <c r="E3938" s="7">
        <v>179.27600000000001</v>
      </c>
      <c r="F3938" s="7">
        <v>85.606899999999996</v>
      </c>
      <c r="G3938" s="7">
        <v>145.04900000000001</v>
      </c>
      <c r="H3938" s="7">
        <v>203.05699999999999</v>
      </c>
      <c r="I3938" s="7">
        <v>174.90799999999999</v>
      </c>
      <c r="J3938" s="7">
        <v>90.418499999999995</v>
      </c>
      <c r="K3938" s="14"/>
      <c r="L3938" s="13">
        <v>197.77653834501598</v>
      </c>
      <c r="M3938" s="13">
        <v>247.06355535076401</v>
      </c>
      <c r="N3938" s="13">
        <v>73.922870222879297</v>
      </c>
      <c r="O3938" s="13">
        <v>170.740732734327</v>
      </c>
      <c r="P3938" s="13">
        <v>230.58922565705299</v>
      </c>
      <c r="Q3938" s="13">
        <v>249.57503762913001</v>
      </c>
      <c r="R3938" s="13">
        <v>83.60133474304871</v>
      </c>
    </row>
    <row r="3939" spans="1:18" ht="15">
      <c r="A3939" s="7" t="s">
        <v>5677</v>
      </c>
      <c r="B3939" s="7" t="s">
        <v>5678</v>
      </c>
      <c r="C3939" s="14"/>
      <c r="D3939" s="7">
        <v>66.744100000000003</v>
      </c>
      <c r="E3939" s="7">
        <v>65.632999999999996</v>
      </c>
      <c r="F3939" s="7">
        <v>76.031300000000002</v>
      </c>
      <c r="G3939" s="7">
        <v>38.011899999999997</v>
      </c>
      <c r="H3939" s="7">
        <v>56.846800000000002</v>
      </c>
      <c r="I3939" s="7">
        <v>85.625200000000007</v>
      </c>
      <c r="J3939" s="7">
        <v>0</v>
      </c>
      <c r="K3939" s="14"/>
      <c r="L3939" s="13">
        <v>67.328997677580602</v>
      </c>
      <c r="M3939" s="13">
        <v>99.272391986513497</v>
      </c>
      <c r="N3939" s="13">
        <v>70.531888234105708</v>
      </c>
      <c r="O3939" s="13">
        <v>46.427090980246994</v>
      </c>
      <c r="P3939" s="13">
        <v>73.188190559340597</v>
      </c>
      <c r="Q3939" s="13">
        <v>107.116908902381</v>
      </c>
      <c r="R3939" s="13">
        <v>22.978979497713802</v>
      </c>
    </row>
    <row r="3940" spans="1:18" ht="15">
      <c r="A3940" s="7" t="s">
        <v>5676</v>
      </c>
      <c r="B3940" s="7" t="s">
        <v>10397</v>
      </c>
      <c r="C3940" s="14"/>
      <c r="D3940" s="7">
        <v>145.75899999999999</v>
      </c>
      <c r="E3940" s="7">
        <v>138.18600000000001</v>
      </c>
      <c r="F3940" s="7">
        <v>135.00800000000001</v>
      </c>
      <c r="G3940" s="7">
        <v>129.75399999999999</v>
      </c>
      <c r="H3940" s="7">
        <v>214.11099999999999</v>
      </c>
      <c r="I3940" s="7">
        <v>238.84100000000001</v>
      </c>
      <c r="J3940" s="7">
        <v>0</v>
      </c>
      <c r="K3940" s="14"/>
      <c r="L3940" s="13">
        <v>105.98583024638701</v>
      </c>
      <c r="M3940" s="13">
        <v>255.346680428014</v>
      </c>
      <c r="N3940" s="13">
        <v>112.794070247154</v>
      </c>
      <c r="O3940" s="13">
        <v>162.54452215893201</v>
      </c>
      <c r="P3940" s="13">
        <v>255.63800519381698</v>
      </c>
      <c r="Q3940" s="13">
        <v>212.255580112361</v>
      </c>
      <c r="R3940" s="13">
        <v>50.885988946005099</v>
      </c>
    </row>
    <row r="3941" spans="1:18" ht="15">
      <c r="A3941" s="7" t="s">
        <v>5675</v>
      </c>
      <c r="B3941" s="7" t="s">
        <v>7438</v>
      </c>
      <c r="C3941" s="14"/>
      <c r="D3941" s="7">
        <v>163.065</v>
      </c>
      <c r="E3941" s="7">
        <v>126.486</v>
      </c>
      <c r="F3941" s="7">
        <v>74.470299999999995</v>
      </c>
      <c r="G3941" s="7">
        <v>108.271</v>
      </c>
      <c r="H3941" s="7">
        <v>134.50700000000001</v>
      </c>
      <c r="I3941" s="7">
        <v>203.304</v>
      </c>
      <c r="J3941" s="7">
        <v>40.778399999999998</v>
      </c>
      <c r="K3941" s="14"/>
      <c r="L3941" s="13">
        <v>181.09499019913599</v>
      </c>
      <c r="M3941" s="13">
        <v>172.92507711921198</v>
      </c>
      <c r="N3941" s="13">
        <v>73.851667145187804</v>
      </c>
      <c r="O3941" s="13">
        <v>142.99962644494801</v>
      </c>
      <c r="P3941" s="13">
        <v>171.878116248178</v>
      </c>
      <c r="Q3941" s="13">
        <v>277.70517158312401</v>
      </c>
      <c r="R3941" s="13">
        <v>50.580168336822304</v>
      </c>
    </row>
    <row r="3942" spans="1:18" ht="15">
      <c r="A3942" s="7" t="s">
        <v>5515</v>
      </c>
      <c r="B3942" s="7" t="s">
        <v>5674</v>
      </c>
      <c r="C3942" s="14"/>
      <c r="D3942" s="7">
        <v>132.797</v>
      </c>
      <c r="E3942" s="7">
        <v>140.86500000000001</v>
      </c>
      <c r="F3942" s="7">
        <v>52.565199999999997</v>
      </c>
      <c r="G3942" s="7">
        <v>142.10499999999999</v>
      </c>
      <c r="H3942" s="7">
        <v>80.798599999999993</v>
      </c>
      <c r="I3942" s="7">
        <v>72.776499999999999</v>
      </c>
      <c r="J3942" s="7">
        <v>91.233699999999999</v>
      </c>
      <c r="K3942" s="14"/>
      <c r="L3942" s="13">
        <v>123.572555319477</v>
      </c>
      <c r="M3942" s="13">
        <v>192.17898413108901</v>
      </c>
      <c r="N3942" s="13">
        <v>43.216886609780204</v>
      </c>
      <c r="O3942" s="13">
        <v>193.44213218720901</v>
      </c>
      <c r="P3942" s="13">
        <v>95.384170816614301</v>
      </c>
      <c r="Q3942" s="13">
        <v>92.2983108413178</v>
      </c>
      <c r="R3942" s="13">
        <v>94.978064350004004</v>
      </c>
    </row>
    <row r="3943" spans="1:18" ht="15">
      <c r="A3943" s="7" t="s">
        <v>5514</v>
      </c>
      <c r="B3943" s="7" t="s">
        <v>8460</v>
      </c>
      <c r="C3943" s="14"/>
      <c r="D3943" s="7">
        <v>144.68600000000001</v>
      </c>
      <c r="E3943" s="7">
        <v>145.483</v>
      </c>
      <c r="F3943" s="7">
        <v>124.974</v>
      </c>
      <c r="G3943" s="7">
        <v>128.739</v>
      </c>
      <c r="H3943" s="7">
        <v>107.43600000000001</v>
      </c>
      <c r="I3943" s="7">
        <v>125.16800000000001</v>
      </c>
      <c r="J3943" s="7">
        <v>110.762</v>
      </c>
      <c r="K3943" s="14"/>
      <c r="L3943" s="13">
        <v>231.75171854027599</v>
      </c>
      <c r="M3943" s="13">
        <v>181.82198912182102</v>
      </c>
      <c r="N3943" s="13">
        <v>119.200726788849</v>
      </c>
      <c r="O3943" s="13">
        <v>168.380481131414</v>
      </c>
      <c r="P3943" s="13">
        <v>149.63791411885799</v>
      </c>
      <c r="Q3943" s="13">
        <v>217.70935318465999</v>
      </c>
      <c r="R3943" s="13">
        <v>72.866197662675205</v>
      </c>
    </row>
    <row r="3944" spans="1:18" ht="15">
      <c r="A3944" s="7" t="s">
        <v>5512</v>
      </c>
      <c r="B3944" s="7" t="s">
        <v>5513</v>
      </c>
      <c r="C3944" s="14"/>
      <c r="D3944" s="7">
        <v>182.846</v>
      </c>
      <c r="E3944" s="7">
        <v>181.22499999999999</v>
      </c>
      <c r="F3944" s="7">
        <v>42.927900000000001</v>
      </c>
      <c r="G3944" s="7">
        <v>130.40299999999999</v>
      </c>
      <c r="H3944" s="7">
        <v>115.18300000000001</v>
      </c>
      <c r="I3944" s="7">
        <v>167.71700000000001</v>
      </c>
      <c r="J3944" s="7">
        <v>84.917599999999993</v>
      </c>
      <c r="K3944" s="14"/>
      <c r="L3944" s="13">
        <v>198.54064351083599</v>
      </c>
      <c r="M3944" s="13">
        <v>240.744528086656</v>
      </c>
      <c r="N3944" s="13">
        <v>44.2354856457805</v>
      </c>
      <c r="O3944" s="13">
        <v>170.570899445191</v>
      </c>
      <c r="P3944" s="13">
        <v>137.83911701662299</v>
      </c>
      <c r="Q3944" s="13">
        <v>228.63906900562898</v>
      </c>
      <c r="R3944" s="13">
        <v>98.363330666180104</v>
      </c>
    </row>
    <row r="3945" spans="1:18" ht="15">
      <c r="A3945" s="7" t="s">
        <v>5511</v>
      </c>
      <c r="B3945" s="7" t="s">
        <v>10397</v>
      </c>
      <c r="C3945" s="14"/>
      <c r="D3945" s="7">
        <v>135.029</v>
      </c>
      <c r="E3945" s="7">
        <v>190.76300000000001</v>
      </c>
      <c r="F3945" s="7">
        <v>49.630899999999997</v>
      </c>
      <c r="G3945" s="7">
        <v>84.354900000000001</v>
      </c>
      <c r="H3945" s="7">
        <v>114.852</v>
      </c>
      <c r="I3945" s="7">
        <v>169.142</v>
      </c>
      <c r="J3945" s="7">
        <v>58.310699999999997</v>
      </c>
      <c r="K3945" s="14"/>
      <c r="L3945" s="13">
        <v>204.63618280710401</v>
      </c>
      <c r="M3945" s="13">
        <v>298.55386408203901</v>
      </c>
      <c r="N3945" s="13">
        <v>56.129449462678295</v>
      </c>
      <c r="O3945" s="13">
        <v>120.36110485621001</v>
      </c>
      <c r="P3945" s="13">
        <v>154.80931032424499</v>
      </c>
      <c r="Q3945" s="13">
        <v>230.77103874585399</v>
      </c>
      <c r="R3945" s="13">
        <v>72.278503817968996</v>
      </c>
    </row>
    <row r="3946" spans="1:18" ht="15">
      <c r="A3946" s="7" t="s">
        <v>5510</v>
      </c>
      <c r="B3946" s="7" t="s">
        <v>10397</v>
      </c>
      <c r="C3946" s="14"/>
      <c r="D3946" s="7">
        <v>326.5</v>
      </c>
      <c r="E3946" s="7">
        <v>0</v>
      </c>
      <c r="F3946" s="7">
        <v>0</v>
      </c>
      <c r="G3946" s="7">
        <v>78.794600000000003</v>
      </c>
      <c r="H3946" s="7">
        <v>0</v>
      </c>
      <c r="I3946" s="7">
        <v>0</v>
      </c>
      <c r="J3946" s="7">
        <v>0</v>
      </c>
      <c r="K3946" s="14"/>
      <c r="L3946" s="13">
        <v>0</v>
      </c>
      <c r="M3946" s="13">
        <v>0</v>
      </c>
      <c r="N3946" s="13">
        <v>53.565275149595905</v>
      </c>
      <c r="O3946" s="13">
        <v>0</v>
      </c>
      <c r="P3946" s="13">
        <v>0</v>
      </c>
      <c r="Q3946" s="13">
        <v>0</v>
      </c>
      <c r="R3946" s="13">
        <v>0</v>
      </c>
    </row>
    <row r="3947" spans="1:18" ht="15">
      <c r="A3947" s="7" t="s">
        <v>5509</v>
      </c>
      <c r="B3947" s="7" t="s">
        <v>8867</v>
      </c>
      <c r="C3947" s="14"/>
      <c r="D3947" s="7">
        <v>132.923</v>
      </c>
      <c r="E3947" s="7">
        <v>144.239</v>
      </c>
      <c r="F3947" s="7">
        <v>48.325600000000001</v>
      </c>
      <c r="G3947" s="7">
        <v>111.53100000000001</v>
      </c>
      <c r="H3947" s="7">
        <v>124.075</v>
      </c>
      <c r="I3947" s="7">
        <v>159.547</v>
      </c>
      <c r="J3947" s="7">
        <v>100.65</v>
      </c>
      <c r="K3947" s="14"/>
      <c r="L3947" s="13">
        <v>201.49060591528098</v>
      </c>
      <c r="M3947" s="13">
        <v>232.70793820505799</v>
      </c>
      <c r="N3947" s="13">
        <v>51.288653282614199</v>
      </c>
      <c r="O3947" s="13">
        <v>166.803858325851</v>
      </c>
      <c r="P3947" s="13">
        <v>186.09773555784901</v>
      </c>
      <c r="Q3947" s="13">
        <v>238.51295874042199</v>
      </c>
      <c r="R3947" s="13">
        <v>130.05826033173</v>
      </c>
    </row>
    <row r="3948" spans="1:18" ht="15">
      <c r="A3948" s="7" t="s">
        <v>5508</v>
      </c>
      <c r="B3948" s="7" t="s">
        <v>10288</v>
      </c>
      <c r="C3948" s="14"/>
      <c r="D3948" s="7">
        <v>75.394599999999997</v>
      </c>
      <c r="E3948" s="7">
        <v>126.002</v>
      </c>
      <c r="F3948" s="7">
        <v>55.023899999999998</v>
      </c>
      <c r="G3948" s="7">
        <v>80.295500000000004</v>
      </c>
      <c r="H3948" s="7">
        <v>112.224</v>
      </c>
      <c r="I3948" s="7">
        <v>134.28399999999999</v>
      </c>
      <c r="J3948" s="7">
        <v>95.8249</v>
      </c>
      <c r="K3948" s="14"/>
      <c r="L3948" s="13">
        <v>102.35693425619</v>
      </c>
      <c r="M3948" s="13">
        <v>179.74109879024002</v>
      </c>
      <c r="N3948" s="13">
        <v>50.391813468057904</v>
      </c>
      <c r="O3948" s="13">
        <v>103.12837870283001</v>
      </c>
      <c r="P3948" s="13">
        <v>134.297714654971</v>
      </c>
      <c r="Q3948" s="13">
        <v>161.761659424068</v>
      </c>
      <c r="R3948" s="13">
        <v>104.151684481411</v>
      </c>
    </row>
    <row r="3949" spans="1:18" ht="15">
      <c r="A3949" s="7" t="s">
        <v>5507</v>
      </c>
      <c r="B3949" s="7" t="s">
        <v>8263</v>
      </c>
      <c r="C3949" s="14"/>
      <c r="D3949" s="7">
        <v>2050.3000000000002</v>
      </c>
      <c r="E3949" s="7">
        <v>580.60799999999995</v>
      </c>
      <c r="F3949" s="7">
        <v>422.017</v>
      </c>
      <c r="G3949" s="7">
        <v>813.19299999999998</v>
      </c>
      <c r="H3949" s="7">
        <v>582.49400000000003</v>
      </c>
      <c r="I3949" s="7">
        <v>584.28099999999995</v>
      </c>
      <c r="J3949" s="7">
        <v>251.131</v>
      </c>
      <c r="K3949" s="14"/>
      <c r="L3949" s="13">
        <v>3012.7797391638601</v>
      </c>
      <c r="M3949" s="13">
        <v>705.09280076324296</v>
      </c>
      <c r="N3949" s="13">
        <v>263.823190108441</v>
      </c>
      <c r="O3949" s="13">
        <v>1032.42041959313</v>
      </c>
      <c r="P3949" s="13">
        <v>477.09350596375697</v>
      </c>
      <c r="Q3949" s="13">
        <v>559.72051251662106</v>
      </c>
      <c r="R3949" s="13">
        <v>84.529667046033893</v>
      </c>
    </row>
    <row r="3950" spans="1:18" ht="15">
      <c r="A3950" s="7" t="s">
        <v>5505</v>
      </c>
      <c r="B3950" s="7" t="s">
        <v>5506</v>
      </c>
      <c r="C3950" s="14"/>
      <c r="D3950" s="7">
        <v>243.61699999999999</v>
      </c>
      <c r="E3950" s="7">
        <v>221.01400000000001</v>
      </c>
      <c r="F3950" s="7">
        <v>117.113</v>
      </c>
      <c r="G3950" s="7">
        <v>207.751</v>
      </c>
      <c r="H3950" s="7">
        <v>165.16499999999999</v>
      </c>
      <c r="I3950" s="7">
        <v>214.66800000000001</v>
      </c>
      <c r="J3950" s="7">
        <v>96.192899999999995</v>
      </c>
      <c r="K3950" s="14"/>
      <c r="L3950" s="13">
        <v>336.00332739386801</v>
      </c>
      <c r="M3950" s="13">
        <v>348.71234346973904</v>
      </c>
      <c r="N3950" s="13">
        <v>114.98124295730601</v>
      </c>
      <c r="O3950" s="13">
        <v>292.06235744343098</v>
      </c>
      <c r="P3950" s="13">
        <v>214.265358321012</v>
      </c>
      <c r="Q3950" s="13">
        <v>251.193445603237</v>
      </c>
      <c r="R3950" s="13">
        <v>80.443028814111898</v>
      </c>
    </row>
    <row r="3951" spans="1:18" ht="15">
      <c r="A3951" s="7" t="s">
        <v>5335</v>
      </c>
      <c r="B3951" s="7" t="s">
        <v>10397</v>
      </c>
      <c r="C3951" s="14"/>
      <c r="D3951" s="7">
        <v>118.977</v>
      </c>
      <c r="E3951" s="7">
        <v>104.44</v>
      </c>
      <c r="F3951" s="7">
        <v>70.151399999999995</v>
      </c>
      <c r="G3951" s="7">
        <v>87.629400000000004</v>
      </c>
      <c r="H3951" s="7">
        <v>140.04</v>
      </c>
      <c r="I3951" s="7">
        <v>129.499</v>
      </c>
      <c r="J3951" s="7">
        <v>100.357</v>
      </c>
      <c r="K3951" s="14"/>
      <c r="L3951" s="13">
        <v>99.316036028040088</v>
      </c>
      <c r="M3951" s="13">
        <v>130.38681269754099</v>
      </c>
      <c r="N3951" s="13">
        <v>74.812693219085702</v>
      </c>
      <c r="O3951" s="13">
        <v>111.10230148847801</v>
      </c>
      <c r="P3951" s="13">
        <v>173.442702096956</v>
      </c>
      <c r="Q3951" s="13">
        <v>138.38799563388702</v>
      </c>
      <c r="R3951" s="13">
        <v>90.114195841557105</v>
      </c>
    </row>
    <row r="3952" spans="1:18" ht="15">
      <c r="A3952" s="7" t="s">
        <v>5334</v>
      </c>
      <c r="B3952" s="7" t="s">
        <v>10397</v>
      </c>
      <c r="C3952" s="14"/>
      <c r="D3952" s="7">
        <v>124.051</v>
      </c>
      <c r="E3952" s="7">
        <v>147.571</v>
      </c>
      <c r="F3952" s="7">
        <v>60.874299999999998</v>
      </c>
      <c r="G3952" s="7">
        <v>63.994700000000002</v>
      </c>
      <c r="H3952" s="7">
        <v>124.529</v>
      </c>
      <c r="I3952" s="7">
        <v>108.872</v>
      </c>
      <c r="J3952" s="7">
        <v>122.10599999999999</v>
      </c>
      <c r="K3952" s="14"/>
      <c r="L3952" s="13">
        <v>133.15702860102101</v>
      </c>
      <c r="M3952" s="13">
        <v>233.74735204534599</v>
      </c>
      <c r="N3952" s="13">
        <v>47.681610010723595</v>
      </c>
      <c r="O3952" s="13">
        <v>77.303000778618198</v>
      </c>
      <c r="P3952" s="13">
        <v>144.70340193028201</v>
      </c>
      <c r="Q3952" s="13">
        <v>112.89341755724699</v>
      </c>
      <c r="R3952" s="13">
        <v>106.615522364824</v>
      </c>
    </row>
    <row r="3953" spans="1:18" ht="15">
      <c r="A3953" s="7" t="s">
        <v>5332</v>
      </c>
      <c r="B3953" s="7" t="s">
        <v>5333</v>
      </c>
      <c r="C3953" s="14"/>
      <c r="D3953" s="7">
        <v>170.56899999999999</v>
      </c>
      <c r="E3953" s="7">
        <v>144.47900000000001</v>
      </c>
      <c r="F3953" s="7">
        <v>80.009299999999996</v>
      </c>
      <c r="G3953" s="7">
        <v>93.537899999999993</v>
      </c>
      <c r="H3953" s="7">
        <v>152.09700000000001</v>
      </c>
      <c r="I3953" s="7">
        <v>146.27600000000001</v>
      </c>
      <c r="J3953" s="7">
        <v>66.192300000000003</v>
      </c>
      <c r="K3953" s="14"/>
      <c r="L3953" s="13">
        <v>206.22214994694701</v>
      </c>
      <c r="M3953" s="13">
        <v>241.77988647559201</v>
      </c>
      <c r="N3953" s="13">
        <v>73.449878584363105</v>
      </c>
      <c r="O3953" s="13">
        <v>136.14672326892801</v>
      </c>
      <c r="P3953" s="13">
        <v>193.05742200207098</v>
      </c>
      <c r="Q3953" s="13">
        <v>214.93527357066398</v>
      </c>
      <c r="R3953" s="13">
        <v>55.630953605149905</v>
      </c>
    </row>
    <row r="3954" spans="1:18" ht="15">
      <c r="A3954" s="7" t="s">
        <v>5330</v>
      </c>
      <c r="B3954" s="7" t="s">
        <v>5331</v>
      </c>
      <c r="C3954" s="14"/>
      <c r="D3954" s="7">
        <v>280.18299999999999</v>
      </c>
      <c r="E3954" s="7">
        <v>356.02499999999998</v>
      </c>
      <c r="F3954" s="7">
        <v>266.17200000000003</v>
      </c>
      <c r="G3954" s="7">
        <v>316.44200000000001</v>
      </c>
      <c r="H3954" s="7">
        <v>329.98700000000002</v>
      </c>
      <c r="I3954" s="7">
        <v>372.35300000000001</v>
      </c>
      <c r="J3954" s="7">
        <v>223.28800000000001</v>
      </c>
      <c r="K3954" s="14"/>
      <c r="L3954" s="13">
        <v>306.878713017015</v>
      </c>
      <c r="M3954" s="13">
        <v>477.15275556599801</v>
      </c>
      <c r="N3954" s="13">
        <v>263.56698176875102</v>
      </c>
      <c r="O3954" s="13">
        <v>423.78378962798604</v>
      </c>
      <c r="P3954" s="13">
        <v>382.01573739402505</v>
      </c>
      <c r="Q3954" s="13">
        <v>424.15991098621697</v>
      </c>
      <c r="R3954" s="13">
        <v>223.49096025374402</v>
      </c>
    </row>
    <row r="3955" spans="1:18" ht="15">
      <c r="A3955" s="7" t="s">
        <v>5328</v>
      </c>
      <c r="B3955" s="7" t="s">
        <v>5329</v>
      </c>
      <c r="C3955" s="14"/>
      <c r="D3955" s="7">
        <v>179.02099999999999</v>
      </c>
      <c r="E3955" s="7">
        <v>159.18100000000001</v>
      </c>
      <c r="F3955" s="7">
        <v>63.9923</v>
      </c>
      <c r="G3955" s="7">
        <v>153.45599999999999</v>
      </c>
      <c r="H3955" s="7">
        <v>148.48099999999999</v>
      </c>
      <c r="I3955" s="7">
        <v>168.17699999999999</v>
      </c>
      <c r="J3955" s="7">
        <v>131.57400000000001</v>
      </c>
      <c r="K3955" s="14"/>
      <c r="L3955" s="13">
        <v>226.79863012197899</v>
      </c>
      <c r="M3955" s="13">
        <v>219.75364138538299</v>
      </c>
      <c r="N3955" s="13">
        <v>61.6191571981404</v>
      </c>
      <c r="O3955" s="13">
        <v>195.61495937107702</v>
      </c>
      <c r="P3955" s="13">
        <v>177.16621920587301</v>
      </c>
      <c r="Q3955" s="13">
        <v>200.986311542126</v>
      </c>
      <c r="R3955" s="13">
        <v>123.54483307840501</v>
      </c>
    </row>
    <row r="3956" spans="1:18" ht="15">
      <c r="A3956" s="7" t="s">
        <v>5488</v>
      </c>
      <c r="B3956" s="7" t="s">
        <v>5489</v>
      </c>
      <c r="C3956" s="14"/>
      <c r="D3956" s="7">
        <v>66.511300000000006</v>
      </c>
      <c r="E3956" s="7">
        <v>111.441</v>
      </c>
      <c r="F3956" s="7">
        <v>56.652000000000001</v>
      </c>
      <c r="G3956" s="7">
        <v>62.783900000000003</v>
      </c>
      <c r="H3956" s="7">
        <v>107.98</v>
      </c>
      <c r="I3956" s="7">
        <v>75.465400000000002</v>
      </c>
      <c r="J3956" s="7">
        <v>123.533</v>
      </c>
      <c r="K3956" s="14"/>
      <c r="L3956" s="13">
        <v>77.591771661644401</v>
      </c>
      <c r="M3956" s="13">
        <v>172.84579117236902</v>
      </c>
      <c r="N3956" s="13">
        <v>62.715389483455105</v>
      </c>
      <c r="O3956" s="13">
        <v>86.475196702522709</v>
      </c>
      <c r="P3956" s="13">
        <v>138.97080662409502</v>
      </c>
      <c r="Q3956" s="13">
        <v>84.981286413413812</v>
      </c>
      <c r="R3956" s="13">
        <v>122.41021697355001</v>
      </c>
    </row>
    <row r="3957" spans="1:18" ht="15">
      <c r="A3957" s="7" t="s">
        <v>5486</v>
      </c>
      <c r="B3957" s="7" t="s">
        <v>5487</v>
      </c>
      <c r="C3957" s="14"/>
      <c r="D3957" s="7">
        <v>116.006</v>
      </c>
      <c r="E3957" s="7">
        <v>131.43</v>
      </c>
      <c r="F3957" s="7">
        <v>54.649799999999999</v>
      </c>
      <c r="G3957" s="7">
        <v>77.524299999999997</v>
      </c>
      <c r="H3957" s="7">
        <v>115.38800000000001</v>
      </c>
      <c r="I3957" s="7">
        <v>165.876</v>
      </c>
      <c r="J3957" s="7">
        <v>55.451799999999999</v>
      </c>
      <c r="K3957" s="14"/>
      <c r="L3957" s="13">
        <v>115.42991082466</v>
      </c>
      <c r="M3957" s="13">
        <v>161.703241318187</v>
      </c>
      <c r="N3957" s="13">
        <v>48.918023022750901</v>
      </c>
      <c r="O3957" s="13">
        <v>102.499138275346</v>
      </c>
      <c r="P3957" s="13">
        <v>135.638190798035</v>
      </c>
      <c r="Q3957" s="13">
        <v>229.834092957856</v>
      </c>
      <c r="R3957" s="13">
        <v>75.592871715152995</v>
      </c>
    </row>
    <row r="3958" spans="1:18" ht="15">
      <c r="A3958" s="7" t="s">
        <v>5484</v>
      </c>
      <c r="B3958" s="7" t="s">
        <v>5485</v>
      </c>
      <c r="C3958" s="14"/>
      <c r="D3958" s="7">
        <v>494.41399999999999</v>
      </c>
      <c r="E3958" s="7">
        <v>778.64599999999996</v>
      </c>
      <c r="F3958" s="7">
        <v>2310.4299999999998</v>
      </c>
      <c r="G3958" s="7">
        <v>300.57499999999999</v>
      </c>
      <c r="H3958" s="7">
        <v>1524.55</v>
      </c>
      <c r="I3958" s="7">
        <v>1336.81</v>
      </c>
      <c r="J3958" s="7">
        <v>1830.13</v>
      </c>
      <c r="K3958" s="14"/>
      <c r="L3958" s="13">
        <v>857.94590622051703</v>
      </c>
      <c r="M3958" s="13">
        <v>1335.6249269038299</v>
      </c>
      <c r="N3958" s="13">
        <v>2401.1339619332302</v>
      </c>
      <c r="O3958" s="13">
        <v>507.63774020572299</v>
      </c>
      <c r="P3958" s="13">
        <v>2219.5444226385298</v>
      </c>
      <c r="Q3958" s="13">
        <v>2228.3461757190898</v>
      </c>
      <c r="R3958" s="13">
        <v>2584.15663945198</v>
      </c>
    </row>
    <row r="3959" spans="1:18" ht="15">
      <c r="A3959" s="7" t="s">
        <v>5483</v>
      </c>
      <c r="B3959" s="7" t="s">
        <v>10163</v>
      </c>
      <c r="C3959" s="14"/>
      <c r="D3959" s="7">
        <v>134.37</v>
      </c>
      <c r="E3959" s="7">
        <v>200.43799999999999</v>
      </c>
      <c r="F3959" s="7">
        <v>195.02199999999999</v>
      </c>
      <c r="G3959" s="7">
        <v>81.738200000000006</v>
      </c>
      <c r="H3959" s="7">
        <v>171.298</v>
      </c>
      <c r="I3959" s="7">
        <v>245.46199999999999</v>
      </c>
      <c r="J3959" s="7">
        <v>156.935</v>
      </c>
      <c r="K3959" s="14"/>
      <c r="L3959" s="13">
        <v>143.695844579018</v>
      </c>
      <c r="M3959" s="13">
        <v>301.38321315251795</v>
      </c>
      <c r="N3959" s="13">
        <v>175.80128322466501</v>
      </c>
      <c r="O3959" s="13">
        <v>106.70575273354901</v>
      </c>
      <c r="P3959" s="13">
        <v>198.268794295845</v>
      </c>
      <c r="Q3959" s="13">
        <v>330.18665637018995</v>
      </c>
      <c r="R3959" s="13">
        <v>130.534926930708</v>
      </c>
    </row>
    <row r="3960" spans="1:18" ht="15">
      <c r="A3960" s="7" t="s">
        <v>5648</v>
      </c>
      <c r="B3960" s="7" t="s">
        <v>5482</v>
      </c>
      <c r="C3960" s="14"/>
      <c r="D3960" s="7">
        <v>339.38600000000002</v>
      </c>
      <c r="E3960" s="7">
        <v>216.66900000000001</v>
      </c>
      <c r="F3960" s="7">
        <v>664.33799999999997</v>
      </c>
      <c r="G3960" s="7">
        <v>505.62599999999998</v>
      </c>
      <c r="H3960" s="7">
        <v>311.29000000000002</v>
      </c>
      <c r="I3960" s="7">
        <v>567.16300000000001</v>
      </c>
      <c r="J3960" s="7">
        <v>546.351</v>
      </c>
      <c r="K3960" s="14"/>
      <c r="L3960" s="13">
        <v>358.76136572704399</v>
      </c>
      <c r="M3960" s="13">
        <v>283.65609268506597</v>
      </c>
      <c r="N3960" s="13">
        <v>658.35868252752005</v>
      </c>
      <c r="O3960" s="13">
        <v>628.82000570458001</v>
      </c>
      <c r="P3960" s="13">
        <v>374.80241818982199</v>
      </c>
      <c r="Q3960" s="13">
        <v>639.05535476905504</v>
      </c>
      <c r="R3960" s="13">
        <v>520.91353457483103</v>
      </c>
    </row>
    <row r="3961" spans="1:18" ht="15">
      <c r="A3961" s="7" t="s">
        <v>5646</v>
      </c>
      <c r="B3961" s="7" t="s">
        <v>5647</v>
      </c>
      <c r="C3961" s="14"/>
      <c r="D3961" s="7">
        <v>490.75700000000001</v>
      </c>
      <c r="E3961" s="7">
        <v>599.85500000000002</v>
      </c>
      <c r="F3961" s="7">
        <v>1260.71</v>
      </c>
      <c r="G3961" s="7">
        <v>840.68499999999995</v>
      </c>
      <c r="H3961" s="7">
        <v>774.96600000000001</v>
      </c>
      <c r="I3961" s="7">
        <v>982.66200000000003</v>
      </c>
      <c r="J3961" s="7">
        <v>1649.77</v>
      </c>
      <c r="K3961" s="14"/>
      <c r="L3961" s="13">
        <v>583.87415219079901</v>
      </c>
      <c r="M3961" s="13">
        <v>948.93852583672003</v>
      </c>
      <c r="N3961" s="13">
        <v>1240.7874487710599</v>
      </c>
      <c r="O3961" s="13">
        <v>1227.3070363030599</v>
      </c>
      <c r="P3961" s="13">
        <v>1090.0183471790799</v>
      </c>
      <c r="Q3961" s="13">
        <v>1445.9582801332299</v>
      </c>
      <c r="R3961" s="13">
        <v>1939.1844499511501</v>
      </c>
    </row>
    <row r="3962" spans="1:18" ht="15">
      <c r="A3962" s="7" t="s">
        <v>5645</v>
      </c>
      <c r="B3962" s="7" t="s">
        <v>7752</v>
      </c>
      <c r="C3962" s="14"/>
      <c r="D3962" s="7">
        <v>564.88499999999999</v>
      </c>
      <c r="E3962" s="7">
        <v>405.71</v>
      </c>
      <c r="F3962" s="7">
        <v>992.91200000000003</v>
      </c>
      <c r="G3962" s="7">
        <v>595.23800000000006</v>
      </c>
      <c r="H3962" s="7">
        <v>458.18099999999998</v>
      </c>
      <c r="I3962" s="7">
        <v>806.88099999999997</v>
      </c>
      <c r="J3962" s="7">
        <v>1318.72</v>
      </c>
      <c r="K3962" s="14"/>
      <c r="L3962" s="13">
        <v>546.45893068300006</v>
      </c>
      <c r="M3962" s="13">
        <v>666.20446270982097</v>
      </c>
      <c r="N3962" s="13">
        <v>861.14035234699509</v>
      </c>
      <c r="O3962" s="13">
        <v>860.96637091865296</v>
      </c>
      <c r="P3962" s="13">
        <v>581.87239263960691</v>
      </c>
      <c r="Q3962" s="13">
        <v>1346.00992172777</v>
      </c>
      <c r="R3962" s="13">
        <v>1465.7560284706301</v>
      </c>
    </row>
    <row r="3963" spans="1:18" ht="15">
      <c r="A3963" s="7" t="s">
        <v>5644</v>
      </c>
      <c r="B3963" s="7" t="s">
        <v>10397</v>
      </c>
      <c r="C3963" s="14"/>
      <c r="D3963" s="7">
        <v>351.47899999999998</v>
      </c>
      <c r="E3963" s="7">
        <v>370.24299999999999</v>
      </c>
      <c r="F3963" s="7">
        <v>738.529</v>
      </c>
      <c r="G3963" s="7">
        <v>357.97699999999998</v>
      </c>
      <c r="H3963" s="7">
        <v>436.87</v>
      </c>
      <c r="I3963" s="7">
        <v>500.81299999999999</v>
      </c>
      <c r="J3963" s="7">
        <v>1025.45</v>
      </c>
      <c r="K3963" s="14"/>
      <c r="L3963" s="13">
        <v>488.463480517947</v>
      </c>
      <c r="M3963" s="13">
        <v>626.68206530978296</v>
      </c>
      <c r="N3963" s="13">
        <v>806.86059383486497</v>
      </c>
      <c r="O3963" s="13">
        <v>591.43859321881791</v>
      </c>
      <c r="P3963" s="13">
        <v>456.67767550061495</v>
      </c>
      <c r="Q3963" s="13">
        <v>351.234960858997</v>
      </c>
      <c r="R3963" s="13">
        <v>1257.4799461642899</v>
      </c>
    </row>
    <row r="3964" spans="1:18" ht="15">
      <c r="A3964" s="7" t="s">
        <v>5642</v>
      </c>
      <c r="B3964" s="7" t="s">
        <v>5643</v>
      </c>
      <c r="C3964" s="14"/>
      <c r="D3964" s="7">
        <v>250.149</v>
      </c>
      <c r="E3964" s="7">
        <v>297.62</v>
      </c>
      <c r="F3964" s="7">
        <v>296.85199999999998</v>
      </c>
      <c r="G3964" s="7">
        <v>195.35499999999999</v>
      </c>
      <c r="H3964" s="7">
        <v>258.68799999999999</v>
      </c>
      <c r="I3964" s="7">
        <v>244.31399999999999</v>
      </c>
      <c r="J3964" s="7">
        <v>350.423</v>
      </c>
      <c r="K3964" s="14"/>
      <c r="L3964" s="13">
        <v>319.08677262878899</v>
      </c>
      <c r="M3964" s="13">
        <v>456.289929489185</v>
      </c>
      <c r="N3964" s="13">
        <v>268.66700616182897</v>
      </c>
      <c r="O3964" s="13">
        <v>288.87526680538195</v>
      </c>
      <c r="P3964" s="13">
        <v>329.90533796297603</v>
      </c>
      <c r="Q3964" s="13">
        <v>333.74112856893498</v>
      </c>
      <c r="R3964" s="13">
        <v>349.72955391200702</v>
      </c>
    </row>
    <row r="3965" spans="1:18" ht="15">
      <c r="A3965" s="7" t="s">
        <v>5641</v>
      </c>
      <c r="B3965" s="7" t="s">
        <v>10397</v>
      </c>
      <c r="C3965" s="14"/>
      <c r="D3965" s="7">
        <v>73.2209</v>
      </c>
      <c r="E3965" s="7">
        <v>121.752</v>
      </c>
      <c r="F3965" s="7">
        <v>565.20100000000002</v>
      </c>
      <c r="G3965" s="7">
        <v>333.66800000000001</v>
      </c>
      <c r="H3965" s="7">
        <v>206.827</v>
      </c>
      <c r="I3965" s="7">
        <v>161.035</v>
      </c>
      <c r="J3965" s="7">
        <v>494.98899999999998</v>
      </c>
      <c r="K3965" s="14"/>
      <c r="L3965" s="13">
        <v>62.255594427837302</v>
      </c>
      <c r="M3965" s="13">
        <v>221.82880966663097</v>
      </c>
      <c r="N3965" s="13">
        <v>507.32164556151798</v>
      </c>
      <c r="O3965" s="13">
        <v>506.75272615396597</v>
      </c>
      <c r="P3965" s="13">
        <v>224.282118027102</v>
      </c>
      <c r="Q3965" s="13">
        <v>198.855770900625</v>
      </c>
      <c r="R3965" s="13">
        <v>470.34466761203402</v>
      </c>
    </row>
    <row r="3966" spans="1:18" ht="15">
      <c r="A3966" s="7" t="s">
        <v>5640</v>
      </c>
      <c r="B3966" s="7" t="s">
        <v>10397</v>
      </c>
      <c r="C3966" s="14"/>
      <c r="D3966" s="7">
        <v>227.49100000000001</v>
      </c>
      <c r="E3966" s="7">
        <v>217.851</v>
      </c>
      <c r="F3966" s="7">
        <v>838.947</v>
      </c>
      <c r="G3966" s="7">
        <v>211.64599999999999</v>
      </c>
      <c r="H3966" s="7">
        <v>308.46499999999997</v>
      </c>
      <c r="I3966" s="7">
        <v>756.34</v>
      </c>
      <c r="J3966" s="7">
        <v>1219.06</v>
      </c>
      <c r="K3966" s="14"/>
      <c r="L3966" s="13">
        <v>0</v>
      </c>
      <c r="M3966" s="13">
        <v>356.798283824789</v>
      </c>
      <c r="N3966" s="13">
        <v>398.52817821349305</v>
      </c>
      <c r="O3966" s="13">
        <v>264.006189554245</v>
      </c>
      <c r="P3966" s="13">
        <v>171.347616597311</v>
      </c>
      <c r="Q3966" s="13">
        <v>1215.35201578699</v>
      </c>
      <c r="R3966" s="13">
        <v>1119.66871431445</v>
      </c>
    </row>
    <row r="3967" spans="1:18" ht="15">
      <c r="A3967" s="7" t="s">
        <v>5639</v>
      </c>
      <c r="B3967" s="7" t="s">
        <v>10397</v>
      </c>
      <c r="C3967" s="14"/>
      <c r="D3967" s="7">
        <v>347.36399999999998</v>
      </c>
      <c r="E3967" s="7">
        <v>365.90800000000002</v>
      </c>
      <c r="F3967" s="7">
        <v>1258.67</v>
      </c>
      <c r="G3967" s="7">
        <v>1072.8399999999999</v>
      </c>
      <c r="H3967" s="7">
        <v>474.27600000000001</v>
      </c>
      <c r="I3967" s="7">
        <v>329.96600000000001</v>
      </c>
      <c r="J3967" s="7">
        <v>341.26100000000002</v>
      </c>
      <c r="K3967" s="14"/>
      <c r="L3967" s="13">
        <v>764.688973052763</v>
      </c>
      <c r="M3967" s="13">
        <v>514.43563817382994</v>
      </c>
      <c r="N3967" s="13">
        <v>1255.23469896557</v>
      </c>
      <c r="O3967" s="13">
        <v>1577.5684879207899</v>
      </c>
      <c r="P3967" s="13">
        <v>737.76068063625701</v>
      </c>
      <c r="Q3967" s="13">
        <v>499.252985377941</v>
      </c>
      <c r="R3967" s="13">
        <v>353.15398682518503</v>
      </c>
    </row>
    <row r="3968" spans="1:18" ht="15">
      <c r="A3968" s="7" t="s">
        <v>5637</v>
      </c>
      <c r="B3968" s="7" t="s">
        <v>5638</v>
      </c>
      <c r="C3968" s="14"/>
      <c r="D3968" s="7">
        <v>292.92099999999999</v>
      </c>
      <c r="E3968" s="7">
        <v>227.91200000000001</v>
      </c>
      <c r="F3968" s="7">
        <v>633.755</v>
      </c>
      <c r="G3968" s="7">
        <v>406.00599999999997</v>
      </c>
      <c r="H3968" s="7">
        <v>248.24</v>
      </c>
      <c r="I3968" s="7">
        <v>628.43200000000002</v>
      </c>
      <c r="J3968" s="7">
        <v>174.40899999999999</v>
      </c>
      <c r="K3968" s="14"/>
      <c r="L3968" s="13">
        <v>346.26937078230799</v>
      </c>
      <c r="M3968" s="13">
        <v>330.92966119788804</v>
      </c>
      <c r="N3968" s="13">
        <v>593.1086060091211</v>
      </c>
      <c r="O3968" s="13">
        <v>514.53468880800403</v>
      </c>
      <c r="P3968" s="13">
        <v>316.73699785662302</v>
      </c>
      <c r="Q3968" s="13">
        <v>838.64904595052099</v>
      </c>
      <c r="R3968" s="13">
        <v>177.41366314482801</v>
      </c>
    </row>
    <row r="3969" spans="1:18" ht="15">
      <c r="A3969" s="7" t="s">
        <v>5636</v>
      </c>
      <c r="B3969" s="7" t="s">
        <v>10397</v>
      </c>
      <c r="C3969" s="14"/>
      <c r="D3969" s="7">
        <v>114.98</v>
      </c>
      <c r="E3969" s="7">
        <v>170.11600000000001</v>
      </c>
      <c r="F3969" s="7">
        <v>60.645600000000002</v>
      </c>
      <c r="G3969" s="7">
        <v>142.89099999999999</v>
      </c>
      <c r="H3969" s="7">
        <v>129.922</v>
      </c>
      <c r="I3969" s="7">
        <v>98.299000000000007</v>
      </c>
      <c r="J3969" s="7">
        <v>139.66</v>
      </c>
      <c r="K3969" s="14"/>
      <c r="L3969" s="13">
        <v>143.98356647548999</v>
      </c>
      <c r="M3969" s="13">
        <v>262.25650452877204</v>
      </c>
      <c r="N3969" s="13">
        <v>73.340244104232895</v>
      </c>
      <c r="O3969" s="13">
        <v>202.02750941413802</v>
      </c>
      <c r="P3969" s="13">
        <v>179.704646899756</v>
      </c>
      <c r="Q3969" s="13">
        <v>150.11914004685102</v>
      </c>
      <c r="R3969" s="13">
        <v>145.443058003076</v>
      </c>
    </row>
    <row r="3970" spans="1:18" ht="15">
      <c r="A3970" s="7" t="s">
        <v>5792</v>
      </c>
      <c r="B3970" s="7" t="s">
        <v>5635</v>
      </c>
      <c r="C3970" s="14"/>
      <c r="D3970" s="7">
        <v>200.82599999999999</v>
      </c>
      <c r="E3970" s="7">
        <v>281.60500000000002</v>
      </c>
      <c r="F3970" s="7">
        <v>86.117500000000007</v>
      </c>
      <c r="G3970" s="7">
        <v>191.755</v>
      </c>
      <c r="H3970" s="7">
        <v>156.685</v>
      </c>
      <c r="I3970" s="7">
        <v>153.29499999999999</v>
      </c>
      <c r="J3970" s="7">
        <v>128.11500000000001</v>
      </c>
      <c r="K3970" s="14"/>
      <c r="L3970" s="13">
        <v>243.79731399393501</v>
      </c>
      <c r="M3970" s="13">
        <v>371.85032399415303</v>
      </c>
      <c r="N3970" s="13">
        <v>86.461131991571293</v>
      </c>
      <c r="O3970" s="13">
        <v>213.68229322692599</v>
      </c>
      <c r="P3970" s="13">
        <v>196.22263414231901</v>
      </c>
      <c r="Q3970" s="13">
        <v>103.56309426025599</v>
      </c>
      <c r="R3970" s="13">
        <v>173.609763334191</v>
      </c>
    </row>
    <row r="3971" spans="1:18" ht="15">
      <c r="A3971" s="7" t="s">
        <v>5633</v>
      </c>
      <c r="B3971" s="7" t="s">
        <v>5632</v>
      </c>
      <c r="C3971" s="14"/>
      <c r="D3971" s="7">
        <v>119.7</v>
      </c>
      <c r="E3971" s="7">
        <v>82.232900000000001</v>
      </c>
      <c r="F3971" s="7">
        <v>0</v>
      </c>
      <c r="G3971" s="7">
        <v>65.747500000000002</v>
      </c>
      <c r="H3971" s="7">
        <v>70.568200000000004</v>
      </c>
      <c r="I3971" s="7">
        <v>120.503</v>
      </c>
      <c r="J3971" s="7">
        <v>0</v>
      </c>
      <c r="K3971" s="14"/>
      <c r="L3971" s="13">
        <v>16.419916962038201</v>
      </c>
      <c r="M3971" s="13">
        <v>68.584396954382498</v>
      </c>
      <c r="N3971" s="13">
        <v>0</v>
      </c>
      <c r="O3971" s="13">
        <v>35.6156439617017</v>
      </c>
      <c r="P3971" s="13">
        <v>29.481180028509399</v>
      </c>
      <c r="Q3971" s="13">
        <v>133.10522280567</v>
      </c>
      <c r="R3971" s="13">
        <v>0</v>
      </c>
    </row>
    <row r="3972" spans="1:18" ht="15">
      <c r="A3972" s="7" t="s">
        <v>5631</v>
      </c>
      <c r="B3972" s="7" t="s">
        <v>5632</v>
      </c>
      <c r="C3972" s="14"/>
      <c r="D3972" s="7">
        <v>297.93700000000001</v>
      </c>
      <c r="E3972" s="7">
        <v>208.2</v>
      </c>
      <c r="F3972" s="7">
        <v>88.051000000000002</v>
      </c>
      <c r="G3972" s="7">
        <v>136.62100000000001</v>
      </c>
      <c r="H3972" s="7">
        <v>177.42599999999999</v>
      </c>
      <c r="I3972" s="7">
        <v>143.41900000000001</v>
      </c>
      <c r="J3972" s="7">
        <v>172.601</v>
      </c>
      <c r="K3972" s="14"/>
      <c r="L3972" s="13">
        <v>258.987329151251</v>
      </c>
      <c r="M3972" s="13">
        <v>229.428101727327</v>
      </c>
      <c r="N3972" s="13">
        <v>40.4588515389067</v>
      </c>
      <c r="O3972" s="13">
        <v>189.299464263863</v>
      </c>
      <c r="P3972" s="13">
        <v>209.48909403543502</v>
      </c>
      <c r="Q3972" s="13">
        <v>113.898138970357</v>
      </c>
      <c r="R3972" s="13">
        <v>49.579748821393899</v>
      </c>
    </row>
    <row r="3973" spans="1:18" ht="15">
      <c r="A3973" s="7" t="s">
        <v>5630</v>
      </c>
      <c r="B3973" s="7" t="s">
        <v>9940</v>
      </c>
      <c r="C3973" s="14"/>
      <c r="D3973" s="7">
        <v>192.76400000000001</v>
      </c>
      <c r="E3973" s="7">
        <v>699.71600000000001</v>
      </c>
      <c r="F3973" s="7">
        <v>1945.32</v>
      </c>
      <c r="G3973" s="7">
        <v>460.14299999999997</v>
      </c>
      <c r="H3973" s="7">
        <v>972.80700000000002</v>
      </c>
      <c r="I3973" s="7">
        <v>1804.8</v>
      </c>
      <c r="J3973" s="7">
        <v>2670.83</v>
      </c>
      <c r="K3973" s="14"/>
      <c r="L3973" s="13">
        <v>239.39366077610501</v>
      </c>
      <c r="M3973" s="13">
        <v>1031.90153625874</v>
      </c>
      <c r="N3973" s="13">
        <v>1691.88341045475</v>
      </c>
      <c r="O3973" s="13">
        <v>604.14705173480502</v>
      </c>
      <c r="P3973" s="13">
        <v>1150.4820386476401</v>
      </c>
      <c r="Q3973" s="13">
        <v>2193.3419321155598</v>
      </c>
      <c r="R3973" s="13">
        <v>2592.6519605557901</v>
      </c>
    </row>
    <row r="3974" spans="1:18" ht="15">
      <c r="A3974" s="7" t="s">
        <v>5628</v>
      </c>
      <c r="B3974" s="7" t="s">
        <v>5629</v>
      </c>
      <c r="C3974" s="14"/>
      <c r="D3974" s="7">
        <v>354.04</v>
      </c>
      <c r="E3974" s="7">
        <v>452.79300000000001</v>
      </c>
      <c r="F3974" s="7">
        <v>403.517</v>
      </c>
      <c r="G3974" s="7">
        <v>213.048</v>
      </c>
      <c r="H3974" s="7">
        <v>371.97500000000002</v>
      </c>
      <c r="I3974" s="7">
        <v>453.57299999999998</v>
      </c>
      <c r="J3974" s="7">
        <v>532.548</v>
      </c>
      <c r="K3974" s="14"/>
      <c r="L3974" s="13">
        <v>441.49074951760696</v>
      </c>
      <c r="M3974" s="13">
        <v>612.79362529243292</v>
      </c>
      <c r="N3974" s="13">
        <v>316.61181039623898</v>
      </c>
      <c r="O3974" s="13">
        <v>252.58529700677198</v>
      </c>
      <c r="P3974" s="13">
        <v>439.11438523055301</v>
      </c>
      <c r="Q3974" s="13">
        <v>479.40872766654502</v>
      </c>
      <c r="R3974" s="13">
        <v>460.12456272747499</v>
      </c>
    </row>
    <row r="3975" spans="1:18" ht="15">
      <c r="A3975" s="7" t="s">
        <v>5627</v>
      </c>
      <c r="B3975" s="7" t="s">
        <v>8184</v>
      </c>
      <c r="C3975" s="14"/>
      <c r="D3975" s="7">
        <v>86.785499999999999</v>
      </c>
      <c r="E3975" s="7">
        <v>117.10599999999999</v>
      </c>
      <c r="F3975" s="7">
        <v>52.439399999999999</v>
      </c>
      <c r="G3975" s="7">
        <v>71.469099999999997</v>
      </c>
      <c r="H3975" s="7">
        <v>121.836</v>
      </c>
      <c r="I3975" s="7">
        <v>168.625</v>
      </c>
      <c r="J3975" s="7">
        <v>51.673200000000001</v>
      </c>
      <c r="K3975" s="14"/>
      <c r="L3975" s="13">
        <v>101.952775835471</v>
      </c>
      <c r="M3975" s="13">
        <v>156.31460538300399</v>
      </c>
      <c r="N3975" s="13">
        <v>47.856094940821698</v>
      </c>
      <c r="O3975" s="13">
        <v>99.507152160105008</v>
      </c>
      <c r="P3975" s="13">
        <v>140.16816454501603</v>
      </c>
      <c r="Q3975" s="13">
        <v>202.42135509689498</v>
      </c>
      <c r="R3975" s="13">
        <v>37.8903835545037</v>
      </c>
    </row>
    <row r="3976" spans="1:18" ht="15">
      <c r="A3976" s="7" t="s">
        <v>5625</v>
      </c>
      <c r="B3976" s="7" t="s">
        <v>5626</v>
      </c>
      <c r="C3976" s="14"/>
      <c r="D3976" s="7">
        <v>162.58099999999999</v>
      </c>
      <c r="E3976" s="7">
        <v>128.745</v>
      </c>
      <c r="F3976" s="7">
        <v>103.236</v>
      </c>
      <c r="G3976" s="7">
        <v>132.42699999999999</v>
      </c>
      <c r="H3976" s="7">
        <v>95.387500000000003</v>
      </c>
      <c r="I3976" s="7">
        <v>103.949</v>
      </c>
      <c r="J3976" s="7">
        <v>104.25</v>
      </c>
      <c r="K3976" s="14"/>
      <c r="L3976" s="13">
        <v>220.237593108498</v>
      </c>
      <c r="M3976" s="13">
        <v>194.13680210540798</v>
      </c>
      <c r="N3976" s="13">
        <v>79.438954370168304</v>
      </c>
      <c r="O3976" s="13">
        <v>161.24974234118602</v>
      </c>
      <c r="P3976" s="13">
        <v>108.770482325147</v>
      </c>
      <c r="Q3976" s="13">
        <v>148.94412195144801</v>
      </c>
      <c r="R3976" s="13">
        <v>90.009584249558102</v>
      </c>
    </row>
    <row r="3977" spans="1:18" ht="15">
      <c r="A3977" s="7" t="s">
        <v>5624</v>
      </c>
      <c r="B3977" s="7" t="s">
        <v>10397</v>
      </c>
      <c r="C3977" s="14"/>
      <c r="D3977" s="7">
        <v>483.77100000000002</v>
      </c>
      <c r="E3977" s="7">
        <v>250.166</v>
      </c>
      <c r="F3977" s="7">
        <v>684.58199999999999</v>
      </c>
      <c r="G3977" s="7">
        <v>606.18100000000004</v>
      </c>
      <c r="H3977" s="7">
        <v>289.71800000000002</v>
      </c>
      <c r="I3977" s="7">
        <v>284.34100000000001</v>
      </c>
      <c r="J3977" s="7">
        <v>241.95699999999999</v>
      </c>
      <c r="K3977" s="14"/>
      <c r="L3977" s="13">
        <v>406.18131740373701</v>
      </c>
      <c r="M3977" s="13">
        <v>271.65374328742797</v>
      </c>
      <c r="N3977" s="13">
        <v>431.29650421727098</v>
      </c>
      <c r="O3977" s="13">
        <v>632.15454164273592</v>
      </c>
      <c r="P3977" s="13">
        <v>238.20743623779001</v>
      </c>
      <c r="Q3977" s="13">
        <v>461.51475212957598</v>
      </c>
      <c r="R3977" s="13">
        <v>222.24738450954399</v>
      </c>
    </row>
    <row r="3978" spans="1:18" ht="15">
      <c r="A3978" s="7" t="s">
        <v>5623</v>
      </c>
      <c r="B3978" s="7" t="s">
        <v>10397</v>
      </c>
      <c r="C3978" s="14"/>
      <c r="D3978" s="7">
        <v>407.11500000000001</v>
      </c>
      <c r="E3978" s="7">
        <v>467.23200000000003</v>
      </c>
      <c r="F3978" s="7">
        <v>1992.35</v>
      </c>
      <c r="G3978" s="7">
        <v>983.06799999999998</v>
      </c>
      <c r="H3978" s="7">
        <v>433.93700000000001</v>
      </c>
      <c r="I3978" s="7">
        <v>1083.93</v>
      </c>
      <c r="J3978" s="7">
        <v>262.39400000000001</v>
      </c>
      <c r="K3978" s="14"/>
      <c r="L3978" s="13">
        <v>555.49544244286892</v>
      </c>
      <c r="M3978" s="13">
        <v>688.85724943495995</v>
      </c>
      <c r="N3978" s="13">
        <v>1790.1436765782601</v>
      </c>
      <c r="O3978" s="13">
        <v>1372.6722310764401</v>
      </c>
      <c r="P3978" s="13">
        <v>467.24402452512101</v>
      </c>
      <c r="Q3978" s="13">
        <v>1616.32612550367</v>
      </c>
      <c r="R3978" s="13">
        <v>196.64156045643</v>
      </c>
    </row>
    <row r="3979" spans="1:18" ht="15">
      <c r="A3979" s="7" t="s">
        <v>5622</v>
      </c>
      <c r="B3979" s="7" t="s">
        <v>6869</v>
      </c>
      <c r="C3979" s="14"/>
      <c r="D3979" s="7">
        <v>192.96299999999999</v>
      </c>
      <c r="E3979" s="7">
        <v>426.54700000000003</v>
      </c>
      <c r="F3979" s="7">
        <v>239.96299999999999</v>
      </c>
      <c r="G3979" s="7">
        <v>133.38200000000001</v>
      </c>
      <c r="H3979" s="7">
        <v>139.303</v>
      </c>
      <c r="I3979" s="7">
        <v>301.678</v>
      </c>
      <c r="J3979" s="7">
        <v>854.03599999999994</v>
      </c>
      <c r="K3979" s="14"/>
      <c r="L3979" s="13">
        <v>172.32116636276299</v>
      </c>
      <c r="M3979" s="13">
        <v>623.47529909867808</v>
      </c>
      <c r="N3979" s="13">
        <v>207.62462038567199</v>
      </c>
      <c r="O3979" s="13">
        <v>173.32931257475602</v>
      </c>
      <c r="P3979" s="13">
        <v>156.19400373835398</v>
      </c>
      <c r="Q3979" s="13">
        <v>365.32045912758599</v>
      </c>
      <c r="R3979" s="13">
        <v>822.30279822156604</v>
      </c>
    </row>
    <row r="3980" spans="1:18" ht="15">
      <c r="A3980" s="7" t="s">
        <v>5620</v>
      </c>
      <c r="B3980" s="7" t="s">
        <v>5621</v>
      </c>
      <c r="C3980" s="14"/>
      <c r="D3980" s="7">
        <v>532.73800000000006</v>
      </c>
      <c r="E3980" s="7">
        <v>1094.93</v>
      </c>
      <c r="F3980" s="7">
        <v>807.23900000000003</v>
      </c>
      <c r="G3980" s="7">
        <v>236.31899999999999</v>
      </c>
      <c r="H3980" s="7">
        <v>329.536</v>
      </c>
      <c r="I3980" s="7">
        <v>810.08799999999997</v>
      </c>
      <c r="J3980" s="7">
        <v>2031.08</v>
      </c>
      <c r="K3980" s="14"/>
      <c r="L3980" s="13">
        <v>678.84695961713999</v>
      </c>
      <c r="M3980" s="13">
        <v>1572.8336734351799</v>
      </c>
      <c r="N3980" s="13">
        <v>766.76308388162192</v>
      </c>
      <c r="O3980" s="13">
        <v>307.44047574986303</v>
      </c>
      <c r="P3980" s="13">
        <v>408.11909282249002</v>
      </c>
      <c r="Q3980" s="13">
        <v>1057.6833047734201</v>
      </c>
      <c r="R3980" s="13">
        <v>2105.2642495596401</v>
      </c>
    </row>
    <row r="3981" spans="1:18" ht="15">
      <c r="A3981" s="7" t="s">
        <v>5618</v>
      </c>
      <c r="B3981" s="7" t="s">
        <v>5619</v>
      </c>
      <c r="C3981" s="14"/>
      <c r="D3981" s="7">
        <v>295.64800000000002</v>
      </c>
      <c r="E3981" s="7">
        <v>775.85500000000002</v>
      </c>
      <c r="F3981" s="7">
        <v>571.96699999999998</v>
      </c>
      <c r="G3981" s="7">
        <v>226.67</v>
      </c>
      <c r="H3981" s="7">
        <v>285.24299999999999</v>
      </c>
      <c r="I3981" s="7">
        <v>425.31099999999998</v>
      </c>
      <c r="J3981" s="7">
        <v>1198.3800000000001</v>
      </c>
      <c r="K3981" s="14"/>
      <c r="L3981" s="13">
        <v>330.04504201776098</v>
      </c>
      <c r="M3981" s="13">
        <v>941.49760947269999</v>
      </c>
      <c r="N3981" s="13">
        <v>452.42490131911097</v>
      </c>
      <c r="O3981" s="13">
        <v>279.03458929656301</v>
      </c>
      <c r="P3981" s="13">
        <v>331.51874260233399</v>
      </c>
      <c r="Q3981" s="13">
        <v>457.67074832349601</v>
      </c>
      <c r="R3981" s="13">
        <v>1094.5852586127899</v>
      </c>
    </row>
    <row r="3982" spans="1:18" ht="15">
      <c r="A3982" s="7" t="s">
        <v>5617</v>
      </c>
      <c r="B3982" s="7" t="s">
        <v>9594</v>
      </c>
      <c r="C3982" s="14"/>
      <c r="D3982" s="7">
        <v>377.54599999999999</v>
      </c>
      <c r="E3982" s="7">
        <v>235.732</v>
      </c>
      <c r="F3982" s="7">
        <v>186.71100000000001</v>
      </c>
      <c r="G3982" s="7">
        <v>136.42099999999999</v>
      </c>
      <c r="H3982" s="7">
        <v>215.44800000000001</v>
      </c>
      <c r="I3982" s="7">
        <v>182.47200000000001</v>
      </c>
      <c r="J3982" s="7">
        <v>365.99900000000002</v>
      </c>
      <c r="K3982" s="14"/>
      <c r="L3982" s="13">
        <v>558.09925079646189</v>
      </c>
      <c r="M3982" s="13">
        <v>360.76687849767904</v>
      </c>
      <c r="N3982" s="13">
        <v>198.14344623805698</v>
      </c>
      <c r="O3982" s="13">
        <v>209.13278761428001</v>
      </c>
      <c r="P3982" s="13">
        <v>304.398024798878</v>
      </c>
      <c r="Q3982" s="13">
        <v>252.21155906295999</v>
      </c>
      <c r="R3982" s="13">
        <v>447.215677181074</v>
      </c>
    </row>
    <row r="3983" spans="1:18" ht="15">
      <c r="A3983" s="7" t="s">
        <v>5616</v>
      </c>
      <c r="B3983" s="7" t="s">
        <v>10397</v>
      </c>
      <c r="C3983" s="14"/>
      <c r="D3983" s="7">
        <v>251.339</v>
      </c>
      <c r="E3983" s="7">
        <v>247.28200000000001</v>
      </c>
      <c r="F3983" s="7">
        <v>234.75</v>
      </c>
      <c r="G3983" s="7">
        <v>253.38900000000001</v>
      </c>
      <c r="H3983" s="7">
        <v>200.357</v>
      </c>
      <c r="I3983" s="7">
        <v>269.82</v>
      </c>
      <c r="J3983" s="7">
        <v>301.351</v>
      </c>
      <c r="K3983" s="14"/>
      <c r="L3983" s="13">
        <v>242.68808288697599</v>
      </c>
      <c r="M3983" s="13">
        <v>418.70835752864502</v>
      </c>
      <c r="N3983" s="13">
        <v>207.63939426422502</v>
      </c>
      <c r="O3983" s="13">
        <v>361.06575692436599</v>
      </c>
      <c r="P3983" s="13">
        <v>230.726037486819</v>
      </c>
      <c r="Q3983" s="13">
        <v>421.44347243310096</v>
      </c>
      <c r="R3983" s="13">
        <v>198.255572402615</v>
      </c>
    </row>
    <row r="3984" spans="1:18" ht="15">
      <c r="A3984" s="7" t="s">
        <v>5615</v>
      </c>
      <c r="B3984" s="7" t="s">
        <v>7414</v>
      </c>
      <c r="C3984" s="14"/>
      <c r="D3984" s="7">
        <v>295.702</v>
      </c>
      <c r="E3984" s="7">
        <v>288.83499999999998</v>
      </c>
      <c r="F3984" s="7">
        <v>517.35299999999995</v>
      </c>
      <c r="G3984" s="7">
        <v>301.45800000000003</v>
      </c>
      <c r="H3984" s="7">
        <v>344.15300000000002</v>
      </c>
      <c r="I3984" s="7">
        <v>337.07</v>
      </c>
      <c r="J3984" s="7">
        <v>517.63099999999997</v>
      </c>
      <c r="K3984" s="14"/>
      <c r="L3984" s="13">
        <v>220.816114529749</v>
      </c>
      <c r="M3984" s="13">
        <v>457.71017288649796</v>
      </c>
      <c r="N3984" s="13">
        <v>390.97751198072399</v>
      </c>
      <c r="O3984" s="13">
        <v>376.99998543528602</v>
      </c>
      <c r="P3984" s="13">
        <v>407.53875554746497</v>
      </c>
      <c r="Q3984" s="13">
        <v>316.78808142654998</v>
      </c>
      <c r="R3984" s="13">
        <v>528.10541591912693</v>
      </c>
    </row>
    <row r="3985" spans="1:18" ht="15">
      <c r="A3985" s="7" t="s">
        <v>5613</v>
      </c>
      <c r="B3985" s="7" t="s">
        <v>5614</v>
      </c>
      <c r="C3985" s="14"/>
      <c r="D3985" s="7">
        <v>62.934600000000003</v>
      </c>
      <c r="E3985" s="7">
        <v>115.714</v>
      </c>
      <c r="F3985" s="7">
        <v>21.0502</v>
      </c>
      <c r="G3985" s="7">
        <v>75.253600000000006</v>
      </c>
      <c r="H3985" s="7">
        <v>113.78100000000001</v>
      </c>
      <c r="I3985" s="7">
        <v>80.706299999999999</v>
      </c>
      <c r="J3985" s="7">
        <v>98.926400000000001</v>
      </c>
      <c r="K3985" s="14"/>
      <c r="L3985" s="13">
        <v>140.302125640117</v>
      </c>
      <c r="M3985" s="13">
        <v>222.17079532816402</v>
      </c>
      <c r="N3985" s="13">
        <v>26.122183231574798</v>
      </c>
      <c r="O3985" s="13">
        <v>128.63629652167398</v>
      </c>
      <c r="P3985" s="13">
        <v>165.39796187592998</v>
      </c>
      <c r="Q3985" s="13">
        <v>160.381784147453</v>
      </c>
      <c r="R3985" s="13">
        <v>122.842643138588</v>
      </c>
    </row>
    <row r="3986" spans="1:18" ht="15">
      <c r="A3986" s="7" t="s">
        <v>5767</v>
      </c>
      <c r="B3986" s="7" t="s">
        <v>5612</v>
      </c>
      <c r="C3986" s="14"/>
      <c r="D3986" s="7">
        <v>159.09100000000001</v>
      </c>
      <c r="E3986" s="7">
        <v>290.76400000000001</v>
      </c>
      <c r="F3986" s="7">
        <v>90.159599999999998</v>
      </c>
      <c r="G3986" s="7">
        <v>173.041</v>
      </c>
      <c r="H3986" s="7">
        <v>236.726</v>
      </c>
      <c r="I3986" s="7">
        <v>186.10900000000001</v>
      </c>
      <c r="J3986" s="7">
        <v>135.29300000000001</v>
      </c>
      <c r="K3986" s="14"/>
      <c r="L3986" s="13">
        <v>242.7889047923</v>
      </c>
      <c r="M3986" s="13">
        <v>446.89608849168098</v>
      </c>
      <c r="N3986" s="13">
        <v>91.353300366665195</v>
      </c>
      <c r="O3986" s="13">
        <v>274.21375931872603</v>
      </c>
      <c r="P3986" s="13">
        <v>330.36239768141598</v>
      </c>
      <c r="Q3986" s="13">
        <v>291.441682899559</v>
      </c>
      <c r="R3986" s="13">
        <v>145.03631481320801</v>
      </c>
    </row>
    <row r="3987" spans="1:18" ht="15">
      <c r="A3987" s="7" t="s">
        <v>5765</v>
      </c>
      <c r="B3987" s="7" t="s">
        <v>5766</v>
      </c>
      <c r="C3987" s="14"/>
      <c r="D3987" s="7">
        <v>163.31399999999999</v>
      </c>
      <c r="E3987" s="7">
        <v>207.875</v>
      </c>
      <c r="F3987" s="7">
        <v>59.978200000000001</v>
      </c>
      <c r="G3987" s="7">
        <v>313.46499999999997</v>
      </c>
      <c r="H3987" s="7">
        <v>135.43100000000001</v>
      </c>
      <c r="I3987" s="7">
        <v>164.90799999999999</v>
      </c>
      <c r="J3987" s="7">
        <v>135.03899999999999</v>
      </c>
      <c r="K3987" s="14"/>
      <c r="L3987" s="13">
        <v>215.500886844028</v>
      </c>
      <c r="M3987" s="13">
        <v>323.15323522890401</v>
      </c>
      <c r="N3987" s="13">
        <v>58.753223008719303</v>
      </c>
      <c r="O3987" s="13">
        <v>453.540396500947</v>
      </c>
      <c r="P3987" s="13">
        <v>160.01678983709502</v>
      </c>
      <c r="Q3987" s="13">
        <v>255.48580352126601</v>
      </c>
      <c r="R3987" s="13">
        <v>132.63841465082299</v>
      </c>
    </row>
    <row r="3988" spans="1:18" ht="15">
      <c r="A3988" s="7" t="s">
        <v>5763</v>
      </c>
      <c r="B3988" s="7" t="s">
        <v>5764</v>
      </c>
      <c r="C3988" s="14"/>
      <c r="D3988" s="7">
        <v>311.851</v>
      </c>
      <c r="E3988" s="7">
        <v>355.79700000000003</v>
      </c>
      <c r="F3988" s="7">
        <v>122.235</v>
      </c>
      <c r="G3988" s="7">
        <v>285.358</v>
      </c>
      <c r="H3988" s="7">
        <v>247.76499999999999</v>
      </c>
      <c r="I3988" s="7">
        <v>182.25200000000001</v>
      </c>
      <c r="J3988" s="7">
        <v>203.08799999999999</v>
      </c>
      <c r="K3988" s="14"/>
      <c r="L3988" s="13">
        <v>368.81227057247901</v>
      </c>
      <c r="M3988" s="13">
        <v>464.616010823127</v>
      </c>
      <c r="N3988" s="13">
        <v>99.624776365498604</v>
      </c>
      <c r="O3988" s="13">
        <v>356.67702820170297</v>
      </c>
      <c r="P3988" s="13">
        <v>311.75497978537499</v>
      </c>
      <c r="Q3988" s="13">
        <v>241.67476290374799</v>
      </c>
      <c r="R3988" s="13">
        <v>201.428004302614</v>
      </c>
    </row>
    <row r="3989" spans="1:18" ht="15">
      <c r="A3989" s="7" t="s">
        <v>5606</v>
      </c>
      <c r="B3989" s="7" t="s">
        <v>5607</v>
      </c>
      <c r="C3989" s="14"/>
      <c r="D3989" s="7">
        <v>241.577</v>
      </c>
      <c r="E3989" s="7">
        <v>227.245</v>
      </c>
      <c r="F3989" s="7">
        <v>80.215400000000002</v>
      </c>
      <c r="G3989" s="7">
        <v>227.47300000000001</v>
      </c>
      <c r="H3989" s="7">
        <v>205.73500000000001</v>
      </c>
      <c r="I3989" s="7">
        <v>210.69300000000001</v>
      </c>
      <c r="J3989" s="7">
        <v>184.571</v>
      </c>
      <c r="K3989" s="14"/>
      <c r="L3989" s="13">
        <v>273.758769467077</v>
      </c>
      <c r="M3989" s="13">
        <v>299.54882937377801</v>
      </c>
      <c r="N3989" s="13">
        <v>70.270701162726994</v>
      </c>
      <c r="O3989" s="13">
        <v>280.087531628416</v>
      </c>
      <c r="P3989" s="13">
        <v>233.63678446665199</v>
      </c>
      <c r="Q3989" s="13">
        <v>245.82212143404399</v>
      </c>
      <c r="R3989" s="13">
        <v>176.952287927367</v>
      </c>
    </row>
    <row r="3990" spans="1:18" ht="15">
      <c r="A3990" s="7" t="s">
        <v>5605</v>
      </c>
      <c r="B3990" s="7" t="s">
        <v>10397</v>
      </c>
      <c r="C3990" s="14"/>
      <c r="D3990" s="7">
        <v>0</v>
      </c>
      <c r="E3990" s="7">
        <v>242.505</v>
      </c>
      <c r="F3990" s="7">
        <v>0</v>
      </c>
      <c r="G3990" s="7">
        <v>105.399</v>
      </c>
      <c r="H3990" s="7">
        <v>177.13800000000001</v>
      </c>
      <c r="I3990" s="7">
        <v>0</v>
      </c>
      <c r="J3990" s="7">
        <v>0</v>
      </c>
      <c r="K3990" s="14"/>
      <c r="L3990" s="13">
        <v>42.9431893198526</v>
      </c>
      <c r="M3990" s="13">
        <v>473.64280200932598</v>
      </c>
      <c r="N3990" s="13">
        <v>35.075872652402701</v>
      </c>
      <c r="O3990" s="13">
        <v>237.114103713171</v>
      </c>
      <c r="P3990" s="13">
        <v>214.41324279874701</v>
      </c>
      <c r="Q3990" s="13">
        <v>0</v>
      </c>
      <c r="R3990" s="13">
        <v>177.90699600018399</v>
      </c>
    </row>
    <row r="3991" spans="1:18" ht="15">
      <c r="A3991" s="7" t="s">
        <v>5604</v>
      </c>
      <c r="B3991" s="7" t="s">
        <v>10461</v>
      </c>
      <c r="C3991" s="14"/>
      <c r="D3991" s="7">
        <v>298.10300000000001</v>
      </c>
      <c r="E3991" s="7">
        <v>402.09500000000003</v>
      </c>
      <c r="F3991" s="7">
        <v>285.28199999999998</v>
      </c>
      <c r="G3991" s="7">
        <v>279.56400000000002</v>
      </c>
      <c r="H3991" s="7">
        <v>301.92500000000001</v>
      </c>
      <c r="I3991" s="7">
        <v>304.32299999999998</v>
      </c>
      <c r="J3991" s="7">
        <v>347.41300000000001</v>
      </c>
      <c r="K3991" s="14"/>
      <c r="L3991" s="13">
        <v>508.84471039102499</v>
      </c>
      <c r="M3991" s="13">
        <v>686.94811443700701</v>
      </c>
      <c r="N3991" s="13">
        <v>466.50654793183804</v>
      </c>
      <c r="O3991" s="13">
        <v>508.54543263052199</v>
      </c>
      <c r="P3991" s="13">
        <v>511.90390661583803</v>
      </c>
      <c r="Q3991" s="13">
        <v>468.23094872969699</v>
      </c>
      <c r="R3991" s="13">
        <v>311.38772360648903</v>
      </c>
    </row>
    <row r="3992" spans="1:18" ht="15">
      <c r="A3992" s="7" t="s">
        <v>5602</v>
      </c>
      <c r="B3992" s="7" t="s">
        <v>5603</v>
      </c>
      <c r="C3992" s="14"/>
      <c r="D3992" s="7">
        <v>123.964</v>
      </c>
      <c r="E3992" s="7">
        <v>933.81100000000004</v>
      </c>
      <c r="F3992" s="7">
        <v>2865.89</v>
      </c>
      <c r="G3992" s="7">
        <v>1183.5899999999999</v>
      </c>
      <c r="H3992" s="7">
        <v>776.10400000000004</v>
      </c>
      <c r="I3992" s="7">
        <v>752.22900000000004</v>
      </c>
      <c r="J3992" s="7">
        <v>127.45099999999999</v>
      </c>
      <c r="K3992" s="14"/>
      <c r="L3992" s="13">
        <v>157.67496795374899</v>
      </c>
      <c r="M3992" s="13">
        <v>1352.5105886839501</v>
      </c>
      <c r="N3992" s="13">
        <v>2687.4317948999296</v>
      </c>
      <c r="O3992" s="13">
        <v>1447.6299483001098</v>
      </c>
      <c r="P3992" s="13">
        <v>914.13461829262701</v>
      </c>
      <c r="Q3992" s="13">
        <v>921.310761444288</v>
      </c>
      <c r="R3992" s="13">
        <v>127.5887939393</v>
      </c>
    </row>
    <row r="3993" spans="1:18" ht="15">
      <c r="A3993" s="7" t="s">
        <v>5601</v>
      </c>
      <c r="B3993" s="7" t="s">
        <v>7844</v>
      </c>
      <c r="C3993" s="14"/>
      <c r="D3993" s="7">
        <v>401.55500000000001</v>
      </c>
      <c r="E3993" s="7">
        <v>410.07299999999998</v>
      </c>
      <c r="F3993" s="7">
        <v>391.471</v>
      </c>
      <c r="G3993" s="7">
        <v>567.29100000000005</v>
      </c>
      <c r="H3993" s="7">
        <v>365.11700000000002</v>
      </c>
      <c r="I3993" s="7">
        <v>223.501</v>
      </c>
      <c r="J3993" s="7">
        <v>437.08800000000002</v>
      </c>
      <c r="K3993" s="14"/>
      <c r="L3993" s="13">
        <v>462.70844467738499</v>
      </c>
      <c r="M3993" s="13">
        <v>486.97823337252896</v>
      </c>
      <c r="N3993" s="13">
        <v>266.84481625042696</v>
      </c>
      <c r="O3993" s="13">
        <v>577.80414442997494</v>
      </c>
      <c r="P3993" s="13">
        <v>429.07228299622</v>
      </c>
      <c r="Q3993" s="13">
        <v>197.532966482994</v>
      </c>
      <c r="R3993" s="13">
        <v>495.60741780021897</v>
      </c>
    </row>
    <row r="3994" spans="1:18" ht="15">
      <c r="A3994" s="7" t="s">
        <v>5600</v>
      </c>
      <c r="B3994" s="7" t="s">
        <v>10397</v>
      </c>
      <c r="C3994" s="14"/>
      <c r="D3994" s="7">
        <v>472.64100000000002</v>
      </c>
      <c r="E3994" s="7">
        <v>633.14800000000002</v>
      </c>
      <c r="F3994" s="7">
        <v>2703.68</v>
      </c>
      <c r="G3994" s="7">
        <v>1295.3699999999999</v>
      </c>
      <c r="H3994" s="7">
        <v>1075.6199999999999</v>
      </c>
      <c r="I3994" s="7">
        <v>543.86900000000003</v>
      </c>
      <c r="J3994" s="7">
        <v>872.70799999999997</v>
      </c>
      <c r="K3994" s="14"/>
      <c r="L3994" s="13">
        <v>606.39255658198692</v>
      </c>
      <c r="M3994" s="13">
        <v>937.16297309991501</v>
      </c>
      <c r="N3994" s="13">
        <v>2603.9748054107399</v>
      </c>
      <c r="O3994" s="13">
        <v>1762.74026026712</v>
      </c>
      <c r="P3994" s="13">
        <v>1190.0884423907698</v>
      </c>
      <c r="Q3994" s="13">
        <v>633.22321749152195</v>
      </c>
      <c r="R3994" s="13">
        <v>901.000460039823</v>
      </c>
    </row>
    <row r="3995" spans="1:18" ht="15">
      <c r="A3995" s="7" t="s">
        <v>5750</v>
      </c>
      <c r="B3995" s="7" t="s">
        <v>5599</v>
      </c>
      <c r="C3995" s="14"/>
      <c r="D3995" s="7">
        <v>1592.31</v>
      </c>
      <c r="E3995" s="7">
        <v>3539.88</v>
      </c>
      <c r="F3995" s="7">
        <v>31428</v>
      </c>
      <c r="G3995" s="7">
        <v>7359.16</v>
      </c>
      <c r="H3995" s="7">
        <v>15424.3</v>
      </c>
      <c r="I3995" s="7">
        <v>16535.2</v>
      </c>
      <c r="J3995" s="7">
        <v>15530.8</v>
      </c>
      <c r="K3995" s="14"/>
      <c r="L3995" s="13">
        <v>2354.5908730869896</v>
      </c>
      <c r="M3995" s="13">
        <v>5252.2982567848894</v>
      </c>
      <c r="N3995" s="13">
        <v>29693.670279311398</v>
      </c>
      <c r="O3995" s="13">
        <v>9382.7054916390407</v>
      </c>
      <c r="P3995" s="13">
        <v>19841.416313641297</v>
      </c>
      <c r="Q3995" s="13">
        <v>21776.521597497198</v>
      </c>
      <c r="R3995" s="13">
        <v>16244.465859764401</v>
      </c>
    </row>
    <row r="3996" spans="1:18" ht="15">
      <c r="A3996" s="7" t="s">
        <v>5748</v>
      </c>
      <c r="B3996" s="7" t="s">
        <v>5749</v>
      </c>
      <c r="C3996" s="14"/>
      <c r="D3996" s="7">
        <v>354.7</v>
      </c>
      <c r="E3996" s="7">
        <v>748.69799999999998</v>
      </c>
      <c r="F3996" s="7">
        <v>7084.91</v>
      </c>
      <c r="G3996" s="7">
        <v>3695.44</v>
      </c>
      <c r="H3996" s="7">
        <v>2591.4</v>
      </c>
      <c r="I3996" s="7">
        <v>3901.43</v>
      </c>
      <c r="J3996" s="7">
        <v>3221.1</v>
      </c>
      <c r="K3996" s="14"/>
      <c r="L3996" s="13">
        <v>440.68592933923401</v>
      </c>
      <c r="M3996" s="13">
        <v>1095.5286119498899</v>
      </c>
      <c r="N3996" s="13">
        <v>6426.0250108908494</v>
      </c>
      <c r="O3996" s="13">
        <v>4453.74223359191</v>
      </c>
      <c r="P3996" s="13">
        <v>2840.3306844644299</v>
      </c>
      <c r="Q3996" s="13">
        <v>4719.9185946329499</v>
      </c>
      <c r="R3996" s="13">
        <v>3159.7367345970597</v>
      </c>
    </row>
    <row r="3997" spans="1:18" ht="15">
      <c r="A3997" s="7" t="s">
        <v>5747</v>
      </c>
      <c r="B3997" s="7" t="s">
        <v>10397</v>
      </c>
      <c r="C3997" s="14"/>
      <c r="D3997" s="7">
        <v>552.15599999999995</v>
      </c>
      <c r="E3997" s="7">
        <v>368.05599999999998</v>
      </c>
      <c r="F3997" s="7">
        <v>1309.22</v>
      </c>
      <c r="G3997" s="7">
        <v>714.08699999999999</v>
      </c>
      <c r="H3997" s="7">
        <v>574.976</v>
      </c>
      <c r="I3997" s="7">
        <v>726.33100000000002</v>
      </c>
      <c r="J3997" s="7">
        <v>1450.42</v>
      </c>
      <c r="K3997" s="14"/>
      <c r="L3997" s="13">
        <v>522.75254440171807</v>
      </c>
      <c r="M3997" s="13">
        <v>490.89722389044198</v>
      </c>
      <c r="N3997" s="13">
        <v>1041.1849754022701</v>
      </c>
      <c r="O3997" s="13">
        <v>783.26256009697295</v>
      </c>
      <c r="P3997" s="13">
        <v>552.37487344788201</v>
      </c>
      <c r="Q3997" s="13">
        <v>796.38997142938194</v>
      </c>
      <c r="R3997" s="13">
        <v>1143.74646912091</v>
      </c>
    </row>
    <row r="3998" spans="1:18" ht="15">
      <c r="A3998" s="7" t="s">
        <v>5745</v>
      </c>
      <c r="B3998" s="7" t="s">
        <v>5746</v>
      </c>
      <c r="C3998" s="14"/>
      <c r="D3998" s="7">
        <v>144.70699999999999</v>
      </c>
      <c r="E3998" s="7">
        <v>173.21799999999999</v>
      </c>
      <c r="F3998" s="7">
        <v>186.15799999999999</v>
      </c>
      <c r="G3998" s="7">
        <v>225.85499999999999</v>
      </c>
      <c r="H3998" s="7">
        <v>156.69900000000001</v>
      </c>
      <c r="I3998" s="7">
        <v>257.73500000000001</v>
      </c>
      <c r="J3998" s="7">
        <v>0</v>
      </c>
      <c r="K3998" s="14"/>
      <c r="L3998" s="13">
        <v>279.07113773608097</v>
      </c>
      <c r="M3998" s="13">
        <v>194.8267536978</v>
      </c>
      <c r="N3998" s="13">
        <v>64.483527181275704</v>
      </c>
      <c r="O3998" s="13">
        <v>418.99521203038302</v>
      </c>
      <c r="P3998" s="13">
        <v>69.589282649525501</v>
      </c>
      <c r="Q3998" s="13">
        <v>275.66918024170201</v>
      </c>
      <c r="R3998" s="13">
        <v>104.418229558547</v>
      </c>
    </row>
    <row r="3999" spans="1:18" ht="15">
      <c r="A3999" s="7" t="s">
        <v>5591</v>
      </c>
      <c r="B3999" s="7" t="s">
        <v>5592</v>
      </c>
      <c r="C3999" s="14"/>
      <c r="D3999" s="7">
        <v>279.18700000000001</v>
      </c>
      <c r="E3999" s="7">
        <v>258.84899999999999</v>
      </c>
      <c r="F3999" s="7">
        <v>280.798</v>
      </c>
      <c r="G3999" s="7">
        <v>469.02499999999998</v>
      </c>
      <c r="H3999" s="7">
        <v>338.411</v>
      </c>
      <c r="I3999" s="7">
        <v>334.51799999999997</v>
      </c>
      <c r="J3999" s="7">
        <v>226.679</v>
      </c>
      <c r="K3999" s="14"/>
      <c r="L3999" s="13">
        <v>233.264017195679</v>
      </c>
      <c r="M3999" s="13">
        <v>316.103965586112</v>
      </c>
      <c r="N3999" s="13">
        <v>298.614623237361</v>
      </c>
      <c r="O3999" s="13">
        <v>628.13212196666598</v>
      </c>
      <c r="P3999" s="13">
        <v>376.50844183279105</v>
      </c>
      <c r="Q3999" s="13">
        <v>477.84380205237096</v>
      </c>
      <c r="R3999" s="13">
        <v>231.06277561907999</v>
      </c>
    </row>
    <row r="4000" spans="1:18" ht="15">
      <c r="A4000" s="7" t="s">
        <v>5589</v>
      </c>
      <c r="B4000" s="7" t="s">
        <v>5590</v>
      </c>
      <c r="C4000" s="14"/>
      <c r="D4000" s="7">
        <v>162.458</v>
      </c>
      <c r="E4000" s="7">
        <v>190.578</v>
      </c>
      <c r="F4000" s="7">
        <v>148.03800000000001</v>
      </c>
      <c r="G4000" s="7">
        <v>182.76300000000001</v>
      </c>
      <c r="H4000" s="7">
        <v>151.44499999999999</v>
      </c>
      <c r="I4000" s="7">
        <v>313.46499999999997</v>
      </c>
      <c r="J4000" s="7">
        <v>116.07599999999999</v>
      </c>
      <c r="K4000" s="14"/>
      <c r="L4000" s="13">
        <v>229.643356269788</v>
      </c>
      <c r="M4000" s="13">
        <v>332.05651394512302</v>
      </c>
      <c r="N4000" s="13">
        <v>136.290883710092</v>
      </c>
      <c r="O4000" s="13">
        <v>273.99139270668803</v>
      </c>
      <c r="P4000" s="13">
        <v>242.91436902297301</v>
      </c>
      <c r="Q4000" s="13">
        <v>462.83544926652201</v>
      </c>
      <c r="R4000" s="13">
        <v>78.140346308858696</v>
      </c>
    </row>
    <row r="4001" spans="1:18" ht="15">
      <c r="A4001" s="7" t="s">
        <v>5418</v>
      </c>
      <c r="B4001" s="7" t="s">
        <v>5588</v>
      </c>
      <c r="C4001" s="14"/>
      <c r="D4001" s="7">
        <v>156.34299999999999</v>
      </c>
      <c r="E4001" s="7">
        <v>171.21100000000001</v>
      </c>
      <c r="F4001" s="7">
        <v>62.727699999999999</v>
      </c>
      <c r="G4001" s="7">
        <v>122.904</v>
      </c>
      <c r="H4001" s="7">
        <v>113.69199999999999</v>
      </c>
      <c r="I4001" s="7">
        <v>154.39400000000001</v>
      </c>
      <c r="J4001" s="7">
        <v>99.540199999999999</v>
      </c>
      <c r="K4001" s="14"/>
      <c r="L4001" s="13">
        <v>164.60513625835301</v>
      </c>
      <c r="M4001" s="13">
        <v>259.58524807280901</v>
      </c>
      <c r="N4001" s="13">
        <v>53.568888930912294</v>
      </c>
      <c r="O4001" s="13">
        <v>168.46605151811502</v>
      </c>
      <c r="P4001" s="13">
        <v>121.756542872658</v>
      </c>
      <c r="Q4001" s="13">
        <v>207.844810704145</v>
      </c>
      <c r="R4001" s="13">
        <v>85.743533343486902</v>
      </c>
    </row>
    <row r="4002" spans="1:18" ht="15">
      <c r="A4002" s="7" t="s">
        <v>5417</v>
      </c>
      <c r="B4002" s="7" t="s">
        <v>10397</v>
      </c>
      <c r="C4002" s="14"/>
      <c r="D4002" s="7">
        <v>590.27</v>
      </c>
      <c r="E4002" s="7">
        <v>507.28100000000001</v>
      </c>
      <c r="F4002" s="7">
        <v>415.37299999999999</v>
      </c>
      <c r="G4002" s="7">
        <v>268.64999999999998</v>
      </c>
      <c r="H4002" s="7">
        <v>521.61</v>
      </c>
      <c r="I4002" s="7">
        <v>233.62700000000001</v>
      </c>
      <c r="J4002" s="7">
        <v>279.36099999999999</v>
      </c>
      <c r="K4002" s="14"/>
      <c r="L4002" s="13">
        <v>400.84962174913301</v>
      </c>
      <c r="M4002" s="13">
        <v>579.76188787153501</v>
      </c>
      <c r="N4002" s="13">
        <v>331.15516691611998</v>
      </c>
      <c r="O4002" s="13">
        <v>310.36820093449103</v>
      </c>
      <c r="P4002" s="13">
        <v>677.70685412540502</v>
      </c>
      <c r="Q4002" s="13">
        <v>303.88924124575499</v>
      </c>
      <c r="R4002" s="13">
        <v>218.49597441807597</v>
      </c>
    </row>
    <row r="4003" spans="1:18" ht="15">
      <c r="A4003" s="7" t="s">
        <v>5415</v>
      </c>
      <c r="B4003" s="7" t="s">
        <v>5416</v>
      </c>
      <c r="C4003" s="14"/>
      <c r="D4003" s="7">
        <v>1393.27</v>
      </c>
      <c r="E4003" s="7">
        <v>779.51900000000001</v>
      </c>
      <c r="F4003" s="7">
        <v>559.06299999999999</v>
      </c>
      <c r="G4003" s="7">
        <v>354.63900000000001</v>
      </c>
      <c r="H4003" s="7">
        <v>773.59299999999996</v>
      </c>
      <c r="I4003" s="7">
        <v>350.06</v>
      </c>
      <c r="J4003" s="7">
        <v>526.60900000000004</v>
      </c>
      <c r="K4003" s="14"/>
      <c r="L4003" s="13">
        <v>1408.9225247356001</v>
      </c>
      <c r="M4003" s="13">
        <v>903.69966227856696</v>
      </c>
      <c r="N4003" s="13">
        <v>424.725376347566</v>
      </c>
      <c r="O4003" s="13">
        <v>403.09250873758498</v>
      </c>
      <c r="P4003" s="13">
        <v>821.86484969239098</v>
      </c>
      <c r="Q4003" s="13">
        <v>343.16152274655497</v>
      </c>
      <c r="R4003" s="13">
        <v>515.79566887484702</v>
      </c>
    </row>
    <row r="4004" spans="1:18" ht="15">
      <c r="A4004" s="7" t="s">
        <v>5413</v>
      </c>
      <c r="B4004" s="7" t="s">
        <v>5414</v>
      </c>
      <c r="C4004" s="14"/>
      <c r="D4004" s="7">
        <v>125.324</v>
      </c>
      <c r="E4004" s="7">
        <v>118.248</v>
      </c>
      <c r="F4004" s="7">
        <v>90.094999999999999</v>
      </c>
      <c r="G4004" s="7">
        <v>129.22900000000001</v>
      </c>
      <c r="H4004" s="7">
        <v>83.299899999999994</v>
      </c>
      <c r="I4004" s="7">
        <v>109.41800000000001</v>
      </c>
      <c r="J4004" s="7">
        <v>118.51300000000001</v>
      </c>
      <c r="K4004" s="14"/>
      <c r="L4004" s="13">
        <v>119.11784855127399</v>
      </c>
      <c r="M4004" s="13">
        <v>180.41698296574299</v>
      </c>
      <c r="N4004" s="13">
        <v>84.723830258489699</v>
      </c>
      <c r="O4004" s="13">
        <v>174.21239313020999</v>
      </c>
      <c r="P4004" s="13">
        <v>101.87835785784401</v>
      </c>
      <c r="Q4004" s="13">
        <v>141.01347738503699</v>
      </c>
      <c r="R4004" s="13">
        <v>101.50243160233001</v>
      </c>
    </row>
    <row r="4005" spans="1:18" ht="15">
      <c r="A4005" s="7" t="s">
        <v>5412</v>
      </c>
      <c r="B4005" s="7" t="s">
        <v>10397</v>
      </c>
      <c r="C4005" s="14"/>
      <c r="D4005" s="7">
        <v>64.488799999999998</v>
      </c>
      <c r="E4005" s="7">
        <v>65.615700000000004</v>
      </c>
      <c r="F4005" s="7">
        <v>231.601</v>
      </c>
      <c r="G4005" s="7">
        <v>256.96100000000001</v>
      </c>
      <c r="H4005" s="7">
        <v>166.99199999999999</v>
      </c>
      <c r="I4005" s="7">
        <v>373.29599999999999</v>
      </c>
      <c r="J4005" s="7">
        <v>0</v>
      </c>
      <c r="K4005" s="14"/>
      <c r="L4005" s="13">
        <v>86.519149838818706</v>
      </c>
      <c r="M4005" s="13">
        <v>59.393711324079298</v>
      </c>
      <c r="N4005" s="13">
        <v>240.08023087452702</v>
      </c>
      <c r="O4005" s="13">
        <v>405.415624802634</v>
      </c>
      <c r="P4005" s="13">
        <v>212.210924363424</v>
      </c>
      <c r="Q4005" s="13">
        <v>532.42072669748097</v>
      </c>
      <c r="R4005" s="13">
        <v>24.0680337673701</v>
      </c>
    </row>
    <row r="4006" spans="1:18" ht="15">
      <c r="A4006" s="7" t="s">
        <v>5410</v>
      </c>
      <c r="B4006" s="7" t="s">
        <v>5411</v>
      </c>
      <c r="C4006" s="14"/>
      <c r="D4006" s="7">
        <v>76.051299999999998</v>
      </c>
      <c r="E4006" s="7">
        <v>151.245</v>
      </c>
      <c r="F4006" s="7">
        <v>182.23500000000001</v>
      </c>
      <c r="G4006" s="7">
        <v>115.244</v>
      </c>
      <c r="H4006" s="7">
        <v>111.72799999999999</v>
      </c>
      <c r="I4006" s="7">
        <v>264.875</v>
      </c>
      <c r="J4006" s="7">
        <v>134.21899999999999</v>
      </c>
      <c r="K4006" s="14"/>
      <c r="L4006" s="13">
        <v>90.731966374894895</v>
      </c>
      <c r="M4006" s="13">
        <v>249.197801249809</v>
      </c>
      <c r="N4006" s="13">
        <v>176.98942491850502</v>
      </c>
      <c r="O4006" s="13">
        <v>154.500184473291</v>
      </c>
      <c r="P4006" s="13">
        <v>137.54747893677398</v>
      </c>
      <c r="Q4006" s="13">
        <v>385.75522781087597</v>
      </c>
      <c r="R4006" s="13">
        <v>132.99327840091598</v>
      </c>
    </row>
    <row r="4007" spans="1:18" ht="15">
      <c r="A4007" s="7" t="s">
        <v>5409</v>
      </c>
      <c r="B4007" s="7" t="s">
        <v>9623</v>
      </c>
      <c r="C4007" s="14"/>
      <c r="D4007" s="7">
        <v>74.218100000000007</v>
      </c>
      <c r="E4007" s="7">
        <v>51.494399999999999</v>
      </c>
      <c r="F4007" s="7">
        <v>77.643699999999995</v>
      </c>
      <c r="G4007" s="7">
        <v>64.467500000000001</v>
      </c>
      <c r="H4007" s="7">
        <v>71.053200000000004</v>
      </c>
      <c r="I4007" s="7">
        <v>60.221800000000002</v>
      </c>
      <c r="J4007" s="7">
        <v>78.198300000000003</v>
      </c>
      <c r="K4007" s="14"/>
      <c r="L4007" s="13">
        <v>99.075145676667503</v>
      </c>
      <c r="M4007" s="13">
        <v>90.855078767116709</v>
      </c>
      <c r="N4007" s="13">
        <v>70.643988469368708</v>
      </c>
      <c r="O4007" s="13">
        <v>88.419219687573005</v>
      </c>
      <c r="P4007" s="13">
        <v>81.671681747721806</v>
      </c>
      <c r="Q4007" s="13">
        <v>72.977826522209</v>
      </c>
      <c r="R4007" s="13">
        <v>74.251365761261795</v>
      </c>
    </row>
    <row r="4008" spans="1:18" ht="15">
      <c r="A4008" s="7" t="s">
        <v>5408</v>
      </c>
      <c r="B4008" s="7" t="s">
        <v>10276</v>
      </c>
      <c r="C4008" s="14"/>
      <c r="D4008" s="7">
        <v>255.02199999999999</v>
      </c>
      <c r="E4008" s="7">
        <v>106.352</v>
      </c>
      <c r="F4008" s="7">
        <v>251.34700000000001</v>
      </c>
      <c r="G4008" s="7">
        <v>207.25</v>
      </c>
      <c r="H4008" s="7">
        <v>127.81399999999999</v>
      </c>
      <c r="I4008" s="7">
        <v>241.761</v>
      </c>
      <c r="J4008" s="7">
        <v>95.514600000000002</v>
      </c>
      <c r="K4008" s="14"/>
      <c r="L4008" s="13">
        <v>223.76527385955998</v>
      </c>
      <c r="M4008" s="13">
        <v>191.485099524905</v>
      </c>
      <c r="N4008" s="13">
        <v>243.34167131658398</v>
      </c>
      <c r="O4008" s="13">
        <v>236.39162029218699</v>
      </c>
      <c r="P4008" s="13">
        <v>175.33928247492599</v>
      </c>
      <c r="Q4008" s="13">
        <v>280.09412857028104</v>
      </c>
      <c r="R4008" s="13">
        <v>84.647483891269289</v>
      </c>
    </row>
    <row r="4009" spans="1:18" ht="15">
      <c r="A4009" s="7" t="s">
        <v>5407</v>
      </c>
      <c r="B4009" s="7" t="s">
        <v>7983</v>
      </c>
      <c r="C4009" s="14"/>
      <c r="D4009" s="7">
        <v>669.83900000000006</v>
      </c>
      <c r="E4009" s="7">
        <v>452.142</v>
      </c>
      <c r="F4009" s="7">
        <v>779</v>
      </c>
      <c r="G4009" s="7">
        <v>331.42200000000003</v>
      </c>
      <c r="H4009" s="7">
        <v>383.86500000000001</v>
      </c>
      <c r="I4009" s="7">
        <v>711.04</v>
      </c>
      <c r="J4009" s="7">
        <v>123.42100000000001</v>
      </c>
      <c r="K4009" s="14"/>
      <c r="L4009" s="13">
        <v>925.89065717676601</v>
      </c>
      <c r="M4009" s="13">
        <v>698.24181771670897</v>
      </c>
      <c r="N4009" s="13">
        <v>818.90559156713596</v>
      </c>
      <c r="O4009" s="13">
        <v>451.96037761640298</v>
      </c>
      <c r="P4009" s="13">
        <v>524.28100932080395</v>
      </c>
      <c r="Q4009" s="13">
        <v>997.51052118523808</v>
      </c>
      <c r="R4009" s="13">
        <v>182.43227015151498</v>
      </c>
    </row>
    <row r="4010" spans="1:18" ht="15">
      <c r="A4010" s="7" t="s">
        <v>5406</v>
      </c>
      <c r="B4010" s="7" t="s">
        <v>10397</v>
      </c>
      <c r="C4010" s="14"/>
      <c r="D4010" s="7">
        <v>334.56599999999997</v>
      </c>
      <c r="E4010" s="7">
        <v>280.339</v>
      </c>
      <c r="F4010" s="7">
        <v>263.024</v>
      </c>
      <c r="G4010" s="7">
        <v>233.447</v>
      </c>
      <c r="H4010" s="7">
        <v>168.01900000000001</v>
      </c>
      <c r="I4010" s="7">
        <v>0</v>
      </c>
      <c r="J4010" s="7">
        <v>0</v>
      </c>
      <c r="K4010" s="14"/>
      <c r="L4010" s="13">
        <v>0</v>
      </c>
      <c r="M4010" s="13">
        <v>309.71338924624297</v>
      </c>
      <c r="N4010" s="13">
        <v>82.83234076203459</v>
      </c>
      <c r="O4010" s="13">
        <v>179.22800724994102</v>
      </c>
      <c r="P4010" s="13">
        <v>88.495032550912399</v>
      </c>
      <c r="Q4010" s="13">
        <v>0</v>
      </c>
      <c r="R4010" s="13">
        <v>0</v>
      </c>
    </row>
    <row r="4011" spans="1:18" ht="15">
      <c r="A4011" s="7" t="s">
        <v>5571</v>
      </c>
      <c r="B4011" s="7" t="s">
        <v>5572</v>
      </c>
      <c r="C4011" s="14"/>
      <c r="D4011" s="7">
        <v>198.17099999999999</v>
      </c>
      <c r="E4011" s="7">
        <v>218.68899999999999</v>
      </c>
      <c r="F4011" s="7">
        <v>64.199399999999997</v>
      </c>
      <c r="G4011" s="7">
        <v>141.251</v>
      </c>
      <c r="H4011" s="7">
        <v>168.351</v>
      </c>
      <c r="I4011" s="7">
        <v>142.98699999999999</v>
      </c>
      <c r="J4011" s="7">
        <v>165.363</v>
      </c>
      <c r="K4011" s="14"/>
      <c r="L4011" s="13">
        <v>242.35157772226202</v>
      </c>
      <c r="M4011" s="13">
        <v>293.24048664422503</v>
      </c>
      <c r="N4011" s="13">
        <v>59.039715594690698</v>
      </c>
      <c r="O4011" s="13">
        <v>182.04325624409901</v>
      </c>
      <c r="P4011" s="13">
        <v>194.715769994754</v>
      </c>
      <c r="Q4011" s="13">
        <v>170.675084209684</v>
      </c>
      <c r="R4011" s="13">
        <v>156.411825550575</v>
      </c>
    </row>
    <row r="4012" spans="1:18" ht="15">
      <c r="A4012" s="7" t="s">
        <v>5570</v>
      </c>
      <c r="B4012" s="7" t="s">
        <v>10397</v>
      </c>
      <c r="C4012" s="14"/>
      <c r="D4012" s="7">
        <v>41.622399999999999</v>
      </c>
      <c r="E4012" s="7">
        <v>55.517200000000003</v>
      </c>
      <c r="F4012" s="7">
        <v>30.597200000000001</v>
      </c>
      <c r="G4012" s="7">
        <v>25.2211</v>
      </c>
      <c r="H4012" s="7">
        <v>57.109400000000001</v>
      </c>
      <c r="I4012" s="7">
        <v>71.485500000000002</v>
      </c>
      <c r="J4012" s="7">
        <v>26.552700000000002</v>
      </c>
      <c r="K4012" s="14"/>
      <c r="L4012" s="13">
        <v>51.1735508056382</v>
      </c>
      <c r="M4012" s="13">
        <v>92.062185730374509</v>
      </c>
      <c r="N4012" s="13">
        <v>29.775402219666002</v>
      </c>
      <c r="O4012" s="13">
        <v>37.470141597670803</v>
      </c>
      <c r="P4012" s="13">
        <v>65.046169434686902</v>
      </c>
      <c r="Q4012" s="13">
        <v>118.997356767957</v>
      </c>
      <c r="R4012" s="13">
        <v>32.504967261305303</v>
      </c>
    </row>
    <row r="4013" spans="1:18" ht="15">
      <c r="A4013" s="7" t="s">
        <v>5569</v>
      </c>
      <c r="B4013" s="7" t="s">
        <v>10397</v>
      </c>
      <c r="C4013" s="14"/>
      <c r="D4013" s="7">
        <v>138.369</v>
      </c>
      <c r="E4013" s="7">
        <v>112.71</v>
      </c>
      <c r="F4013" s="7">
        <v>148.69900000000001</v>
      </c>
      <c r="G4013" s="7">
        <v>91.838499999999996</v>
      </c>
      <c r="H4013" s="7">
        <v>122.982</v>
      </c>
      <c r="I4013" s="7">
        <v>105.191</v>
      </c>
      <c r="J4013" s="7">
        <v>150.70699999999999</v>
      </c>
      <c r="K4013" s="14"/>
      <c r="L4013" s="13">
        <v>146.47408657523599</v>
      </c>
      <c r="M4013" s="13">
        <v>176.10614642692599</v>
      </c>
      <c r="N4013" s="13">
        <v>126.280514552234</v>
      </c>
      <c r="O4013" s="13">
        <v>112.336680007317</v>
      </c>
      <c r="P4013" s="13">
        <v>132.44963736020898</v>
      </c>
      <c r="Q4013" s="13">
        <v>152.48596142322501</v>
      </c>
      <c r="R4013" s="13">
        <v>153.46586991450198</v>
      </c>
    </row>
    <row r="4014" spans="1:18" ht="15">
      <c r="A4014" s="7" t="s">
        <v>5567</v>
      </c>
      <c r="B4014" s="7" t="s">
        <v>5568</v>
      </c>
      <c r="C4014" s="14"/>
      <c r="D4014" s="7">
        <v>89.751599999999996</v>
      </c>
      <c r="E4014" s="7">
        <v>124.718</v>
      </c>
      <c r="F4014" s="7">
        <v>36.395299999999999</v>
      </c>
      <c r="G4014" s="7">
        <v>65.347999999999999</v>
      </c>
      <c r="H4014" s="7">
        <v>120.155</v>
      </c>
      <c r="I4014" s="7">
        <v>163.33099999999999</v>
      </c>
      <c r="J4014" s="7">
        <v>62.7331</v>
      </c>
      <c r="K4014" s="14"/>
      <c r="L4014" s="13">
        <v>107.90961744771</v>
      </c>
      <c r="M4014" s="13">
        <v>188.91562319187199</v>
      </c>
      <c r="N4014" s="13">
        <v>31.225265801766401</v>
      </c>
      <c r="O4014" s="13">
        <v>88.515577943551989</v>
      </c>
      <c r="P4014" s="13">
        <v>155.59961454666498</v>
      </c>
      <c r="Q4014" s="13">
        <v>227.606213619372</v>
      </c>
      <c r="R4014" s="13">
        <v>60.1374628065659</v>
      </c>
    </row>
    <row r="4015" spans="1:18" ht="15">
      <c r="A4015" s="7" t="s">
        <v>5722</v>
      </c>
      <c r="B4015" s="7" t="s">
        <v>5566</v>
      </c>
      <c r="C4015" s="14"/>
      <c r="D4015" s="7">
        <v>55.273800000000001</v>
      </c>
      <c r="E4015" s="7">
        <v>94.455200000000005</v>
      </c>
      <c r="F4015" s="7">
        <v>12.2598</v>
      </c>
      <c r="G4015" s="7">
        <v>34.7181</v>
      </c>
      <c r="H4015" s="7">
        <v>50.611499999999999</v>
      </c>
      <c r="I4015" s="7">
        <v>91.658000000000001</v>
      </c>
      <c r="J4015" s="7">
        <v>91.923100000000005</v>
      </c>
      <c r="K4015" s="14"/>
      <c r="L4015" s="13">
        <v>49.4796258421595</v>
      </c>
      <c r="M4015" s="13">
        <v>140.35558131748201</v>
      </c>
      <c r="N4015" s="13">
        <v>16.515087592738297</v>
      </c>
      <c r="O4015" s="13">
        <v>49.271856578092397</v>
      </c>
      <c r="P4015" s="13">
        <v>72.31425227728721</v>
      </c>
      <c r="Q4015" s="13">
        <v>111.54260812513</v>
      </c>
      <c r="R4015" s="13">
        <v>73.939783151715289</v>
      </c>
    </row>
    <row r="4016" spans="1:18" ht="15">
      <c r="A4016" s="7" t="s">
        <v>5721</v>
      </c>
      <c r="B4016" s="7" t="s">
        <v>9920</v>
      </c>
      <c r="C4016" s="14"/>
      <c r="D4016" s="7">
        <v>67.165099999999995</v>
      </c>
      <c r="E4016" s="7">
        <v>66.343699999999998</v>
      </c>
      <c r="F4016" s="7">
        <v>68.213200000000001</v>
      </c>
      <c r="G4016" s="7">
        <v>33.476900000000001</v>
      </c>
      <c r="H4016" s="7">
        <v>64.888499999999993</v>
      </c>
      <c r="I4016" s="7">
        <v>113.79300000000001</v>
      </c>
      <c r="J4016" s="7">
        <v>115.08199999999999</v>
      </c>
      <c r="K4016" s="14"/>
      <c r="L4016" s="13">
        <v>28.829239698529801</v>
      </c>
      <c r="M4016" s="13">
        <v>80.040265195750294</v>
      </c>
      <c r="N4016" s="13">
        <v>62.162042752059094</v>
      </c>
      <c r="O4016" s="13">
        <v>35.306543890412698</v>
      </c>
      <c r="P4016" s="13">
        <v>36.728409599208</v>
      </c>
      <c r="Q4016" s="13">
        <v>100.897821736303</v>
      </c>
      <c r="R4016" s="13">
        <v>102.485526954384</v>
      </c>
    </row>
    <row r="4017" spans="1:18" ht="15">
      <c r="A4017" s="7" t="s">
        <v>5719</v>
      </c>
      <c r="B4017" s="7" t="s">
        <v>5720</v>
      </c>
      <c r="C4017" s="14"/>
      <c r="D4017" s="7">
        <v>0</v>
      </c>
      <c r="E4017" s="7">
        <v>71.957400000000007</v>
      </c>
      <c r="F4017" s="7">
        <v>0</v>
      </c>
      <c r="G4017" s="7">
        <v>32.441299999999998</v>
      </c>
      <c r="H4017" s="7">
        <v>78.458699999999993</v>
      </c>
      <c r="I4017" s="7">
        <v>138.43899999999999</v>
      </c>
      <c r="J4017" s="7">
        <v>0</v>
      </c>
      <c r="K4017" s="14"/>
      <c r="L4017" s="13">
        <v>13.0843203707822</v>
      </c>
      <c r="M4017" s="13">
        <v>101.73140053761399</v>
      </c>
      <c r="N4017" s="13">
        <v>6.1290053990345008</v>
      </c>
      <c r="O4017" s="13">
        <v>45.701203598604799</v>
      </c>
      <c r="P4017" s="13">
        <v>96.341662410618895</v>
      </c>
      <c r="Q4017" s="13">
        <v>117.999685701578</v>
      </c>
      <c r="R4017" s="13">
        <v>0</v>
      </c>
    </row>
    <row r="4018" spans="1:18" ht="15">
      <c r="A4018" s="7" t="s">
        <v>5718</v>
      </c>
      <c r="B4018" s="7" t="s">
        <v>10397</v>
      </c>
      <c r="C4018" s="14"/>
      <c r="D4018" s="7">
        <v>110.657</v>
      </c>
      <c r="E4018" s="7">
        <v>162.55600000000001</v>
      </c>
      <c r="F4018" s="7">
        <v>64.170500000000004</v>
      </c>
      <c r="G4018" s="7">
        <v>71.133499999999998</v>
      </c>
      <c r="H4018" s="7">
        <v>161.322</v>
      </c>
      <c r="I4018" s="7">
        <v>174.95699999999999</v>
      </c>
      <c r="J4018" s="7">
        <v>88.845299999999995</v>
      </c>
      <c r="K4018" s="14"/>
      <c r="L4018" s="13">
        <v>103.268848343377</v>
      </c>
      <c r="M4018" s="13">
        <v>249.77475142644101</v>
      </c>
      <c r="N4018" s="13">
        <v>52.2989690272818</v>
      </c>
      <c r="O4018" s="13">
        <v>101.763435688979</v>
      </c>
      <c r="P4018" s="13">
        <v>183.77557309279601</v>
      </c>
      <c r="Q4018" s="13">
        <v>200.97934990905699</v>
      </c>
      <c r="R4018" s="13">
        <v>94.598689506394493</v>
      </c>
    </row>
    <row r="4019" spans="1:18" ht="15">
      <c r="A4019" s="7" t="s">
        <v>5716</v>
      </c>
      <c r="B4019" s="7" t="s">
        <v>5717</v>
      </c>
      <c r="C4019" s="14"/>
      <c r="D4019" s="7">
        <v>124.283</v>
      </c>
      <c r="E4019" s="7">
        <v>235.708</v>
      </c>
      <c r="F4019" s="7">
        <v>66.201999999999998</v>
      </c>
      <c r="G4019" s="7">
        <v>121.23699999999999</v>
      </c>
      <c r="H4019" s="7">
        <v>167.863</v>
      </c>
      <c r="I4019" s="7">
        <v>110.68</v>
      </c>
      <c r="J4019" s="7">
        <v>142.21899999999999</v>
      </c>
      <c r="K4019" s="14"/>
      <c r="L4019" s="13">
        <v>183.285455673185</v>
      </c>
      <c r="M4019" s="13">
        <v>320.88707041564504</v>
      </c>
      <c r="N4019" s="13">
        <v>62.236625903475897</v>
      </c>
      <c r="O4019" s="13">
        <v>178.01601228488499</v>
      </c>
      <c r="P4019" s="13">
        <v>237.45698222715399</v>
      </c>
      <c r="Q4019" s="13">
        <v>137.56501388879099</v>
      </c>
      <c r="R4019" s="13">
        <v>170.36528101623099</v>
      </c>
    </row>
    <row r="4020" spans="1:18" ht="15">
      <c r="A4020" s="7" t="s">
        <v>5715</v>
      </c>
      <c r="B4020" s="7" t="s">
        <v>8952</v>
      </c>
      <c r="C4020" s="14"/>
      <c r="D4020" s="7">
        <v>214.34100000000001</v>
      </c>
      <c r="E4020" s="7">
        <v>271.96699999999998</v>
      </c>
      <c r="F4020" s="7">
        <v>87.317499999999995</v>
      </c>
      <c r="G4020" s="7">
        <v>213.58099999999999</v>
      </c>
      <c r="H4020" s="7">
        <v>153.39099999999999</v>
      </c>
      <c r="I4020" s="7">
        <v>229.05699999999999</v>
      </c>
      <c r="J4020" s="7">
        <v>140.38399999999999</v>
      </c>
      <c r="K4020" s="14"/>
      <c r="L4020" s="13">
        <v>331.35434931612605</v>
      </c>
      <c r="M4020" s="13">
        <v>423.34329512558304</v>
      </c>
      <c r="N4020" s="13">
        <v>70.467183689564109</v>
      </c>
      <c r="O4020" s="13">
        <v>344.10113302564901</v>
      </c>
      <c r="P4020" s="13">
        <v>260.13456164342</v>
      </c>
      <c r="Q4020" s="13">
        <v>209.507502384953</v>
      </c>
      <c r="R4020" s="13">
        <v>107.10235894253699</v>
      </c>
    </row>
    <row r="4021" spans="1:18" ht="15">
      <c r="A4021" s="7" t="s">
        <v>5713</v>
      </c>
      <c r="B4021" s="7" t="s">
        <v>5714</v>
      </c>
      <c r="C4021" s="14"/>
      <c r="D4021" s="7">
        <v>115.851</v>
      </c>
      <c r="E4021" s="7">
        <v>119.048</v>
      </c>
      <c r="F4021" s="7">
        <v>25.221499999999999</v>
      </c>
      <c r="G4021" s="7">
        <v>75.272400000000005</v>
      </c>
      <c r="H4021" s="7">
        <v>93.647800000000004</v>
      </c>
      <c r="I4021" s="7">
        <v>104.75700000000001</v>
      </c>
      <c r="J4021" s="7">
        <v>92.325599999999994</v>
      </c>
      <c r="K4021" s="14"/>
      <c r="L4021" s="13">
        <v>152.612592068933</v>
      </c>
      <c r="M4021" s="13">
        <v>190.96165187884398</v>
      </c>
      <c r="N4021" s="13">
        <v>32.719905114132899</v>
      </c>
      <c r="O4021" s="13">
        <v>109.21341130758699</v>
      </c>
      <c r="P4021" s="13">
        <v>112.905337561807</v>
      </c>
      <c r="Q4021" s="13">
        <v>193.22719205281101</v>
      </c>
      <c r="R4021" s="13">
        <v>83.279178901036403</v>
      </c>
    </row>
    <row r="4022" spans="1:18" ht="15">
      <c r="A4022" s="7" t="s">
        <v>5707</v>
      </c>
      <c r="B4022" s="7" t="s">
        <v>5712</v>
      </c>
      <c r="C4022" s="14"/>
      <c r="D4022" s="7">
        <v>152.75399999999999</v>
      </c>
      <c r="E4022" s="7">
        <v>152.68100000000001</v>
      </c>
      <c r="F4022" s="7">
        <v>27.020199999999999</v>
      </c>
      <c r="G4022" s="7">
        <v>81.902900000000002</v>
      </c>
      <c r="H4022" s="7">
        <v>127.29600000000001</v>
      </c>
      <c r="I4022" s="7">
        <v>219.922</v>
      </c>
      <c r="J4022" s="7">
        <v>77.309100000000001</v>
      </c>
      <c r="K4022" s="14"/>
      <c r="L4022" s="13">
        <v>156.78288727236</v>
      </c>
      <c r="M4022" s="13">
        <v>218.686968039817</v>
      </c>
      <c r="N4022" s="13">
        <v>24.369734739359501</v>
      </c>
      <c r="O4022" s="13">
        <v>98.579199051317701</v>
      </c>
      <c r="P4022" s="13">
        <v>153.01379599276498</v>
      </c>
      <c r="Q4022" s="13">
        <v>249.289348772767</v>
      </c>
      <c r="R4022" s="13">
        <v>77.974698477534687</v>
      </c>
    </row>
    <row r="4023" spans="1:18" ht="15">
      <c r="A4023" s="7" t="s">
        <v>5705</v>
      </c>
      <c r="B4023" s="7" t="s">
        <v>5706</v>
      </c>
      <c r="C4023" s="14"/>
      <c r="D4023" s="7">
        <v>187.21</v>
      </c>
      <c r="E4023" s="7">
        <v>272.154</v>
      </c>
      <c r="F4023" s="7">
        <v>49.3279</v>
      </c>
      <c r="G4023" s="7">
        <v>141.976</v>
      </c>
      <c r="H4023" s="7">
        <v>159.291</v>
      </c>
      <c r="I4023" s="7">
        <v>168.727</v>
      </c>
      <c r="J4023" s="7">
        <v>128.92599999999999</v>
      </c>
      <c r="K4023" s="14"/>
      <c r="L4023" s="13">
        <v>191.70859965071901</v>
      </c>
      <c r="M4023" s="13">
        <v>335.221380412587</v>
      </c>
      <c r="N4023" s="13">
        <v>53.129926866971296</v>
      </c>
      <c r="O4023" s="13">
        <v>178.44660066710401</v>
      </c>
      <c r="P4023" s="13">
        <v>180.95380158444402</v>
      </c>
      <c r="Q4023" s="13">
        <v>207.75136398294001</v>
      </c>
      <c r="R4023" s="13">
        <v>114.853506481875</v>
      </c>
    </row>
    <row r="4024" spans="1:18" ht="15">
      <c r="A4024" s="7" t="s">
        <v>5703</v>
      </c>
      <c r="B4024" s="7" t="s">
        <v>5704</v>
      </c>
      <c r="C4024" s="14"/>
      <c r="D4024" s="7">
        <v>332.44400000000002</v>
      </c>
      <c r="E4024" s="7">
        <v>255.42500000000001</v>
      </c>
      <c r="F4024" s="7">
        <v>118.107</v>
      </c>
      <c r="G4024" s="7">
        <v>263.76600000000002</v>
      </c>
      <c r="H4024" s="7">
        <v>233.68700000000001</v>
      </c>
      <c r="I4024" s="7">
        <v>172.126</v>
      </c>
      <c r="J4024" s="7">
        <v>265.83999999999997</v>
      </c>
      <c r="K4024" s="14"/>
      <c r="L4024" s="13">
        <v>524.83548082615596</v>
      </c>
      <c r="M4024" s="13">
        <v>409.464917086676</v>
      </c>
      <c r="N4024" s="13">
        <v>132.06041192756402</v>
      </c>
      <c r="O4024" s="13">
        <v>414.569122626595</v>
      </c>
      <c r="P4024" s="13">
        <v>352.28021250402298</v>
      </c>
      <c r="Q4024" s="13">
        <v>297.98800692223602</v>
      </c>
      <c r="R4024" s="13">
        <v>321.287525925914</v>
      </c>
    </row>
    <row r="4025" spans="1:18" ht="15">
      <c r="A4025" s="7" t="s">
        <v>5701</v>
      </c>
      <c r="B4025" s="7" t="s">
        <v>5702</v>
      </c>
      <c r="C4025" s="14"/>
      <c r="D4025" s="7">
        <v>262.17200000000003</v>
      </c>
      <c r="E4025" s="7">
        <v>250.78399999999999</v>
      </c>
      <c r="F4025" s="7">
        <v>118.642</v>
      </c>
      <c r="G4025" s="7">
        <v>271.03399999999999</v>
      </c>
      <c r="H4025" s="7">
        <v>183.51300000000001</v>
      </c>
      <c r="I4025" s="7">
        <v>252.071</v>
      </c>
      <c r="J4025" s="7">
        <v>101.53400000000001</v>
      </c>
      <c r="K4025" s="14"/>
      <c r="L4025" s="13">
        <v>256.43211640075401</v>
      </c>
      <c r="M4025" s="13">
        <v>345.75069556907198</v>
      </c>
      <c r="N4025" s="13">
        <v>102.546854212114</v>
      </c>
      <c r="O4025" s="13">
        <v>340.79714143458602</v>
      </c>
      <c r="P4025" s="13">
        <v>204.455108444334</v>
      </c>
      <c r="Q4025" s="13">
        <v>274.11451543299705</v>
      </c>
      <c r="R4025" s="13">
        <v>96.140310502618206</v>
      </c>
    </row>
    <row r="4026" spans="1:18" ht="15">
      <c r="A4026" s="7" t="s">
        <v>5699</v>
      </c>
      <c r="B4026" s="7" t="s">
        <v>5700</v>
      </c>
      <c r="C4026" s="14"/>
      <c r="D4026" s="7">
        <v>98.168899999999994</v>
      </c>
      <c r="E4026" s="7">
        <v>136.20599999999999</v>
      </c>
      <c r="F4026" s="7">
        <v>34.442599999999999</v>
      </c>
      <c r="G4026" s="7">
        <v>95.7012</v>
      </c>
      <c r="H4026" s="7">
        <v>134.876</v>
      </c>
      <c r="I4026" s="7">
        <v>103.319</v>
      </c>
      <c r="J4026" s="7">
        <v>63.764800000000001</v>
      </c>
      <c r="K4026" s="14"/>
      <c r="L4026" s="13">
        <v>102.274867706696</v>
      </c>
      <c r="M4026" s="13">
        <v>201.93393116668901</v>
      </c>
      <c r="N4026" s="13">
        <v>27.8209529190244</v>
      </c>
      <c r="O4026" s="13">
        <v>124.84620176765699</v>
      </c>
      <c r="P4026" s="13">
        <v>127.77452363861801</v>
      </c>
      <c r="Q4026" s="13">
        <v>142.84470522727401</v>
      </c>
      <c r="R4026" s="13">
        <v>64.715390988275004</v>
      </c>
    </row>
    <row r="4027" spans="1:18" ht="15">
      <c r="A4027" s="7" t="s">
        <v>5697</v>
      </c>
      <c r="B4027" s="7" t="s">
        <v>5698</v>
      </c>
      <c r="C4027" s="14"/>
      <c r="D4027" s="7">
        <v>334.23399999999998</v>
      </c>
      <c r="E4027" s="7">
        <v>332.90300000000002</v>
      </c>
      <c r="F4027" s="7">
        <v>1504.91</v>
      </c>
      <c r="G4027" s="7">
        <v>1272.1500000000001</v>
      </c>
      <c r="H4027" s="7">
        <v>723.27099999999996</v>
      </c>
      <c r="I4027" s="7">
        <v>1432.09</v>
      </c>
      <c r="J4027" s="7">
        <v>2528.9</v>
      </c>
      <c r="K4027" s="14"/>
      <c r="L4027" s="13">
        <v>406.71793547162196</v>
      </c>
      <c r="M4027" s="13">
        <v>562.27993137542205</v>
      </c>
      <c r="N4027" s="13">
        <v>1489.0928561529101</v>
      </c>
      <c r="O4027" s="13">
        <v>1928.87610654985</v>
      </c>
      <c r="P4027" s="13">
        <v>931.42918808741399</v>
      </c>
      <c r="Q4027" s="13">
        <v>2025.0282078702301</v>
      </c>
      <c r="R4027" s="13">
        <v>2488.6243679850704</v>
      </c>
    </row>
    <row r="4028" spans="1:18" ht="15">
      <c r="A4028" s="7" t="s">
        <v>5695</v>
      </c>
      <c r="B4028" s="7" t="s">
        <v>5696</v>
      </c>
      <c r="C4028" s="14"/>
      <c r="D4028" s="7">
        <v>452.68799999999999</v>
      </c>
      <c r="E4028" s="7">
        <v>432.56200000000001</v>
      </c>
      <c r="F4028" s="7">
        <v>822.90099999999995</v>
      </c>
      <c r="G4028" s="7">
        <v>459.99700000000001</v>
      </c>
      <c r="H4028" s="7">
        <v>467.03699999999998</v>
      </c>
      <c r="I4028" s="7">
        <v>631</v>
      </c>
      <c r="J4028" s="7">
        <v>914.08100000000002</v>
      </c>
      <c r="K4028" s="14"/>
      <c r="L4028" s="13">
        <v>530.91376645954699</v>
      </c>
      <c r="M4028" s="13">
        <v>561.36617643901104</v>
      </c>
      <c r="N4028" s="13">
        <v>743.75604707960599</v>
      </c>
      <c r="O4028" s="13">
        <v>536.4170290964131</v>
      </c>
      <c r="P4028" s="13">
        <v>517.52084457419903</v>
      </c>
      <c r="Q4028" s="13">
        <v>742.94919101272194</v>
      </c>
      <c r="R4028" s="13">
        <v>801.16389451870691</v>
      </c>
    </row>
    <row r="4029" spans="1:18" ht="15">
      <c r="A4029" s="7" t="s">
        <v>5694</v>
      </c>
      <c r="B4029" s="7" t="s">
        <v>10397</v>
      </c>
      <c r="C4029" s="14"/>
      <c r="D4029" s="7">
        <v>132.31700000000001</v>
      </c>
      <c r="E4029" s="7">
        <v>115.893</v>
      </c>
      <c r="F4029" s="7">
        <v>49.820300000000003</v>
      </c>
      <c r="G4029" s="7">
        <v>70.873999999999995</v>
      </c>
      <c r="H4029" s="7">
        <v>144.042</v>
      </c>
      <c r="I4029" s="7">
        <v>68.976200000000006</v>
      </c>
      <c r="J4029" s="7">
        <v>0</v>
      </c>
      <c r="K4029" s="14"/>
      <c r="L4029" s="13">
        <v>143.516260589213</v>
      </c>
      <c r="M4029" s="13">
        <v>165.412015365895</v>
      </c>
      <c r="N4029" s="13">
        <v>49.716185520412999</v>
      </c>
      <c r="O4029" s="13">
        <v>78.282824620712404</v>
      </c>
      <c r="P4029" s="13">
        <v>163.53351724553099</v>
      </c>
      <c r="Q4029" s="13">
        <v>83.353025699785704</v>
      </c>
      <c r="R4029" s="13">
        <v>47.688486653476197</v>
      </c>
    </row>
    <row r="4030" spans="1:18" ht="15">
      <c r="A4030" s="7" t="s">
        <v>5692</v>
      </c>
      <c r="B4030" s="7" t="s">
        <v>5693</v>
      </c>
      <c r="C4030" s="14"/>
      <c r="D4030" s="7">
        <v>91.276499999999999</v>
      </c>
      <c r="E4030" s="7">
        <v>157.06200000000001</v>
      </c>
      <c r="F4030" s="7">
        <v>48.926099999999998</v>
      </c>
      <c r="G4030" s="7">
        <v>106.70699999999999</v>
      </c>
      <c r="H4030" s="7">
        <v>107.43600000000001</v>
      </c>
      <c r="I4030" s="7">
        <v>135.476</v>
      </c>
      <c r="J4030" s="7">
        <v>88.314300000000003</v>
      </c>
      <c r="K4030" s="14"/>
      <c r="L4030" s="13">
        <v>97.174446141305211</v>
      </c>
      <c r="M4030" s="13">
        <v>239.382556370885</v>
      </c>
      <c r="N4030" s="13">
        <v>47.471789475968599</v>
      </c>
      <c r="O4030" s="13">
        <v>145.76358588888701</v>
      </c>
      <c r="P4030" s="13">
        <v>125.078416577536</v>
      </c>
      <c r="Q4030" s="13">
        <v>199.15176195284701</v>
      </c>
      <c r="R4030" s="13">
        <v>95.679776706128806</v>
      </c>
    </row>
    <row r="4031" spans="1:18" ht="15">
      <c r="A4031" s="7" t="s">
        <v>5857</v>
      </c>
      <c r="B4031" s="7" t="s">
        <v>5691</v>
      </c>
      <c r="C4031" s="14"/>
      <c r="D4031" s="7">
        <v>228.673</v>
      </c>
      <c r="E4031" s="7">
        <v>157.321</v>
      </c>
      <c r="F4031" s="7">
        <v>55.738599999999998</v>
      </c>
      <c r="G4031" s="7">
        <v>118.1</v>
      </c>
      <c r="H4031" s="7">
        <v>169.99299999999999</v>
      </c>
      <c r="I4031" s="7">
        <v>85.744500000000002</v>
      </c>
      <c r="J4031" s="7">
        <v>47.295900000000003</v>
      </c>
      <c r="K4031" s="14"/>
      <c r="L4031" s="13">
        <v>247.54994280258902</v>
      </c>
      <c r="M4031" s="13">
        <v>254.22058346343701</v>
      </c>
      <c r="N4031" s="13">
        <v>60.069167189510502</v>
      </c>
      <c r="O4031" s="13">
        <v>157.743938822226</v>
      </c>
      <c r="P4031" s="13">
        <v>197.06909577624501</v>
      </c>
      <c r="Q4031" s="13">
        <v>101.608056919639</v>
      </c>
      <c r="R4031" s="13">
        <v>41.209276630584199</v>
      </c>
    </row>
    <row r="4032" spans="1:18" ht="15">
      <c r="A4032" s="7" t="s">
        <v>5856</v>
      </c>
      <c r="B4032" s="7" t="s">
        <v>7533</v>
      </c>
      <c r="C4032" s="14"/>
      <c r="D4032" s="7">
        <v>175.73</v>
      </c>
      <c r="E4032" s="7">
        <v>160.24700000000001</v>
      </c>
      <c r="F4032" s="7">
        <v>44.451599999999999</v>
      </c>
      <c r="G4032" s="7">
        <v>119.645</v>
      </c>
      <c r="H4032" s="7">
        <v>134.98099999999999</v>
      </c>
      <c r="I4032" s="7">
        <v>189.905</v>
      </c>
      <c r="J4032" s="7">
        <v>102.28100000000001</v>
      </c>
      <c r="K4032" s="14"/>
      <c r="L4032" s="13">
        <v>208.26236999809501</v>
      </c>
      <c r="M4032" s="13">
        <v>225.02765097277501</v>
      </c>
      <c r="N4032" s="13">
        <v>37.556550807884605</v>
      </c>
      <c r="O4032" s="13">
        <v>167.203230354114</v>
      </c>
      <c r="P4032" s="13">
        <v>166.63165640296498</v>
      </c>
      <c r="Q4032" s="13">
        <v>220.00547931572601</v>
      </c>
      <c r="R4032" s="13">
        <v>106.396357507456</v>
      </c>
    </row>
    <row r="4033" spans="1:18" ht="15">
      <c r="A4033" s="7" t="s">
        <v>5855</v>
      </c>
      <c r="B4033" s="7" t="s">
        <v>9479</v>
      </c>
      <c r="C4033" s="14"/>
      <c r="D4033" s="7">
        <v>163.31</v>
      </c>
      <c r="E4033" s="7">
        <v>213.886</v>
      </c>
      <c r="F4033" s="7">
        <v>65.910799999999995</v>
      </c>
      <c r="G4033" s="7">
        <v>145.821</v>
      </c>
      <c r="H4033" s="7">
        <v>226.143</v>
      </c>
      <c r="I4033" s="7">
        <v>222.43</v>
      </c>
      <c r="J4033" s="7">
        <v>137.27600000000001</v>
      </c>
      <c r="K4033" s="14"/>
      <c r="L4033" s="13">
        <v>173.24279203312398</v>
      </c>
      <c r="M4033" s="13">
        <v>313.430866821547</v>
      </c>
      <c r="N4033" s="13">
        <v>60.439315786915493</v>
      </c>
      <c r="O4033" s="13">
        <v>181.82305404258301</v>
      </c>
      <c r="P4033" s="13">
        <v>246.45918413306799</v>
      </c>
      <c r="Q4033" s="13">
        <v>255.27735432741801</v>
      </c>
      <c r="R4033" s="13">
        <v>105.43669807845799</v>
      </c>
    </row>
    <row r="4034" spans="1:18" ht="15">
      <c r="A4034" s="7" t="s">
        <v>5853</v>
      </c>
      <c r="B4034" s="7" t="s">
        <v>5854</v>
      </c>
      <c r="C4034" s="14"/>
      <c r="D4034" s="7">
        <v>252.13200000000001</v>
      </c>
      <c r="E4034" s="7">
        <v>131.57</v>
      </c>
      <c r="F4034" s="7">
        <v>215.392</v>
      </c>
      <c r="G4034" s="7">
        <v>245.80699999999999</v>
      </c>
      <c r="H4034" s="7">
        <v>180.286</v>
      </c>
      <c r="I4034" s="7">
        <v>199.976</v>
      </c>
      <c r="J4034" s="7">
        <v>204.07300000000001</v>
      </c>
      <c r="K4034" s="14"/>
      <c r="L4034" s="13">
        <v>268.066471784481</v>
      </c>
      <c r="M4034" s="13">
        <v>185.08210481612599</v>
      </c>
      <c r="N4034" s="13">
        <v>210.40371247529799</v>
      </c>
      <c r="O4034" s="13">
        <v>317.46516576712202</v>
      </c>
      <c r="P4034" s="13">
        <v>200.698356558943</v>
      </c>
      <c r="Q4034" s="13">
        <v>242.86064176000599</v>
      </c>
      <c r="R4034" s="13">
        <v>195.84879565321</v>
      </c>
    </row>
    <row r="4035" spans="1:18" ht="15">
      <c r="A4035" s="7" t="s">
        <v>5685</v>
      </c>
      <c r="B4035" s="7" t="s">
        <v>5852</v>
      </c>
      <c r="C4035" s="14"/>
      <c r="D4035" s="7">
        <v>115.398</v>
      </c>
      <c r="E4035" s="7">
        <v>108.66500000000001</v>
      </c>
      <c r="F4035" s="7">
        <v>34.639099999999999</v>
      </c>
      <c r="G4035" s="7">
        <v>40.872100000000003</v>
      </c>
      <c r="H4035" s="7">
        <v>78.236199999999997</v>
      </c>
      <c r="I4035" s="7">
        <v>95.915499999999994</v>
      </c>
      <c r="J4035" s="7">
        <v>0</v>
      </c>
      <c r="K4035" s="14"/>
      <c r="L4035" s="13">
        <v>40.218556900859895</v>
      </c>
      <c r="M4035" s="13">
        <v>170.57061459480499</v>
      </c>
      <c r="N4035" s="13">
        <v>32.622709422423299</v>
      </c>
      <c r="O4035" s="13">
        <v>40.609699297031703</v>
      </c>
      <c r="P4035" s="13">
        <v>83.282454014570604</v>
      </c>
      <c r="Q4035" s="13">
        <v>147.860476778139</v>
      </c>
      <c r="R4035" s="13">
        <v>31.6178772596441</v>
      </c>
    </row>
    <row r="4036" spans="1:18" ht="15">
      <c r="A4036" s="7" t="s">
        <v>5683</v>
      </c>
      <c r="B4036" s="7" t="s">
        <v>5684</v>
      </c>
      <c r="C4036" s="14"/>
      <c r="D4036" s="7">
        <v>128.708</v>
      </c>
      <c r="E4036" s="7">
        <v>140.23099999999999</v>
      </c>
      <c r="F4036" s="7">
        <v>77.833799999999997</v>
      </c>
      <c r="G4036" s="7">
        <v>78.939800000000005</v>
      </c>
      <c r="H4036" s="7">
        <v>131.827</v>
      </c>
      <c r="I4036" s="7">
        <v>167.00200000000001</v>
      </c>
      <c r="J4036" s="7">
        <v>170.91200000000001</v>
      </c>
      <c r="K4036" s="14"/>
      <c r="L4036" s="13">
        <v>136.616154134059</v>
      </c>
      <c r="M4036" s="13">
        <v>190.399534509928</v>
      </c>
      <c r="N4036" s="13">
        <v>69.130906436378993</v>
      </c>
      <c r="O4036" s="13">
        <v>104.043336343288</v>
      </c>
      <c r="P4036" s="13">
        <v>168.34416793921798</v>
      </c>
      <c r="Q4036" s="13">
        <v>209.13166754695402</v>
      </c>
      <c r="R4036" s="13">
        <v>183.101040936792</v>
      </c>
    </row>
    <row r="4037" spans="1:18" ht="15">
      <c r="A4037" s="7" t="s">
        <v>5682</v>
      </c>
      <c r="B4037" s="7" t="s">
        <v>10397</v>
      </c>
      <c r="C4037" s="14"/>
      <c r="D4037" s="7">
        <v>0</v>
      </c>
      <c r="E4037" s="7">
        <v>39.435200000000002</v>
      </c>
      <c r="F4037" s="7">
        <v>62.7896</v>
      </c>
      <c r="G4037" s="7">
        <v>60.609299999999998</v>
      </c>
      <c r="H4037" s="7">
        <v>50.079099999999997</v>
      </c>
      <c r="I4037" s="7">
        <v>90.055400000000006</v>
      </c>
      <c r="J4037" s="7">
        <v>78.896000000000001</v>
      </c>
      <c r="K4037" s="14"/>
      <c r="L4037" s="13">
        <v>18.201865369106198</v>
      </c>
      <c r="M4037" s="13">
        <v>53.606156687899201</v>
      </c>
      <c r="N4037" s="13">
        <v>38.612934043829895</v>
      </c>
      <c r="O4037" s="13">
        <v>54.823100664685299</v>
      </c>
      <c r="P4037" s="13">
        <v>54.8584265546463</v>
      </c>
      <c r="Q4037" s="13">
        <v>116.28391125710401</v>
      </c>
      <c r="R4037" s="13">
        <v>67.060200314241399</v>
      </c>
    </row>
    <row r="4038" spans="1:18" ht="15">
      <c r="A4038" s="7" t="s">
        <v>5680</v>
      </c>
      <c r="B4038" s="7" t="s">
        <v>5681</v>
      </c>
      <c r="C4038" s="14"/>
      <c r="D4038" s="7">
        <v>283.31599999999997</v>
      </c>
      <c r="E4038" s="7">
        <v>391.005</v>
      </c>
      <c r="F4038" s="7">
        <v>743.23699999999997</v>
      </c>
      <c r="G4038" s="7">
        <v>601.01700000000005</v>
      </c>
      <c r="H4038" s="7">
        <v>549.24900000000002</v>
      </c>
      <c r="I4038" s="7">
        <v>563.97699999999998</v>
      </c>
      <c r="J4038" s="7">
        <v>863.29700000000003</v>
      </c>
      <c r="K4038" s="14"/>
      <c r="L4038" s="13">
        <v>203.577772242061</v>
      </c>
      <c r="M4038" s="13">
        <v>623.77178679018095</v>
      </c>
      <c r="N4038" s="13">
        <v>642.45685057027299</v>
      </c>
      <c r="O4038" s="13">
        <v>735.34643462254201</v>
      </c>
      <c r="P4038" s="13">
        <v>662.00456513725101</v>
      </c>
      <c r="Q4038" s="13">
        <v>853.22196017958595</v>
      </c>
      <c r="R4038" s="13">
        <v>781.20530252889296</v>
      </c>
    </row>
    <row r="4039" spans="1:18" ht="15">
      <c r="A4039" s="7" t="s">
        <v>5836</v>
      </c>
      <c r="B4039" s="7" t="s">
        <v>5679</v>
      </c>
      <c r="C4039" s="14"/>
      <c r="D4039" s="7">
        <v>371.92099999999999</v>
      </c>
      <c r="E4039" s="7">
        <v>283.06700000000001</v>
      </c>
      <c r="F4039" s="7">
        <v>117.82899999999999</v>
      </c>
      <c r="G4039" s="7">
        <v>234.03</v>
      </c>
      <c r="H4039" s="7">
        <v>220.58099999999999</v>
      </c>
      <c r="I4039" s="7">
        <v>191.14699999999999</v>
      </c>
      <c r="J4039" s="7">
        <v>171.869</v>
      </c>
      <c r="K4039" s="14"/>
      <c r="L4039" s="13">
        <v>663.10266363133394</v>
      </c>
      <c r="M4039" s="13">
        <v>480.06314555197599</v>
      </c>
      <c r="N4039" s="13">
        <v>127.517126229312</v>
      </c>
      <c r="O4039" s="13">
        <v>377.12275377881701</v>
      </c>
      <c r="P4039" s="13">
        <v>297.06526578188198</v>
      </c>
      <c r="Q4039" s="13">
        <v>262.750903208968</v>
      </c>
      <c r="R4039" s="13">
        <v>184.02285760961399</v>
      </c>
    </row>
    <row r="4040" spans="1:18" ht="15">
      <c r="A4040" s="7" t="s">
        <v>5834</v>
      </c>
      <c r="B4040" s="7" t="s">
        <v>5835</v>
      </c>
      <c r="C4040" s="14"/>
      <c r="D4040" s="7">
        <v>88.64</v>
      </c>
      <c r="E4040" s="7">
        <v>70.736400000000003</v>
      </c>
      <c r="F4040" s="7">
        <v>40.5443</v>
      </c>
      <c r="G4040" s="7">
        <v>86.227699999999999</v>
      </c>
      <c r="H4040" s="7">
        <v>83.465800000000002</v>
      </c>
      <c r="I4040" s="7">
        <v>126.301</v>
      </c>
      <c r="J4040" s="7">
        <v>102.036</v>
      </c>
      <c r="K4040" s="14"/>
      <c r="L4040" s="13">
        <v>92.12940409129699</v>
      </c>
      <c r="M4040" s="13">
        <v>99.600722793640898</v>
      </c>
      <c r="N4040" s="13">
        <v>34.606858940811101</v>
      </c>
      <c r="O4040" s="13">
        <v>117.13208223902799</v>
      </c>
      <c r="P4040" s="13">
        <v>106.53964404557399</v>
      </c>
      <c r="Q4040" s="13">
        <v>191.083111585381</v>
      </c>
      <c r="R4040" s="13">
        <v>91.684247179402604</v>
      </c>
    </row>
    <row r="4041" spans="1:18" ht="15">
      <c r="A4041" s="7" t="s">
        <v>5832</v>
      </c>
      <c r="B4041" s="7" t="s">
        <v>5833</v>
      </c>
      <c r="C4041" s="14"/>
      <c r="D4041" s="7">
        <v>85.407499999999999</v>
      </c>
      <c r="E4041" s="7">
        <v>126.09</v>
      </c>
      <c r="F4041" s="7">
        <v>318.935</v>
      </c>
      <c r="G4041" s="7">
        <v>128.77199999999999</v>
      </c>
      <c r="H4041" s="7">
        <v>175.58799999999999</v>
      </c>
      <c r="I4041" s="7">
        <v>245.07900000000001</v>
      </c>
      <c r="J4041" s="7">
        <v>292.40300000000002</v>
      </c>
      <c r="K4041" s="14"/>
      <c r="L4041" s="13">
        <v>81.68755145595</v>
      </c>
      <c r="M4041" s="13">
        <v>183.73167221620099</v>
      </c>
      <c r="N4041" s="13">
        <v>272.25119578642898</v>
      </c>
      <c r="O4041" s="13">
        <v>152.39818813471302</v>
      </c>
      <c r="P4041" s="13">
        <v>202.49896944714899</v>
      </c>
      <c r="Q4041" s="13">
        <v>375.42662736402303</v>
      </c>
      <c r="R4041" s="13">
        <v>257.23612865207099</v>
      </c>
    </row>
    <row r="4042" spans="1:18" ht="15">
      <c r="A4042" s="7" t="s">
        <v>5830</v>
      </c>
      <c r="B4042" s="7" t="s">
        <v>5831</v>
      </c>
      <c r="C4042" s="14"/>
      <c r="D4042" s="7">
        <v>175.21899999999999</v>
      </c>
      <c r="E4042" s="7">
        <v>171.33199999999999</v>
      </c>
      <c r="F4042" s="7">
        <v>108.63200000000001</v>
      </c>
      <c r="G4042" s="7">
        <v>121.098</v>
      </c>
      <c r="H4042" s="7">
        <v>144.31800000000001</v>
      </c>
      <c r="I4042" s="7">
        <v>127.84099999999999</v>
      </c>
      <c r="J4042" s="7">
        <v>120.66800000000001</v>
      </c>
      <c r="K4042" s="14"/>
      <c r="L4042" s="13">
        <v>205.76677516156701</v>
      </c>
      <c r="M4042" s="13">
        <v>226.41258644710101</v>
      </c>
      <c r="N4042" s="13">
        <v>96.081726671823304</v>
      </c>
      <c r="O4042" s="13">
        <v>149.10317234316898</v>
      </c>
      <c r="P4042" s="13">
        <v>169.637407365146</v>
      </c>
      <c r="Q4042" s="13">
        <v>158.91840203806601</v>
      </c>
      <c r="R4042" s="13">
        <v>119.596325085066</v>
      </c>
    </row>
    <row r="4043" spans="1:18" ht="15">
      <c r="A4043" s="7" t="s">
        <v>5829</v>
      </c>
      <c r="B4043" s="7" t="s">
        <v>7438</v>
      </c>
      <c r="C4043" s="14"/>
      <c r="D4043" s="7">
        <v>161.59399999999999</v>
      </c>
      <c r="E4043" s="7">
        <v>148.422</v>
      </c>
      <c r="F4043" s="7">
        <v>75.956900000000005</v>
      </c>
      <c r="G4043" s="7">
        <v>91.9833</v>
      </c>
      <c r="H4043" s="7">
        <v>158.89099999999999</v>
      </c>
      <c r="I4043" s="7">
        <v>154.976</v>
      </c>
      <c r="J4043" s="7">
        <v>97.140100000000004</v>
      </c>
      <c r="K4043" s="14"/>
      <c r="L4043" s="13">
        <v>199.768002236196</v>
      </c>
      <c r="M4043" s="13">
        <v>207.18418822958699</v>
      </c>
      <c r="N4043" s="13">
        <v>78.958435631947296</v>
      </c>
      <c r="O4043" s="13">
        <v>116.53135598490699</v>
      </c>
      <c r="P4043" s="13">
        <v>205.712792275851</v>
      </c>
      <c r="Q4043" s="13">
        <v>242.02536934299701</v>
      </c>
      <c r="R4043" s="13">
        <v>93.720440720252995</v>
      </c>
    </row>
    <row r="4044" spans="1:18" ht="15">
      <c r="A4044" s="7" t="s">
        <v>5672</v>
      </c>
      <c r="B4044" s="7" t="s">
        <v>5673</v>
      </c>
      <c r="C4044" s="14"/>
      <c r="D4044" s="7">
        <v>138.82</v>
      </c>
      <c r="E4044" s="7">
        <v>169.68700000000001</v>
      </c>
      <c r="F4044" s="7">
        <v>40.353499999999997</v>
      </c>
      <c r="G4044" s="7">
        <v>84.412400000000005</v>
      </c>
      <c r="H4044" s="7">
        <v>106.333</v>
      </c>
      <c r="I4044" s="7">
        <v>142.64500000000001</v>
      </c>
      <c r="J4044" s="7">
        <v>83.450299999999999</v>
      </c>
      <c r="K4044" s="14"/>
      <c r="L4044" s="13">
        <v>168.809648395431</v>
      </c>
      <c r="M4044" s="13">
        <v>217.697777238887</v>
      </c>
      <c r="N4044" s="13">
        <v>33.247829749630696</v>
      </c>
      <c r="O4044" s="13">
        <v>86.167620797084993</v>
      </c>
      <c r="P4044" s="13">
        <v>114.524299619039</v>
      </c>
      <c r="Q4044" s="13">
        <v>156.74674103793498</v>
      </c>
      <c r="R4044" s="13">
        <v>76.523032164786898</v>
      </c>
    </row>
    <row r="4045" spans="1:18" ht="15">
      <c r="A4045" s="7" t="s">
        <v>5504</v>
      </c>
      <c r="B4045" s="7" t="s">
        <v>5671</v>
      </c>
      <c r="C4045" s="14"/>
      <c r="D4045" s="7">
        <v>288.49099999999999</v>
      </c>
      <c r="E4045" s="7">
        <v>187.55099999999999</v>
      </c>
      <c r="F4045" s="7">
        <v>140.773</v>
      </c>
      <c r="G4045" s="7">
        <v>147.22900000000001</v>
      </c>
      <c r="H4045" s="7">
        <v>154.56</v>
      </c>
      <c r="I4045" s="7">
        <v>234.76599999999999</v>
      </c>
      <c r="J4045" s="7">
        <v>115.502</v>
      </c>
      <c r="K4045" s="14"/>
      <c r="L4045" s="13">
        <v>179.30158148428501</v>
      </c>
      <c r="M4045" s="13">
        <v>180.03061995467999</v>
      </c>
      <c r="N4045" s="13">
        <v>107.20387871135199</v>
      </c>
      <c r="O4045" s="13">
        <v>126.564338065341</v>
      </c>
      <c r="P4045" s="13">
        <v>103.82039786389599</v>
      </c>
      <c r="Q4045" s="13">
        <v>299.732984934135</v>
      </c>
      <c r="R4045" s="13">
        <v>98.680986447978498</v>
      </c>
    </row>
    <row r="4046" spans="1:18" ht="15">
      <c r="A4046" s="7" t="s">
        <v>5503</v>
      </c>
      <c r="B4046" s="7" t="s">
        <v>10258</v>
      </c>
      <c r="C4046" s="14"/>
      <c r="D4046" s="7">
        <v>933.69600000000003</v>
      </c>
      <c r="E4046" s="7">
        <v>418.32400000000001</v>
      </c>
      <c r="F4046" s="7">
        <v>574.83799999999997</v>
      </c>
      <c r="G4046" s="7">
        <v>274.64100000000002</v>
      </c>
      <c r="H4046" s="7">
        <v>419.50099999999998</v>
      </c>
      <c r="I4046" s="7">
        <v>530.57500000000005</v>
      </c>
      <c r="J4046" s="7">
        <v>317.67700000000002</v>
      </c>
      <c r="K4046" s="14"/>
      <c r="L4046" s="13">
        <v>1275.87198386059</v>
      </c>
      <c r="M4046" s="13">
        <v>541.36592046854707</v>
      </c>
      <c r="N4046" s="13">
        <v>509.45185086751701</v>
      </c>
      <c r="O4046" s="13">
        <v>355.11025287873503</v>
      </c>
      <c r="P4046" s="13">
        <v>546.13703154956806</v>
      </c>
      <c r="Q4046" s="13">
        <v>619.670661182711</v>
      </c>
      <c r="R4046" s="13">
        <v>367.41742099722603</v>
      </c>
    </row>
    <row r="4047" spans="1:18" ht="15">
      <c r="A4047" s="7" t="s">
        <v>5502</v>
      </c>
      <c r="B4047" s="7" t="s">
        <v>10397</v>
      </c>
      <c r="C4047" s="14"/>
      <c r="D4047" s="7">
        <v>130.16399999999999</v>
      </c>
      <c r="E4047" s="7">
        <v>121.90600000000001</v>
      </c>
      <c r="F4047" s="7">
        <v>60.951500000000003</v>
      </c>
      <c r="G4047" s="7">
        <v>92.391199999999998</v>
      </c>
      <c r="H4047" s="7">
        <v>118.84</v>
      </c>
      <c r="I4047" s="7">
        <v>59.349299999999999</v>
      </c>
      <c r="J4047" s="7">
        <v>35.340600000000002</v>
      </c>
      <c r="K4047" s="14"/>
      <c r="L4047" s="13">
        <v>143.13342165038</v>
      </c>
      <c r="M4047" s="13">
        <v>162.59859458738899</v>
      </c>
      <c r="N4047" s="13">
        <v>57.343004763095699</v>
      </c>
      <c r="O4047" s="13">
        <v>114.023576532639</v>
      </c>
      <c r="P4047" s="13">
        <v>131.10590314053999</v>
      </c>
      <c r="Q4047" s="13">
        <v>72.228039469450906</v>
      </c>
      <c r="R4047" s="13">
        <v>29.127958472441797</v>
      </c>
    </row>
    <row r="4048" spans="1:18" ht="15">
      <c r="A4048" s="7" t="s">
        <v>5500</v>
      </c>
      <c r="B4048" s="7" t="s">
        <v>5501</v>
      </c>
      <c r="C4048" s="14"/>
      <c r="D4048" s="7">
        <v>174.31899999999999</v>
      </c>
      <c r="E4048" s="7">
        <v>163.27099999999999</v>
      </c>
      <c r="F4048" s="7">
        <v>75.406700000000001</v>
      </c>
      <c r="G4048" s="7">
        <v>101.30500000000001</v>
      </c>
      <c r="H4048" s="7">
        <v>159.536</v>
      </c>
      <c r="I4048" s="7">
        <v>110.755</v>
      </c>
      <c r="J4048" s="7">
        <v>49.1646</v>
      </c>
      <c r="K4048" s="14"/>
      <c r="L4048" s="13">
        <v>213.63178405464001</v>
      </c>
      <c r="M4048" s="13">
        <v>227.172350522095</v>
      </c>
      <c r="N4048" s="13">
        <v>70.542499706337608</v>
      </c>
      <c r="O4048" s="13">
        <v>139.66327376283701</v>
      </c>
      <c r="P4048" s="13">
        <v>202.00922287218401</v>
      </c>
      <c r="Q4048" s="13">
        <v>154.985931718036</v>
      </c>
      <c r="R4048" s="13">
        <v>54.052574624185297</v>
      </c>
    </row>
    <row r="4049" spans="1:18" ht="15">
      <c r="A4049" s="7" t="s">
        <v>5498</v>
      </c>
      <c r="B4049" s="7" t="s">
        <v>5499</v>
      </c>
      <c r="C4049" s="14"/>
      <c r="D4049" s="7">
        <v>346.084</v>
      </c>
      <c r="E4049" s="7">
        <v>286.45400000000001</v>
      </c>
      <c r="F4049" s="7">
        <v>308.22199999999998</v>
      </c>
      <c r="G4049" s="7">
        <v>264.21199999999999</v>
      </c>
      <c r="H4049" s="7">
        <v>290.02</v>
      </c>
      <c r="I4049" s="7">
        <v>0</v>
      </c>
      <c r="J4049" s="7">
        <v>361.00799999999998</v>
      </c>
      <c r="K4049" s="14"/>
      <c r="L4049" s="13">
        <v>462.35261781751802</v>
      </c>
      <c r="M4049" s="13">
        <v>312.92857591724902</v>
      </c>
      <c r="N4049" s="13">
        <v>231.63871293593698</v>
      </c>
      <c r="O4049" s="13">
        <v>350.90333076081305</v>
      </c>
      <c r="P4049" s="13">
        <v>281.34025308768202</v>
      </c>
      <c r="Q4049" s="13">
        <v>0</v>
      </c>
      <c r="R4049" s="13">
        <v>505.41819211472603</v>
      </c>
    </row>
    <row r="4050" spans="1:18" ht="15">
      <c r="A4050" s="7" t="s">
        <v>5496</v>
      </c>
      <c r="B4050" s="7" t="s">
        <v>5497</v>
      </c>
      <c r="C4050" s="14"/>
      <c r="D4050" s="7">
        <v>119.623</v>
      </c>
      <c r="E4050" s="7">
        <v>118.566</v>
      </c>
      <c r="F4050" s="7">
        <v>73.190600000000003</v>
      </c>
      <c r="G4050" s="7">
        <v>86.165700000000001</v>
      </c>
      <c r="H4050" s="7">
        <v>127.221</v>
      </c>
      <c r="I4050" s="7">
        <v>169.91399999999999</v>
      </c>
      <c r="J4050" s="7">
        <v>165.005</v>
      </c>
      <c r="K4050" s="14"/>
      <c r="L4050" s="13">
        <v>150.34688913008</v>
      </c>
      <c r="M4050" s="13">
        <v>187.08849954103201</v>
      </c>
      <c r="N4050" s="13">
        <v>57.7896063516285</v>
      </c>
      <c r="O4050" s="13">
        <v>102.48969965196099</v>
      </c>
      <c r="P4050" s="13">
        <v>128.15202480108701</v>
      </c>
      <c r="Q4050" s="13">
        <v>186.89016271036499</v>
      </c>
      <c r="R4050" s="13">
        <v>146.87296360497902</v>
      </c>
    </row>
    <row r="4051" spans="1:18" ht="15">
      <c r="A4051" s="7" t="s">
        <v>5495</v>
      </c>
      <c r="B4051" s="7" t="s">
        <v>9330</v>
      </c>
      <c r="C4051" s="14"/>
      <c r="D4051" s="7">
        <v>187.19</v>
      </c>
      <c r="E4051" s="7">
        <v>141.16499999999999</v>
      </c>
      <c r="F4051" s="7">
        <v>74.500600000000006</v>
      </c>
      <c r="G4051" s="7">
        <v>91.343599999999995</v>
      </c>
      <c r="H4051" s="7">
        <v>155.33199999999999</v>
      </c>
      <c r="I4051" s="7">
        <v>139.61199999999999</v>
      </c>
      <c r="J4051" s="7">
        <v>83.591300000000004</v>
      </c>
      <c r="K4051" s="14"/>
      <c r="L4051" s="13">
        <v>222.91106740457499</v>
      </c>
      <c r="M4051" s="13">
        <v>224.893096297265</v>
      </c>
      <c r="N4051" s="13">
        <v>69.801250277189908</v>
      </c>
      <c r="O4051" s="13">
        <v>125.51195481534801</v>
      </c>
      <c r="P4051" s="13">
        <v>184.67741035318201</v>
      </c>
      <c r="Q4051" s="13">
        <v>214.340980602478</v>
      </c>
      <c r="R4051" s="13">
        <v>96.534898962430105</v>
      </c>
    </row>
    <row r="4052" spans="1:18" ht="15">
      <c r="A4052" s="7" t="s">
        <v>5494</v>
      </c>
      <c r="B4052" s="7" t="s">
        <v>10453</v>
      </c>
      <c r="C4052" s="14"/>
      <c r="D4052" s="7">
        <v>230.87700000000001</v>
      </c>
      <c r="E4052" s="7">
        <v>141.553</v>
      </c>
      <c r="F4052" s="7">
        <v>79.686000000000007</v>
      </c>
      <c r="G4052" s="7">
        <v>128.62899999999999</v>
      </c>
      <c r="H4052" s="7">
        <v>104.988</v>
      </c>
      <c r="I4052" s="7">
        <v>0</v>
      </c>
      <c r="J4052" s="7">
        <v>0</v>
      </c>
      <c r="K4052" s="14"/>
      <c r="L4052" s="13">
        <v>162.969490185372</v>
      </c>
      <c r="M4052" s="13">
        <v>158.20005163377701</v>
      </c>
      <c r="N4052" s="13">
        <v>60.3047334564273</v>
      </c>
      <c r="O4052" s="13">
        <v>147.53013970293802</v>
      </c>
      <c r="P4052" s="13">
        <v>96.839657581000196</v>
      </c>
      <c r="Q4052" s="13">
        <v>32.185054985752195</v>
      </c>
      <c r="R4052" s="13">
        <v>95.433197575988004</v>
      </c>
    </row>
    <row r="4053" spans="1:18" ht="15">
      <c r="A4053" s="7" t="s">
        <v>5493</v>
      </c>
      <c r="B4053" s="7" t="s">
        <v>9111</v>
      </c>
      <c r="C4053" s="14"/>
      <c r="D4053" s="7">
        <v>246.39500000000001</v>
      </c>
      <c r="E4053" s="7">
        <v>264.47500000000002</v>
      </c>
      <c r="F4053" s="7">
        <v>116.688</v>
      </c>
      <c r="G4053" s="7">
        <v>199.46899999999999</v>
      </c>
      <c r="H4053" s="7">
        <v>238.64099999999999</v>
      </c>
      <c r="I4053" s="7">
        <v>236.304</v>
      </c>
      <c r="J4053" s="7">
        <v>256.334</v>
      </c>
      <c r="K4053" s="14"/>
      <c r="L4053" s="13">
        <v>203.07892376530199</v>
      </c>
      <c r="M4053" s="13">
        <v>308.48891066643</v>
      </c>
      <c r="N4053" s="13">
        <v>70.435891269561495</v>
      </c>
      <c r="O4053" s="13">
        <v>201.964236464653</v>
      </c>
      <c r="P4053" s="13">
        <v>278.02968503846699</v>
      </c>
      <c r="Q4053" s="13">
        <v>164.50730070814799</v>
      </c>
      <c r="R4053" s="13">
        <v>278.57640325574903</v>
      </c>
    </row>
    <row r="4054" spans="1:18" ht="15">
      <c r="A4054" s="7" t="s">
        <v>5492</v>
      </c>
      <c r="B4054" s="7" t="s">
        <v>9175</v>
      </c>
      <c r="C4054" s="14"/>
      <c r="D4054" s="7">
        <v>181.82</v>
      </c>
      <c r="E4054" s="7">
        <v>159.12299999999999</v>
      </c>
      <c r="F4054" s="7">
        <v>152.535</v>
      </c>
      <c r="G4054" s="7">
        <v>154.30000000000001</v>
      </c>
      <c r="H4054" s="7">
        <v>166.286</v>
      </c>
      <c r="I4054" s="7">
        <v>175.08099999999999</v>
      </c>
      <c r="J4054" s="7">
        <v>135.50700000000001</v>
      </c>
      <c r="K4054" s="14"/>
      <c r="L4054" s="13">
        <v>199.95228587294901</v>
      </c>
      <c r="M4054" s="13">
        <v>217.839684666929</v>
      </c>
      <c r="N4054" s="13">
        <v>151.21540950138899</v>
      </c>
      <c r="O4054" s="13">
        <v>205.370248031345</v>
      </c>
      <c r="P4054" s="13">
        <v>182.04125325311901</v>
      </c>
      <c r="Q4054" s="13">
        <v>191.78546763609899</v>
      </c>
      <c r="R4054" s="13">
        <v>123.08373609082001</v>
      </c>
    </row>
    <row r="4055" spans="1:18" ht="15">
      <c r="A4055" s="7" t="s">
        <v>5490</v>
      </c>
      <c r="B4055" s="7" t="s">
        <v>5491</v>
      </c>
      <c r="C4055" s="14"/>
      <c r="D4055" s="7">
        <v>554.21100000000001</v>
      </c>
      <c r="E4055" s="7">
        <v>306.17200000000003</v>
      </c>
      <c r="F4055" s="7">
        <v>281.90300000000002</v>
      </c>
      <c r="G4055" s="7">
        <v>359.12299999999999</v>
      </c>
      <c r="H4055" s="7">
        <v>288.17899999999997</v>
      </c>
      <c r="I4055" s="7">
        <v>226.499</v>
      </c>
      <c r="J4055" s="7">
        <v>216.42</v>
      </c>
      <c r="K4055" s="14"/>
      <c r="L4055" s="13">
        <v>1027.51488948875</v>
      </c>
      <c r="M4055" s="13">
        <v>526.4732560799531</v>
      </c>
      <c r="N4055" s="13">
        <v>431.27831650170498</v>
      </c>
      <c r="O4055" s="13">
        <v>703.42673220537301</v>
      </c>
      <c r="P4055" s="13">
        <v>500.615973227155</v>
      </c>
      <c r="Q4055" s="13">
        <v>373.63449276071702</v>
      </c>
      <c r="R4055" s="13">
        <v>314.89471174851599</v>
      </c>
    </row>
    <row r="4056" spans="1:18" ht="15">
      <c r="A4056" s="7" t="s">
        <v>5656</v>
      </c>
      <c r="B4056" s="7" t="s">
        <v>5654</v>
      </c>
      <c r="C4056" s="14"/>
      <c r="D4056" s="7">
        <v>1556.5</v>
      </c>
      <c r="E4056" s="7">
        <v>323.75200000000001</v>
      </c>
      <c r="F4056" s="7">
        <v>248.08699999999999</v>
      </c>
      <c r="G4056" s="7">
        <v>274.62</v>
      </c>
      <c r="H4056" s="7">
        <v>316.70999999999998</v>
      </c>
      <c r="I4056" s="7">
        <v>236.767</v>
      </c>
      <c r="J4056" s="7">
        <v>505.47899999999998</v>
      </c>
      <c r="K4056" s="14"/>
      <c r="L4056" s="13">
        <v>3364.10611235954</v>
      </c>
      <c r="M4056" s="13">
        <v>746.50199459795806</v>
      </c>
      <c r="N4056" s="13">
        <v>559.98978572083104</v>
      </c>
      <c r="O4056" s="13">
        <v>700.32365879895008</v>
      </c>
      <c r="P4056" s="13">
        <v>679.917392409635</v>
      </c>
      <c r="Q4056" s="13">
        <v>420.50778110919003</v>
      </c>
      <c r="R4056" s="13">
        <v>767.51036349732692</v>
      </c>
    </row>
    <row r="4057" spans="1:18" ht="15">
      <c r="A4057" s="7" t="s">
        <v>5655</v>
      </c>
      <c r="B4057" s="7" t="s">
        <v>5654</v>
      </c>
      <c r="C4057" s="14"/>
      <c r="D4057" s="7">
        <v>755.69899999999996</v>
      </c>
      <c r="E4057" s="7">
        <v>390.75700000000001</v>
      </c>
      <c r="F4057" s="7">
        <v>342.46100000000001</v>
      </c>
      <c r="G4057" s="7">
        <v>365.44600000000003</v>
      </c>
      <c r="H4057" s="7">
        <v>329.41699999999997</v>
      </c>
      <c r="I4057" s="7">
        <v>240.98599999999999</v>
      </c>
      <c r="J4057" s="7">
        <v>240.834</v>
      </c>
      <c r="K4057" s="14"/>
      <c r="L4057" s="13">
        <v>7870.2592762263503</v>
      </c>
      <c r="M4057" s="13">
        <v>1296.0055767726199</v>
      </c>
      <c r="N4057" s="13">
        <v>1136.8965681238601</v>
      </c>
      <c r="O4057" s="13">
        <v>1452.79271179033</v>
      </c>
      <c r="P4057" s="13">
        <v>1384.6367832667001</v>
      </c>
      <c r="Q4057" s="13">
        <v>622.64592029717198</v>
      </c>
      <c r="R4057" s="13">
        <v>1341.82491035933</v>
      </c>
    </row>
    <row r="4058" spans="1:18" ht="15">
      <c r="A4058" s="7" t="s">
        <v>5653</v>
      </c>
      <c r="B4058" s="7" t="s">
        <v>5654</v>
      </c>
      <c r="C4058" s="14"/>
      <c r="D4058" s="7">
        <v>238.148</v>
      </c>
      <c r="E4058" s="7">
        <v>191.495</v>
      </c>
      <c r="F4058" s="7">
        <v>205.923</v>
      </c>
      <c r="G4058" s="7">
        <v>178.608</v>
      </c>
      <c r="H4058" s="7">
        <v>169.96600000000001</v>
      </c>
      <c r="I4058" s="7">
        <v>179.40100000000001</v>
      </c>
      <c r="J4058" s="7">
        <v>91.496099999999998</v>
      </c>
      <c r="K4058" s="14"/>
      <c r="L4058" s="13">
        <v>286.887779928604</v>
      </c>
      <c r="M4058" s="13">
        <v>292.84367427385098</v>
      </c>
      <c r="N4058" s="13">
        <v>206.81116256606799</v>
      </c>
      <c r="O4058" s="13">
        <v>236.027412173518</v>
      </c>
      <c r="P4058" s="13">
        <v>211.31646111986601</v>
      </c>
      <c r="Q4058" s="13">
        <v>238.05811944076299</v>
      </c>
      <c r="R4058" s="13">
        <v>90.933789547267992</v>
      </c>
    </row>
    <row r="4059" spans="1:18" ht="15">
      <c r="A4059" s="7" t="s">
        <v>5652</v>
      </c>
      <c r="B4059" s="7" t="s">
        <v>8677</v>
      </c>
      <c r="C4059" s="14"/>
      <c r="D4059" s="7">
        <v>621.62</v>
      </c>
      <c r="E4059" s="7">
        <v>334.10399999999998</v>
      </c>
      <c r="F4059" s="7">
        <v>567.98699999999997</v>
      </c>
      <c r="G4059" s="7">
        <v>350.13799999999998</v>
      </c>
      <c r="H4059" s="7">
        <v>352.363</v>
      </c>
      <c r="I4059" s="7">
        <v>271.291</v>
      </c>
      <c r="J4059" s="7">
        <v>110.301</v>
      </c>
      <c r="K4059" s="14"/>
      <c r="L4059" s="13">
        <v>625.39196235238092</v>
      </c>
      <c r="M4059" s="13">
        <v>468.71137360278402</v>
      </c>
      <c r="N4059" s="13">
        <v>471.97142275958396</v>
      </c>
      <c r="O4059" s="13">
        <v>413.945224114567</v>
      </c>
      <c r="P4059" s="13">
        <v>363.02393243684497</v>
      </c>
      <c r="Q4059" s="13">
        <v>341.65120463642603</v>
      </c>
      <c r="R4059" s="13">
        <v>98.632163914196596</v>
      </c>
    </row>
    <row r="4060" spans="1:18" ht="15">
      <c r="A4060" s="7" t="s">
        <v>5651</v>
      </c>
      <c r="B4060" s="7" t="s">
        <v>8677</v>
      </c>
      <c r="C4060" s="14"/>
      <c r="D4060" s="7">
        <v>839.09</v>
      </c>
      <c r="E4060" s="7">
        <v>434.697</v>
      </c>
      <c r="F4060" s="7">
        <v>1678.58</v>
      </c>
      <c r="G4060" s="7">
        <v>692.07299999999998</v>
      </c>
      <c r="H4060" s="7">
        <v>484.05799999999999</v>
      </c>
      <c r="I4060" s="7">
        <v>384.99799999999999</v>
      </c>
      <c r="J4060" s="7">
        <v>228.15700000000001</v>
      </c>
      <c r="K4060" s="14"/>
      <c r="L4060" s="13">
        <v>680.79200973133197</v>
      </c>
      <c r="M4060" s="13">
        <v>513.01853704184805</v>
      </c>
      <c r="N4060" s="13">
        <v>1337.0873879636902</v>
      </c>
      <c r="O4060" s="13">
        <v>759.896054587599</v>
      </c>
      <c r="P4060" s="13">
        <v>512.89485109790201</v>
      </c>
      <c r="Q4060" s="13">
        <v>509.74700084560902</v>
      </c>
      <c r="R4060" s="13">
        <v>199.797277892295</v>
      </c>
    </row>
    <row r="4061" spans="1:18" ht="15">
      <c r="A4061" s="7" t="s">
        <v>5650</v>
      </c>
      <c r="B4061" s="7" t="s">
        <v>8677</v>
      </c>
      <c r="C4061" s="14"/>
      <c r="D4061" s="7">
        <v>125.38</v>
      </c>
      <c r="E4061" s="7">
        <v>112.562</v>
      </c>
      <c r="F4061" s="7">
        <v>114.251</v>
      </c>
      <c r="G4061" s="7">
        <v>81.499300000000005</v>
      </c>
      <c r="H4061" s="7">
        <v>133.40899999999999</v>
      </c>
      <c r="I4061" s="7">
        <v>167.48400000000001</v>
      </c>
      <c r="J4061" s="7">
        <v>119.444</v>
      </c>
      <c r="K4061" s="14"/>
      <c r="L4061" s="13">
        <v>134.77028574233401</v>
      </c>
      <c r="M4061" s="13">
        <v>151.234625214327</v>
      </c>
      <c r="N4061" s="13">
        <v>102.09338431011099</v>
      </c>
      <c r="O4061" s="13">
        <v>113.38486632150999</v>
      </c>
      <c r="P4061" s="13">
        <v>178.26418011788402</v>
      </c>
      <c r="Q4061" s="13">
        <v>220.47470795078598</v>
      </c>
      <c r="R4061" s="13">
        <v>119.242869645122</v>
      </c>
    </row>
    <row r="4062" spans="1:18" ht="15">
      <c r="A4062" s="7" t="s">
        <v>5802</v>
      </c>
      <c r="B4062" s="7" t="s">
        <v>5649</v>
      </c>
      <c r="C4062" s="14"/>
      <c r="D4062" s="7">
        <v>255.88900000000001</v>
      </c>
      <c r="E4062" s="7">
        <v>216.602</v>
      </c>
      <c r="F4062" s="7">
        <v>132.26300000000001</v>
      </c>
      <c r="G4062" s="7">
        <v>248.358</v>
      </c>
      <c r="H4062" s="7">
        <v>129.08099999999999</v>
      </c>
      <c r="I4062" s="7">
        <v>390.65199999999999</v>
      </c>
      <c r="J4062" s="7">
        <v>187.72900000000001</v>
      </c>
      <c r="K4062" s="14"/>
      <c r="L4062" s="13">
        <v>273.26205037099299</v>
      </c>
      <c r="M4062" s="13">
        <v>291.61918141131201</v>
      </c>
      <c r="N4062" s="13">
        <v>94.434059746855297</v>
      </c>
      <c r="O4062" s="13">
        <v>291.88876767443702</v>
      </c>
      <c r="P4062" s="13">
        <v>177.17047020767501</v>
      </c>
      <c r="Q4062" s="13">
        <v>524.87895973545199</v>
      </c>
      <c r="R4062" s="13">
        <v>198.907633833131</v>
      </c>
    </row>
    <row r="4063" spans="1:18" ht="15">
      <c r="A4063" s="7" t="s">
        <v>5800</v>
      </c>
      <c r="B4063" s="7" t="s">
        <v>5801</v>
      </c>
      <c r="C4063" s="14"/>
      <c r="D4063" s="7">
        <v>217.87799999999999</v>
      </c>
      <c r="E4063" s="7">
        <v>209.14599999999999</v>
      </c>
      <c r="F4063" s="7">
        <v>84.895099999999999</v>
      </c>
      <c r="G4063" s="7">
        <v>191.726</v>
      </c>
      <c r="H4063" s="7">
        <v>173.99100000000001</v>
      </c>
      <c r="I4063" s="7">
        <v>175.37299999999999</v>
      </c>
      <c r="J4063" s="7">
        <v>59.874099999999999</v>
      </c>
      <c r="K4063" s="14"/>
      <c r="L4063" s="13">
        <v>333.88811375859297</v>
      </c>
      <c r="M4063" s="13">
        <v>316.55525733539901</v>
      </c>
      <c r="N4063" s="13">
        <v>90.466683056541996</v>
      </c>
      <c r="O4063" s="13">
        <v>300.96868788832899</v>
      </c>
      <c r="P4063" s="13">
        <v>265.64148405526004</v>
      </c>
      <c r="Q4063" s="13">
        <v>242.46053258344301</v>
      </c>
      <c r="R4063" s="13">
        <v>79.603056268915608</v>
      </c>
    </row>
    <row r="4064" spans="1:18" ht="15">
      <c r="A4064" s="7" t="s">
        <v>5799</v>
      </c>
      <c r="B4064" s="7" t="s">
        <v>10094</v>
      </c>
      <c r="C4064" s="14"/>
      <c r="D4064" s="7">
        <v>117.199</v>
      </c>
      <c r="E4064" s="7">
        <v>266.22500000000002</v>
      </c>
      <c r="F4064" s="7">
        <v>108.69499999999999</v>
      </c>
      <c r="G4064" s="7">
        <v>246.631</v>
      </c>
      <c r="H4064" s="7">
        <v>197.10300000000001</v>
      </c>
      <c r="I4064" s="7">
        <v>247.577</v>
      </c>
      <c r="J4064" s="7">
        <v>102.238</v>
      </c>
      <c r="K4064" s="14"/>
      <c r="L4064" s="13">
        <v>134.23665706402599</v>
      </c>
      <c r="M4064" s="13">
        <v>396.73276737853001</v>
      </c>
      <c r="N4064" s="13">
        <v>88.046750002994202</v>
      </c>
      <c r="O4064" s="13">
        <v>339.934389626555</v>
      </c>
      <c r="P4064" s="13">
        <v>239.56204767990201</v>
      </c>
      <c r="Q4064" s="13">
        <v>335.86037592430802</v>
      </c>
      <c r="R4064" s="13">
        <v>79.804279868271095</v>
      </c>
    </row>
    <row r="4065" spans="1:18" ht="15">
      <c r="A4065" s="7" t="s">
        <v>5797</v>
      </c>
      <c r="B4065" s="7" t="s">
        <v>5798</v>
      </c>
      <c r="C4065" s="14"/>
      <c r="D4065" s="7">
        <v>138.54</v>
      </c>
      <c r="E4065" s="7">
        <v>164.8</v>
      </c>
      <c r="F4065" s="7">
        <v>30.632400000000001</v>
      </c>
      <c r="G4065" s="7">
        <v>93.487899999999996</v>
      </c>
      <c r="H4065" s="7">
        <v>129.63800000000001</v>
      </c>
      <c r="I4065" s="7">
        <v>107.95399999999999</v>
      </c>
      <c r="J4065" s="7">
        <v>0</v>
      </c>
      <c r="K4065" s="14"/>
      <c r="L4065" s="13">
        <v>127.580851608229</v>
      </c>
      <c r="M4065" s="13">
        <v>233.82113874073698</v>
      </c>
      <c r="N4065" s="13">
        <v>10.878244514570101</v>
      </c>
      <c r="O4065" s="13">
        <v>86.804798794367798</v>
      </c>
      <c r="P4065" s="13">
        <v>91.382521311784203</v>
      </c>
      <c r="Q4065" s="13">
        <v>117.93824921733101</v>
      </c>
      <c r="R4065" s="13">
        <v>36.066246344396504</v>
      </c>
    </row>
    <row r="4066" spans="1:18" ht="15">
      <c r="A4066" s="7" t="s">
        <v>5795</v>
      </c>
      <c r="B4066" s="7" t="s">
        <v>5796</v>
      </c>
      <c r="C4066" s="14"/>
      <c r="D4066" s="7">
        <v>313.77</v>
      </c>
      <c r="E4066" s="7">
        <v>205.815</v>
      </c>
      <c r="F4066" s="7">
        <v>59.497399999999999</v>
      </c>
      <c r="G4066" s="7">
        <v>218.20400000000001</v>
      </c>
      <c r="H4066" s="7">
        <v>238.75399999999999</v>
      </c>
      <c r="I4066" s="7">
        <v>145.36600000000001</v>
      </c>
      <c r="J4066" s="7">
        <v>119.869</v>
      </c>
      <c r="K4066" s="14"/>
      <c r="L4066" s="13">
        <v>363.44010840628198</v>
      </c>
      <c r="M4066" s="13">
        <v>261.94436473671396</v>
      </c>
      <c r="N4066" s="13">
        <v>60.055415288020399</v>
      </c>
      <c r="O4066" s="13">
        <v>245.41554622184501</v>
      </c>
      <c r="P4066" s="13">
        <v>292.16087372380599</v>
      </c>
      <c r="Q4066" s="13">
        <v>196.562155366165</v>
      </c>
      <c r="R4066" s="13">
        <v>116.85359267579599</v>
      </c>
    </row>
    <row r="4067" spans="1:18" ht="15">
      <c r="A4067" s="7" t="s">
        <v>5794</v>
      </c>
      <c r="B4067" s="7" t="s">
        <v>8248</v>
      </c>
      <c r="C4067" s="14"/>
      <c r="D4067" s="7">
        <v>148.44300000000001</v>
      </c>
      <c r="E4067" s="7">
        <v>197.59200000000001</v>
      </c>
      <c r="F4067" s="7">
        <v>57.289400000000001</v>
      </c>
      <c r="G4067" s="7">
        <v>111.06399999999999</v>
      </c>
      <c r="H4067" s="7">
        <v>110.70399999999999</v>
      </c>
      <c r="I4067" s="7">
        <v>225.613</v>
      </c>
      <c r="J4067" s="7">
        <v>84.849599999999995</v>
      </c>
      <c r="K4067" s="14"/>
      <c r="L4067" s="13">
        <v>178.31412040395401</v>
      </c>
      <c r="M4067" s="13">
        <v>300.79913915150001</v>
      </c>
      <c r="N4067" s="13">
        <v>50.463687378619099</v>
      </c>
      <c r="O4067" s="13">
        <v>155.46186985021299</v>
      </c>
      <c r="P4067" s="13">
        <v>132.43598409013902</v>
      </c>
      <c r="Q4067" s="13">
        <v>274.64116916001302</v>
      </c>
      <c r="R4067" s="13">
        <v>76.132709497732094</v>
      </c>
    </row>
    <row r="4068" spans="1:18" ht="15">
      <c r="A4068" s="7" t="s">
        <v>5793</v>
      </c>
      <c r="B4068" s="7" t="s">
        <v>10304</v>
      </c>
      <c r="C4068" s="14"/>
      <c r="D4068" s="7">
        <v>332.25099999999998</v>
      </c>
      <c r="E4068" s="7">
        <v>310.87400000000002</v>
      </c>
      <c r="F4068" s="7">
        <v>90.1905</v>
      </c>
      <c r="G4068" s="7">
        <v>225.67500000000001</v>
      </c>
      <c r="H4068" s="7">
        <v>268.65499999999997</v>
      </c>
      <c r="I4068" s="7">
        <v>119.44</v>
      </c>
      <c r="J4068" s="7">
        <v>152.45400000000001</v>
      </c>
      <c r="K4068" s="14"/>
      <c r="L4068" s="13">
        <v>347.79733110303198</v>
      </c>
      <c r="M4068" s="13">
        <v>396.428068616644</v>
      </c>
      <c r="N4068" s="13">
        <v>70.856873040227796</v>
      </c>
      <c r="O4068" s="13">
        <v>251.01014776825801</v>
      </c>
      <c r="P4068" s="13">
        <v>307.55760983781801</v>
      </c>
      <c r="Q4068" s="13">
        <v>177.382864020759</v>
      </c>
      <c r="R4068" s="13">
        <v>156.837691822088</v>
      </c>
    </row>
    <row r="4069" spans="1:18" ht="15">
      <c r="A4069" s="7" t="s">
        <v>5973</v>
      </c>
      <c r="B4069" s="7" t="s">
        <v>6708</v>
      </c>
      <c r="C4069" s="14"/>
      <c r="D4069" s="7">
        <v>244.078</v>
      </c>
      <c r="E4069" s="7">
        <v>247.21899999999999</v>
      </c>
      <c r="F4069" s="7">
        <v>85.341999999999999</v>
      </c>
      <c r="G4069" s="7">
        <v>158.77000000000001</v>
      </c>
      <c r="H4069" s="7">
        <v>181.74299999999999</v>
      </c>
      <c r="I4069" s="7">
        <v>124.84399999999999</v>
      </c>
      <c r="J4069" s="7">
        <v>96.139600000000002</v>
      </c>
      <c r="K4069" s="14"/>
      <c r="L4069" s="13">
        <v>248.93021251000798</v>
      </c>
      <c r="M4069" s="13">
        <v>333.61290116808902</v>
      </c>
      <c r="N4069" s="13">
        <v>77.973248799823708</v>
      </c>
      <c r="O4069" s="13">
        <v>197.63936054100802</v>
      </c>
      <c r="P4069" s="13">
        <v>213.02703064047699</v>
      </c>
      <c r="Q4069" s="13">
        <v>150.796987988083</v>
      </c>
      <c r="R4069" s="13">
        <v>96.986317111467301</v>
      </c>
    </row>
    <row r="4070" spans="1:18" ht="15">
      <c r="A4070" s="7" t="s">
        <v>5972</v>
      </c>
      <c r="B4070" s="7" t="s">
        <v>9929</v>
      </c>
      <c r="C4070" s="14"/>
      <c r="D4070" s="7">
        <v>157.518</v>
      </c>
      <c r="E4070" s="7">
        <v>103.89700000000001</v>
      </c>
      <c r="F4070" s="7">
        <v>190.233</v>
      </c>
      <c r="G4070" s="7">
        <v>191.72300000000001</v>
      </c>
      <c r="H4070" s="7">
        <v>167.09100000000001</v>
      </c>
      <c r="I4070" s="7">
        <v>343.53500000000003</v>
      </c>
      <c r="J4070" s="7">
        <v>212.46</v>
      </c>
      <c r="K4070" s="14"/>
      <c r="L4070" s="13">
        <v>179.30276179628999</v>
      </c>
      <c r="M4070" s="13">
        <v>178.91750905506001</v>
      </c>
      <c r="N4070" s="13">
        <v>208.09443604510901</v>
      </c>
      <c r="O4070" s="13">
        <v>309.44214121375501</v>
      </c>
      <c r="P4070" s="13">
        <v>227.350283032113</v>
      </c>
      <c r="Q4070" s="13">
        <v>511.36151463694603</v>
      </c>
      <c r="R4070" s="13">
        <v>252.92107786365298</v>
      </c>
    </row>
    <row r="4071" spans="1:18" ht="15">
      <c r="A4071" s="7" t="s">
        <v>5971</v>
      </c>
      <c r="B4071" s="7" t="s">
        <v>9985</v>
      </c>
      <c r="C4071" s="14"/>
      <c r="D4071" s="7">
        <v>224.73400000000001</v>
      </c>
      <c r="E4071" s="7">
        <v>154.38999999999999</v>
      </c>
      <c r="F4071" s="7">
        <v>43.994799999999998</v>
      </c>
      <c r="G4071" s="7">
        <v>113.392</v>
      </c>
      <c r="H4071" s="7">
        <v>121.449</v>
      </c>
      <c r="I4071" s="7">
        <v>195.785</v>
      </c>
      <c r="J4071" s="7">
        <v>104.72</v>
      </c>
      <c r="K4071" s="14"/>
      <c r="L4071" s="13">
        <v>227.14841608058501</v>
      </c>
      <c r="M4071" s="13">
        <v>200.24412266865698</v>
      </c>
      <c r="N4071" s="13">
        <v>42.080432386791202</v>
      </c>
      <c r="O4071" s="13">
        <v>145.65236112006301</v>
      </c>
      <c r="P4071" s="13">
        <v>157.60966825852199</v>
      </c>
      <c r="Q4071" s="13">
        <v>238.618458858113</v>
      </c>
      <c r="R4071" s="13">
        <v>89.498006813676298</v>
      </c>
    </row>
    <row r="4072" spans="1:18" ht="15">
      <c r="A4072" s="7" t="s">
        <v>5970</v>
      </c>
      <c r="B4072" s="7" t="s">
        <v>10397</v>
      </c>
      <c r="C4072" s="14"/>
      <c r="D4072" s="7">
        <v>126.011</v>
      </c>
      <c r="E4072" s="7">
        <v>162.74799999999999</v>
      </c>
      <c r="F4072" s="7">
        <v>51.774500000000003</v>
      </c>
      <c r="G4072" s="7">
        <v>93.723799999999997</v>
      </c>
      <c r="H4072" s="7">
        <v>106.54900000000001</v>
      </c>
      <c r="I4072" s="7">
        <v>154.17599999999999</v>
      </c>
      <c r="J4072" s="7">
        <v>0</v>
      </c>
      <c r="K4072" s="14"/>
      <c r="L4072" s="13">
        <v>75.452952134805102</v>
      </c>
      <c r="M4072" s="13">
        <v>156.48007764460601</v>
      </c>
      <c r="N4072" s="13">
        <v>40.267023052357601</v>
      </c>
      <c r="O4072" s="13">
        <v>109.82798971054899</v>
      </c>
      <c r="P4072" s="13">
        <v>130.93785507971401</v>
      </c>
      <c r="Q4072" s="13">
        <v>191.05120472323</v>
      </c>
      <c r="R4072" s="13">
        <v>36.9456823361907</v>
      </c>
    </row>
    <row r="4073" spans="1:18" ht="15">
      <c r="A4073" s="7" t="s">
        <v>5791</v>
      </c>
      <c r="B4073" s="7" t="s">
        <v>9929</v>
      </c>
      <c r="C4073" s="14"/>
      <c r="D4073" s="7">
        <v>125.209</v>
      </c>
      <c r="E4073" s="7">
        <v>114.40300000000001</v>
      </c>
      <c r="F4073" s="7">
        <v>75.501300000000001</v>
      </c>
      <c r="G4073" s="7">
        <v>81.723799999999997</v>
      </c>
      <c r="H4073" s="7">
        <v>104.443</v>
      </c>
      <c r="I4073" s="7">
        <v>140.881</v>
      </c>
      <c r="J4073" s="7">
        <v>213.09100000000001</v>
      </c>
      <c r="K4073" s="14"/>
      <c r="L4073" s="13">
        <v>21.932138967485599</v>
      </c>
      <c r="M4073" s="13">
        <v>111.80287061855199</v>
      </c>
      <c r="N4073" s="13">
        <v>29.8001216879981</v>
      </c>
      <c r="O4073" s="13">
        <v>77.777056542783001</v>
      </c>
      <c r="P4073" s="13">
        <v>124.29779598647799</v>
      </c>
      <c r="Q4073" s="13">
        <v>121.51110622412699</v>
      </c>
      <c r="R4073" s="13">
        <v>140.824117779483</v>
      </c>
    </row>
    <row r="4074" spans="1:18" ht="15">
      <c r="A4074" s="7" t="s">
        <v>5790</v>
      </c>
      <c r="B4074" s="7" t="s">
        <v>10397</v>
      </c>
      <c r="C4074" s="14"/>
      <c r="D4074" s="7">
        <v>706.30600000000004</v>
      </c>
      <c r="E4074" s="7">
        <v>266.99</v>
      </c>
      <c r="F4074" s="7">
        <v>0</v>
      </c>
      <c r="G4074" s="7">
        <v>263.48099999999999</v>
      </c>
      <c r="H4074" s="7">
        <v>336.03899999999999</v>
      </c>
      <c r="I4074" s="7">
        <v>397.26100000000002</v>
      </c>
      <c r="J4074" s="7">
        <v>0</v>
      </c>
      <c r="K4074" s="14"/>
      <c r="L4074" s="13">
        <v>256.42246905375998</v>
      </c>
      <c r="M4074" s="13">
        <v>268.471083146659</v>
      </c>
      <c r="N4074" s="13">
        <v>0</v>
      </c>
      <c r="O4074" s="13">
        <v>183.999171484881</v>
      </c>
      <c r="P4074" s="13">
        <v>146.24098589363498</v>
      </c>
      <c r="Q4074" s="13">
        <v>346.398591007329</v>
      </c>
      <c r="R4074" s="13">
        <v>276.548074113609</v>
      </c>
    </row>
    <row r="4075" spans="1:18" ht="15">
      <c r="A4075" s="7" t="s">
        <v>5789</v>
      </c>
      <c r="B4075" s="7" t="s">
        <v>10397</v>
      </c>
      <c r="C4075" s="14"/>
      <c r="D4075" s="7">
        <v>209.685</v>
      </c>
      <c r="E4075" s="7">
        <v>245.714</v>
      </c>
      <c r="F4075" s="7">
        <v>248.453</v>
      </c>
      <c r="G4075" s="7">
        <v>187.244</v>
      </c>
      <c r="H4075" s="7">
        <v>152.76</v>
      </c>
      <c r="I4075" s="7">
        <v>117.937</v>
      </c>
      <c r="J4075" s="7">
        <v>0</v>
      </c>
      <c r="K4075" s="14"/>
      <c r="L4075" s="13">
        <v>225.631525966911</v>
      </c>
      <c r="M4075" s="13">
        <v>269.93568746800202</v>
      </c>
      <c r="N4075" s="13">
        <v>240.325442839218</v>
      </c>
      <c r="O4075" s="13">
        <v>233.28831479410698</v>
      </c>
      <c r="P4075" s="13">
        <v>192.600017376263</v>
      </c>
      <c r="Q4075" s="13">
        <v>139.31641253278701</v>
      </c>
      <c r="R4075" s="13">
        <v>96.546347049073304</v>
      </c>
    </row>
    <row r="4076" spans="1:18" ht="15">
      <c r="A4076" s="7" t="s">
        <v>5788</v>
      </c>
      <c r="B4076" s="7" t="s">
        <v>8656</v>
      </c>
      <c r="C4076" s="14"/>
      <c r="D4076" s="7">
        <v>246.024</v>
      </c>
      <c r="E4076" s="7">
        <v>319.41699999999997</v>
      </c>
      <c r="F4076" s="7">
        <v>104.992</v>
      </c>
      <c r="G4076" s="7">
        <v>318.48599999999999</v>
      </c>
      <c r="H4076" s="7">
        <v>217.852</v>
      </c>
      <c r="I4076" s="7">
        <v>257.01600000000002</v>
      </c>
      <c r="J4076" s="7">
        <v>160.571</v>
      </c>
      <c r="K4076" s="14"/>
      <c r="L4076" s="13">
        <v>275.03800848069898</v>
      </c>
      <c r="M4076" s="13">
        <v>430.86911771472501</v>
      </c>
      <c r="N4076" s="13">
        <v>97.591458004060001</v>
      </c>
      <c r="O4076" s="13">
        <v>392.79237180088904</v>
      </c>
      <c r="P4076" s="13">
        <v>244.97296675714202</v>
      </c>
      <c r="Q4076" s="13">
        <v>290.15615241052899</v>
      </c>
      <c r="R4076" s="13">
        <v>187.773166476451</v>
      </c>
    </row>
    <row r="4077" spans="1:18" ht="15">
      <c r="A4077" s="7" t="s">
        <v>5787</v>
      </c>
      <c r="B4077" s="7" t="s">
        <v>8608</v>
      </c>
      <c r="C4077" s="14"/>
      <c r="D4077" s="7">
        <v>282.76799999999997</v>
      </c>
      <c r="E4077" s="7">
        <v>319.642</v>
      </c>
      <c r="F4077" s="7">
        <v>90.014600000000002</v>
      </c>
      <c r="G4077" s="7">
        <v>189.191</v>
      </c>
      <c r="H4077" s="7">
        <v>249.815</v>
      </c>
      <c r="I4077" s="7">
        <v>62.084299999999999</v>
      </c>
      <c r="J4077" s="7">
        <v>189.33199999999999</v>
      </c>
      <c r="K4077" s="14"/>
      <c r="L4077" s="13">
        <v>299.84750427056503</v>
      </c>
      <c r="M4077" s="13">
        <v>391.51250176900396</v>
      </c>
      <c r="N4077" s="13">
        <v>98.771475014216605</v>
      </c>
      <c r="O4077" s="13">
        <v>230.884439318468</v>
      </c>
      <c r="P4077" s="13">
        <v>253.58550856042902</v>
      </c>
      <c r="Q4077" s="13">
        <v>45.744572115251195</v>
      </c>
      <c r="R4077" s="13">
        <v>205.62507685762301</v>
      </c>
    </row>
    <row r="4078" spans="1:18" ht="15">
      <c r="A4078" s="7" t="s">
        <v>5786</v>
      </c>
      <c r="B4078" s="7" t="s">
        <v>8608</v>
      </c>
      <c r="C4078" s="14"/>
      <c r="D4078" s="7">
        <v>269.7</v>
      </c>
      <c r="E4078" s="7">
        <v>307.54700000000003</v>
      </c>
      <c r="F4078" s="7">
        <v>188.68</v>
      </c>
      <c r="G4078" s="7">
        <v>257.20499999999998</v>
      </c>
      <c r="H4078" s="7">
        <v>210.29499999999999</v>
      </c>
      <c r="I4078" s="7">
        <v>187.791</v>
      </c>
      <c r="J4078" s="7">
        <v>148.803</v>
      </c>
      <c r="K4078" s="14"/>
      <c r="L4078" s="13">
        <v>397.13755765548899</v>
      </c>
      <c r="M4078" s="13">
        <v>429.24512224758996</v>
      </c>
      <c r="N4078" s="13">
        <v>190.718301693124</v>
      </c>
      <c r="O4078" s="13">
        <v>341.16284498011601</v>
      </c>
      <c r="P4078" s="13">
        <v>282.82221911060003</v>
      </c>
      <c r="Q4078" s="13">
        <v>308.742582325152</v>
      </c>
      <c r="R4078" s="13">
        <v>143.68114783824899</v>
      </c>
    </row>
    <row r="4079" spans="1:18" ht="15">
      <c r="A4079" s="7" t="s">
        <v>5784</v>
      </c>
      <c r="B4079" s="7" t="s">
        <v>5785</v>
      </c>
      <c r="C4079" s="14"/>
      <c r="D4079" s="7">
        <v>362.54599999999999</v>
      </c>
      <c r="E4079" s="7">
        <v>338.81799999999998</v>
      </c>
      <c r="F4079" s="7">
        <v>181.28200000000001</v>
      </c>
      <c r="G4079" s="7">
        <v>355.512</v>
      </c>
      <c r="H4079" s="7">
        <v>337.49099999999999</v>
      </c>
      <c r="I4079" s="7">
        <v>286.18799999999999</v>
      </c>
      <c r="J4079" s="7">
        <v>122.32299999999999</v>
      </c>
      <c r="K4079" s="14"/>
      <c r="L4079" s="13">
        <v>303.78453938670498</v>
      </c>
      <c r="M4079" s="13">
        <v>335.26636901404902</v>
      </c>
      <c r="N4079" s="13">
        <v>126.902408203992</v>
      </c>
      <c r="O4079" s="13">
        <v>340.314065779717</v>
      </c>
      <c r="P4079" s="13">
        <v>338.15683463549396</v>
      </c>
      <c r="Q4079" s="13">
        <v>273.65157274154103</v>
      </c>
      <c r="R4079" s="13">
        <v>87.264851424548198</v>
      </c>
    </row>
    <row r="4080" spans="1:18" ht="15">
      <c r="A4080" s="7" t="s">
        <v>5782</v>
      </c>
      <c r="B4080" s="7" t="s">
        <v>5783</v>
      </c>
      <c r="C4080" s="14"/>
      <c r="D4080" s="7">
        <v>209.22</v>
      </c>
      <c r="E4080" s="7">
        <v>196.535</v>
      </c>
      <c r="F4080" s="7">
        <v>109.75700000000001</v>
      </c>
      <c r="G4080" s="7">
        <v>170.73400000000001</v>
      </c>
      <c r="H4080" s="7">
        <v>153.23500000000001</v>
      </c>
      <c r="I4080" s="7">
        <v>80.432699999999997</v>
      </c>
      <c r="J4080" s="7">
        <v>88.810900000000004</v>
      </c>
      <c r="K4080" s="14"/>
      <c r="L4080" s="13">
        <v>199.32603159719798</v>
      </c>
      <c r="M4080" s="13">
        <v>290.149005324391</v>
      </c>
      <c r="N4080" s="13">
        <v>80.461607949809206</v>
      </c>
      <c r="O4080" s="13">
        <v>224.69641492869098</v>
      </c>
      <c r="P4080" s="13">
        <v>164.51755794177001</v>
      </c>
      <c r="Q4080" s="13">
        <v>75.944126534924493</v>
      </c>
      <c r="R4080" s="13">
        <v>67.56320911736789</v>
      </c>
    </row>
    <row r="4081" spans="1:18" ht="15">
      <c r="A4081" s="7" t="s">
        <v>5781</v>
      </c>
      <c r="B4081" s="7" t="s">
        <v>9081</v>
      </c>
      <c r="C4081" s="14"/>
      <c r="D4081" s="7">
        <v>253.47900000000001</v>
      </c>
      <c r="E4081" s="7">
        <v>249.619</v>
      </c>
      <c r="F4081" s="7">
        <v>154.63999999999999</v>
      </c>
      <c r="G4081" s="7">
        <v>187.328</v>
      </c>
      <c r="H4081" s="7">
        <v>240.65100000000001</v>
      </c>
      <c r="I4081" s="7">
        <v>260.64100000000002</v>
      </c>
      <c r="J4081" s="7">
        <v>200.714</v>
      </c>
      <c r="K4081" s="14"/>
      <c r="L4081" s="13">
        <v>359.30892471469502</v>
      </c>
      <c r="M4081" s="13">
        <v>300.712305393718</v>
      </c>
      <c r="N4081" s="13">
        <v>117.378562308087</v>
      </c>
      <c r="O4081" s="13">
        <v>217.306758009639</v>
      </c>
      <c r="P4081" s="13">
        <v>259.49760835819501</v>
      </c>
      <c r="Q4081" s="13">
        <v>304.61890720687899</v>
      </c>
      <c r="R4081" s="13">
        <v>180.51955079747</v>
      </c>
    </row>
    <row r="4082" spans="1:18" ht="15">
      <c r="A4082" s="7" t="s">
        <v>5780</v>
      </c>
      <c r="B4082" s="7" t="s">
        <v>10410</v>
      </c>
      <c r="C4082" s="14"/>
      <c r="D4082" s="7">
        <v>101.288</v>
      </c>
      <c r="E4082" s="7">
        <v>193.23400000000001</v>
      </c>
      <c r="F4082" s="7">
        <v>175.09399999999999</v>
      </c>
      <c r="G4082" s="7">
        <v>220.39500000000001</v>
      </c>
      <c r="H4082" s="7">
        <v>143.06399999999999</v>
      </c>
      <c r="I4082" s="7">
        <v>253.69300000000001</v>
      </c>
      <c r="J4082" s="7">
        <v>67.847099999999998</v>
      </c>
      <c r="K4082" s="14"/>
      <c r="L4082" s="13">
        <v>111.42899958439399</v>
      </c>
      <c r="M4082" s="13">
        <v>266.81995778087003</v>
      </c>
      <c r="N4082" s="13">
        <v>141.652315389032</v>
      </c>
      <c r="O4082" s="13">
        <v>271.70780449568997</v>
      </c>
      <c r="P4082" s="13">
        <v>160.55496399139798</v>
      </c>
      <c r="Q4082" s="13">
        <v>308.35456308601204</v>
      </c>
      <c r="R4082" s="13">
        <v>44.006463795247598</v>
      </c>
    </row>
    <row r="4083" spans="1:18" ht="15">
      <c r="A4083" s="7" t="s">
        <v>5779</v>
      </c>
      <c r="B4083" s="7" t="s">
        <v>10231</v>
      </c>
      <c r="C4083" s="14"/>
      <c r="D4083" s="7">
        <v>159.75800000000001</v>
      </c>
      <c r="E4083" s="7">
        <v>248.98500000000001</v>
      </c>
      <c r="F4083" s="7">
        <v>213.86099999999999</v>
      </c>
      <c r="G4083" s="7">
        <v>294.20299999999997</v>
      </c>
      <c r="H4083" s="7">
        <v>232.05500000000001</v>
      </c>
      <c r="I4083" s="7">
        <v>216.929</v>
      </c>
      <c r="J4083" s="7">
        <v>0</v>
      </c>
      <c r="K4083" s="14"/>
      <c r="L4083" s="13">
        <v>218.467960660861</v>
      </c>
      <c r="M4083" s="13">
        <v>323.41216835068104</v>
      </c>
      <c r="N4083" s="13">
        <v>161.10190748597998</v>
      </c>
      <c r="O4083" s="13">
        <v>322.75864517114496</v>
      </c>
      <c r="P4083" s="13">
        <v>203.43882653705799</v>
      </c>
      <c r="Q4083" s="13">
        <v>315.75449641754102</v>
      </c>
      <c r="R4083" s="13">
        <v>58.549005500635595</v>
      </c>
    </row>
    <row r="4084" spans="1:18" ht="15">
      <c r="A4084" s="7" t="s">
        <v>5777</v>
      </c>
      <c r="B4084" s="7" t="s">
        <v>5778</v>
      </c>
      <c r="C4084" s="14"/>
      <c r="D4084" s="7">
        <v>225.00800000000001</v>
      </c>
      <c r="E4084" s="7">
        <v>206.571</v>
      </c>
      <c r="F4084" s="7">
        <v>144.08799999999999</v>
      </c>
      <c r="G4084" s="7">
        <v>197.67099999999999</v>
      </c>
      <c r="H4084" s="7">
        <v>188.608</v>
      </c>
      <c r="I4084" s="7">
        <v>145.458</v>
      </c>
      <c r="J4084" s="7">
        <v>125.015</v>
      </c>
      <c r="K4084" s="14"/>
      <c r="L4084" s="13">
        <v>285.122449447961</v>
      </c>
      <c r="M4084" s="13">
        <v>258.97920155062599</v>
      </c>
      <c r="N4084" s="13">
        <v>138.66622873309998</v>
      </c>
      <c r="O4084" s="13">
        <v>231.10595969056001</v>
      </c>
      <c r="P4084" s="13">
        <v>219.405867783817</v>
      </c>
      <c r="Q4084" s="13">
        <v>200.77971273134099</v>
      </c>
      <c r="R4084" s="13">
        <v>117.334179049467</v>
      </c>
    </row>
    <row r="4085" spans="1:18" ht="15">
      <c r="A4085" s="7" t="s">
        <v>5776</v>
      </c>
      <c r="B4085" s="7" t="s">
        <v>9929</v>
      </c>
      <c r="C4085" s="14"/>
      <c r="D4085" s="7">
        <v>203.68299999999999</v>
      </c>
      <c r="E4085" s="7">
        <v>175.54599999999999</v>
      </c>
      <c r="F4085" s="7">
        <v>88.262200000000007</v>
      </c>
      <c r="G4085" s="7">
        <v>179.36500000000001</v>
      </c>
      <c r="H4085" s="7">
        <v>231.364</v>
      </c>
      <c r="I4085" s="7">
        <v>202.392</v>
      </c>
      <c r="J4085" s="7">
        <v>111.063</v>
      </c>
      <c r="K4085" s="14"/>
      <c r="L4085" s="13">
        <v>291.46205035466801</v>
      </c>
      <c r="M4085" s="13">
        <v>220.513770314244</v>
      </c>
      <c r="N4085" s="13">
        <v>82.931319325675304</v>
      </c>
      <c r="O4085" s="13">
        <v>230.671348745226</v>
      </c>
      <c r="P4085" s="13">
        <v>250.75959050311701</v>
      </c>
      <c r="Q4085" s="13">
        <v>245.395606629703</v>
      </c>
      <c r="R4085" s="13">
        <v>84.419551611464698</v>
      </c>
    </row>
    <row r="4086" spans="1:18" ht="15">
      <c r="A4086" s="7" t="s">
        <v>5774</v>
      </c>
      <c r="B4086" s="7" t="s">
        <v>5775</v>
      </c>
      <c r="C4086" s="14"/>
      <c r="D4086" s="7">
        <v>291.50400000000002</v>
      </c>
      <c r="E4086" s="7">
        <v>396.14800000000002</v>
      </c>
      <c r="F4086" s="7">
        <v>158.09100000000001</v>
      </c>
      <c r="G4086" s="7">
        <v>297.649</v>
      </c>
      <c r="H4086" s="7">
        <v>314.85399999999998</v>
      </c>
      <c r="I4086" s="7">
        <v>295.22899999999998</v>
      </c>
      <c r="J4086" s="7">
        <v>96.992500000000007</v>
      </c>
      <c r="K4086" s="14"/>
      <c r="L4086" s="13">
        <v>207.35406207568698</v>
      </c>
      <c r="M4086" s="13">
        <v>488.20337282047296</v>
      </c>
      <c r="N4086" s="13">
        <v>122.82089338131401</v>
      </c>
      <c r="O4086" s="13">
        <v>290.09652075346798</v>
      </c>
      <c r="P4086" s="13">
        <v>276.56019355537603</v>
      </c>
      <c r="Q4086" s="13">
        <v>338.218000428896</v>
      </c>
      <c r="R4086" s="13">
        <v>49.439198375429498</v>
      </c>
    </row>
    <row r="4087" spans="1:18" ht="15">
      <c r="A4087" s="7" t="s">
        <v>5772</v>
      </c>
      <c r="B4087" s="7" t="s">
        <v>5773</v>
      </c>
      <c r="C4087" s="14"/>
      <c r="D4087" s="7">
        <v>197.357</v>
      </c>
      <c r="E4087" s="7">
        <v>172.29400000000001</v>
      </c>
      <c r="F4087" s="7">
        <v>35.019399999999997</v>
      </c>
      <c r="G4087" s="7">
        <v>143.83099999999999</v>
      </c>
      <c r="H4087" s="7">
        <v>146.10599999999999</v>
      </c>
      <c r="I4087" s="7">
        <v>127.271</v>
      </c>
      <c r="J4087" s="7">
        <v>109.405</v>
      </c>
      <c r="K4087" s="14"/>
      <c r="L4087" s="13">
        <v>170.826990882335</v>
      </c>
      <c r="M4087" s="13">
        <v>227.787595426743</v>
      </c>
      <c r="N4087" s="13">
        <v>30.6593782865984</v>
      </c>
      <c r="O4087" s="13">
        <v>167.968950003114</v>
      </c>
      <c r="P4087" s="13">
        <v>196.419813602858</v>
      </c>
      <c r="Q4087" s="13">
        <v>181.08267561108499</v>
      </c>
      <c r="R4087" s="13">
        <v>102.87989722103801</v>
      </c>
    </row>
    <row r="4088" spans="1:18" ht="15">
      <c r="A4088" s="7" t="s">
        <v>5770</v>
      </c>
      <c r="B4088" s="7" t="s">
        <v>5771</v>
      </c>
      <c r="C4088" s="14"/>
      <c r="D4088" s="7">
        <v>57.081600000000002</v>
      </c>
      <c r="E4088" s="7">
        <v>99.338800000000006</v>
      </c>
      <c r="F4088" s="7">
        <v>15.533799999999999</v>
      </c>
      <c r="G4088" s="7">
        <v>56.438299999999998</v>
      </c>
      <c r="H4088" s="7">
        <v>64.499499999999998</v>
      </c>
      <c r="I4088" s="7">
        <v>62.564500000000002</v>
      </c>
      <c r="J4088" s="7">
        <v>43.137500000000003</v>
      </c>
      <c r="K4088" s="14"/>
      <c r="L4088" s="13">
        <v>84.966841798990302</v>
      </c>
      <c r="M4088" s="13">
        <v>159.04692229378</v>
      </c>
      <c r="N4088" s="13">
        <v>18.7085108356112</v>
      </c>
      <c r="O4088" s="13">
        <v>75.837298545703902</v>
      </c>
      <c r="P4088" s="13">
        <v>90.596229407909888</v>
      </c>
      <c r="Q4088" s="13">
        <v>98.543657546047498</v>
      </c>
      <c r="R4088" s="13">
        <v>45.678501356519497</v>
      </c>
    </row>
    <row r="4089" spans="1:18" ht="15">
      <c r="A4089" s="7" t="s">
        <v>5769</v>
      </c>
      <c r="B4089" s="7" t="s">
        <v>10397</v>
      </c>
      <c r="C4089" s="14"/>
      <c r="D4089" s="7">
        <v>93.938699999999997</v>
      </c>
      <c r="E4089" s="7">
        <v>131.386</v>
      </c>
      <c r="F4089" s="7">
        <v>28.6218</v>
      </c>
      <c r="G4089" s="7">
        <v>51.0212</v>
      </c>
      <c r="H4089" s="7">
        <v>72.626400000000004</v>
      </c>
      <c r="I4089" s="7">
        <v>66.044700000000006</v>
      </c>
      <c r="J4089" s="7">
        <v>75.067099999999996</v>
      </c>
      <c r="K4089" s="14"/>
      <c r="L4089" s="13">
        <v>109.28745329068801</v>
      </c>
      <c r="M4089" s="13">
        <v>218.219450995909</v>
      </c>
      <c r="N4089" s="13">
        <v>31.129568666789499</v>
      </c>
      <c r="O4089" s="13">
        <v>63.235128125231</v>
      </c>
      <c r="P4089" s="13">
        <v>92.302575040168691</v>
      </c>
      <c r="Q4089" s="13">
        <v>95.015136359629395</v>
      </c>
      <c r="R4089" s="13">
        <v>74.714607052381496</v>
      </c>
    </row>
    <row r="4090" spans="1:18" ht="15">
      <c r="A4090" s="7" t="s">
        <v>5768</v>
      </c>
      <c r="B4090" s="7" t="s">
        <v>10397</v>
      </c>
      <c r="C4090" s="14"/>
      <c r="D4090" s="7">
        <v>205.255</v>
      </c>
      <c r="E4090" s="7">
        <v>210.69499999999999</v>
      </c>
      <c r="F4090" s="7">
        <v>0</v>
      </c>
      <c r="G4090" s="7">
        <v>334.43</v>
      </c>
      <c r="H4090" s="7">
        <v>256.58800000000002</v>
      </c>
      <c r="I4090" s="7">
        <v>0</v>
      </c>
      <c r="J4090" s="7">
        <v>0</v>
      </c>
      <c r="K4090" s="14"/>
      <c r="L4090" s="13">
        <v>164.30148470887301</v>
      </c>
      <c r="M4090" s="13">
        <v>125.570198358271</v>
      </c>
      <c r="N4090" s="13">
        <v>27.685943447222101</v>
      </c>
      <c r="O4090" s="13">
        <v>370.30903174337101</v>
      </c>
      <c r="P4090" s="13">
        <v>141.67988779240898</v>
      </c>
      <c r="Q4090" s="13">
        <v>0</v>
      </c>
      <c r="R4090" s="13">
        <v>159.313884803523</v>
      </c>
    </row>
    <row r="4091" spans="1:18" ht="15">
      <c r="A4091" s="7" t="s">
        <v>5945</v>
      </c>
      <c r="B4091" s="7" t="s">
        <v>10444</v>
      </c>
      <c r="C4091" s="14"/>
      <c r="D4091" s="7">
        <v>184.15100000000001</v>
      </c>
      <c r="E4091" s="7">
        <v>158.83099999999999</v>
      </c>
      <c r="F4091" s="7">
        <v>62.870399999999997</v>
      </c>
      <c r="G4091" s="7">
        <v>126.904</v>
      </c>
      <c r="H4091" s="7">
        <v>125.408</v>
      </c>
      <c r="I4091" s="7">
        <v>152.327</v>
      </c>
      <c r="J4091" s="7">
        <v>0</v>
      </c>
      <c r="K4091" s="14"/>
      <c r="L4091" s="13">
        <v>236.64486516046301</v>
      </c>
      <c r="M4091" s="13">
        <v>268.84021355105301</v>
      </c>
      <c r="N4091" s="13">
        <v>52.166265196059506</v>
      </c>
      <c r="O4091" s="13">
        <v>186.43056665267699</v>
      </c>
      <c r="P4091" s="13">
        <v>141.822624661612</v>
      </c>
      <c r="Q4091" s="13">
        <v>135.31954660093498</v>
      </c>
      <c r="R4091" s="13">
        <v>37.955708881442497</v>
      </c>
    </row>
    <row r="4092" spans="1:18" ht="15">
      <c r="A4092" s="7" t="s">
        <v>5944</v>
      </c>
      <c r="B4092" s="7" t="s">
        <v>10397</v>
      </c>
      <c r="C4092" s="14"/>
      <c r="D4092" s="7">
        <v>191.58600000000001</v>
      </c>
      <c r="E4092" s="7">
        <v>235.25200000000001</v>
      </c>
      <c r="F4092" s="7">
        <v>47.7029</v>
      </c>
      <c r="G4092" s="7">
        <v>141.625</v>
      </c>
      <c r="H4092" s="7">
        <v>101.258</v>
      </c>
      <c r="I4092" s="7">
        <v>165.11199999999999</v>
      </c>
      <c r="J4092" s="7">
        <v>0</v>
      </c>
      <c r="K4092" s="14"/>
      <c r="L4092" s="13">
        <v>222.31564139532199</v>
      </c>
      <c r="M4092" s="13">
        <v>316.725400547665</v>
      </c>
      <c r="N4092" s="13">
        <v>32.921762257029798</v>
      </c>
      <c r="O4092" s="13">
        <v>142.802085974915</v>
      </c>
      <c r="P4092" s="13">
        <v>129.424220291181</v>
      </c>
      <c r="Q4092" s="13">
        <v>237.68254331847601</v>
      </c>
      <c r="R4092" s="13">
        <v>89.509109766162794</v>
      </c>
    </row>
    <row r="4093" spans="1:18" ht="15">
      <c r="A4093" s="7" t="s">
        <v>5943</v>
      </c>
      <c r="B4093" s="7" t="s">
        <v>10304</v>
      </c>
      <c r="C4093" s="14"/>
      <c r="D4093" s="7">
        <v>139.88499999999999</v>
      </c>
      <c r="E4093" s="7">
        <v>149.87799999999999</v>
      </c>
      <c r="F4093" s="7">
        <v>50.151499999999999</v>
      </c>
      <c r="G4093" s="7">
        <v>84.889899999999997</v>
      </c>
      <c r="H4093" s="7">
        <v>119.196</v>
      </c>
      <c r="I4093" s="7">
        <v>85.772300000000001</v>
      </c>
      <c r="J4093" s="7">
        <v>53.250700000000002</v>
      </c>
      <c r="K4093" s="14"/>
      <c r="L4093" s="13">
        <v>170.69145477213698</v>
      </c>
      <c r="M4093" s="13">
        <v>236.72864867965802</v>
      </c>
      <c r="N4093" s="13">
        <v>48.347193434574301</v>
      </c>
      <c r="O4093" s="13">
        <v>107.33793800433</v>
      </c>
      <c r="P4093" s="13">
        <v>175.598470686322</v>
      </c>
      <c r="Q4093" s="13">
        <v>157.57789591365298</v>
      </c>
      <c r="R4093" s="13">
        <v>68.414688049830005</v>
      </c>
    </row>
    <row r="4094" spans="1:18" ht="15">
      <c r="A4094" s="7" t="s">
        <v>5942</v>
      </c>
      <c r="B4094" s="7" t="s">
        <v>10397</v>
      </c>
      <c r="C4094" s="14"/>
      <c r="D4094" s="7">
        <v>546.70799999999997</v>
      </c>
      <c r="E4094" s="7">
        <v>348.26799999999997</v>
      </c>
      <c r="F4094" s="7">
        <v>256.86200000000002</v>
      </c>
      <c r="G4094" s="7">
        <v>157.477</v>
      </c>
      <c r="H4094" s="7">
        <v>427.05599999999998</v>
      </c>
      <c r="I4094" s="7">
        <v>364.09199999999998</v>
      </c>
      <c r="J4094" s="7">
        <v>297.21100000000001</v>
      </c>
      <c r="K4094" s="14"/>
      <c r="L4094" s="13">
        <v>624.51744063339606</v>
      </c>
      <c r="M4094" s="13">
        <v>397.51280428146902</v>
      </c>
      <c r="N4094" s="13">
        <v>210.38612137498001</v>
      </c>
      <c r="O4094" s="13">
        <v>165.83896502939899</v>
      </c>
      <c r="P4094" s="13">
        <v>493.37149856663098</v>
      </c>
      <c r="Q4094" s="13">
        <v>396.19898051087597</v>
      </c>
      <c r="R4094" s="13">
        <v>282.07398247090998</v>
      </c>
    </row>
    <row r="4095" spans="1:18" ht="15">
      <c r="A4095" s="7" t="s">
        <v>5941</v>
      </c>
      <c r="B4095" s="7" t="s">
        <v>10397</v>
      </c>
      <c r="C4095" s="14"/>
      <c r="D4095" s="7">
        <v>99.511399999999995</v>
      </c>
      <c r="E4095" s="7">
        <v>75.232299999999995</v>
      </c>
      <c r="F4095" s="7">
        <v>333.51600000000002</v>
      </c>
      <c r="G4095" s="7">
        <v>336.98200000000003</v>
      </c>
      <c r="H4095" s="7">
        <v>168.66499999999999</v>
      </c>
      <c r="I4095" s="7">
        <v>307.83499999999998</v>
      </c>
      <c r="J4095" s="7">
        <v>514.54300000000001</v>
      </c>
      <c r="K4095" s="14"/>
      <c r="L4095" s="13">
        <v>74.440504208645507</v>
      </c>
      <c r="M4095" s="13">
        <v>31.201122534304901</v>
      </c>
      <c r="N4095" s="13">
        <v>231.43995665503201</v>
      </c>
      <c r="O4095" s="13">
        <v>270.91494589086403</v>
      </c>
      <c r="P4095" s="13">
        <v>152.801750101545</v>
      </c>
      <c r="Q4095" s="13">
        <v>307.21823530988399</v>
      </c>
      <c r="R4095" s="13">
        <v>261.66805073790999</v>
      </c>
    </row>
    <row r="4096" spans="1:18" ht="15">
      <c r="A4096" s="7" t="s">
        <v>5940</v>
      </c>
      <c r="B4096" s="7" t="s">
        <v>10397</v>
      </c>
      <c r="C4096" s="14"/>
      <c r="D4096" s="7">
        <v>50.9268</v>
      </c>
      <c r="E4096" s="7">
        <v>115.82599999999999</v>
      </c>
      <c r="F4096" s="7">
        <v>28.662700000000001</v>
      </c>
      <c r="G4096" s="7">
        <v>57.665999999999997</v>
      </c>
      <c r="H4096" s="7">
        <v>100.70399999999999</v>
      </c>
      <c r="I4096" s="7">
        <v>98.263900000000007</v>
      </c>
      <c r="J4096" s="7">
        <v>79.596500000000006</v>
      </c>
      <c r="K4096" s="14"/>
      <c r="L4096" s="13">
        <v>66.9430882204651</v>
      </c>
      <c r="M4096" s="13">
        <v>211.892605512816</v>
      </c>
      <c r="N4096" s="13">
        <v>34.088232582001197</v>
      </c>
      <c r="O4096" s="13">
        <v>82.336696277795198</v>
      </c>
      <c r="P4096" s="13">
        <v>121.545049810859</v>
      </c>
      <c r="Q4096" s="13">
        <v>120.62742078046701</v>
      </c>
      <c r="R4096" s="13">
        <v>61.951121118392898</v>
      </c>
    </row>
    <row r="4097" spans="1:18" ht="15">
      <c r="A4097" s="7" t="s">
        <v>5939</v>
      </c>
      <c r="B4097" s="7" t="s">
        <v>10397</v>
      </c>
      <c r="C4097" s="14"/>
      <c r="D4097" s="7">
        <v>455.85700000000003</v>
      </c>
      <c r="E4097" s="7">
        <v>347.59699999999998</v>
      </c>
      <c r="F4097" s="7">
        <v>96.878399999999999</v>
      </c>
      <c r="G4097" s="7">
        <v>187.91200000000001</v>
      </c>
      <c r="H4097" s="7">
        <v>323.35399999999998</v>
      </c>
      <c r="I4097" s="7">
        <v>189.56800000000001</v>
      </c>
      <c r="J4097" s="7">
        <v>157.83199999999999</v>
      </c>
      <c r="K4097" s="14"/>
      <c r="L4097" s="13">
        <v>497.45357656418702</v>
      </c>
      <c r="M4097" s="13">
        <v>460.617970766518</v>
      </c>
      <c r="N4097" s="13">
        <v>76.173789921163205</v>
      </c>
      <c r="O4097" s="13">
        <v>222.89305341943199</v>
      </c>
      <c r="P4097" s="13">
        <v>358.51088799608402</v>
      </c>
      <c r="Q4097" s="13">
        <v>201.51619334641001</v>
      </c>
      <c r="R4097" s="13">
        <v>160.123632244145</v>
      </c>
    </row>
    <row r="4098" spans="1:18" ht="15">
      <c r="A4098" s="7" t="s">
        <v>5762</v>
      </c>
      <c r="B4098" s="7" t="s">
        <v>5938</v>
      </c>
      <c r="C4098" s="14"/>
      <c r="D4098" s="7">
        <v>271.48399999999998</v>
      </c>
      <c r="E4098" s="7">
        <v>250.292</v>
      </c>
      <c r="F4098" s="7">
        <v>88.152199999999993</v>
      </c>
      <c r="G4098" s="7">
        <v>325.17700000000002</v>
      </c>
      <c r="H4098" s="7">
        <v>202.05099999999999</v>
      </c>
      <c r="I4098" s="7">
        <v>225.49600000000001</v>
      </c>
      <c r="J4098" s="7">
        <v>146.88</v>
      </c>
      <c r="K4098" s="14"/>
      <c r="L4098" s="13">
        <v>291.46783218641201</v>
      </c>
      <c r="M4098" s="13">
        <v>322.54075766411898</v>
      </c>
      <c r="N4098" s="13">
        <v>77.573453130693807</v>
      </c>
      <c r="O4098" s="13">
        <v>398.59078529562299</v>
      </c>
      <c r="P4098" s="13">
        <v>238.07998909860001</v>
      </c>
      <c r="Q4098" s="13">
        <v>291.55477419381799</v>
      </c>
      <c r="R4098" s="13">
        <v>133.35414088999499</v>
      </c>
    </row>
    <row r="4099" spans="1:18" ht="15">
      <c r="A4099" s="7" t="s">
        <v>5761</v>
      </c>
      <c r="B4099" s="7" t="s">
        <v>10397</v>
      </c>
      <c r="C4099" s="14"/>
      <c r="D4099" s="7">
        <v>177.84700000000001</v>
      </c>
      <c r="E4099" s="7">
        <v>229.91900000000001</v>
      </c>
      <c r="F4099" s="7">
        <v>0</v>
      </c>
      <c r="G4099" s="7">
        <v>193.32599999999999</v>
      </c>
      <c r="H4099" s="7">
        <v>271.29399999999998</v>
      </c>
      <c r="I4099" s="7">
        <v>0</v>
      </c>
      <c r="J4099" s="7">
        <v>0</v>
      </c>
      <c r="K4099" s="14"/>
      <c r="L4099" s="13">
        <v>102.717689220211</v>
      </c>
      <c r="M4099" s="13">
        <v>256.86970675198501</v>
      </c>
      <c r="N4099" s="13">
        <v>0</v>
      </c>
      <c r="O4099" s="13">
        <v>72.3655426908376</v>
      </c>
      <c r="P4099" s="13">
        <v>281.91526014823796</v>
      </c>
      <c r="Q4099" s="13">
        <v>655.82910062082294</v>
      </c>
      <c r="R4099" s="13">
        <v>0</v>
      </c>
    </row>
    <row r="4100" spans="1:18" ht="15">
      <c r="A4100" s="7" t="s">
        <v>5760</v>
      </c>
      <c r="B4100" s="7" t="s">
        <v>10397</v>
      </c>
      <c r="C4100" s="14"/>
      <c r="D4100" s="7">
        <v>343.65100000000001</v>
      </c>
      <c r="E4100" s="7">
        <v>581.21199999999999</v>
      </c>
      <c r="F4100" s="7">
        <v>199.654</v>
      </c>
      <c r="G4100" s="7">
        <v>285.79000000000002</v>
      </c>
      <c r="H4100" s="7">
        <v>325.67899999999997</v>
      </c>
      <c r="I4100" s="7">
        <v>0</v>
      </c>
      <c r="J4100" s="7">
        <v>554.43899999999996</v>
      </c>
      <c r="K4100" s="14"/>
      <c r="L4100" s="13">
        <v>247.26033391871698</v>
      </c>
      <c r="M4100" s="13">
        <v>721.92358060075901</v>
      </c>
      <c r="N4100" s="13">
        <v>97.337081307061908</v>
      </c>
      <c r="O4100" s="13">
        <v>435.02527035727798</v>
      </c>
      <c r="P4100" s="13">
        <v>195.176499858558</v>
      </c>
      <c r="Q4100" s="13">
        <v>90.867783688031807</v>
      </c>
      <c r="R4100" s="13">
        <v>685.10657087602499</v>
      </c>
    </row>
    <row r="4101" spans="1:18" ht="15">
      <c r="A4101" s="7" t="s">
        <v>5758</v>
      </c>
      <c r="B4101" s="7" t="s">
        <v>5759</v>
      </c>
      <c r="C4101" s="14"/>
      <c r="D4101" s="7">
        <v>244.22900000000001</v>
      </c>
      <c r="E4101" s="7">
        <v>295.20100000000002</v>
      </c>
      <c r="F4101" s="7">
        <v>91.957499999999996</v>
      </c>
      <c r="G4101" s="7">
        <v>294.45</v>
      </c>
      <c r="H4101" s="7">
        <v>188.465</v>
      </c>
      <c r="I4101" s="7">
        <v>106.096</v>
      </c>
      <c r="J4101" s="7">
        <v>202.16499999999999</v>
      </c>
      <c r="K4101" s="14"/>
      <c r="L4101" s="13">
        <v>261.91223515043902</v>
      </c>
      <c r="M4101" s="13">
        <v>228.193832176738</v>
      </c>
      <c r="N4101" s="13">
        <v>70.591494437522201</v>
      </c>
      <c r="O4101" s="13">
        <v>366.35796536853201</v>
      </c>
      <c r="P4101" s="13">
        <v>176.307193056415</v>
      </c>
      <c r="Q4101" s="13">
        <v>142.28133643668102</v>
      </c>
      <c r="R4101" s="13">
        <v>168.66966691675299</v>
      </c>
    </row>
    <row r="4102" spans="1:18" ht="15">
      <c r="A4102" s="7" t="s">
        <v>5757</v>
      </c>
      <c r="B4102" s="7" t="s">
        <v>10397</v>
      </c>
      <c r="C4102" s="14"/>
      <c r="D4102" s="7">
        <v>867.99099999999999</v>
      </c>
      <c r="E4102" s="7">
        <v>574.51099999999997</v>
      </c>
      <c r="F4102" s="7">
        <v>216.21</v>
      </c>
      <c r="G4102" s="7">
        <v>514.39599999999996</v>
      </c>
      <c r="H4102" s="7">
        <v>366.59399999999999</v>
      </c>
      <c r="I4102" s="7">
        <v>378.91399999999999</v>
      </c>
      <c r="J4102" s="7">
        <v>254.607</v>
      </c>
      <c r="K4102" s="14"/>
      <c r="L4102" s="13">
        <v>990.31512978130104</v>
      </c>
      <c r="M4102" s="13">
        <v>625.30950808610396</v>
      </c>
      <c r="N4102" s="13">
        <v>158.43634192318399</v>
      </c>
      <c r="O4102" s="13">
        <v>599.96911766533094</v>
      </c>
      <c r="P4102" s="13">
        <v>374.75181699630798</v>
      </c>
      <c r="Q4102" s="13">
        <v>409.64529156669602</v>
      </c>
      <c r="R4102" s="13">
        <v>216.831634682637</v>
      </c>
    </row>
    <row r="4103" spans="1:18" ht="15">
      <c r="A4103" s="7" t="s">
        <v>5756</v>
      </c>
      <c r="B4103" s="7" t="s">
        <v>10397</v>
      </c>
      <c r="C4103" s="14"/>
      <c r="D4103" s="7">
        <v>0</v>
      </c>
      <c r="E4103" s="7">
        <v>0</v>
      </c>
      <c r="F4103" s="7">
        <v>0</v>
      </c>
      <c r="G4103" s="7">
        <v>306.791</v>
      </c>
      <c r="H4103" s="7">
        <v>361.20600000000002</v>
      </c>
      <c r="I4103" s="7">
        <v>0</v>
      </c>
      <c r="J4103" s="7">
        <v>0</v>
      </c>
      <c r="K4103" s="14"/>
      <c r="L4103" s="13">
        <v>0</v>
      </c>
      <c r="M4103" s="13">
        <v>0</v>
      </c>
      <c r="N4103" s="13">
        <v>0</v>
      </c>
      <c r="O4103" s="13">
        <v>648.54838649508201</v>
      </c>
      <c r="P4103" s="13">
        <v>810.32287472143594</v>
      </c>
      <c r="Q4103" s="13">
        <v>0</v>
      </c>
      <c r="R4103" s="13">
        <v>0</v>
      </c>
    </row>
    <row r="4104" spans="1:18" ht="15">
      <c r="A4104" s="7" t="s">
        <v>5755</v>
      </c>
      <c r="B4104" s="7" t="s">
        <v>8184</v>
      </c>
      <c r="C4104" s="14"/>
      <c r="D4104" s="7">
        <v>183.167</v>
      </c>
      <c r="E4104" s="7">
        <v>176.065</v>
      </c>
      <c r="F4104" s="7">
        <v>74.411299999999997</v>
      </c>
      <c r="G4104" s="7">
        <v>161.238</v>
      </c>
      <c r="H4104" s="7">
        <v>126.828</v>
      </c>
      <c r="I4104" s="7">
        <v>201.13900000000001</v>
      </c>
      <c r="J4104" s="7">
        <v>157.44</v>
      </c>
      <c r="K4104" s="14"/>
      <c r="L4104" s="13">
        <v>246.680452826481</v>
      </c>
      <c r="M4104" s="13">
        <v>241.44441034954201</v>
      </c>
      <c r="N4104" s="13">
        <v>69.995243322516302</v>
      </c>
      <c r="O4104" s="13">
        <v>226.554753998595</v>
      </c>
      <c r="P4104" s="13">
        <v>160.69440704319697</v>
      </c>
      <c r="Q4104" s="13">
        <v>306.86517824812296</v>
      </c>
      <c r="R4104" s="13">
        <v>148.92065093721399</v>
      </c>
    </row>
    <row r="4105" spans="1:18" ht="15">
      <c r="A4105" s="7" t="s">
        <v>5754</v>
      </c>
      <c r="B4105" s="7" t="s">
        <v>10397</v>
      </c>
      <c r="C4105" s="14"/>
      <c r="D4105" s="7">
        <v>248.24199999999999</v>
      </c>
      <c r="E4105" s="7">
        <v>293.43799999999999</v>
      </c>
      <c r="F4105" s="7">
        <v>79.837599999999995</v>
      </c>
      <c r="G4105" s="7">
        <v>153.84100000000001</v>
      </c>
      <c r="H4105" s="7">
        <v>257.12599999999998</v>
      </c>
      <c r="I4105" s="7">
        <v>211.85900000000001</v>
      </c>
      <c r="J4105" s="7">
        <v>101.617</v>
      </c>
      <c r="K4105" s="14"/>
      <c r="L4105" s="13">
        <v>274.56609355639398</v>
      </c>
      <c r="M4105" s="13">
        <v>363.49085987214499</v>
      </c>
      <c r="N4105" s="13">
        <v>68.920723632663893</v>
      </c>
      <c r="O4105" s="13">
        <v>178.196237590929</v>
      </c>
      <c r="P4105" s="13">
        <v>253.11542764388901</v>
      </c>
      <c r="Q4105" s="13">
        <v>226.38584525966999</v>
      </c>
      <c r="R4105" s="13">
        <v>111.956164220332</v>
      </c>
    </row>
    <row r="4106" spans="1:18" ht="15">
      <c r="A4106" s="7" t="s">
        <v>5752</v>
      </c>
      <c r="B4106" s="7" t="s">
        <v>5753</v>
      </c>
      <c r="C4106" s="14"/>
      <c r="D4106" s="7">
        <v>136.44900000000001</v>
      </c>
      <c r="E4106" s="7">
        <v>180.376</v>
      </c>
      <c r="F4106" s="7">
        <v>73.451499999999996</v>
      </c>
      <c r="G4106" s="7">
        <v>217.113</v>
      </c>
      <c r="H4106" s="7">
        <v>171.05699999999999</v>
      </c>
      <c r="I4106" s="7">
        <v>318.40300000000002</v>
      </c>
      <c r="J4106" s="7">
        <v>0</v>
      </c>
      <c r="K4106" s="14"/>
      <c r="L4106" s="13">
        <v>0</v>
      </c>
      <c r="M4106" s="13">
        <v>461.63686367720697</v>
      </c>
      <c r="N4106" s="13">
        <v>2.7033084689999999E-4</v>
      </c>
      <c r="O4106" s="13">
        <v>269.12250918393903</v>
      </c>
      <c r="P4106" s="13">
        <v>200.168485925487</v>
      </c>
      <c r="Q4106" s="13">
        <v>506.87597282852096</v>
      </c>
      <c r="R4106" s="13">
        <v>109.633275888556</v>
      </c>
    </row>
    <row r="4107" spans="1:18" ht="15">
      <c r="A4107" s="7" t="s">
        <v>5923</v>
      </c>
      <c r="B4107" s="7" t="s">
        <v>5751</v>
      </c>
      <c r="C4107" s="14"/>
      <c r="D4107" s="7">
        <v>172.75399999999999</v>
      </c>
      <c r="E4107" s="7">
        <v>169.00700000000001</v>
      </c>
      <c r="F4107" s="7">
        <v>43.282200000000003</v>
      </c>
      <c r="G4107" s="7">
        <v>154.21600000000001</v>
      </c>
      <c r="H4107" s="7">
        <v>119.711</v>
      </c>
      <c r="I4107" s="7">
        <v>126.337</v>
      </c>
      <c r="J4107" s="7">
        <v>97.4054</v>
      </c>
      <c r="K4107" s="14"/>
      <c r="L4107" s="13">
        <v>137.42259438463199</v>
      </c>
      <c r="M4107" s="13">
        <v>249.01145863224102</v>
      </c>
      <c r="N4107" s="13">
        <v>34.100878861383798</v>
      </c>
      <c r="O4107" s="13">
        <v>228.89728378969698</v>
      </c>
      <c r="P4107" s="13">
        <v>138.912899584679</v>
      </c>
      <c r="Q4107" s="13">
        <v>182.587133942403</v>
      </c>
      <c r="R4107" s="13">
        <v>144.76644762520502</v>
      </c>
    </row>
    <row r="4108" spans="1:18" ht="15">
      <c r="A4108" s="7" t="s">
        <v>5922</v>
      </c>
      <c r="B4108" s="7" t="s">
        <v>10471</v>
      </c>
      <c r="C4108" s="14"/>
      <c r="D4108" s="7">
        <v>124.94199999999999</v>
      </c>
      <c r="E4108" s="7">
        <v>142.61600000000001</v>
      </c>
      <c r="F4108" s="7">
        <v>63.1447</v>
      </c>
      <c r="G4108" s="7">
        <v>87.835300000000004</v>
      </c>
      <c r="H4108" s="7">
        <v>124.792</v>
      </c>
      <c r="I4108" s="7">
        <v>151.005</v>
      </c>
      <c r="J4108" s="7">
        <v>91.661900000000003</v>
      </c>
      <c r="K4108" s="14"/>
      <c r="L4108" s="13">
        <v>175.50961089615899</v>
      </c>
      <c r="M4108" s="13">
        <v>197.637737251326</v>
      </c>
      <c r="N4108" s="13">
        <v>59.162841854540694</v>
      </c>
      <c r="O4108" s="13">
        <v>117.706772989217</v>
      </c>
      <c r="P4108" s="13">
        <v>150.54432591362701</v>
      </c>
      <c r="Q4108" s="13">
        <v>204.21106394401599</v>
      </c>
      <c r="R4108" s="13">
        <v>80.119112136243487</v>
      </c>
    </row>
    <row r="4109" spans="1:18" ht="15">
      <c r="A4109" s="7" t="s">
        <v>5921</v>
      </c>
      <c r="B4109" s="7" t="s">
        <v>10276</v>
      </c>
      <c r="C4109" s="14"/>
      <c r="D4109" s="7">
        <v>0</v>
      </c>
      <c r="E4109" s="7">
        <v>38.114100000000001</v>
      </c>
      <c r="F4109" s="7">
        <v>0</v>
      </c>
      <c r="G4109" s="7">
        <v>34.754899999999999</v>
      </c>
      <c r="H4109" s="7">
        <v>42.474499999999999</v>
      </c>
      <c r="I4109" s="7">
        <v>0</v>
      </c>
      <c r="J4109" s="7">
        <v>102.691</v>
      </c>
      <c r="K4109" s="14"/>
      <c r="L4109" s="13">
        <v>0</v>
      </c>
      <c r="M4109" s="13">
        <v>50.186719337240099</v>
      </c>
      <c r="N4109" s="13">
        <v>11.841180422129101</v>
      </c>
      <c r="O4109" s="13">
        <v>38.470788647659504</v>
      </c>
      <c r="P4109" s="13">
        <v>33.104161465726605</v>
      </c>
      <c r="Q4109" s="13">
        <v>25.2713076738521</v>
      </c>
      <c r="R4109" s="13">
        <v>37.562926398741105</v>
      </c>
    </row>
    <row r="4110" spans="1:18" ht="15">
      <c r="A4110" s="7" t="s">
        <v>5919</v>
      </c>
      <c r="B4110" s="7" t="s">
        <v>5920</v>
      </c>
      <c r="C4110" s="14"/>
      <c r="D4110" s="7">
        <v>222.006</v>
      </c>
      <c r="E4110" s="7">
        <v>361.99200000000002</v>
      </c>
      <c r="F4110" s="7">
        <v>92.627099999999999</v>
      </c>
      <c r="G4110" s="7">
        <v>247.67599999999999</v>
      </c>
      <c r="H4110" s="7">
        <v>427.13400000000001</v>
      </c>
      <c r="I4110" s="7">
        <v>213.73699999999999</v>
      </c>
      <c r="J4110" s="7">
        <v>332.25</v>
      </c>
      <c r="K4110" s="14"/>
      <c r="L4110" s="13">
        <v>177.88812515665001</v>
      </c>
      <c r="M4110" s="13">
        <v>413.15307547634501</v>
      </c>
      <c r="N4110" s="13">
        <v>24.5941526062431</v>
      </c>
      <c r="O4110" s="13">
        <v>291.40273493398098</v>
      </c>
      <c r="P4110" s="13">
        <v>505.889638754874</v>
      </c>
      <c r="Q4110" s="13">
        <v>358.02320586578702</v>
      </c>
      <c r="R4110" s="13">
        <v>309.82503961390097</v>
      </c>
    </row>
    <row r="4111" spans="1:18" ht="15">
      <c r="A4111" s="7" t="s">
        <v>5917</v>
      </c>
      <c r="B4111" s="7" t="s">
        <v>5918</v>
      </c>
      <c r="C4111" s="14"/>
      <c r="D4111" s="7">
        <v>547.25300000000004</v>
      </c>
      <c r="E4111" s="7">
        <v>311.726</v>
      </c>
      <c r="F4111" s="7">
        <v>1347.34</v>
      </c>
      <c r="G4111" s="7">
        <v>1293.17</v>
      </c>
      <c r="H4111" s="7">
        <v>543.73900000000003</v>
      </c>
      <c r="I4111" s="7">
        <v>1394.84</v>
      </c>
      <c r="J4111" s="7">
        <v>960.67</v>
      </c>
      <c r="K4111" s="14"/>
      <c r="L4111" s="13">
        <v>924.24267338913705</v>
      </c>
      <c r="M4111" s="13">
        <v>582.02394434578298</v>
      </c>
      <c r="N4111" s="13">
        <v>989.54833546761904</v>
      </c>
      <c r="O4111" s="13">
        <v>1849.27457706467</v>
      </c>
      <c r="P4111" s="13">
        <v>575.322230370444</v>
      </c>
      <c r="Q4111" s="13">
        <v>2475.2938108480498</v>
      </c>
      <c r="R4111" s="13">
        <v>1418.7674876242102</v>
      </c>
    </row>
    <row r="4112" spans="1:18" ht="15">
      <c r="A4112" s="7" t="s">
        <v>5743</v>
      </c>
      <c r="B4112" s="7" t="s">
        <v>5744</v>
      </c>
      <c r="C4112" s="14"/>
      <c r="D4112" s="7">
        <v>426.43200000000002</v>
      </c>
      <c r="E4112" s="7">
        <v>284.077</v>
      </c>
      <c r="F4112" s="7">
        <v>755.29700000000003</v>
      </c>
      <c r="G4112" s="7">
        <v>828.41300000000001</v>
      </c>
      <c r="H4112" s="7">
        <v>429.47300000000001</v>
      </c>
      <c r="I4112" s="7">
        <v>484.32799999999997</v>
      </c>
      <c r="J4112" s="7">
        <v>894.18200000000002</v>
      </c>
      <c r="K4112" s="14"/>
      <c r="L4112" s="13">
        <v>423.99540953824601</v>
      </c>
      <c r="M4112" s="13">
        <v>411.736058347746</v>
      </c>
      <c r="N4112" s="13">
        <v>697.68158862682003</v>
      </c>
      <c r="O4112" s="13">
        <v>1112.37538609078</v>
      </c>
      <c r="P4112" s="13">
        <v>541.73616040298009</v>
      </c>
      <c r="Q4112" s="13">
        <v>539.644113123431</v>
      </c>
      <c r="R4112" s="13">
        <v>804.40533739224202</v>
      </c>
    </row>
    <row r="4113" spans="1:18" ht="15">
      <c r="A4113" s="7" t="s">
        <v>5742</v>
      </c>
      <c r="B4113" s="7" t="s">
        <v>7814</v>
      </c>
      <c r="C4113" s="14"/>
      <c r="D4113" s="7">
        <v>313.45400000000001</v>
      </c>
      <c r="E4113" s="7">
        <v>302.85500000000002</v>
      </c>
      <c r="F4113" s="7">
        <v>249</v>
      </c>
      <c r="G4113" s="7">
        <v>348.26499999999999</v>
      </c>
      <c r="H4113" s="7">
        <v>204.79400000000001</v>
      </c>
      <c r="I4113" s="7">
        <v>308.83199999999999</v>
      </c>
      <c r="J4113" s="7">
        <v>263.39299999999997</v>
      </c>
      <c r="K4113" s="14"/>
      <c r="L4113" s="13">
        <v>305.59208765004598</v>
      </c>
      <c r="M4113" s="13">
        <v>534.37262872240296</v>
      </c>
      <c r="N4113" s="13">
        <v>232.46597462835098</v>
      </c>
      <c r="O4113" s="13">
        <v>523.75296977262599</v>
      </c>
      <c r="P4113" s="13">
        <v>201.15490538551899</v>
      </c>
      <c r="Q4113" s="13">
        <v>392.789854434559</v>
      </c>
      <c r="R4113" s="13">
        <v>264.83104565999304</v>
      </c>
    </row>
    <row r="4114" spans="1:18" ht="15">
      <c r="A4114" s="7" t="s">
        <v>5741</v>
      </c>
      <c r="B4114" s="7" t="s">
        <v>7657</v>
      </c>
      <c r="C4114" s="14"/>
      <c r="D4114" s="7">
        <v>150.495</v>
      </c>
      <c r="E4114" s="7">
        <v>229.58600000000001</v>
      </c>
      <c r="F4114" s="7">
        <v>128.25899999999999</v>
      </c>
      <c r="G4114" s="7">
        <v>179.726</v>
      </c>
      <c r="H4114" s="7">
        <v>213.55199999999999</v>
      </c>
      <c r="I4114" s="7">
        <v>151.50200000000001</v>
      </c>
      <c r="J4114" s="7">
        <v>157.08600000000001</v>
      </c>
      <c r="K4114" s="14"/>
      <c r="L4114" s="13">
        <v>173.76656320950701</v>
      </c>
      <c r="M4114" s="13">
        <v>352.77183746123802</v>
      </c>
      <c r="N4114" s="13">
        <v>114.952504924596</v>
      </c>
      <c r="O4114" s="13">
        <v>267.25273774477103</v>
      </c>
      <c r="P4114" s="13">
        <v>248.91112099763899</v>
      </c>
      <c r="Q4114" s="13">
        <v>192.27892579184601</v>
      </c>
      <c r="R4114" s="13">
        <v>141.65769146485198</v>
      </c>
    </row>
    <row r="4115" spans="1:18" ht="15">
      <c r="A4115" s="7" t="s">
        <v>5740</v>
      </c>
      <c r="B4115" s="7" t="s">
        <v>7566</v>
      </c>
      <c r="C4115" s="14"/>
      <c r="D4115" s="7">
        <v>150.40700000000001</v>
      </c>
      <c r="E4115" s="7">
        <v>243.74799999999999</v>
      </c>
      <c r="F4115" s="7">
        <v>358.45400000000001</v>
      </c>
      <c r="G4115" s="7">
        <v>267.68099999999998</v>
      </c>
      <c r="H4115" s="7">
        <v>350.8</v>
      </c>
      <c r="I4115" s="7">
        <v>298.798</v>
      </c>
      <c r="J4115" s="7">
        <v>420.21600000000001</v>
      </c>
      <c r="K4115" s="14"/>
      <c r="L4115" s="13">
        <v>188.061276570616</v>
      </c>
      <c r="M4115" s="13">
        <v>371.35204254867102</v>
      </c>
      <c r="N4115" s="13">
        <v>352.41193595819499</v>
      </c>
      <c r="O4115" s="13">
        <v>361.55920105518999</v>
      </c>
      <c r="P4115" s="13">
        <v>433.63859006167598</v>
      </c>
      <c r="Q4115" s="13">
        <v>426.80563487493299</v>
      </c>
      <c r="R4115" s="13">
        <v>392.320203630229</v>
      </c>
    </row>
    <row r="4116" spans="1:18" ht="15">
      <c r="A4116" s="7" t="s">
        <v>5587</v>
      </c>
      <c r="B4116" s="7" t="s">
        <v>10397</v>
      </c>
      <c r="C4116" s="14"/>
      <c r="D4116" s="7">
        <v>192.351</v>
      </c>
      <c r="E4116" s="7">
        <v>224.11</v>
      </c>
      <c r="F4116" s="7">
        <v>596.64599999999996</v>
      </c>
      <c r="G4116" s="7">
        <v>438.37400000000002</v>
      </c>
      <c r="H4116" s="7">
        <v>345.97399999999999</v>
      </c>
      <c r="I4116" s="7">
        <v>657.84900000000005</v>
      </c>
      <c r="J4116" s="7">
        <v>648.30700000000002</v>
      </c>
      <c r="K4116" s="14"/>
      <c r="L4116" s="13">
        <v>187.47422744797601</v>
      </c>
      <c r="M4116" s="13">
        <v>321.67634681318896</v>
      </c>
      <c r="N4116" s="13">
        <v>542.88532577310593</v>
      </c>
      <c r="O4116" s="13">
        <v>534.29176051559102</v>
      </c>
      <c r="P4116" s="13">
        <v>333.58687880587098</v>
      </c>
      <c r="Q4116" s="13">
        <v>603.962597530013</v>
      </c>
      <c r="R4116" s="13">
        <v>560.68183553951303</v>
      </c>
    </row>
    <row r="4117" spans="1:18" ht="15">
      <c r="A4117" s="7" t="s">
        <v>5585</v>
      </c>
      <c r="B4117" s="7" t="s">
        <v>5586</v>
      </c>
      <c r="C4117" s="14"/>
      <c r="D4117" s="7">
        <v>302.39</v>
      </c>
      <c r="E4117" s="7">
        <v>255.11099999999999</v>
      </c>
      <c r="F4117" s="7">
        <v>351.64400000000001</v>
      </c>
      <c r="G4117" s="7">
        <v>339.423</v>
      </c>
      <c r="H4117" s="7">
        <v>292.98599999999999</v>
      </c>
      <c r="I4117" s="7">
        <v>285.30099999999999</v>
      </c>
      <c r="J4117" s="7">
        <v>388.995</v>
      </c>
      <c r="K4117" s="14"/>
      <c r="L4117" s="13">
        <v>390.94624922665497</v>
      </c>
      <c r="M4117" s="13">
        <v>346.36455268079504</v>
      </c>
      <c r="N4117" s="13">
        <v>272.14385212270395</v>
      </c>
      <c r="O4117" s="13">
        <v>424.15703613091</v>
      </c>
      <c r="P4117" s="13">
        <v>332.69781055940405</v>
      </c>
      <c r="Q4117" s="13">
        <v>370.76042035717097</v>
      </c>
      <c r="R4117" s="13">
        <v>263.44182189841899</v>
      </c>
    </row>
    <row r="4118" spans="1:18" ht="15">
      <c r="A4118" s="7" t="s">
        <v>5584</v>
      </c>
      <c r="B4118" s="7" t="s">
        <v>9034</v>
      </c>
      <c r="C4118" s="14"/>
      <c r="D4118" s="7">
        <v>282.42500000000001</v>
      </c>
      <c r="E4118" s="7">
        <v>383.69</v>
      </c>
      <c r="F4118" s="7">
        <v>130.22800000000001</v>
      </c>
      <c r="G4118" s="7">
        <v>257.17200000000003</v>
      </c>
      <c r="H4118" s="7">
        <v>280.678</v>
      </c>
      <c r="I4118" s="7">
        <v>203.02799999999999</v>
      </c>
      <c r="J4118" s="7">
        <v>340.37200000000001</v>
      </c>
      <c r="K4118" s="14"/>
      <c r="L4118" s="13">
        <v>348.29803755772701</v>
      </c>
      <c r="M4118" s="13">
        <v>498.90000662702602</v>
      </c>
      <c r="N4118" s="13">
        <v>141.36706551963098</v>
      </c>
      <c r="O4118" s="13">
        <v>320.71821180371398</v>
      </c>
      <c r="P4118" s="13">
        <v>334.69738417079202</v>
      </c>
      <c r="Q4118" s="13">
        <v>235.16425914562402</v>
      </c>
      <c r="R4118" s="13">
        <v>359.05617432650899</v>
      </c>
    </row>
    <row r="4119" spans="1:18" ht="15">
      <c r="A4119" s="7" t="s">
        <v>5583</v>
      </c>
      <c r="B4119" s="7" t="s">
        <v>7451</v>
      </c>
      <c r="C4119" s="14"/>
      <c r="D4119" s="7">
        <v>417.64800000000002</v>
      </c>
      <c r="E4119" s="7">
        <v>302.39100000000002</v>
      </c>
      <c r="F4119" s="7">
        <v>134.86500000000001</v>
      </c>
      <c r="G4119" s="7">
        <v>347.24299999999999</v>
      </c>
      <c r="H4119" s="7">
        <v>264.62099999999998</v>
      </c>
      <c r="I4119" s="7">
        <v>265.02199999999999</v>
      </c>
      <c r="J4119" s="7">
        <v>135.91499999999999</v>
      </c>
      <c r="K4119" s="14"/>
      <c r="L4119" s="13">
        <v>437.20220051496</v>
      </c>
      <c r="M4119" s="13">
        <v>382.60998866432101</v>
      </c>
      <c r="N4119" s="13">
        <v>116.88369970578401</v>
      </c>
      <c r="O4119" s="13">
        <v>413.00904812300701</v>
      </c>
      <c r="P4119" s="13">
        <v>273.87105984796301</v>
      </c>
      <c r="Q4119" s="13">
        <v>309.02044832129997</v>
      </c>
      <c r="R4119" s="13">
        <v>109.68383330709999</v>
      </c>
    </row>
    <row r="4120" spans="1:18" ht="15">
      <c r="A4120" s="7" t="s">
        <v>5582</v>
      </c>
      <c r="B4120" s="7" t="s">
        <v>7232</v>
      </c>
      <c r="C4120" s="14"/>
      <c r="D4120" s="7">
        <v>190.15899999999999</v>
      </c>
      <c r="E4120" s="7">
        <v>187.94800000000001</v>
      </c>
      <c r="F4120" s="7">
        <v>77.428899999999999</v>
      </c>
      <c r="G4120" s="7">
        <v>132.62200000000001</v>
      </c>
      <c r="H4120" s="7">
        <v>208.95699999999999</v>
      </c>
      <c r="I4120" s="7">
        <v>124.29</v>
      </c>
      <c r="J4120" s="7">
        <v>215.02099999999999</v>
      </c>
      <c r="K4120" s="14"/>
      <c r="L4120" s="13">
        <v>223.39529403603498</v>
      </c>
      <c r="M4120" s="13">
        <v>273.141702617671</v>
      </c>
      <c r="N4120" s="13">
        <v>63.734511489242699</v>
      </c>
      <c r="O4120" s="13">
        <v>176.640164398021</v>
      </c>
      <c r="P4120" s="13">
        <v>262.40546623918198</v>
      </c>
      <c r="Q4120" s="13">
        <v>205.82821034002902</v>
      </c>
      <c r="R4120" s="13">
        <v>219.20277076175</v>
      </c>
    </row>
    <row r="4121" spans="1:18" ht="15">
      <c r="A4121" s="7" t="s">
        <v>5581</v>
      </c>
      <c r="B4121" s="7" t="s">
        <v>10397</v>
      </c>
      <c r="C4121" s="14"/>
      <c r="K4121" s="14"/>
      <c r="L4121" s="13">
        <v>0</v>
      </c>
      <c r="M4121" s="13">
        <v>10326.9560628448</v>
      </c>
      <c r="N4121" s="13">
        <v>0</v>
      </c>
      <c r="O4121" s="13">
        <v>273.40563650760299</v>
      </c>
      <c r="P4121" s="13">
        <v>0</v>
      </c>
      <c r="Q4121" s="13">
        <v>0</v>
      </c>
      <c r="R4121" s="13">
        <v>0</v>
      </c>
    </row>
    <row r="4122" spans="1:18" ht="15">
      <c r="A4122" s="7" t="s">
        <v>5579</v>
      </c>
      <c r="B4122" s="7" t="s">
        <v>5580</v>
      </c>
      <c r="C4122" s="14"/>
      <c r="D4122" s="7">
        <v>102.477</v>
      </c>
      <c r="E4122" s="7">
        <v>129.08500000000001</v>
      </c>
      <c r="F4122" s="7">
        <v>65.9161</v>
      </c>
      <c r="G4122" s="7">
        <v>58.882899999999999</v>
      </c>
      <c r="H4122" s="7">
        <v>94.417199999999994</v>
      </c>
      <c r="I4122" s="7">
        <v>119.34099999999999</v>
      </c>
      <c r="J4122" s="7">
        <v>67.587400000000002</v>
      </c>
      <c r="K4122" s="14"/>
      <c r="L4122" s="13">
        <v>99.139011855429104</v>
      </c>
      <c r="M4122" s="13">
        <v>180.92865728433898</v>
      </c>
      <c r="N4122" s="13">
        <v>56.286803175282998</v>
      </c>
      <c r="O4122" s="13">
        <v>79.100799987482603</v>
      </c>
      <c r="P4122" s="13">
        <v>103.512578798329</v>
      </c>
      <c r="Q4122" s="13">
        <v>155.60031857384402</v>
      </c>
      <c r="R4122" s="13">
        <v>58.520219369789004</v>
      </c>
    </row>
    <row r="4123" spans="1:18" ht="15">
      <c r="A4123" s="7" t="s">
        <v>5578</v>
      </c>
      <c r="B4123" s="7" t="s">
        <v>10397</v>
      </c>
      <c r="C4123" s="14"/>
      <c r="D4123" s="7">
        <v>86.622500000000002</v>
      </c>
      <c r="E4123" s="7">
        <v>50.249499999999998</v>
      </c>
      <c r="F4123" s="7">
        <v>60.003700000000002</v>
      </c>
      <c r="G4123" s="7">
        <v>58.728900000000003</v>
      </c>
      <c r="H4123" s="7">
        <v>80.938599999999994</v>
      </c>
      <c r="I4123" s="7">
        <v>106.81100000000001</v>
      </c>
      <c r="J4123" s="7">
        <v>59.511000000000003</v>
      </c>
      <c r="K4123" s="14"/>
      <c r="L4123" s="13">
        <v>113.34328447132401</v>
      </c>
      <c r="M4123" s="13">
        <v>113.654253086685</v>
      </c>
      <c r="N4123" s="13">
        <v>77.987412383903091</v>
      </c>
      <c r="O4123" s="13">
        <v>98.592950100992297</v>
      </c>
      <c r="P4123" s="13">
        <v>114.667752715172</v>
      </c>
      <c r="Q4123" s="13">
        <v>192.93369766376603</v>
      </c>
      <c r="R4123" s="13">
        <v>68.455060066950693</v>
      </c>
    </row>
    <row r="4124" spans="1:18" ht="15">
      <c r="A4124" s="7" t="s">
        <v>5577</v>
      </c>
      <c r="B4124" s="7" t="s">
        <v>10397</v>
      </c>
      <c r="C4124" s="14"/>
      <c r="D4124" s="7">
        <v>0</v>
      </c>
      <c r="E4124" s="7">
        <v>147.518</v>
      </c>
      <c r="F4124" s="7">
        <v>0</v>
      </c>
      <c r="G4124" s="7">
        <v>105.063</v>
      </c>
      <c r="H4124" s="7">
        <v>128.476</v>
      </c>
      <c r="I4124" s="7">
        <v>0</v>
      </c>
      <c r="J4124" s="7">
        <v>209.648</v>
      </c>
      <c r="K4124" s="14"/>
      <c r="L4124" s="13">
        <v>27.7928865458126</v>
      </c>
      <c r="M4124" s="13">
        <v>308.84712127860598</v>
      </c>
      <c r="N4124" s="13">
        <v>22.7617163847674</v>
      </c>
      <c r="O4124" s="13">
        <v>179.59139498985201</v>
      </c>
      <c r="P4124" s="13">
        <v>142.33945600418102</v>
      </c>
      <c r="Q4124" s="13">
        <v>173.735900192961</v>
      </c>
      <c r="R4124" s="13">
        <v>266.92490806611204</v>
      </c>
    </row>
    <row r="4125" spans="1:18" ht="15">
      <c r="A4125" s="7" t="s">
        <v>5576</v>
      </c>
      <c r="B4125" s="7" t="s">
        <v>10397</v>
      </c>
      <c r="C4125" s="14"/>
      <c r="D4125" s="7">
        <v>0</v>
      </c>
      <c r="E4125" s="7">
        <v>0</v>
      </c>
      <c r="F4125" s="7">
        <v>0</v>
      </c>
      <c r="G4125" s="7">
        <v>40.070599999999999</v>
      </c>
      <c r="H4125" s="7">
        <v>96.3215</v>
      </c>
      <c r="I4125" s="7">
        <v>0</v>
      </c>
      <c r="J4125" s="7">
        <v>0</v>
      </c>
      <c r="K4125" s="14"/>
      <c r="L4125" s="13">
        <v>0</v>
      </c>
      <c r="M4125" s="13">
        <v>858.71288059625795</v>
      </c>
      <c r="N4125" s="13">
        <v>0</v>
      </c>
      <c r="O4125" s="13">
        <v>0</v>
      </c>
      <c r="P4125" s="13">
        <v>0</v>
      </c>
      <c r="Q4125" s="13">
        <v>372.91950661892002</v>
      </c>
      <c r="R4125" s="13">
        <v>0</v>
      </c>
    </row>
    <row r="4126" spans="1:18" ht="15">
      <c r="A4126" s="7" t="s">
        <v>5575</v>
      </c>
      <c r="B4126" s="7" t="s">
        <v>8947</v>
      </c>
      <c r="C4126" s="14"/>
      <c r="D4126" s="7">
        <v>78.5214</v>
      </c>
      <c r="E4126" s="7">
        <v>145.85</v>
      </c>
      <c r="F4126" s="7">
        <v>158.48699999999999</v>
      </c>
      <c r="G4126" s="7">
        <v>120.914</v>
      </c>
      <c r="H4126" s="7">
        <v>130.029</v>
      </c>
      <c r="I4126" s="7">
        <v>202.547</v>
      </c>
      <c r="J4126" s="7">
        <v>111.239</v>
      </c>
      <c r="K4126" s="14"/>
      <c r="L4126" s="13">
        <v>89.189472998463799</v>
      </c>
      <c r="M4126" s="13">
        <v>205.49749363200598</v>
      </c>
      <c r="N4126" s="13">
        <v>167.15072455837799</v>
      </c>
      <c r="O4126" s="13">
        <v>175.33529215184501</v>
      </c>
      <c r="P4126" s="13">
        <v>132.229714190864</v>
      </c>
      <c r="Q4126" s="13">
        <v>251.34153781631198</v>
      </c>
      <c r="R4126" s="13">
        <v>145.68677383005902</v>
      </c>
    </row>
    <row r="4127" spans="1:18" ht="15">
      <c r="A4127" s="7" t="s">
        <v>5574</v>
      </c>
      <c r="B4127" s="7" t="s">
        <v>7613</v>
      </c>
      <c r="C4127" s="14"/>
      <c r="D4127" s="7">
        <v>246.71700000000001</v>
      </c>
      <c r="E4127" s="7">
        <v>157.24700000000001</v>
      </c>
      <c r="F4127" s="7">
        <v>85.127499999999998</v>
      </c>
      <c r="G4127" s="7">
        <v>97.685400000000001</v>
      </c>
      <c r="H4127" s="7">
        <v>166.15899999999999</v>
      </c>
      <c r="I4127" s="7">
        <v>186.24600000000001</v>
      </c>
      <c r="J4127" s="7">
        <v>67.125799999999998</v>
      </c>
      <c r="K4127" s="14"/>
      <c r="L4127" s="13">
        <v>270.12167119384401</v>
      </c>
      <c r="M4127" s="13">
        <v>209.81003002736199</v>
      </c>
      <c r="N4127" s="13">
        <v>73.349318259115307</v>
      </c>
      <c r="O4127" s="13">
        <v>112.409566945653</v>
      </c>
      <c r="P4127" s="13">
        <v>189.674352741799</v>
      </c>
      <c r="Q4127" s="13">
        <v>234.72200524214801</v>
      </c>
      <c r="R4127" s="13">
        <v>76.8633881708205</v>
      </c>
    </row>
    <row r="4128" spans="1:18" ht="15">
      <c r="A4128" s="7" t="s">
        <v>5727</v>
      </c>
      <c r="B4128" s="7" t="s">
        <v>5573</v>
      </c>
      <c r="C4128" s="14"/>
      <c r="D4128" s="7">
        <v>379.00400000000002</v>
      </c>
      <c r="E4128" s="7">
        <v>346.91</v>
      </c>
      <c r="F4128" s="7">
        <v>1638.67</v>
      </c>
      <c r="G4128" s="7">
        <v>378.94200000000001</v>
      </c>
      <c r="H4128" s="7">
        <v>419.40100000000001</v>
      </c>
      <c r="I4128" s="7">
        <v>400.96300000000002</v>
      </c>
      <c r="J4128" s="7">
        <v>129.79900000000001</v>
      </c>
      <c r="K4128" s="14"/>
      <c r="L4128" s="13">
        <v>352.699194398602</v>
      </c>
      <c r="M4128" s="13">
        <v>443.24505175256201</v>
      </c>
      <c r="N4128" s="13">
        <v>1256.7911643136899</v>
      </c>
      <c r="O4128" s="13">
        <v>467.05175750806995</v>
      </c>
      <c r="P4128" s="13">
        <v>428.47451203944598</v>
      </c>
      <c r="Q4128" s="13">
        <v>405.96366504226199</v>
      </c>
      <c r="R4128" s="13">
        <v>137.60533767477901</v>
      </c>
    </row>
    <row r="4129" spans="1:18" ht="15">
      <c r="A4129" s="7" t="s">
        <v>5726</v>
      </c>
      <c r="B4129" s="7" t="s">
        <v>6373</v>
      </c>
      <c r="C4129" s="14"/>
      <c r="D4129" s="7">
        <v>137.4</v>
      </c>
      <c r="E4129" s="7">
        <v>100.181</v>
      </c>
      <c r="F4129" s="7">
        <v>68.021000000000001</v>
      </c>
      <c r="G4129" s="7">
        <v>92.304599999999994</v>
      </c>
      <c r="H4129" s="7">
        <v>134.739</v>
      </c>
      <c r="I4129" s="7">
        <v>84.944800000000001</v>
      </c>
      <c r="J4129" s="7">
        <v>71.243099999999998</v>
      </c>
      <c r="K4129" s="14"/>
      <c r="L4129" s="13">
        <v>169.39923695821</v>
      </c>
      <c r="M4129" s="13">
        <v>161.85024180921602</v>
      </c>
      <c r="N4129" s="13">
        <v>53.079580607097</v>
      </c>
      <c r="O4129" s="13">
        <v>130.26063916608501</v>
      </c>
      <c r="P4129" s="13">
        <v>154.25694672285599</v>
      </c>
      <c r="Q4129" s="13">
        <v>122.45410808590499</v>
      </c>
      <c r="R4129" s="13">
        <v>72.667549005306199</v>
      </c>
    </row>
    <row r="4130" spans="1:18" ht="15">
      <c r="A4130" s="7" t="s">
        <v>5724</v>
      </c>
      <c r="B4130" s="7" t="s">
        <v>5725</v>
      </c>
      <c r="C4130" s="14"/>
      <c r="D4130" s="7">
        <v>257.24299999999999</v>
      </c>
      <c r="E4130" s="7">
        <v>263.935</v>
      </c>
      <c r="F4130" s="7">
        <v>174.21899999999999</v>
      </c>
      <c r="G4130" s="7">
        <v>212.767</v>
      </c>
      <c r="H4130" s="7">
        <v>216.47399999999999</v>
      </c>
      <c r="I4130" s="7">
        <v>209.148</v>
      </c>
      <c r="J4130" s="7">
        <v>106.107</v>
      </c>
      <c r="K4130" s="14"/>
      <c r="L4130" s="13">
        <v>280.06453170793702</v>
      </c>
      <c r="M4130" s="13">
        <v>327.471627020715</v>
      </c>
      <c r="N4130" s="13">
        <v>150.93705068995001</v>
      </c>
      <c r="O4130" s="13">
        <v>254.412398372382</v>
      </c>
      <c r="P4130" s="13">
        <v>233.78472903813801</v>
      </c>
      <c r="Q4130" s="13">
        <v>279.65467645610198</v>
      </c>
      <c r="R4130" s="13">
        <v>91.265150546963</v>
      </c>
    </row>
    <row r="4131" spans="1:18" ht="15">
      <c r="A4131" s="7" t="s">
        <v>5888</v>
      </c>
      <c r="B4131" s="7" t="s">
        <v>5723</v>
      </c>
      <c r="C4131" s="14"/>
      <c r="D4131" s="7">
        <v>209.25700000000001</v>
      </c>
      <c r="E4131" s="7">
        <v>135.00800000000001</v>
      </c>
      <c r="F4131" s="7">
        <v>182.50800000000001</v>
      </c>
      <c r="G4131" s="7">
        <v>130.251</v>
      </c>
      <c r="H4131" s="7">
        <v>176.33600000000001</v>
      </c>
      <c r="I4131" s="7">
        <v>113.70699999999999</v>
      </c>
      <c r="J4131" s="7">
        <v>240.74199999999999</v>
      </c>
      <c r="K4131" s="14"/>
      <c r="L4131" s="13">
        <v>285.55648786019299</v>
      </c>
      <c r="M4131" s="13">
        <v>208.170254300598</v>
      </c>
      <c r="N4131" s="13">
        <v>169.62473032861499</v>
      </c>
      <c r="O4131" s="13">
        <v>184.76137031988299</v>
      </c>
      <c r="P4131" s="13">
        <v>216.413982788232</v>
      </c>
      <c r="Q4131" s="13">
        <v>210.23031815078298</v>
      </c>
      <c r="R4131" s="13">
        <v>251.622819457117</v>
      </c>
    </row>
    <row r="4132" spans="1:18" ht="15">
      <c r="A4132" s="7" t="s">
        <v>5887</v>
      </c>
      <c r="B4132" s="7" t="s">
        <v>8713</v>
      </c>
      <c r="C4132" s="14"/>
      <c r="D4132" s="7">
        <v>129.77600000000001</v>
      </c>
      <c r="E4132" s="7">
        <v>165.95400000000001</v>
      </c>
      <c r="F4132" s="7">
        <v>250.42500000000001</v>
      </c>
      <c r="G4132" s="7">
        <v>143.90799999999999</v>
      </c>
      <c r="H4132" s="7">
        <v>214.596</v>
      </c>
      <c r="I4132" s="7">
        <v>214.22900000000001</v>
      </c>
      <c r="J4132" s="7">
        <v>231.81100000000001</v>
      </c>
      <c r="K4132" s="14"/>
      <c r="L4132" s="13">
        <v>140.616382478058</v>
      </c>
      <c r="M4132" s="13">
        <v>232.60043744248</v>
      </c>
      <c r="N4132" s="13">
        <v>203.741013701318</v>
      </c>
      <c r="O4132" s="13">
        <v>168.42816856540998</v>
      </c>
      <c r="P4132" s="13">
        <v>251.05649908589001</v>
      </c>
      <c r="Q4132" s="13">
        <v>279.393190299325</v>
      </c>
      <c r="R4132" s="13">
        <v>174.354158154673</v>
      </c>
    </row>
    <row r="4133" spans="1:18" ht="15">
      <c r="A4133" s="7" t="s">
        <v>5886</v>
      </c>
      <c r="B4133" s="7" t="s">
        <v>9262</v>
      </c>
      <c r="C4133" s="14"/>
      <c r="D4133" s="7">
        <v>137.09200000000001</v>
      </c>
      <c r="E4133" s="7">
        <v>219.15600000000001</v>
      </c>
      <c r="F4133" s="7">
        <v>150.761</v>
      </c>
      <c r="G4133" s="7">
        <v>220.87200000000001</v>
      </c>
      <c r="H4133" s="7">
        <v>214.87100000000001</v>
      </c>
      <c r="I4133" s="7">
        <v>189.03700000000001</v>
      </c>
      <c r="J4133" s="7">
        <v>205.38200000000001</v>
      </c>
      <c r="K4133" s="14"/>
      <c r="L4133" s="13">
        <v>199.33644225452599</v>
      </c>
      <c r="M4133" s="13">
        <v>312.46014368118199</v>
      </c>
      <c r="N4133" s="13">
        <v>157.66891446393899</v>
      </c>
      <c r="O4133" s="13">
        <v>335.22885702945501</v>
      </c>
      <c r="P4133" s="13">
        <v>278.43785043764899</v>
      </c>
      <c r="Q4133" s="13">
        <v>260.75330076239601</v>
      </c>
      <c r="R4133" s="13">
        <v>257.59025853793003</v>
      </c>
    </row>
    <row r="4134" spans="1:18" ht="15">
      <c r="A4134" s="7" t="s">
        <v>5885</v>
      </c>
      <c r="B4134" s="7" t="s">
        <v>10397</v>
      </c>
      <c r="C4134" s="14"/>
      <c r="D4134" s="7">
        <v>151.51400000000001</v>
      </c>
      <c r="E4134" s="7">
        <v>269.18599999999998</v>
      </c>
      <c r="F4134" s="7">
        <v>123.104</v>
      </c>
      <c r="G4134" s="7">
        <v>126.51300000000001</v>
      </c>
      <c r="H4134" s="7">
        <v>180.214</v>
      </c>
      <c r="I4134" s="7">
        <v>298.26600000000002</v>
      </c>
      <c r="J4134" s="7">
        <v>213.66399999999999</v>
      </c>
      <c r="K4134" s="14"/>
      <c r="L4134" s="13">
        <v>203.28478179967999</v>
      </c>
      <c r="M4134" s="13">
        <v>262.04318490180901</v>
      </c>
      <c r="N4134" s="13">
        <v>69.865755267913698</v>
      </c>
      <c r="O4134" s="13">
        <v>103.954616047947</v>
      </c>
      <c r="P4134" s="13">
        <v>77.279337585068902</v>
      </c>
      <c r="Q4134" s="13">
        <v>229.51940829114798</v>
      </c>
      <c r="R4134" s="13">
        <v>193.29543535969901</v>
      </c>
    </row>
    <row r="4135" spans="1:18" ht="15">
      <c r="A4135" s="7" t="s">
        <v>5883</v>
      </c>
      <c r="B4135" s="7" t="s">
        <v>5884</v>
      </c>
      <c r="C4135" s="14"/>
      <c r="D4135" s="7">
        <v>49.503300000000003</v>
      </c>
      <c r="E4135" s="7">
        <v>71.108199999999997</v>
      </c>
      <c r="F4135" s="7">
        <v>70.443200000000004</v>
      </c>
      <c r="G4135" s="7">
        <v>74.732799999999997</v>
      </c>
      <c r="H4135" s="7">
        <v>89.148600000000002</v>
      </c>
      <c r="I4135" s="7">
        <v>110.212</v>
      </c>
      <c r="J4135" s="7">
        <v>0</v>
      </c>
      <c r="K4135" s="14"/>
      <c r="L4135" s="13">
        <v>34.9251957879084</v>
      </c>
      <c r="M4135" s="13">
        <v>88.266417287749292</v>
      </c>
      <c r="N4135" s="13">
        <v>62.947968070668196</v>
      </c>
      <c r="O4135" s="13">
        <v>126.60256824122999</v>
      </c>
      <c r="P4135" s="13">
        <v>112.912713168111</v>
      </c>
      <c r="Q4135" s="13">
        <v>131.580538716522</v>
      </c>
      <c r="R4135" s="13">
        <v>71.684480229025198</v>
      </c>
    </row>
    <row r="4136" spans="1:18" ht="15">
      <c r="A4136" s="7" t="s">
        <v>5882</v>
      </c>
      <c r="B4136" s="7" t="s">
        <v>9977</v>
      </c>
      <c r="C4136" s="14"/>
      <c r="K4136" s="14"/>
      <c r="L4136" s="13">
        <v>12.463090286320499</v>
      </c>
      <c r="M4136" s="13">
        <v>14.0770124487759</v>
      </c>
      <c r="N4136" s="13">
        <v>75.257885739677988</v>
      </c>
      <c r="O4136" s="13">
        <v>90.863947082064101</v>
      </c>
      <c r="P4136" s="13">
        <v>16.973949431176798</v>
      </c>
      <c r="Q4136" s="13">
        <v>90.197429153767203</v>
      </c>
      <c r="R4136" s="13">
        <v>0</v>
      </c>
    </row>
    <row r="4137" spans="1:18" ht="15">
      <c r="A4137" s="7" t="s">
        <v>5881</v>
      </c>
      <c r="B4137" s="7" t="s">
        <v>10397</v>
      </c>
      <c r="C4137" s="14"/>
      <c r="D4137" s="7">
        <v>192.893</v>
      </c>
      <c r="E4137" s="7">
        <v>142.184</v>
      </c>
      <c r="F4137" s="7">
        <v>97.952699999999993</v>
      </c>
      <c r="G4137" s="7">
        <v>91.717100000000002</v>
      </c>
      <c r="H4137" s="7">
        <v>120.45099999999999</v>
      </c>
      <c r="I4137" s="7">
        <v>0</v>
      </c>
      <c r="J4137" s="7">
        <v>0</v>
      </c>
      <c r="K4137" s="14"/>
      <c r="L4137" s="13">
        <v>255.78594033599401</v>
      </c>
      <c r="M4137" s="13">
        <v>200.961995464594</v>
      </c>
      <c r="N4137" s="13">
        <v>101.76785230788701</v>
      </c>
      <c r="O4137" s="13">
        <v>115.92330103639699</v>
      </c>
      <c r="P4137" s="13">
        <v>142.58076683003901</v>
      </c>
      <c r="Q4137" s="13">
        <v>154.92081463569801</v>
      </c>
      <c r="R4137" s="13">
        <v>0</v>
      </c>
    </row>
    <row r="4138" spans="1:18" ht="15">
      <c r="A4138" s="7" t="s">
        <v>5880</v>
      </c>
      <c r="B4138" s="7" t="s">
        <v>10397</v>
      </c>
      <c r="C4138" s="14"/>
      <c r="D4138" s="7">
        <v>355.53899999999999</v>
      </c>
      <c r="E4138" s="7">
        <v>450.726</v>
      </c>
      <c r="F4138" s="7">
        <v>164.22800000000001</v>
      </c>
      <c r="G4138" s="7">
        <v>314.41800000000001</v>
      </c>
      <c r="H4138" s="7">
        <v>283.10700000000003</v>
      </c>
      <c r="I4138" s="7">
        <v>246.499</v>
      </c>
      <c r="J4138" s="7">
        <v>153.44200000000001</v>
      </c>
      <c r="K4138" s="14"/>
      <c r="L4138" s="13">
        <v>540.12739868580002</v>
      </c>
      <c r="M4138" s="13">
        <v>705.03174514351906</v>
      </c>
      <c r="N4138" s="13">
        <v>193.20535318098402</v>
      </c>
      <c r="O4138" s="13">
        <v>481.37124559051995</v>
      </c>
      <c r="P4138" s="13">
        <v>436.394466439425</v>
      </c>
      <c r="Q4138" s="13">
        <v>380.22428241592803</v>
      </c>
      <c r="R4138" s="13">
        <v>172.740929969288</v>
      </c>
    </row>
    <row r="4139" spans="1:18" ht="15">
      <c r="A4139" s="7" t="s">
        <v>5879</v>
      </c>
      <c r="B4139" s="7" t="s">
        <v>10397</v>
      </c>
      <c r="C4139" s="14"/>
      <c r="D4139" s="7">
        <v>79.744299999999996</v>
      </c>
      <c r="E4139" s="7">
        <v>189.90700000000001</v>
      </c>
      <c r="F4139" s="7">
        <v>62.092100000000002</v>
      </c>
      <c r="G4139" s="7">
        <v>134.09700000000001</v>
      </c>
      <c r="H4139" s="7">
        <v>168.358</v>
      </c>
      <c r="I4139" s="7">
        <v>246.68600000000001</v>
      </c>
      <c r="J4139" s="7">
        <v>74.969700000000003</v>
      </c>
      <c r="K4139" s="14"/>
      <c r="L4139" s="13">
        <v>117.559139701652</v>
      </c>
      <c r="M4139" s="13">
        <v>336.91808214261499</v>
      </c>
      <c r="N4139" s="13">
        <v>68.740259812144501</v>
      </c>
      <c r="O4139" s="13">
        <v>210.887837509283</v>
      </c>
      <c r="P4139" s="13">
        <v>303.43621099699203</v>
      </c>
      <c r="Q4139" s="13">
        <v>281.24805172287898</v>
      </c>
      <c r="R4139" s="13">
        <v>91.415919866862097</v>
      </c>
    </row>
    <row r="4140" spans="1:18" ht="15">
      <c r="A4140" s="7" t="s">
        <v>6056</v>
      </c>
      <c r="B4140" s="7" t="s">
        <v>9913</v>
      </c>
      <c r="C4140" s="14"/>
      <c r="D4140" s="7">
        <v>143.43100000000001</v>
      </c>
      <c r="E4140" s="7">
        <v>284.80399999999997</v>
      </c>
      <c r="F4140" s="7">
        <v>54.269599999999997</v>
      </c>
      <c r="G4140" s="7">
        <v>228.667</v>
      </c>
      <c r="H4140" s="7">
        <v>171.60300000000001</v>
      </c>
      <c r="I4140" s="7">
        <v>225.40799999999999</v>
      </c>
      <c r="J4140" s="7">
        <v>0</v>
      </c>
      <c r="K4140" s="14"/>
      <c r="L4140" s="13">
        <v>214.12125210296199</v>
      </c>
      <c r="M4140" s="13">
        <v>410.35960445286702</v>
      </c>
      <c r="N4140" s="13">
        <v>74.889699535434104</v>
      </c>
      <c r="O4140" s="13">
        <v>327.97265661711504</v>
      </c>
      <c r="P4140" s="13">
        <v>286.24428892415699</v>
      </c>
      <c r="Q4140" s="13">
        <v>300.44339081195398</v>
      </c>
      <c r="R4140" s="13">
        <v>62.098475699548601</v>
      </c>
    </row>
    <row r="4141" spans="1:18" ht="15">
      <c r="A4141" s="7" t="s">
        <v>5878</v>
      </c>
      <c r="B4141" s="7" t="s">
        <v>6055</v>
      </c>
      <c r="C4141" s="14"/>
      <c r="D4141" s="7">
        <v>169.32</v>
      </c>
      <c r="E4141" s="7">
        <v>155.285</v>
      </c>
      <c r="F4141" s="7">
        <v>145.773</v>
      </c>
      <c r="G4141" s="7">
        <v>142.53899999999999</v>
      </c>
      <c r="H4141" s="7">
        <v>170.71899999999999</v>
      </c>
      <c r="I4141" s="7">
        <v>208.78200000000001</v>
      </c>
      <c r="J4141" s="7">
        <v>144.244</v>
      </c>
      <c r="K4141" s="14"/>
      <c r="L4141" s="13">
        <v>230.803120270063</v>
      </c>
      <c r="M4141" s="13">
        <v>218.508912616126</v>
      </c>
      <c r="N4141" s="13">
        <v>131.57155701561902</v>
      </c>
      <c r="O4141" s="13">
        <v>171.51394899252699</v>
      </c>
      <c r="P4141" s="13">
        <v>228.00620316531501</v>
      </c>
      <c r="Q4141" s="13">
        <v>248.721496077902</v>
      </c>
      <c r="R4141" s="13">
        <v>159.84701085664202</v>
      </c>
    </row>
    <row r="4142" spans="1:18" ht="15">
      <c r="A4142" s="7" t="s">
        <v>5877</v>
      </c>
      <c r="B4142" s="7" t="s">
        <v>6516</v>
      </c>
      <c r="C4142" s="14"/>
      <c r="D4142" s="7">
        <v>0</v>
      </c>
      <c r="E4142" s="7">
        <v>41.9512</v>
      </c>
      <c r="F4142" s="7">
        <v>19.391400000000001</v>
      </c>
      <c r="G4142" s="7">
        <v>28.093499999999999</v>
      </c>
      <c r="H4142" s="7">
        <v>43.645699999999998</v>
      </c>
      <c r="I4142" s="7">
        <v>70.474500000000006</v>
      </c>
      <c r="J4142" s="7">
        <v>50.484499999999997</v>
      </c>
      <c r="K4142" s="14"/>
      <c r="L4142" s="13">
        <v>16.904443112245399</v>
      </c>
      <c r="M4142" s="13">
        <v>65.433747873961195</v>
      </c>
      <c r="N4142" s="13">
        <v>14.0446421528004</v>
      </c>
      <c r="O4142" s="13">
        <v>38.095265679793997</v>
      </c>
      <c r="P4142" s="13">
        <v>46.513268855161101</v>
      </c>
      <c r="Q4142" s="13">
        <v>113.91078837257301</v>
      </c>
      <c r="R4142" s="13">
        <v>39.145690290549297</v>
      </c>
    </row>
    <row r="4143" spans="1:18" ht="15">
      <c r="A4143" s="7" t="s">
        <v>5876</v>
      </c>
      <c r="B4143" s="7" t="s">
        <v>6161</v>
      </c>
      <c r="C4143" s="14"/>
      <c r="D4143" s="7">
        <v>155.51900000000001</v>
      </c>
      <c r="E4143" s="7">
        <v>166.922</v>
      </c>
      <c r="F4143" s="7">
        <v>43.209800000000001</v>
      </c>
      <c r="G4143" s="7">
        <v>123.857</v>
      </c>
      <c r="H4143" s="7">
        <v>124.29300000000001</v>
      </c>
      <c r="I4143" s="7">
        <v>163.27799999999999</v>
      </c>
      <c r="J4143" s="7">
        <v>112.41500000000001</v>
      </c>
      <c r="K4143" s="14"/>
      <c r="L4143" s="13">
        <v>130.71653327649599</v>
      </c>
      <c r="M4143" s="13">
        <v>208.597758370691</v>
      </c>
      <c r="N4143" s="13">
        <v>37.036359410025305</v>
      </c>
      <c r="O4143" s="13">
        <v>147.405226928709</v>
      </c>
      <c r="P4143" s="13">
        <v>158.69317111773802</v>
      </c>
      <c r="Q4143" s="13">
        <v>178.77380725105701</v>
      </c>
      <c r="R4143" s="13">
        <v>80.435695065087486</v>
      </c>
    </row>
    <row r="4144" spans="1:18" ht="15">
      <c r="A4144" s="7" t="s">
        <v>5874</v>
      </c>
      <c r="B4144" s="7" t="s">
        <v>5875</v>
      </c>
      <c r="C4144" s="14"/>
      <c r="D4144" s="7">
        <v>121.46</v>
      </c>
      <c r="E4144" s="7">
        <v>121.57299999999999</v>
      </c>
      <c r="F4144" s="7">
        <v>107.646</v>
      </c>
      <c r="G4144" s="7">
        <v>104.101</v>
      </c>
      <c r="H4144" s="7">
        <v>143.452</v>
      </c>
      <c r="I4144" s="7">
        <v>157.59200000000001</v>
      </c>
      <c r="J4144" s="7">
        <v>69.431100000000001</v>
      </c>
      <c r="K4144" s="14"/>
      <c r="L4144" s="13">
        <v>84.406627177115098</v>
      </c>
      <c r="M4144" s="13">
        <v>190.69078084633</v>
      </c>
      <c r="N4144" s="13">
        <v>89.769458625155508</v>
      </c>
      <c r="O4144" s="13">
        <v>114.198982559532</v>
      </c>
      <c r="P4144" s="13">
        <v>159.61614190608302</v>
      </c>
      <c r="Q4144" s="13">
        <v>155.03548269302499</v>
      </c>
      <c r="R4144" s="13">
        <v>57.467851624673202</v>
      </c>
    </row>
    <row r="4145" spans="1:18" ht="15">
      <c r="A4145" s="7" t="s">
        <v>5873</v>
      </c>
      <c r="B4145" s="7" t="s">
        <v>10397</v>
      </c>
      <c r="C4145" s="14"/>
      <c r="K4145" s="14"/>
      <c r="L4145" s="13">
        <v>0</v>
      </c>
      <c r="M4145" s="13">
        <v>0</v>
      </c>
      <c r="N4145" s="13">
        <v>0</v>
      </c>
      <c r="O4145" s="13">
        <v>282.675315706265</v>
      </c>
      <c r="P4145" s="13">
        <v>0</v>
      </c>
      <c r="Q4145" s="13">
        <v>0</v>
      </c>
      <c r="R4145" s="13">
        <v>0</v>
      </c>
    </row>
    <row r="4146" spans="1:18" ht="15">
      <c r="A4146" s="7" t="s">
        <v>5871</v>
      </c>
      <c r="B4146" s="7" t="s">
        <v>5872</v>
      </c>
      <c r="C4146" s="14"/>
      <c r="D4146" s="7">
        <v>510.53699999999998</v>
      </c>
      <c r="E4146" s="7">
        <v>665.80600000000004</v>
      </c>
      <c r="F4146" s="7">
        <v>829.61599999999999</v>
      </c>
      <c r="G4146" s="7">
        <v>437.15</v>
      </c>
      <c r="H4146" s="7">
        <v>660.37800000000004</v>
      </c>
      <c r="I4146" s="7">
        <v>550.37199999999996</v>
      </c>
      <c r="J4146" s="7">
        <v>2327.85</v>
      </c>
      <c r="K4146" s="14"/>
      <c r="L4146" s="13">
        <v>760.52158487923111</v>
      </c>
      <c r="M4146" s="13">
        <v>1035.9325524475801</v>
      </c>
      <c r="N4146" s="13">
        <v>357.42444637456697</v>
      </c>
      <c r="O4146" s="13">
        <v>795.79735711334104</v>
      </c>
      <c r="P4146" s="13">
        <v>699.55852404652808</v>
      </c>
      <c r="Q4146" s="13">
        <v>768.3359064535299</v>
      </c>
      <c r="R4146" s="13">
        <v>1682.0780599258701</v>
      </c>
    </row>
    <row r="4147" spans="1:18" ht="15">
      <c r="A4147" s="7" t="s">
        <v>5870</v>
      </c>
      <c r="B4147" s="7" t="s">
        <v>9665</v>
      </c>
      <c r="C4147" s="14"/>
      <c r="D4147" s="7">
        <v>342.21</v>
      </c>
      <c r="E4147" s="7">
        <v>530.85900000000004</v>
      </c>
      <c r="F4147" s="7">
        <v>3013.19</v>
      </c>
      <c r="G4147" s="7">
        <v>964.47699999999998</v>
      </c>
      <c r="H4147" s="7">
        <v>1203.32</v>
      </c>
      <c r="I4147" s="7">
        <v>2368.9299999999998</v>
      </c>
      <c r="J4147" s="7">
        <v>1718.31</v>
      </c>
      <c r="K4147" s="14"/>
      <c r="L4147" s="13">
        <v>359.20669337162798</v>
      </c>
      <c r="M4147" s="13">
        <v>749.19406422313602</v>
      </c>
      <c r="N4147" s="13">
        <v>2442.1884950940998</v>
      </c>
      <c r="O4147" s="13">
        <v>1223.58875431724</v>
      </c>
      <c r="P4147" s="13">
        <v>1259.09685896061</v>
      </c>
      <c r="Q4147" s="13">
        <v>2914.13511992332</v>
      </c>
      <c r="R4147" s="13">
        <v>1485.4198530481799</v>
      </c>
    </row>
    <row r="4148" spans="1:18" ht="15">
      <c r="A4148" s="7" t="s">
        <v>5869</v>
      </c>
      <c r="B4148" s="7" t="s">
        <v>10397</v>
      </c>
      <c r="C4148" s="14"/>
      <c r="D4148" s="7">
        <v>11300.9</v>
      </c>
      <c r="E4148" s="7">
        <v>3472.92</v>
      </c>
      <c r="F4148" s="7">
        <v>48332</v>
      </c>
      <c r="G4148" s="7">
        <v>17815.8</v>
      </c>
      <c r="H4148" s="7">
        <v>28869.5</v>
      </c>
      <c r="I4148" s="7">
        <v>73012</v>
      </c>
      <c r="J4148" s="7">
        <v>37654.9</v>
      </c>
      <c r="K4148" s="14"/>
      <c r="L4148" s="13">
        <v>13391.2723243607</v>
      </c>
      <c r="M4148" s="13">
        <v>42543.371495419102</v>
      </c>
      <c r="N4148" s="13">
        <v>34924.610420146601</v>
      </c>
      <c r="O4148" s="13">
        <v>84643.173149645809</v>
      </c>
      <c r="P4148" s="13">
        <v>38619.292705439904</v>
      </c>
      <c r="Q4148" s="13">
        <v>343775.06090289698</v>
      </c>
      <c r="R4148" s="13">
        <v>83870.496080614001</v>
      </c>
    </row>
    <row r="4149" spans="1:18" ht="15">
      <c r="A4149" s="7" t="s">
        <v>5867</v>
      </c>
      <c r="B4149" s="7" t="s">
        <v>5868</v>
      </c>
      <c r="C4149" s="14"/>
      <c r="D4149" s="7">
        <v>160.179</v>
      </c>
      <c r="E4149" s="7">
        <v>212.965</v>
      </c>
      <c r="F4149" s="7">
        <v>1200.99</v>
      </c>
      <c r="G4149" s="7">
        <v>613.37</v>
      </c>
      <c r="H4149" s="7">
        <v>569.09799999999996</v>
      </c>
      <c r="I4149" s="7">
        <v>1236.21</v>
      </c>
      <c r="J4149" s="7">
        <v>1146.52</v>
      </c>
      <c r="K4149" s="14"/>
      <c r="L4149" s="13">
        <v>203.986776247026</v>
      </c>
      <c r="M4149" s="13">
        <v>402.78972752458202</v>
      </c>
      <c r="N4149" s="13">
        <v>1260.7282426341901</v>
      </c>
      <c r="O4149" s="13">
        <v>843.38666646957893</v>
      </c>
      <c r="P4149" s="13">
        <v>733.57151062497201</v>
      </c>
      <c r="Q4149" s="13">
        <v>1726.5624459774401</v>
      </c>
      <c r="R4149" s="13">
        <v>1102.89097590756</v>
      </c>
    </row>
    <row r="4150" spans="1:18" ht="15">
      <c r="A4150" s="7" t="s">
        <v>5865</v>
      </c>
      <c r="B4150" s="7" t="s">
        <v>5866</v>
      </c>
      <c r="C4150" s="14"/>
      <c r="D4150" s="7">
        <v>96.416600000000003</v>
      </c>
      <c r="E4150" s="7">
        <v>77.013099999999994</v>
      </c>
      <c r="F4150" s="7">
        <v>446.12599999999998</v>
      </c>
      <c r="G4150" s="7">
        <v>339.35700000000003</v>
      </c>
      <c r="H4150" s="7">
        <v>156.81399999999999</v>
      </c>
      <c r="I4150" s="7">
        <v>239.36799999999999</v>
      </c>
      <c r="J4150" s="7">
        <v>263.95600000000002</v>
      </c>
      <c r="K4150" s="14"/>
      <c r="L4150" s="13">
        <v>100.92268779663699</v>
      </c>
      <c r="M4150" s="13">
        <v>121.76615148252399</v>
      </c>
      <c r="N4150" s="13">
        <v>384.19433027230502</v>
      </c>
      <c r="O4150" s="13">
        <v>379.44171108877896</v>
      </c>
      <c r="P4150" s="13">
        <v>151.93941421286499</v>
      </c>
      <c r="Q4150" s="13">
        <v>293.16737852626005</v>
      </c>
      <c r="R4150" s="13">
        <v>196.04728394402102</v>
      </c>
    </row>
    <row r="4151" spans="1:18" ht="15">
      <c r="A4151" s="7" t="s">
        <v>5863</v>
      </c>
      <c r="B4151" s="7" t="s">
        <v>5864</v>
      </c>
      <c r="C4151" s="14"/>
      <c r="D4151" s="7">
        <v>138.05099999999999</v>
      </c>
      <c r="E4151" s="7">
        <v>181.00700000000001</v>
      </c>
      <c r="F4151" s="7">
        <v>143.52199999999999</v>
      </c>
      <c r="G4151" s="7">
        <v>125.80200000000001</v>
      </c>
      <c r="H4151" s="7">
        <v>147.828</v>
      </c>
      <c r="I4151" s="7">
        <v>202.994</v>
      </c>
      <c r="J4151" s="7">
        <v>131.898</v>
      </c>
      <c r="K4151" s="14"/>
      <c r="L4151" s="13">
        <v>173.460039112586</v>
      </c>
      <c r="M4151" s="13">
        <v>241.912875648734</v>
      </c>
      <c r="N4151" s="13">
        <v>131.725072236248</v>
      </c>
      <c r="O4151" s="13">
        <v>149.37300429332399</v>
      </c>
      <c r="P4151" s="13">
        <v>181.088631614441</v>
      </c>
      <c r="Q4151" s="13">
        <v>241.841939076128</v>
      </c>
      <c r="R4151" s="13">
        <v>130.47133583165501</v>
      </c>
    </row>
    <row r="4152" spans="1:18" ht="15">
      <c r="A4152" s="7" t="s">
        <v>5862</v>
      </c>
      <c r="B4152" s="7" t="s">
        <v>10397</v>
      </c>
      <c r="C4152" s="14"/>
      <c r="D4152" s="7">
        <v>127.069</v>
      </c>
      <c r="E4152" s="7">
        <v>298.67899999999997</v>
      </c>
      <c r="F4152" s="7">
        <v>200.62</v>
      </c>
      <c r="G4152" s="7">
        <v>194.297</v>
      </c>
      <c r="H4152" s="7">
        <v>143.58199999999999</v>
      </c>
      <c r="I4152" s="7">
        <v>390.91899999999998</v>
      </c>
      <c r="J4152" s="7">
        <v>0</v>
      </c>
      <c r="K4152" s="14"/>
      <c r="L4152" s="13">
        <v>120.77864511382701</v>
      </c>
      <c r="M4152" s="13">
        <v>531.45333405123802</v>
      </c>
      <c r="N4152" s="13">
        <v>178.18225698806199</v>
      </c>
      <c r="O4152" s="13">
        <v>282.448345499406</v>
      </c>
      <c r="P4152" s="13">
        <v>132.126728680128</v>
      </c>
      <c r="Q4152" s="13">
        <v>765.64422479026189</v>
      </c>
      <c r="R4152" s="13">
        <v>103.06199037035999</v>
      </c>
    </row>
    <row r="4153" spans="1:18" ht="15">
      <c r="A4153" s="7" t="s">
        <v>5861</v>
      </c>
      <c r="B4153" s="7" t="s">
        <v>10397</v>
      </c>
      <c r="C4153" s="14"/>
      <c r="D4153" s="7">
        <v>163.41800000000001</v>
      </c>
      <c r="E4153" s="7">
        <v>271.017</v>
      </c>
      <c r="F4153" s="7">
        <v>303.87700000000001</v>
      </c>
      <c r="G4153" s="7">
        <v>267.33600000000001</v>
      </c>
      <c r="H4153" s="7">
        <v>261.87400000000002</v>
      </c>
      <c r="I4153" s="7">
        <v>322.815</v>
      </c>
      <c r="J4153" s="7">
        <v>175.142</v>
      </c>
      <c r="K4153" s="14"/>
      <c r="L4153" s="13">
        <v>225.554024262317</v>
      </c>
      <c r="M4153" s="13">
        <v>399.01078797876301</v>
      </c>
      <c r="N4153" s="13">
        <v>306.43343333181804</v>
      </c>
      <c r="O4153" s="13">
        <v>377.30678981434198</v>
      </c>
      <c r="P4153" s="13">
        <v>349.71055076710201</v>
      </c>
      <c r="Q4153" s="13">
        <v>450.54777794243404</v>
      </c>
      <c r="R4153" s="13">
        <v>187.287742204913</v>
      </c>
    </row>
    <row r="4154" spans="1:18" ht="15">
      <c r="A4154" s="7" t="s">
        <v>5859</v>
      </c>
      <c r="B4154" s="7" t="s">
        <v>5860</v>
      </c>
      <c r="C4154" s="14"/>
      <c r="D4154" s="7">
        <v>798.39599999999996</v>
      </c>
      <c r="E4154" s="7">
        <v>1734.64</v>
      </c>
      <c r="F4154" s="7">
        <v>7616.32</v>
      </c>
      <c r="G4154" s="7">
        <v>3915.22</v>
      </c>
      <c r="H4154" s="7">
        <v>4340.6000000000004</v>
      </c>
      <c r="I4154" s="7">
        <v>4368.1400000000003</v>
      </c>
      <c r="J4154" s="7">
        <v>4180.0600000000004</v>
      </c>
      <c r="K4154" s="14"/>
      <c r="L4154" s="13">
        <v>921.222440464069</v>
      </c>
      <c r="M4154" s="13">
        <v>2380.6788827952801</v>
      </c>
      <c r="N4154" s="13">
        <v>6745.3035588861703</v>
      </c>
      <c r="O4154" s="13">
        <v>4477.2887465732601</v>
      </c>
      <c r="P4154" s="13">
        <v>4704.0600756430704</v>
      </c>
      <c r="Q4154" s="13">
        <v>5193.3764262848999</v>
      </c>
      <c r="R4154" s="13">
        <v>3808.1565618581103</v>
      </c>
    </row>
    <row r="4155" spans="1:18" ht="15">
      <c r="A4155" s="7" t="s">
        <v>6032</v>
      </c>
      <c r="B4155" s="7" t="s">
        <v>5858</v>
      </c>
      <c r="C4155" s="14"/>
      <c r="D4155" s="7">
        <v>55.515500000000003</v>
      </c>
      <c r="E4155" s="7">
        <v>124.307</v>
      </c>
      <c r="F4155" s="7">
        <v>785.59699999999998</v>
      </c>
      <c r="G4155" s="7">
        <v>180.37100000000001</v>
      </c>
      <c r="H4155" s="7">
        <v>261.98899999999998</v>
      </c>
      <c r="I4155" s="7">
        <v>98.878</v>
      </c>
      <c r="J4155" s="7">
        <v>151.66300000000001</v>
      </c>
      <c r="K4155" s="14"/>
      <c r="L4155" s="13">
        <v>5643.2641246102903</v>
      </c>
      <c r="M4155" s="13">
        <v>3288.3799902118799</v>
      </c>
      <c r="N4155" s="13">
        <v>9558.2054173991492</v>
      </c>
      <c r="O4155" s="13">
        <v>3223.5639001262402</v>
      </c>
      <c r="P4155" s="13">
        <v>4399.5305305760403</v>
      </c>
      <c r="Q4155" s="13">
        <v>1453.1299708849899</v>
      </c>
      <c r="R4155" s="13">
        <v>4191.1864738398999</v>
      </c>
    </row>
    <row r="4156" spans="1:18" ht="15">
      <c r="A4156" s="7" t="s">
        <v>6030</v>
      </c>
      <c r="B4156" s="7" t="s">
        <v>6031</v>
      </c>
      <c r="C4156" s="14"/>
      <c r="K4156" s="14"/>
      <c r="L4156" s="13">
        <v>247.626234137881</v>
      </c>
      <c r="M4156" s="13">
        <v>375.53481281504696</v>
      </c>
      <c r="N4156" s="13">
        <v>217.10413507889601</v>
      </c>
      <c r="O4156" s="13">
        <v>287.969763696489</v>
      </c>
      <c r="P4156" s="13">
        <v>233.404854909167</v>
      </c>
      <c r="Q4156" s="13">
        <v>71.619050198125905</v>
      </c>
      <c r="R4156" s="13">
        <v>58.083462994297605</v>
      </c>
    </row>
    <row r="4157" spans="1:18" ht="15">
      <c r="A4157" s="7" t="s">
        <v>6029</v>
      </c>
      <c r="B4157" s="7" t="s">
        <v>10397</v>
      </c>
      <c r="C4157" s="14"/>
      <c r="D4157" s="7">
        <v>406.83600000000001</v>
      </c>
      <c r="E4157" s="7">
        <v>336.80599999999998</v>
      </c>
      <c r="F4157" s="7">
        <v>257.69200000000001</v>
      </c>
      <c r="G4157" s="7">
        <v>284.44499999999999</v>
      </c>
      <c r="H4157" s="7">
        <v>256.17200000000003</v>
      </c>
      <c r="I4157" s="7">
        <v>365.07100000000003</v>
      </c>
      <c r="J4157" s="7">
        <v>366.12700000000001</v>
      </c>
      <c r="K4157" s="14"/>
      <c r="L4157" s="13">
        <v>494.09275063118201</v>
      </c>
      <c r="M4157" s="13">
        <v>377.459440869584</v>
      </c>
      <c r="N4157" s="13">
        <v>239.57067576754301</v>
      </c>
      <c r="O4157" s="13">
        <v>332.06910871246799</v>
      </c>
      <c r="P4157" s="13">
        <v>281.86269907122499</v>
      </c>
      <c r="Q4157" s="13">
        <v>388.27379616402703</v>
      </c>
      <c r="R4157" s="13">
        <v>399.49729943438399</v>
      </c>
    </row>
    <row r="4158" spans="1:18" ht="15">
      <c r="A4158" s="7" t="s">
        <v>6028</v>
      </c>
      <c r="B4158" s="7" t="s">
        <v>10397</v>
      </c>
      <c r="C4158" s="14"/>
      <c r="D4158" s="7">
        <v>119.874</v>
      </c>
      <c r="E4158" s="7">
        <v>107.14100000000001</v>
      </c>
      <c r="F4158" s="7">
        <v>162.779</v>
      </c>
      <c r="G4158" s="7">
        <v>126.395</v>
      </c>
      <c r="H4158" s="7">
        <v>109.867</v>
      </c>
      <c r="I4158" s="7">
        <v>208.762</v>
      </c>
      <c r="J4158" s="7">
        <v>185.57400000000001</v>
      </c>
      <c r="K4158" s="14"/>
      <c r="L4158" s="13">
        <v>119.56610575237001</v>
      </c>
      <c r="M4158" s="13">
        <v>135.67567418142198</v>
      </c>
      <c r="N4158" s="13">
        <v>155.09080646005799</v>
      </c>
      <c r="O4158" s="13">
        <v>151.05423852879801</v>
      </c>
      <c r="P4158" s="13">
        <v>106.134220792956</v>
      </c>
      <c r="Q4158" s="13">
        <v>265.47303214727401</v>
      </c>
      <c r="R4158" s="13">
        <v>161.72345975546</v>
      </c>
    </row>
    <row r="4159" spans="1:18" ht="15">
      <c r="A4159" s="7" t="s">
        <v>6027</v>
      </c>
      <c r="B4159" s="7" t="s">
        <v>10397</v>
      </c>
      <c r="C4159" s="14"/>
      <c r="K4159" s="14"/>
      <c r="L4159" s="13">
        <v>0</v>
      </c>
      <c r="M4159" s="13">
        <v>631.20958024626896</v>
      </c>
      <c r="N4159" s="13">
        <v>0</v>
      </c>
      <c r="O4159" s="13">
        <v>38.566042120129104</v>
      </c>
      <c r="P4159" s="13">
        <v>0</v>
      </c>
      <c r="Q4159" s="13">
        <v>1869.98018294381</v>
      </c>
      <c r="R4159" s="13">
        <v>0</v>
      </c>
    </row>
    <row r="4160" spans="1:18" ht="15">
      <c r="A4160" s="7" t="s">
        <v>5850</v>
      </c>
      <c r="B4160" s="7" t="s">
        <v>5851</v>
      </c>
      <c r="C4160" s="14"/>
      <c r="D4160" s="7">
        <v>268.79500000000002</v>
      </c>
      <c r="E4160" s="7">
        <v>282.74</v>
      </c>
      <c r="F4160" s="7">
        <v>107.54900000000001</v>
      </c>
      <c r="G4160" s="7">
        <v>254.47800000000001</v>
      </c>
      <c r="H4160" s="7">
        <v>245.13300000000001</v>
      </c>
      <c r="I4160" s="7">
        <v>124.399</v>
      </c>
      <c r="J4160" s="7">
        <v>147.44200000000001</v>
      </c>
      <c r="K4160" s="14"/>
      <c r="L4160" s="13">
        <v>348.358403591083</v>
      </c>
      <c r="M4160" s="13">
        <v>366.18479519732301</v>
      </c>
      <c r="N4160" s="13">
        <v>93.260675870543295</v>
      </c>
      <c r="O4160" s="13">
        <v>313.85681599749302</v>
      </c>
      <c r="P4160" s="13">
        <v>283.717720518617</v>
      </c>
      <c r="Q4160" s="13">
        <v>133.44842307812303</v>
      </c>
      <c r="R4160" s="13">
        <v>124.756847417643</v>
      </c>
    </row>
    <row r="4161" spans="1:18" ht="15">
      <c r="A4161" s="7" t="s">
        <v>5849</v>
      </c>
      <c r="B4161" s="7" t="s">
        <v>10397</v>
      </c>
      <c r="C4161" s="14"/>
      <c r="D4161" s="7">
        <v>0</v>
      </c>
      <c r="E4161" s="7">
        <v>229.91900000000001</v>
      </c>
      <c r="F4161" s="7">
        <v>0</v>
      </c>
      <c r="G4161" s="7">
        <v>175.03899999999999</v>
      </c>
      <c r="H4161" s="7">
        <v>130.62299999999999</v>
      </c>
      <c r="I4161" s="7">
        <v>0</v>
      </c>
      <c r="J4161" s="7">
        <v>0</v>
      </c>
      <c r="K4161" s="14"/>
      <c r="L4161" s="13">
        <v>0</v>
      </c>
      <c r="M4161" s="13">
        <v>284.03509768509298</v>
      </c>
      <c r="N4161" s="13">
        <v>0</v>
      </c>
      <c r="O4161" s="13">
        <v>338.702793760524</v>
      </c>
      <c r="P4161" s="13">
        <v>81.63231194618389</v>
      </c>
      <c r="Q4161" s="13">
        <v>0</v>
      </c>
      <c r="R4161" s="13">
        <v>0</v>
      </c>
    </row>
    <row r="4162" spans="1:18" ht="15">
      <c r="A4162" s="7" t="s">
        <v>5848</v>
      </c>
      <c r="B4162" s="7" t="s">
        <v>10397</v>
      </c>
      <c r="C4162" s="14"/>
      <c r="D4162" s="7">
        <v>320.21699999999998</v>
      </c>
      <c r="E4162" s="7">
        <v>423.17200000000003</v>
      </c>
      <c r="F4162" s="7">
        <v>82.388499999999993</v>
      </c>
      <c r="G4162" s="7">
        <v>540.00599999999997</v>
      </c>
      <c r="H4162" s="7">
        <v>390.77600000000001</v>
      </c>
      <c r="I4162" s="7">
        <v>684.40099999999995</v>
      </c>
      <c r="J4162" s="7">
        <v>0</v>
      </c>
      <c r="K4162" s="14"/>
      <c r="L4162" s="13">
        <v>63.279657580252803</v>
      </c>
      <c r="M4162" s="13">
        <v>367.50286616747195</v>
      </c>
      <c r="N4162" s="13">
        <v>0</v>
      </c>
      <c r="O4162" s="13">
        <v>499.913962007988</v>
      </c>
      <c r="P4162" s="13">
        <v>505.15533594734796</v>
      </c>
      <c r="Q4162" s="13">
        <v>577.1205347620629</v>
      </c>
      <c r="R4162" s="13">
        <v>0</v>
      </c>
    </row>
    <row r="4163" spans="1:18" ht="15">
      <c r="A4163" s="7" t="s">
        <v>5847</v>
      </c>
      <c r="B4163" s="7" t="s">
        <v>10136</v>
      </c>
      <c r="C4163" s="14"/>
      <c r="D4163" s="7">
        <v>216.77500000000001</v>
      </c>
      <c r="E4163" s="7">
        <v>326.35399999999998</v>
      </c>
      <c r="F4163" s="7">
        <v>1028.33</v>
      </c>
      <c r="G4163" s="7">
        <v>268.06799999999998</v>
      </c>
      <c r="H4163" s="7">
        <v>1005.69</v>
      </c>
      <c r="I4163" s="7">
        <v>1295.6500000000001</v>
      </c>
      <c r="J4163" s="7">
        <v>4050.84</v>
      </c>
      <c r="K4163" s="14"/>
      <c r="L4163" s="13">
        <v>345.54948913384004</v>
      </c>
      <c r="M4163" s="13">
        <v>463.07268296504401</v>
      </c>
      <c r="N4163" s="13">
        <v>1071.3922614093499</v>
      </c>
      <c r="O4163" s="13">
        <v>343.22452648432699</v>
      </c>
      <c r="P4163" s="13">
        <v>1344.7740528119</v>
      </c>
      <c r="Q4163" s="13">
        <v>1745.7806079284198</v>
      </c>
      <c r="R4163" s="13">
        <v>4548.7726939807999</v>
      </c>
    </row>
    <row r="4164" spans="1:18" ht="15">
      <c r="A4164" s="7" t="s">
        <v>5846</v>
      </c>
      <c r="B4164" s="7" t="s">
        <v>8462</v>
      </c>
      <c r="C4164" s="14"/>
      <c r="D4164" s="7">
        <v>63.335700000000003</v>
      </c>
      <c r="E4164" s="7">
        <v>189.06299999999999</v>
      </c>
      <c r="F4164" s="7">
        <v>44.558399999999999</v>
      </c>
      <c r="G4164" s="7">
        <v>79.3733</v>
      </c>
      <c r="H4164" s="7">
        <v>138.66</v>
      </c>
      <c r="I4164" s="7">
        <v>165.685</v>
      </c>
      <c r="J4164" s="7">
        <v>81.3142</v>
      </c>
      <c r="K4164" s="14"/>
      <c r="L4164" s="13">
        <v>118.38594906604899</v>
      </c>
      <c r="M4164" s="13">
        <v>290.56023985470205</v>
      </c>
      <c r="N4164" s="13">
        <v>43.827320041440501</v>
      </c>
      <c r="O4164" s="13">
        <v>114.787793001606</v>
      </c>
      <c r="P4164" s="13">
        <v>173.90588858750098</v>
      </c>
      <c r="Q4164" s="13">
        <v>256.57601545042399</v>
      </c>
      <c r="R4164" s="13">
        <v>78.821260683510005</v>
      </c>
    </row>
    <row r="4165" spans="1:18" ht="15">
      <c r="A4165" s="7" t="s">
        <v>5845</v>
      </c>
      <c r="B4165" s="7" t="s">
        <v>10397</v>
      </c>
      <c r="C4165" s="14"/>
      <c r="D4165" s="7">
        <v>121.863</v>
      </c>
      <c r="E4165" s="7">
        <v>159.41800000000001</v>
      </c>
      <c r="F4165" s="7">
        <v>75.585700000000003</v>
      </c>
      <c r="G4165" s="7">
        <v>160.792</v>
      </c>
      <c r="H4165" s="7">
        <v>132.78100000000001</v>
      </c>
      <c r="I4165" s="7">
        <v>186.041</v>
      </c>
      <c r="J4165" s="7">
        <v>357.61099999999999</v>
      </c>
      <c r="K4165" s="14"/>
      <c r="L4165" s="13">
        <v>231.73086149712802</v>
      </c>
      <c r="M4165" s="13">
        <v>257.06551028881</v>
      </c>
      <c r="N4165" s="13">
        <v>51.078262850831798</v>
      </c>
      <c r="O4165" s="13">
        <v>191.83814197489897</v>
      </c>
      <c r="P4165" s="13">
        <v>151.98928033324799</v>
      </c>
      <c r="Q4165" s="13">
        <v>307.82617385681601</v>
      </c>
      <c r="R4165" s="13">
        <v>359.69027128167397</v>
      </c>
    </row>
    <row r="4166" spans="1:18" ht="15">
      <c r="A4166" s="7" t="s">
        <v>5844</v>
      </c>
      <c r="B4166" s="7" t="s">
        <v>10397</v>
      </c>
      <c r="C4166" s="14"/>
      <c r="D4166" s="7">
        <v>230.22300000000001</v>
      </c>
      <c r="E4166" s="7">
        <v>206.01</v>
      </c>
      <c r="F4166" s="7">
        <v>101.96</v>
      </c>
      <c r="G4166" s="7">
        <v>154.68100000000001</v>
      </c>
      <c r="H4166" s="7">
        <v>204.702</v>
      </c>
      <c r="I4166" s="7">
        <v>94.109499999999997</v>
      </c>
      <c r="J4166" s="7">
        <v>175.28</v>
      </c>
      <c r="K4166" s="14"/>
      <c r="L4166" s="13">
        <v>267.24759743438602</v>
      </c>
      <c r="M4166" s="13">
        <v>287.653432740634</v>
      </c>
      <c r="N4166" s="13">
        <v>87.882563138135509</v>
      </c>
      <c r="O4166" s="13">
        <v>197.26994808798599</v>
      </c>
      <c r="P4166" s="13">
        <v>227.71605735469902</v>
      </c>
      <c r="Q4166" s="13">
        <v>183.111301224421</v>
      </c>
      <c r="R4166" s="13">
        <v>124.0129660915</v>
      </c>
    </row>
    <row r="4167" spans="1:18" ht="15">
      <c r="A4167" s="7" t="s">
        <v>5843</v>
      </c>
      <c r="B4167" s="7" t="s">
        <v>10397</v>
      </c>
      <c r="C4167" s="14"/>
      <c r="D4167" s="7">
        <v>197.15899999999999</v>
      </c>
      <c r="E4167" s="7">
        <v>392.13099999999997</v>
      </c>
      <c r="F4167" s="7">
        <v>156.083</v>
      </c>
      <c r="G4167" s="7">
        <v>313.01299999999998</v>
      </c>
      <c r="H4167" s="7">
        <v>111.39</v>
      </c>
      <c r="I4167" s="7">
        <v>0</v>
      </c>
      <c r="J4167" s="7">
        <v>0</v>
      </c>
      <c r="K4167" s="14"/>
      <c r="L4167" s="13">
        <v>132.47627427081002</v>
      </c>
      <c r="M4167" s="13">
        <v>360.86063457936103</v>
      </c>
      <c r="N4167" s="13">
        <v>68.922320104347108</v>
      </c>
      <c r="O4167" s="13">
        <v>253.73998293493798</v>
      </c>
      <c r="P4167" s="13">
        <v>63.391783149171602</v>
      </c>
      <c r="Q4167" s="13">
        <v>0</v>
      </c>
      <c r="R4167" s="13">
        <v>0</v>
      </c>
    </row>
    <row r="4168" spans="1:18" ht="15">
      <c r="A4168" s="7" t="s">
        <v>5842</v>
      </c>
      <c r="B4168" s="7" t="s">
        <v>10397</v>
      </c>
      <c r="C4168" s="14"/>
      <c r="D4168" s="7">
        <v>495.88400000000001</v>
      </c>
      <c r="E4168" s="7">
        <v>298.11200000000002</v>
      </c>
      <c r="F4168" s="7">
        <v>96.870800000000003</v>
      </c>
      <c r="G4168" s="7">
        <v>334.81200000000001</v>
      </c>
      <c r="H4168" s="7">
        <v>207.52799999999999</v>
      </c>
      <c r="I4168" s="7">
        <v>209.35400000000001</v>
      </c>
      <c r="J4168" s="7">
        <v>157.47</v>
      </c>
      <c r="K4168" s="14"/>
      <c r="L4168" s="13">
        <v>665.30101915574505</v>
      </c>
      <c r="M4168" s="13">
        <v>381.15544422797495</v>
      </c>
      <c r="N4168" s="13">
        <v>99.092648568525604</v>
      </c>
      <c r="O4168" s="13">
        <v>467.08602882039304</v>
      </c>
      <c r="P4168" s="13">
        <v>260.34121288701903</v>
      </c>
      <c r="Q4168" s="13">
        <v>272.76729512316399</v>
      </c>
      <c r="R4168" s="13">
        <v>179.92438798623201</v>
      </c>
    </row>
    <row r="4169" spans="1:18" ht="15">
      <c r="A4169" s="7" t="s">
        <v>5841</v>
      </c>
      <c r="B4169" s="7" t="s">
        <v>9034</v>
      </c>
      <c r="C4169" s="14"/>
      <c r="D4169" s="7">
        <v>115.27800000000001</v>
      </c>
      <c r="E4169" s="7">
        <v>80.1661</v>
      </c>
      <c r="F4169" s="7">
        <v>110.636</v>
      </c>
      <c r="G4169" s="7">
        <v>63.972900000000003</v>
      </c>
      <c r="H4169" s="7">
        <v>56.858899999999998</v>
      </c>
      <c r="I4169" s="7">
        <v>0</v>
      </c>
      <c r="J4169" s="7">
        <v>65.369500000000002</v>
      </c>
      <c r="K4169" s="14"/>
      <c r="L4169" s="13">
        <v>1080.34337820223</v>
      </c>
      <c r="M4169" s="13">
        <v>895.98649856251006</v>
      </c>
      <c r="N4169" s="13">
        <v>543.91118024866898</v>
      </c>
      <c r="O4169" s="13">
        <v>858.99497536675005</v>
      </c>
      <c r="P4169" s="13">
        <v>736.24509531124295</v>
      </c>
      <c r="Q4169" s="13">
        <v>521.03951802042002</v>
      </c>
      <c r="R4169" s="13">
        <v>436.46404578786502</v>
      </c>
    </row>
    <row r="4170" spans="1:18" ht="15">
      <c r="A4170" s="7" t="s">
        <v>5839</v>
      </c>
      <c r="B4170" s="7" t="s">
        <v>5840</v>
      </c>
      <c r="C4170" s="14"/>
      <c r="D4170" s="7">
        <v>276.55099999999999</v>
      </c>
      <c r="E4170" s="7">
        <v>263.82100000000003</v>
      </c>
      <c r="F4170" s="7">
        <v>199.61099999999999</v>
      </c>
      <c r="G4170" s="7">
        <v>300.80799999999999</v>
      </c>
      <c r="H4170" s="7">
        <v>239.73400000000001</v>
      </c>
      <c r="I4170" s="7">
        <v>127.84099999999999</v>
      </c>
      <c r="J4170" s="7">
        <v>82.959599999999995</v>
      </c>
      <c r="K4170" s="14"/>
      <c r="L4170" s="13">
        <v>313.186799079796</v>
      </c>
      <c r="M4170" s="13">
        <v>362.58578241920799</v>
      </c>
      <c r="N4170" s="13">
        <v>213.71970306154</v>
      </c>
      <c r="O4170" s="13">
        <v>383.48228573583998</v>
      </c>
      <c r="P4170" s="13">
        <v>293.65209453850201</v>
      </c>
      <c r="Q4170" s="13">
        <v>206.36776650198999</v>
      </c>
      <c r="R4170" s="13">
        <v>72.243846451528199</v>
      </c>
    </row>
    <row r="4171" spans="1:18" ht="15">
      <c r="A4171" s="7" t="s">
        <v>5838</v>
      </c>
      <c r="B4171" s="7" t="s">
        <v>10222</v>
      </c>
      <c r="C4171" s="14"/>
      <c r="D4171" s="7">
        <v>299.041</v>
      </c>
      <c r="E4171" s="7">
        <v>266.322</v>
      </c>
      <c r="F4171" s="7">
        <v>67.963899999999995</v>
      </c>
      <c r="G4171" s="7">
        <v>206.90199999999999</v>
      </c>
      <c r="H4171" s="7">
        <v>236.53100000000001</v>
      </c>
      <c r="I4171" s="7">
        <v>184.64099999999999</v>
      </c>
      <c r="J4171" s="7">
        <v>117.515</v>
      </c>
      <c r="K4171" s="14"/>
      <c r="L4171" s="13">
        <v>347.13443495751204</v>
      </c>
      <c r="M4171" s="13">
        <v>386.71925920633402</v>
      </c>
      <c r="N4171" s="13">
        <v>56.804432422150903</v>
      </c>
      <c r="O4171" s="13">
        <v>252.37820168196799</v>
      </c>
      <c r="P4171" s="13">
        <v>281.95887665666999</v>
      </c>
      <c r="Q4171" s="13">
        <v>226.84585696239901</v>
      </c>
      <c r="R4171" s="13">
        <v>111.403796709156</v>
      </c>
    </row>
    <row r="4172" spans="1:18" ht="15">
      <c r="A4172" s="7" t="s">
        <v>5837</v>
      </c>
      <c r="B4172" s="7" t="s">
        <v>8608</v>
      </c>
      <c r="C4172" s="14"/>
      <c r="D4172" s="7">
        <v>335.54</v>
      </c>
      <c r="E4172" s="7">
        <v>286.63499999999999</v>
      </c>
      <c r="F4172" s="7">
        <v>114.938</v>
      </c>
      <c r="G4172" s="7">
        <v>214.86500000000001</v>
      </c>
      <c r="H4172" s="7">
        <v>224.16300000000001</v>
      </c>
      <c r="I4172" s="7">
        <v>236.012</v>
      </c>
      <c r="J4172" s="7">
        <v>188.316</v>
      </c>
      <c r="K4172" s="14"/>
      <c r="L4172" s="13">
        <v>476.96139298109699</v>
      </c>
      <c r="M4172" s="13">
        <v>428.559812905976</v>
      </c>
      <c r="N4172" s="13">
        <v>130.41400179120899</v>
      </c>
      <c r="O4172" s="13">
        <v>294.46409285092301</v>
      </c>
      <c r="P4172" s="13">
        <v>296.299633168828</v>
      </c>
      <c r="Q4172" s="13">
        <v>284.263499811504</v>
      </c>
      <c r="R4172" s="13">
        <v>233.978085400716</v>
      </c>
    </row>
    <row r="4173" spans="1:18" ht="15">
      <c r="A4173" s="7" t="s">
        <v>6016</v>
      </c>
      <c r="B4173" s="7" t="s">
        <v>8608</v>
      </c>
      <c r="C4173" s="14"/>
      <c r="D4173" s="7">
        <v>471.69499999999999</v>
      </c>
      <c r="E4173" s="7">
        <v>308.43700000000001</v>
      </c>
      <c r="F4173" s="7">
        <v>92.350899999999996</v>
      </c>
      <c r="G4173" s="7">
        <v>221.125</v>
      </c>
      <c r="H4173" s="7">
        <v>282.084</v>
      </c>
      <c r="I4173" s="7">
        <v>174.631</v>
      </c>
      <c r="J4173" s="7">
        <v>287.26900000000001</v>
      </c>
      <c r="K4173" s="14"/>
      <c r="L4173" s="13">
        <v>730.239379929508</v>
      </c>
      <c r="M4173" s="13">
        <v>472.66121823614702</v>
      </c>
      <c r="N4173" s="13">
        <v>100.877089542306</v>
      </c>
      <c r="O4173" s="13">
        <v>318.14351475156502</v>
      </c>
      <c r="P4173" s="13">
        <v>378.40713951115504</v>
      </c>
      <c r="Q4173" s="13">
        <v>249.73037170563902</v>
      </c>
      <c r="R4173" s="13">
        <v>398.49640486765702</v>
      </c>
    </row>
    <row r="4174" spans="1:18" ht="15">
      <c r="A4174" s="7" t="s">
        <v>6015</v>
      </c>
      <c r="B4174" s="7" t="s">
        <v>8613</v>
      </c>
      <c r="C4174" s="14"/>
      <c r="D4174" s="7">
        <v>229.85400000000001</v>
      </c>
      <c r="E4174" s="7">
        <v>223.029</v>
      </c>
      <c r="F4174" s="7">
        <v>71.476100000000002</v>
      </c>
      <c r="G4174" s="7">
        <v>201.69499999999999</v>
      </c>
      <c r="H4174" s="7">
        <v>172.863</v>
      </c>
      <c r="I4174" s="7">
        <v>157.249</v>
      </c>
      <c r="J4174" s="7">
        <v>149.547</v>
      </c>
      <c r="K4174" s="14"/>
      <c r="L4174" s="13">
        <v>269.18596028701097</v>
      </c>
      <c r="M4174" s="13">
        <v>269.93547125755197</v>
      </c>
      <c r="N4174" s="13">
        <v>65.268383076860204</v>
      </c>
      <c r="O4174" s="13">
        <v>245.540028508022</v>
      </c>
      <c r="P4174" s="13">
        <v>185.01365200919599</v>
      </c>
      <c r="Q4174" s="13">
        <v>215.661109683722</v>
      </c>
      <c r="R4174" s="13">
        <v>127.10430893840301</v>
      </c>
    </row>
    <row r="4175" spans="1:18" ht="15">
      <c r="A4175" s="7" t="s">
        <v>6014</v>
      </c>
      <c r="B4175" s="7" t="s">
        <v>8656</v>
      </c>
      <c r="C4175" s="14"/>
      <c r="D4175" s="7">
        <v>228.00700000000001</v>
      </c>
      <c r="E4175" s="7">
        <v>232.709</v>
      </c>
      <c r="F4175" s="7">
        <v>91.083299999999994</v>
      </c>
      <c r="G4175" s="7">
        <v>117.051</v>
      </c>
      <c r="H4175" s="7">
        <v>172.21</v>
      </c>
      <c r="I4175" s="7">
        <v>166.715</v>
      </c>
      <c r="J4175" s="7">
        <v>81.454899999999995</v>
      </c>
      <c r="K4175" s="14"/>
      <c r="L4175" s="13">
        <v>337.65636235972903</v>
      </c>
      <c r="M4175" s="13">
        <v>337.293901870323</v>
      </c>
      <c r="N4175" s="13">
        <v>92.101421652629895</v>
      </c>
      <c r="O4175" s="13">
        <v>159.97341651136202</v>
      </c>
      <c r="P4175" s="13">
        <v>202.526055146533</v>
      </c>
      <c r="Q4175" s="13">
        <v>187.94467071457899</v>
      </c>
      <c r="R4175" s="13">
        <v>78.775613979103795</v>
      </c>
    </row>
    <row r="4176" spans="1:18" ht="15">
      <c r="A4176" s="7" t="s">
        <v>6013</v>
      </c>
      <c r="B4176" s="7" t="s">
        <v>8460</v>
      </c>
      <c r="C4176" s="14"/>
      <c r="D4176" s="7">
        <v>421.37599999999998</v>
      </c>
      <c r="E4176" s="7">
        <v>394.87200000000001</v>
      </c>
      <c r="F4176" s="7">
        <v>1050.5999999999999</v>
      </c>
      <c r="G4176" s="7">
        <v>574.48099999999999</v>
      </c>
      <c r="H4176" s="7">
        <v>582.69799999999998</v>
      </c>
      <c r="I4176" s="7">
        <v>607.55399999999997</v>
      </c>
      <c r="J4176" s="7">
        <v>874.54100000000005</v>
      </c>
      <c r="K4176" s="14"/>
      <c r="L4176" s="13">
        <v>437.10869461615601</v>
      </c>
      <c r="M4176" s="13">
        <v>498.29508432828698</v>
      </c>
      <c r="N4176" s="13">
        <v>963.45876521321202</v>
      </c>
      <c r="O4176" s="13">
        <v>769.77870242691404</v>
      </c>
      <c r="P4176" s="13">
        <v>679.61777865295596</v>
      </c>
      <c r="Q4176" s="13">
        <v>716.326723584089</v>
      </c>
      <c r="R4176" s="13">
        <v>901.26336114737603</v>
      </c>
    </row>
    <row r="4177" spans="1:18" ht="15">
      <c r="A4177" s="7" t="s">
        <v>6011</v>
      </c>
      <c r="B4177" s="7" t="s">
        <v>6012</v>
      </c>
      <c r="C4177" s="14"/>
      <c r="D4177" s="7">
        <v>232.83099999999999</v>
      </c>
      <c r="E4177" s="7">
        <v>231.19399999999999</v>
      </c>
      <c r="F4177" s="7">
        <v>67.343000000000004</v>
      </c>
      <c r="G4177" s="7">
        <v>194.88399999999999</v>
      </c>
      <c r="H4177" s="7">
        <v>203.93700000000001</v>
      </c>
      <c r="I4177" s="7">
        <v>166.99</v>
      </c>
      <c r="J4177" s="7">
        <v>78.154200000000003</v>
      </c>
      <c r="K4177" s="14"/>
      <c r="L4177" s="13">
        <v>282.67858236882603</v>
      </c>
      <c r="M4177" s="13">
        <v>285.185674192634</v>
      </c>
      <c r="N4177" s="13">
        <v>49.579094734145194</v>
      </c>
      <c r="O4177" s="13">
        <v>235.04873147863199</v>
      </c>
      <c r="P4177" s="13">
        <v>263.59815503770699</v>
      </c>
      <c r="Q4177" s="13">
        <v>221.208352348001</v>
      </c>
      <c r="R4177" s="13">
        <v>91.491141659140709</v>
      </c>
    </row>
    <row r="4178" spans="1:18" ht="15">
      <c r="A4178" s="7" t="s">
        <v>5828</v>
      </c>
      <c r="B4178" s="7" t="s">
        <v>6010</v>
      </c>
      <c r="C4178" s="14"/>
      <c r="D4178" s="7">
        <v>259.85399999999998</v>
      </c>
      <c r="E4178" s="7">
        <v>208.285</v>
      </c>
      <c r="F4178" s="7">
        <v>74.676199999999994</v>
      </c>
      <c r="G4178" s="7">
        <v>256.74599999999998</v>
      </c>
      <c r="H4178" s="7">
        <v>182.05600000000001</v>
      </c>
      <c r="I4178" s="7">
        <v>287.55799999999999</v>
      </c>
      <c r="J4178" s="7">
        <v>95.343100000000007</v>
      </c>
      <c r="K4178" s="14"/>
      <c r="L4178" s="13">
        <v>267.59775365866301</v>
      </c>
      <c r="M4178" s="13">
        <v>268.749926857498</v>
      </c>
      <c r="N4178" s="13">
        <v>62.007864143875501</v>
      </c>
      <c r="O4178" s="13">
        <v>296.756309856972</v>
      </c>
      <c r="P4178" s="13">
        <v>195.011155083788</v>
      </c>
      <c r="Q4178" s="13">
        <v>369.48295255873103</v>
      </c>
      <c r="R4178" s="13">
        <v>113.694836556361</v>
      </c>
    </row>
    <row r="4179" spans="1:18" ht="15">
      <c r="A4179" s="7" t="s">
        <v>5827</v>
      </c>
      <c r="B4179" s="7" t="s">
        <v>6382</v>
      </c>
      <c r="C4179" s="14"/>
      <c r="D4179" s="7">
        <v>415.56700000000001</v>
      </c>
      <c r="E4179" s="7">
        <v>285.30399999999997</v>
      </c>
      <c r="F4179" s="7">
        <v>130.74600000000001</v>
      </c>
      <c r="G4179" s="7">
        <v>176.21199999999999</v>
      </c>
      <c r="H4179" s="7">
        <v>225.45599999999999</v>
      </c>
      <c r="I4179" s="7">
        <v>203.15199999999999</v>
      </c>
      <c r="J4179" s="7">
        <v>152.86600000000001</v>
      </c>
      <c r="K4179" s="14"/>
      <c r="L4179" s="13">
        <v>469.39726301961599</v>
      </c>
      <c r="M4179" s="13">
        <v>321.21635719722497</v>
      </c>
      <c r="N4179" s="13">
        <v>89.259276870613107</v>
      </c>
      <c r="O4179" s="13">
        <v>201.34882110328698</v>
      </c>
      <c r="P4179" s="13">
        <v>237.630299015188</v>
      </c>
      <c r="Q4179" s="13">
        <v>233.033177712293</v>
      </c>
      <c r="R4179" s="13">
        <v>116.405269554643</v>
      </c>
    </row>
    <row r="4180" spans="1:18" ht="15">
      <c r="A4180" s="7" t="s">
        <v>5825</v>
      </c>
      <c r="B4180" s="7" t="s">
        <v>5826</v>
      </c>
      <c r="C4180" s="14"/>
      <c r="D4180" s="7">
        <v>76.802199999999999</v>
      </c>
      <c r="E4180" s="7">
        <v>117.21599999999999</v>
      </c>
      <c r="F4180" s="7">
        <v>44.769799999999996</v>
      </c>
      <c r="G4180" s="7">
        <v>35.961399999999998</v>
      </c>
      <c r="H4180" s="7">
        <v>84.070899999999995</v>
      </c>
      <c r="I4180" s="7">
        <v>59.846299999999999</v>
      </c>
      <c r="J4180" s="7">
        <v>51.4452</v>
      </c>
      <c r="K4180" s="14"/>
      <c r="L4180" s="13">
        <v>82.630811574333407</v>
      </c>
      <c r="M4180" s="13">
        <v>130.44181017321799</v>
      </c>
      <c r="N4180" s="13">
        <v>37.560145609337596</v>
      </c>
      <c r="O4180" s="13">
        <v>37.654881555143803</v>
      </c>
      <c r="P4180" s="13">
        <v>98.940716409279602</v>
      </c>
      <c r="Q4180" s="13">
        <v>85.323743957587894</v>
      </c>
      <c r="R4180" s="13">
        <v>26.254538878641601</v>
      </c>
    </row>
    <row r="4181" spans="1:18" ht="15">
      <c r="A4181" s="7" t="s">
        <v>5824</v>
      </c>
      <c r="B4181" s="7" t="s">
        <v>10397</v>
      </c>
      <c r="C4181" s="14"/>
      <c r="D4181" s="7">
        <v>643.24300000000005</v>
      </c>
      <c r="E4181" s="7">
        <v>326.10899999999998</v>
      </c>
      <c r="F4181" s="7">
        <v>81.127499999999998</v>
      </c>
      <c r="G4181" s="7">
        <v>162.11600000000001</v>
      </c>
      <c r="H4181" s="7">
        <v>185.27099999999999</v>
      </c>
      <c r="I4181" s="7">
        <v>224.642</v>
      </c>
      <c r="J4181" s="7">
        <v>0</v>
      </c>
      <c r="K4181" s="14"/>
      <c r="L4181" s="13">
        <v>138.63826771548301</v>
      </c>
      <c r="M4181" s="13">
        <v>244.09286772253202</v>
      </c>
      <c r="N4181" s="13">
        <v>0</v>
      </c>
      <c r="O4181" s="13">
        <v>114.953996732218</v>
      </c>
      <c r="P4181" s="13">
        <v>135.544123935709</v>
      </c>
      <c r="Q4181" s="13">
        <v>254.64818437105399</v>
      </c>
      <c r="R4181" s="13">
        <v>0</v>
      </c>
    </row>
    <row r="4182" spans="1:18" ht="15">
      <c r="A4182" s="7" t="s">
        <v>5823</v>
      </c>
      <c r="B4182" s="7" t="s">
        <v>10397</v>
      </c>
      <c r="C4182" s="14"/>
      <c r="D4182" s="7">
        <v>338.56599999999997</v>
      </c>
      <c r="E4182" s="7">
        <v>474.74900000000002</v>
      </c>
      <c r="F4182" s="7">
        <v>89.875100000000003</v>
      </c>
      <c r="G4182" s="7">
        <v>230.12</v>
      </c>
      <c r="H4182" s="7">
        <v>306.65800000000002</v>
      </c>
      <c r="I4182" s="7">
        <v>162.71899999999999</v>
      </c>
      <c r="J4182" s="7">
        <v>220.786</v>
      </c>
      <c r="K4182" s="14"/>
      <c r="L4182" s="13">
        <v>464.74134670948598</v>
      </c>
      <c r="M4182" s="13">
        <v>666.63518527235692</v>
      </c>
      <c r="N4182" s="13">
        <v>88.596981826698311</v>
      </c>
      <c r="O4182" s="13">
        <v>345.10319188741698</v>
      </c>
      <c r="P4182" s="13">
        <v>421.72836444324599</v>
      </c>
      <c r="Q4182" s="13">
        <v>237.009130072414</v>
      </c>
      <c r="R4182" s="13">
        <v>257.90817156860703</v>
      </c>
    </row>
    <row r="4183" spans="1:18" ht="15">
      <c r="A4183" s="7" t="s">
        <v>5670</v>
      </c>
      <c r="B4183" s="7" t="s">
        <v>9070</v>
      </c>
      <c r="C4183" s="14"/>
      <c r="K4183" s="14"/>
      <c r="L4183" s="13">
        <v>812.46802960865</v>
      </c>
      <c r="M4183" s="13">
        <v>644.93416125424301</v>
      </c>
      <c r="N4183" s="13">
        <v>209.85244690116301</v>
      </c>
      <c r="O4183" s="13">
        <v>416.45491324246501</v>
      </c>
      <c r="P4183" s="13">
        <v>470.13986710599403</v>
      </c>
      <c r="Q4183" s="13">
        <v>302.99046111024802</v>
      </c>
      <c r="R4183" s="13">
        <v>269.11475037212603</v>
      </c>
    </row>
    <row r="4184" spans="1:18" ht="15">
      <c r="A4184" s="7" t="s">
        <v>5669</v>
      </c>
      <c r="B4184" s="7" t="s">
        <v>10397</v>
      </c>
      <c r="C4184" s="14"/>
      <c r="D4184" s="7">
        <v>340.19299999999998</v>
      </c>
      <c r="E4184" s="7">
        <v>403.149</v>
      </c>
      <c r="F4184" s="7">
        <v>160.46899999999999</v>
      </c>
      <c r="G4184" s="7">
        <v>352.31299999999999</v>
      </c>
      <c r="H4184" s="7">
        <v>502.92599999999999</v>
      </c>
      <c r="I4184" s="7">
        <v>191.87299999999999</v>
      </c>
      <c r="J4184" s="7">
        <v>313.96100000000001</v>
      </c>
      <c r="K4184" s="14"/>
      <c r="L4184" s="13">
        <v>274.96189551674098</v>
      </c>
      <c r="M4184" s="13">
        <v>491.97648483773196</v>
      </c>
      <c r="N4184" s="13">
        <v>107.46246770813499</v>
      </c>
      <c r="O4184" s="13">
        <v>431.21684592295003</v>
      </c>
      <c r="P4184" s="13">
        <v>500.93109174581303</v>
      </c>
      <c r="Q4184" s="13">
        <v>202.89139689964901</v>
      </c>
      <c r="R4184" s="13">
        <v>166.47048821496801</v>
      </c>
    </row>
    <row r="4185" spans="1:18" ht="15">
      <c r="A4185" s="7" t="s">
        <v>5668</v>
      </c>
      <c r="B4185" s="7" t="s">
        <v>10309</v>
      </c>
      <c r="C4185" s="14"/>
      <c r="D4185" s="7">
        <v>168.98400000000001</v>
      </c>
      <c r="E4185" s="7">
        <v>232.947</v>
      </c>
      <c r="F4185" s="7">
        <v>127.979</v>
      </c>
      <c r="G4185" s="7">
        <v>198.58600000000001</v>
      </c>
      <c r="H4185" s="7">
        <v>137.048</v>
      </c>
      <c r="I4185" s="7">
        <v>135.92400000000001</v>
      </c>
      <c r="J4185" s="7">
        <v>87.6327</v>
      </c>
      <c r="K4185" s="14"/>
      <c r="L4185" s="13">
        <v>143.54829500287801</v>
      </c>
      <c r="M4185" s="13">
        <v>267.39428333247901</v>
      </c>
      <c r="N4185" s="13">
        <v>102.186358682167</v>
      </c>
      <c r="O4185" s="13">
        <v>217.785168548787</v>
      </c>
      <c r="P4185" s="13">
        <v>126.322340629294</v>
      </c>
      <c r="Q4185" s="13">
        <v>150.63198985695601</v>
      </c>
      <c r="R4185" s="13">
        <v>89.530561862001804</v>
      </c>
    </row>
    <row r="4186" spans="1:18" ht="15">
      <c r="A4186" s="7" t="s">
        <v>5666</v>
      </c>
      <c r="B4186" s="7" t="s">
        <v>5667</v>
      </c>
      <c r="C4186" s="14"/>
      <c r="D4186" s="7">
        <v>44.853400000000001</v>
      </c>
      <c r="E4186" s="7">
        <v>93.495599999999996</v>
      </c>
      <c r="F4186" s="7">
        <v>65.937299999999993</v>
      </c>
      <c r="G4186" s="7">
        <v>54.528799999999997</v>
      </c>
      <c r="H4186" s="7">
        <v>60.7072</v>
      </c>
      <c r="I4186" s="7">
        <v>0</v>
      </c>
      <c r="J4186" s="7">
        <v>0</v>
      </c>
      <c r="K4186" s="14"/>
      <c r="L4186" s="13">
        <v>80.238831869761711</v>
      </c>
      <c r="M4186" s="13">
        <v>130.00000429206801</v>
      </c>
      <c r="N4186" s="13">
        <v>39.480668219075994</v>
      </c>
      <c r="O4186" s="13">
        <v>81.734658333786712</v>
      </c>
      <c r="P4186" s="13">
        <v>67.328166827449792</v>
      </c>
      <c r="Q4186" s="13">
        <v>91.151183162644699</v>
      </c>
      <c r="R4186" s="13">
        <v>35.874794276984197</v>
      </c>
    </row>
    <row r="4187" spans="1:18" ht="15">
      <c r="A4187" s="7" t="s">
        <v>5665</v>
      </c>
      <c r="B4187" s="7" t="s">
        <v>9929</v>
      </c>
      <c r="C4187" s="14"/>
      <c r="D4187" s="7">
        <v>143.77600000000001</v>
      </c>
      <c r="E4187" s="7">
        <v>172.054</v>
      </c>
      <c r="F4187" s="7">
        <v>116.568</v>
      </c>
      <c r="G4187" s="7">
        <v>129.02699999999999</v>
      </c>
      <c r="H4187" s="7">
        <v>180.62299999999999</v>
      </c>
      <c r="I4187" s="7">
        <v>0</v>
      </c>
      <c r="J4187" s="7">
        <v>187.46</v>
      </c>
      <c r="K4187" s="14"/>
      <c r="L4187" s="13">
        <v>248.52038273963299</v>
      </c>
      <c r="M4187" s="13">
        <v>339.15663292256204</v>
      </c>
      <c r="N4187" s="13">
        <v>143.83240443423398</v>
      </c>
      <c r="O4187" s="13">
        <v>185.92150932479501</v>
      </c>
      <c r="P4187" s="13">
        <v>191.47210102334401</v>
      </c>
      <c r="Q4187" s="13">
        <v>82.497801383143596</v>
      </c>
      <c r="R4187" s="13">
        <v>163.88466156977401</v>
      </c>
    </row>
    <row r="4188" spans="1:18" ht="15">
      <c r="A4188" s="7" t="s">
        <v>5664</v>
      </c>
      <c r="B4188" s="7" t="s">
        <v>10397</v>
      </c>
      <c r="C4188" s="14"/>
      <c r="D4188" s="7">
        <v>713.91700000000003</v>
      </c>
      <c r="E4188" s="7">
        <v>428.565</v>
      </c>
      <c r="F4188" s="7">
        <v>267.30099999999999</v>
      </c>
      <c r="G4188" s="7">
        <v>489.92599999999999</v>
      </c>
      <c r="H4188" s="7">
        <v>397.32600000000002</v>
      </c>
      <c r="I4188" s="7">
        <v>341.61</v>
      </c>
      <c r="J4188" s="7">
        <v>475.83100000000002</v>
      </c>
      <c r="K4188" s="14"/>
      <c r="L4188" s="13">
        <v>765.34752800294609</v>
      </c>
      <c r="M4188" s="13">
        <v>669.66535208094001</v>
      </c>
      <c r="N4188" s="13">
        <v>260.47683172423802</v>
      </c>
      <c r="O4188" s="13">
        <v>576.52315900136796</v>
      </c>
      <c r="P4188" s="13">
        <v>370.84385225408101</v>
      </c>
      <c r="Q4188" s="13">
        <v>302.84209104489304</v>
      </c>
      <c r="R4188" s="13">
        <v>396.76823858887496</v>
      </c>
    </row>
    <row r="4189" spans="1:18" ht="15">
      <c r="A4189" s="7" t="s">
        <v>5663</v>
      </c>
      <c r="B4189" s="7" t="s">
        <v>10397</v>
      </c>
      <c r="C4189" s="14"/>
      <c r="D4189" s="7">
        <v>322.20299999999997</v>
      </c>
      <c r="E4189" s="7">
        <v>287.26900000000001</v>
      </c>
      <c r="F4189" s="7">
        <v>142.93</v>
      </c>
      <c r="G4189" s="7">
        <v>222.78</v>
      </c>
      <c r="H4189" s="7">
        <v>219.7</v>
      </c>
      <c r="I4189" s="7">
        <v>237.464</v>
      </c>
      <c r="J4189" s="7">
        <v>198.459</v>
      </c>
      <c r="K4189" s="14"/>
      <c r="L4189" s="13">
        <v>182.92216690676099</v>
      </c>
      <c r="M4189" s="13">
        <v>376.68512428851</v>
      </c>
      <c r="N4189" s="13">
        <v>102.315208784278</v>
      </c>
      <c r="O4189" s="13">
        <v>174.887689327027</v>
      </c>
      <c r="P4189" s="13">
        <v>240.05977115474099</v>
      </c>
      <c r="Q4189" s="13">
        <v>65.532373130857295</v>
      </c>
      <c r="R4189" s="13">
        <v>108.258548612824</v>
      </c>
    </row>
    <row r="4190" spans="1:18" ht="15">
      <c r="A4190" s="7" t="s">
        <v>5662</v>
      </c>
      <c r="B4190" s="7" t="s">
        <v>10397</v>
      </c>
      <c r="C4190" s="14"/>
      <c r="D4190" s="7">
        <v>254.76599999999999</v>
      </c>
      <c r="E4190" s="7">
        <v>197.05199999999999</v>
      </c>
      <c r="F4190" s="7">
        <v>163.87200000000001</v>
      </c>
      <c r="G4190" s="7">
        <v>209.947</v>
      </c>
      <c r="H4190" s="7">
        <v>202.46100000000001</v>
      </c>
      <c r="I4190" s="7">
        <v>144.60499999999999</v>
      </c>
      <c r="J4190" s="7">
        <v>150.024</v>
      </c>
      <c r="K4190" s="14"/>
      <c r="L4190" s="13">
        <v>183.06139833910299</v>
      </c>
      <c r="M4190" s="13">
        <v>198.53684530704001</v>
      </c>
      <c r="N4190" s="13">
        <v>120.00638023219599</v>
      </c>
      <c r="O4190" s="13">
        <v>256.905964698209</v>
      </c>
      <c r="P4190" s="13">
        <v>219.12510119428899</v>
      </c>
      <c r="Q4190" s="13">
        <v>151.84391980953001</v>
      </c>
      <c r="R4190" s="13">
        <v>109.61576691026301</v>
      </c>
    </row>
    <row r="4191" spans="1:18" ht="15">
      <c r="A4191" s="7" t="s">
        <v>5661</v>
      </c>
      <c r="B4191" s="7" t="s">
        <v>5947</v>
      </c>
      <c r="C4191" s="14"/>
      <c r="D4191" s="7">
        <v>463.51299999999998</v>
      </c>
      <c r="E4191" s="7">
        <v>352.10899999999998</v>
      </c>
      <c r="F4191" s="7">
        <v>147.161</v>
      </c>
      <c r="G4191" s="7">
        <v>280.86599999999999</v>
      </c>
      <c r="H4191" s="7">
        <v>303.84100000000001</v>
      </c>
      <c r="I4191" s="7">
        <v>216.97399999999999</v>
      </c>
      <c r="J4191" s="7">
        <v>143.298</v>
      </c>
      <c r="K4191" s="14"/>
      <c r="L4191" s="13">
        <v>558.42125833562397</v>
      </c>
      <c r="M4191" s="13">
        <v>414.74849568684897</v>
      </c>
      <c r="N4191" s="13">
        <v>127.35958855953001</v>
      </c>
      <c r="O4191" s="13">
        <v>304.633543747266</v>
      </c>
      <c r="P4191" s="13">
        <v>357.07011847329903</v>
      </c>
      <c r="Q4191" s="13">
        <v>244.87029810066301</v>
      </c>
      <c r="R4191" s="13">
        <v>98.437878615678301</v>
      </c>
    </row>
    <row r="4192" spans="1:18" ht="15">
      <c r="A4192" s="7" t="s">
        <v>5659</v>
      </c>
      <c r="B4192" s="7" t="s">
        <v>5660</v>
      </c>
      <c r="C4192" s="14"/>
      <c r="D4192" s="7">
        <v>154.035</v>
      </c>
      <c r="E4192" s="7">
        <v>121.42400000000001</v>
      </c>
      <c r="F4192" s="7">
        <v>45.914700000000003</v>
      </c>
      <c r="G4192" s="7">
        <v>86.921800000000005</v>
      </c>
      <c r="H4192" s="7">
        <v>95.516400000000004</v>
      </c>
      <c r="I4192" s="7">
        <v>0</v>
      </c>
      <c r="J4192" s="7">
        <v>87.240499999999997</v>
      </c>
      <c r="K4192" s="14"/>
      <c r="L4192" s="13">
        <v>75.33139994800311</v>
      </c>
      <c r="M4192" s="13">
        <v>112.317030068156</v>
      </c>
      <c r="N4192" s="13">
        <v>33.590130622944002</v>
      </c>
      <c r="O4192" s="13">
        <v>73.624261092759411</v>
      </c>
      <c r="P4192" s="13">
        <v>96.916704029916204</v>
      </c>
      <c r="Q4192" s="13">
        <v>74.642091478079294</v>
      </c>
      <c r="R4192" s="13">
        <v>60.076422193362298</v>
      </c>
    </row>
    <row r="4193" spans="1:18" ht="15">
      <c r="A4193" s="7" t="s">
        <v>5658</v>
      </c>
      <c r="B4193" s="7" t="s">
        <v>6121</v>
      </c>
      <c r="C4193" s="14"/>
      <c r="D4193" s="7">
        <v>337.86099999999999</v>
      </c>
      <c r="E4193" s="7">
        <v>345.96699999999998</v>
      </c>
      <c r="F4193" s="7">
        <v>116.191</v>
      </c>
      <c r="G4193" s="7">
        <v>133.16800000000001</v>
      </c>
      <c r="H4193" s="7">
        <v>349.63799999999998</v>
      </c>
      <c r="I4193" s="7">
        <v>154.90899999999999</v>
      </c>
      <c r="J4193" s="7">
        <v>107.55500000000001</v>
      </c>
      <c r="K4193" s="14"/>
      <c r="L4193" s="13">
        <v>486.78302495521302</v>
      </c>
      <c r="M4193" s="13">
        <v>489.93705452068201</v>
      </c>
      <c r="N4193" s="13">
        <v>111.92173836283401</v>
      </c>
      <c r="O4193" s="13">
        <v>185.634888236959</v>
      </c>
      <c r="P4193" s="13">
        <v>425.80665147065304</v>
      </c>
      <c r="Q4193" s="13">
        <v>207.63698913043999</v>
      </c>
      <c r="R4193" s="13">
        <v>100.75388393163999</v>
      </c>
    </row>
    <row r="4194" spans="1:18" ht="15">
      <c r="A4194" s="7" t="s">
        <v>5809</v>
      </c>
      <c r="B4194" s="7" t="s">
        <v>5657</v>
      </c>
      <c r="C4194" s="14"/>
      <c r="D4194" s="7">
        <v>225.69900000000001</v>
      </c>
      <c r="E4194" s="7">
        <v>255.548</v>
      </c>
      <c r="F4194" s="7">
        <v>56.362200000000001</v>
      </c>
      <c r="G4194" s="7">
        <v>96.343299999999999</v>
      </c>
      <c r="H4194" s="7">
        <v>222.02600000000001</v>
      </c>
      <c r="I4194" s="7">
        <v>151.33799999999999</v>
      </c>
      <c r="J4194" s="7">
        <v>90.116600000000005</v>
      </c>
      <c r="K4194" s="14"/>
      <c r="L4194" s="13">
        <v>271.80780898564598</v>
      </c>
      <c r="M4194" s="13">
        <v>380.31715516379001</v>
      </c>
      <c r="N4194" s="13">
        <v>70.319767762823204</v>
      </c>
      <c r="O4194" s="13">
        <v>121.439400876492</v>
      </c>
      <c r="P4194" s="13">
        <v>275.455421930905</v>
      </c>
      <c r="Q4194" s="13">
        <v>198.37867835523602</v>
      </c>
      <c r="R4194" s="13">
        <v>132.93790524139402</v>
      </c>
    </row>
    <row r="4195" spans="1:18" ht="15">
      <c r="A4195" s="7" t="s">
        <v>5807</v>
      </c>
      <c r="B4195" s="7" t="s">
        <v>5808</v>
      </c>
      <c r="C4195" s="14"/>
      <c r="D4195" s="7">
        <v>288.49700000000001</v>
      </c>
      <c r="E4195" s="7">
        <v>237.61799999999999</v>
      </c>
      <c r="F4195" s="7">
        <v>85.123000000000005</v>
      </c>
      <c r="G4195" s="7">
        <v>260.108</v>
      </c>
      <c r="H4195" s="7">
        <v>204.864</v>
      </c>
      <c r="I4195" s="7">
        <v>197.99299999999999</v>
      </c>
      <c r="J4195" s="7">
        <v>208.02099999999999</v>
      </c>
      <c r="K4195" s="14"/>
      <c r="L4195" s="13">
        <v>287.04172227336198</v>
      </c>
      <c r="M4195" s="13">
        <v>344.32073584806801</v>
      </c>
      <c r="N4195" s="13">
        <v>62.584349623449398</v>
      </c>
      <c r="O4195" s="13">
        <v>348.81811946279004</v>
      </c>
      <c r="P4195" s="13">
        <v>247.851581575561</v>
      </c>
      <c r="Q4195" s="13">
        <v>314.50481316600502</v>
      </c>
      <c r="R4195" s="13">
        <v>176.25393907719899</v>
      </c>
    </row>
    <row r="4196" spans="1:18" ht="15">
      <c r="A4196" s="7" t="s">
        <v>5805</v>
      </c>
      <c r="B4196" s="7" t="s">
        <v>5806</v>
      </c>
      <c r="C4196" s="14"/>
      <c r="D4196" s="7">
        <v>174.453</v>
      </c>
      <c r="E4196" s="7">
        <v>210.69800000000001</v>
      </c>
      <c r="F4196" s="7">
        <v>52.835500000000003</v>
      </c>
      <c r="G4196" s="7">
        <v>141.00399999999999</v>
      </c>
      <c r="H4196" s="7">
        <v>163.53299999999999</v>
      </c>
      <c r="I4196" s="7">
        <v>114.254</v>
      </c>
      <c r="J4196" s="7">
        <v>139.738</v>
      </c>
      <c r="K4196" s="14"/>
      <c r="L4196" s="13">
        <v>231.91892397984401</v>
      </c>
      <c r="M4196" s="13">
        <v>283.562733008186</v>
      </c>
      <c r="N4196" s="13">
        <v>57.081835400724799</v>
      </c>
      <c r="O4196" s="13">
        <v>184.563897712928</v>
      </c>
      <c r="P4196" s="13">
        <v>194.426963146578</v>
      </c>
      <c r="Q4196" s="13">
        <v>174.32969070714699</v>
      </c>
      <c r="R4196" s="13">
        <v>128.04728391894099</v>
      </c>
    </row>
    <row r="4197" spans="1:18" ht="15">
      <c r="A4197" s="7" t="s">
        <v>5803</v>
      </c>
      <c r="B4197" s="7" t="s">
        <v>5804</v>
      </c>
      <c r="C4197" s="14"/>
      <c r="D4197" s="7">
        <v>136.31800000000001</v>
      </c>
      <c r="E4197" s="7">
        <v>173.21799999999999</v>
      </c>
      <c r="F4197" s="7">
        <v>45.527700000000003</v>
      </c>
      <c r="G4197" s="7">
        <v>93.191800000000001</v>
      </c>
      <c r="H4197" s="7">
        <v>220.68100000000001</v>
      </c>
      <c r="I4197" s="7">
        <v>88.713200000000001</v>
      </c>
      <c r="J4197" s="7">
        <v>65.556700000000006</v>
      </c>
      <c r="K4197" s="14"/>
      <c r="L4197" s="13">
        <v>197.94672817744899</v>
      </c>
      <c r="M4197" s="13">
        <v>233.22105967538502</v>
      </c>
      <c r="N4197" s="13">
        <v>39.5800352934694</v>
      </c>
      <c r="O4197" s="13">
        <v>129.967382517749</v>
      </c>
      <c r="P4197" s="13">
        <v>265.018555698255</v>
      </c>
      <c r="Q4197" s="13">
        <v>108.043697299407</v>
      </c>
      <c r="R4197" s="13">
        <v>49.969032347302097</v>
      </c>
    </row>
    <row r="4198" spans="1:18" ht="15">
      <c r="A4198" s="7" t="s">
        <v>5984</v>
      </c>
      <c r="B4198" s="7" t="s">
        <v>5985</v>
      </c>
      <c r="C4198" s="14"/>
      <c r="D4198" s="7">
        <v>314.07499999999999</v>
      </c>
      <c r="E4198" s="7">
        <v>296.52</v>
      </c>
      <c r="F4198" s="7">
        <v>123.819</v>
      </c>
      <c r="G4198" s="7">
        <v>232.358</v>
      </c>
      <c r="H4198" s="7">
        <v>216.08199999999999</v>
      </c>
      <c r="I4198" s="7">
        <v>144.36000000000001</v>
      </c>
      <c r="J4198" s="7">
        <v>171.923</v>
      </c>
      <c r="K4198" s="14"/>
      <c r="L4198" s="13">
        <v>325.73084131989805</v>
      </c>
      <c r="M4198" s="13">
        <v>350.91366438147099</v>
      </c>
      <c r="N4198" s="13">
        <v>85.950624741109309</v>
      </c>
      <c r="O4198" s="13">
        <v>265.81939658028898</v>
      </c>
      <c r="P4198" s="13">
        <v>221.26683777147102</v>
      </c>
      <c r="Q4198" s="13">
        <v>140.20185848638201</v>
      </c>
      <c r="R4198" s="13">
        <v>138.997203126823</v>
      </c>
    </row>
    <row r="4199" spans="1:18" ht="15">
      <c r="A4199" s="7" t="s">
        <v>5982</v>
      </c>
      <c r="B4199" s="7" t="s">
        <v>5983</v>
      </c>
      <c r="C4199" s="14"/>
      <c r="D4199" s="7">
        <v>267.32299999999998</v>
      </c>
      <c r="E4199" s="7">
        <v>247.12299999999999</v>
      </c>
      <c r="F4199" s="7">
        <v>85.123000000000005</v>
      </c>
      <c r="G4199" s="7">
        <v>160.38</v>
      </c>
      <c r="H4199" s="7">
        <v>228.78899999999999</v>
      </c>
      <c r="I4199" s="7">
        <v>136.709</v>
      </c>
      <c r="J4199" s="7">
        <v>127.649</v>
      </c>
      <c r="K4199" s="14"/>
      <c r="L4199" s="13">
        <v>329.94539553124599</v>
      </c>
      <c r="M4199" s="13">
        <v>345.53612691260298</v>
      </c>
      <c r="N4199" s="13">
        <v>107.753494312426</v>
      </c>
      <c r="O4199" s="13">
        <v>221.77258114679302</v>
      </c>
      <c r="P4199" s="13">
        <v>275.849091304024</v>
      </c>
      <c r="Q4199" s="13">
        <v>229.966890959106</v>
      </c>
      <c r="R4199" s="13">
        <v>131.73414147993</v>
      </c>
    </row>
    <row r="4200" spans="1:18" ht="15">
      <c r="A4200" s="7" t="s">
        <v>5980</v>
      </c>
      <c r="B4200" s="7" t="s">
        <v>5981</v>
      </c>
      <c r="C4200" s="14"/>
      <c r="D4200" s="7">
        <v>147.803</v>
      </c>
      <c r="E4200" s="7">
        <v>243.53100000000001</v>
      </c>
      <c r="F4200" s="7">
        <v>260.97699999999998</v>
      </c>
      <c r="G4200" s="7">
        <v>128.99299999999999</v>
      </c>
      <c r="H4200" s="7">
        <v>165.37299999999999</v>
      </c>
      <c r="I4200" s="7">
        <v>227.11699999999999</v>
      </c>
      <c r="J4200" s="7">
        <v>119.06399999999999</v>
      </c>
      <c r="K4200" s="14"/>
      <c r="L4200" s="13">
        <v>151.471764342472</v>
      </c>
      <c r="M4200" s="13">
        <v>347.09810925538096</v>
      </c>
      <c r="N4200" s="13">
        <v>247.54384730362099</v>
      </c>
      <c r="O4200" s="13">
        <v>171.695608029092</v>
      </c>
      <c r="P4200" s="13">
        <v>182.51092984300402</v>
      </c>
      <c r="Q4200" s="13">
        <v>307.65758156329298</v>
      </c>
      <c r="R4200" s="13">
        <v>120.67025737242099</v>
      </c>
    </row>
    <row r="4201" spans="1:18" ht="15">
      <c r="A4201" s="7" t="s">
        <v>5978</v>
      </c>
      <c r="B4201" s="7" t="s">
        <v>5979</v>
      </c>
      <c r="C4201" s="14"/>
      <c r="D4201" s="7">
        <v>0</v>
      </c>
      <c r="E4201" s="7">
        <v>189.10499999999999</v>
      </c>
      <c r="F4201" s="7">
        <v>112.90600000000001</v>
      </c>
      <c r="G4201" s="7">
        <v>98.8429</v>
      </c>
      <c r="H4201" s="7">
        <v>173.55</v>
      </c>
      <c r="I4201" s="7">
        <v>260.53100000000001</v>
      </c>
      <c r="J4201" s="7">
        <v>0</v>
      </c>
      <c r="K4201" s="14"/>
      <c r="L4201" s="13">
        <v>388.049219904361</v>
      </c>
      <c r="M4201" s="13">
        <v>792.47324228237801</v>
      </c>
      <c r="N4201" s="13">
        <v>30.405632173102301</v>
      </c>
      <c r="O4201" s="13">
        <v>137.811129794246</v>
      </c>
      <c r="P4201" s="13">
        <v>280.87643309902302</v>
      </c>
      <c r="Q4201" s="13">
        <v>742.82927312850904</v>
      </c>
      <c r="R4201" s="13">
        <v>0</v>
      </c>
    </row>
    <row r="4202" spans="1:18" ht="15">
      <c r="A4202" s="7" t="s">
        <v>5977</v>
      </c>
      <c r="B4202" s="7" t="s">
        <v>7438</v>
      </c>
      <c r="C4202" s="14"/>
      <c r="D4202" s="7">
        <v>133.363</v>
      </c>
      <c r="E4202" s="7">
        <v>145.21299999999999</v>
      </c>
      <c r="F4202" s="7">
        <v>58.037700000000001</v>
      </c>
      <c r="G4202" s="7">
        <v>75.166600000000003</v>
      </c>
      <c r="H4202" s="7">
        <v>121.316</v>
      </c>
      <c r="I4202" s="7">
        <v>173.38300000000001</v>
      </c>
      <c r="J4202" s="7">
        <v>115.923</v>
      </c>
      <c r="K4202" s="14"/>
      <c r="L4202" s="13">
        <v>180.98747227940399</v>
      </c>
      <c r="M4202" s="13">
        <v>211.73450213464901</v>
      </c>
      <c r="N4202" s="13">
        <v>61.712155450749101</v>
      </c>
      <c r="O4202" s="13">
        <v>99.847942562173998</v>
      </c>
      <c r="P4202" s="13">
        <v>154.56165890718</v>
      </c>
      <c r="Q4202" s="13">
        <v>204.626232367174</v>
      </c>
      <c r="R4202" s="13">
        <v>108.537269589738</v>
      </c>
    </row>
    <row r="4203" spans="1:18" ht="15">
      <c r="A4203" s="7" t="s">
        <v>5975</v>
      </c>
      <c r="B4203" s="7" t="s">
        <v>5976</v>
      </c>
      <c r="C4203" s="14"/>
      <c r="D4203" s="7">
        <v>102.42100000000001</v>
      </c>
      <c r="E4203" s="7">
        <v>78.388000000000005</v>
      </c>
      <c r="F4203" s="7">
        <v>30.733899999999998</v>
      </c>
      <c r="G4203" s="7">
        <v>32.032499999999999</v>
      </c>
      <c r="H4203" s="7">
        <v>50.791499999999999</v>
      </c>
      <c r="I4203" s="7">
        <v>0</v>
      </c>
      <c r="J4203" s="7">
        <v>0</v>
      </c>
      <c r="K4203" s="14"/>
      <c r="L4203" s="13">
        <v>86.881117879750107</v>
      </c>
      <c r="M4203" s="13">
        <v>112.78932937021001</v>
      </c>
      <c r="N4203" s="13">
        <v>24.729521731245498</v>
      </c>
      <c r="O4203" s="13">
        <v>37.487261987049195</v>
      </c>
      <c r="P4203" s="13">
        <v>43.099803252199202</v>
      </c>
      <c r="Q4203" s="13">
        <v>86.769356398373205</v>
      </c>
      <c r="R4203" s="13">
        <v>12.201239483718</v>
      </c>
    </row>
    <row r="4204" spans="1:18" ht="15">
      <c r="A4204" s="7" t="s">
        <v>5974</v>
      </c>
      <c r="B4204" s="7" t="s">
        <v>6660</v>
      </c>
      <c r="C4204" s="14"/>
      <c r="D4204" s="7">
        <v>194.01400000000001</v>
      </c>
      <c r="E4204" s="7">
        <v>173.55699999999999</v>
      </c>
      <c r="F4204" s="7">
        <v>48.673200000000001</v>
      </c>
      <c r="G4204" s="7">
        <v>144.96100000000001</v>
      </c>
      <c r="H4204" s="7">
        <v>133.583</v>
      </c>
      <c r="I4204" s="7">
        <v>149.358</v>
      </c>
      <c r="J4204" s="7">
        <v>86.417500000000004</v>
      </c>
      <c r="K4204" s="14"/>
      <c r="L4204" s="13">
        <v>217.13714693930098</v>
      </c>
      <c r="M4204" s="13">
        <v>250.54794249111501</v>
      </c>
      <c r="N4204" s="13">
        <v>49.449999415146401</v>
      </c>
      <c r="O4204" s="13">
        <v>190.788959362583</v>
      </c>
      <c r="P4204" s="13">
        <v>167.96787294155499</v>
      </c>
      <c r="Q4204" s="13">
        <v>201.03009682538899</v>
      </c>
      <c r="R4204" s="13">
        <v>91.175713589653299</v>
      </c>
    </row>
    <row r="4205" spans="1:18" ht="15">
      <c r="A4205" s="7" t="s">
        <v>6138</v>
      </c>
      <c r="B4205" s="7" t="s">
        <v>6660</v>
      </c>
      <c r="C4205" s="14"/>
      <c r="D4205" s="7">
        <v>129.00700000000001</v>
      </c>
      <c r="E4205" s="7">
        <v>145.601</v>
      </c>
      <c r="F4205" s="7">
        <v>45.149099999999997</v>
      </c>
      <c r="G4205" s="7">
        <v>82.688299999999998</v>
      </c>
      <c r="H4205" s="7">
        <v>120.51300000000001</v>
      </c>
      <c r="I4205" s="7">
        <v>116.30500000000001</v>
      </c>
      <c r="J4205" s="7">
        <v>93.882199999999997</v>
      </c>
      <c r="K4205" s="14"/>
      <c r="L4205" s="13">
        <v>149.68546933425799</v>
      </c>
      <c r="M4205" s="13">
        <v>213.08529755281299</v>
      </c>
      <c r="N4205" s="13">
        <v>45.854677261345401</v>
      </c>
      <c r="O4205" s="13">
        <v>112.29062347706599</v>
      </c>
      <c r="P4205" s="13">
        <v>147.13266995804901</v>
      </c>
      <c r="Q4205" s="13">
        <v>157.41252980500599</v>
      </c>
      <c r="R4205" s="13">
        <v>92.544396452535807</v>
      </c>
    </row>
    <row r="4206" spans="1:18" ht="15">
      <c r="A4206" s="7" t="s">
        <v>6137</v>
      </c>
      <c r="B4206" s="7" t="s">
        <v>10397</v>
      </c>
      <c r="C4206" s="14"/>
      <c r="D4206" s="7">
        <v>723.86599999999999</v>
      </c>
      <c r="E4206" s="7">
        <v>343.32499999999999</v>
      </c>
      <c r="F4206" s="7">
        <v>351.40300000000002</v>
      </c>
      <c r="G4206" s="7">
        <v>112.35299999999999</v>
      </c>
      <c r="H4206" s="7">
        <v>362.66899999999998</v>
      </c>
      <c r="I4206" s="7">
        <v>0</v>
      </c>
      <c r="J4206" s="7">
        <v>0</v>
      </c>
      <c r="K4206" s="14"/>
      <c r="L4206" s="13">
        <v>1549.38247564582</v>
      </c>
      <c r="M4206" s="13">
        <v>86.566519871190593</v>
      </c>
      <c r="N4206" s="13">
        <v>344.06534933530997</v>
      </c>
      <c r="O4206" s="13">
        <v>117.49725047989401</v>
      </c>
      <c r="P4206" s="13">
        <v>379.04980577059496</v>
      </c>
      <c r="Q4206" s="13">
        <v>0</v>
      </c>
      <c r="R4206" s="13">
        <v>0</v>
      </c>
    </row>
    <row r="4207" spans="1:18" ht="15">
      <c r="A4207" s="7" t="s">
        <v>5969</v>
      </c>
      <c r="B4207" s="7" t="s">
        <v>6136</v>
      </c>
      <c r="C4207" s="14"/>
      <c r="D4207" s="7">
        <v>127.721</v>
      </c>
      <c r="E4207" s="7">
        <v>184.67</v>
      </c>
      <c r="F4207" s="7">
        <v>91.881900000000002</v>
      </c>
      <c r="G4207" s="7">
        <v>134.91200000000001</v>
      </c>
      <c r="H4207" s="7">
        <v>170.904</v>
      </c>
      <c r="I4207" s="7">
        <v>242.44800000000001</v>
      </c>
      <c r="J4207" s="7">
        <v>192.11799999999999</v>
      </c>
      <c r="K4207" s="14"/>
      <c r="L4207" s="13">
        <v>156.197049338418</v>
      </c>
      <c r="M4207" s="13">
        <v>226.84299534478501</v>
      </c>
      <c r="N4207" s="13">
        <v>83.121001492893299</v>
      </c>
      <c r="O4207" s="13">
        <v>158.109934862546</v>
      </c>
      <c r="P4207" s="13">
        <v>163.58971249282598</v>
      </c>
      <c r="Q4207" s="13">
        <v>290.378963531745</v>
      </c>
      <c r="R4207" s="13">
        <v>173.131959364637</v>
      </c>
    </row>
    <row r="4208" spans="1:18" ht="15">
      <c r="A4208" s="7" t="s">
        <v>5968</v>
      </c>
      <c r="B4208" s="7" t="s">
        <v>6191</v>
      </c>
      <c r="C4208" s="14"/>
      <c r="D4208" s="7">
        <v>194.73099999999999</v>
      </c>
      <c r="E4208" s="7">
        <v>164.74600000000001</v>
      </c>
      <c r="F4208" s="7">
        <v>42.759900000000002</v>
      </c>
      <c r="G4208" s="7">
        <v>133.90700000000001</v>
      </c>
      <c r="H4208" s="7">
        <v>136.453</v>
      </c>
      <c r="I4208" s="7">
        <v>150.16</v>
      </c>
      <c r="J4208" s="7">
        <v>93.329800000000006</v>
      </c>
      <c r="K4208" s="14"/>
      <c r="L4208" s="13">
        <v>162.208521784526</v>
      </c>
      <c r="M4208" s="13">
        <v>174.33801114854199</v>
      </c>
      <c r="N4208" s="13">
        <v>44.508938619277096</v>
      </c>
      <c r="O4208" s="13">
        <v>107.071607905805</v>
      </c>
      <c r="P4208" s="13">
        <v>143.27511998141699</v>
      </c>
      <c r="Q4208" s="13">
        <v>147.354359124235</v>
      </c>
      <c r="R4208" s="13">
        <v>60.518749244213303</v>
      </c>
    </row>
    <row r="4209" spans="1:18" ht="15">
      <c r="A4209" s="7" t="s">
        <v>5966</v>
      </c>
      <c r="B4209" s="7" t="s">
        <v>5967</v>
      </c>
      <c r="C4209" s="14"/>
      <c r="D4209" s="7">
        <v>364.05099999999999</v>
      </c>
      <c r="E4209" s="7">
        <v>271.42099999999999</v>
      </c>
      <c r="F4209" s="7">
        <v>89.716899999999995</v>
      </c>
      <c r="G4209" s="7">
        <v>231.875</v>
      </c>
      <c r="H4209" s="7">
        <v>244.36</v>
      </c>
      <c r="I4209" s="7">
        <v>215.30600000000001</v>
      </c>
      <c r="J4209" s="7">
        <v>89.983699999999999</v>
      </c>
      <c r="K4209" s="14"/>
      <c r="L4209" s="13">
        <v>339.74582174112101</v>
      </c>
      <c r="M4209" s="13">
        <v>338.270965340266</v>
      </c>
      <c r="N4209" s="13">
        <v>73.051025126360301</v>
      </c>
      <c r="O4209" s="13">
        <v>257.287094792331</v>
      </c>
      <c r="P4209" s="13">
        <v>224.58916042226701</v>
      </c>
      <c r="Q4209" s="13">
        <v>243.898255579032</v>
      </c>
      <c r="R4209" s="13">
        <v>70.24787559106359</v>
      </c>
    </row>
    <row r="4210" spans="1:18" ht="15">
      <c r="A4210" s="7" t="s">
        <v>5964</v>
      </c>
      <c r="B4210" s="7" t="s">
        <v>5965</v>
      </c>
      <c r="C4210" s="14"/>
      <c r="D4210" s="7">
        <v>275.06</v>
      </c>
      <c r="E4210" s="7">
        <v>236.50700000000001</v>
      </c>
      <c r="F4210" s="7">
        <v>170.917</v>
      </c>
      <c r="G4210" s="7">
        <v>184.596</v>
      </c>
      <c r="H4210" s="7">
        <v>167.31899999999999</v>
      </c>
      <c r="I4210" s="7">
        <v>193.125</v>
      </c>
      <c r="J4210" s="7">
        <v>184.75800000000001</v>
      </c>
      <c r="K4210" s="14"/>
      <c r="L4210" s="13">
        <v>235.64348206746902</v>
      </c>
      <c r="M4210" s="13">
        <v>281.77567345751896</v>
      </c>
      <c r="N4210" s="13">
        <v>125.36236416237</v>
      </c>
      <c r="O4210" s="13">
        <v>235.566480700124</v>
      </c>
      <c r="P4210" s="13">
        <v>167.901734261787</v>
      </c>
      <c r="Q4210" s="13">
        <v>219.70129465863499</v>
      </c>
      <c r="R4210" s="13">
        <v>22.4989194515883</v>
      </c>
    </row>
    <row r="4211" spans="1:18" ht="15">
      <c r="A4211" s="7" t="s">
        <v>5962</v>
      </c>
      <c r="B4211" s="7" t="s">
        <v>5963</v>
      </c>
      <c r="C4211" s="14"/>
      <c r="D4211" s="7">
        <v>85.976699999999994</v>
      </c>
      <c r="E4211" s="7">
        <v>50.753399999999999</v>
      </c>
      <c r="F4211" s="7">
        <v>54.954599999999999</v>
      </c>
      <c r="G4211" s="7">
        <v>38.739199999999997</v>
      </c>
      <c r="H4211" s="7">
        <v>81.5548</v>
      </c>
      <c r="I4211" s="7">
        <v>144.28399999999999</v>
      </c>
      <c r="J4211" s="7">
        <v>0</v>
      </c>
      <c r="K4211" s="14"/>
      <c r="L4211" s="13">
        <v>82.027180767310796</v>
      </c>
      <c r="M4211" s="13">
        <v>47.622039182239995</v>
      </c>
      <c r="N4211" s="13">
        <v>37.831957150098802</v>
      </c>
      <c r="O4211" s="13">
        <v>33.016326258069299</v>
      </c>
      <c r="P4211" s="13">
        <v>75.219667950281703</v>
      </c>
      <c r="Q4211" s="13">
        <v>127.625982512113</v>
      </c>
      <c r="R4211" s="13">
        <v>18.356254260549203</v>
      </c>
    </row>
    <row r="4212" spans="1:18" ht="15">
      <c r="A4212" s="7" t="s">
        <v>5961</v>
      </c>
      <c r="B4212" s="7" t="s">
        <v>10231</v>
      </c>
      <c r="C4212" s="14"/>
      <c r="D4212" s="7">
        <v>25.724</v>
      </c>
      <c r="E4212" s="7">
        <v>53.578600000000002</v>
      </c>
      <c r="F4212" s="7">
        <v>38.0565</v>
      </c>
      <c r="G4212" s="7">
        <v>38.354500000000002</v>
      </c>
      <c r="H4212" s="7">
        <v>53.773699999999998</v>
      </c>
      <c r="I4212" s="7">
        <v>59.561599999999999</v>
      </c>
      <c r="J4212" s="7">
        <v>0</v>
      </c>
      <c r="K4212" s="14"/>
      <c r="L4212" s="13">
        <v>30.964127287565301</v>
      </c>
      <c r="M4212" s="13">
        <v>78.199380041525501</v>
      </c>
      <c r="N4212" s="13">
        <v>41.372067435186999</v>
      </c>
      <c r="O4212" s="13">
        <v>55.429584654757896</v>
      </c>
      <c r="P4212" s="13">
        <v>71.110106155374694</v>
      </c>
      <c r="Q4212" s="13">
        <v>66.839919206557198</v>
      </c>
      <c r="R4212" s="13">
        <v>9.7092859026299987</v>
      </c>
    </row>
    <row r="4213" spans="1:18" ht="15">
      <c r="A4213" s="7" t="s">
        <v>5960</v>
      </c>
      <c r="B4213" s="7" t="s">
        <v>6971</v>
      </c>
      <c r="C4213" s="14"/>
      <c r="D4213" s="7">
        <v>178.86699999999999</v>
      </c>
      <c r="E4213" s="7">
        <v>236.327</v>
      </c>
      <c r="F4213" s="7">
        <v>147.613</v>
      </c>
      <c r="G4213" s="7">
        <v>140.79400000000001</v>
      </c>
      <c r="H4213" s="7">
        <v>202.11099999999999</v>
      </c>
      <c r="I4213" s="7">
        <v>168.30500000000001</v>
      </c>
      <c r="J4213" s="7">
        <v>105.495</v>
      </c>
      <c r="K4213" s="14"/>
      <c r="L4213" s="13">
        <v>240.312729656562</v>
      </c>
      <c r="M4213" s="13">
        <v>344.95650668909803</v>
      </c>
      <c r="N4213" s="13">
        <v>132.69570911154401</v>
      </c>
      <c r="O4213" s="13">
        <v>190.55686548977101</v>
      </c>
      <c r="P4213" s="13">
        <v>236.39232199251501</v>
      </c>
      <c r="Q4213" s="13">
        <v>194.30963086656899</v>
      </c>
      <c r="R4213" s="13">
        <v>92.261893602255498</v>
      </c>
    </row>
    <row r="4214" spans="1:18" ht="15">
      <c r="A4214" s="7" t="s">
        <v>5959</v>
      </c>
      <c r="B4214" s="7" t="s">
        <v>10397</v>
      </c>
      <c r="C4214" s="14"/>
      <c r="D4214" s="7">
        <v>0</v>
      </c>
      <c r="E4214" s="7">
        <v>75.552499999999995</v>
      </c>
      <c r="F4214" s="7">
        <v>74.430099999999996</v>
      </c>
      <c r="G4214" s="7">
        <v>159.93600000000001</v>
      </c>
      <c r="H4214" s="7">
        <v>112.922</v>
      </c>
      <c r="I4214" s="7">
        <v>318.51299999999998</v>
      </c>
      <c r="J4214" s="7">
        <v>187.90299999999999</v>
      </c>
      <c r="K4214" s="14"/>
      <c r="L4214" s="13">
        <v>0</v>
      </c>
      <c r="M4214" s="13">
        <v>0</v>
      </c>
      <c r="N4214" s="13">
        <v>87.096309584259899</v>
      </c>
      <c r="O4214" s="13">
        <v>198.182508709828</v>
      </c>
      <c r="P4214" s="13">
        <v>81.047917104743703</v>
      </c>
      <c r="Q4214" s="13">
        <v>186.63580105279101</v>
      </c>
      <c r="R4214" s="13">
        <v>151.794418327317</v>
      </c>
    </row>
    <row r="4215" spans="1:18" ht="15">
      <c r="A4215" s="7" t="s">
        <v>5958</v>
      </c>
      <c r="B4215" s="7" t="s">
        <v>10397</v>
      </c>
      <c r="C4215" s="14"/>
      <c r="D4215" s="7">
        <v>234.042</v>
      </c>
      <c r="E4215" s="7">
        <v>189.10499999999999</v>
      </c>
      <c r="F4215" s="7">
        <v>0</v>
      </c>
      <c r="G4215" s="7">
        <v>138.595</v>
      </c>
      <c r="H4215" s="7">
        <v>239.66399999999999</v>
      </c>
      <c r="I4215" s="7">
        <v>0</v>
      </c>
      <c r="J4215" s="7">
        <v>0</v>
      </c>
      <c r="K4215" s="14"/>
      <c r="L4215" s="13">
        <v>0</v>
      </c>
      <c r="M4215" s="13">
        <v>0</v>
      </c>
      <c r="N4215" s="13">
        <v>0</v>
      </c>
      <c r="O4215" s="13">
        <v>84.942225947804999</v>
      </c>
      <c r="P4215" s="13">
        <v>172.70689236103701</v>
      </c>
      <c r="Q4215" s="13">
        <v>213.17316248852001</v>
      </c>
      <c r="R4215" s="13">
        <v>0</v>
      </c>
    </row>
    <row r="4216" spans="1:18" ht="15">
      <c r="A4216" s="7" t="s">
        <v>5957</v>
      </c>
      <c r="B4216" s="7" t="s">
        <v>10397</v>
      </c>
      <c r="C4216" s="14"/>
      <c r="D4216" s="7">
        <v>247.02</v>
      </c>
      <c r="E4216" s="7">
        <v>209.67099999999999</v>
      </c>
      <c r="F4216" s="7">
        <v>61.389099999999999</v>
      </c>
      <c r="G4216" s="7">
        <v>199.02600000000001</v>
      </c>
      <c r="H4216" s="7">
        <v>161.76300000000001</v>
      </c>
      <c r="I4216" s="7">
        <v>86.659700000000001</v>
      </c>
      <c r="J4216" s="7">
        <v>86.910300000000007</v>
      </c>
      <c r="K4216" s="14"/>
      <c r="L4216" s="13">
        <v>321.83895883912697</v>
      </c>
      <c r="M4216" s="13">
        <v>291.483477237145</v>
      </c>
      <c r="N4216" s="13">
        <v>55.6806347117709</v>
      </c>
      <c r="O4216" s="13">
        <v>269.62306582601798</v>
      </c>
      <c r="P4216" s="13">
        <v>217.371559172666</v>
      </c>
      <c r="Q4216" s="13">
        <v>118.288179341852</v>
      </c>
      <c r="R4216" s="13">
        <v>91.079620384597803</v>
      </c>
    </row>
    <row r="4217" spans="1:18" ht="15">
      <c r="A4217" s="7" t="s">
        <v>5956</v>
      </c>
      <c r="B4217" s="7" t="s">
        <v>10397</v>
      </c>
      <c r="C4217" s="14"/>
      <c r="D4217" s="7">
        <v>1548.38</v>
      </c>
      <c r="E4217" s="7">
        <v>329.78699999999998</v>
      </c>
      <c r="F4217" s="7">
        <v>147.67699999999999</v>
      </c>
      <c r="G4217" s="7">
        <v>245.1</v>
      </c>
      <c r="H4217" s="7">
        <v>346.90300000000002</v>
      </c>
      <c r="I4217" s="7">
        <v>304.31</v>
      </c>
      <c r="J4217" s="7">
        <v>333.80099999999999</v>
      </c>
      <c r="K4217" s="14"/>
      <c r="L4217" s="13">
        <v>276.29613648733397</v>
      </c>
      <c r="M4217" s="13">
        <v>489.91425584984404</v>
      </c>
      <c r="N4217" s="13">
        <v>52.168733529080498</v>
      </c>
      <c r="O4217" s="13">
        <v>348.44207261029601</v>
      </c>
      <c r="P4217" s="13">
        <v>223.50834415804999</v>
      </c>
      <c r="Q4217" s="13">
        <v>364.96769803416004</v>
      </c>
      <c r="R4217" s="13">
        <v>41.811322265739399</v>
      </c>
    </row>
    <row r="4218" spans="1:18" ht="15">
      <c r="A4218" s="7" t="s">
        <v>5955</v>
      </c>
      <c r="B4218" s="7" t="s">
        <v>7613</v>
      </c>
      <c r="C4218" s="14"/>
      <c r="D4218" s="7">
        <v>570.27800000000002</v>
      </c>
      <c r="E4218" s="7">
        <v>461.83100000000002</v>
      </c>
      <c r="F4218" s="7">
        <v>194.68899999999999</v>
      </c>
      <c r="G4218" s="7">
        <v>518.28099999999995</v>
      </c>
      <c r="H4218" s="7">
        <v>367.697</v>
      </c>
      <c r="I4218" s="7">
        <v>310.036</v>
      </c>
      <c r="J4218" s="7">
        <v>299.33100000000002</v>
      </c>
      <c r="K4218" s="14"/>
      <c r="L4218" s="13">
        <v>668.76687579179804</v>
      </c>
      <c r="M4218" s="13">
        <v>598.72703350654001</v>
      </c>
      <c r="N4218" s="13">
        <v>171.393031508105</v>
      </c>
      <c r="O4218" s="13">
        <v>629.92906998228204</v>
      </c>
      <c r="P4218" s="13">
        <v>426.82590140324203</v>
      </c>
      <c r="Q4218" s="13">
        <v>362.55275720901602</v>
      </c>
      <c r="R4218" s="13">
        <v>246.69119262166998</v>
      </c>
    </row>
    <row r="4219" spans="1:18" ht="15">
      <c r="A4219" s="7" t="s">
        <v>5954</v>
      </c>
      <c r="B4219" s="7" t="s">
        <v>10397</v>
      </c>
      <c r="C4219" s="14"/>
      <c r="D4219" s="7">
        <v>887.10699999999997</v>
      </c>
      <c r="E4219" s="7">
        <v>632.03800000000001</v>
      </c>
      <c r="F4219" s="7">
        <v>304.32499999999999</v>
      </c>
      <c r="G4219" s="7">
        <v>520.21100000000001</v>
      </c>
      <c r="H4219" s="7">
        <v>475.80099999999999</v>
      </c>
      <c r="I4219" s="7">
        <v>248.589</v>
      </c>
      <c r="J4219" s="7">
        <v>435.233</v>
      </c>
      <c r="K4219" s="14"/>
      <c r="L4219" s="13">
        <v>994.575136874892</v>
      </c>
      <c r="M4219" s="13">
        <v>717.39751025461692</v>
      </c>
      <c r="N4219" s="13">
        <v>226.94236220630501</v>
      </c>
      <c r="O4219" s="13">
        <v>576.15451174069699</v>
      </c>
      <c r="P4219" s="13">
        <v>500.53746530634896</v>
      </c>
      <c r="Q4219" s="13">
        <v>250.023114708832</v>
      </c>
      <c r="R4219" s="13">
        <v>370.93382458297197</v>
      </c>
    </row>
    <row r="4220" spans="1:18" ht="15">
      <c r="A4220" s="7" t="s">
        <v>5953</v>
      </c>
      <c r="B4220" s="7" t="s">
        <v>10397</v>
      </c>
      <c r="C4220" s="14"/>
      <c r="D4220" s="7">
        <v>287.51600000000002</v>
      </c>
      <c r="E4220" s="7">
        <v>220.67</v>
      </c>
      <c r="F4220" s="7">
        <v>192.19</v>
      </c>
      <c r="G4220" s="7">
        <v>176.39400000000001</v>
      </c>
      <c r="H4220" s="7">
        <v>269.14</v>
      </c>
      <c r="I4220" s="7">
        <v>170.697</v>
      </c>
      <c r="J4220" s="7">
        <v>448.11700000000002</v>
      </c>
      <c r="K4220" s="14"/>
      <c r="L4220" s="13">
        <v>324.87627770587096</v>
      </c>
      <c r="M4220" s="13">
        <v>288.65900194957601</v>
      </c>
      <c r="N4220" s="13">
        <v>192.650455943846</v>
      </c>
      <c r="O4220" s="13">
        <v>241.81301089709902</v>
      </c>
      <c r="P4220" s="13">
        <v>381.23726560366202</v>
      </c>
      <c r="Q4220" s="13">
        <v>259.34630765462902</v>
      </c>
      <c r="R4220" s="13">
        <v>499.00518690342102</v>
      </c>
    </row>
    <row r="4221" spans="1:18" ht="15">
      <c r="A4221" s="7" t="s">
        <v>5951</v>
      </c>
      <c r="B4221" s="7" t="s">
        <v>5952</v>
      </c>
      <c r="C4221" s="14"/>
      <c r="D4221" s="7">
        <v>221.66399999999999</v>
      </c>
      <c r="E4221" s="7">
        <v>231.95099999999999</v>
      </c>
      <c r="F4221" s="7">
        <v>54.765900000000002</v>
      </c>
      <c r="G4221" s="7">
        <v>145.989</v>
      </c>
      <c r="H4221" s="7">
        <v>157.58099999999999</v>
      </c>
      <c r="I4221" s="7">
        <v>162.10499999999999</v>
      </c>
      <c r="J4221" s="7">
        <v>112.753</v>
      </c>
      <c r="K4221" s="14"/>
      <c r="L4221" s="13">
        <v>230.01832238337701</v>
      </c>
      <c r="M4221" s="13">
        <v>325.56697431032001</v>
      </c>
      <c r="N4221" s="13">
        <v>59.826188179355</v>
      </c>
      <c r="O4221" s="13">
        <v>193.978789875205</v>
      </c>
      <c r="P4221" s="13">
        <v>182.71908571273002</v>
      </c>
      <c r="Q4221" s="13">
        <v>204.35639971058302</v>
      </c>
      <c r="R4221" s="13">
        <v>111.196801000498</v>
      </c>
    </row>
    <row r="4222" spans="1:18" ht="15">
      <c r="A4222" s="7" t="s">
        <v>5949</v>
      </c>
      <c r="B4222" s="7" t="s">
        <v>5950</v>
      </c>
      <c r="C4222" s="14"/>
      <c r="D4222" s="7">
        <v>379.90100000000001</v>
      </c>
      <c r="E4222" s="7">
        <v>213.286</v>
      </c>
      <c r="F4222" s="7">
        <v>0</v>
      </c>
      <c r="G4222" s="7">
        <v>176.47399999999999</v>
      </c>
      <c r="H4222" s="7">
        <v>194.792</v>
      </c>
      <c r="I4222" s="7">
        <v>272.58</v>
      </c>
      <c r="J4222" s="7">
        <v>0</v>
      </c>
      <c r="K4222" s="14"/>
      <c r="L4222" s="13">
        <v>684.62516363232703</v>
      </c>
      <c r="M4222" s="13">
        <v>466.28994371248297</v>
      </c>
      <c r="N4222" s="13">
        <v>68.676006797791089</v>
      </c>
      <c r="O4222" s="13">
        <v>238.05243658740198</v>
      </c>
      <c r="P4222" s="13">
        <v>238.567471198455</v>
      </c>
      <c r="Q4222" s="13">
        <v>421.35769094521999</v>
      </c>
      <c r="R4222" s="13">
        <v>215.38285845242902</v>
      </c>
    </row>
    <row r="4223" spans="1:18" ht="15">
      <c r="A4223" s="7" t="s">
        <v>5948</v>
      </c>
      <c r="B4223" s="7" t="s">
        <v>6380</v>
      </c>
      <c r="C4223" s="14"/>
      <c r="D4223" s="7">
        <v>109.78400000000001</v>
      </c>
      <c r="E4223" s="7">
        <v>161.185</v>
      </c>
      <c r="F4223" s="7">
        <v>51.425699999999999</v>
      </c>
      <c r="G4223" s="7">
        <v>79.349299999999999</v>
      </c>
      <c r="H4223" s="7">
        <v>107.166</v>
      </c>
      <c r="I4223" s="7">
        <v>128.27000000000001</v>
      </c>
      <c r="J4223" s="7">
        <v>104.52</v>
      </c>
      <c r="K4223" s="14"/>
      <c r="L4223" s="13">
        <v>131.70353583651499</v>
      </c>
      <c r="M4223" s="13">
        <v>239.61906574033898</v>
      </c>
      <c r="N4223" s="13">
        <v>49.883752254795901</v>
      </c>
      <c r="O4223" s="13">
        <v>106.631802053366</v>
      </c>
      <c r="P4223" s="13">
        <v>140.35242433277102</v>
      </c>
      <c r="Q4223" s="13">
        <v>162.20516401556398</v>
      </c>
      <c r="R4223" s="13">
        <v>88.272396421083101</v>
      </c>
    </row>
    <row r="4224" spans="1:18" ht="15">
      <c r="A4224" s="7" t="s">
        <v>5946</v>
      </c>
      <c r="B4224" s="7" t="s">
        <v>5947</v>
      </c>
      <c r="C4224" s="14"/>
      <c r="D4224" s="7">
        <v>289.34500000000003</v>
      </c>
      <c r="E4224" s="7">
        <v>274.39299999999997</v>
      </c>
      <c r="F4224" s="7">
        <v>321.63299999999998</v>
      </c>
      <c r="G4224" s="7">
        <v>315.68400000000003</v>
      </c>
      <c r="H4224" s="7">
        <v>274.57100000000003</v>
      </c>
      <c r="I4224" s="7">
        <v>250.16900000000001</v>
      </c>
      <c r="J4224" s="7">
        <v>481.714</v>
      </c>
      <c r="K4224" s="14"/>
      <c r="L4224" s="13">
        <v>389.516204581431</v>
      </c>
      <c r="M4224" s="13">
        <v>430.55847757988499</v>
      </c>
      <c r="N4224" s="13">
        <v>376.91486342953698</v>
      </c>
      <c r="O4224" s="13">
        <v>470.56740367567102</v>
      </c>
      <c r="P4224" s="13">
        <v>357.95222730768296</v>
      </c>
      <c r="Q4224" s="13">
        <v>362.669635845877</v>
      </c>
      <c r="R4224" s="13">
        <v>647.01308381619697</v>
      </c>
    </row>
    <row r="4225" spans="1:18" ht="15">
      <c r="A4225" s="7" t="s">
        <v>6117</v>
      </c>
      <c r="B4225" s="7" t="s">
        <v>10397</v>
      </c>
      <c r="C4225" s="14"/>
      <c r="D4225" s="7">
        <v>979.01</v>
      </c>
      <c r="E4225" s="7">
        <v>584.85599999999999</v>
      </c>
      <c r="F4225" s="7">
        <v>732.81299999999999</v>
      </c>
      <c r="G4225" s="7">
        <v>642.51499999999999</v>
      </c>
      <c r="H4225" s="7">
        <v>737.26099999999997</v>
      </c>
      <c r="I4225" s="7">
        <v>0</v>
      </c>
      <c r="J4225" s="7">
        <v>0</v>
      </c>
      <c r="K4225" s="14"/>
      <c r="L4225" s="13">
        <v>0</v>
      </c>
      <c r="M4225" s="13">
        <v>0</v>
      </c>
      <c r="N4225" s="13">
        <v>165.99877776916199</v>
      </c>
      <c r="O4225" s="13">
        <v>1580.41752842869</v>
      </c>
      <c r="P4225" s="13">
        <v>1018.5508205531099</v>
      </c>
      <c r="Q4225" s="13">
        <v>4234.9191975779095</v>
      </c>
      <c r="R4225" s="13">
        <v>0</v>
      </c>
    </row>
    <row r="4226" spans="1:18" ht="15">
      <c r="A4226" s="7" t="s">
        <v>6116</v>
      </c>
      <c r="B4226" s="7" t="s">
        <v>10397</v>
      </c>
      <c r="C4226" s="14"/>
      <c r="D4226" s="7">
        <v>442.65300000000002</v>
      </c>
      <c r="E4226" s="7">
        <v>477.21600000000001</v>
      </c>
      <c r="F4226" s="7">
        <v>999.80200000000002</v>
      </c>
      <c r="G4226" s="7">
        <v>582.83100000000002</v>
      </c>
      <c r="H4226" s="7">
        <v>537.702</v>
      </c>
      <c r="I4226" s="7">
        <v>745.11900000000003</v>
      </c>
      <c r="J4226" s="7">
        <v>985.04399999999998</v>
      </c>
      <c r="K4226" s="14"/>
      <c r="L4226" s="13">
        <v>0</v>
      </c>
      <c r="M4226" s="13">
        <v>453.74021363539299</v>
      </c>
      <c r="N4226" s="13">
        <v>154.05992991664999</v>
      </c>
      <c r="O4226" s="13">
        <v>628.02790501178197</v>
      </c>
      <c r="P4226" s="13">
        <v>327.84515438654796</v>
      </c>
      <c r="Q4226" s="13">
        <v>564.33387678900203</v>
      </c>
      <c r="R4226" s="13">
        <v>736.11848363681406</v>
      </c>
    </row>
    <row r="4227" spans="1:18" ht="15">
      <c r="A4227" s="7" t="s">
        <v>6115</v>
      </c>
      <c r="B4227" s="7" t="s">
        <v>10397</v>
      </c>
      <c r="C4227" s="14"/>
      <c r="D4227" s="7">
        <v>308.78699999999998</v>
      </c>
      <c r="E4227" s="7">
        <v>364.52800000000002</v>
      </c>
      <c r="F4227" s="7">
        <v>189.488</v>
      </c>
      <c r="G4227" s="7">
        <v>396.24799999999999</v>
      </c>
      <c r="H4227" s="7">
        <v>337.88600000000002</v>
      </c>
      <c r="I4227" s="7">
        <v>205.45099999999999</v>
      </c>
      <c r="J4227" s="7">
        <v>190.196</v>
      </c>
      <c r="K4227" s="14"/>
      <c r="L4227" s="13">
        <v>483.58760411534303</v>
      </c>
      <c r="M4227" s="13">
        <v>514.13050720602098</v>
      </c>
      <c r="N4227" s="13">
        <v>203.03729300652799</v>
      </c>
      <c r="O4227" s="13">
        <v>598.78560093168596</v>
      </c>
      <c r="P4227" s="13">
        <v>490.37151939923797</v>
      </c>
      <c r="Q4227" s="13">
        <v>312.76372686410997</v>
      </c>
      <c r="R4227" s="13">
        <v>249.59397407136902</v>
      </c>
    </row>
    <row r="4228" spans="1:18" ht="15">
      <c r="A4228" s="7" t="s">
        <v>6114</v>
      </c>
      <c r="B4228" s="7" t="s">
        <v>8124</v>
      </c>
      <c r="C4228" s="14"/>
      <c r="D4228" s="7">
        <v>187.21700000000001</v>
      </c>
      <c r="E4228" s="7">
        <v>215.429</v>
      </c>
      <c r="F4228" s="7">
        <v>84.166399999999996</v>
      </c>
      <c r="G4228" s="7">
        <v>131.00299999999999</v>
      </c>
      <c r="H4228" s="7">
        <v>178.56299999999999</v>
      </c>
      <c r="I4228" s="7">
        <v>100.39400000000001</v>
      </c>
      <c r="J4228" s="7">
        <v>125.855</v>
      </c>
      <c r="K4228" s="14"/>
      <c r="L4228" s="13">
        <v>247.57965007390999</v>
      </c>
      <c r="M4228" s="13">
        <v>308.03527271709999</v>
      </c>
      <c r="N4228" s="13">
        <v>77.925242565348299</v>
      </c>
      <c r="O4228" s="13">
        <v>176.58497801490702</v>
      </c>
      <c r="P4228" s="13">
        <v>220.578312066118</v>
      </c>
      <c r="Q4228" s="13">
        <v>122.024370090522</v>
      </c>
      <c r="R4228" s="13">
        <v>129.18025368054001</v>
      </c>
    </row>
    <row r="4229" spans="1:18" ht="15">
      <c r="A4229" s="7" t="s">
        <v>6113</v>
      </c>
      <c r="B4229" s="7" t="s">
        <v>10410</v>
      </c>
      <c r="C4229" s="14"/>
      <c r="D4229" s="7">
        <v>255.52699999999999</v>
      </c>
      <c r="E4229" s="7">
        <v>232.60499999999999</v>
      </c>
      <c r="F4229" s="7">
        <v>166.27199999999999</v>
      </c>
      <c r="G4229" s="7">
        <v>227.18100000000001</v>
      </c>
      <c r="H4229" s="7">
        <v>238.37299999999999</v>
      </c>
      <c r="I4229" s="7">
        <v>116.425</v>
      </c>
      <c r="J4229" s="7">
        <v>111.45399999999999</v>
      </c>
      <c r="K4229" s="14"/>
      <c r="L4229" s="13">
        <v>273.37090730050897</v>
      </c>
      <c r="M4229" s="13">
        <v>349.60109273973495</v>
      </c>
      <c r="N4229" s="13">
        <v>135.67210933213599</v>
      </c>
      <c r="O4229" s="13">
        <v>295.75261035185997</v>
      </c>
      <c r="P4229" s="13">
        <v>261.30154226869399</v>
      </c>
      <c r="Q4229" s="13">
        <v>122.61944638525</v>
      </c>
      <c r="R4229" s="13">
        <v>123.974669439655</v>
      </c>
    </row>
    <row r="4230" spans="1:18" ht="15">
      <c r="A4230" s="7" t="s">
        <v>5937</v>
      </c>
      <c r="B4230" s="7" t="s">
        <v>6112</v>
      </c>
      <c r="C4230" s="14"/>
      <c r="D4230" s="7">
        <v>208.352</v>
      </c>
      <c r="E4230" s="7">
        <v>190.08600000000001</v>
      </c>
      <c r="F4230" s="7">
        <v>50.709299999999999</v>
      </c>
      <c r="G4230" s="7">
        <v>186.12</v>
      </c>
      <c r="H4230" s="7">
        <v>47.721899999999998</v>
      </c>
      <c r="I4230" s="7">
        <v>300.887</v>
      </c>
      <c r="J4230" s="7">
        <v>0</v>
      </c>
      <c r="K4230" s="14"/>
      <c r="L4230" s="13">
        <v>218.05492484590198</v>
      </c>
      <c r="M4230" s="13">
        <v>280.02492722459203</v>
      </c>
      <c r="N4230" s="13">
        <v>15.4242757353963</v>
      </c>
      <c r="O4230" s="13">
        <v>249.034896913767</v>
      </c>
      <c r="P4230" s="13">
        <v>61.078974189256598</v>
      </c>
      <c r="Q4230" s="13">
        <v>268.30040551993295</v>
      </c>
      <c r="R4230" s="13">
        <v>0</v>
      </c>
    </row>
    <row r="4231" spans="1:18" ht="15">
      <c r="A4231" s="7" t="s">
        <v>5935</v>
      </c>
      <c r="B4231" s="7" t="s">
        <v>5936</v>
      </c>
      <c r="C4231" s="14"/>
      <c r="D4231" s="7">
        <v>177.13900000000001</v>
      </c>
      <c r="E4231" s="7">
        <v>132.87899999999999</v>
      </c>
      <c r="F4231" s="7">
        <v>0</v>
      </c>
      <c r="G4231" s="7">
        <v>66.498599999999996</v>
      </c>
      <c r="H4231" s="7">
        <v>128.99100000000001</v>
      </c>
      <c r="I4231" s="7">
        <v>77.122200000000007</v>
      </c>
      <c r="J4231" s="7">
        <v>0</v>
      </c>
      <c r="K4231" s="14"/>
      <c r="L4231" s="13">
        <v>143.166929326695</v>
      </c>
      <c r="M4231" s="13">
        <v>159.18319175336501</v>
      </c>
      <c r="N4231" s="13">
        <v>9.250997448843</v>
      </c>
      <c r="O4231" s="13">
        <v>48.592569757579007</v>
      </c>
      <c r="P4231" s="13">
        <v>145.93204794143</v>
      </c>
      <c r="Q4231" s="13">
        <v>57.703509580755799</v>
      </c>
      <c r="R4231" s="13">
        <v>13.9187868005083</v>
      </c>
    </row>
    <row r="4232" spans="1:18" ht="15">
      <c r="A4232" s="7" t="s">
        <v>5934</v>
      </c>
      <c r="B4232" s="7" t="s">
        <v>10397</v>
      </c>
      <c r="C4232" s="14"/>
      <c r="D4232" s="7">
        <v>352.04399999999998</v>
      </c>
      <c r="E4232" s="7">
        <v>297.46300000000002</v>
      </c>
      <c r="F4232" s="7">
        <v>71.596000000000004</v>
      </c>
      <c r="G4232" s="7">
        <v>208.94800000000001</v>
      </c>
      <c r="H4232" s="7">
        <v>257.39499999999998</v>
      </c>
      <c r="I4232" s="7">
        <v>221.30199999999999</v>
      </c>
      <c r="J4232" s="7">
        <v>217.31800000000001</v>
      </c>
      <c r="K4232" s="14"/>
      <c r="L4232" s="13">
        <v>427.420972123936</v>
      </c>
      <c r="M4232" s="13">
        <v>417.87851690055197</v>
      </c>
      <c r="N4232" s="13">
        <v>81.286122636474488</v>
      </c>
      <c r="O4232" s="13">
        <v>265.192507690262</v>
      </c>
      <c r="P4232" s="13">
        <v>354.01990891011701</v>
      </c>
      <c r="Q4232" s="13">
        <v>338.66888176843099</v>
      </c>
      <c r="R4232" s="13">
        <v>230.60298278159101</v>
      </c>
    </row>
    <row r="4233" spans="1:18" ht="15">
      <c r="A4233" s="7" t="s">
        <v>5933</v>
      </c>
      <c r="B4233" s="7" t="s">
        <v>10397</v>
      </c>
      <c r="C4233" s="14"/>
      <c r="D4233" s="7">
        <v>0</v>
      </c>
      <c r="E4233" s="7">
        <v>59.042200000000001</v>
      </c>
      <c r="F4233" s="7">
        <v>0</v>
      </c>
      <c r="G4233" s="7">
        <v>37.9529</v>
      </c>
      <c r="H4233" s="7">
        <v>109.477</v>
      </c>
      <c r="I4233" s="7">
        <v>0</v>
      </c>
      <c r="J4233" s="7">
        <v>0</v>
      </c>
      <c r="K4233" s="14"/>
      <c r="L4233" s="13">
        <v>0</v>
      </c>
      <c r="M4233" s="13">
        <v>16.903545101410298</v>
      </c>
      <c r="N4233" s="13">
        <v>7.6141509328776005</v>
      </c>
      <c r="O4233" s="13">
        <v>15.411164257574502</v>
      </c>
      <c r="P4233" s="13">
        <v>48.170442174744601</v>
      </c>
      <c r="Q4233" s="13">
        <v>35.010879142986902</v>
      </c>
      <c r="R4233" s="13">
        <v>0</v>
      </c>
    </row>
    <row r="4234" spans="1:18" ht="15">
      <c r="A4234" s="7" t="s">
        <v>5932</v>
      </c>
      <c r="B4234" s="7" t="s">
        <v>10132</v>
      </c>
      <c r="C4234" s="14"/>
      <c r="D4234" s="7">
        <v>574.19799999999998</v>
      </c>
      <c r="E4234" s="7">
        <v>373.32900000000001</v>
      </c>
      <c r="F4234" s="7">
        <v>276.03199999999998</v>
      </c>
      <c r="G4234" s="7">
        <v>260.59100000000001</v>
      </c>
      <c r="H4234" s="7">
        <v>344.89699999999999</v>
      </c>
      <c r="I4234" s="7">
        <v>333.72199999999998</v>
      </c>
      <c r="J4234" s="7">
        <v>172.74199999999999</v>
      </c>
      <c r="K4234" s="14"/>
      <c r="L4234" s="13">
        <v>554.00773630853303</v>
      </c>
      <c r="M4234" s="13">
        <v>331.03284211950705</v>
      </c>
      <c r="N4234" s="13">
        <v>167.43283069271399</v>
      </c>
      <c r="O4234" s="13">
        <v>302.43131337387598</v>
      </c>
      <c r="P4234" s="13">
        <v>383.64016624022202</v>
      </c>
      <c r="Q4234" s="13">
        <v>516.28638439583995</v>
      </c>
      <c r="R4234" s="13">
        <v>121.909309884485</v>
      </c>
    </row>
    <row r="4235" spans="1:18" ht="15">
      <c r="A4235" s="7" t="s">
        <v>5931</v>
      </c>
      <c r="B4235" s="7" t="s">
        <v>10397</v>
      </c>
      <c r="C4235" s="14"/>
      <c r="D4235" s="7">
        <v>369.77199999999999</v>
      </c>
      <c r="E4235" s="7">
        <v>381.95299999999997</v>
      </c>
      <c r="F4235" s="7">
        <v>109.57</v>
      </c>
      <c r="G4235" s="7">
        <v>277.39</v>
      </c>
      <c r="H4235" s="7">
        <v>284.02699999999999</v>
      </c>
      <c r="I4235" s="7">
        <v>118.399</v>
      </c>
      <c r="J4235" s="7">
        <v>141.006</v>
      </c>
      <c r="K4235" s="14"/>
      <c r="L4235" s="13">
        <v>451.28753496074796</v>
      </c>
      <c r="M4235" s="13">
        <v>638.75944578293308</v>
      </c>
      <c r="N4235" s="13">
        <v>96.02489405018521</v>
      </c>
      <c r="O4235" s="13">
        <v>392.01004561048603</v>
      </c>
      <c r="P4235" s="13">
        <v>336.44785665893698</v>
      </c>
      <c r="Q4235" s="13">
        <v>171.60082064162501</v>
      </c>
      <c r="R4235" s="13">
        <v>142.05865283634799</v>
      </c>
    </row>
    <row r="4236" spans="1:18" ht="15">
      <c r="A4236" s="7" t="s">
        <v>5930</v>
      </c>
      <c r="B4236" s="7" t="s">
        <v>10111</v>
      </c>
      <c r="C4236" s="14"/>
      <c r="D4236" s="7">
        <v>238.97399999999999</v>
      </c>
      <c r="E4236" s="7">
        <v>288.46199999999999</v>
      </c>
      <c r="F4236" s="7">
        <v>465.017</v>
      </c>
      <c r="G4236" s="7">
        <v>280.09899999999999</v>
      </c>
      <c r="H4236" s="7">
        <v>434.54199999999997</v>
      </c>
      <c r="I4236" s="7">
        <v>275.41000000000003</v>
      </c>
      <c r="J4236" s="7">
        <v>215.226</v>
      </c>
      <c r="K4236" s="14"/>
      <c r="L4236" s="13">
        <v>360.03551059949996</v>
      </c>
      <c r="M4236" s="13">
        <v>405.44941141384299</v>
      </c>
      <c r="N4236" s="13">
        <v>444.75603861297998</v>
      </c>
      <c r="O4236" s="13">
        <v>366.38572944575196</v>
      </c>
      <c r="P4236" s="13">
        <v>506.07081014389303</v>
      </c>
      <c r="Q4236" s="13">
        <v>358.11976959382997</v>
      </c>
      <c r="R4236" s="13">
        <v>236.13150020613901</v>
      </c>
    </row>
    <row r="4237" spans="1:18" ht="15">
      <c r="A4237" s="7" t="s">
        <v>5929</v>
      </c>
      <c r="B4237" s="7" t="s">
        <v>9929</v>
      </c>
      <c r="C4237" s="14"/>
      <c r="D4237" s="7">
        <v>179.68199999999999</v>
      </c>
      <c r="E4237" s="7">
        <v>174.84200000000001</v>
      </c>
      <c r="F4237" s="7">
        <v>150.994</v>
      </c>
      <c r="G4237" s="7">
        <v>93.871499999999997</v>
      </c>
      <c r="H4237" s="7">
        <v>155.548</v>
      </c>
      <c r="I4237" s="7">
        <v>123.88200000000001</v>
      </c>
      <c r="J4237" s="7">
        <v>82.826999999999998</v>
      </c>
      <c r="K4237" s="14"/>
      <c r="L4237" s="13">
        <v>279.433118107925</v>
      </c>
      <c r="M4237" s="13">
        <v>310.82470513434998</v>
      </c>
      <c r="N4237" s="13">
        <v>205.79300532545</v>
      </c>
      <c r="O4237" s="13">
        <v>170.275568700218</v>
      </c>
      <c r="P4237" s="13">
        <v>271.33502036508401</v>
      </c>
      <c r="Q4237" s="13">
        <v>230.89301484696401</v>
      </c>
      <c r="R4237" s="13">
        <v>122.765989265261</v>
      </c>
    </row>
    <row r="4238" spans="1:18" ht="15">
      <c r="A4238" s="7" t="s">
        <v>5928</v>
      </c>
      <c r="B4238" s="7" t="s">
        <v>8526</v>
      </c>
      <c r="C4238" s="14"/>
      <c r="D4238" s="7">
        <v>85.243899999999996</v>
      </c>
      <c r="E4238" s="7">
        <v>109.42100000000001</v>
      </c>
      <c r="F4238" s="7">
        <v>40.831600000000002</v>
      </c>
      <c r="G4238" s="7">
        <v>67.006399999999999</v>
      </c>
      <c r="H4238" s="7">
        <v>91.197999999999993</v>
      </c>
      <c r="I4238" s="7">
        <v>116.29300000000001</v>
      </c>
      <c r="J4238" s="7">
        <v>38.876399999999997</v>
      </c>
      <c r="K4238" s="14"/>
      <c r="L4238" s="13">
        <v>96.139585155597302</v>
      </c>
      <c r="M4238" s="13">
        <v>198.11400653489801</v>
      </c>
      <c r="N4238" s="13">
        <v>41.922002574980603</v>
      </c>
      <c r="O4238" s="13">
        <v>112.87405256494201</v>
      </c>
      <c r="P4238" s="13">
        <v>148.700985762035</v>
      </c>
      <c r="Q4238" s="13">
        <v>186.06390908517901</v>
      </c>
      <c r="R4238" s="13">
        <v>51.115130118560899</v>
      </c>
    </row>
    <row r="4239" spans="1:18" ht="15">
      <c r="A4239" s="7" t="s">
        <v>5927</v>
      </c>
      <c r="B4239" s="7" t="s">
        <v>10397</v>
      </c>
      <c r="C4239" s="14"/>
      <c r="D4239" s="7">
        <v>65.685599999999994</v>
      </c>
      <c r="E4239" s="7">
        <v>92.106499999999997</v>
      </c>
      <c r="F4239" s="7">
        <v>36.214799999999997</v>
      </c>
      <c r="G4239" s="7">
        <v>47.479300000000002</v>
      </c>
      <c r="H4239" s="7">
        <v>88.948099999999997</v>
      </c>
      <c r="I4239" s="7">
        <v>126.277</v>
      </c>
      <c r="J4239" s="7">
        <v>91.256799999999998</v>
      </c>
      <c r="K4239" s="14"/>
      <c r="L4239" s="13">
        <v>71.870506033226391</v>
      </c>
      <c r="M4239" s="13">
        <v>137.11941515235</v>
      </c>
      <c r="N4239" s="13">
        <v>39.511655743772202</v>
      </c>
      <c r="O4239" s="13">
        <v>67.980237359777803</v>
      </c>
      <c r="P4239" s="13">
        <v>100.16895558513299</v>
      </c>
      <c r="Q4239" s="13">
        <v>165.64100537995401</v>
      </c>
      <c r="R4239" s="13">
        <v>76.692613487247414</v>
      </c>
    </row>
    <row r="4240" spans="1:18" ht="15">
      <c r="A4240" s="7" t="s">
        <v>5926</v>
      </c>
      <c r="B4240" s="7" t="s">
        <v>9758</v>
      </c>
      <c r="C4240" s="14"/>
      <c r="D4240" s="7">
        <v>43.1175</v>
      </c>
      <c r="E4240" s="7">
        <v>77.419300000000007</v>
      </c>
      <c r="F4240" s="7">
        <v>36.978999999999999</v>
      </c>
      <c r="G4240" s="7">
        <v>40.1143</v>
      </c>
      <c r="H4240" s="7">
        <v>54.810899999999997</v>
      </c>
      <c r="I4240" s="7">
        <v>127.994</v>
      </c>
      <c r="J4240" s="7">
        <v>0</v>
      </c>
      <c r="K4240" s="14"/>
      <c r="L4240" s="13">
        <v>52.134214080233001</v>
      </c>
      <c r="M4240" s="13">
        <v>151.45209042674301</v>
      </c>
      <c r="N4240" s="13">
        <v>40.7556655764472</v>
      </c>
      <c r="O4240" s="13">
        <v>59.7634167903608</v>
      </c>
      <c r="P4240" s="13">
        <v>80.545303076172303</v>
      </c>
      <c r="Q4240" s="13">
        <v>186.41173395208699</v>
      </c>
      <c r="R4240" s="13">
        <v>27.445359588432702</v>
      </c>
    </row>
    <row r="4241" spans="1:18" ht="15">
      <c r="A4241" s="7" t="s">
        <v>5924</v>
      </c>
      <c r="B4241" s="7" t="s">
        <v>5925</v>
      </c>
      <c r="C4241" s="14"/>
      <c r="D4241" s="7">
        <v>258.899</v>
      </c>
      <c r="E4241" s="7">
        <v>257.92500000000001</v>
      </c>
      <c r="F4241" s="7">
        <v>725.21400000000006</v>
      </c>
      <c r="G4241" s="7">
        <v>190.77099999999999</v>
      </c>
      <c r="H4241" s="7">
        <v>294.90300000000002</v>
      </c>
      <c r="I4241" s="7">
        <v>200.81200000000001</v>
      </c>
      <c r="J4241" s="7">
        <v>164.09700000000001</v>
      </c>
      <c r="K4241" s="14"/>
      <c r="L4241" s="13">
        <v>247.322820778194</v>
      </c>
      <c r="M4241" s="13">
        <v>371.44235300556198</v>
      </c>
      <c r="N4241" s="13">
        <v>582.11597860670497</v>
      </c>
      <c r="O4241" s="13">
        <v>241.14308730263602</v>
      </c>
      <c r="P4241" s="13">
        <v>390.59336105739197</v>
      </c>
      <c r="Q4241" s="13">
        <v>167.65001839104002</v>
      </c>
      <c r="R4241" s="13">
        <v>166.70553729551301</v>
      </c>
    </row>
    <row r="4242" spans="1:18" ht="15">
      <c r="A4242" s="7" t="s">
        <v>6096</v>
      </c>
      <c r="B4242" s="7" t="s">
        <v>6097</v>
      </c>
      <c r="C4242" s="14"/>
      <c r="D4242" s="7">
        <v>301.68200000000002</v>
      </c>
      <c r="E4242" s="7">
        <v>217.393</v>
      </c>
      <c r="F4242" s="7">
        <v>81.171700000000001</v>
      </c>
      <c r="G4242" s="7">
        <v>149.51400000000001</v>
      </c>
      <c r="H4242" s="7">
        <v>237.73099999999999</v>
      </c>
      <c r="I4242" s="7">
        <v>195.05600000000001</v>
      </c>
      <c r="J4242" s="7">
        <v>176.63</v>
      </c>
      <c r="K4242" s="14"/>
      <c r="L4242" s="13">
        <v>350.35129104021001</v>
      </c>
      <c r="M4242" s="13">
        <v>288.239886250631</v>
      </c>
      <c r="N4242" s="13">
        <v>72.988571299713698</v>
      </c>
      <c r="O4242" s="13">
        <v>183.76628611780799</v>
      </c>
      <c r="P4242" s="13">
        <v>298.90246307234003</v>
      </c>
      <c r="Q4242" s="13">
        <v>256.062173063621</v>
      </c>
      <c r="R4242" s="13">
        <v>180.97629952813401</v>
      </c>
    </row>
    <row r="4243" spans="1:18" ht="15">
      <c r="A4243" s="7" t="s">
        <v>6094</v>
      </c>
      <c r="B4243" s="7" t="s">
        <v>6095</v>
      </c>
      <c r="C4243" s="14"/>
      <c r="D4243" s="7">
        <v>51.896999999999998</v>
      </c>
      <c r="E4243" s="7">
        <v>63.092700000000001</v>
      </c>
      <c r="F4243" s="7">
        <v>0</v>
      </c>
      <c r="G4243" s="7">
        <v>43.747799999999998</v>
      </c>
      <c r="H4243" s="7">
        <v>54.075899999999997</v>
      </c>
      <c r="I4243" s="7">
        <v>119.101</v>
      </c>
      <c r="J4243" s="7">
        <v>77.130300000000005</v>
      </c>
      <c r="K4243" s="14"/>
      <c r="L4243" s="13">
        <v>65.335206426409599</v>
      </c>
      <c r="M4243" s="13">
        <v>88.388565631752002</v>
      </c>
      <c r="N4243" s="13">
        <v>17.885825287640401</v>
      </c>
      <c r="O4243" s="13">
        <v>55.084997470379399</v>
      </c>
      <c r="P4243" s="13">
        <v>64.623527267789001</v>
      </c>
      <c r="Q4243" s="13">
        <v>189.740544103481</v>
      </c>
      <c r="R4243" s="13">
        <v>108.73139184604</v>
      </c>
    </row>
    <row r="4244" spans="1:18" ht="15">
      <c r="A4244" s="7" t="s">
        <v>5915</v>
      </c>
      <c r="B4244" s="7" t="s">
        <v>5916</v>
      </c>
      <c r="C4244" s="14"/>
      <c r="D4244" s="7">
        <v>200.82599999999999</v>
      </c>
      <c r="E4244" s="7">
        <v>217.56</v>
      </c>
      <c r="F4244" s="7">
        <v>58.1021</v>
      </c>
      <c r="G4244" s="7">
        <v>131.995</v>
      </c>
      <c r="H4244" s="7">
        <v>162.24199999999999</v>
      </c>
      <c r="I4244" s="7">
        <v>164.03700000000001</v>
      </c>
      <c r="J4244" s="7">
        <v>105.95</v>
      </c>
      <c r="K4244" s="14"/>
      <c r="L4244" s="13">
        <v>228.298167470712</v>
      </c>
      <c r="M4244" s="13">
        <v>305.77625726762</v>
      </c>
      <c r="N4244" s="13">
        <v>55.7310749842569</v>
      </c>
      <c r="O4244" s="13">
        <v>176.572504332715</v>
      </c>
      <c r="P4244" s="13">
        <v>196.15004626388301</v>
      </c>
      <c r="Q4244" s="13">
        <v>202.78411346474101</v>
      </c>
      <c r="R4244" s="13">
        <v>116.16095052090701</v>
      </c>
    </row>
    <row r="4245" spans="1:18" ht="15">
      <c r="A4245" s="7" t="s">
        <v>5914</v>
      </c>
      <c r="B4245" s="7" t="s">
        <v>7352</v>
      </c>
      <c r="C4245" s="14"/>
      <c r="D4245" s="7">
        <v>91.043000000000006</v>
      </c>
      <c r="E4245" s="7">
        <v>158.773</v>
      </c>
      <c r="F4245" s="7">
        <v>45.375100000000003</v>
      </c>
      <c r="G4245" s="7">
        <v>81.78</v>
      </c>
      <c r="H4245" s="7">
        <v>94.717600000000004</v>
      </c>
      <c r="I4245" s="7">
        <v>169.10499999999999</v>
      </c>
      <c r="J4245" s="7">
        <v>137.48599999999999</v>
      </c>
      <c r="K4245" s="14"/>
      <c r="L4245" s="13">
        <v>81.392493254943602</v>
      </c>
      <c r="M4245" s="13">
        <v>221.357874023845</v>
      </c>
      <c r="N4245" s="13">
        <v>34.074372668713501</v>
      </c>
      <c r="O4245" s="13">
        <v>96.555884422322407</v>
      </c>
      <c r="P4245" s="13">
        <v>97.300173285135301</v>
      </c>
      <c r="Q4245" s="13">
        <v>167.13538774159301</v>
      </c>
      <c r="R4245" s="13">
        <v>111.81626416900001</v>
      </c>
    </row>
    <row r="4246" spans="1:18" ht="15">
      <c r="A4246" s="7" t="s">
        <v>5912</v>
      </c>
      <c r="B4246" s="7" t="s">
        <v>5913</v>
      </c>
      <c r="C4246" s="14"/>
      <c r="D4246" s="7">
        <v>256.27100000000002</v>
      </c>
      <c r="E4246" s="7">
        <v>258.73200000000003</v>
      </c>
      <c r="F4246" s="7">
        <v>45.373199999999997</v>
      </c>
      <c r="G4246" s="7">
        <v>138.91200000000001</v>
      </c>
      <c r="H4246" s="7">
        <v>185.15</v>
      </c>
      <c r="I4246" s="7">
        <v>170.15899999999999</v>
      </c>
      <c r="J4246" s="7">
        <v>152.84899999999999</v>
      </c>
      <c r="K4246" s="14"/>
      <c r="L4246" s="13">
        <v>326.235467138481</v>
      </c>
      <c r="M4246" s="13">
        <v>412.54037516861899</v>
      </c>
      <c r="N4246" s="13">
        <v>50.985936024686893</v>
      </c>
      <c r="O4246" s="13">
        <v>200.51553774624301</v>
      </c>
      <c r="P4246" s="13">
        <v>265.25801707180801</v>
      </c>
      <c r="Q4246" s="13">
        <v>228.96205976038797</v>
      </c>
      <c r="R4246" s="13">
        <v>154.80412089139602</v>
      </c>
    </row>
    <row r="4247" spans="1:18" ht="15">
      <c r="A4247" s="7" t="s">
        <v>5738</v>
      </c>
      <c r="B4247" s="7" t="s">
        <v>5739</v>
      </c>
      <c r="C4247" s="14"/>
      <c r="D4247" s="7">
        <v>149.536</v>
      </c>
      <c r="E4247" s="7">
        <v>188.76900000000001</v>
      </c>
      <c r="F4247" s="7">
        <v>64.944199999999995</v>
      </c>
      <c r="G4247" s="7">
        <v>164.79499999999999</v>
      </c>
      <c r="H4247" s="7">
        <v>94.288399999999996</v>
      </c>
      <c r="I4247" s="7">
        <v>170.26</v>
      </c>
      <c r="J4247" s="7">
        <v>0</v>
      </c>
      <c r="K4247" s="14"/>
      <c r="L4247" s="13">
        <v>189.183420546956</v>
      </c>
      <c r="M4247" s="13">
        <v>295.621307534903</v>
      </c>
      <c r="N4247" s="13">
        <v>70.114960876599199</v>
      </c>
      <c r="O4247" s="13">
        <v>232.84232565385199</v>
      </c>
      <c r="P4247" s="13">
        <v>143.940755059243</v>
      </c>
      <c r="Q4247" s="13">
        <v>237.93458057534801</v>
      </c>
      <c r="R4247" s="13">
        <v>45.7350496917173</v>
      </c>
    </row>
    <row r="4248" spans="1:18" ht="15">
      <c r="A4248" s="7" t="s">
        <v>5736</v>
      </c>
      <c r="B4248" s="7" t="s">
        <v>5737</v>
      </c>
      <c r="C4248" s="14"/>
      <c r="D4248" s="7">
        <v>271.27499999999998</v>
      </c>
      <c r="E4248" s="7">
        <v>205.98500000000001</v>
      </c>
      <c r="F4248" s="7">
        <v>32.9069</v>
      </c>
      <c r="G4248" s="7">
        <v>135.476</v>
      </c>
      <c r="H4248" s="7">
        <v>150.09</v>
      </c>
      <c r="I4248" s="7">
        <v>111.053</v>
      </c>
      <c r="J4248" s="7">
        <v>161.614</v>
      </c>
      <c r="K4248" s="14"/>
      <c r="L4248" s="13">
        <v>275.93888903793601</v>
      </c>
      <c r="M4248" s="13">
        <v>249.52603634537098</v>
      </c>
      <c r="N4248" s="13">
        <v>26.896257449009099</v>
      </c>
      <c r="O4248" s="13">
        <v>142.95813981545999</v>
      </c>
      <c r="P4248" s="13">
        <v>158.83876356328599</v>
      </c>
      <c r="Q4248" s="13">
        <v>82.10154229555539</v>
      </c>
      <c r="R4248" s="13">
        <v>90.321502525126704</v>
      </c>
    </row>
    <row r="4249" spans="1:18" ht="15">
      <c r="A4249" s="7" t="s">
        <v>5735</v>
      </c>
      <c r="B4249" s="7" t="s">
        <v>5729</v>
      </c>
      <c r="C4249" s="14"/>
      <c r="D4249" s="7">
        <v>306.11799999999999</v>
      </c>
      <c r="E4249" s="7">
        <v>321.697</v>
      </c>
      <c r="F4249" s="7">
        <v>129.09700000000001</v>
      </c>
      <c r="G4249" s="7">
        <v>228.82300000000001</v>
      </c>
      <c r="H4249" s="7">
        <v>273.351</v>
      </c>
      <c r="I4249" s="7">
        <v>191.04400000000001</v>
      </c>
      <c r="J4249" s="7">
        <v>200.733</v>
      </c>
      <c r="K4249" s="14"/>
      <c r="L4249" s="13">
        <v>409.47950528472398</v>
      </c>
      <c r="M4249" s="13">
        <v>537.96888832748596</v>
      </c>
      <c r="N4249" s="13">
        <v>135.45584830217598</v>
      </c>
      <c r="O4249" s="13">
        <v>343.60220051904599</v>
      </c>
      <c r="P4249" s="13">
        <v>381.01857874360701</v>
      </c>
      <c r="Q4249" s="13">
        <v>317.08791228531095</v>
      </c>
      <c r="R4249" s="13">
        <v>210.367134510792</v>
      </c>
    </row>
    <row r="4250" spans="1:18" ht="15">
      <c r="A4250" s="7" t="s">
        <v>5734</v>
      </c>
      <c r="B4250" s="7" t="s">
        <v>8453</v>
      </c>
      <c r="C4250" s="14"/>
      <c r="D4250" s="7">
        <v>228.40100000000001</v>
      </c>
      <c r="E4250" s="7">
        <v>179.39500000000001</v>
      </c>
      <c r="F4250" s="7">
        <v>31.759499999999999</v>
      </c>
      <c r="G4250" s="7">
        <v>107.05</v>
      </c>
      <c r="H4250" s="7">
        <v>193.47800000000001</v>
      </c>
      <c r="I4250" s="7">
        <v>145.81700000000001</v>
      </c>
      <c r="J4250" s="7">
        <v>134.74199999999999</v>
      </c>
      <c r="K4250" s="14"/>
      <c r="L4250" s="13">
        <v>213.578205824061</v>
      </c>
      <c r="M4250" s="13">
        <v>255.93955744831402</v>
      </c>
      <c r="N4250" s="13">
        <v>28.861109237810602</v>
      </c>
      <c r="O4250" s="13">
        <v>149.08857255570402</v>
      </c>
      <c r="P4250" s="13">
        <v>221.970951081126</v>
      </c>
      <c r="Q4250" s="13">
        <v>210.975699749282</v>
      </c>
      <c r="R4250" s="13">
        <v>123.46160473574399</v>
      </c>
    </row>
    <row r="4251" spans="1:18" ht="15">
      <c r="A4251" s="7" t="s">
        <v>5732</v>
      </c>
      <c r="B4251" s="7" t="s">
        <v>5733</v>
      </c>
      <c r="C4251" s="14"/>
      <c r="D4251" s="7">
        <v>205.953</v>
      </c>
      <c r="E4251" s="7">
        <v>248.98099999999999</v>
      </c>
      <c r="F4251" s="7">
        <v>84.713099999999997</v>
      </c>
      <c r="G4251" s="7">
        <v>188.64</v>
      </c>
      <c r="H4251" s="7">
        <v>164.059</v>
      </c>
      <c r="I4251" s="7">
        <v>171.81100000000001</v>
      </c>
      <c r="J4251" s="7">
        <v>143.577</v>
      </c>
      <c r="K4251" s="14"/>
      <c r="L4251" s="13">
        <v>208.67307097498602</v>
      </c>
      <c r="M4251" s="13">
        <v>335.236871998423</v>
      </c>
      <c r="N4251" s="13">
        <v>86.279930740627506</v>
      </c>
      <c r="O4251" s="13">
        <v>261.74363213840797</v>
      </c>
      <c r="P4251" s="13">
        <v>186.06385924906601</v>
      </c>
      <c r="Q4251" s="13">
        <v>251.648734317752</v>
      </c>
      <c r="R4251" s="13">
        <v>139.90862653424898</v>
      </c>
    </row>
    <row r="4252" spans="1:18" ht="15">
      <c r="A4252" s="7" t="s">
        <v>5730</v>
      </c>
      <c r="B4252" s="7" t="s">
        <v>5731</v>
      </c>
      <c r="C4252" s="14"/>
      <c r="D4252" s="7">
        <v>120.958</v>
      </c>
      <c r="E4252" s="7">
        <v>138.68899999999999</v>
      </c>
      <c r="F4252" s="7">
        <v>0</v>
      </c>
      <c r="G4252" s="7">
        <v>53.979500000000002</v>
      </c>
      <c r="H4252" s="7">
        <v>105.054</v>
      </c>
      <c r="I4252" s="7">
        <v>0</v>
      </c>
      <c r="J4252" s="7">
        <v>0</v>
      </c>
      <c r="K4252" s="14"/>
      <c r="L4252" s="13">
        <v>231.722609982048</v>
      </c>
      <c r="M4252" s="13">
        <v>326.86043493795</v>
      </c>
      <c r="N4252" s="13">
        <v>32.932930676865098</v>
      </c>
      <c r="O4252" s="13">
        <v>95.787440323940203</v>
      </c>
      <c r="P4252" s="13">
        <v>123.87777294515</v>
      </c>
      <c r="Q4252" s="13">
        <v>50.0770955394498</v>
      </c>
      <c r="R4252" s="13">
        <v>0</v>
      </c>
    </row>
    <row r="4253" spans="1:18" ht="15">
      <c r="A4253" s="7" t="s">
        <v>5728</v>
      </c>
      <c r="B4253" s="7" t="s">
        <v>5729</v>
      </c>
      <c r="C4253" s="14"/>
      <c r="D4253" s="7">
        <v>178.852</v>
      </c>
      <c r="E4253" s="7">
        <v>255.149</v>
      </c>
      <c r="F4253" s="7">
        <v>116.61799999999999</v>
      </c>
      <c r="G4253" s="7">
        <v>272.80500000000001</v>
      </c>
      <c r="H4253" s="7">
        <v>202.09399999999999</v>
      </c>
      <c r="I4253" s="7">
        <v>170.184</v>
      </c>
      <c r="J4253" s="7">
        <v>78.773899999999998</v>
      </c>
      <c r="K4253" s="14"/>
      <c r="L4253" s="13">
        <v>244.89213121310999</v>
      </c>
      <c r="M4253" s="13">
        <v>350.08972626169003</v>
      </c>
      <c r="N4253" s="13">
        <v>110.137522148456</v>
      </c>
      <c r="O4253" s="13">
        <v>385.844580660411</v>
      </c>
      <c r="P4253" s="13">
        <v>257.06779383624701</v>
      </c>
      <c r="Q4253" s="13">
        <v>229.91345014507201</v>
      </c>
      <c r="R4253" s="13">
        <v>91.216665783891102</v>
      </c>
    </row>
    <row r="4254" spans="1:18" ht="15">
      <c r="A4254" s="7" t="s">
        <v>5897</v>
      </c>
      <c r="B4254" s="7" t="s">
        <v>8460</v>
      </c>
      <c r="C4254" s="14"/>
      <c r="D4254" s="7">
        <v>204.25399999999999</v>
      </c>
      <c r="E4254" s="7">
        <v>157.48500000000001</v>
      </c>
      <c r="F4254" s="7">
        <v>258.89800000000002</v>
      </c>
      <c r="G4254" s="7">
        <v>251.286</v>
      </c>
      <c r="H4254" s="7">
        <v>210.43299999999999</v>
      </c>
      <c r="I4254" s="7">
        <v>149.798</v>
      </c>
      <c r="J4254" s="7">
        <v>225.346</v>
      </c>
      <c r="K4254" s="14"/>
      <c r="L4254" s="13">
        <v>244.083232881904</v>
      </c>
      <c r="M4254" s="13">
        <v>205.760283719922</v>
      </c>
      <c r="N4254" s="13">
        <v>238.861761348231</v>
      </c>
      <c r="O4254" s="13">
        <v>331.82455432527001</v>
      </c>
      <c r="P4254" s="13">
        <v>202.75451594084001</v>
      </c>
      <c r="Q4254" s="13">
        <v>180.20944595674501</v>
      </c>
      <c r="R4254" s="13">
        <v>207.034173820506</v>
      </c>
    </row>
    <row r="4255" spans="1:18" ht="15">
      <c r="A4255" s="7" t="s">
        <v>5896</v>
      </c>
      <c r="B4255" s="7" t="s">
        <v>10397</v>
      </c>
      <c r="C4255" s="14"/>
      <c r="D4255" s="7">
        <v>290.76799999999997</v>
      </c>
      <c r="E4255" s="7">
        <v>168.04900000000001</v>
      </c>
      <c r="F4255" s="7">
        <v>97.201999999999998</v>
      </c>
      <c r="G4255" s="7">
        <v>358.77100000000002</v>
      </c>
      <c r="H4255" s="7">
        <v>286.56</v>
      </c>
      <c r="I4255" s="7">
        <v>217.17699999999999</v>
      </c>
      <c r="J4255" s="7">
        <v>149.46100000000001</v>
      </c>
      <c r="K4255" s="14"/>
      <c r="L4255" s="13">
        <v>604.85570745809798</v>
      </c>
      <c r="M4255" s="13">
        <v>427.04587164393104</v>
      </c>
      <c r="N4255" s="13">
        <v>128.025475804172</v>
      </c>
      <c r="O4255" s="13">
        <v>691.74743872116994</v>
      </c>
      <c r="P4255" s="13">
        <v>521.88137538278602</v>
      </c>
      <c r="Q4255" s="13">
        <v>406.71607730680404</v>
      </c>
      <c r="R4255" s="13">
        <v>357.80119838719901</v>
      </c>
    </row>
    <row r="4256" spans="1:18" ht="15">
      <c r="A4256" s="7" t="s">
        <v>5894</v>
      </c>
      <c r="B4256" s="7" t="s">
        <v>5895</v>
      </c>
      <c r="C4256" s="14"/>
      <c r="D4256" s="7">
        <v>239.67400000000001</v>
      </c>
      <c r="E4256" s="7">
        <v>234.25700000000001</v>
      </c>
      <c r="F4256" s="7">
        <v>68.921999999999997</v>
      </c>
      <c r="G4256" s="7">
        <v>167.32300000000001</v>
      </c>
      <c r="H4256" s="7">
        <v>145.04</v>
      </c>
      <c r="I4256" s="7">
        <v>164.648</v>
      </c>
      <c r="J4256" s="7">
        <v>179.31800000000001</v>
      </c>
      <c r="K4256" s="14"/>
      <c r="L4256" s="13">
        <v>248.51830818964402</v>
      </c>
      <c r="M4256" s="13">
        <v>307.95677119345999</v>
      </c>
      <c r="N4256" s="13">
        <v>64.730746878335495</v>
      </c>
      <c r="O4256" s="13">
        <v>202.59682108981801</v>
      </c>
      <c r="P4256" s="13">
        <v>164.00456335397197</v>
      </c>
      <c r="Q4256" s="13">
        <v>189.84268160781301</v>
      </c>
      <c r="R4256" s="13">
        <v>168.84850080728401</v>
      </c>
    </row>
    <row r="4257" spans="1:18" ht="15">
      <c r="A4257" s="7" t="s">
        <v>5893</v>
      </c>
      <c r="B4257" s="7" t="s">
        <v>6931</v>
      </c>
      <c r="C4257" s="14"/>
      <c r="D4257" s="7">
        <v>183.19800000000001</v>
      </c>
      <c r="E4257" s="7">
        <v>149.01400000000001</v>
      </c>
      <c r="F4257" s="7">
        <v>66.7273</v>
      </c>
      <c r="G4257" s="7">
        <v>113.48099999999999</v>
      </c>
      <c r="H4257" s="7">
        <v>115.973</v>
      </c>
      <c r="I4257" s="7">
        <v>110.074</v>
      </c>
      <c r="J4257" s="7">
        <v>185.30199999999999</v>
      </c>
      <c r="K4257" s="14"/>
      <c r="L4257" s="13">
        <v>207.062287369042</v>
      </c>
      <c r="M4257" s="13">
        <v>205.039702578646</v>
      </c>
      <c r="N4257" s="13">
        <v>60.960663586333901</v>
      </c>
      <c r="O4257" s="13">
        <v>148.022794857782</v>
      </c>
      <c r="P4257" s="13">
        <v>154.121713446635</v>
      </c>
      <c r="Q4257" s="13">
        <v>153.87270521233199</v>
      </c>
      <c r="R4257" s="13">
        <v>152.25961394037199</v>
      </c>
    </row>
    <row r="4258" spans="1:18" ht="15">
      <c r="A4258" s="7" t="s">
        <v>5892</v>
      </c>
      <c r="B4258" s="7" t="s">
        <v>10444</v>
      </c>
      <c r="C4258" s="14"/>
      <c r="D4258" s="7">
        <v>373.47800000000001</v>
      </c>
      <c r="E4258" s="7">
        <v>284.20499999999998</v>
      </c>
      <c r="F4258" s="7">
        <v>160.154</v>
      </c>
      <c r="G4258" s="7">
        <v>288.02999999999997</v>
      </c>
      <c r="H4258" s="7">
        <v>286.36599999999999</v>
      </c>
      <c r="I4258" s="7">
        <v>285.08499999999998</v>
      </c>
      <c r="J4258" s="7">
        <v>206.49</v>
      </c>
      <c r="K4258" s="14"/>
      <c r="L4258" s="13">
        <v>517.46991451312795</v>
      </c>
      <c r="M4258" s="13">
        <v>347.11143723224001</v>
      </c>
      <c r="N4258" s="13">
        <v>165.64823909176798</v>
      </c>
      <c r="O4258" s="13">
        <v>397.90762427912603</v>
      </c>
      <c r="P4258" s="13">
        <v>344.95079638322699</v>
      </c>
      <c r="Q4258" s="13">
        <v>404.51249591308198</v>
      </c>
      <c r="R4258" s="13">
        <v>263.59046525599803</v>
      </c>
    </row>
    <row r="4259" spans="1:18" ht="15">
      <c r="A4259" s="7" t="s">
        <v>5890</v>
      </c>
      <c r="B4259" s="7" t="s">
        <v>5891</v>
      </c>
      <c r="C4259" s="14"/>
      <c r="D4259" s="7">
        <v>155.45699999999999</v>
      </c>
      <c r="E4259" s="7">
        <v>157.626</v>
      </c>
      <c r="F4259" s="7">
        <v>82.347899999999996</v>
      </c>
      <c r="G4259" s="7">
        <v>94.031300000000002</v>
      </c>
      <c r="H4259" s="7">
        <v>84.385199999999998</v>
      </c>
      <c r="I4259" s="7">
        <v>108.581</v>
      </c>
      <c r="J4259" s="7">
        <v>130.67500000000001</v>
      </c>
      <c r="K4259" s="14"/>
      <c r="L4259" s="13">
        <v>196.868984799679</v>
      </c>
      <c r="M4259" s="13">
        <v>235.35456126487099</v>
      </c>
      <c r="N4259" s="13">
        <v>75.574812899010993</v>
      </c>
      <c r="O4259" s="13">
        <v>122.987509345897</v>
      </c>
      <c r="P4259" s="13">
        <v>116.37864688946399</v>
      </c>
      <c r="Q4259" s="13">
        <v>170.83697783714001</v>
      </c>
      <c r="R4259" s="13">
        <v>130.09753618274601</v>
      </c>
    </row>
    <row r="4260" spans="1:18" ht="15">
      <c r="A4260" s="7" t="s">
        <v>6070</v>
      </c>
      <c r="B4260" s="7" t="s">
        <v>5889</v>
      </c>
      <c r="C4260" s="14"/>
      <c r="D4260" s="7">
        <v>90.510599999999997</v>
      </c>
      <c r="E4260" s="7">
        <v>148.29499999999999</v>
      </c>
      <c r="F4260" s="7">
        <v>47.302700000000002</v>
      </c>
      <c r="G4260" s="7">
        <v>112.598</v>
      </c>
      <c r="H4260" s="7">
        <v>92.684600000000003</v>
      </c>
      <c r="I4260" s="7">
        <v>85.641499999999994</v>
      </c>
      <c r="J4260" s="7">
        <v>101.04600000000001</v>
      </c>
      <c r="K4260" s="14"/>
      <c r="L4260" s="13">
        <v>92.900850984401998</v>
      </c>
      <c r="M4260" s="13">
        <v>201.96010579341998</v>
      </c>
      <c r="N4260" s="13">
        <v>42.523319523658003</v>
      </c>
      <c r="O4260" s="13">
        <v>145.285767470992</v>
      </c>
      <c r="P4260" s="13">
        <v>111.168173396271</v>
      </c>
      <c r="Q4260" s="13">
        <v>129.574174559574</v>
      </c>
      <c r="R4260" s="13">
        <v>92.793080895076002</v>
      </c>
    </row>
    <row r="4261" spans="1:18" ht="15">
      <c r="A4261" s="7" t="s">
        <v>6069</v>
      </c>
      <c r="B4261" s="7" t="s">
        <v>6007</v>
      </c>
      <c r="C4261" s="14"/>
      <c r="D4261" s="7">
        <v>312.35599999999999</v>
      </c>
      <c r="E4261" s="7">
        <v>275.61700000000002</v>
      </c>
      <c r="F4261" s="7">
        <v>57.404299999999999</v>
      </c>
      <c r="G4261" s="7">
        <v>178.94800000000001</v>
      </c>
      <c r="H4261" s="7">
        <v>247.06299999999999</v>
      </c>
      <c r="I4261" s="7">
        <v>147.03100000000001</v>
      </c>
      <c r="J4261" s="7">
        <v>111.58799999999999</v>
      </c>
      <c r="K4261" s="14"/>
      <c r="L4261" s="13">
        <v>361.95192175275599</v>
      </c>
      <c r="M4261" s="13">
        <v>338.60371303967099</v>
      </c>
      <c r="N4261" s="13">
        <v>64.886846842271098</v>
      </c>
      <c r="O4261" s="13">
        <v>217.605548085962</v>
      </c>
      <c r="P4261" s="13">
        <v>306.29296024904096</v>
      </c>
      <c r="Q4261" s="13">
        <v>180.06700621392699</v>
      </c>
      <c r="R4261" s="13">
        <v>123.28313859621599</v>
      </c>
    </row>
    <row r="4262" spans="1:18" ht="15">
      <c r="A4262" s="7" t="s">
        <v>6068</v>
      </c>
      <c r="B4262" s="7" t="s">
        <v>10397</v>
      </c>
      <c r="C4262" s="14"/>
      <c r="D4262" s="7">
        <v>207.32300000000001</v>
      </c>
      <c r="E4262" s="7">
        <v>217.82400000000001</v>
      </c>
      <c r="F4262" s="7">
        <v>81.87</v>
      </c>
      <c r="G4262" s="7">
        <v>173.89400000000001</v>
      </c>
      <c r="H4262" s="7">
        <v>173.01400000000001</v>
      </c>
      <c r="I4262" s="7">
        <v>110.83</v>
      </c>
      <c r="J4262" s="7">
        <v>176.83099999999999</v>
      </c>
      <c r="K4262" s="14"/>
      <c r="L4262" s="13">
        <v>199.88852242070502</v>
      </c>
      <c r="M4262" s="13">
        <v>311.55722840449403</v>
      </c>
      <c r="N4262" s="13">
        <v>73.267731273508701</v>
      </c>
      <c r="O4262" s="13">
        <v>228.12407918898501</v>
      </c>
      <c r="P4262" s="13">
        <v>189.14592788856899</v>
      </c>
      <c r="Q4262" s="13">
        <v>86.119688806084099</v>
      </c>
      <c r="R4262" s="13">
        <v>149.722060804416</v>
      </c>
    </row>
    <row r="4263" spans="1:18" ht="15">
      <c r="A4263" s="7" t="s">
        <v>6067</v>
      </c>
      <c r="B4263" s="7" t="s">
        <v>10397</v>
      </c>
      <c r="C4263" s="14"/>
      <c r="D4263" s="7">
        <v>202.26900000000001</v>
      </c>
      <c r="E4263" s="7">
        <v>166.839</v>
      </c>
      <c r="F4263" s="7">
        <v>0</v>
      </c>
      <c r="G4263" s="7">
        <v>158.56800000000001</v>
      </c>
      <c r="H4263" s="7">
        <v>158.61199999999999</v>
      </c>
      <c r="I4263" s="7">
        <v>0</v>
      </c>
      <c r="J4263" s="7">
        <v>0</v>
      </c>
      <c r="K4263" s="14"/>
      <c r="L4263" s="13">
        <v>156.776564955526</v>
      </c>
      <c r="M4263" s="13">
        <v>192.87856990345898</v>
      </c>
      <c r="N4263" s="13">
        <v>0</v>
      </c>
      <c r="O4263" s="13">
        <v>232.17223867910698</v>
      </c>
      <c r="P4263" s="13">
        <v>155.68138606249701</v>
      </c>
      <c r="Q4263" s="13">
        <v>157.046738161023</v>
      </c>
      <c r="R4263" s="13">
        <v>130.75903428196699</v>
      </c>
    </row>
    <row r="4264" spans="1:18" ht="15">
      <c r="A4264" s="7" t="s">
        <v>6066</v>
      </c>
      <c r="B4264" s="7" t="s">
        <v>7568</v>
      </c>
      <c r="C4264" s="14"/>
      <c r="D4264" s="7">
        <v>449.19</v>
      </c>
      <c r="E4264" s="7">
        <v>362.12</v>
      </c>
      <c r="F4264" s="7">
        <v>121.86199999999999</v>
      </c>
      <c r="G4264" s="7">
        <v>219.27600000000001</v>
      </c>
      <c r="H4264" s="7">
        <v>296.07799999999997</v>
      </c>
      <c r="I4264" s="7">
        <v>220.42099999999999</v>
      </c>
      <c r="J4264" s="7">
        <v>180.12200000000001</v>
      </c>
      <c r="K4264" s="14"/>
      <c r="L4264" s="13">
        <v>684.66221234121895</v>
      </c>
      <c r="M4264" s="13">
        <v>439.92036051606203</v>
      </c>
      <c r="N4264" s="13">
        <v>120.705062465456</v>
      </c>
      <c r="O4264" s="13">
        <v>284.82613977046003</v>
      </c>
      <c r="P4264" s="13">
        <v>400.615777958379</v>
      </c>
      <c r="Q4264" s="13">
        <v>296.49572449584701</v>
      </c>
      <c r="R4264" s="13">
        <v>191.142206687623</v>
      </c>
    </row>
    <row r="4265" spans="1:18" ht="15">
      <c r="A4265" s="7" t="s">
        <v>99</v>
      </c>
      <c r="C4265" s="14"/>
      <c r="D4265" s="7">
        <v>225.63499999999999</v>
      </c>
      <c r="E4265" s="7">
        <v>147.809</v>
      </c>
      <c r="F4265" s="7">
        <v>188.196</v>
      </c>
      <c r="G4265" s="7">
        <v>244.4</v>
      </c>
      <c r="H4265" s="7">
        <v>208.72900000000001</v>
      </c>
      <c r="I4265" s="7">
        <v>172.233</v>
      </c>
      <c r="J4265" s="7">
        <v>79.721999999999994</v>
      </c>
      <c r="K4265" s="14"/>
      <c r="L4265" s="13">
        <v>241.82999275362499</v>
      </c>
      <c r="M4265" s="13">
        <v>230.813058177492</v>
      </c>
      <c r="N4265" s="13">
        <v>179.564719633664</v>
      </c>
      <c r="O4265" s="13">
        <v>333.77408783123599</v>
      </c>
      <c r="P4265" s="13">
        <v>261.06816552664901</v>
      </c>
      <c r="Q4265" s="13">
        <v>204.46724670145397</v>
      </c>
      <c r="R4265" s="13">
        <v>81.57634902574361</v>
      </c>
    </row>
    <row r="4266" spans="1:18" ht="15">
      <c r="A4266" s="7" t="s">
        <v>6065</v>
      </c>
      <c r="B4266" s="7" t="s">
        <v>8460</v>
      </c>
      <c r="C4266" s="14"/>
      <c r="D4266" s="7">
        <v>400.87700000000001</v>
      </c>
      <c r="E4266" s="7">
        <v>341.9</v>
      </c>
      <c r="F4266" s="7">
        <v>620.46100000000001</v>
      </c>
      <c r="G4266" s="7">
        <v>764.92499999999995</v>
      </c>
      <c r="H4266" s="7">
        <v>542.62199999999996</v>
      </c>
      <c r="I4266" s="7">
        <v>721.43399999999997</v>
      </c>
      <c r="J4266" s="7">
        <v>1208.3499999999999</v>
      </c>
      <c r="K4266" s="14"/>
      <c r="L4266" s="13">
        <v>558.15651993343204</v>
      </c>
      <c r="M4266" s="13">
        <v>488.41284787370699</v>
      </c>
      <c r="N4266" s="13">
        <v>532.25121361730498</v>
      </c>
      <c r="O4266" s="13">
        <v>1026.2368852341801</v>
      </c>
      <c r="P4266" s="13">
        <v>640.787953476795</v>
      </c>
      <c r="Q4266" s="13">
        <v>910.49260926095201</v>
      </c>
      <c r="R4266" s="13">
        <v>1256.63345830807</v>
      </c>
    </row>
    <row r="4267" spans="1:18" ht="15">
      <c r="A4267" s="7" t="s">
        <v>6063</v>
      </c>
      <c r="B4267" s="7" t="s">
        <v>6064</v>
      </c>
      <c r="C4267" s="14"/>
      <c r="D4267" s="7">
        <v>235.17099999999999</v>
      </c>
      <c r="E4267" s="7">
        <v>257.613</v>
      </c>
      <c r="F4267" s="7">
        <v>95.691000000000003</v>
      </c>
      <c r="G4267" s="7">
        <v>138.785</v>
      </c>
      <c r="H4267" s="7">
        <v>134.613</v>
      </c>
      <c r="I4267" s="7">
        <v>198.46299999999999</v>
      </c>
      <c r="J4267" s="7">
        <v>98.115399999999994</v>
      </c>
      <c r="K4267" s="14"/>
      <c r="L4267" s="13">
        <v>262.064101757434</v>
      </c>
      <c r="M4267" s="13">
        <v>278.32819643284103</v>
      </c>
      <c r="N4267" s="13">
        <v>72.270629188169309</v>
      </c>
      <c r="O4267" s="13">
        <v>150.87564993660502</v>
      </c>
      <c r="P4267" s="13">
        <v>132.78037659141</v>
      </c>
      <c r="Q4267" s="13">
        <v>198.179444160137</v>
      </c>
      <c r="R4267" s="13">
        <v>105.791202431166</v>
      </c>
    </row>
    <row r="4268" spans="1:18" ht="15">
      <c r="A4268" s="7" t="s">
        <v>6061</v>
      </c>
      <c r="B4268" s="7" t="s">
        <v>6062</v>
      </c>
      <c r="C4268" s="14"/>
      <c r="D4268" s="7">
        <v>302.40300000000002</v>
      </c>
      <c r="E4268" s="7">
        <v>275.98599999999999</v>
      </c>
      <c r="F4268" s="7">
        <v>76.427000000000007</v>
      </c>
      <c r="G4268" s="7">
        <v>199.018</v>
      </c>
      <c r="H4268" s="7">
        <v>163.46100000000001</v>
      </c>
      <c r="I4268" s="7">
        <v>247.93299999999999</v>
      </c>
      <c r="J4268" s="7">
        <v>163.06700000000001</v>
      </c>
      <c r="K4268" s="14"/>
      <c r="L4268" s="13">
        <v>377.97428769611298</v>
      </c>
      <c r="M4268" s="13">
        <v>473.77639741288999</v>
      </c>
      <c r="N4268" s="13">
        <v>72.63669216169329</v>
      </c>
      <c r="O4268" s="13">
        <v>286.70013719853603</v>
      </c>
      <c r="P4268" s="13">
        <v>207.878456355948</v>
      </c>
      <c r="Q4268" s="13">
        <v>346.41405091686903</v>
      </c>
      <c r="R4268" s="13">
        <v>189.21694675248</v>
      </c>
    </row>
    <row r="4269" spans="1:18" ht="15">
      <c r="A4269" s="7" t="s">
        <v>6060</v>
      </c>
      <c r="B4269" s="7" t="s">
        <v>10397</v>
      </c>
      <c r="C4269" s="14"/>
      <c r="D4269" s="7">
        <v>62.6218</v>
      </c>
      <c r="E4269" s="7">
        <v>207.74700000000001</v>
      </c>
      <c r="F4269" s="7">
        <v>120.84</v>
      </c>
      <c r="G4269" s="7">
        <v>114.768</v>
      </c>
      <c r="H4269" s="7">
        <v>166.791</v>
      </c>
      <c r="I4269" s="7">
        <v>116.846</v>
      </c>
      <c r="J4269" s="7">
        <v>122.511</v>
      </c>
      <c r="K4269" s="14"/>
      <c r="L4269" s="13">
        <v>67.734623441333</v>
      </c>
      <c r="M4269" s="13">
        <v>305.22802015745498</v>
      </c>
      <c r="N4269" s="13">
        <v>100.62787285613</v>
      </c>
      <c r="O4269" s="13">
        <v>138.843137647335</v>
      </c>
      <c r="P4269" s="13">
        <v>206.32334492318898</v>
      </c>
      <c r="Q4269" s="13">
        <v>161.00202491115201</v>
      </c>
      <c r="R4269" s="13">
        <v>126.35152816897701</v>
      </c>
    </row>
    <row r="4270" spans="1:18" ht="15">
      <c r="A4270" s="7" t="s">
        <v>6058</v>
      </c>
      <c r="B4270" s="7" t="s">
        <v>6059</v>
      </c>
      <c r="C4270" s="14"/>
      <c r="D4270" s="7">
        <v>312.61599999999999</v>
      </c>
      <c r="E4270" s="7">
        <v>359.24200000000002</v>
      </c>
      <c r="F4270" s="7">
        <v>95.900899999999993</v>
      </c>
      <c r="G4270" s="7">
        <v>341.59199999999998</v>
      </c>
      <c r="H4270" s="7">
        <v>279.87599999999998</v>
      </c>
      <c r="I4270" s="7">
        <v>265.54899999999998</v>
      </c>
      <c r="J4270" s="7">
        <v>231.95400000000001</v>
      </c>
      <c r="K4270" s="14"/>
      <c r="L4270" s="13">
        <v>433.79561363666801</v>
      </c>
      <c r="M4270" s="13">
        <v>601.41036705983504</v>
      </c>
      <c r="N4270" s="13">
        <v>77.619989503238202</v>
      </c>
      <c r="O4270" s="13">
        <v>523.59354562812007</v>
      </c>
      <c r="P4270" s="13">
        <v>331.626518212289</v>
      </c>
      <c r="Q4270" s="13">
        <v>523.28647211830298</v>
      </c>
      <c r="R4270" s="13">
        <v>233.09757601321201</v>
      </c>
    </row>
    <row r="4271" spans="1:18" ht="15">
      <c r="A4271" s="7" t="s">
        <v>6217</v>
      </c>
      <c r="B4271" s="7" t="s">
        <v>6057</v>
      </c>
      <c r="C4271" s="14"/>
      <c r="D4271" s="7">
        <v>298.90300000000002</v>
      </c>
      <c r="E4271" s="7">
        <v>307.93799999999999</v>
      </c>
      <c r="F4271" s="7">
        <v>149.71199999999999</v>
      </c>
      <c r="G4271" s="7">
        <v>247.97200000000001</v>
      </c>
      <c r="H4271" s="7">
        <v>264.38299999999998</v>
      </c>
      <c r="I4271" s="7">
        <v>209.458</v>
      </c>
      <c r="J4271" s="7">
        <v>170.67699999999999</v>
      </c>
      <c r="K4271" s="14"/>
      <c r="L4271" s="13">
        <v>350.95105968050598</v>
      </c>
      <c r="M4271" s="13">
        <v>436.47822581691997</v>
      </c>
      <c r="N4271" s="13">
        <v>130.566551341288</v>
      </c>
      <c r="O4271" s="13">
        <v>334.97846886034603</v>
      </c>
      <c r="P4271" s="13">
        <v>278.37145485922599</v>
      </c>
      <c r="Q4271" s="13">
        <v>323.51078663174803</v>
      </c>
      <c r="R4271" s="13">
        <v>191.465479867749</v>
      </c>
    </row>
    <row r="4272" spans="1:18" ht="15">
      <c r="A4272" s="7" t="s">
        <v>6054</v>
      </c>
      <c r="B4272" s="7" t="s">
        <v>6216</v>
      </c>
      <c r="C4272" s="14"/>
      <c r="D4272" s="7">
        <v>187.03200000000001</v>
      </c>
      <c r="E4272" s="7">
        <v>467.23200000000003</v>
      </c>
      <c r="F4272" s="7">
        <v>894.43</v>
      </c>
      <c r="G4272" s="7">
        <v>465.87099999999998</v>
      </c>
      <c r="H4272" s="7">
        <v>482.4</v>
      </c>
      <c r="I4272" s="7">
        <v>680.72400000000005</v>
      </c>
      <c r="J4272" s="7">
        <v>232.40600000000001</v>
      </c>
      <c r="K4272" s="14"/>
      <c r="L4272" s="13">
        <v>295.54469723117802</v>
      </c>
      <c r="M4272" s="13">
        <v>865.69796152658705</v>
      </c>
      <c r="N4272" s="13">
        <v>752.67860331693896</v>
      </c>
      <c r="O4272" s="13">
        <v>727.99642429361199</v>
      </c>
      <c r="P4272" s="13">
        <v>835.59034185389396</v>
      </c>
      <c r="Q4272" s="13">
        <v>1248.2518632030201</v>
      </c>
      <c r="R4272" s="13">
        <v>251.76720503383498</v>
      </c>
    </row>
    <row r="4273" spans="1:18" ht="15">
      <c r="A4273" s="7" t="s">
        <v>6052</v>
      </c>
      <c r="B4273" s="7" t="s">
        <v>6053</v>
      </c>
      <c r="C4273" s="14"/>
      <c r="D4273" s="7">
        <v>223.625</v>
      </c>
      <c r="E4273" s="7">
        <v>242.37700000000001</v>
      </c>
      <c r="F4273" s="7">
        <v>528.28899999999999</v>
      </c>
      <c r="G4273" s="7">
        <v>403.904</v>
      </c>
      <c r="H4273" s="7">
        <v>418.08</v>
      </c>
      <c r="I4273" s="7">
        <v>300.53199999999998</v>
      </c>
      <c r="J4273" s="7">
        <v>446.65499999999997</v>
      </c>
      <c r="K4273" s="14"/>
      <c r="L4273" s="13">
        <v>197.46026952103401</v>
      </c>
      <c r="M4273" s="13">
        <v>308.60434328605299</v>
      </c>
      <c r="N4273" s="13">
        <v>490.61756924327199</v>
      </c>
      <c r="O4273" s="13">
        <v>472.14663617343501</v>
      </c>
      <c r="P4273" s="13">
        <v>504.90145278915401</v>
      </c>
      <c r="Q4273" s="13">
        <v>334.72427915998799</v>
      </c>
      <c r="R4273" s="13">
        <v>385.18395501138997</v>
      </c>
    </row>
    <row r="4274" spans="1:18" ht="15">
      <c r="A4274" s="7" t="s">
        <v>6051</v>
      </c>
      <c r="B4274" s="7" t="s">
        <v>8327</v>
      </c>
      <c r="C4274" s="14"/>
      <c r="D4274" s="7">
        <v>363.33</v>
      </c>
      <c r="E4274" s="7">
        <v>294.20800000000003</v>
      </c>
      <c r="F4274" s="7">
        <v>497.19200000000001</v>
      </c>
      <c r="G4274" s="7">
        <v>508.60500000000002</v>
      </c>
      <c r="H4274" s="7">
        <v>418.596</v>
      </c>
      <c r="I4274" s="7">
        <v>374.31700000000001</v>
      </c>
      <c r="J4274" s="7">
        <v>165.43</v>
      </c>
      <c r="K4274" s="14"/>
      <c r="L4274" s="13">
        <v>325.81882247577198</v>
      </c>
      <c r="M4274" s="13">
        <v>337.30750874747201</v>
      </c>
      <c r="N4274" s="13">
        <v>316.70507939292798</v>
      </c>
      <c r="O4274" s="13">
        <v>496.75204433673497</v>
      </c>
      <c r="P4274" s="13">
        <v>387.83483933087399</v>
      </c>
      <c r="Q4274" s="13">
        <v>397.38840161427498</v>
      </c>
      <c r="R4274" s="13">
        <v>105.59884282956</v>
      </c>
    </row>
    <row r="4275" spans="1:18" ht="15">
      <c r="A4275" s="7" t="s">
        <v>6049</v>
      </c>
      <c r="B4275" s="7" t="s">
        <v>6050</v>
      </c>
      <c r="C4275" s="14"/>
      <c r="D4275" s="7">
        <v>226.435</v>
      </c>
      <c r="E4275" s="7">
        <v>380.36500000000001</v>
      </c>
      <c r="F4275" s="7">
        <v>962.96600000000001</v>
      </c>
      <c r="G4275" s="7">
        <v>621.54399999999998</v>
      </c>
      <c r="H4275" s="7">
        <v>506.435</v>
      </c>
      <c r="I4275" s="7">
        <v>209.983</v>
      </c>
      <c r="J4275" s="7">
        <v>140.39400000000001</v>
      </c>
      <c r="K4275" s="14"/>
      <c r="L4275" s="13">
        <v>285.38693871312097</v>
      </c>
      <c r="M4275" s="13">
        <v>427.22935100496801</v>
      </c>
      <c r="N4275" s="13">
        <v>660.76465300829193</v>
      </c>
      <c r="O4275" s="13">
        <v>652.04160622309098</v>
      </c>
      <c r="P4275" s="13">
        <v>483.60440797120197</v>
      </c>
      <c r="Q4275" s="13">
        <v>277.56072471586998</v>
      </c>
      <c r="R4275" s="13">
        <v>142.55179078358699</v>
      </c>
    </row>
    <row r="4276" spans="1:18" ht="15">
      <c r="A4276" s="7" t="s">
        <v>6047</v>
      </c>
      <c r="B4276" s="7" t="s">
        <v>6048</v>
      </c>
      <c r="C4276" s="14"/>
      <c r="D4276" s="7">
        <v>188.137</v>
      </c>
      <c r="E4276" s="7">
        <v>309.32600000000002</v>
      </c>
      <c r="F4276" s="7">
        <v>354.52300000000002</v>
      </c>
      <c r="G4276" s="7">
        <v>275.64299999999997</v>
      </c>
      <c r="H4276" s="7">
        <v>334.87799999999999</v>
      </c>
      <c r="I4276" s="7">
        <v>246.5</v>
      </c>
      <c r="J4276" s="7">
        <v>58.284799999999997</v>
      </c>
      <c r="K4276" s="14"/>
      <c r="L4276" s="13">
        <v>216.41112719929399</v>
      </c>
      <c r="M4276" s="13">
        <v>382.448407561777</v>
      </c>
      <c r="N4276" s="13">
        <v>292.56984033749103</v>
      </c>
      <c r="O4276" s="13">
        <v>288.63555697775996</v>
      </c>
      <c r="P4276" s="13">
        <v>319.945524627216</v>
      </c>
      <c r="Q4276" s="13">
        <v>294.59544331365402</v>
      </c>
      <c r="R4276" s="13">
        <v>50.310715460241504</v>
      </c>
    </row>
    <row r="4277" spans="1:18" ht="15">
      <c r="A4277" s="7" t="s">
        <v>6045</v>
      </c>
      <c r="B4277" s="7" t="s">
        <v>6046</v>
      </c>
      <c r="C4277" s="14"/>
      <c r="D4277" s="7">
        <v>142.499</v>
      </c>
      <c r="E4277" s="7">
        <v>208.143</v>
      </c>
      <c r="F4277" s="7">
        <v>303.70699999999999</v>
      </c>
      <c r="G4277" s="7">
        <v>164.03700000000001</v>
      </c>
      <c r="H4277" s="7">
        <v>319.05099999999999</v>
      </c>
      <c r="I4277" s="7">
        <v>195.47</v>
      </c>
      <c r="J4277" s="7">
        <v>49.981299999999997</v>
      </c>
      <c r="K4277" s="14"/>
      <c r="L4277" s="13">
        <v>133.28279017987202</v>
      </c>
      <c r="M4277" s="13">
        <v>289.02431881054201</v>
      </c>
      <c r="N4277" s="13">
        <v>256.22239646078401</v>
      </c>
      <c r="O4277" s="13">
        <v>192.67914794234599</v>
      </c>
      <c r="P4277" s="13">
        <v>362.286055136973</v>
      </c>
      <c r="Q4277" s="13">
        <v>217.057848097045</v>
      </c>
      <c r="R4277" s="13">
        <v>83.887385437051094</v>
      </c>
    </row>
    <row r="4278" spans="1:18" ht="15">
      <c r="A4278" s="7" t="s">
        <v>6044</v>
      </c>
      <c r="B4278" s="7" t="s">
        <v>10397</v>
      </c>
      <c r="C4278" s="14"/>
      <c r="D4278" s="7">
        <v>161.047</v>
      </c>
      <c r="E4278" s="7">
        <v>277.60000000000002</v>
      </c>
      <c r="F4278" s="7">
        <v>170.923</v>
      </c>
      <c r="G4278" s="7">
        <v>134.255</v>
      </c>
      <c r="H4278" s="7">
        <v>181.97499999999999</v>
      </c>
      <c r="I4278" s="7">
        <v>172.10300000000001</v>
      </c>
      <c r="J4278" s="7">
        <v>0</v>
      </c>
      <c r="K4278" s="14"/>
      <c r="L4278" s="13">
        <v>103.066215051276</v>
      </c>
      <c r="M4278" s="13">
        <v>492.13814878467099</v>
      </c>
      <c r="N4278" s="13">
        <v>129.09339923702399</v>
      </c>
      <c r="O4278" s="13">
        <v>123.057486763548</v>
      </c>
      <c r="P4278" s="13">
        <v>137.59300286141399</v>
      </c>
      <c r="Q4278" s="13">
        <v>153.317664783975</v>
      </c>
      <c r="R4278" s="13">
        <v>0</v>
      </c>
    </row>
    <row r="4279" spans="1:18" ht="15">
      <c r="A4279" s="7" t="s">
        <v>6042</v>
      </c>
      <c r="B4279" s="7" t="s">
        <v>6043</v>
      </c>
      <c r="C4279" s="14"/>
      <c r="D4279" s="7">
        <v>174.65700000000001</v>
      </c>
      <c r="E4279" s="7">
        <v>190.57499999999999</v>
      </c>
      <c r="F4279" s="7">
        <v>82.097499999999997</v>
      </c>
      <c r="G4279" s="7">
        <v>176.88300000000001</v>
      </c>
      <c r="H4279" s="7">
        <v>165.095</v>
      </c>
      <c r="I4279" s="7">
        <v>119.646</v>
      </c>
      <c r="J4279" s="7">
        <v>107.99299999999999</v>
      </c>
      <c r="K4279" s="14"/>
      <c r="L4279" s="13">
        <v>185.21804418663598</v>
      </c>
      <c r="M4279" s="13">
        <v>249.44800664893799</v>
      </c>
      <c r="N4279" s="13">
        <v>34.0318166659656</v>
      </c>
      <c r="O4279" s="13">
        <v>177.55260341375399</v>
      </c>
      <c r="P4279" s="13">
        <v>134.44300588154999</v>
      </c>
      <c r="Q4279" s="13">
        <v>112.831169737192</v>
      </c>
      <c r="R4279" s="13">
        <v>92.217887484585404</v>
      </c>
    </row>
    <row r="4280" spans="1:18" ht="15">
      <c r="A4280" s="7" t="s">
        <v>6041</v>
      </c>
      <c r="B4280" s="7" t="s">
        <v>10397</v>
      </c>
      <c r="C4280" s="14"/>
      <c r="D4280" s="7">
        <v>85.571700000000007</v>
      </c>
      <c r="E4280" s="7">
        <v>177.548</v>
      </c>
      <c r="F4280" s="7">
        <v>0</v>
      </c>
      <c r="G4280" s="7">
        <v>183.316</v>
      </c>
      <c r="H4280" s="7">
        <v>136.97999999999999</v>
      </c>
      <c r="I4280" s="7">
        <v>135.476</v>
      </c>
      <c r="J4280" s="7">
        <v>220.786</v>
      </c>
      <c r="K4280" s="14"/>
      <c r="L4280" s="13">
        <v>107.67003046561899</v>
      </c>
      <c r="M4280" s="13">
        <v>304.20675635719897</v>
      </c>
      <c r="N4280" s="13">
        <v>13.083914683336099</v>
      </c>
      <c r="O4280" s="13">
        <v>173.57688381076301</v>
      </c>
      <c r="P4280" s="13">
        <v>144.70764773058502</v>
      </c>
      <c r="Q4280" s="13">
        <v>127.66221885652701</v>
      </c>
      <c r="R4280" s="13">
        <v>153.86722844559901</v>
      </c>
    </row>
    <row r="4281" spans="1:18" ht="15">
      <c r="A4281" s="7" t="s">
        <v>6039</v>
      </c>
      <c r="B4281" s="7" t="s">
        <v>6040</v>
      </c>
      <c r="C4281" s="14"/>
      <c r="D4281" s="7">
        <v>126.871</v>
      </c>
      <c r="E4281" s="7">
        <v>242.99</v>
      </c>
      <c r="F4281" s="7">
        <v>37.094000000000001</v>
      </c>
      <c r="G4281" s="7">
        <v>136.107</v>
      </c>
      <c r="H4281" s="7">
        <v>156.39099999999999</v>
      </c>
      <c r="I4281" s="7">
        <v>136.95099999999999</v>
      </c>
      <c r="J4281" s="7">
        <v>109.878</v>
      </c>
      <c r="K4281" s="14"/>
      <c r="L4281" s="13">
        <v>222.89695927995101</v>
      </c>
      <c r="M4281" s="13">
        <v>311.91407539759302</v>
      </c>
      <c r="N4281" s="13">
        <v>38.392332737513598</v>
      </c>
      <c r="O4281" s="13">
        <v>180.35950813665701</v>
      </c>
      <c r="P4281" s="13">
        <v>240.09193331743401</v>
      </c>
      <c r="Q4281" s="13">
        <v>123.073721235549</v>
      </c>
      <c r="R4281" s="13">
        <v>104.394673579201</v>
      </c>
    </row>
    <row r="4282" spans="1:18" ht="15">
      <c r="A4282" s="7" t="s">
        <v>6037</v>
      </c>
      <c r="B4282" s="7" t="s">
        <v>6038</v>
      </c>
      <c r="C4282" s="14"/>
      <c r="D4282" s="7">
        <v>216.059</v>
      </c>
      <c r="E4282" s="7">
        <v>280.17700000000002</v>
      </c>
      <c r="F4282" s="7">
        <v>67.356800000000007</v>
      </c>
      <c r="G4282" s="7">
        <v>194.696</v>
      </c>
      <c r="H4282" s="7">
        <v>222.036</v>
      </c>
      <c r="I4282" s="7">
        <v>128.279</v>
      </c>
      <c r="J4282" s="7">
        <v>185.50200000000001</v>
      </c>
      <c r="K4282" s="14"/>
      <c r="L4282" s="13">
        <v>227.73090145112602</v>
      </c>
      <c r="M4282" s="13">
        <v>356.41084873620702</v>
      </c>
      <c r="N4282" s="13">
        <v>40.288626143701897</v>
      </c>
      <c r="O4282" s="13">
        <v>261.70002606407502</v>
      </c>
      <c r="P4282" s="13">
        <v>237.37452110307001</v>
      </c>
      <c r="Q4282" s="13">
        <v>116.10731421382701</v>
      </c>
      <c r="R4282" s="13">
        <v>161.06523979748201</v>
      </c>
    </row>
    <row r="4283" spans="1:18" ht="15">
      <c r="A4283" s="7" t="s">
        <v>6036</v>
      </c>
      <c r="B4283" s="7" t="s">
        <v>10397</v>
      </c>
      <c r="C4283" s="14"/>
      <c r="D4283" s="7">
        <v>471.94400000000002</v>
      </c>
      <c r="E4283" s="7">
        <v>402.78300000000002</v>
      </c>
      <c r="F4283" s="7">
        <v>94.965699999999998</v>
      </c>
      <c r="G4283" s="7">
        <v>481.90100000000001</v>
      </c>
      <c r="H4283" s="7">
        <v>231.578</v>
      </c>
      <c r="I4283" s="7">
        <v>312.01</v>
      </c>
      <c r="J4283" s="7">
        <v>158.16</v>
      </c>
      <c r="K4283" s="14"/>
      <c r="L4283" s="13">
        <v>518.19048970411995</v>
      </c>
      <c r="M4283" s="13">
        <v>532.35858732779502</v>
      </c>
      <c r="N4283" s="13">
        <v>89.370045911949404</v>
      </c>
      <c r="O4283" s="13">
        <v>660.021153158895</v>
      </c>
      <c r="P4283" s="13">
        <v>283.49851157119701</v>
      </c>
      <c r="Q4283" s="13">
        <v>440.028569122264</v>
      </c>
      <c r="R4283" s="13">
        <v>125.22134802247899</v>
      </c>
    </row>
    <row r="4284" spans="1:18" ht="15">
      <c r="A4284" s="7" t="s">
        <v>6035</v>
      </c>
      <c r="B4284" s="7" t="s">
        <v>10442</v>
      </c>
      <c r="C4284" s="14"/>
      <c r="D4284" s="7">
        <v>244.453</v>
      </c>
      <c r="E4284" s="7">
        <v>210.18899999999999</v>
      </c>
      <c r="F4284" s="7">
        <v>79.726399999999998</v>
      </c>
      <c r="G4284" s="7">
        <v>247.57300000000001</v>
      </c>
      <c r="H4284" s="7">
        <v>231.48</v>
      </c>
      <c r="I4284" s="7">
        <v>128.77799999999999</v>
      </c>
      <c r="J4284" s="7">
        <v>129.15</v>
      </c>
      <c r="K4284" s="14"/>
      <c r="L4284" s="13">
        <v>348.80601411717697</v>
      </c>
      <c r="M4284" s="13">
        <v>349.83119768106502</v>
      </c>
      <c r="N4284" s="13">
        <v>63.744879585135102</v>
      </c>
      <c r="O4284" s="13">
        <v>374.56966401040796</v>
      </c>
      <c r="P4284" s="13">
        <v>306.29969129371801</v>
      </c>
      <c r="Q4284" s="13">
        <v>202.760699328507</v>
      </c>
      <c r="R4284" s="13">
        <v>129.34537177512499</v>
      </c>
    </row>
    <row r="4285" spans="1:18" ht="15">
      <c r="A4285" s="7" t="s">
        <v>6034</v>
      </c>
      <c r="B4285" s="7" t="s">
        <v>10397</v>
      </c>
      <c r="C4285" s="14"/>
      <c r="D4285" s="7">
        <v>0</v>
      </c>
      <c r="E4285" s="7">
        <v>244.73500000000001</v>
      </c>
      <c r="F4285" s="7">
        <v>0</v>
      </c>
      <c r="G4285" s="7">
        <v>217.02799999999999</v>
      </c>
      <c r="H4285" s="7">
        <v>290.60700000000003</v>
      </c>
      <c r="I4285" s="7">
        <v>0</v>
      </c>
      <c r="J4285" s="7">
        <v>0</v>
      </c>
      <c r="K4285" s="14"/>
      <c r="L4285" s="13">
        <v>548.725605634658</v>
      </c>
      <c r="M4285" s="13">
        <v>0</v>
      </c>
      <c r="N4285" s="13">
        <v>83.569606212443702</v>
      </c>
      <c r="O4285" s="13">
        <v>183.53765832115099</v>
      </c>
      <c r="P4285" s="13">
        <v>234.09312208811102</v>
      </c>
      <c r="Q4285" s="13">
        <v>0</v>
      </c>
      <c r="R4285" s="13">
        <v>0</v>
      </c>
    </row>
    <row r="4286" spans="1:18" ht="15">
      <c r="A4286" s="7" t="s">
        <v>6197</v>
      </c>
      <c r="B4286" s="7" t="s">
        <v>6033</v>
      </c>
      <c r="C4286" s="14"/>
      <c r="D4286" s="7">
        <v>242.90799999999999</v>
      </c>
      <c r="E4286" s="7">
        <v>252.09299999999999</v>
      </c>
      <c r="F4286" s="7">
        <v>62.221200000000003</v>
      </c>
      <c r="G4286" s="7">
        <v>184.791</v>
      </c>
      <c r="H4286" s="7">
        <v>240.85</v>
      </c>
      <c r="I4286" s="7">
        <v>268.00700000000001</v>
      </c>
      <c r="J4286" s="7">
        <v>168.94900000000001</v>
      </c>
      <c r="K4286" s="14"/>
      <c r="L4286" s="13">
        <v>267.059515561333</v>
      </c>
      <c r="M4286" s="13">
        <v>369.00714918125101</v>
      </c>
      <c r="N4286" s="13">
        <v>54.597041931070599</v>
      </c>
      <c r="O4286" s="13">
        <v>255.67904249043499</v>
      </c>
      <c r="P4286" s="13">
        <v>288.65535942296401</v>
      </c>
      <c r="Q4286" s="13">
        <v>273.08138475702202</v>
      </c>
      <c r="R4286" s="13">
        <v>193.025512835439</v>
      </c>
    </row>
    <row r="4287" spans="1:18" ht="15">
      <c r="A4287" s="7" t="s">
        <v>6195</v>
      </c>
      <c r="B4287" s="7" t="s">
        <v>6196</v>
      </c>
      <c r="C4287" s="14"/>
      <c r="D4287" s="7">
        <v>197.006</v>
      </c>
      <c r="E4287" s="7">
        <v>314.524</v>
      </c>
      <c r="F4287" s="7">
        <v>130.536</v>
      </c>
      <c r="G4287" s="7">
        <v>257.92899999999997</v>
      </c>
      <c r="H4287" s="7">
        <v>299.71600000000001</v>
      </c>
      <c r="I4287" s="7">
        <v>215.60400000000001</v>
      </c>
      <c r="J4287" s="7">
        <v>154.751</v>
      </c>
      <c r="K4287" s="14"/>
      <c r="L4287" s="13">
        <v>256.053272980739</v>
      </c>
      <c r="M4287" s="13">
        <v>420.92854623968202</v>
      </c>
      <c r="N4287" s="13">
        <v>137.50616745307701</v>
      </c>
      <c r="O4287" s="13">
        <v>324.86520634122201</v>
      </c>
      <c r="P4287" s="13">
        <v>388.66059017835698</v>
      </c>
      <c r="Q4287" s="13">
        <v>269.46619716009201</v>
      </c>
      <c r="R4287" s="13">
        <v>153.93515603327899</v>
      </c>
    </row>
    <row r="4288" spans="1:18" ht="15">
      <c r="A4288" s="7" t="s">
        <v>6194</v>
      </c>
      <c r="B4288" s="7" t="s">
        <v>10397</v>
      </c>
      <c r="C4288" s="14"/>
      <c r="D4288" s="7">
        <v>369.83800000000002</v>
      </c>
      <c r="E4288" s="7">
        <v>370.47500000000002</v>
      </c>
      <c r="F4288" s="7">
        <v>250.40899999999999</v>
      </c>
      <c r="G4288" s="7">
        <v>453.21</v>
      </c>
      <c r="H4288" s="7">
        <v>313.42399999999998</v>
      </c>
      <c r="I4288" s="7">
        <v>433.36399999999998</v>
      </c>
      <c r="J4288" s="7">
        <v>347.69400000000002</v>
      </c>
      <c r="K4288" s="14"/>
      <c r="L4288" s="13">
        <v>494.931286698598</v>
      </c>
      <c r="M4288" s="13">
        <v>497.57537477867101</v>
      </c>
      <c r="N4288" s="13">
        <v>235.65581450932999</v>
      </c>
      <c r="O4288" s="13">
        <v>697.68721207766896</v>
      </c>
      <c r="P4288" s="13">
        <v>416.37147118205701</v>
      </c>
      <c r="Q4288" s="13">
        <v>665.49834627805194</v>
      </c>
      <c r="R4288" s="13">
        <v>319.34418869554702</v>
      </c>
    </row>
    <row r="4289" spans="1:18" ht="15">
      <c r="A4289" s="7" t="s">
        <v>6193</v>
      </c>
      <c r="B4289" s="7" t="s">
        <v>10397</v>
      </c>
      <c r="C4289" s="14"/>
      <c r="D4289" s="7">
        <v>442.75900000000001</v>
      </c>
      <c r="E4289" s="7">
        <v>416.42500000000001</v>
      </c>
      <c r="F4289" s="7">
        <v>1312.09</v>
      </c>
      <c r="G4289" s="7">
        <v>722.79600000000005</v>
      </c>
      <c r="H4289" s="7">
        <v>699.82</v>
      </c>
      <c r="I4289" s="7">
        <v>769.81700000000001</v>
      </c>
      <c r="J4289" s="7">
        <v>1007.42</v>
      </c>
      <c r="K4289" s="14"/>
      <c r="L4289" s="13">
        <v>695.25507934100995</v>
      </c>
      <c r="M4289" s="13">
        <v>688.96816167596103</v>
      </c>
      <c r="N4289" s="13">
        <v>1521.8593333553599</v>
      </c>
      <c r="O4289" s="13">
        <v>1239.4550726044299</v>
      </c>
      <c r="P4289" s="13">
        <v>1071.95928653342</v>
      </c>
      <c r="Q4289" s="13">
        <v>1330.1034367930802</v>
      </c>
      <c r="R4289" s="13">
        <v>1329.6709817083402</v>
      </c>
    </row>
    <row r="4290" spans="1:18" ht="15">
      <c r="A4290" s="7" t="s">
        <v>6025</v>
      </c>
      <c r="B4290" s="7" t="s">
        <v>6026</v>
      </c>
      <c r="C4290" s="14"/>
      <c r="D4290" s="7">
        <v>385.39299999999997</v>
      </c>
      <c r="E4290" s="7">
        <v>244.86199999999999</v>
      </c>
      <c r="F4290" s="7">
        <v>578</v>
      </c>
      <c r="G4290" s="7">
        <v>452.05700000000002</v>
      </c>
      <c r="H4290" s="7">
        <v>394.23899999999998</v>
      </c>
      <c r="I4290" s="7">
        <v>473.21499999999997</v>
      </c>
      <c r="J4290" s="7">
        <v>427.66</v>
      </c>
      <c r="K4290" s="14"/>
      <c r="L4290" s="13">
        <v>192.68712960028898</v>
      </c>
      <c r="M4290" s="13">
        <v>240.83526220560401</v>
      </c>
      <c r="N4290" s="13">
        <v>438.54557457069097</v>
      </c>
      <c r="O4290" s="13">
        <v>502.04885052699899</v>
      </c>
      <c r="P4290" s="13">
        <v>354.11034938153898</v>
      </c>
      <c r="Q4290" s="13">
        <v>455.18384873081499</v>
      </c>
      <c r="R4290" s="13">
        <v>348.28023981860503</v>
      </c>
    </row>
    <row r="4291" spans="1:18" ht="15">
      <c r="A4291" s="7" t="s">
        <v>6023</v>
      </c>
      <c r="B4291" s="7" t="s">
        <v>6024</v>
      </c>
      <c r="C4291" s="14"/>
      <c r="D4291" s="7">
        <v>800.923</v>
      </c>
      <c r="E4291" s="7">
        <v>395.53800000000001</v>
      </c>
      <c r="F4291" s="7">
        <v>1094.45</v>
      </c>
      <c r="G4291" s="7">
        <v>643.51300000000003</v>
      </c>
      <c r="H4291" s="7">
        <v>606.20600000000002</v>
      </c>
      <c r="I4291" s="7">
        <v>540.24199999999996</v>
      </c>
      <c r="J4291" s="7">
        <v>1040.1199999999999</v>
      </c>
      <c r="K4291" s="14"/>
      <c r="L4291" s="13">
        <v>946.89186645952293</v>
      </c>
      <c r="M4291" s="13">
        <v>541.61824124263489</v>
      </c>
      <c r="N4291" s="13">
        <v>1015.81346924823</v>
      </c>
      <c r="O4291" s="13">
        <v>813.47751534635097</v>
      </c>
      <c r="P4291" s="13">
        <v>659.770145136991</v>
      </c>
      <c r="Q4291" s="13">
        <v>762.32910520374992</v>
      </c>
      <c r="R4291" s="13">
        <v>1049.5601106706201</v>
      </c>
    </row>
    <row r="4292" spans="1:18" ht="15">
      <c r="A4292" s="7" t="s">
        <v>6021</v>
      </c>
      <c r="B4292" s="7" t="s">
        <v>6022</v>
      </c>
      <c r="C4292" s="14"/>
      <c r="D4292" s="7">
        <v>936.47900000000004</v>
      </c>
      <c r="E4292" s="7">
        <v>570.24300000000005</v>
      </c>
      <c r="F4292" s="7">
        <v>2403.85</v>
      </c>
      <c r="G4292" s="7">
        <v>955.91300000000001</v>
      </c>
      <c r="H4292" s="7">
        <v>1301.3599999999999</v>
      </c>
      <c r="I4292" s="7">
        <v>958.29499999999996</v>
      </c>
      <c r="J4292" s="7">
        <v>1942.91</v>
      </c>
      <c r="K4292" s="14"/>
      <c r="L4292" s="13">
        <v>1198.22403038883</v>
      </c>
      <c r="M4292" s="13">
        <v>806.52249879651197</v>
      </c>
      <c r="N4292" s="13">
        <v>2202.9239738383103</v>
      </c>
      <c r="O4292" s="13">
        <v>1221.8424420420099</v>
      </c>
      <c r="P4292" s="13">
        <v>1596.5776491714098</v>
      </c>
      <c r="Q4292" s="13">
        <v>1187.4664312298801</v>
      </c>
      <c r="R4292" s="13">
        <v>1833.4570987970899</v>
      </c>
    </row>
    <row r="4293" spans="1:18" ht="15">
      <c r="A4293" s="7" t="s">
        <v>6020</v>
      </c>
      <c r="B4293" s="7" t="s">
        <v>7410</v>
      </c>
      <c r="C4293" s="14"/>
      <c r="D4293" s="7">
        <v>32.613100000000003</v>
      </c>
      <c r="E4293" s="7">
        <v>48.185000000000002</v>
      </c>
      <c r="F4293" s="7">
        <v>21.576899999999998</v>
      </c>
      <c r="G4293" s="7">
        <v>30.934699999999999</v>
      </c>
      <c r="H4293" s="7">
        <v>55.276800000000001</v>
      </c>
      <c r="I4293" s="7">
        <v>87.96</v>
      </c>
      <c r="J4293" s="7">
        <v>34.9529</v>
      </c>
      <c r="K4293" s="14"/>
      <c r="L4293" s="13">
        <v>28.861934515873902</v>
      </c>
      <c r="M4293" s="13">
        <v>81.444311135929397</v>
      </c>
      <c r="N4293" s="13">
        <v>24.296533536471298</v>
      </c>
      <c r="O4293" s="13">
        <v>43.948309328265296</v>
      </c>
      <c r="P4293" s="13">
        <v>65.874822962563698</v>
      </c>
      <c r="Q4293" s="13">
        <v>138.064656644156</v>
      </c>
      <c r="R4293" s="13">
        <v>31.276407086314698</v>
      </c>
    </row>
    <row r="4294" spans="1:18" ht="15">
      <c r="A4294" s="7" t="s">
        <v>6018</v>
      </c>
      <c r="B4294" s="7" t="s">
        <v>6019</v>
      </c>
      <c r="C4294" s="14"/>
      <c r="D4294" s="7">
        <v>149.85</v>
      </c>
      <c r="E4294" s="7">
        <v>190.16</v>
      </c>
      <c r="F4294" s="7">
        <v>66.820800000000006</v>
      </c>
      <c r="G4294" s="7">
        <v>110.873</v>
      </c>
      <c r="H4294" s="7">
        <v>168.285</v>
      </c>
      <c r="I4294" s="7">
        <v>168.65299999999999</v>
      </c>
      <c r="J4294" s="7">
        <v>110.023</v>
      </c>
      <c r="K4294" s="14"/>
      <c r="L4294" s="13">
        <v>143.876045991116</v>
      </c>
      <c r="M4294" s="13">
        <v>255.77444191622197</v>
      </c>
      <c r="N4294" s="13">
        <v>65.056898554695806</v>
      </c>
      <c r="O4294" s="13">
        <v>136.99500305599099</v>
      </c>
      <c r="P4294" s="13">
        <v>197.60536996045701</v>
      </c>
      <c r="Q4294" s="13">
        <v>209.754833069635</v>
      </c>
      <c r="R4294" s="13">
        <v>106.633595485269</v>
      </c>
    </row>
    <row r="4295" spans="1:18" ht="15">
      <c r="A4295" s="7" t="s">
        <v>6176</v>
      </c>
      <c r="B4295" s="7" t="s">
        <v>6017</v>
      </c>
      <c r="C4295" s="14"/>
      <c r="D4295" s="7">
        <v>1718.33</v>
      </c>
      <c r="E4295" s="7">
        <v>458.06700000000001</v>
      </c>
      <c r="F4295" s="7">
        <v>281.40300000000002</v>
      </c>
      <c r="G4295" s="7">
        <v>320.55399999999997</v>
      </c>
      <c r="H4295" s="7">
        <v>506.25299999999999</v>
      </c>
      <c r="I4295" s="7">
        <v>206.536</v>
      </c>
      <c r="J4295" s="7">
        <v>320.11599999999999</v>
      </c>
      <c r="K4295" s="14"/>
      <c r="L4295" s="13">
        <v>2020.92132018508</v>
      </c>
      <c r="M4295" s="13">
        <v>468.41849943514904</v>
      </c>
      <c r="N4295" s="13">
        <v>229.77513408839499</v>
      </c>
      <c r="O4295" s="13">
        <v>246.73502561043298</v>
      </c>
      <c r="P4295" s="13">
        <v>467.11128985064903</v>
      </c>
      <c r="Q4295" s="13">
        <v>198.632372087193</v>
      </c>
      <c r="R4295" s="13">
        <v>155.382638969428</v>
      </c>
    </row>
    <row r="4296" spans="1:18" ht="15">
      <c r="A4296" s="7" t="s">
        <v>6009</v>
      </c>
      <c r="B4296" s="7" t="s">
        <v>6175</v>
      </c>
      <c r="C4296" s="14"/>
      <c r="D4296" s="7">
        <v>453.97899999999998</v>
      </c>
      <c r="E4296" s="7">
        <v>401.29899999999998</v>
      </c>
      <c r="F4296" s="7">
        <v>111.13</v>
      </c>
      <c r="G4296" s="7">
        <v>362.19499999999999</v>
      </c>
      <c r="H4296" s="7">
        <v>292.83199999999999</v>
      </c>
      <c r="I4296" s="7">
        <v>209.51</v>
      </c>
      <c r="J4296" s="7">
        <v>187.13399999999999</v>
      </c>
      <c r="K4296" s="14"/>
      <c r="L4296" s="13">
        <v>497.72323297969103</v>
      </c>
      <c r="M4296" s="13">
        <v>484.931793015594</v>
      </c>
      <c r="N4296" s="13">
        <v>87.435654442111598</v>
      </c>
      <c r="O4296" s="13">
        <v>390.73378342099801</v>
      </c>
      <c r="P4296" s="13">
        <v>308.07297597349805</v>
      </c>
      <c r="Q4296" s="13">
        <v>239.70189273922801</v>
      </c>
      <c r="R4296" s="13">
        <v>157.78208851326801</v>
      </c>
    </row>
    <row r="4297" spans="1:18" ht="15">
      <c r="A4297" s="7" t="s">
        <v>6008</v>
      </c>
      <c r="B4297" s="7" t="s">
        <v>6504</v>
      </c>
      <c r="C4297" s="14"/>
      <c r="D4297" s="7">
        <v>53.875300000000003</v>
      </c>
      <c r="E4297" s="7">
        <v>73.735200000000006</v>
      </c>
      <c r="F4297" s="7">
        <v>59.993699999999997</v>
      </c>
      <c r="G4297" s="7">
        <v>25.771000000000001</v>
      </c>
      <c r="H4297" s="7">
        <v>43.655000000000001</v>
      </c>
      <c r="I4297" s="7">
        <v>94.074200000000005</v>
      </c>
      <c r="J4297" s="7">
        <v>0</v>
      </c>
      <c r="K4297" s="14"/>
      <c r="L4297" s="13">
        <v>22.381503681520698</v>
      </c>
      <c r="M4297" s="13">
        <v>100.132559969919</v>
      </c>
      <c r="N4297" s="13">
        <v>46.909652274812501</v>
      </c>
      <c r="O4297" s="13">
        <v>25.805102762598999</v>
      </c>
      <c r="P4297" s="13">
        <v>27.5910111204809</v>
      </c>
      <c r="Q4297" s="13">
        <v>124.989938740347</v>
      </c>
      <c r="R4297" s="13">
        <v>11.0027021826875</v>
      </c>
    </row>
    <row r="4298" spans="1:18" ht="15">
      <c r="A4298" s="7" t="s">
        <v>5822</v>
      </c>
      <c r="B4298" s="7" t="s">
        <v>6007</v>
      </c>
      <c r="C4298" s="14"/>
      <c r="D4298" s="7">
        <v>136.68899999999999</v>
      </c>
      <c r="E4298" s="7">
        <v>174.05500000000001</v>
      </c>
      <c r="F4298" s="7">
        <v>83.865399999999994</v>
      </c>
      <c r="G4298" s="7">
        <v>118.18899999999999</v>
      </c>
      <c r="H4298" s="7">
        <v>161.86199999999999</v>
      </c>
      <c r="I4298" s="7">
        <v>119.66800000000001</v>
      </c>
      <c r="J4298" s="7">
        <v>142.44200000000001</v>
      </c>
      <c r="K4298" s="14"/>
      <c r="L4298" s="13">
        <v>174.40608749669499</v>
      </c>
      <c r="M4298" s="13">
        <v>253.27535245377001</v>
      </c>
      <c r="N4298" s="13">
        <v>58.334483627927803</v>
      </c>
      <c r="O4298" s="13">
        <v>144.018146713589</v>
      </c>
      <c r="P4298" s="13">
        <v>182.946506057797</v>
      </c>
      <c r="Q4298" s="13">
        <v>134.98007220207899</v>
      </c>
      <c r="R4298" s="13">
        <v>86.728678508540909</v>
      </c>
    </row>
    <row r="4299" spans="1:18" ht="15">
      <c r="A4299" s="7" t="s">
        <v>5820</v>
      </c>
      <c r="B4299" s="7" t="s">
        <v>5821</v>
      </c>
      <c r="C4299" s="14"/>
      <c r="D4299" s="7">
        <v>189.68899999999999</v>
      </c>
      <c r="E4299" s="7">
        <v>206.554</v>
      </c>
      <c r="F4299" s="7">
        <v>173.179</v>
      </c>
      <c r="G4299" s="7">
        <v>238.423</v>
      </c>
      <c r="H4299" s="7">
        <v>198.78200000000001</v>
      </c>
      <c r="I4299" s="7">
        <v>190.72300000000001</v>
      </c>
      <c r="J4299" s="7">
        <v>251.39</v>
      </c>
      <c r="K4299" s="14"/>
      <c r="L4299" s="13">
        <v>143.483686671378</v>
      </c>
      <c r="M4299" s="13">
        <v>208.12482394429298</v>
      </c>
      <c r="N4299" s="13">
        <v>107.01622141751601</v>
      </c>
      <c r="O4299" s="13">
        <v>202.17205458498901</v>
      </c>
      <c r="P4299" s="13">
        <v>193.26214780475001</v>
      </c>
      <c r="Q4299" s="13">
        <v>268.52664310962297</v>
      </c>
      <c r="R4299" s="13">
        <v>220.266067501935</v>
      </c>
    </row>
    <row r="4300" spans="1:18" ht="15">
      <c r="A4300" s="7" t="s">
        <v>5818</v>
      </c>
      <c r="B4300" s="7" t="s">
        <v>5819</v>
      </c>
      <c r="C4300" s="14"/>
      <c r="D4300" s="7">
        <v>451.33300000000003</v>
      </c>
      <c r="E4300" s="7">
        <v>552.53599999999994</v>
      </c>
      <c r="F4300" s="7">
        <v>270.51499999999999</v>
      </c>
      <c r="G4300" s="7">
        <v>539.43600000000004</v>
      </c>
      <c r="H4300" s="7">
        <v>440.44099999999997</v>
      </c>
      <c r="I4300" s="7">
        <v>511.54899999999998</v>
      </c>
      <c r="J4300" s="7">
        <v>494.70600000000002</v>
      </c>
      <c r="K4300" s="14"/>
      <c r="L4300" s="13">
        <v>976.5418325001009</v>
      </c>
      <c r="M4300" s="13">
        <v>1605.9141974225299</v>
      </c>
      <c r="N4300" s="13">
        <v>175.92362561008702</v>
      </c>
      <c r="O4300" s="13">
        <v>1342.9783384744699</v>
      </c>
      <c r="P4300" s="13">
        <v>637.24452627136895</v>
      </c>
      <c r="Q4300" s="13">
        <v>1150.89645264513</v>
      </c>
      <c r="R4300" s="13">
        <v>722.82811929239301</v>
      </c>
    </row>
    <row r="4301" spans="1:18" ht="15">
      <c r="A4301" s="7" t="s">
        <v>5816</v>
      </c>
      <c r="B4301" s="7" t="s">
        <v>5817</v>
      </c>
      <c r="C4301" s="14"/>
      <c r="D4301" s="7">
        <v>248.24199999999999</v>
      </c>
      <c r="E4301" s="7">
        <v>303.09500000000003</v>
      </c>
      <c r="F4301" s="7">
        <v>127.74</v>
      </c>
      <c r="G4301" s="7">
        <v>247.36099999999999</v>
      </c>
      <c r="H4301" s="7">
        <v>211.54499999999999</v>
      </c>
      <c r="I4301" s="7">
        <v>184.22499999999999</v>
      </c>
      <c r="J4301" s="7">
        <v>206.929</v>
      </c>
      <c r="K4301" s="14"/>
      <c r="L4301" s="13">
        <v>342.202371412025</v>
      </c>
      <c r="M4301" s="13">
        <v>440.37173883880399</v>
      </c>
      <c r="N4301" s="13">
        <v>119.353853892353</v>
      </c>
      <c r="O4301" s="13">
        <v>315.98277123810004</v>
      </c>
      <c r="P4301" s="13">
        <v>245.887938292917</v>
      </c>
      <c r="Q4301" s="13">
        <v>223.707761015193</v>
      </c>
      <c r="R4301" s="13">
        <v>189.555339195432</v>
      </c>
    </row>
    <row r="4302" spans="1:18" ht="15">
      <c r="A4302" s="7" t="s">
        <v>5815</v>
      </c>
      <c r="B4302" s="7" t="s">
        <v>10114</v>
      </c>
      <c r="C4302" s="14"/>
      <c r="D4302" s="7">
        <v>312.048</v>
      </c>
      <c r="E4302" s="7">
        <v>296.88400000000001</v>
      </c>
      <c r="F4302" s="7">
        <v>112.089</v>
      </c>
      <c r="G4302" s="7">
        <v>204.49</v>
      </c>
      <c r="H4302" s="7">
        <v>171.721</v>
      </c>
      <c r="I4302" s="7">
        <v>166.01400000000001</v>
      </c>
      <c r="J4302" s="7">
        <v>123.06100000000001</v>
      </c>
      <c r="K4302" s="14"/>
      <c r="L4302" s="13">
        <v>354.39903170235499</v>
      </c>
      <c r="M4302" s="13">
        <v>388.223787640539</v>
      </c>
      <c r="N4302" s="13">
        <v>95.878107039603208</v>
      </c>
      <c r="O4302" s="13">
        <v>272.16891237754601</v>
      </c>
      <c r="P4302" s="13">
        <v>204.984967103782</v>
      </c>
      <c r="Q4302" s="13">
        <v>190.376779097038</v>
      </c>
      <c r="R4302" s="13">
        <v>92.995829569368695</v>
      </c>
    </row>
    <row r="4303" spans="1:18" ht="15">
      <c r="A4303" s="7" t="s">
        <v>5814</v>
      </c>
      <c r="B4303" s="7" t="s">
        <v>10397</v>
      </c>
      <c r="C4303" s="14"/>
      <c r="D4303" s="7">
        <v>288.709</v>
      </c>
      <c r="E4303" s="7">
        <v>220.315</v>
      </c>
      <c r="F4303" s="7">
        <v>150.88499999999999</v>
      </c>
      <c r="G4303" s="7">
        <v>318.74200000000002</v>
      </c>
      <c r="H4303" s="7">
        <v>178.40600000000001</v>
      </c>
      <c r="I4303" s="7">
        <v>321.38499999999999</v>
      </c>
      <c r="J4303" s="7">
        <v>273.96800000000002</v>
      </c>
      <c r="K4303" s="14"/>
      <c r="L4303" s="13">
        <v>342.83360929231799</v>
      </c>
      <c r="M4303" s="13">
        <v>260.35876714393402</v>
      </c>
      <c r="N4303" s="13">
        <v>96.659914523437507</v>
      </c>
      <c r="O4303" s="13">
        <v>440.12573385787096</v>
      </c>
      <c r="P4303" s="13">
        <v>180.42327043476701</v>
      </c>
      <c r="Q4303" s="13">
        <v>403.51539107677803</v>
      </c>
      <c r="R4303" s="13">
        <v>175.049919760325</v>
      </c>
    </row>
    <row r="4304" spans="1:18" ht="15">
      <c r="A4304" s="7" t="s">
        <v>5812</v>
      </c>
      <c r="B4304" s="7" t="s">
        <v>5813</v>
      </c>
      <c r="C4304" s="14"/>
      <c r="D4304" s="7">
        <v>433.52600000000001</v>
      </c>
      <c r="E4304" s="7">
        <v>416.32</v>
      </c>
      <c r="F4304" s="7">
        <v>156.66</v>
      </c>
      <c r="G4304" s="7">
        <v>413.22800000000001</v>
      </c>
      <c r="H4304" s="7">
        <v>298.59699999999998</v>
      </c>
      <c r="I4304" s="7">
        <v>325.34300000000002</v>
      </c>
      <c r="J4304" s="7">
        <v>139.215</v>
      </c>
      <c r="K4304" s="14"/>
      <c r="L4304" s="13">
        <v>481.42930017477602</v>
      </c>
      <c r="M4304" s="13">
        <v>600.018774109226</v>
      </c>
      <c r="N4304" s="13">
        <v>126.513978269915</v>
      </c>
      <c r="O4304" s="13">
        <v>553.11031278942403</v>
      </c>
      <c r="P4304" s="13">
        <v>341.77340519291198</v>
      </c>
      <c r="Q4304" s="13">
        <v>462.91937207558902</v>
      </c>
      <c r="R4304" s="13">
        <v>145.56653524975499</v>
      </c>
    </row>
    <row r="4305" spans="1:18" ht="15">
      <c r="A4305" s="7" t="s">
        <v>5811</v>
      </c>
      <c r="B4305" s="7" t="s">
        <v>10397</v>
      </c>
      <c r="C4305" s="14"/>
      <c r="D4305" s="7">
        <v>144.405</v>
      </c>
      <c r="E4305" s="7">
        <v>258.05</v>
      </c>
      <c r="F4305" s="7">
        <v>44.230800000000002</v>
      </c>
      <c r="G4305" s="7">
        <v>238.26300000000001</v>
      </c>
      <c r="H4305" s="7">
        <v>192.30799999999999</v>
      </c>
      <c r="I4305" s="7">
        <v>226.57900000000001</v>
      </c>
      <c r="J4305" s="7">
        <v>141.25399999999999</v>
      </c>
      <c r="K4305" s="14"/>
      <c r="L4305" s="13">
        <v>149.92432516718401</v>
      </c>
      <c r="M4305" s="13">
        <v>340.43048758915495</v>
      </c>
      <c r="N4305" s="13">
        <v>39.811599184749596</v>
      </c>
      <c r="O4305" s="13">
        <v>297.24775068813898</v>
      </c>
      <c r="P4305" s="13">
        <v>228.705042343082</v>
      </c>
      <c r="Q4305" s="13">
        <v>280.47384785052998</v>
      </c>
      <c r="R4305" s="13">
        <v>117.041495424259</v>
      </c>
    </row>
    <row r="4306" spans="1:18" ht="15">
      <c r="A4306" s="7" t="s">
        <v>5992</v>
      </c>
      <c r="B4306" s="7" t="s">
        <v>5810</v>
      </c>
      <c r="C4306" s="14"/>
      <c r="D4306" s="7">
        <v>185.56700000000001</v>
      </c>
      <c r="E4306" s="7">
        <v>250.32900000000001</v>
      </c>
      <c r="F4306" s="7">
        <v>102.235</v>
      </c>
      <c r="G4306" s="7">
        <v>222.34</v>
      </c>
      <c r="H4306" s="7">
        <v>208.31399999999999</v>
      </c>
      <c r="I4306" s="7">
        <v>206.928</v>
      </c>
      <c r="J4306" s="7">
        <v>115.29300000000001</v>
      </c>
      <c r="K4306" s="14"/>
      <c r="L4306" s="13">
        <v>193.121196134813</v>
      </c>
      <c r="M4306" s="13">
        <v>345.656372499106</v>
      </c>
      <c r="N4306" s="13">
        <v>90.317207046184805</v>
      </c>
      <c r="O4306" s="13">
        <v>275.57342301008401</v>
      </c>
      <c r="P4306" s="13">
        <v>241.70951752797299</v>
      </c>
      <c r="Q4306" s="13">
        <v>238.921004329939</v>
      </c>
      <c r="R4306" s="13">
        <v>108.10980381251501</v>
      </c>
    </row>
    <row r="4307" spans="1:18" ht="15">
      <c r="A4307" s="7" t="s">
        <v>5991</v>
      </c>
      <c r="B4307" s="7" t="s">
        <v>10397</v>
      </c>
      <c r="C4307" s="14"/>
      <c r="D4307" s="7">
        <v>0</v>
      </c>
      <c r="E4307" s="7">
        <v>230.81299999999999</v>
      </c>
      <c r="F4307" s="7">
        <v>159.01</v>
      </c>
      <c r="G4307" s="7">
        <v>245.12</v>
      </c>
      <c r="H4307" s="7">
        <v>0</v>
      </c>
      <c r="I4307" s="7">
        <v>0</v>
      </c>
      <c r="J4307" s="7">
        <v>0</v>
      </c>
      <c r="K4307" s="14"/>
      <c r="L4307" s="13">
        <v>0</v>
      </c>
      <c r="M4307" s="13">
        <v>1141.83984919009</v>
      </c>
      <c r="N4307" s="13">
        <v>59.738627137809495</v>
      </c>
      <c r="O4307" s="13">
        <v>497.36775713375101</v>
      </c>
      <c r="P4307" s="13">
        <v>0</v>
      </c>
      <c r="Q4307" s="13">
        <v>813.85696533022792</v>
      </c>
      <c r="R4307" s="13">
        <v>0</v>
      </c>
    </row>
    <row r="4308" spans="1:18" ht="15">
      <c r="A4308" s="7" t="s">
        <v>5989</v>
      </c>
      <c r="B4308" s="7" t="s">
        <v>5990</v>
      </c>
      <c r="C4308" s="14"/>
      <c r="D4308" s="7">
        <v>195.82400000000001</v>
      </c>
      <c r="E4308" s="7">
        <v>199.547</v>
      </c>
      <c r="F4308" s="7">
        <v>105.504</v>
      </c>
      <c r="G4308" s="7">
        <v>209.35300000000001</v>
      </c>
      <c r="H4308" s="7">
        <v>215.59800000000001</v>
      </c>
      <c r="I4308" s="7">
        <v>202.71</v>
      </c>
      <c r="J4308" s="7">
        <v>167.42</v>
      </c>
      <c r="K4308" s="14"/>
      <c r="L4308" s="13">
        <v>196.79326300110199</v>
      </c>
      <c r="M4308" s="13">
        <v>241.91754616977698</v>
      </c>
      <c r="N4308" s="13">
        <v>82.20415569894341</v>
      </c>
      <c r="O4308" s="13">
        <v>243.42472721429201</v>
      </c>
      <c r="P4308" s="13">
        <v>196.44231621157599</v>
      </c>
      <c r="Q4308" s="13">
        <v>210.65610247593901</v>
      </c>
      <c r="R4308" s="13">
        <v>109.00908888891401</v>
      </c>
    </row>
    <row r="4309" spans="1:18" ht="15">
      <c r="A4309" s="7" t="s">
        <v>5988</v>
      </c>
      <c r="B4309" s="7" t="s">
        <v>10397</v>
      </c>
      <c r="C4309" s="14"/>
      <c r="D4309" s="7">
        <v>287.649</v>
      </c>
      <c r="E4309" s="7">
        <v>335.46</v>
      </c>
      <c r="F4309" s="7">
        <v>139.22499999999999</v>
      </c>
      <c r="G4309" s="7">
        <v>241.39599999999999</v>
      </c>
      <c r="H4309" s="7">
        <v>308.93900000000002</v>
      </c>
      <c r="I4309" s="7">
        <v>172.46700000000001</v>
      </c>
      <c r="J4309" s="7">
        <v>213.66399999999999</v>
      </c>
      <c r="K4309" s="14"/>
      <c r="L4309" s="13">
        <v>317.87774613297501</v>
      </c>
      <c r="M4309" s="13">
        <v>379.97262737070503</v>
      </c>
      <c r="N4309" s="13">
        <v>115.63608630066901</v>
      </c>
      <c r="O4309" s="13">
        <v>269.41839564905501</v>
      </c>
      <c r="P4309" s="13">
        <v>318.31012765370201</v>
      </c>
      <c r="Q4309" s="13">
        <v>185.40964815172799</v>
      </c>
      <c r="R4309" s="13">
        <v>125.280480090024</v>
      </c>
    </row>
    <row r="4310" spans="1:18" ht="15">
      <c r="A4310" s="7" t="s">
        <v>5987</v>
      </c>
      <c r="B4310" s="7" t="s">
        <v>10397</v>
      </c>
      <c r="C4310" s="14"/>
      <c r="D4310" s="7">
        <v>535.11300000000006</v>
      </c>
      <c r="E4310" s="7">
        <v>384.327</v>
      </c>
      <c r="F4310" s="7">
        <v>479.93799999999999</v>
      </c>
      <c r="G4310" s="7">
        <v>616.12</v>
      </c>
      <c r="H4310" s="7">
        <v>404.52100000000002</v>
      </c>
      <c r="I4310" s="7">
        <v>469.83</v>
      </c>
      <c r="J4310" s="7">
        <v>376.95100000000002</v>
      </c>
      <c r="K4310" s="14"/>
      <c r="L4310" s="13">
        <v>872.79655074548305</v>
      </c>
      <c r="M4310" s="13">
        <v>733.448597965354</v>
      </c>
      <c r="N4310" s="13">
        <v>646.32446605402197</v>
      </c>
      <c r="O4310" s="13">
        <v>1089.4552938091799</v>
      </c>
      <c r="P4310" s="13">
        <v>564.94504932150198</v>
      </c>
      <c r="Q4310" s="13">
        <v>797.58761129285108</v>
      </c>
      <c r="R4310" s="13">
        <v>674.97734571729404</v>
      </c>
    </row>
    <row r="4311" spans="1:18" ht="15">
      <c r="A4311" s="7" t="s">
        <v>6150</v>
      </c>
      <c r="B4311" s="7" t="s">
        <v>5986</v>
      </c>
      <c r="C4311" s="14"/>
      <c r="D4311" s="7">
        <v>237.49199999999999</v>
      </c>
      <c r="E4311" s="7">
        <v>155.06399999999999</v>
      </c>
      <c r="F4311" s="7">
        <v>180.535</v>
      </c>
      <c r="G4311" s="7">
        <v>275.923</v>
      </c>
      <c r="H4311" s="7">
        <v>231.76</v>
      </c>
      <c r="I4311" s="7">
        <v>0</v>
      </c>
      <c r="J4311" s="7">
        <v>212.108</v>
      </c>
      <c r="K4311" s="14"/>
      <c r="L4311" s="13">
        <v>162.838679789542</v>
      </c>
      <c r="M4311" s="13">
        <v>235.94594538964299</v>
      </c>
      <c r="N4311" s="13">
        <v>166.76929681702501</v>
      </c>
      <c r="O4311" s="13">
        <v>358.30152102131296</v>
      </c>
      <c r="P4311" s="13">
        <v>227.53471603196198</v>
      </c>
      <c r="Q4311" s="13">
        <v>185.890593620744</v>
      </c>
      <c r="R4311" s="13">
        <v>497.35190434146699</v>
      </c>
    </row>
    <row r="4312" spans="1:18" ht="15">
      <c r="A4312" s="7" t="s">
        <v>6149</v>
      </c>
      <c r="B4312" s="7" t="s">
        <v>6854</v>
      </c>
      <c r="C4312" s="14"/>
      <c r="D4312" s="7">
        <v>59.140500000000003</v>
      </c>
      <c r="E4312" s="7">
        <v>174.15</v>
      </c>
      <c r="F4312" s="7">
        <v>53.256900000000002</v>
      </c>
      <c r="G4312" s="7">
        <v>116.848</v>
      </c>
      <c r="H4312" s="7">
        <v>120.28700000000001</v>
      </c>
      <c r="I4312" s="7">
        <v>105.334</v>
      </c>
      <c r="J4312" s="7">
        <v>0</v>
      </c>
      <c r="K4312" s="14"/>
      <c r="L4312" s="13">
        <v>36.252127054904904</v>
      </c>
      <c r="M4312" s="13">
        <v>287.32411374381496</v>
      </c>
      <c r="N4312" s="13">
        <v>42.954392657808299</v>
      </c>
      <c r="O4312" s="13">
        <v>172.95670933010499</v>
      </c>
      <c r="P4312" s="13">
        <v>105.949579754851</v>
      </c>
      <c r="Q4312" s="13">
        <v>138.809031168318</v>
      </c>
      <c r="R4312" s="13">
        <v>86.625069597239303</v>
      </c>
    </row>
    <row r="4313" spans="1:18" ht="15">
      <c r="A4313" s="7" t="s">
        <v>6147</v>
      </c>
      <c r="B4313" s="7" t="s">
        <v>6148</v>
      </c>
      <c r="C4313" s="14"/>
      <c r="D4313" s="7">
        <v>156.505</v>
      </c>
      <c r="E4313" s="7">
        <v>195.43100000000001</v>
      </c>
      <c r="F4313" s="7">
        <v>75.501099999999994</v>
      </c>
      <c r="G4313" s="7">
        <v>131.80199999999999</v>
      </c>
      <c r="H4313" s="7">
        <v>191.91499999999999</v>
      </c>
      <c r="I4313" s="7">
        <v>221.733</v>
      </c>
      <c r="J4313" s="7">
        <v>152.48500000000001</v>
      </c>
      <c r="K4313" s="14"/>
      <c r="L4313" s="13">
        <v>217.563113295693</v>
      </c>
      <c r="M4313" s="13">
        <v>251.027418748473</v>
      </c>
      <c r="N4313" s="13">
        <v>67.814067462259501</v>
      </c>
      <c r="O4313" s="13">
        <v>161.631035337123</v>
      </c>
      <c r="P4313" s="13">
        <v>220.280660363913</v>
      </c>
      <c r="Q4313" s="13">
        <v>265.88608177232101</v>
      </c>
      <c r="R4313" s="13">
        <v>137.98012844451299</v>
      </c>
    </row>
    <row r="4314" spans="1:18" ht="15">
      <c r="A4314" s="7" t="s">
        <v>6146</v>
      </c>
      <c r="B4314" s="7" t="s">
        <v>9929</v>
      </c>
      <c r="C4314" s="14"/>
      <c r="D4314" s="7">
        <v>229.67599999999999</v>
      </c>
      <c r="E4314" s="7">
        <v>167.88499999999999</v>
      </c>
      <c r="F4314" s="7">
        <v>138.99199999999999</v>
      </c>
      <c r="G4314" s="7">
        <v>216.80600000000001</v>
      </c>
      <c r="H4314" s="7">
        <v>186.58</v>
      </c>
      <c r="I4314" s="7">
        <v>346.13799999999998</v>
      </c>
      <c r="J4314" s="7">
        <v>988.01300000000003</v>
      </c>
      <c r="K4314" s="14"/>
      <c r="L4314" s="13">
        <v>290.78779617660302</v>
      </c>
      <c r="M4314" s="13">
        <v>270.023741864155</v>
      </c>
      <c r="N4314" s="13">
        <v>140.78120852568901</v>
      </c>
      <c r="O4314" s="13">
        <v>314.86858586004496</v>
      </c>
      <c r="P4314" s="13">
        <v>236.250469896754</v>
      </c>
      <c r="Q4314" s="13">
        <v>504.44120555395705</v>
      </c>
      <c r="R4314" s="13">
        <v>1069.0825947061201</v>
      </c>
    </row>
    <row r="4315" spans="1:18" ht="15">
      <c r="A4315" s="7" t="s">
        <v>6144</v>
      </c>
      <c r="B4315" s="7" t="s">
        <v>6145</v>
      </c>
      <c r="C4315" s="14"/>
      <c r="D4315" s="7">
        <v>153.09899999999999</v>
      </c>
      <c r="E4315" s="7">
        <v>182.53399999999999</v>
      </c>
      <c r="F4315" s="7">
        <v>75.469399999999993</v>
      </c>
      <c r="G4315" s="7">
        <v>163.892</v>
      </c>
      <c r="H4315" s="7">
        <v>246.09700000000001</v>
      </c>
      <c r="I4315" s="7">
        <v>159.94399999999999</v>
      </c>
      <c r="J4315" s="7">
        <v>113.099</v>
      </c>
      <c r="K4315" s="14"/>
      <c r="L4315" s="13">
        <v>141.31455520877802</v>
      </c>
      <c r="M4315" s="13">
        <v>185.42038725165401</v>
      </c>
      <c r="N4315" s="13">
        <v>55.4800477287991</v>
      </c>
      <c r="O4315" s="13">
        <v>152.82189684026301</v>
      </c>
      <c r="P4315" s="13">
        <v>204.59514874169</v>
      </c>
      <c r="Q4315" s="13">
        <v>154.944609740174</v>
      </c>
      <c r="R4315" s="13">
        <v>108.93802199149201</v>
      </c>
    </row>
    <row r="4316" spans="1:18" ht="15">
      <c r="A4316" s="7" t="s">
        <v>6143</v>
      </c>
      <c r="B4316" s="7" t="s">
        <v>6516</v>
      </c>
      <c r="C4316" s="14"/>
      <c r="D4316" s="7">
        <v>192.33799999999999</v>
      </c>
      <c r="E4316" s="7">
        <v>303.95800000000003</v>
      </c>
      <c r="F4316" s="7">
        <v>74.808999999999997</v>
      </c>
      <c r="G4316" s="7">
        <v>170.13</v>
      </c>
      <c r="H4316" s="7">
        <v>283.714</v>
      </c>
      <c r="I4316" s="7">
        <v>132.06299999999999</v>
      </c>
      <c r="J4316" s="7">
        <v>135.285</v>
      </c>
      <c r="K4316" s="14"/>
      <c r="L4316" s="13">
        <v>206.226352307582</v>
      </c>
      <c r="M4316" s="13">
        <v>418.32158584258599</v>
      </c>
      <c r="N4316" s="13">
        <v>80.706480308695902</v>
      </c>
      <c r="O4316" s="13">
        <v>227.24100425990798</v>
      </c>
      <c r="P4316" s="13">
        <v>360.54319096822906</v>
      </c>
      <c r="Q4316" s="13">
        <v>185.79233105111399</v>
      </c>
      <c r="R4316" s="13">
        <v>129.62354153528599</v>
      </c>
    </row>
    <row r="4317" spans="1:18" ht="15">
      <c r="A4317" s="7" t="s">
        <v>6142</v>
      </c>
      <c r="B4317" s="7" t="s">
        <v>6504</v>
      </c>
      <c r="C4317" s="14"/>
      <c r="D4317" s="7">
        <v>97.506299999999996</v>
      </c>
      <c r="E4317" s="7">
        <v>63.851500000000001</v>
      </c>
      <c r="F4317" s="7">
        <v>110.68</v>
      </c>
      <c r="G4317" s="7">
        <v>98.157399999999996</v>
      </c>
      <c r="H4317" s="7">
        <v>121.51900000000001</v>
      </c>
      <c r="I4317" s="7">
        <v>97.049400000000006</v>
      </c>
      <c r="J4317" s="7">
        <v>51.226399999999998</v>
      </c>
      <c r="K4317" s="14"/>
      <c r="L4317" s="13">
        <v>140.68052178869101</v>
      </c>
      <c r="M4317" s="13">
        <v>98.617528799893805</v>
      </c>
      <c r="N4317" s="13">
        <v>132.54219074816399</v>
      </c>
      <c r="O4317" s="13">
        <v>154.32748837401499</v>
      </c>
      <c r="P4317" s="13">
        <v>167.491662535627</v>
      </c>
      <c r="Q4317" s="13">
        <v>177.987591795578</v>
      </c>
      <c r="R4317" s="13">
        <v>60.823578003307098</v>
      </c>
    </row>
    <row r="4318" spans="1:18" ht="15">
      <c r="A4318" s="7" t="s">
        <v>6140</v>
      </c>
      <c r="B4318" s="7" t="s">
        <v>6141</v>
      </c>
      <c r="C4318" s="14"/>
      <c r="D4318" s="7">
        <v>221.35300000000001</v>
      </c>
      <c r="E4318" s="7">
        <v>261.99799999999999</v>
      </c>
      <c r="F4318" s="7">
        <v>72.898499999999999</v>
      </c>
      <c r="G4318" s="7">
        <v>246.34200000000001</v>
      </c>
      <c r="H4318" s="7">
        <v>240.114</v>
      </c>
      <c r="I4318" s="7">
        <v>182.93199999999999</v>
      </c>
      <c r="J4318" s="7">
        <v>101.22</v>
      </c>
      <c r="K4318" s="14"/>
      <c r="L4318" s="13">
        <v>304.42652727708304</v>
      </c>
      <c r="M4318" s="13">
        <v>419.063549665952</v>
      </c>
      <c r="N4318" s="13">
        <v>74.888095669720201</v>
      </c>
      <c r="O4318" s="13">
        <v>361.647484333759</v>
      </c>
      <c r="P4318" s="13">
        <v>300.57616107849003</v>
      </c>
      <c r="Q4318" s="13">
        <v>237.964552559053</v>
      </c>
      <c r="R4318" s="13">
        <v>129.33857369029801</v>
      </c>
    </row>
    <row r="4319" spans="1:18" ht="15">
      <c r="A4319" s="7" t="s">
        <v>6139</v>
      </c>
      <c r="B4319" s="7" t="s">
        <v>10304</v>
      </c>
      <c r="C4319" s="14"/>
      <c r="D4319" s="7">
        <v>466.66699999999997</v>
      </c>
      <c r="E4319" s="7">
        <v>317.05099999999999</v>
      </c>
      <c r="F4319" s="7">
        <v>107.494</v>
      </c>
      <c r="G4319" s="7">
        <v>358.971</v>
      </c>
      <c r="H4319" s="7">
        <v>247.62200000000001</v>
      </c>
      <c r="I4319" s="7">
        <v>269.57</v>
      </c>
      <c r="J4319" s="7">
        <v>287.24700000000001</v>
      </c>
      <c r="K4319" s="14"/>
      <c r="L4319" s="13">
        <v>600.81830546572394</v>
      </c>
      <c r="M4319" s="13">
        <v>393.45598595689899</v>
      </c>
      <c r="N4319" s="13">
        <v>96.050270066104105</v>
      </c>
      <c r="O4319" s="13">
        <v>446.55026572199802</v>
      </c>
      <c r="P4319" s="13">
        <v>289.93774918281002</v>
      </c>
      <c r="Q4319" s="13">
        <v>311.31959810936604</v>
      </c>
      <c r="R4319" s="13">
        <v>292.03013131326503</v>
      </c>
    </row>
    <row r="4320" spans="1:18" ht="15">
      <c r="A4320" s="7" t="s">
        <v>6303</v>
      </c>
      <c r="B4320" s="7" t="s">
        <v>10397</v>
      </c>
      <c r="C4320" s="14"/>
      <c r="D4320" s="7">
        <v>76.063699999999997</v>
      </c>
      <c r="E4320" s="7">
        <v>278.61399999999998</v>
      </c>
      <c r="F4320" s="7">
        <v>259.30799999999999</v>
      </c>
      <c r="G4320" s="7">
        <v>186.03899999999999</v>
      </c>
      <c r="H4320" s="7">
        <v>262.14299999999997</v>
      </c>
      <c r="I4320" s="7">
        <v>176.119</v>
      </c>
      <c r="J4320" s="7">
        <v>244.56299999999999</v>
      </c>
      <c r="K4320" s="14"/>
      <c r="L4320" s="13">
        <v>26.145475951159902</v>
      </c>
      <c r="M4320" s="13">
        <v>326.954819477228</v>
      </c>
      <c r="N4320" s="13">
        <v>216.046021564348</v>
      </c>
      <c r="O4320" s="13">
        <v>242.56020990021202</v>
      </c>
      <c r="P4320" s="13">
        <v>287.45142588326701</v>
      </c>
      <c r="Q4320" s="13">
        <v>195.601388690943</v>
      </c>
      <c r="R4320" s="13">
        <v>204.16085104462002</v>
      </c>
    </row>
    <row r="4321" spans="1:18" ht="15">
      <c r="A4321" s="7" t="s">
        <v>6135</v>
      </c>
      <c r="B4321" s="7" t="s">
        <v>6302</v>
      </c>
      <c r="C4321" s="14"/>
      <c r="D4321" s="7">
        <v>181.02600000000001</v>
      </c>
      <c r="E4321" s="7">
        <v>363.48500000000001</v>
      </c>
      <c r="F4321" s="7">
        <v>415.67899999999997</v>
      </c>
      <c r="G4321" s="7">
        <v>398.596</v>
      </c>
      <c r="H4321" s="7">
        <v>314.524</v>
      </c>
      <c r="I4321" s="7">
        <v>367.49299999999999</v>
      </c>
      <c r="J4321" s="7">
        <v>309.44799999999998</v>
      </c>
      <c r="K4321" s="14"/>
      <c r="L4321" s="13">
        <v>204.75121762322098</v>
      </c>
      <c r="M4321" s="13">
        <v>483.62912242705897</v>
      </c>
      <c r="N4321" s="13">
        <v>339.73880699248895</v>
      </c>
      <c r="O4321" s="13">
        <v>441.68460391997098</v>
      </c>
      <c r="P4321" s="13">
        <v>356.87849920701103</v>
      </c>
      <c r="Q4321" s="13">
        <v>529.74191435967805</v>
      </c>
      <c r="R4321" s="13">
        <v>300.73578488629499</v>
      </c>
    </row>
    <row r="4322" spans="1:18" ht="15">
      <c r="A4322" s="7" t="s">
        <v>6134</v>
      </c>
      <c r="B4322" s="7" t="s">
        <v>10397</v>
      </c>
      <c r="C4322" s="14"/>
      <c r="D4322" s="7">
        <v>273.95</v>
      </c>
      <c r="E4322" s="7">
        <v>388.82600000000002</v>
      </c>
      <c r="F4322" s="7">
        <v>121.67</v>
      </c>
      <c r="G4322" s="7">
        <v>240.49600000000001</v>
      </c>
      <c r="H4322" s="7">
        <v>327.976</v>
      </c>
      <c r="I4322" s="7">
        <v>290.43400000000003</v>
      </c>
      <c r="J4322" s="7">
        <v>233.01900000000001</v>
      </c>
      <c r="K4322" s="14"/>
      <c r="L4322" s="13">
        <v>323.51532893237697</v>
      </c>
      <c r="M4322" s="13">
        <v>405.32362203250801</v>
      </c>
      <c r="N4322" s="13">
        <v>68.362270566677608</v>
      </c>
      <c r="O4322" s="13">
        <v>357.88462176932399</v>
      </c>
      <c r="P4322" s="13">
        <v>413.30272630738602</v>
      </c>
      <c r="Q4322" s="13">
        <v>400.05011421583998</v>
      </c>
      <c r="R4322" s="13">
        <v>167.72569499754201</v>
      </c>
    </row>
    <row r="4323" spans="1:18" ht="15">
      <c r="A4323" s="7" t="s">
        <v>6133</v>
      </c>
      <c r="B4323" s="7" t="s">
        <v>10397</v>
      </c>
      <c r="C4323" s="14"/>
      <c r="D4323" s="7">
        <v>4798.7299999999996</v>
      </c>
      <c r="E4323" s="7">
        <v>793.745</v>
      </c>
      <c r="F4323" s="7">
        <v>411.55500000000001</v>
      </c>
      <c r="G4323" s="7">
        <v>544.71</v>
      </c>
      <c r="H4323" s="7">
        <v>1133.76</v>
      </c>
      <c r="I4323" s="7">
        <v>0</v>
      </c>
      <c r="J4323" s="7">
        <v>2389.6799999999998</v>
      </c>
      <c r="K4323" s="14"/>
      <c r="L4323" s="13">
        <v>0</v>
      </c>
      <c r="M4323" s="13">
        <v>1067.0118147906001</v>
      </c>
      <c r="N4323" s="13">
        <v>0</v>
      </c>
      <c r="O4323" s="13">
        <v>745.85565369277708</v>
      </c>
      <c r="P4323" s="13">
        <v>1708.1273424788799</v>
      </c>
      <c r="Q4323" s="13">
        <v>0</v>
      </c>
      <c r="R4323" s="13">
        <v>0</v>
      </c>
    </row>
    <row r="4324" spans="1:18" ht="15">
      <c r="A4324" s="7" t="s">
        <v>6131</v>
      </c>
      <c r="B4324" s="7" t="s">
        <v>6132</v>
      </c>
      <c r="C4324" s="14"/>
      <c r="D4324" s="7">
        <v>692.49400000000003</v>
      </c>
      <c r="E4324" s="7">
        <v>444.80900000000003</v>
      </c>
      <c r="F4324" s="7">
        <v>359.70499999999998</v>
      </c>
      <c r="G4324" s="7">
        <v>374.08</v>
      </c>
      <c r="H4324" s="7">
        <v>413.38799999999998</v>
      </c>
      <c r="I4324" s="7">
        <v>153.59200000000001</v>
      </c>
      <c r="J4324" s="7">
        <v>200.714</v>
      </c>
      <c r="K4324" s="14"/>
      <c r="L4324" s="13">
        <v>942.86006624308493</v>
      </c>
      <c r="M4324" s="13">
        <v>598.103337619792</v>
      </c>
      <c r="N4324" s="13">
        <v>383.54822319598003</v>
      </c>
      <c r="O4324" s="13">
        <v>499.77369998060595</v>
      </c>
      <c r="P4324" s="13">
        <v>500.20347923313597</v>
      </c>
      <c r="Q4324" s="13">
        <v>213.38908219959501</v>
      </c>
      <c r="R4324" s="13">
        <v>256.191494796651</v>
      </c>
    </row>
    <row r="4325" spans="1:18" ht="15">
      <c r="A4325" s="7" t="s">
        <v>6130</v>
      </c>
      <c r="B4325" s="7" t="s">
        <v>6813</v>
      </c>
      <c r="C4325" s="14"/>
      <c r="D4325" s="7">
        <v>143.65</v>
      </c>
      <c r="E4325" s="7">
        <v>170.92699999999999</v>
      </c>
      <c r="F4325" s="7">
        <v>162.733</v>
      </c>
      <c r="G4325" s="7">
        <v>151.965</v>
      </c>
      <c r="H4325" s="7">
        <v>150.20500000000001</v>
      </c>
      <c r="I4325" s="7">
        <v>168.023</v>
      </c>
      <c r="J4325" s="7">
        <v>149.36099999999999</v>
      </c>
      <c r="K4325" s="14"/>
      <c r="L4325" s="13">
        <v>204.06542362972701</v>
      </c>
      <c r="M4325" s="13">
        <v>263.00224573986497</v>
      </c>
      <c r="N4325" s="13">
        <v>164.06942383591101</v>
      </c>
      <c r="O4325" s="13">
        <v>234.55439540448597</v>
      </c>
      <c r="P4325" s="13">
        <v>186.33214846500999</v>
      </c>
      <c r="Q4325" s="13">
        <v>242.344831950356</v>
      </c>
      <c r="R4325" s="13">
        <v>167.30071139582901</v>
      </c>
    </row>
    <row r="4326" spans="1:18" ht="15">
      <c r="A4326" s="7" t="s">
        <v>6128</v>
      </c>
      <c r="B4326" s="7" t="s">
        <v>6129</v>
      </c>
      <c r="C4326" s="14"/>
      <c r="D4326" s="7">
        <v>302.45600000000002</v>
      </c>
      <c r="E4326" s="7">
        <v>356.255</v>
      </c>
      <c r="F4326" s="7">
        <v>892.32299999999998</v>
      </c>
      <c r="G4326" s="7">
        <v>820.47199999999998</v>
      </c>
      <c r="H4326" s="7">
        <v>508.084</v>
      </c>
      <c r="I4326" s="7">
        <v>430.96</v>
      </c>
      <c r="J4326" s="7">
        <v>489.834</v>
      </c>
      <c r="K4326" s="14"/>
      <c r="L4326" s="13">
        <v>308.15440627004</v>
      </c>
      <c r="M4326" s="13">
        <v>463.734793374189</v>
      </c>
      <c r="N4326" s="13">
        <v>907.11262824733194</v>
      </c>
      <c r="O4326" s="13">
        <v>1144.20180368142</v>
      </c>
      <c r="P4326" s="13">
        <v>681.589621912128</v>
      </c>
      <c r="Q4326" s="13">
        <v>583.34718775639601</v>
      </c>
      <c r="R4326" s="13">
        <v>546.453702775745</v>
      </c>
    </row>
    <row r="4327" spans="1:18" ht="15">
      <c r="A4327" s="7" t="s">
        <v>6127</v>
      </c>
      <c r="B4327" s="7" t="s">
        <v>10397</v>
      </c>
      <c r="C4327" s="14"/>
      <c r="D4327" s="7">
        <v>313.24200000000002</v>
      </c>
      <c r="E4327" s="7">
        <v>413.46899999999999</v>
      </c>
      <c r="F4327" s="7">
        <v>234.15799999999999</v>
      </c>
      <c r="G4327" s="7">
        <v>217.01400000000001</v>
      </c>
      <c r="H4327" s="7">
        <v>459.17599999999999</v>
      </c>
      <c r="I4327" s="7">
        <v>286.495</v>
      </c>
      <c r="J4327" s="7">
        <v>241.95699999999999</v>
      </c>
      <c r="K4327" s="14"/>
      <c r="L4327" s="13">
        <v>380.86922526884103</v>
      </c>
      <c r="M4327" s="13">
        <v>833.414525959927</v>
      </c>
      <c r="N4327" s="13">
        <v>220.67602795012601</v>
      </c>
      <c r="O4327" s="13">
        <v>442.80430335214902</v>
      </c>
      <c r="P4327" s="13">
        <v>672.27134905777302</v>
      </c>
      <c r="Q4327" s="13">
        <v>550.55909595079402</v>
      </c>
      <c r="R4327" s="13">
        <v>269.79033211960103</v>
      </c>
    </row>
    <row r="4328" spans="1:18" ht="15">
      <c r="A4328" s="7" t="s">
        <v>6126</v>
      </c>
      <c r="B4328" s="7" t="s">
        <v>10397</v>
      </c>
      <c r="C4328" s="14"/>
      <c r="D4328" s="7">
        <v>756.63900000000001</v>
      </c>
      <c r="E4328" s="7">
        <v>435.57400000000001</v>
      </c>
      <c r="F4328" s="7">
        <v>217.33799999999999</v>
      </c>
      <c r="G4328" s="7">
        <v>396.01799999999997</v>
      </c>
      <c r="H4328" s="7">
        <v>448.69400000000002</v>
      </c>
      <c r="I4328" s="7">
        <v>329.19499999999999</v>
      </c>
      <c r="J4328" s="7">
        <v>154.756</v>
      </c>
      <c r="K4328" s="14"/>
      <c r="L4328" s="13">
        <v>1011.29645359889</v>
      </c>
      <c r="M4328" s="13">
        <v>509.88176341304995</v>
      </c>
      <c r="N4328" s="13">
        <v>184.23104219663699</v>
      </c>
      <c r="O4328" s="13">
        <v>529.900321408222</v>
      </c>
      <c r="P4328" s="13">
        <v>534.93840784473491</v>
      </c>
      <c r="Q4328" s="13">
        <v>404.69622587870901</v>
      </c>
      <c r="R4328" s="13">
        <v>160.00911255950601</v>
      </c>
    </row>
    <row r="4329" spans="1:18" ht="15">
      <c r="A4329" s="7" t="s">
        <v>6125</v>
      </c>
      <c r="B4329" s="7" t="s">
        <v>8952</v>
      </c>
      <c r="C4329" s="14"/>
      <c r="D4329" s="7">
        <v>165.22800000000001</v>
      </c>
      <c r="E4329" s="7">
        <v>125.51600000000001</v>
      </c>
      <c r="F4329" s="7">
        <v>40.876600000000003</v>
      </c>
      <c r="G4329" s="7">
        <v>96.619500000000002</v>
      </c>
      <c r="H4329" s="7">
        <v>157.977</v>
      </c>
      <c r="I4329" s="7">
        <v>107.52800000000001</v>
      </c>
      <c r="J4329" s="7">
        <v>73.784400000000005</v>
      </c>
      <c r="K4329" s="14"/>
      <c r="L4329" s="13">
        <v>253.86282816617799</v>
      </c>
      <c r="M4329" s="13">
        <v>179.85255410883801</v>
      </c>
      <c r="N4329" s="13">
        <v>32.777325655900995</v>
      </c>
      <c r="O4329" s="13">
        <v>138.18340973326599</v>
      </c>
      <c r="P4329" s="13">
        <v>198.67974926042299</v>
      </c>
      <c r="Q4329" s="13">
        <v>182.21127211341599</v>
      </c>
      <c r="R4329" s="13">
        <v>78.0793639998206</v>
      </c>
    </row>
    <row r="4330" spans="1:18" ht="15">
      <c r="A4330" s="7" t="s">
        <v>6123</v>
      </c>
      <c r="B4330" s="7" t="s">
        <v>6124</v>
      </c>
      <c r="C4330" s="14"/>
      <c r="D4330" s="7">
        <v>309.63799999999998</v>
      </c>
      <c r="E4330" s="7">
        <v>310.98099999999999</v>
      </c>
      <c r="F4330" s="7">
        <v>121.443</v>
      </c>
      <c r="G4330" s="7">
        <v>200.43</v>
      </c>
      <c r="H4330" s="7">
        <v>240.36199999999999</v>
      </c>
      <c r="I4330" s="7">
        <v>125.54300000000001</v>
      </c>
      <c r="J4330" s="7">
        <v>283.28899999999999</v>
      </c>
      <c r="K4330" s="14"/>
      <c r="L4330" s="13">
        <v>227.63654239437099</v>
      </c>
      <c r="M4330" s="13">
        <v>382.43548643470103</v>
      </c>
      <c r="N4330" s="13">
        <v>77.640615140101204</v>
      </c>
      <c r="O4330" s="13">
        <v>240.092073181503</v>
      </c>
      <c r="P4330" s="13">
        <v>255.49087604904398</v>
      </c>
      <c r="Q4330" s="13">
        <v>125.535640751418</v>
      </c>
      <c r="R4330" s="13">
        <v>245.01170105166099</v>
      </c>
    </row>
    <row r="4331" spans="1:18" ht="15">
      <c r="A4331" s="7" t="s">
        <v>6122</v>
      </c>
      <c r="B4331" s="7" t="s">
        <v>9876</v>
      </c>
      <c r="C4331" s="14"/>
      <c r="D4331" s="7">
        <v>388.608</v>
      </c>
      <c r="E4331" s="7">
        <v>403.41199999999998</v>
      </c>
      <c r="F4331" s="7">
        <v>197.44900000000001</v>
      </c>
      <c r="G4331" s="7">
        <v>229.06100000000001</v>
      </c>
      <c r="H4331" s="7">
        <v>339.47899999999998</v>
      </c>
      <c r="I4331" s="7">
        <v>174.49100000000001</v>
      </c>
      <c r="J4331" s="7">
        <v>425.822</v>
      </c>
      <c r="K4331" s="14"/>
      <c r="L4331" s="13">
        <v>253.78915625661398</v>
      </c>
      <c r="M4331" s="13">
        <v>555.41476671365297</v>
      </c>
      <c r="N4331" s="13">
        <v>167.09405493881002</v>
      </c>
      <c r="O4331" s="13">
        <v>298.45620913530502</v>
      </c>
      <c r="P4331" s="13">
        <v>377.23717748872303</v>
      </c>
      <c r="Q4331" s="13">
        <v>245.37521543740198</v>
      </c>
      <c r="R4331" s="13">
        <v>399.44687154590702</v>
      </c>
    </row>
    <row r="4332" spans="1:18" ht="15">
      <c r="A4332" s="7" t="s">
        <v>6120</v>
      </c>
      <c r="B4332" s="7" t="s">
        <v>6121</v>
      </c>
      <c r="C4332" s="14"/>
      <c r="D4332" s="7">
        <v>407.80200000000002</v>
      </c>
      <c r="E4332" s="7">
        <v>440.63099999999997</v>
      </c>
      <c r="F4332" s="7">
        <v>271.59300000000002</v>
      </c>
      <c r="G4332" s="7">
        <v>260.82499999999999</v>
      </c>
      <c r="H4332" s="7">
        <v>307.87700000000001</v>
      </c>
      <c r="I4332" s="7">
        <v>128.554</v>
      </c>
      <c r="J4332" s="7">
        <v>406.11700000000002</v>
      </c>
      <c r="K4332" s="14"/>
      <c r="L4332" s="13">
        <v>639.53794473863195</v>
      </c>
      <c r="M4332" s="13">
        <v>635.98128456753705</v>
      </c>
      <c r="N4332" s="13">
        <v>257.04913924124099</v>
      </c>
      <c r="O4332" s="13">
        <v>372.82531310422996</v>
      </c>
      <c r="P4332" s="13">
        <v>465.03251645850503</v>
      </c>
      <c r="Q4332" s="13">
        <v>200.15793100821099</v>
      </c>
      <c r="R4332" s="13">
        <v>476.598169282524</v>
      </c>
    </row>
    <row r="4333" spans="1:18" ht="15">
      <c r="A4333" s="7" t="s">
        <v>6119</v>
      </c>
      <c r="B4333" s="7" t="s">
        <v>7877</v>
      </c>
      <c r="C4333" s="14"/>
      <c r="D4333" s="7">
        <v>150.17400000000001</v>
      </c>
      <c r="E4333" s="7">
        <v>66.201099999999997</v>
      </c>
      <c r="F4333" s="7">
        <v>88.384500000000003</v>
      </c>
      <c r="G4333" s="7">
        <v>45.452399999999997</v>
      </c>
      <c r="H4333" s="7">
        <v>63.118099999999998</v>
      </c>
      <c r="I4333" s="7">
        <v>0</v>
      </c>
      <c r="J4333" s="7">
        <v>0</v>
      </c>
      <c r="K4333" s="14"/>
      <c r="L4333" s="13">
        <v>46.237744290112502</v>
      </c>
      <c r="M4333" s="13">
        <v>82.042764456025012</v>
      </c>
      <c r="N4333" s="13">
        <v>57.028479781612901</v>
      </c>
      <c r="O4333" s="13">
        <v>59.736635772858797</v>
      </c>
      <c r="P4333" s="13">
        <v>51.3587613226914</v>
      </c>
      <c r="Q4333" s="13">
        <v>40.407153959521203</v>
      </c>
      <c r="R4333" s="13">
        <v>34.524567984027399</v>
      </c>
    </row>
    <row r="4334" spans="1:18" ht="15">
      <c r="A4334" s="7" t="s">
        <v>6278</v>
      </c>
      <c r="B4334" s="7" t="s">
        <v>6118</v>
      </c>
      <c r="C4334" s="14"/>
      <c r="D4334" s="7">
        <v>302.68799999999999</v>
      </c>
      <c r="E4334" s="7">
        <v>274.70400000000001</v>
      </c>
      <c r="F4334" s="7">
        <v>213.185</v>
      </c>
      <c r="G4334" s="7">
        <v>180.36</v>
      </c>
      <c r="H4334" s="7">
        <v>225.22399999999999</v>
      </c>
      <c r="I4334" s="7">
        <v>194.67</v>
      </c>
      <c r="J4334" s="7">
        <v>206.71700000000001</v>
      </c>
      <c r="K4334" s="14"/>
      <c r="L4334" s="13">
        <v>396.818890952392</v>
      </c>
      <c r="M4334" s="13">
        <v>391.93525022846404</v>
      </c>
      <c r="N4334" s="13">
        <v>182.127869943392</v>
      </c>
      <c r="O4334" s="13">
        <v>214.069183218288</v>
      </c>
      <c r="P4334" s="13">
        <v>244.22816685138801</v>
      </c>
      <c r="Q4334" s="13">
        <v>187.46241392260399</v>
      </c>
      <c r="R4334" s="13">
        <v>147.185787278297</v>
      </c>
    </row>
    <row r="4335" spans="1:18" ht="15">
      <c r="A4335" s="7" t="s">
        <v>6277</v>
      </c>
      <c r="B4335" s="7" t="s">
        <v>10231</v>
      </c>
      <c r="C4335" s="14"/>
      <c r="D4335" s="7">
        <v>170.488</v>
      </c>
      <c r="E4335" s="7">
        <v>146.93700000000001</v>
      </c>
      <c r="F4335" s="7">
        <v>276.89600000000002</v>
      </c>
      <c r="G4335" s="7">
        <v>192.52699999999999</v>
      </c>
      <c r="H4335" s="7">
        <v>127.626</v>
      </c>
      <c r="I4335" s="7">
        <v>280.88</v>
      </c>
      <c r="J4335" s="7">
        <v>258.85199999999998</v>
      </c>
      <c r="K4335" s="14"/>
      <c r="L4335" s="13">
        <v>101.95940050166699</v>
      </c>
      <c r="M4335" s="13">
        <v>115.398095842465</v>
      </c>
      <c r="N4335" s="13">
        <v>210.504380092145</v>
      </c>
      <c r="O4335" s="13">
        <v>236.05019184233998</v>
      </c>
      <c r="P4335" s="13">
        <v>163.91304932667302</v>
      </c>
      <c r="Q4335" s="13">
        <v>422.22764154981201</v>
      </c>
      <c r="R4335" s="13">
        <v>187.71518264615901</v>
      </c>
    </row>
    <row r="4336" spans="1:18" ht="15">
      <c r="A4336" s="7" t="s">
        <v>6276</v>
      </c>
      <c r="B4336" s="7" t="s">
        <v>9929</v>
      </c>
      <c r="C4336" s="14"/>
      <c r="D4336" s="7">
        <v>59.571899999999999</v>
      </c>
      <c r="E4336" s="7">
        <v>86.336699999999993</v>
      </c>
      <c r="F4336" s="7">
        <v>26.232099999999999</v>
      </c>
      <c r="G4336" s="7">
        <v>38.146000000000001</v>
      </c>
      <c r="H4336" s="7">
        <v>82.423199999999994</v>
      </c>
      <c r="I4336" s="7">
        <v>54.1434</v>
      </c>
      <c r="J4336" s="7">
        <v>58.528100000000002</v>
      </c>
      <c r="K4336" s="14"/>
      <c r="L4336" s="13">
        <v>49.407959135613901</v>
      </c>
      <c r="M4336" s="13">
        <v>118.58872400863299</v>
      </c>
      <c r="N4336" s="13">
        <v>16.297448893377798</v>
      </c>
      <c r="O4336" s="13">
        <v>41.7972699195209</v>
      </c>
      <c r="P4336" s="13">
        <v>64.794786663871605</v>
      </c>
      <c r="Q4336" s="13">
        <v>77.332775698879004</v>
      </c>
      <c r="R4336" s="13">
        <v>28.954883735065401</v>
      </c>
    </row>
    <row r="4337" spans="1:18" ht="15">
      <c r="A4337" s="7" t="s">
        <v>6275</v>
      </c>
      <c r="B4337" s="7" t="s">
        <v>10353</v>
      </c>
      <c r="C4337" s="14"/>
      <c r="D4337" s="7">
        <v>523.94299999999998</v>
      </c>
      <c r="E4337" s="7">
        <v>204.09800000000001</v>
      </c>
      <c r="F4337" s="7">
        <v>80.11</v>
      </c>
      <c r="G4337" s="7">
        <v>84.7102</v>
      </c>
      <c r="H4337" s="7">
        <v>302.346</v>
      </c>
      <c r="I4337" s="7">
        <v>131.62100000000001</v>
      </c>
      <c r="J4337" s="7">
        <v>132.428</v>
      </c>
      <c r="K4337" s="14"/>
      <c r="L4337" s="13">
        <v>472.912421383827</v>
      </c>
      <c r="M4337" s="13">
        <v>221.74339644073899</v>
      </c>
      <c r="N4337" s="13">
        <v>56.721706387018799</v>
      </c>
      <c r="O4337" s="13">
        <v>106.24323000749699</v>
      </c>
      <c r="P4337" s="13">
        <v>310.30187963824</v>
      </c>
      <c r="Q4337" s="13">
        <v>89.218004567436495</v>
      </c>
      <c r="R4337" s="13">
        <v>118.752780598792</v>
      </c>
    </row>
    <row r="4338" spans="1:18" ht="15">
      <c r="A4338" s="7" t="s">
        <v>6274</v>
      </c>
      <c r="B4338" s="7" t="s">
        <v>10397</v>
      </c>
      <c r="C4338" s="14"/>
      <c r="D4338" s="7">
        <v>124.49299999999999</v>
      </c>
      <c r="E4338" s="7">
        <v>223.53200000000001</v>
      </c>
      <c r="F4338" s="7">
        <v>0</v>
      </c>
      <c r="G4338" s="7">
        <v>160.66999999999999</v>
      </c>
      <c r="H4338" s="7">
        <v>216.03</v>
      </c>
      <c r="I4338" s="7">
        <v>118.785</v>
      </c>
      <c r="J4338" s="7">
        <v>0</v>
      </c>
      <c r="K4338" s="14"/>
      <c r="L4338" s="13">
        <v>187.81464078000499</v>
      </c>
      <c r="M4338" s="13">
        <v>301.18669787642301</v>
      </c>
      <c r="N4338" s="13">
        <v>5.7298557817069007</v>
      </c>
      <c r="O4338" s="13">
        <v>188.24574633913602</v>
      </c>
      <c r="P4338" s="13">
        <v>284.05171975033801</v>
      </c>
      <c r="Q4338" s="13">
        <v>127.05650302736501</v>
      </c>
      <c r="R4338" s="13">
        <v>36.818987802950197</v>
      </c>
    </row>
    <row r="4339" spans="1:18" ht="15">
      <c r="A4339" s="7" t="s">
        <v>6111</v>
      </c>
      <c r="B4339" s="7" t="s">
        <v>9929</v>
      </c>
      <c r="C4339" s="14"/>
      <c r="D4339" s="7">
        <v>694.16300000000001</v>
      </c>
      <c r="E4339" s="7">
        <v>371.37599999999998</v>
      </c>
      <c r="F4339" s="7">
        <v>104.792</v>
      </c>
      <c r="G4339" s="7">
        <v>371.464</v>
      </c>
      <c r="H4339" s="7">
        <v>336.15899999999999</v>
      </c>
      <c r="I4339" s="7">
        <v>277.55200000000002</v>
      </c>
      <c r="J4339" s="7">
        <v>291.00700000000001</v>
      </c>
      <c r="K4339" s="14"/>
      <c r="L4339" s="13">
        <v>768.72464250449798</v>
      </c>
      <c r="M4339" s="13">
        <v>259.58640342995898</v>
      </c>
      <c r="N4339" s="13">
        <v>89.456908578263196</v>
      </c>
      <c r="O4339" s="13">
        <v>337.56420672396501</v>
      </c>
      <c r="P4339" s="13">
        <v>284.46061418335904</v>
      </c>
      <c r="Q4339" s="13">
        <v>446.62546346809398</v>
      </c>
      <c r="R4339" s="13">
        <v>40.733903965557104</v>
      </c>
    </row>
    <row r="4340" spans="1:18" ht="15">
      <c r="A4340" s="7" t="s">
        <v>6110</v>
      </c>
      <c r="B4340" s="7" t="s">
        <v>10397</v>
      </c>
      <c r="C4340" s="14"/>
      <c r="D4340" s="7">
        <v>2275.4299999999998</v>
      </c>
      <c r="E4340" s="7">
        <v>544.75</v>
      </c>
      <c r="F4340" s="7">
        <v>993.81100000000004</v>
      </c>
      <c r="G4340" s="7">
        <v>342.50700000000001</v>
      </c>
      <c r="H4340" s="7">
        <v>571.36199999999997</v>
      </c>
      <c r="I4340" s="7">
        <v>800.54100000000005</v>
      </c>
      <c r="J4340" s="7">
        <v>2358.39</v>
      </c>
      <c r="K4340" s="14"/>
      <c r="L4340" s="13">
        <v>10602.4680289348</v>
      </c>
      <c r="M4340" s="13">
        <v>0</v>
      </c>
      <c r="N4340" s="13">
        <v>287.95487181170097</v>
      </c>
      <c r="O4340" s="13">
        <v>606.17417466551206</v>
      </c>
      <c r="P4340" s="13">
        <v>1093.47449156175</v>
      </c>
      <c r="Q4340" s="13">
        <v>1505.7510809057599</v>
      </c>
      <c r="R4340" s="13">
        <v>7149.9513761013695</v>
      </c>
    </row>
    <row r="4341" spans="1:18" ht="15">
      <c r="A4341" s="7" t="s">
        <v>6109</v>
      </c>
      <c r="B4341" s="7" t="s">
        <v>10397</v>
      </c>
      <c r="C4341" s="14"/>
      <c r="D4341" s="7">
        <v>0</v>
      </c>
      <c r="E4341" s="7">
        <v>366.3</v>
      </c>
      <c r="F4341" s="7">
        <v>204.39</v>
      </c>
      <c r="G4341" s="7">
        <v>228.80500000000001</v>
      </c>
      <c r="H4341" s="7">
        <v>234.15799999999999</v>
      </c>
      <c r="I4341" s="7">
        <v>226.994</v>
      </c>
      <c r="J4341" s="7">
        <v>283.43700000000001</v>
      </c>
      <c r="K4341" s="14"/>
      <c r="L4341" s="13">
        <v>57.826474669640604</v>
      </c>
      <c r="M4341" s="13">
        <v>344.38592338915197</v>
      </c>
      <c r="N4341" s="13">
        <v>179.096944956437</v>
      </c>
      <c r="O4341" s="13">
        <v>162.40272508119</v>
      </c>
      <c r="P4341" s="13">
        <v>209.12093596307102</v>
      </c>
      <c r="Q4341" s="13">
        <v>297.23139891207802</v>
      </c>
      <c r="R4341" s="13">
        <v>190.28092639884699</v>
      </c>
    </row>
    <row r="4342" spans="1:18" ht="15">
      <c r="A4342" s="7" t="s">
        <v>6107</v>
      </c>
      <c r="B4342" s="7" t="s">
        <v>6108</v>
      </c>
      <c r="C4342" s="14"/>
      <c r="D4342" s="7">
        <v>310.78800000000001</v>
      </c>
      <c r="E4342" s="7">
        <v>352.94299999999998</v>
      </c>
      <c r="F4342" s="7">
        <v>180.34200000000001</v>
      </c>
      <c r="G4342" s="7">
        <v>429.99099999999999</v>
      </c>
      <c r="H4342" s="7">
        <v>253.46899999999999</v>
      </c>
      <c r="I4342" s="7">
        <v>236.79499999999999</v>
      </c>
      <c r="J4342" s="7">
        <v>267.43599999999998</v>
      </c>
      <c r="K4342" s="14"/>
      <c r="L4342" s="13">
        <v>435.38117908937699</v>
      </c>
      <c r="M4342" s="13">
        <v>511.823458974255</v>
      </c>
      <c r="N4342" s="13">
        <v>170.91687807908801</v>
      </c>
      <c r="O4342" s="13">
        <v>614.10404836745806</v>
      </c>
      <c r="P4342" s="13">
        <v>318.09135570894199</v>
      </c>
      <c r="Q4342" s="13">
        <v>413.46285660324003</v>
      </c>
      <c r="R4342" s="13">
        <v>294.92633747093896</v>
      </c>
    </row>
    <row r="4343" spans="1:18" ht="15">
      <c r="A4343" s="7" t="s">
        <v>6106</v>
      </c>
      <c r="B4343" s="7" t="s">
        <v>10397</v>
      </c>
      <c r="C4343" s="14"/>
      <c r="D4343" s="7">
        <v>418.65699999999998</v>
      </c>
      <c r="E4343" s="7">
        <v>261.31099999999998</v>
      </c>
      <c r="F4343" s="7">
        <v>153.88</v>
      </c>
      <c r="G4343" s="7">
        <v>204.99799999999999</v>
      </c>
      <c r="H4343" s="7">
        <v>253.42699999999999</v>
      </c>
      <c r="I4343" s="7">
        <v>186.416</v>
      </c>
      <c r="J4343" s="7">
        <v>249.274</v>
      </c>
      <c r="K4343" s="14"/>
      <c r="L4343" s="13">
        <v>300.81375738960202</v>
      </c>
      <c r="M4343" s="13">
        <v>323.58739943027001</v>
      </c>
      <c r="N4343" s="13">
        <v>80.324662919458106</v>
      </c>
      <c r="O4343" s="13">
        <v>183.80935300641301</v>
      </c>
      <c r="P4343" s="13">
        <v>329.54237298425801</v>
      </c>
      <c r="Q4343" s="13">
        <v>193.328339608569</v>
      </c>
      <c r="R4343" s="13">
        <v>202.09949564393099</v>
      </c>
    </row>
    <row r="4344" spans="1:18" ht="15">
      <c r="A4344" s="7" t="s">
        <v>6104</v>
      </c>
      <c r="B4344" s="7" t="s">
        <v>6105</v>
      </c>
      <c r="C4344" s="14"/>
      <c r="D4344" s="7">
        <v>339.78699999999998</v>
      </c>
      <c r="E4344" s="7">
        <v>261.72500000000002</v>
      </c>
      <c r="F4344" s="7">
        <v>139.37100000000001</v>
      </c>
      <c r="G4344" s="7">
        <v>301.291</v>
      </c>
      <c r="H4344" s="7">
        <v>150.239</v>
      </c>
      <c r="I4344" s="7">
        <v>140.334</v>
      </c>
      <c r="J4344" s="7">
        <v>149.536</v>
      </c>
      <c r="K4344" s="14"/>
      <c r="L4344" s="13">
        <v>258.71864050615096</v>
      </c>
      <c r="M4344" s="13">
        <v>288.06642815801405</v>
      </c>
      <c r="N4344" s="13">
        <v>82.392720147526788</v>
      </c>
      <c r="O4344" s="13">
        <v>230.9255577424</v>
      </c>
      <c r="P4344" s="13">
        <v>136.066756002251</v>
      </c>
      <c r="Q4344" s="13">
        <v>149.15911518754803</v>
      </c>
      <c r="R4344" s="13">
        <v>137.852370737006</v>
      </c>
    </row>
    <row r="4345" spans="1:18" ht="15">
      <c r="A4345" s="7" t="s">
        <v>6103</v>
      </c>
      <c r="B4345" s="7" t="s">
        <v>10397</v>
      </c>
      <c r="C4345" s="14"/>
      <c r="D4345" s="7">
        <v>848.32500000000005</v>
      </c>
      <c r="E4345" s="7">
        <v>414.12099999999998</v>
      </c>
      <c r="F4345" s="7">
        <v>511.56</v>
      </c>
      <c r="G4345" s="7">
        <v>466.82499999999999</v>
      </c>
      <c r="H4345" s="7">
        <v>423.11700000000002</v>
      </c>
      <c r="I4345" s="7">
        <v>377.73500000000001</v>
      </c>
      <c r="J4345" s="7">
        <v>485.37299999999999</v>
      </c>
      <c r="K4345" s="14"/>
      <c r="L4345" s="13">
        <v>800.9984773501659</v>
      </c>
      <c r="M4345" s="13">
        <v>615.79003640867097</v>
      </c>
      <c r="N4345" s="13">
        <v>393.68973793162104</v>
      </c>
      <c r="O4345" s="13">
        <v>572.39804773529204</v>
      </c>
      <c r="P4345" s="13">
        <v>501.21637902621302</v>
      </c>
      <c r="Q4345" s="13">
        <v>351.595060107596</v>
      </c>
      <c r="R4345" s="13">
        <v>383.85399963546996</v>
      </c>
    </row>
    <row r="4346" spans="1:18" ht="15">
      <c r="A4346" s="7" t="s">
        <v>6102</v>
      </c>
      <c r="B4346" s="7" t="s">
        <v>9584</v>
      </c>
      <c r="C4346" s="14"/>
      <c r="D4346" s="7">
        <v>465.00400000000002</v>
      </c>
      <c r="E4346" s="7">
        <v>313.99200000000002</v>
      </c>
      <c r="F4346" s="7">
        <v>143.16</v>
      </c>
      <c r="G4346" s="7">
        <v>226.52500000000001</v>
      </c>
      <c r="H4346" s="7">
        <v>231.28</v>
      </c>
      <c r="I4346" s="7">
        <v>176.96899999999999</v>
      </c>
      <c r="J4346" s="7">
        <v>113.587</v>
      </c>
      <c r="K4346" s="14"/>
      <c r="L4346" s="13">
        <v>355.77923539554098</v>
      </c>
      <c r="M4346" s="13">
        <v>298.20948138521499</v>
      </c>
      <c r="N4346" s="13">
        <v>100.308431199618</v>
      </c>
      <c r="O4346" s="13">
        <v>198.44772608325701</v>
      </c>
      <c r="P4346" s="13">
        <v>216.52180936419299</v>
      </c>
      <c r="Q4346" s="13">
        <v>100.577028180547</v>
      </c>
      <c r="R4346" s="13">
        <v>44.258973133763</v>
      </c>
    </row>
    <row r="4347" spans="1:18" ht="15">
      <c r="A4347" s="7" t="s">
        <v>6100</v>
      </c>
      <c r="B4347" s="7" t="s">
        <v>6101</v>
      </c>
      <c r="C4347" s="14"/>
      <c r="D4347" s="7">
        <v>355.00900000000001</v>
      </c>
      <c r="E4347" s="7">
        <v>268.18799999999999</v>
      </c>
      <c r="F4347" s="7">
        <v>93.289500000000004</v>
      </c>
      <c r="G4347" s="7">
        <v>230.22200000000001</v>
      </c>
      <c r="H4347" s="7">
        <v>224.42</v>
      </c>
      <c r="I4347" s="7">
        <v>169.642</v>
      </c>
      <c r="J4347" s="7">
        <v>114.066</v>
      </c>
      <c r="K4347" s="14"/>
      <c r="L4347" s="13">
        <v>414.99422173961801</v>
      </c>
      <c r="M4347" s="13">
        <v>342.38844607272802</v>
      </c>
      <c r="N4347" s="13">
        <v>85.7196698004892</v>
      </c>
      <c r="O4347" s="13">
        <v>291.37040003408998</v>
      </c>
      <c r="P4347" s="13">
        <v>255.643208775305</v>
      </c>
      <c r="Q4347" s="13">
        <v>231.308895725409</v>
      </c>
      <c r="R4347" s="13">
        <v>107.066676066575</v>
      </c>
    </row>
    <row r="4348" spans="1:18" ht="15">
      <c r="A4348" s="7" t="s">
        <v>6099</v>
      </c>
      <c r="B4348" s="7" t="s">
        <v>6736</v>
      </c>
      <c r="C4348" s="14"/>
      <c r="D4348" s="7">
        <v>527.82299999999998</v>
      </c>
      <c r="E4348" s="7">
        <v>497.255</v>
      </c>
      <c r="F4348" s="7">
        <v>198.345</v>
      </c>
      <c r="G4348" s="7">
        <v>354.32299999999998</v>
      </c>
      <c r="H4348" s="7">
        <v>330.17</v>
      </c>
      <c r="I4348" s="7">
        <v>273.839</v>
      </c>
      <c r="J4348" s="7">
        <v>328.88400000000001</v>
      </c>
      <c r="K4348" s="14"/>
      <c r="L4348" s="13">
        <v>513.52722483644902</v>
      </c>
      <c r="M4348" s="13">
        <v>538.56640926565501</v>
      </c>
      <c r="N4348" s="13">
        <v>155.29434906424899</v>
      </c>
      <c r="O4348" s="13">
        <v>336.56082203144598</v>
      </c>
      <c r="P4348" s="13">
        <v>332.72226030405596</v>
      </c>
      <c r="Q4348" s="13">
        <v>317.52679628520599</v>
      </c>
      <c r="R4348" s="13">
        <v>248.46564059835799</v>
      </c>
    </row>
    <row r="4349" spans="1:18" ht="15">
      <c r="A4349" s="7" t="s">
        <v>6256</v>
      </c>
      <c r="B4349" s="7" t="s">
        <v>6098</v>
      </c>
      <c r="C4349" s="14"/>
      <c r="D4349" s="7">
        <v>259.96600000000001</v>
      </c>
      <c r="E4349" s="7">
        <v>285.995</v>
      </c>
      <c r="F4349" s="7">
        <v>226.93</v>
      </c>
      <c r="G4349" s="7">
        <v>308.02600000000001</v>
      </c>
      <c r="H4349" s="7">
        <v>307.226</v>
      </c>
      <c r="I4349" s="7">
        <v>229.267</v>
      </c>
      <c r="J4349" s="7">
        <v>239.61099999999999</v>
      </c>
      <c r="K4349" s="14"/>
      <c r="L4349" s="13">
        <v>231.70411117916001</v>
      </c>
      <c r="M4349" s="13">
        <v>289.202452873016</v>
      </c>
      <c r="N4349" s="13">
        <v>176.368944756644</v>
      </c>
      <c r="O4349" s="13">
        <v>284.04372056384699</v>
      </c>
      <c r="P4349" s="13">
        <v>320.61955600115698</v>
      </c>
      <c r="Q4349" s="13">
        <v>197.05326813961599</v>
      </c>
      <c r="R4349" s="13">
        <v>151.175760727615</v>
      </c>
    </row>
    <row r="4350" spans="1:18" ht="15">
      <c r="A4350" s="7" t="s">
        <v>6255</v>
      </c>
      <c r="B4350" s="7" t="s">
        <v>9876</v>
      </c>
      <c r="C4350" s="14"/>
      <c r="D4350" s="7">
        <v>259.09199999999998</v>
      </c>
      <c r="E4350" s="7">
        <v>306.61900000000003</v>
      </c>
      <c r="F4350" s="7">
        <v>172.762</v>
      </c>
      <c r="G4350" s="7">
        <v>260.27999999999997</v>
      </c>
      <c r="H4350" s="7">
        <v>304.90699999999998</v>
      </c>
      <c r="I4350" s="7">
        <v>203.41900000000001</v>
      </c>
      <c r="J4350" s="7">
        <v>146.68199999999999</v>
      </c>
      <c r="K4350" s="14"/>
      <c r="L4350" s="13">
        <v>334.51037136462998</v>
      </c>
      <c r="M4350" s="13">
        <v>385.46637059666602</v>
      </c>
      <c r="N4350" s="13">
        <v>157.773746610584</v>
      </c>
      <c r="O4350" s="13">
        <v>341.757497775199</v>
      </c>
      <c r="P4350" s="13">
        <v>389.66787097612797</v>
      </c>
      <c r="Q4350" s="13">
        <v>194.115737195815</v>
      </c>
      <c r="R4350" s="13">
        <v>121.39033626654799</v>
      </c>
    </row>
    <row r="4351" spans="1:18" ht="15">
      <c r="A4351" s="7" t="s">
        <v>6093</v>
      </c>
      <c r="B4351" s="7" t="s">
        <v>6254</v>
      </c>
      <c r="C4351" s="14"/>
      <c r="D4351" s="7">
        <v>330.858</v>
      </c>
      <c r="E4351" s="7">
        <v>370.78300000000002</v>
      </c>
      <c r="F4351" s="7">
        <v>200.38399999999999</v>
      </c>
      <c r="G4351" s="7">
        <v>533.46799999999996</v>
      </c>
      <c r="H4351" s="7">
        <v>326.697</v>
      </c>
      <c r="I4351" s="7">
        <v>333.76100000000002</v>
      </c>
      <c r="J4351" s="7">
        <v>270.49099999999999</v>
      </c>
      <c r="K4351" s="14"/>
      <c r="L4351" s="13">
        <v>542.66934436765496</v>
      </c>
      <c r="M4351" s="13">
        <v>470.90589556294998</v>
      </c>
      <c r="N4351" s="13">
        <v>214.862689687748</v>
      </c>
      <c r="O4351" s="13">
        <v>753.88464954028393</v>
      </c>
      <c r="P4351" s="13">
        <v>433.53199640709204</v>
      </c>
      <c r="Q4351" s="13">
        <v>421.55326061968998</v>
      </c>
      <c r="R4351" s="13">
        <v>319.96974473458096</v>
      </c>
    </row>
    <row r="4352" spans="1:18" ht="15">
      <c r="A4352" s="7" t="s">
        <v>6091</v>
      </c>
      <c r="B4352" s="7" t="s">
        <v>6092</v>
      </c>
      <c r="C4352" s="14"/>
      <c r="D4352" s="7">
        <v>122.05200000000001</v>
      </c>
      <c r="E4352" s="7">
        <v>175.32</v>
      </c>
      <c r="F4352" s="7">
        <v>155.68299999999999</v>
      </c>
      <c r="G4352" s="7">
        <v>152.39699999999999</v>
      </c>
      <c r="H4352" s="7">
        <v>140.251</v>
      </c>
      <c r="I4352" s="7">
        <v>206.33199999999999</v>
      </c>
      <c r="J4352" s="7">
        <v>155.197</v>
      </c>
      <c r="K4352" s="14"/>
      <c r="L4352" s="13">
        <v>164.374562487378</v>
      </c>
      <c r="M4352" s="13">
        <v>222.43617675909499</v>
      </c>
      <c r="N4352" s="13">
        <v>155.29422221608201</v>
      </c>
      <c r="O4352" s="13">
        <v>199.50118650258801</v>
      </c>
      <c r="P4352" s="13">
        <v>169.91511869641099</v>
      </c>
      <c r="Q4352" s="13">
        <v>245.243522581458</v>
      </c>
      <c r="R4352" s="13">
        <v>169.42998791754499</v>
      </c>
    </row>
    <row r="4353" spans="1:18" ht="15">
      <c r="A4353" s="7" t="s">
        <v>6090</v>
      </c>
      <c r="B4353" s="7" t="s">
        <v>10397</v>
      </c>
      <c r="C4353" s="14"/>
      <c r="D4353" s="7">
        <v>426.83300000000003</v>
      </c>
      <c r="E4353" s="7">
        <v>306.55799999999999</v>
      </c>
      <c r="F4353" s="7">
        <v>297.428</v>
      </c>
      <c r="G4353" s="7">
        <v>259.94600000000003</v>
      </c>
      <c r="H4353" s="7">
        <v>462.20499999999998</v>
      </c>
      <c r="I4353" s="7">
        <v>0</v>
      </c>
      <c r="J4353" s="7">
        <v>0</v>
      </c>
      <c r="K4353" s="14"/>
      <c r="L4353" s="13">
        <v>661.53434104774408</v>
      </c>
      <c r="M4353" s="13">
        <v>512.28479949238397</v>
      </c>
      <c r="N4353" s="13">
        <v>118.311817923275</v>
      </c>
      <c r="O4353" s="13">
        <v>83.356171139953702</v>
      </c>
      <c r="P4353" s="13">
        <v>475.21071685467103</v>
      </c>
      <c r="Q4353" s="13">
        <v>347.93120995752798</v>
      </c>
      <c r="R4353" s="13">
        <v>0</v>
      </c>
    </row>
    <row r="4354" spans="1:18" ht="15">
      <c r="A4354" s="7" t="s">
        <v>6089</v>
      </c>
      <c r="B4354" s="7" t="s">
        <v>10204</v>
      </c>
      <c r="C4354" s="14"/>
      <c r="D4354" s="7">
        <v>416.76100000000002</v>
      </c>
      <c r="E4354" s="7">
        <v>294.20800000000003</v>
      </c>
      <c r="F4354" s="7">
        <v>183.297</v>
      </c>
      <c r="G4354" s="7">
        <v>330.96</v>
      </c>
      <c r="H4354" s="7">
        <v>293.822</v>
      </c>
      <c r="I4354" s="7">
        <v>425.07100000000003</v>
      </c>
      <c r="J4354" s="7">
        <v>292.68400000000003</v>
      </c>
      <c r="K4354" s="14"/>
      <c r="L4354" s="13">
        <v>482.639780052758</v>
      </c>
      <c r="M4354" s="13">
        <v>447.28976360884297</v>
      </c>
      <c r="N4354" s="13">
        <v>137.73391615908798</v>
      </c>
      <c r="O4354" s="13">
        <v>480.78448764337696</v>
      </c>
      <c r="P4354" s="13">
        <v>301.21519874307404</v>
      </c>
      <c r="Q4354" s="13">
        <v>560.24138403347797</v>
      </c>
      <c r="R4354" s="13">
        <v>252.86231570240201</v>
      </c>
    </row>
    <row r="4355" spans="1:18" ht="15">
      <c r="A4355" s="7" t="s">
        <v>5910</v>
      </c>
      <c r="B4355" s="7" t="s">
        <v>5911</v>
      </c>
      <c r="C4355" s="14"/>
      <c r="D4355" s="7">
        <v>159.489</v>
      </c>
      <c r="E4355" s="7">
        <v>148.602</v>
      </c>
      <c r="F4355" s="7">
        <v>260.62599999999998</v>
      </c>
      <c r="G4355" s="7">
        <v>172.70500000000001</v>
      </c>
      <c r="H4355" s="7">
        <v>181.43199999999999</v>
      </c>
      <c r="I4355" s="7">
        <v>184.25700000000001</v>
      </c>
      <c r="J4355" s="7">
        <v>219.43799999999999</v>
      </c>
      <c r="K4355" s="14"/>
      <c r="L4355" s="13">
        <v>214.050276223086</v>
      </c>
      <c r="M4355" s="13">
        <v>228.67046643596001</v>
      </c>
      <c r="N4355" s="13">
        <v>278.20207811043497</v>
      </c>
      <c r="O4355" s="13">
        <v>233.58212294937002</v>
      </c>
      <c r="P4355" s="13">
        <v>244.86869822854302</v>
      </c>
      <c r="Q4355" s="13">
        <v>231.957765087968</v>
      </c>
      <c r="R4355" s="13">
        <v>216.30862602956299</v>
      </c>
    </row>
    <row r="4356" spans="1:18" ht="15">
      <c r="A4356" s="7" t="s">
        <v>5909</v>
      </c>
      <c r="B4356" s="7" t="s">
        <v>7044</v>
      </c>
      <c r="C4356" s="14"/>
      <c r="D4356" s="7">
        <v>126.467</v>
      </c>
      <c r="E4356" s="7">
        <v>248.499</v>
      </c>
      <c r="F4356" s="7">
        <v>225.62200000000001</v>
      </c>
      <c r="G4356" s="7">
        <v>278.48899999999998</v>
      </c>
      <c r="H4356" s="7">
        <v>176.60499999999999</v>
      </c>
      <c r="I4356" s="7">
        <v>182.749</v>
      </c>
      <c r="J4356" s="7">
        <v>140.655</v>
      </c>
      <c r="K4356" s="14"/>
      <c r="L4356" s="13">
        <v>116.879309771585</v>
      </c>
      <c r="M4356" s="13">
        <v>308.96663435703499</v>
      </c>
      <c r="N4356" s="13">
        <v>225.448873239638</v>
      </c>
      <c r="O4356" s="13">
        <v>335.54999206216002</v>
      </c>
      <c r="P4356" s="13">
        <v>197.11219874954202</v>
      </c>
      <c r="Q4356" s="13">
        <v>245.83648130039398</v>
      </c>
      <c r="R4356" s="13">
        <v>131.62713302658</v>
      </c>
    </row>
    <row r="4357" spans="1:18" ht="15">
      <c r="A4357" s="7" t="s">
        <v>5908</v>
      </c>
      <c r="B4357" s="7" t="s">
        <v>10397</v>
      </c>
      <c r="C4357" s="14"/>
      <c r="D4357" s="7">
        <v>222.27600000000001</v>
      </c>
      <c r="E4357" s="7">
        <v>241.62100000000001</v>
      </c>
      <c r="F4357" s="7">
        <v>297.54000000000002</v>
      </c>
      <c r="G4357" s="7">
        <v>237.607</v>
      </c>
      <c r="H4357" s="7">
        <v>281.70800000000003</v>
      </c>
      <c r="I4357" s="7">
        <v>299.59500000000003</v>
      </c>
      <c r="J4357" s="7">
        <v>214.61500000000001</v>
      </c>
      <c r="K4357" s="14"/>
      <c r="L4357" s="13">
        <v>268.37863662305699</v>
      </c>
      <c r="M4357" s="13">
        <v>290.91674068723</v>
      </c>
      <c r="N4357" s="13">
        <v>275.35573699228303</v>
      </c>
      <c r="O4357" s="13">
        <v>290.11036435324002</v>
      </c>
      <c r="P4357" s="13">
        <v>337.93299511595296</v>
      </c>
      <c r="Q4357" s="13">
        <v>384.48798911197599</v>
      </c>
      <c r="R4357" s="13">
        <v>220.94931498195498</v>
      </c>
    </row>
    <row r="4358" spans="1:18" ht="15">
      <c r="A4358" s="7" t="s">
        <v>5906</v>
      </c>
      <c r="B4358" s="7" t="s">
        <v>5907</v>
      </c>
      <c r="C4358" s="14"/>
      <c r="D4358" s="7">
        <v>273.82900000000001</v>
      </c>
      <c r="E4358" s="7">
        <v>366.02300000000002</v>
      </c>
      <c r="F4358" s="7">
        <v>557.75800000000004</v>
      </c>
      <c r="G4358" s="7">
        <v>382.69400000000002</v>
      </c>
      <c r="H4358" s="7">
        <v>330.90100000000001</v>
      </c>
      <c r="I4358" s="7">
        <v>149.024</v>
      </c>
      <c r="J4358" s="7">
        <v>489.125</v>
      </c>
      <c r="K4358" s="14"/>
      <c r="L4358" s="13">
        <v>322.02752412310201</v>
      </c>
      <c r="M4358" s="13">
        <v>555.94388768592694</v>
      </c>
      <c r="N4358" s="13">
        <v>506.37084376354602</v>
      </c>
      <c r="O4358" s="13">
        <v>502.922764731173</v>
      </c>
      <c r="P4358" s="13">
        <v>314.79135282876501</v>
      </c>
      <c r="Q4358" s="13">
        <v>127.811959706941</v>
      </c>
      <c r="R4358" s="13">
        <v>544.09002838236506</v>
      </c>
    </row>
    <row r="4359" spans="1:18" ht="15">
      <c r="A4359" s="7" t="s">
        <v>5905</v>
      </c>
      <c r="B4359" s="7" t="s">
        <v>6336</v>
      </c>
      <c r="C4359" s="14"/>
      <c r="D4359" s="7">
        <v>400.64600000000002</v>
      </c>
      <c r="E4359" s="7">
        <v>367.34100000000001</v>
      </c>
      <c r="F4359" s="7">
        <v>509.928</v>
      </c>
      <c r="G4359" s="7">
        <v>362.51400000000001</v>
      </c>
      <c r="H4359" s="7">
        <v>481.60700000000003</v>
      </c>
      <c r="I4359" s="7">
        <v>554.16800000000001</v>
      </c>
      <c r="J4359" s="7">
        <v>669.97</v>
      </c>
      <c r="K4359" s="14"/>
      <c r="L4359" s="13">
        <v>462.69909590369701</v>
      </c>
      <c r="M4359" s="13">
        <v>476.64420123644499</v>
      </c>
      <c r="N4359" s="13">
        <v>369.74848859189103</v>
      </c>
      <c r="O4359" s="13">
        <v>411.43817146345503</v>
      </c>
      <c r="P4359" s="13">
        <v>541.98601865212402</v>
      </c>
      <c r="Q4359" s="13">
        <v>666.27723787368097</v>
      </c>
      <c r="R4359" s="13">
        <v>676.17967377364096</v>
      </c>
    </row>
    <row r="4360" spans="1:18" ht="15">
      <c r="A4360" s="7" t="s">
        <v>5904</v>
      </c>
      <c r="B4360" s="7" t="s">
        <v>6308</v>
      </c>
      <c r="C4360" s="14"/>
      <c r="D4360" s="7">
        <v>532.93299999999999</v>
      </c>
      <c r="E4360" s="7">
        <v>373.28699999999998</v>
      </c>
      <c r="F4360" s="7">
        <v>612.62099999999998</v>
      </c>
      <c r="G4360" s="7">
        <v>602.65</v>
      </c>
      <c r="H4360" s="7">
        <v>354.755</v>
      </c>
      <c r="I4360" s="7">
        <v>690.755</v>
      </c>
      <c r="J4360" s="7">
        <v>706.89099999999996</v>
      </c>
      <c r="K4360" s="14"/>
      <c r="L4360" s="13">
        <v>545.55917569582198</v>
      </c>
      <c r="M4360" s="13">
        <v>415.29062826193604</v>
      </c>
      <c r="N4360" s="13">
        <v>491.52809573706702</v>
      </c>
      <c r="O4360" s="13">
        <v>690.22381999854395</v>
      </c>
      <c r="P4360" s="13">
        <v>368.46480332417701</v>
      </c>
      <c r="Q4360" s="13">
        <v>755.1311426684241</v>
      </c>
      <c r="R4360" s="13">
        <v>596.949536432542</v>
      </c>
    </row>
    <row r="4361" spans="1:18" ht="15">
      <c r="A4361" s="7" t="s">
        <v>5903</v>
      </c>
      <c r="B4361" s="7" t="s">
        <v>10397</v>
      </c>
      <c r="C4361" s="14"/>
      <c r="D4361" s="7">
        <v>608.60699999999997</v>
      </c>
      <c r="E4361" s="7">
        <v>405.56700000000001</v>
      </c>
      <c r="F4361" s="7">
        <v>597.29600000000005</v>
      </c>
      <c r="G4361" s="7">
        <v>667.29300000000001</v>
      </c>
      <c r="H4361" s="7">
        <v>290.67599999999999</v>
      </c>
      <c r="I4361" s="7">
        <v>447.00299999999999</v>
      </c>
      <c r="J4361" s="7">
        <v>616.40700000000004</v>
      </c>
      <c r="K4361" s="14"/>
      <c r="L4361" s="13">
        <v>562.16651755177099</v>
      </c>
      <c r="M4361" s="13">
        <v>707.97892464733297</v>
      </c>
      <c r="N4361" s="13">
        <v>399.013711160377</v>
      </c>
      <c r="O4361" s="13">
        <v>771.32657582682396</v>
      </c>
      <c r="P4361" s="13">
        <v>388.78179880845403</v>
      </c>
      <c r="Q4361" s="13">
        <v>429.78578544215497</v>
      </c>
      <c r="R4361" s="13">
        <v>465.3965547839</v>
      </c>
    </row>
    <row r="4362" spans="1:18" ht="15">
      <c r="A4362" s="7" t="s">
        <v>5901</v>
      </c>
      <c r="B4362" s="7" t="s">
        <v>5902</v>
      </c>
      <c r="C4362" s="14"/>
      <c r="D4362" s="7">
        <v>600.97400000000005</v>
      </c>
      <c r="E4362" s="7">
        <v>614.79999999999995</v>
      </c>
      <c r="F4362" s="7">
        <v>220.892</v>
      </c>
      <c r="G4362" s="7">
        <v>627.42700000000002</v>
      </c>
      <c r="H4362" s="7">
        <v>429.41300000000001</v>
      </c>
      <c r="I4362" s="7">
        <v>287.83499999999998</v>
      </c>
      <c r="J4362" s="7">
        <v>184.928</v>
      </c>
      <c r="K4362" s="14"/>
      <c r="L4362" s="13">
        <v>681.58937189217204</v>
      </c>
      <c r="M4362" s="13">
        <v>783.20573874019703</v>
      </c>
      <c r="N4362" s="13">
        <v>195.48784579500099</v>
      </c>
      <c r="O4362" s="13">
        <v>812.40289715898007</v>
      </c>
      <c r="P4362" s="13">
        <v>459.80293170411198</v>
      </c>
      <c r="Q4362" s="13">
        <v>366.40806948936398</v>
      </c>
      <c r="R4362" s="13">
        <v>207.22487314762301</v>
      </c>
    </row>
    <row r="4363" spans="1:18" ht="15">
      <c r="A4363" s="7" t="s">
        <v>5899</v>
      </c>
      <c r="B4363" s="7" t="s">
        <v>5900</v>
      </c>
      <c r="C4363" s="14"/>
      <c r="D4363" s="7">
        <v>359.22300000000001</v>
      </c>
      <c r="E4363" s="7">
        <v>382.839</v>
      </c>
      <c r="F4363" s="7">
        <v>94.412099999999995</v>
      </c>
      <c r="G4363" s="7">
        <v>359.16800000000001</v>
      </c>
      <c r="H4363" s="7">
        <v>187.67599999999999</v>
      </c>
      <c r="I4363" s="7">
        <v>247.66800000000001</v>
      </c>
      <c r="J4363" s="7">
        <v>131.09100000000001</v>
      </c>
      <c r="K4363" s="14"/>
      <c r="L4363" s="13">
        <v>422.97154657476</v>
      </c>
      <c r="M4363" s="13">
        <v>551.88037106105003</v>
      </c>
      <c r="N4363" s="13">
        <v>71.296167062482695</v>
      </c>
      <c r="O4363" s="13">
        <v>466.77186681849901</v>
      </c>
      <c r="P4363" s="13">
        <v>237.35163591064801</v>
      </c>
      <c r="Q4363" s="13">
        <v>363.21766188228003</v>
      </c>
      <c r="R4363" s="13">
        <v>134.52141881365299</v>
      </c>
    </row>
    <row r="4364" spans="1:18" ht="15">
      <c r="A4364" s="7" t="s">
        <v>6076</v>
      </c>
      <c r="B4364" s="7" t="s">
        <v>5898</v>
      </c>
      <c r="C4364" s="14"/>
      <c r="D4364" s="7">
        <v>124.468</v>
      </c>
      <c r="E4364" s="7">
        <v>203.62200000000001</v>
      </c>
      <c r="F4364" s="7">
        <v>75.613100000000003</v>
      </c>
      <c r="G4364" s="7">
        <v>225.756</v>
      </c>
      <c r="H4364" s="7">
        <v>187.524</v>
      </c>
      <c r="I4364" s="7">
        <v>160.108</v>
      </c>
      <c r="J4364" s="7">
        <v>67.933999999999997</v>
      </c>
      <c r="K4364" s="14"/>
      <c r="L4364" s="13">
        <v>116.339124225039</v>
      </c>
      <c r="M4364" s="13">
        <v>250.40221264898702</v>
      </c>
      <c r="N4364" s="13">
        <v>57.476003497413899</v>
      </c>
      <c r="O4364" s="13">
        <v>215.71367568982501</v>
      </c>
      <c r="P4364" s="13">
        <v>196.057214660152</v>
      </c>
      <c r="Q4364" s="13">
        <v>198.235555551711</v>
      </c>
      <c r="R4364" s="13">
        <v>13.217985588549901</v>
      </c>
    </row>
    <row r="4365" spans="1:18" ht="15">
      <c r="A4365" s="7" t="s">
        <v>6075</v>
      </c>
      <c r="B4365" s="7" t="s">
        <v>10397</v>
      </c>
      <c r="C4365" s="14"/>
      <c r="D4365" s="7">
        <v>0</v>
      </c>
      <c r="E4365" s="7">
        <v>0</v>
      </c>
      <c r="F4365" s="7">
        <v>469.209</v>
      </c>
      <c r="G4365" s="7">
        <v>244.078</v>
      </c>
      <c r="H4365" s="7">
        <v>297.649</v>
      </c>
      <c r="I4365" s="7">
        <v>0</v>
      </c>
      <c r="J4365" s="7">
        <v>0</v>
      </c>
      <c r="K4365" s="14"/>
      <c r="L4365" s="13">
        <v>2425.8771860226798</v>
      </c>
      <c r="M4365" s="13">
        <v>0</v>
      </c>
      <c r="N4365" s="13">
        <v>164.28814021763401</v>
      </c>
      <c r="O4365" s="13">
        <v>655.60824638809106</v>
      </c>
      <c r="P4365" s="13">
        <v>0</v>
      </c>
      <c r="Q4365" s="13">
        <v>0</v>
      </c>
      <c r="R4365" s="13">
        <v>0</v>
      </c>
    </row>
    <row r="4366" spans="1:18" ht="15">
      <c r="A4366" s="7" t="s">
        <v>6073</v>
      </c>
      <c r="B4366" s="7" t="s">
        <v>6074</v>
      </c>
      <c r="C4366" s="14"/>
      <c r="D4366" s="7">
        <v>496.22399999999999</v>
      </c>
      <c r="E4366" s="7">
        <v>514.55399999999997</v>
      </c>
      <c r="F4366" s="7">
        <v>230.899</v>
      </c>
      <c r="G4366" s="7">
        <v>440.798</v>
      </c>
      <c r="H4366" s="7">
        <v>309.32799999999997</v>
      </c>
      <c r="I4366" s="7">
        <v>209.53800000000001</v>
      </c>
      <c r="J4366" s="7">
        <v>293.66199999999998</v>
      </c>
      <c r="K4366" s="14"/>
      <c r="L4366" s="13">
        <v>659.07255935539308</v>
      </c>
      <c r="M4366" s="13">
        <v>611.275658623288</v>
      </c>
      <c r="N4366" s="13">
        <v>215.55395219831598</v>
      </c>
      <c r="O4366" s="13">
        <v>512.27930153048601</v>
      </c>
      <c r="P4366" s="13">
        <v>356.46203722488099</v>
      </c>
      <c r="Q4366" s="13">
        <v>271.46209468134401</v>
      </c>
      <c r="R4366" s="13">
        <v>261.82176030462301</v>
      </c>
    </row>
    <row r="4367" spans="1:18" ht="15">
      <c r="A4367" s="7" t="s">
        <v>6072</v>
      </c>
      <c r="B4367" s="7" t="s">
        <v>10397</v>
      </c>
      <c r="C4367" s="14"/>
      <c r="D4367" s="7">
        <v>375.27800000000002</v>
      </c>
      <c r="E4367" s="7">
        <v>423.54899999999998</v>
      </c>
      <c r="F4367" s="7">
        <v>137.93600000000001</v>
      </c>
      <c r="G4367" s="7">
        <v>352.202</v>
      </c>
      <c r="H4367" s="7">
        <v>215.38900000000001</v>
      </c>
      <c r="I4367" s="7">
        <v>233.411</v>
      </c>
      <c r="J4367" s="7">
        <v>0</v>
      </c>
      <c r="K4367" s="14"/>
      <c r="L4367" s="13">
        <v>380.56025970389396</v>
      </c>
      <c r="M4367" s="13">
        <v>457.40870166649199</v>
      </c>
      <c r="N4367" s="13">
        <v>94.285125398033998</v>
      </c>
      <c r="O4367" s="13">
        <v>346.77840342006101</v>
      </c>
      <c r="P4367" s="13">
        <v>204.40434349488498</v>
      </c>
      <c r="Q4367" s="13">
        <v>207.78327463927099</v>
      </c>
      <c r="R4367" s="13">
        <v>134.22159015070801</v>
      </c>
    </row>
    <row r="4368" spans="1:18" ht="15">
      <c r="A4368" s="7" t="s">
        <v>6071</v>
      </c>
      <c r="B4368" s="7" t="s">
        <v>10397</v>
      </c>
      <c r="C4368" s="14"/>
      <c r="D4368" s="7">
        <v>544.69399999999996</v>
      </c>
      <c r="E4368" s="7">
        <v>380.46100000000001</v>
      </c>
      <c r="F4368" s="7">
        <v>234.857</v>
      </c>
      <c r="G4368" s="7">
        <v>329.06799999999998</v>
      </c>
      <c r="H4368" s="7">
        <v>348.32</v>
      </c>
      <c r="I4368" s="7">
        <v>138.59299999999999</v>
      </c>
      <c r="J4368" s="7">
        <v>272.64100000000002</v>
      </c>
      <c r="K4368" s="14"/>
      <c r="L4368" s="13">
        <v>687.508525491603</v>
      </c>
      <c r="M4368" s="13">
        <v>522.70450364253998</v>
      </c>
      <c r="N4368" s="13">
        <v>217.87514794075398</v>
      </c>
      <c r="O4368" s="13">
        <v>384.94295201317198</v>
      </c>
      <c r="P4368" s="13">
        <v>380.712034414735</v>
      </c>
      <c r="Q4368" s="13">
        <v>202.44735018776501</v>
      </c>
      <c r="R4368" s="13">
        <v>318.16808481589902</v>
      </c>
    </row>
    <row r="4369" spans="1:18" ht="15">
      <c r="A4369" s="7" t="s">
        <v>6229</v>
      </c>
      <c r="B4369" s="7" t="s">
        <v>10397</v>
      </c>
      <c r="C4369" s="14"/>
      <c r="D4369" s="7">
        <v>167.47499999999999</v>
      </c>
      <c r="E4369" s="7">
        <v>258.87</v>
      </c>
      <c r="F4369" s="7">
        <v>147.535</v>
      </c>
      <c r="G4369" s="7">
        <v>155.631</v>
      </c>
      <c r="H4369" s="7">
        <v>166.61199999999999</v>
      </c>
      <c r="I4369" s="7">
        <v>168.59700000000001</v>
      </c>
      <c r="J4369" s="7">
        <v>130.065</v>
      </c>
      <c r="K4369" s="14"/>
      <c r="L4369" s="13">
        <v>187.23671197004899</v>
      </c>
      <c r="M4369" s="13">
        <v>422.20253311038101</v>
      </c>
      <c r="N4369" s="13">
        <v>166.80717458493203</v>
      </c>
      <c r="O4369" s="13">
        <v>222.31890561241602</v>
      </c>
      <c r="P4369" s="13">
        <v>212.67328883962003</v>
      </c>
      <c r="Q4369" s="13">
        <v>256.96911482468801</v>
      </c>
      <c r="R4369" s="13">
        <v>140.247107366509</v>
      </c>
    </row>
    <row r="4370" spans="1:18" ht="15">
      <c r="A4370" s="7" t="s">
        <v>6228</v>
      </c>
      <c r="B4370" s="7" t="s">
        <v>6495</v>
      </c>
      <c r="C4370" s="14"/>
      <c r="D4370" s="7">
        <v>63.092300000000002</v>
      </c>
      <c r="E4370" s="7">
        <v>96.807100000000005</v>
      </c>
      <c r="F4370" s="7">
        <v>70.097099999999998</v>
      </c>
      <c r="G4370" s="7">
        <v>55.608499999999999</v>
      </c>
      <c r="H4370" s="7">
        <v>119.899</v>
      </c>
      <c r="I4370" s="7">
        <v>143.02000000000001</v>
      </c>
      <c r="J4370" s="7">
        <v>143.434</v>
      </c>
      <c r="K4370" s="14"/>
      <c r="L4370" s="13">
        <v>91.108181486068901</v>
      </c>
      <c r="M4370" s="13">
        <v>148.90188065261802</v>
      </c>
      <c r="N4370" s="13">
        <v>65.469786361832305</v>
      </c>
      <c r="O4370" s="13">
        <v>79.066035803773104</v>
      </c>
      <c r="P4370" s="13">
        <v>136.27004170783198</v>
      </c>
      <c r="Q4370" s="13">
        <v>222.57001322018399</v>
      </c>
      <c r="R4370" s="13">
        <v>168.759712701811</v>
      </c>
    </row>
    <row r="4371" spans="1:18" ht="15">
      <c r="A4371" s="7" t="s">
        <v>6226</v>
      </c>
      <c r="B4371" s="7" t="s">
        <v>6227</v>
      </c>
      <c r="C4371" s="14"/>
      <c r="D4371" s="7">
        <v>296.42899999999997</v>
      </c>
      <c r="E4371" s="7">
        <v>265.46800000000002</v>
      </c>
      <c r="F4371" s="7">
        <v>75.326599999999999</v>
      </c>
      <c r="G4371" s="7">
        <v>164.233</v>
      </c>
      <c r="H4371" s="7">
        <v>192.28700000000001</v>
      </c>
      <c r="I4371" s="7">
        <v>162.953</v>
      </c>
      <c r="J4371" s="7">
        <v>75.174999999999997</v>
      </c>
      <c r="K4371" s="14"/>
      <c r="L4371" s="13">
        <v>389.775317705833</v>
      </c>
      <c r="M4371" s="13">
        <v>350.45255262315197</v>
      </c>
      <c r="N4371" s="13">
        <v>69.518419128848294</v>
      </c>
      <c r="O4371" s="13">
        <v>231.36046711155998</v>
      </c>
      <c r="P4371" s="13">
        <v>234.55547352043197</v>
      </c>
      <c r="Q4371" s="13">
        <v>235.10379434407602</v>
      </c>
      <c r="R4371" s="13">
        <v>96.870550639762996</v>
      </c>
    </row>
    <row r="4372" spans="1:18" ht="15">
      <c r="A4372" s="7" t="s">
        <v>6224</v>
      </c>
      <c r="B4372" s="7" t="s">
        <v>6225</v>
      </c>
      <c r="C4372" s="14"/>
      <c r="D4372" s="7">
        <v>117.31100000000001</v>
      </c>
      <c r="E4372" s="7">
        <v>111.82899999999999</v>
      </c>
      <c r="F4372" s="7">
        <v>27.4391</v>
      </c>
      <c r="G4372" s="7">
        <v>82.560299999999998</v>
      </c>
      <c r="H4372" s="7">
        <v>103.63500000000001</v>
      </c>
      <c r="I4372" s="7">
        <v>72.180000000000007</v>
      </c>
      <c r="J4372" s="7">
        <v>83.8185</v>
      </c>
      <c r="K4372" s="14"/>
      <c r="L4372" s="13">
        <v>122.19028256291099</v>
      </c>
      <c r="M4372" s="13">
        <v>163.47848074118602</v>
      </c>
      <c r="N4372" s="13">
        <v>26.598634506841901</v>
      </c>
      <c r="O4372" s="13">
        <v>105.46016588477001</v>
      </c>
      <c r="P4372" s="13">
        <v>110.41218330337699</v>
      </c>
      <c r="Q4372" s="13">
        <v>110.033176777916</v>
      </c>
      <c r="R4372" s="13">
        <v>69.659664199758595</v>
      </c>
    </row>
    <row r="4373" spans="1:18" ht="15">
      <c r="A4373" s="7" t="s">
        <v>6223</v>
      </c>
      <c r="B4373" s="7" t="s">
        <v>10397</v>
      </c>
      <c r="C4373" s="14"/>
      <c r="D4373" s="7">
        <v>215.40899999999999</v>
      </c>
      <c r="E4373" s="7">
        <v>147.34299999999999</v>
      </c>
      <c r="F4373" s="7">
        <v>92.370800000000003</v>
      </c>
      <c r="G4373" s="7">
        <v>67.806200000000004</v>
      </c>
      <c r="H4373" s="7">
        <v>173.858</v>
      </c>
      <c r="I4373" s="7">
        <v>0</v>
      </c>
      <c r="J4373" s="7">
        <v>0</v>
      </c>
      <c r="K4373" s="14"/>
      <c r="L4373" s="13">
        <v>184.16846120891901</v>
      </c>
      <c r="M4373" s="13">
        <v>91.561697224272095</v>
      </c>
      <c r="N4373" s="13">
        <v>75.206142053920999</v>
      </c>
      <c r="O4373" s="13">
        <v>73.911698208918693</v>
      </c>
      <c r="P4373" s="13">
        <v>73.285664059607498</v>
      </c>
      <c r="Q4373" s="13">
        <v>0</v>
      </c>
      <c r="R4373" s="13">
        <v>73.038169152690614</v>
      </c>
    </row>
    <row r="4374" spans="1:18" ht="15">
      <c r="A4374" s="7" t="s">
        <v>6222</v>
      </c>
      <c r="B4374" s="7" t="s">
        <v>10397</v>
      </c>
      <c r="C4374" s="14"/>
      <c r="D4374" s="7">
        <v>0</v>
      </c>
      <c r="E4374" s="7">
        <v>247.024</v>
      </c>
      <c r="F4374" s="7">
        <v>0</v>
      </c>
      <c r="G4374" s="7">
        <v>108.94199999999999</v>
      </c>
      <c r="H4374" s="7">
        <v>218.608</v>
      </c>
      <c r="I4374" s="7">
        <v>0</v>
      </c>
      <c r="J4374" s="7">
        <v>0</v>
      </c>
      <c r="K4374" s="14"/>
      <c r="L4374" s="13">
        <v>191.11589180287899</v>
      </c>
      <c r="M4374" s="13">
        <v>0</v>
      </c>
      <c r="N4374" s="13">
        <v>0</v>
      </c>
      <c r="O4374" s="13">
        <v>149.53299993731702</v>
      </c>
      <c r="P4374" s="13">
        <v>0</v>
      </c>
      <c r="Q4374" s="13">
        <v>0</v>
      </c>
      <c r="R4374" s="13">
        <v>0</v>
      </c>
    </row>
    <row r="4375" spans="1:18" ht="15">
      <c r="A4375" s="7" t="s">
        <v>6221</v>
      </c>
      <c r="B4375" s="7" t="s">
        <v>10397</v>
      </c>
      <c r="C4375" s="14"/>
      <c r="D4375" s="7">
        <v>72.902900000000002</v>
      </c>
      <c r="E4375" s="7">
        <v>61.880099999999999</v>
      </c>
      <c r="F4375" s="7">
        <v>0</v>
      </c>
      <c r="G4375" s="7">
        <v>47.218000000000004</v>
      </c>
      <c r="H4375" s="7">
        <v>86.121200000000002</v>
      </c>
      <c r="I4375" s="7">
        <v>0</v>
      </c>
      <c r="J4375" s="7">
        <v>0</v>
      </c>
      <c r="K4375" s="14"/>
      <c r="L4375" s="13">
        <v>73.609498551043103</v>
      </c>
      <c r="M4375" s="13">
        <v>88.161085301620901</v>
      </c>
      <c r="N4375" s="13">
        <v>19.753898801513397</v>
      </c>
      <c r="O4375" s="13">
        <v>85.256012129305105</v>
      </c>
      <c r="P4375" s="13">
        <v>94.443184509306903</v>
      </c>
      <c r="Q4375" s="13">
        <v>41.9454491919521</v>
      </c>
      <c r="R4375" s="13">
        <v>36.4123511263033</v>
      </c>
    </row>
    <row r="4376" spans="1:18" ht="15">
      <c r="A4376" s="7" t="s">
        <v>6220</v>
      </c>
      <c r="B4376" s="7" t="s">
        <v>10397</v>
      </c>
      <c r="C4376" s="14"/>
      <c r="D4376" s="7">
        <v>174.947</v>
      </c>
      <c r="E4376" s="7">
        <v>180.28</v>
      </c>
      <c r="F4376" s="7">
        <v>58.711300000000001</v>
      </c>
      <c r="G4376" s="7">
        <v>236.32</v>
      </c>
      <c r="H4376" s="7">
        <v>171.89699999999999</v>
      </c>
      <c r="I4376" s="7">
        <v>189.667</v>
      </c>
      <c r="J4376" s="7">
        <v>176.62899999999999</v>
      </c>
      <c r="K4376" s="14"/>
      <c r="L4376" s="13">
        <v>246.744984150161</v>
      </c>
      <c r="M4376" s="13">
        <v>208.18261923432499</v>
      </c>
      <c r="N4376" s="13">
        <v>11.1055310083888</v>
      </c>
      <c r="O4376" s="13">
        <v>308.41494051643298</v>
      </c>
      <c r="P4376" s="13">
        <v>199.110060006868</v>
      </c>
      <c r="Q4376" s="13">
        <v>338.94660075057197</v>
      </c>
      <c r="R4376" s="13">
        <v>124.329728912243</v>
      </c>
    </row>
    <row r="4377" spans="1:18" ht="15">
      <c r="A4377" s="7" t="s">
        <v>6218</v>
      </c>
      <c r="B4377" s="7" t="s">
        <v>6219</v>
      </c>
      <c r="C4377" s="14"/>
      <c r="D4377" s="7">
        <v>468.84100000000001</v>
      </c>
      <c r="E4377" s="7">
        <v>559.75800000000004</v>
      </c>
      <c r="F4377" s="7">
        <v>137.077</v>
      </c>
      <c r="G4377" s="7">
        <v>436.93099999999998</v>
      </c>
      <c r="H4377" s="7">
        <v>344.005</v>
      </c>
      <c r="I4377" s="7">
        <v>336.18799999999999</v>
      </c>
      <c r="J4377" s="7">
        <v>174.018</v>
      </c>
      <c r="K4377" s="14"/>
      <c r="L4377" s="13">
        <v>621.92208335918394</v>
      </c>
      <c r="M4377" s="13">
        <v>762.36456166741493</v>
      </c>
      <c r="N4377" s="13">
        <v>109.46440818663</v>
      </c>
      <c r="O4377" s="13">
        <v>603.33986244292998</v>
      </c>
      <c r="P4377" s="13">
        <v>434.69272346160301</v>
      </c>
      <c r="Q4377" s="13">
        <v>502.11517517784398</v>
      </c>
      <c r="R4377" s="13">
        <v>102.981920101932</v>
      </c>
    </row>
    <row r="4378" spans="1:18" ht="15">
      <c r="A4378" s="7" t="s">
        <v>6215</v>
      </c>
      <c r="B4378" s="7" t="s">
        <v>10397</v>
      </c>
      <c r="C4378" s="14"/>
      <c r="D4378" s="7">
        <v>0</v>
      </c>
      <c r="E4378" s="7">
        <v>234.13</v>
      </c>
      <c r="F4378" s="7">
        <v>0</v>
      </c>
      <c r="G4378" s="7">
        <v>109.74</v>
      </c>
      <c r="H4378" s="7">
        <v>0</v>
      </c>
      <c r="I4378" s="7">
        <v>0</v>
      </c>
      <c r="J4378" s="7">
        <v>0</v>
      </c>
      <c r="K4378" s="14"/>
      <c r="L4378" s="13">
        <v>0</v>
      </c>
      <c r="M4378" s="13">
        <v>0</v>
      </c>
      <c r="N4378" s="13">
        <v>0</v>
      </c>
      <c r="O4378" s="13">
        <v>104.641223754225</v>
      </c>
      <c r="P4378" s="13">
        <v>0</v>
      </c>
      <c r="Q4378" s="13">
        <v>0</v>
      </c>
      <c r="R4378" s="13">
        <v>0</v>
      </c>
    </row>
    <row r="4379" spans="1:18" ht="15">
      <c r="A4379" s="7" t="s">
        <v>6213</v>
      </c>
      <c r="B4379" s="7" t="s">
        <v>6214</v>
      </c>
      <c r="C4379" s="14"/>
      <c r="D4379" s="7">
        <v>204.303</v>
      </c>
      <c r="E4379" s="7">
        <v>469.54899999999998</v>
      </c>
      <c r="F4379" s="7">
        <v>164.26599999999999</v>
      </c>
      <c r="G4379" s="7">
        <v>434.79300000000001</v>
      </c>
      <c r="H4379" s="7">
        <v>227.96799999999999</v>
      </c>
      <c r="I4379" s="7">
        <v>263.815</v>
      </c>
      <c r="J4379" s="7">
        <v>228.084</v>
      </c>
      <c r="K4379" s="14"/>
      <c r="L4379" s="13">
        <v>177.295028889777</v>
      </c>
      <c r="M4379" s="13">
        <v>575.91432749385706</v>
      </c>
      <c r="N4379" s="13">
        <v>177.12450058765</v>
      </c>
      <c r="O4379" s="13">
        <v>590.79062799496398</v>
      </c>
      <c r="P4379" s="13">
        <v>270.78250029625497</v>
      </c>
      <c r="Q4379" s="13">
        <v>339.71905420553901</v>
      </c>
      <c r="R4379" s="13">
        <v>255.51599318032302</v>
      </c>
    </row>
    <row r="4380" spans="1:18" ht="15">
      <c r="A4380" s="7" t="s">
        <v>6212</v>
      </c>
      <c r="B4380" s="7" t="s">
        <v>10397</v>
      </c>
      <c r="C4380" s="14"/>
      <c r="D4380" s="7">
        <v>277.37799999999999</v>
      </c>
      <c r="E4380" s="7">
        <v>380.96</v>
      </c>
      <c r="F4380" s="7">
        <v>128.33500000000001</v>
      </c>
      <c r="G4380" s="7">
        <v>244.476</v>
      </c>
      <c r="H4380" s="7">
        <v>316.173</v>
      </c>
      <c r="I4380" s="7">
        <v>303.35500000000002</v>
      </c>
      <c r="J4380" s="7">
        <v>199.92400000000001</v>
      </c>
      <c r="K4380" s="14"/>
      <c r="L4380" s="13">
        <v>277.03665447588605</v>
      </c>
      <c r="M4380" s="13">
        <v>570.58210051024605</v>
      </c>
      <c r="N4380" s="13">
        <v>96.342079852729597</v>
      </c>
      <c r="O4380" s="13">
        <v>349.110672401447</v>
      </c>
      <c r="P4380" s="13">
        <v>309.979251619747</v>
      </c>
      <c r="Q4380" s="13">
        <v>329.67731535506596</v>
      </c>
      <c r="R4380" s="13">
        <v>177.476835815687</v>
      </c>
    </row>
    <row r="4381" spans="1:18" ht="15">
      <c r="A4381" s="7" t="s">
        <v>6211</v>
      </c>
      <c r="B4381" s="7" t="s">
        <v>10397</v>
      </c>
      <c r="C4381" s="14"/>
      <c r="D4381" s="7">
        <v>392.91199999999998</v>
      </c>
      <c r="E4381" s="7">
        <v>446.81</v>
      </c>
      <c r="F4381" s="7">
        <v>0</v>
      </c>
      <c r="G4381" s="7">
        <v>353.52100000000002</v>
      </c>
      <c r="H4381" s="7">
        <v>360.72699999999998</v>
      </c>
      <c r="I4381" s="7">
        <v>379.06400000000002</v>
      </c>
      <c r="J4381" s="7">
        <v>292.43099999999998</v>
      </c>
      <c r="K4381" s="14"/>
      <c r="L4381" s="13">
        <v>344.80271377943296</v>
      </c>
      <c r="M4381" s="13">
        <v>182.19143211109102</v>
      </c>
      <c r="N4381" s="13">
        <v>31.493338173460803</v>
      </c>
      <c r="O4381" s="13">
        <v>331.26801814326802</v>
      </c>
      <c r="P4381" s="13">
        <v>243.82149424214899</v>
      </c>
      <c r="Q4381" s="13">
        <v>0</v>
      </c>
      <c r="R4381" s="13">
        <v>0</v>
      </c>
    </row>
    <row r="4382" spans="1:18" ht="15">
      <c r="A4382" s="7" t="s">
        <v>6210</v>
      </c>
      <c r="B4382" s="7" t="s">
        <v>10397</v>
      </c>
      <c r="C4382" s="14"/>
      <c r="D4382" s="7">
        <v>334.64699999999999</v>
      </c>
      <c r="E4382" s="7">
        <v>279.11500000000001</v>
      </c>
      <c r="F4382" s="7">
        <v>111.099</v>
      </c>
      <c r="G4382" s="7">
        <v>371.06900000000002</v>
      </c>
      <c r="H4382" s="7">
        <v>207.36500000000001</v>
      </c>
      <c r="I4382" s="7">
        <v>307.63200000000001</v>
      </c>
      <c r="J4382" s="7">
        <v>250.67400000000001</v>
      </c>
      <c r="K4382" s="14"/>
      <c r="L4382" s="13">
        <v>178.665694415236</v>
      </c>
      <c r="M4382" s="13">
        <v>209.394935738497</v>
      </c>
      <c r="N4382" s="13">
        <v>19.8214388342376</v>
      </c>
      <c r="O4382" s="13">
        <v>152.86977217752801</v>
      </c>
      <c r="P4382" s="13">
        <v>112.354252697047</v>
      </c>
      <c r="Q4382" s="13">
        <v>321.894176198303</v>
      </c>
      <c r="R4382" s="13">
        <v>78.159114208371804</v>
      </c>
    </row>
    <row r="4383" spans="1:18" ht="15">
      <c r="A4383" s="7" t="s">
        <v>6208</v>
      </c>
      <c r="B4383" s="7" t="s">
        <v>6209</v>
      </c>
      <c r="C4383" s="14"/>
      <c r="D4383" s="7">
        <v>167.50399999999999</v>
      </c>
      <c r="E4383" s="7">
        <v>250.589</v>
      </c>
      <c r="F4383" s="7">
        <v>65.796400000000006</v>
      </c>
      <c r="G4383" s="7">
        <v>300.54700000000003</v>
      </c>
      <c r="H4383" s="7">
        <v>157.21899999999999</v>
      </c>
      <c r="I4383" s="7">
        <v>83.017899999999997</v>
      </c>
      <c r="J4383" s="7">
        <v>165.34</v>
      </c>
      <c r="K4383" s="14"/>
      <c r="L4383" s="13">
        <v>262.49484616078098</v>
      </c>
      <c r="M4383" s="13">
        <v>394.18237137658201</v>
      </c>
      <c r="N4383" s="13">
        <v>62.555082973748</v>
      </c>
      <c r="O4383" s="13">
        <v>495.14920090259699</v>
      </c>
      <c r="P4383" s="13">
        <v>221.404188462164</v>
      </c>
      <c r="Q4383" s="13">
        <v>186.463286177783</v>
      </c>
      <c r="R4383" s="13">
        <v>189.18151366545899</v>
      </c>
    </row>
    <row r="4384" spans="1:18" ht="15">
      <c r="A4384" s="7" t="s">
        <v>6206</v>
      </c>
      <c r="B4384" s="7" t="s">
        <v>6207</v>
      </c>
      <c r="C4384" s="14"/>
      <c r="D4384" s="7">
        <v>106.196</v>
      </c>
      <c r="E4384" s="7">
        <v>197.89500000000001</v>
      </c>
      <c r="F4384" s="7">
        <v>64.4709</v>
      </c>
      <c r="G4384" s="7">
        <v>158.37899999999999</v>
      </c>
      <c r="H4384" s="7">
        <v>124.226</v>
      </c>
      <c r="I4384" s="7">
        <v>157.73500000000001</v>
      </c>
      <c r="J4384" s="7">
        <v>109.065</v>
      </c>
      <c r="K4384" s="14"/>
      <c r="L4384" s="13">
        <v>139.75472987799202</v>
      </c>
      <c r="M4384" s="13">
        <v>252.29310001177299</v>
      </c>
      <c r="N4384" s="13">
        <v>57.196367805805203</v>
      </c>
      <c r="O4384" s="13">
        <v>192.463723082238</v>
      </c>
      <c r="P4384" s="13">
        <v>166.082136273039</v>
      </c>
      <c r="Q4384" s="13">
        <v>148.19923730782301</v>
      </c>
      <c r="R4384" s="13">
        <v>98.659502787323589</v>
      </c>
    </row>
    <row r="4385" spans="1:18" ht="15">
      <c r="A4385" s="7" t="s">
        <v>6204</v>
      </c>
      <c r="B4385" s="7" t="s">
        <v>6205</v>
      </c>
      <c r="C4385" s="14"/>
      <c r="D4385" s="7">
        <v>195.13399999999999</v>
      </c>
      <c r="E4385" s="7">
        <v>205.334</v>
      </c>
      <c r="F4385" s="7">
        <v>91.217200000000005</v>
      </c>
      <c r="G4385" s="7">
        <v>152.489</v>
      </c>
      <c r="H4385" s="7">
        <v>160.88200000000001</v>
      </c>
      <c r="I4385" s="7">
        <v>145.48599999999999</v>
      </c>
      <c r="J4385" s="7">
        <v>127.669</v>
      </c>
      <c r="K4385" s="14"/>
      <c r="L4385" s="13">
        <v>226.62094683904701</v>
      </c>
      <c r="M4385" s="13">
        <v>274.45077084294502</v>
      </c>
      <c r="N4385" s="13">
        <v>80.3168363843251</v>
      </c>
      <c r="O4385" s="13">
        <v>189.868866509002</v>
      </c>
      <c r="P4385" s="13">
        <v>192.77597918680601</v>
      </c>
      <c r="Q4385" s="13">
        <v>159.297443976908</v>
      </c>
      <c r="R4385" s="13">
        <v>120.05015464906199</v>
      </c>
    </row>
    <row r="4386" spans="1:18" ht="15">
      <c r="A4386" s="7" t="s">
        <v>6202</v>
      </c>
      <c r="B4386" s="7" t="s">
        <v>6203</v>
      </c>
      <c r="C4386" s="14"/>
      <c r="D4386" s="7">
        <v>122.968</v>
      </c>
      <c r="E4386" s="7">
        <v>200.99799999999999</v>
      </c>
      <c r="F4386" s="7">
        <v>98.187899999999999</v>
      </c>
      <c r="G4386" s="7">
        <v>165.06399999999999</v>
      </c>
      <c r="H4386" s="7">
        <v>103.01300000000001</v>
      </c>
      <c r="I4386" s="7">
        <v>135.941</v>
      </c>
      <c r="J4386" s="7">
        <v>159.05699999999999</v>
      </c>
      <c r="K4386" s="14"/>
      <c r="L4386" s="13">
        <v>122.697159448655</v>
      </c>
      <c r="M4386" s="13">
        <v>281.80569288421202</v>
      </c>
      <c r="N4386" s="13">
        <v>110.98648409992299</v>
      </c>
      <c r="O4386" s="13">
        <v>216.91821103111801</v>
      </c>
      <c r="P4386" s="13">
        <v>126.716823665077</v>
      </c>
      <c r="Q4386" s="13">
        <v>158.54958811912499</v>
      </c>
      <c r="R4386" s="13">
        <v>151.01396019130101</v>
      </c>
    </row>
    <row r="4387" spans="1:18" ht="15">
      <c r="A4387" s="7" t="s">
        <v>6200</v>
      </c>
      <c r="B4387" s="7" t="s">
        <v>6201</v>
      </c>
      <c r="C4387" s="14"/>
      <c r="D4387" s="7">
        <v>189.34100000000001</v>
      </c>
      <c r="E4387" s="7">
        <v>204.74600000000001</v>
      </c>
      <c r="F4387" s="7">
        <v>60.210299999999997</v>
      </c>
      <c r="G4387" s="7">
        <v>120.318</v>
      </c>
      <c r="H4387" s="7">
        <v>173.08</v>
      </c>
      <c r="I4387" s="7">
        <v>143.98699999999999</v>
      </c>
      <c r="J4387" s="7">
        <v>110.203</v>
      </c>
      <c r="K4387" s="14"/>
      <c r="L4387" s="13">
        <v>243.33898164880199</v>
      </c>
      <c r="M4387" s="13">
        <v>327.956066146235</v>
      </c>
      <c r="N4387" s="13">
        <v>69.003593613495397</v>
      </c>
      <c r="O4387" s="13">
        <v>176.00066199861601</v>
      </c>
      <c r="P4387" s="13">
        <v>236.443550458385</v>
      </c>
      <c r="Q4387" s="13">
        <v>249.68439300183201</v>
      </c>
      <c r="R4387" s="13">
        <v>124.675425408607</v>
      </c>
    </row>
    <row r="4388" spans="1:18" ht="15">
      <c r="A4388" s="7" t="s">
        <v>6199</v>
      </c>
      <c r="B4388" s="7" t="s">
        <v>10397</v>
      </c>
      <c r="C4388" s="14"/>
      <c r="D4388" s="7">
        <v>129.881</v>
      </c>
      <c r="E4388" s="7">
        <v>189.67500000000001</v>
      </c>
      <c r="F4388" s="7">
        <v>208.857</v>
      </c>
      <c r="G4388" s="7">
        <v>182.524</v>
      </c>
      <c r="H4388" s="7">
        <v>173.66499999999999</v>
      </c>
      <c r="I4388" s="7">
        <v>177.35300000000001</v>
      </c>
      <c r="J4388" s="7">
        <v>92.799599999999998</v>
      </c>
      <c r="K4388" s="14"/>
      <c r="L4388" s="13">
        <v>122.87101239774201</v>
      </c>
      <c r="M4388" s="13">
        <v>231.62674864944</v>
      </c>
      <c r="N4388" s="13">
        <v>201.795349518346</v>
      </c>
      <c r="O4388" s="13">
        <v>230.38460313603301</v>
      </c>
      <c r="P4388" s="13">
        <v>188.28909622981899</v>
      </c>
      <c r="Q4388" s="13">
        <v>230.14925591836899</v>
      </c>
      <c r="R4388" s="13">
        <v>116.706917778223</v>
      </c>
    </row>
    <row r="4389" spans="1:18" ht="15">
      <c r="A4389" s="7" t="s">
        <v>6198</v>
      </c>
      <c r="B4389" s="7" t="s">
        <v>9985</v>
      </c>
      <c r="C4389" s="14"/>
      <c r="D4389" s="7">
        <v>93.285700000000006</v>
      </c>
      <c r="E4389" s="7">
        <v>110.352</v>
      </c>
      <c r="F4389" s="7">
        <v>236.48500000000001</v>
      </c>
      <c r="G4389" s="7">
        <v>168.27</v>
      </c>
      <c r="H4389" s="7">
        <v>120.91</v>
      </c>
      <c r="I4389" s="7">
        <v>307.86599999999999</v>
      </c>
      <c r="J4389" s="7">
        <v>83.315299999999993</v>
      </c>
      <c r="K4389" s="14"/>
      <c r="L4389" s="13">
        <v>162.27453446586799</v>
      </c>
      <c r="M4389" s="13">
        <v>155.12764373435701</v>
      </c>
      <c r="N4389" s="13">
        <v>235.22349425889499</v>
      </c>
      <c r="O4389" s="13">
        <v>213.56649911936202</v>
      </c>
      <c r="P4389" s="13">
        <v>156.34335848855699</v>
      </c>
      <c r="Q4389" s="13">
        <v>415.33018954831999</v>
      </c>
      <c r="R4389" s="13">
        <v>75.053885636963798</v>
      </c>
    </row>
    <row r="4390" spans="1:18" ht="15">
      <c r="A4390" s="7" t="s">
        <v>6363</v>
      </c>
      <c r="B4390" s="7" t="s">
        <v>10397</v>
      </c>
      <c r="C4390" s="14"/>
      <c r="D4390" s="7">
        <v>121.011</v>
      </c>
      <c r="E4390" s="7">
        <v>266.94299999999998</v>
      </c>
      <c r="F4390" s="7">
        <v>61.157600000000002</v>
      </c>
      <c r="G4390" s="7">
        <v>100.30800000000001</v>
      </c>
      <c r="H4390" s="7">
        <v>136.73599999999999</v>
      </c>
      <c r="I4390" s="7">
        <v>0</v>
      </c>
      <c r="J4390" s="7">
        <v>0</v>
      </c>
      <c r="K4390" s="14"/>
      <c r="L4390" s="13">
        <v>133.99821859314602</v>
      </c>
      <c r="M4390" s="13">
        <v>404.46389681501699</v>
      </c>
      <c r="N4390" s="13">
        <v>59.045334636603201</v>
      </c>
      <c r="O4390" s="13">
        <v>103.965507912327</v>
      </c>
      <c r="P4390" s="13">
        <v>71.313042359246595</v>
      </c>
      <c r="Q4390" s="13">
        <v>63.321236736293102</v>
      </c>
      <c r="R4390" s="13">
        <v>48.285230500398001</v>
      </c>
    </row>
    <row r="4391" spans="1:18" ht="15">
      <c r="A4391" s="7" t="s">
        <v>6361</v>
      </c>
      <c r="B4391" s="7" t="s">
        <v>6362</v>
      </c>
      <c r="C4391" s="14"/>
      <c r="D4391" s="7">
        <v>71.336100000000002</v>
      </c>
      <c r="E4391" s="7">
        <v>173.41</v>
      </c>
      <c r="F4391" s="7">
        <v>38.825899999999997</v>
      </c>
      <c r="G4391" s="7">
        <v>57.634900000000002</v>
      </c>
      <c r="H4391" s="7">
        <v>117.809</v>
      </c>
      <c r="I4391" s="7">
        <v>92.848600000000005</v>
      </c>
      <c r="J4391" s="7">
        <v>0</v>
      </c>
      <c r="K4391" s="14"/>
      <c r="L4391" s="13">
        <v>126.260961176438</v>
      </c>
      <c r="M4391" s="13">
        <v>297.97536055317801</v>
      </c>
      <c r="N4391" s="13">
        <v>34.3891720077484</v>
      </c>
      <c r="O4391" s="13">
        <v>85.651766626664397</v>
      </c>
      <c r="P4391" s="13">
        <v>150.340419658233</v>
      </c>
      <c r="Q4391" s="13">
        <v>162.15904041727001</v>
      </c>
      <c r="R4391" s="13">
        <v>33.620881647813803</v>
      </c>
    </row>
    <row r="4392" spans="1:18" ht="15">
      <c r="A4392" s="7" t="s">
        <v>6360</v>
      </c>
      <c r="B4392" s="7" t="s">
        <v>6359</v>
      </c>
      <c r="C4392" s="14"/>
      <c r="D4392" s="7">
        <v>118.194</v>
      </c>
      <c r="E4392" s="7">
        <v>156.71799999999999</v>
      </c>
      <c r="F4392" s="7">
        <v>58.481000000000002</v>
      </c>
      <c r="G4392" s="7">
        <v>104.17400000000001</v>
      </c>
      <c r="H4392" s="7">
        <v>122.253</v>
      </c>
      <c r="I4392" s="7">
        <v>126.30800000000001</v>
      </c>
      <c r="J4392" s="7">
        <v>77.953000000000003</v>
      </c>
      <c r="K4392" s="14"/>
      <c r="L4392" s="13">
        <v>141.24319935887701</v>
      </c>
      <c r="M4392" s="13">
        <v>210.53125048736899</v>
      </c>
      <c r="N4392" s="13">
        <v>58.4580397652513</v>
      </c>
      <c r="O4392" s="13">
        <v>133.28853244133401</v>
      </c>
      <c r="P4392" s="13">
        <v>150.62310510001001</v>
      </c>
      <c r="Q4392" s="13">
        <v>157.095814806296</v>
      </c>
      <c r="R4392" s="13">
        <v>72.030165096071897</v>
      </c>
    </row>
    <row r="4393" spans="1:18" ht="15">
      <c r="A4393" s="7" t="s">
        <v>6358</v>
      </c>
      <c r="B4393" s="7" t="s">
        <v>6359</v>
      </c>
      <c r="C4393" s="14"/>
      <c r="D4393" s="7">
        <v>1836.14</v>
      </c>
      <c r="E4393" s="7">
        <v>582.55100000000004</v>
      </c>
      <c r="F4393" s="7">
        <v>353.05200000000002</v>
      </c>
      <c r="G4393" s="7">
        <v>460.846</v>
      </c>
      <c r="H4393" s="7">
        <v>571.32100000000003</v>
      </c>
      <c r="I4393" s="7">
        <v>246.76300000000001</v>
      </c>
      <c r="J4393" s="7">
        <v>490.21300000000002</v>
      </c>
      <c r="K4393" s="14"/>
      <c r="L4393" s="13">
        <v>3782.3474920662102</v>
      </c>
      <c r="M4393" s="13">
        <v>808.30771914022409</v>
      </c>
      <c r="N4393" s="13">
        <v>364.18176472727799</v>
      </c>
      <c r="O4393" s="13">
        <v>683.311538720116</v>
      </c>
      <c r="P4393" s="13">
        <v>841.24355531785295</v>
      </c>
      <c r="Q4393" s="13">
        <v>365.422628643525</v>
      </c>
      <c r="R4393" s="13">
        <v>584.18427836022704</v>
      </c>
    </row>
    <row r="4394" spans="1:18" ht="15">
      <c r="A4394" s="7" t="s">
        <v>6192</v>
      </c>
      <c r="B4394" s="7" t="s">
        <v>6700</v>
      </c>
      <c r="C4394" s="14"/>
      <c r="D4394" s="7">
        <v>192.82599999999999</v>
      </c>
      <c r="E4394" s="7">
        <v>194.51</v>
      </c>
      <c r="F4394" s="7">
        <v>61.318399999999997</v>
      </c>
      <c r="G4394" s="7">
        <v>108.21</v>
      </c>
      <c r="H4394" s="7">
        <v>182.386</v>
      </c>
      <c r="I4394" s="7">
        <v>138.91999999999999</v>
      </c>
      <c r="J4394" s="7">
        <v>69.660700000000006</v>
      </c>
      <c r="K4394" s="14"/>
      <c r="L4394" s="13">
        <v>297.80744448546096</v>
      </c>
      <c r="M4394" s="13">
        <v>216.03338799323299</v>
      </c>
      <c r="N4394" s="13">
        <v>68.865226516041602</v>
      </c>
      <c r="O4394" s="13">
        <v>123.171303621421</v>
      </c>
      <c r="P4394" s="13">
        <v>193.75868201411899</v>
      </c>
      <c r="Q4394" s="13">
        <v>160.146154358318</v>
      </c>
      <c r="R4394" s="13">
        <v>73.355844830878198</v>
      </c>
    </row>
    <row r="4395" spans="1:18" ht="15">
      <c r="A4395" s="7" t="s">
        <v>6190</v>
      </c>
      <c r="B4395" s="7" t="s">
        <v>6191</v>
      </c>
      <c r="C4395" s="14"/>
      <c r="D4395" s="7">
        <v>184.81399999999999</v>
      </c>
      <c r="E4395" s="7">
        <v>251.66800000000001</v>
      </c>
      <c r="F4395" s="7">
        <v>161.673</v>
      </c>
      <c r="G4395" s="7">
        <v>231.089</v>
      </c>
      <c r="H4395" s="7">
        <v>172.91200000000001</v>
      </c>
      <c r="I4395" s="7">
        <v>136.935</v>
      </c>
      <c r="J4395" s="7">
        <v>187.50899999999999</v>
      </c>
      <c r="K4395" s="14"/>
      <c r="L4395" s="13">
        <v>224.49160556678001</v>
      </c>
      <c r="M4395" s="13">
        <v>362.74354026270697</v>
      </c>
      <c r="N4395" s="13">
        <v>143.13688199156999</v>
      </c>
      <c r="O4395" s="13">
        <v>311.13942602542602</v>
      </c>
      <c r="P4395" s="13">
        <v>211.23510775134102</v>
      </c>
      <c r="Q4395" s="13">
        <v>195.27760063277901</v>
      </c>
      <c r="R4395" s="13">
        <v>168.79966546562599</v>
      </c>
    </row>
    <row r="4396" spans="1:18" ht="15">
      <c r="A4396" s="7" t="s">
        <v>6189</v>
      </c>
      <c r="B4396" s="7" t="s">
        <v>10397</v>
      </c>
      <c r="C4396" s="14"/>
      <c r="D4396" s="7">
        <v>1785.77</v>
      </c>
      <c r="E4396" s="7">
        <v>1241.04</v>
      </c>
      <c r="F4396" s="7">
        <v>826.90800000000002</v>
      </c>
      <c r="G4396" s="7">
        <v>1348.5</v>
      </c>
      <c r="H4396" s="7">
        <v>1069.69</v>
      </c>
      <c r="I4396" s="7">
        <v>685.23500000000001</v>
      </c>
      <c r="J4396" s="7">
        <v>594.423</v>
      </c>
      <c r="K4396" s="14"/>
      <c r="L4396" s="13">
        <v>2849.4207051766302</v>
      </c>
      <c r="M4396" s="13">
        <v>2004.9251624809001</v>
      </c>
      <c r="N4396" s="13">
        <v>738.44165661626403</v>
      </c>
      <c r="O4396" s="13">
        <v>2683.1878133765799</v>
      </c>
      <c r="P4396" s="13">
        <v>1973.12011512563</v>
      </c>
      <c r="Q4396" s="13">
        <v>1432.19001943744</v>
      </c>
      <c r="R4396" s="13">
        <v>162.29850249579201</v>
      </c>
    </row>
    <row r="4397" spans="1:18" ht="15">
      <c r="A4397" s="7" t="s">
        <v>6188</v>
      </c>
      <c r="B4397" s="7" t="s">
        <v>10397</v>
      </c>
      <c r="C4397" s="14"/>
      <c r="D4397" s="7">
        <v>331.52300000000002</v>
      </c>
      <c r="E4397" s="7">
        <v>360.34800000000001</v>
      </c>
      <c r="F4397" s="7">
        <v>115.09399999999999</v>
      </c>
      <c r="G4397" s="7">
        <v>285.08300000000003</v>
      </c>
      <c r="H4397" s="7">
        <v>273.70100000000002</v>
      </c>
      <c r="I4397" s="7">
        <v>186.869</v>
      </c>
      <c r="J4397" s="7">
        <v>0</v>
      </c>
      <c r="K4397" s="14"/>
      <c r="L4397" s="13">
        <v>255.25469056265501</v>
      </c>
      <c r="M4397" s="13">
        <v>338.79694143902202</v>
      </c>
      <c r="N4397" s="13">
        <v>51.554071394390199</v>
      </c>
      <c r="O4397" s="13">
        <v>222.61650140460799</v>
      </c>
      <c r="P4397" s="13">
        <v>161.00062364150199</v>
      </c>
      <c r="Q4397" s="13">
        <v>122.14876438174601</v>
      </c>
      <c r="R4397" s="13">
        <v>59.621111472361996</v>
      </c>
    </row>
    <row r="4398" spans="1:18" ht="15">
      <c r="A4398" s="7" t="s">
        <v>6187</v>
      </c>
      <c r="B4398" s="7" t="s">
        <v>10446</v>
      </c>
      <c r="C4398" s="14"/>
      <c r="D4398" s="7">
        <v>432.37299999999999</v>
      </c>
      <c r="E4398" s="7">
        <v>444.11900000000003</v>
      </c>
      <c r="F4398" s="7">
        <v>1921.29</v>
      </c>
      <c r="G4398" s="7">
        <v>810.98599999999999</v>
      </c>
      <c r="H4398" s="7">
        <v>1372.12</v>
      </c>
      <c r="I4398" s="7">
        <v>1224.9000000000001</v>
      </c>
      <c r="J4398" s="7">
        <v>2265.8000000000002</v>
      </c>
      <c r="K4398" s="14"/>
      <c r="L4398" s="13">
        <v>44.3541373251145</v>
      </c>
      <c r="M4398" s="13">
        <v>1158.34739141979</v>
      </c>
      <c r="N4398" s="13">
        <v>1737.9675751093</v>
      </c>
      <c r="O4398" s="13">
        <v>1489.5894840710998</v>
      </c>
      <c r="P4398" s="13">
        <v>2049.4752628388701</v>
      </c>
      <c r="Q4398" s="13">
        <v>2137.8453179948501</v>
      </c>
      <c r="R4398" s="13">
        <v>3112.39112395656</v>
      </c>
    </row>
    <row r="4399" spans="1:18" ht="15">
      <c r="A4399" s="7" t="s">
        <v>6186</v>
      </c>
      <c r="B4399" s="7" t="s">
        <v>10397</v>
      </c>
      <c r="C4399" s="14"/>
      <c r="D4399" s="7">
        <v>580.202</v>
      </c>
      <c r="E4399" s="7">
        <v>277.892</v>
      </c>
      <c r="F4399" s="7">
        <v>835.05600000000004</v>
      </c>
      <c r="G4399" s="7">
        <v>423.363</v>
      </c>
      <c r="H4399" s="7">
        <v>876.36599999999999</v>
      </c>
      <c r="I4399" s="7">
        <v>677.08600000000001</v>
      </c>
      <c r="J4399" s="7">
        <v>1457.95</v>
      </c>
      <c r="K4399" s="14"/>
      <c r="L4399" s="13">
        <v>498.58347465076298</v>
      </c>
      <c r="M4399" s="13">
        <v>377.120535043112</v>
      </c>
      <c r="N4399" s="13">
        <v>654.66296342983799</v>
      </c>
      <c r="O4399" s="13">
        <v>416.553644537053</v>
      </c>
      <c r="P4399" s="13">
        <v>569.34763411872905</v>
      </c>
      <c r="Q4399" s="13">
        <v>983.72465391835397</v>
      </c>
      <c r="R4399" s="13">
        <v>1157.84733577355</v>
      </c>
    </row>
    <row r="4400" spans="1:18" ht="15">
      <c r="A4400" s="7" t="s">
        <v>6185</v>
      </c>
      <c r="B4400" s="7" t="s">
        <v>10397</v>
      </c>
      <c r="C4400" s="14"/>
      <c r="D4400" s="7">
        <v>165.96899999999999</v>
      </c>
      <c r="E4400" s="7">
        <v>288.59399999999999</v>
      </c>
      <c r="F4400" s="7">
        <v>393.31</v>
      </c>
      <c r="G4400" s="7">
        <v>268.82600000000002</v>
      </c>
      <c r="H4400" s="7">
        <v>365.20499999999998</v>
      </c>
      <c r="I4400" s="7">
        <v>342.28100000000001</v>
      </c>
      <c r="J4400" s="7">
        <v>592.923</v>
      </c>
      <c r="K4400" s="14"/>
      <c r="L4400" s="13">
        <v>134.62306508670898</v>
      </c>
      <c r="M4400" s="13">
        <v>447.828888685631</v>
      </c>
      <c r="N4400" s="13">
        <v>267.98933447099301</v>
      </c>
      <c r="O4400" s="13">
        <v>458.80365329014899</v>
      </c>
      <c r="P4400" s="13">
        <v>270.91805384204002</v>
      </c>
      <c r="Q4400" s="13">
        <v>377.99668480406302</v>
      </c>
      <c r="R4400" s="13">
        <v>412.60191070243798</v>
      </c>
    </row>
    <row r="4401" spans="1:18" ht="15">
      <c r="A4401" s="7" t="s">
        <v>6183</v>
      </c>
      <c r="B4401" s="7" t="s">
        <v>6184</v>
      </c>
      <c r="C4401" s="14"/>
      <c r="D4401" s="7">
        <v>296.649</v>
      </c>
      <c r="E4401" s="7">
        <v>365.42700000000002</v>
      </c>
      <c r="F4401" s="7">
        <v>223.19200000000001</v>
      </c>
      <c r="G4401" s="7">
        <v>279.024</v>
      </c>
      <c r="H4401" s="7">
        <v>291.52100000000002</v>
      </c>
      <c r="I4401" s="7">
        <v>172.917</v>
      </c>
      <c r="J4401" s="7">
        <v>215.166</v>
      </c>
      <c r="K4401" s="14"/>
      <c r="L4401" s="13">
        <v>410.448954042742</v>
      </c>
      <c r="M4401" s="13">
        <v>511.01169226876601</v>
      </c>
      <c r="N4401" s="13">
        <v>228.07596683188001</v>
      </c>
      <c r="O4401" s="13">
        <v>386.201823076339</v>
      </c>
      <c r="P4401" s="13">
        <v>424.804127976823</v>
      </c>
      <c r="Q4401" s="13">
        <v>147.554118728731</v>
      </c>
      <c r="R4401" s="13">
        <v>196.68512754727197</v>
      </c>
    </row>
    <row r="4402" spans="1:18" ht="15">
      <c r="A4402" s="7" t="s">
        <v>6181</v>
      </c>
      <c r="B4402" s="7" t="s">
        <v>6182</v>
      </c>
      <c r="C4402" s="14"/>
      <c r="D4402" s="7">
        <v>208.84700000000001</v>
      </c>
      <c r="E4402" s="7">
        <v>339.791</v>
      </c>
      <c r="F4402" s="7">
        <v>79.504900000000006</v>
      </c>
      <c r="G4402" s="7">
        <v>325.887</v>
      </c>
      <c r="H4402" s="7">
        <v>238.39599999999999</v>
      </c>
      <c r="I4402" s="7">
        <v>189.78399999999999</v>
      </c>
      <c r="J4402" s="7">
        <v>159.87899999999999</v>
      </c>
      <c r="K4402" s="14"/>
      <c r="L4402" s="13">
        <v>256.16417948708897</v>
      </c>
      <c r="M4402" s="13">
        <v>464.25527344787497</v>
      </c>
      <c r="N4402" s="13">
        <v>75.573681246663895</v>
      </c>
      <c r="O4402" s="13">
        <v>434.105857000002</v>
      </c>
      <c r="P4402" s="13">
        <v>255.50954588264599</v>
      </c>
      <c r="Q4402" s="13">
        <v>340.82218127872</v>
      </c>
      <c r="R4402" s="13">
        <v>146.497914965929</v>
      </c>
    </row>
    <row r="4403" spans="1:18" ht="15">
      <c r="A4403" s="7" t="s">
        <v>6180</v>
      </c>
      <c r="B4403" s="7" t="s">
        <v>6310</v>
      </c>
      <c r="C4403" s="14"/>
      <c r="D4403" s="7">
        <v>207.38900000000001</v>
      </c>
      <c r="E4403" s="7">
        <v>244.27799999999999</v>
      </c>
      <c r="F4403" s="7">
        <v>96.046199999999999</v>
      </c>
      <c r="G4403" s="7">
        <v>148.059</v>
      </c>
      <c r="H4403" s="7">
        <v>159.351</v>
      </c>
      <c r="I4403" s="7">
        <v>0</v>
      </c>
      <c r="J4403" s="7">
        <v>0</v>
      </c>
      <c r="K4403" s="14"/>
      <c r="L4403" s="13">
        <v>750.53748154900097</v>
      </c>
      <c r="M4403" s="13">
        <v>571.22817733789304</v>
      </c>
      <c r="N4403" s="13">
        <v>244.19436732461401</v>
      </c>
      <c r="O4403" s="13">
        <v>868.19646499560508</v>
      </c>
      <c r="P4403" s="13">
        <v>396.74708560717403</v>
      </c>
      <c r="Q4403" s="13">
        <v>581.35199615367401</v>
      </c>
      <c r="R4403" s="13">
        <v>328.36301816703798</v>
      </c>
    </row>
    <row r="4404" spans="1:18" ht="15">
      <c r="A4404" s="7" t="s">
        <v>6178</v>
      </c>
      <c r="B4404" s="7" t="s">
        <v>6179</v>
      </c>
      <c r="C4404" s="14"/>
      <c r="D4404" s="7">
        <v>269.00299999999999</v>
      </c>
      <c r="E4404" s="7">
        <v>230.852</v>
      </c>
      <c r="F4404" s="7">
        <v>78.0852</v>
      </c>
      <c r="G4404" s="7">
        <v>222.50399999999999</v>
      </c>
      <c r="H4404" s="7">
        <v>222.905</v>
      </c>
      <c r="I4404" s="7">
        <v>144.964</v>
      </c>
      <c r="J4404" s="7">
        <v>135.52699999999999</v>
      </c>
      <c r="K4404" s="14"/>
      <c r="L4404" s="13">
        <v>398.03928213094002</v>
      </c>
      <c r="M4404" s="13">
        <v>357.74472330042596</v>
      </c>
      <c r="N4404" s="13">
        <v>82.73374561190289</v>
      </c>
      <c r="O4404" s="13">
        <v>319.216011072333</v>
      </c>
      <c r="P4404" s="13">
        <v>296.65424994344698</v>
      </c>
      <c r="Q4404" s="13">
        <v>191.70306574135202</v>
      </c>
      <c r="R4404" s="13">
        <v>157.392627341501</v>
      </c>
    </row>
    <row r="4405" spans="1:18" ht="15">
      <c r="A4405" s="7" t="s">
        <v>6177</v>
      </c>
      <c r="B4405" s="7" t="s">
        <v>10397</v>
      </c>
      <c r="C4405" s="14"/>
      <c r="K4405" s="14"/>
      <c r="L4405" s="13">
        <v>32.477724192578897</v>
      </c>
      <c r="M4405" s="13">
        <v>74.560986183641901</v>
      </c>
      <c r="N4405" s="13">
        <v>28.378499880365602</v>
      </c>
      <c r="O4405" s="13">
        <v>13.8782220621334</v>
      </c>
      <c r="P4405" s="13">
        <v>9.1938181716270986</v>
      </c>
      <c r="Q4405" s="13">
        <v>0</v>
      </c>
      <c r="R4405" s="13">
        <v>0</v>
      </c>
    </row>
    <row r="4406" spans="1:18" ht="15">
      <c r="A4406" s="7" t="s">
        <v>6335</v>
      </c>
      <c r="B4406" s="7" t="s">
        <v>6336</v>
      </c>
      <c r="C4406" s="14"/>
      <c r="D4406" s="7">
        <v>171.374</v>
      </c>
      <c r="E4406" s="7">
        <v>181.54900000000001</v>
      </c>
      <c r="F4406" s="7">
        <v>104.721</v>
      </c>
      <c r="G4406" s="7">
        <v>145.38200000000001</v>
      </c>
      <c r="H4406" s="7">
        <v>164.59800000000001</v>
      </c>
      <c r="I4406" s="7">
        <v>236.55500000000001</v>
      </c>
      <c r="J4406" s="7">
        <v>214.28100000000001</v>
      </c>
      <c r="K4406" s="14"/>
      <c r="L4406" s="13">
        <v>175.471322068098</v>
      </c>
      <c r="M4406" s="13">
        <v>242.50858861030801</v>
      </c>
      <c r="N4406" s="13">
        <v>93.464873160269605</v>
      </c>
      <c r="O4406" s="13">
        <v>188.41263509393201</v>
      </c>
      <c r="P4406" s="13">
        <v>225.08396163147802</v>
      </c>
      <c r="Q4406" s="13">
        <v>367.52844616641903</v>
      </c>
      <c r="R4406" s="13">
        <v>243.59156595765401</v>
      </c>
    </row>
    <row r="4407" spans="1:18" ht="15">
      <c r="A4407" s="7" t="s">
        <v>6174</v>
      </c>
      <c r="B4407" s="7" t="s">
        <v>6308</v>
      </c>
      <c r="C4407" s="14"/>
      <c r="D4407" s="7">
        <v>227.34399999999999</v>
      </c>
      <c r="E4407" s="7">
        <v>264.69</v>
      </c>
      <c r="F4407" s="7">
        <v>106.212</v>
      </c>
      <c r="G4407" s="7">
        <v>180.51499999999999</v>
      </c>
      <c r="H4407" s="7">
        <v>200.10300000000001</v>
      </c>
      <c r="I4407" s="7">
        <v>183.28</v>
      </c>
      <c r="J4407" s="7">
        <v>183.81</v>
      </c>
      <c r="K4407" s="14"/>
      <c r="L4407" s="13">
        <v>222.37909662191899</v>
      </c>
      <c r="M4407" s="13">
        <v>336.41549357860401</v>
      </c>
      <c r="N4407" s="13">
        <v>80.005500330620293</v>
      </c>
      <c r="O4407" s="13">
        <v>221.65193206671898</v>
      </c>
      <c r="P4407" s="13">
        <v>226.06630647308401</v>
      </c>
      <c r="Q4407" s="13">
        <v>205.99173237640801</v>
      </c>
      <c r="R4407" s="13">
        <v>143.78923739157398</v>
      </c>
    </row>
    <row r="4408" spans="1:18" ht="15">
      <c r="A4408" s="7" t="s">
        <v>6173</v>
      </c>
      <c r="B4408" s="7" t="s">
        <v>7767</v>
      </c>
      <c r="C4408" s="14"/>
      <c r="D4408" s="7">
        <v>142.655</v>
      </c>
      <c r="E4408" s="7">
        <v>147.71799999999999</v>
      </c>
      <c r="F4408" s="7">
        <v>68.543199999999999</v>
      </c>
      <c r="G4408" s="7">
        <v>94.099100000000007</v>
      </c>
      <c r="H4408" s="7">
        <v>136.41499999999999</v>
      </c>
      <c r="I4408" s="7">
        <v>124.459</v>
      </c>
      <c r="J4408" s="7">
        <v>109.521</v>
      </c>
      <c r="K4408" s="14"/>
      <c r="L4408" s="13">
        <v>119.313987436856</v>
      </c>
      <c r="M4408" s="13">
        <v>180.734293714302</v>
      </c>
      <c r="N4408" s="13">
        <v>38.350744061140297</v>
      </c>
      <c r="O4408" s="13">
        <v>128.102584158751</v>
      </c>
      <c r="P4408" s="13">
        <v>142.608279619943</v>
      </c>
      <c r="Q4408" s="13">
        <v>157.12974971261201</v>
      </c>
      <c r="R4408" s="13">
        <v>52.410077284277598</v>
      </c>
    </row>
    <row r="4409" spans="1:18" ht="15">
      <c r="A4409" s="7" t="s">
        <v>6172</v>
      </c>
      <c r="B4409" s="7" t="s">
        <v>7765</v>
      </c>
      <c r="C4409" s="14"/>
      <c r="D4409" s="7">
        <v>164.43199999999999</v>
      </c>
      <c r="E4409" s="7">
        <v>175.26</v>
      </c>
      <c r="F4409" s="7">
        <v>67.205100000000002</v>
      </c>
      <c r="G4409" s="7">
        <v>117.804</v>
      </c>
      <c r="H4409" s="7">
        <v>133.48099999999999</v>
      </c>
      <c r="I4409" s="7">
        <v>144.11799999999999</v>
      </c>
      <c r="J4409" s="7">
        <v>82.146500000000003</v>
      </c>
      <c r="K4409" s="14"/>
      <c r="L4409" s="13">
        <v>181.46260263733399</v>
      </c>
      <c r="M4409" s="13">
        <v>223.74654053473301</v>
      </c>
      <c r="N4409" s="13">
        <v>62.649240716349901</v>
      </c>
      <c r="O4409" s="13">
        <v>147.71508407422499</v>
      </c>
      <c r="P4409" s="13">
        <v>163.48824391604001</v>
      </c>
      <c r="Q4409" s="13">
        <v>173.01448081709199</v>
      </c>
      <c r="R4409" s="13">
        <v>81.790388254636895</v>
      </c>
    </row>
    <row r="4410" spans="1:18" ht="15">
      <c r="A4410" s="7" t="s">
        <v>6171</v>
      </c>
      <c r="B4410" s="7" t="s">
        <v>7763</v>
      </c>
      <c r="C4410" s="14"/>
      <c r="D4410" s="7">
        <v>321.76600000000002</v>
      </c>
      <c r="E4410" s="7">
        <v>286.29399999999998</v>
      </c>
      <c r="F4410" s="7">
        <v>240.65299999999999</v>
      </c>
      <c r="G4410" s="7">
        <v>174.49</v>
      </c>
      <c r="H4410" s="7">
        <v>353.82499999999999</v>
      </c>
      <c r="I4410" s="7">
        <v>0</v>
      </c>
      <c r="J4410" s="7">
        <v>241.91</v>
      </c>
      <c r="K4410" s="14"/>
      <c r="L4410" s="13">
        <v>240.308218776205</v>
      </c>
      <c r="M4410" s="13">
        <v>503.18804954093702</v>
      </c>
      <c r="N4410" s="13">
        <v>205.06738710013701</v>
      </c>
      <c r="O4410" s="13">
        <v>283.858505652514</v>
      </c>
      <c r="P4410" s="13">
        <v>396.22300547336198</v>
      </c>
      <c r="Q4410" s="13">
        <v>0</v>
      </c>
      <c r="R4410" s="13">
        <v>156.78687264172501</v>
      </c>
    </row>
    <row r="4411" spans="1:18" ht="15">
      <c r="A4411" s="7" t="s">
        <v>6170</v>
      </c>
      <c r="B4411" s="7" t="s">
        <v>7761</v>
      </c>
      <c r="C4411" s="14"/>
      <c r="D4411" s="7">
        <v>271.65600000000001</v>
      </c>
      <c r="E4411" s="7">
        <v>279.15499999999997</v>
      </c>
      <c r="F4411" s="7">
        <v>100.809</v>
      </c>
      <c r="G4411" s="7">
        <v>194.923</v>
      </c>
      <c r="H4411" s="7">
        <v>224.316</v>
      </c>
      <c r="I4411" s="7">
        <v>241.922</v>
      </c>
      <c r="J4411" s="7">
        <v>141.84</v>
      </c>
      <c r="K4411" s="14"/>
      <c r="L4411" s="13">
        <v>413.02587798083704</v>
      </c>
      <c r="M4411" s="13">
        <v>390.95972328491399</v>
      </c>
      <c r="N4411" s="13">
        <v>87.286745773203393</v>
      </c>
      <c r="O4411" s="13">
        <v>248.85450042954599</v>
      </c>
      <c r="P4411" s="13">
        <v>304.45744932564997</v>
      </c>
      <c r="Q4411" s="13">
        <v>286.34265102934597</v>
      </c>
      <c r="R4411" s="13">
        <v>123.51806830147001</v>
      </c>
    </row>
    <row r="4412" spans="1:18" ht="15">
      <c r="A4412" s="7" t="s">
        <v>6169</v>
      </c>
      <c r="B4412" s="7" t="s">
        <v>7635</v>
      </c>
      <c r="C4412" s="14"/>
      <c r="D4412" s="7">
        <v>96.059899999999999</v>
      </c>
      <c r="E4412" s="7">
        <v>87.2958</v>
      </c>
      <c r="F4412" s="7">
        <v>29.002600000000001</v>
      </c>
      <c r="G4412" s="7">
        <v>54.139800000000001</v>
      </c>
      <c r="H4412" s="7">
        <v>71.992900000000006</v>
      </c>
      <c r="I4412" s="7">
        <v>48.883200000000002</v>
      </c>
      <c r="J4412" s="7">
        <v>0</v>
      </c>
      <c r="K4412" s="14"/>
      <c r="L4412" s="13">
        <v>852.211125945189</v>
      </c>
      <c r="M4412" s="13">
        <v>895.286253567514</v>
      </c>
      <c r="N4412" s="13">
        <v>1273.08868453388</v>
      </c>
      <c r="O4412" s="13">
        <v>655.86018510564691</v>
      </c>
      <c r="P4412" s="13">
        <v>1392.97966753286</v>
      </c>
      <c r="Q4412" s="13">
        <v>2103.0350648723597</v>
      </c>
      <c r="R4412" s="13">
        <v>2035.7688656359301</v>
      </c>
    </row>
    <row r="4413" spans="1:18" ht="15">
      <c r="A4413" s="7" t="s">
        <v>6168</v>
      </c>
      <c r="B4413" s="7" t="s">
        <v>7758</v>
      </c>
      <c r="C4413" s="14"/>
      <c r="D4413" s="7">
        <v>262.63799999999998</v>
      </c>
      <c r="E4413" s="7">
        <v>257.625</v>
      </c>
      <c r="F4413" s="7">
        <v>68.363</v>
      </c>
      <c r="G4413" s="7">
        <v>236.51400000000001</v>
      </c>
      <c r="H4413" s="7">
        <v>226.33</v>
      </c>
      <c r="I4413" s="7">
        <v>247.542</v>
      </c>
      <c r="J4413" s="7">
        <v>131.43100000000001</v>
      </c>
      <c r="K4413" s="14"/>
      <c r="L4413" s="13">
        <v>347.85398547074101</v>
      </c>
      <c r="M4413" s="13">
        <v>372.47213336423403</v>
      </c>
      <c r="N4413" s="13">
        <v>74.09786466183661</v>
      </c>
      <c r="O4413" s="13">
        <v>307.13001937014099</v>
      </c>
      <c r="P4413" s="13">
        <v>298.14180148517005</v>
      </c>
      <c r="Q4413" s="13">
        <v>308.83932084883696</v>
      </c>
      <c r="R4413" s="13">
        <v>124.160680429376</v>
      </c>
    </row>
    <row r="4414" spans="1:18" ht="15">
      <c r="A4414" s="7" t="s">
        <v>6006</v>
      </c>
      <c r="B4414" s="7" t="s">
        <v>6167</v>
      </c>
      <c r="C4414" s="14"/>
      <c r="D4414" s="7">
        <v>105.78700000000001</v>
      </c>
      <c r="E4414" s="7">
        <v>88.234499999999997</v>
      </c>
      <c r="F4414" s="7">
        <v>31.208200000000001</v>
      </c>
      <c r="G4414" s="7">
        <v>68.659400000000005</v>
      </c>
      <c r="H4414" s="7">
        <v>64.558899999999994</v>
      </c>
      <c r="I4414" s="7">
        <v>0</v>
      </c>
      <c r="J4414" s="7">
        <v>0</v>
      </c>
      <c r="K4414" s="14"/>
      <c r="L4414" s="13">
        <v>77.783737019096193</v>
      </c>
      <c r="M4414" s="13">
        <v>161.60559547172099</v>
      </c>
      <c r="N4414" s="13">
        <v>18.684432283638202</v>
      </c>
      <c r="O4414" s="13">
        <v>97.897637007069392</v>
      </c>
      <c r="P4414" s="13">
        <v>65.97253980468939</v>
      </c>
      <c r="Q4414" s="13">
        <v>0</v>
      </c>
      <c r="R4414" s="13">
        <v>37.802321667721905</v>
      </c>
    </row>
    <row r="4415" spans="1:18" ht="15">
      <c r="A4415" s="7" t="s">
        <v>6004</v>
      </c>
      <c r="B4415" s="7" t="s">
        <v>6005</v>
      </c>
      <c r="C4415" s="14"/>
      <c r="D4415" s="7">
        <v>209.666</v>
      </c>
      <c r="E4415" s="7">
        <v>154.97800000000001</v>
      </c>
      <c r="F4415" s="7">
        <v>34.006</v>
      </c>
      <c r="G4415" s="7">
        <v>66.360500000000002</v>
      </c>
      <c r="H4415" s="7">
        <v>116.84699999999999</v>
      </c>
      <c r="I4415" s="7">
        <v>95.256699999999995</v>
      </c>
      <c r="J4415" s="7">
        <v>164.52799999999999</v>
      </c>
      <c r="K4415" s="14"/>
      <c r="L4415" s="13">
        <v>245.10649063886399</v>
      </c>
      <c r="M4415" s="13">
        <v>238.92576168817499</v>
      </c>
      <c r="N4415" s="13">
        <v>33.1475612640835</v>
      </c>
      <c r="O4415" s="13">
        <v>81.165997628448196</v>
      </c>
      <c r="P4415" s="13">
        <v>139.39483023912899</v>
      </c>
      <c r="Q4415" s="13">
        <v>85.620563593488512</v>
      </c>
      <c r="R4415" s="13">
        <v>119.35601451310801</v>
      </c>
    </row>
    <row r="4416" spans="1:18" ht="15">
      <c r="A4416" s="7" t="s">
        <v>6002</v>
      </c>
      <c r="B4416" s="7" t="s">
        <v>6003</v>
      </c>
      <c r="C4416" s="14"/>
      <c r="D4416" s="7">
        <v>81.433000000000007</v>
      </c>
      <c r="E4416" s="7">
        <v>112.795</v>
      </c>
      <c r="F4416" s="7">
        <v>86.052400000000006</v>
      </c>
      <c r="G4416" s="7">
        <v>47.208199999999998</v>
      </c>
      <c r="H4416" s="7">
        <v>82.156599999999997</v>
      </c>
      <c r="I4416" s="7">
        <v>62.159700000000001</v>
      </c>
      <c r="J4416" s="7">
        <v>181.82300000000001</v>
      </c>
      <c r="K4416" s="14"/>
      <c r="L4416" s="13">
        <v>96.4397915444696</v>
      </c>
      <c r="M4416" s="13">
        <v>176.32226106778</v>
      </c>
      <c r="N4416" s="13">
        <v>70.965311107456202</v>
      </c>
      <c r="O4416" s="13">
        <v>56.658276992132301</v>
      </c>
      <c r="P4416" s="13">
        <v>104.35972437196699</v>
      </c>
      <c r="Q4416" s="13">
        <v>103.58951422791601</v>
      </c>
      <c r="R4416" s="13">
        <v>142.70222477887398</v>
      </c>
    </row>
    <row r="4417" spans="1:18" ht="15">
      <c r="A4417" s="7" t="s">
        <v>6001</v>
      </c>
      <c r="B4417" s="7" t="s">
        <v>8460</v>
      </c>
      <c r="C4417" s="14"/>
      <c r="D4417" s="7">
        <v>208.53399999999999</v>
      </c>
      <c r="E4417" s="7">
        <v>313.16000000000003</v>
      </c>
      <c r="F4417" s="7">
        <v>370.69799999999998</v>
      </c>
      <c r="G4417" s="7">
        <v>281.82299999999998</v>
      </c>
      <c r="H4417" s="7">
        <v>456.27100000000002</v>
      </c>
      <c r="I4417" s="7">
        <v>634.78499999999997</v>
      </c>
      <c r="J4417" s="7">
        <v>866.88800000000003</v>
      </c>
      <c r="K4417" s="14"/>
      <c r="L4417" s="13">
        <v>138.789945608203</v>
      </c>
      <c r="M4417" s="13">
        <v>354.35461598306199</v>
      </c>
      <c r="N4417" s="13">
        <v>317.21770217340605</v>
      </c>
      <c r="O4417" s="13">
        <v>244.280553409389</v>
      </c>
      <c r="P4417" s="13">
        <v>517.24073629702502</v>
      </c>
      <c r="Q4417" s="13">
        <v>772.05107144621093</v>
      </c>
      <c r="R4417" s="13">
        <v>673.86392117250898</v>
      </c>
    </row>
    <row r="4418" spans="1:18" ht="15">
      <c r="A4418" s="7" t="s">
        <v>6000</v>
      </c>
      <c r="B4418" s="7" t="s">
        <v>8877</v>
      </c>
      <c r="C4418" s="14"/>
      <c r="D4418" s="7">
        <v>156.38900000000001</v>
      </c>
      <c r="E4418" s="7">
        <v>242.23400000000001</v>
      </c>
      <c r="F4418" s="7">
        <v>63.022199999999998</v>
      </c>
      <c r="G4418" s="7">
        <v>158.459</v>
      </c>
      <c r="H4418" s="7">
        <v>168.196</v>
      </c>
      <c r="I4418" s="7">
        <v>107.39</v>
      </c>
      <c r="J4418" s="7">
        <v>144.72200000000001</v>
      </c>
      <c r="K4418" s="14"/>
      <c r="L4418" s="13">
        <v>179.37205174348298</v>
      </c>
      <c r="M4418" s="13">
        <v>327.73573931780595</v>
      </c>
      <c r="N4418" s="13">
        <v>59.583830050111402</v>
      </c>
      <c r="O4418" s="13">
        <v>191.99468907214703</v>
      </c>
      <c r="P4418" s="13">
        <v>164.06460143213502</v>
      </c>
      <c r="Q4418" s="13">
        <v>130.79262518968</v>
      </c>
      <c r="R4418" s="13">
        <v>145.22908340874099</v>
      </c>
    </row>
    <row r="4419" spans="1:18" ht="15">
      <c r="A4419" s="7" t="s">
        <v>5998</v>
      </c>
      <c r="B4419" s="7" t="s">
        <v>5999</v>
      </c>
      <c r="C4419" s="14"/>
      <c r="D4419" s="7">
        <v>176.35599999999999</v>
      </c>
      <c r="E4419" s="7">
        <v>199.99199999999999</v>
      </c>
      <c r="F4419" s="7">
        <v>93.535200000000003</v>
      </c>
      <c r="G4419" s="7">
        <v>157.709</v>
      </c>
      <c r="H4419" s="7">
        <v>176.54900000000001</v>
      </c>
      <c r="I4419" s="7">
        <v>148.786</v>
      </c>
      <c r="J4419" s="7">
        <v>243.16800000000001</v>
      </c>
      <c r="K4419" s="14"/>
      <c r="L4419" s="13">
        <v>230.415715286996</v>
      </c>
      <c r="M4419" s="13">
        <v>297.73744555848498</v>
      </c>
      <c r="N4419" s="13">
        <v>83.596624533370701</v>
      </c>
      <c r="O4419" s="13">
        <v>232.72692434181599</v>
      </c>
      <c r="P4419" s="13">
        <v>275.00076577227202</v>
      </c>
      <c r="Q4419" s="13">
        <v>199.94674792630701</v>
      </c>
      <c r="R4419" s="13">
        <v>275.86786402820496</v>
      </c>
    </row>
    <row r="4420" spans="1:18" ht="15">
      <c r="A4420" s="7" t="s">
        <v>5997</v>
      </c>
      <c r="B4420" s="7" t="s">
        <v>10397</v>
      </c>
      <c r="C4420" s="14"/>
      <c r="D4420" s="7">
        <v>0</v>
      </c>
      <c r="E4420" s="7">
        <v>0</v>
      </c>
      <c r="F4420" s="7">
        <v>0</v>
      </c>
      <c r="G4420" s="7">
        <v>494.03899999999999</v>
      </c>
      <c r="H4420" s="7">
        <v>0</v>
      </c>
      <c r="I4420" s="7">
        <v>0</v>
      </c>
      <c r="J4420" s="7">
        <v>0</v>
      </c>
      <c r="K4420" s="14"/>
      <c r="L4420" s="13">
        <v>0</v>
      </c>
      <c r="M4420" s="13">
        <v>0</v>
      </c>
      <c r="N4420" s="13">
        <v>0</v>
      </c>
      <c r="O4420" s="13">
        <v>1187.5801715031598</v>
      </c>
      <c r="P4420" s="13">
        <v>0</v>
      </c>
      <c r="Q4420" s="13">
        <v>0</v>
      </c>
      <c r="R4420" s="13">
        <v>0</v>
      </c>
    </row>
    <row r="4421" spans="1:18" ht="15">
      <c r="A4421" s="7" t="s">
        <v>5996</v>
      </c>
      <c r="B4421" s="7" t="s">
        <v>10094</v>
      </c>
      <c r="C4421" s="14"/>
      <c r="D4421" s="7">
        <v>376.50799999999998</v>
      </c>
      <c r="E4421" s="7">
        <v>327.34399999999999</v>
      </c>
      <c r="F4421" s="7">
        <v>105.157</v>
      </c>
      <c r="G4421" s="7">
        <v>349.67700000000002</v>
      </c>
      <c r="H4421" s="7">
        <v>176.33199999999999</v>
      </c>
      <c r="I4421" s="7">
        <v>291.17899999999997</v>
      </c>
      <c r="J4421" s="7">
        <v>274.32299999999998</v>
      </c>
      <c r="K4421" s="14"/>
      <c r="L4421" s="13">
        <v>448.181114657254</v>
      </c>
      <c r="M4421" s="13">
        <v>502.43078078270599</v>
      </c>
      <c r="N4421" s="13">
        <v>74.839503763255095</v>
      </c>
      <c r="O4421" s="13">
        <v>497.73355426878697</v>
      </c>
      <c r="P4421" s="13">
        <v>221.12363355725103</v>
      </c>
      <c r="Q4421" s="13">
        <v>393.09816102256798</v>
      </c>
      <c r="R4421" s="13">
        <v>252.906106886918</v>
      </c>
    </row>
    <row r="4422" spans="1:18" ht="15">
      <c r="A4422" s="7" t="s">
        <v>5995</v>
      </c>
      <c r="B4422" s="7" t="s">
        <v>10397</v>
      </c>
      <c r="C4422" s="14"/>
      <c r="D4422" s="7">
        <v>227.87299999999999</v>
      </c>
      <c r="E4422" s="7">
        <v>128.946</v>
      </c>
      <c r="F4422" s="7">
        <v>124.36499999999999</v>
      </c>
      <c r="G4422" s="7">
        <v>190.19200000000001</v>
      </c>
      <c r="H4422" s="7">
        <v>156.05199999999999</v>
      </c>
      <c r="I4422" s="7">
        <v>135.28700000000001</v>
      </c>
      <c r="J4422" s="7">
        <v>0</v>
      </c>
      <c r="K4422" s="14"/>
      <c r="L4422" s="13">
        <v>52.781585492580106</v>
      </c>
      <c r="M4422" s="13">
        <v>94.401820401569594</v>
      </c>
      <c r="N4422" s="13">
        <v>151.801493080548</v>
      </c>
      <c r="O4422" s="13">
        <v>181.93855526253699</v>
      </c>
      <c r="P4422" s="13">
        <v>206.255504588772</v>
      </c>
      <c r="Q4422" s="13">
        <v>202.23444404251202</v>
      </c>
      <c r="R4422" s="13">
        <v>0</v>
      </c>
    </row>
    <row r="4423" spans="1:18" ht="15">
      <c r="A4423" s="7" t="s">
        <v>5994</v>
      </c>
      <c r="B4423" s="7" t="s">
        <v>7550</v>
      </c>
      <c r="C4423" s="14"/>
      <c r="D4423" s="7">
        <v>560.125</v>
      </c>
      <c r="E4423" s="7">
        <v>352.53800000000001</v>
      </c>
      <c r="F4423" s="7">
        <v>339.91699999999997</v>
      </c>
      <c r="G4423" s="7">
        <v>203.23099999999999</v>
      </c>
      <c r="H4423" s="7">
        <v>344.41300000000001</v>
      </c>
      <c r="I4423" s="7">
        <v>183.31100000000001</v>
      </c>
      <c r="J4423" s="7">
        <v>456.06599999999997</v>
      </c>
      <c r="K4423" s="14"/>
      <c r="L4423" s="13">
        <v>638.88010096109701</v>
      </c>
      <c r="M4423" s="13">
        <v>437.02584622067803</v>
      </c>
      <c r="N4423" s="13">
        <v>300.692124736349</v>
      </c>
      <c r="O4423" s="13">
        <v>242.134767245662</v>
      </c>
      <c r="P4423" s="13">
        <v>432.34286023211502</v>
      </c>
      <c r="Q4423" s="13">
        <v>228.55388880629101</v>
      </c>
      <c r="R4423" s="13">
        <v>482.03120873655001</v>
      </c>
    </row>
    <row r="4424" spans="1:18" ht="15">
      <c r="A4424" s="7" t="s">
        <v>5993</v>
      </c>
      <c r="B4424" s="7" t="s">
        <v>10397</v>
      </c>
      <c r="C4424" s="14"/>
      <c r="D4424" s="7">
        <v>91.936599999999999</v>
      </c>
      <c r="E4424" s="7">
        <v>132.06100000000001</v>
      </c>
      <c r="F4424" s="7">
        <v>62.421199999999999</v>
      </c>
      <c r="G4424" s="7">
        <v>190.57400000000001</v>
      </c>
      <c r="H4424" s="7">
        <v>124.084</v>
      </c>
      <c r="I4424" s="7">
        <v>145.553</v>
      </c>
      <c r="J4424" s="7">
        <v>109.48</v>
      </c>
      <c r="K4424" s="14"/>
      <c r="L4424" s="13">
        <v>63.118902819011701</v>
      </c>
      <c r="M4424" s="13">
        <v>200.473979644747</v>
      </c>
      <c r="N4424" s="13">
        <v>29.593627411551999</v>
      </c>
      <c r="O4424" s="13">
        <v>191.171555986735</v>
      </c>
      <c r="P4424" s="13">
        <v>53.300474088539602</v>
      </c>
      <c r="Q4424" s="13">
        <v>89.071386683852396</v>
      </c>
      <c r="R4424" s="13">
        <v>92.262916155928707</v>
      </c>
    </row>
    <row r="4425" spans="1:18" ht="15">
      <c r="A4425" s="7" t="s">
        <v>6154</v>
      </c>
      <c r="B4425" s="7" t="s">
        <v>6155</v>
      </c>
      <c r="C4425" s="14"/>
      <c r="D4425" s="7">
        <v>282.702</v>
      </c>
      <c r="E4425" s="7">
        <v>227.857</v>
      </c>
      <c r="F4425" s="7">
        <v>99.002300000000005</v>
      </c>
      <c r="G4425" s="7">
        <v>166.57400000000001</v>
      </c>
      <c r="H4425" s="7">
        <v>172.143</v>
      </c>
      <c r="I4425" s="7">
        <v>128.67699999999999</v>
      </c>
      <c r="J4425" s="7">
        <v>168.32499999999999</v>
      </c>
      <c r="K4425" s="14"/>
      <c r="L4425" s="13">
        <v>313.56816619949603</v>
      </c>
      <c r="M4425" s="13">
        <v>333.88981330746805</v>
      </c>
      <c r="N4425" s="13">
        <v>92.217962465471501</v>
      </c>
      <c r="O4425" s="13">
        <v>263.73427789707597</v>
      </c>
      <c r="P4425" s="13">
        <v>178.97824517031199</v>
      </c>
      <c r="Q4425" s="13">
        <v>174.54389374618899</v>
      </c>
      <c r="R4425" s="13">
        <v>172.23703166516202</v>
      </c>
    </row>
    <row r="4426" spans="1:18" ht="15">
      <c r="A4426" s="7" t="s">
        <v>6152</v>
      </c>
      <c r="B4426" s="7" t="s">
        <v>6153</v>
      </c>
      <c r="C4426" s="14"/>
      <c r="D4426" s="7">
        <v>277.87299999999999</v>
      </c>
      <c r="E4426" s="7">
        <v>262.387</v>
      </c>
      <c r="F4426" s="7">
        <v>133.87299999999999</v>
      </c>
      <c r="G4426" s="7">
        <v>236.21199999999999</v>
      </c>
      <c r="H4426" s="7">
        <v>228.29400000000001</v>
      </c>
      <c r="I4426" s="7">
        <v>155.77000000000001</v>
      </c>
      <c r="J4426" s="7">
        <v>203.68</v>
      </c>
      <c r="K4426" s="14"/>
      <c r="L4426" s="13">
        <v>283.81851778549003</v>
      </c>
      <c r="M4426" s="13">
        <v>333.10460694376701</v>
      </c>
      <c r="N4426" s="13">
        <v>117.684219494028</v>
      </c>
      <c r="O4426" s="13">
        <v>286.752155742524</v>
      </c>
      <c r="P4426" s="13">
        <v>257.12027890375202</v>
      </c>
      <c r="Q4426" s="13">
        <v>162.44511469461401</v>
      </c>
      <c r="R4426" s="13">
        <v>190.295790885732</v>
      </c>
    </row>
    <row r="4427" spans="1:18" ht="15">
      <c r="A4427" s="7" t="s">
        <v>6313</v>
      </c>
      <c r="B4427" s="7" t="s">
        <v>6151</v>
      </c>
      <c r="C4427" s="14"/>
      <c r="D4427" s="7">
        <v>165.191</v>
      </c>
      <c r="E4427" s="7">
        <v>231.042</v>
      </c>
      <c r="F4427" s="7">
        <v>188.27699999999999</v>
      </c>
      <c r="G4427" s="7">
        <v>197.322</v>
      </c>
      <c r="H4427" s="7">
        <v>225.95500000000001</v>
      </c>
      <c r="I4427" s="7">
        <v>139.36699999999999</v>
      </c>
      <c r="J4427" s="7">
        <v>181.184</v>
      </c>
      <c r="K4427" s="14"/>
      <c r="L4427" s="13">
        <v>195.39415724928799</v>
      </c>
      <c r="M4427" s="13">
        <v>383.694581154437</v>
      </c>
      <c r="N4427" s="13">
        <v>187.008203907732</v>
      </c>
      <c r="O4427" s="13">
        <v>313.34596925793403</v>
      </c>
      <c r="P4427" s="13">
        <v>293.88185438302799</v>
      </c>
      <c r="Q4427" s="13">
        <v>235.64478448935401</v>
      </c>
      <c r="R4427" s="13">
        <v>195.75919742003902</v>
      </c>
    </row>
    <row r="4428" spans="1:18" ht="15">
      <c r="A4428" s="7" t="s">
        <v>6311</v>
      </c>
      <c r="B4428" s="7" t="s">
        <v>6312</v>
      </c>
      <c r="C4428" s="14"/>
      <c r="D4428" s="7">
        <v>88.419600000000003</v>
      </c>
      <c r="E4428" s="7">
        <v>121.782</v>
      </c>
      <c r="F4428" s="7">
        <v>56.336500000000001</v>
      </c>
      <c r="G4428" s="7">
        <v>87.996899999999997</v>
      </c>
      <c r="H4428" s="7">
        <v>85.793099999999995</v>
      </c>
      <c r="I4428" s="7">
        <v>140.39599999999999</v>
      </c>
      <c r="J4428" s="7">
        <v>82.134600000000006</v>
      </c>
      <c r="K4428" s="14"/>
      <c r="L4428" s="13">
        <v>135.16351428126401</v>
      </c>
      <c r="M4428" s="13">
        <v>177.48320761771899</v>
      </c>
      <c r="N4428" s="13">
        <v>57.137086304094304</v>
      </c>
      <c r="O4428" s="13">
        <v>127.39326464761301</v>
      </c>
      <c r="P4428" s="13">
        <v>114.689186871017</v>
      </c>
      <c r="Q4428" s="13">
        <v>160.12460103729501</v>
      </c>
      <c r="R4428" s="13">
        <v>40.984589802110698</v>
      </c>
    </row>
    <row r="4429" spans="1:18" ht="15">
      <c r="A4429" s="7" t="s">
        <v>6309</v>
      </c>
      <c r="B4429" s="7" t="s">
        <v>6310</v>
      </c>
      <c r="C4429" s="14"/>
      <c r="D4429" s="7">
        <v>121.26900000000001</v>
      </c>
      <c r="E4429" s="7">
        <v>193.999</v>
      </c>
      <c r="F4429" s="7">
        <v>0</v>
      </c>
      <c r="G4429" s="7">
        <v>131.50800000000001</v>
      </c>
      <c r="H4429" s="7">
        <v>110.836</v>
      </c>
      <c r="I4429" s="7">
        <v>0</v>
      </c>
      <c r="J4429" s="7">
        <v>0</v>
      </c>
      <c r="K4429" s="14"/>
      <c r="L4429" s="13">
        <v>347.97040956737703</v>
      </c>
      <c r="M4429" s="13">
        <v>778.16802693129205</v>
      </c>
      <c r="N4429" s="13">
        <v>206.18096287918601</v>
      </c>
      <c r="O4429" s="13">
        <v>815.30335605277992</v>
      </c>
      <c r="P4429" s="13">
        <v>447.27908317731197</v>
      </c>
      <c r="Q4429" s="13">
        <v>638.38429903907002</v>
      </c>
      <c r="R4429" s="13">
        <v>327.64947338853801</v>
      </c>
    </row>
    <row r="4430" spans="1:18" ht="15">
      <c r="A4430" s="7" t="s">
        <v>6307</v>
      </c>
      <c r="B4430" s="7" t="s">
        <v>6308</v>
      </c>
      <c r="C4430" s="14"/>
      <c r="D4430" s="7">
        <v>229.072</v>
      </c>
      <c r="E4430" s="7">
        <v>291.34399999999999</v>
      </c>
      <c r="F4430" s="7">
        <v>90.555800000000005</v>
      </c>
      <c r="G4430" s="7">
        <v>218.2</v>
      </c>
      <c r="H4430" s="7">
        <v>226.48599999999999</v>
      </c>
      <c r="I4430" s="7">
        <v>195.499</v>
      </c>
      <c r="J4430" s="7">
        <v>170.49100000000001</v>
      </c>
      <c r="K4430" s="14"/>
      <c r="L4430" s="13">
        <v>264.80362898829998</v>
      </c>
      <c r="M4430" s="13">
        <v>416.47300385205097</v>
      </c>
      <c r="N4430" s="13">
        <v>89.496000143036596</v>
      </c>
      <c r="O4430" s="13">
        <v>286.56969537407701</v>
      </c>
      <c r="P4430" s="13">
        <v>276.37692380169096</v>
      </c>
      <c r="Q4430" s="13">
        <v>259.843316915895</v>
      </c>
      <c r="R4430" s="13">
        <v>143.22510897105002</v>
      </c>
    </row>
    <row r="4431" spans="1:18" ht="15">
      <c r="A4431" s="7" t="s">
        <v>6301</v>
      </c>
      <c r="B4431" s="7" t="s">
        <v>6306</v>
      </c>
      <c r="C4431" s="14"/>
      <c r="D4431" s="7">
        <v>85.562799999999996</v>
      </c>
      <c r="E4431" s="7">
        <v>53.148200000000003</v>
      </c>
      <c r="F4431" s="7">
        <v>28.261800000000001</v>
      </c>
      <c r="G4431" s="7">
        <v>37.197200000000002</v>
      </c>
      <c r="H4431" s="7">
        <v>50.954000000000001</v>
      </c>
      <c r="I4431" s="7">
        <v>0</v>
      </c>
      <c r="J4431" s="7">
        <v>0</v>
      </c>
      <c r="K4431" s="14"/>
      <c r="L4431" s="13">
        <v>566.54370228258597</v>
      </c>
      <c r="M4431" s="13">
        <v>763.58103825650096</v>
      </c>
      <c r="N4431" s="13">
        <v>140.115245961081</v>
      </c>
      <c r="O4431" s="13">
        <v>587.15569132724602</v>
      </c>
      <c r="P4431" s="13">
        <v>452.59808850376197</v>
      </c>
      <c r="Q4431" s="13">
        <v>400.86429651537901</v>
      </c>
      <c r="R4431" s="13">
        <v>315.47901582424299</v>
      </c>
    </row>
    <row r="4432" spans="1:18" ht="15">
      <c r="A4432" s="7" t="s">
        <v>6300</v>
      </c>
      <c r="B4432" s="7" t="s">
        <v>10397</v>
      </c>
      <c r="C4432" s="14"/>
      <c r="D4432" s="7">
        <v>280.86</v>
      </c>
      <c r="E4432" s="7">
        <v>174.459</v>
      </c>
      <c r="F4432" s="7">
        <v>47.198399999999999</v>
      </c>
      <c r="G4432" s="7">
        <v>93.293899999999994</v>
      </c>
      <c r="H4432" s="7">
        <v>149.387</v>
      </c>
      <c r="I4432" s="7">
        <v>90.132599999999996</v>
      </c>
      <c r="J4432" s="7">
        <v>131.07</v>
      </c>
      <c r="K4432" s="14"/>
      <c r="L4432" s="13">
        <v>547.22385006015099</v>
      </c>
      <c r="M4432" s="13">
        <v>338.202786152709</v>
      </c>
      <c r="N4432" s="13">
        <v>126.120002709088</v>
      </c>
      <c r="O4432" s="13">
        <v>283.923045551401</v>
      </c>
      <c r="P4432" s="13">
        <v>291.78892121978998</v>
      </c>
      <c r="Q4432" s="13">
        <v>169.59113087908599</v>
      </c>
      <c r="R4432" s="13">
        <v>226.09863182795797</v>
      </c>
    </row>
    <row r="4433" spans="1:18" ht="15">
      <c r="A4433" s="7" t="s">
        <v>6299</v>
      </c>
      <c r="B4433" s="7" t="s">
        <v>10397</v>
      </c>
      <c r="C4433" s="14"/>
      <c r="D4433" s="7">
        <v>147.03</v>
      </c>
      <c r="E4433" s="7">
        <v>190.07900000000001</v>
      </c>
      <c r="F4433" s="7">
        <v>65.571100000000001</v>
      </c>
      <c r="G4433" s="7">
        <v>216.703</v>
      </c>
      <c r="H4433" s="7">
        <v>125.157</v>
      </c>
      <c r="I4433" s="7">
        <v>328.21600000000001</v>
      </c>
      <c r="J4433" s="7">
        <v>122.56100000000001</v>
      </c>
      <c r="K4433" s="14"/>
      <c r="L4433" s="13">
        <v>178.60462485269201</v>
      </c>
      <c r="M4433" s="13">
        <v>297.41401282976602</v>
      </c>
      <c r="N4433" s="13">
        <v>65.952961385607097</v>
      </c>
      <c r="O4433" s="13">
        <v>274.79346452136502</v>
      </c>
      <c r="P4433" s="13">
        <v>148.26880826435402</v>
      </c>
      <c r="Q4433" s="13">
        <v>345.04138454938902</v>
      </c>
      <c r="R4433" s="13">
        <v>93.963759920874494</v>
      </c>
    </row>
    <row r="4434" spans="1:18" ht="15">
      <c r="A4434" s="7" t="s">
        <v>6298</v>
      </c>
      <c r="B4434" s="7" t="s">
        <v>10426</v>
      </c>
      <c r="C4434" s="14"/>
      <c r="D4434" s="7">
        <v>0</v>
      </c>
      <c r="E4434" s="7">
        <v>116.27800000000001</v>
      </c>
      <c r="F4434" s="7">
        <v>0</v>
      </c>
      <c r="G4434" s="7">
        <v>35.673699999999997</v>
      </c>
      <c r="H4434" s="7">
        <v>84.432900000000004</v>
      </c>
      <c r="I4434" s="7">
        <v>110.90600000000001</v>
      </c>
      <c r="J4434" s="7">
        <v>0</v>
      </c>
      <c r="K4434" s="14"/>
      <c r="L4434" s="13">
        <v>140.759293401294</v>
      </c>
      <c r="M4434" s="13">
        <v>265.06223105996202</v>
      </c>
      <c r="N4434" s="13">
        <v>7.7591833212801999</v>
      </c>
      <c r="O4434" s="13">
        <v>65.064957998369195</v>
      </c>
      <c r="P4434" s="13">
        <v>137.41058810533002</v>
      </c>
      <c r="Q4434" s="13">
        <v>110.940157629615</v>
      </c>
      <c r="R4434" s="13">
        <v>28.350992668293799</v>
      </c>
    </row>
    <row r="4435" spans="1:18" ht="15">
      <c r="A4435" s="7" t="s">
        <v>6297</v>
      </c>
      <c r="B4435" s="7" t="s">
        <v>10397</v>
      </c>
      <c r="C4435" s="14"/>
      <c r="D4435" s="7">
        <v>192.93</v>
      </c>
      <c r="E4435" s="7">
        <v>275.28300000000002</v>
      </c>
      <c r="F4435" s="7">
        <v>47.984200000000001</v>
      </c>
      <c r="G4435" s="7">
        <v>140.57</v>
      </c>
      <c r="H4435" s="7">
        <v>203.46799999999999</v>
      </c>
      <c r="I4435" s="7">
        <v>206.17500000000001</v>
      </c>
      <c r="J4435" s="7">
        <v>170.012</v>
      </c>
      <c r="K4435" s="14"/>
      <c r="L4435" s="13">
        <v>260.74840989633503</v>
      </c>
      <c r="M4435" s="13">
        <v>382.22981449954102</v>
      </c>
      <c r="N4435" s="13">
        <v>41.644368821356494</v>
      </c>
      <c r="O4435" s="13">
        <v>165.05792073161001</v>
      </c>
      <c r="P4435" s="13">
        <v>220.960593917821</v>
      </c>
      <c r="Q4435" s="13">
        <v>252.60744276876301</v>
      </c>
      <c r="R4435" s="13">
        <v>147.553635064302</v>
      </c>
    </row>
    <row r="4436" spans="1:18" ht="15">
      <c r="A4436" s="7" t="s">
        <v>6295</v>
      </c>
      <c r="B4436" s="7" t="s">
        <v>6296</v>
      </c>
      <c r="C4436" s="14"/>
      <c r="D4436" s="7">
        <v>218.49799999999999</v>
      </c>
      <c r="E4436" s="7">
        <v>244.517</v>
      </c>
      <c r="F4436" s="7">
        <v>71.905799999999999</v>
      </c>
      <c r="G4436" s="7">
        <v>242.77799999999999</v>
      </c>
      <c r="H4436" s="7">
        <v>223.92500000000001</v>
      </c>
      <c r="I4436" s="7">
        <v>212.68199999999999</v>
      </c>
      <c r="J4436" s="7">
        <v>90.764899999999997</v>
      </c>
      <c r="K4436" s="14"/>
      <c r="L4436" s="13">
        <v>192.74643746292998</v>
      </c>
      <c r="M4436" s="13">
        <v>340.95017863828798</v>
      </c>
      <c r="N4436" s="13">
        <v>53.247450452880202</v>
      </c>
      <c r="O4436" s="13">
        <v>308.01299599883401</v>
      </c>
      <c r="P4436" s="13">
        <v>290.51362274721401</v>
      </c>
      <c r="Q4436" s="13">
        <v>321.89414202956601</v>
      </c>
      <c r="R4436" s="13">
        <v>92.145415144556495</v>
      </c>
    </row>
    <row r="4437" spans="1:18" ht="15">
      <c r="A4437" s="7" t="s">
        <v>6293</v>
      </c>
      <c r="B4437" s="7" t="s">
        <v>6294</v>
      </c>
      <c r="C4437" s="14"/>
      <c r="D4437" s="7">
        <v>184.09</v>
      </c>
      <c r="E4437" s="7">
        <v>236.101</v>
      </c>
      <c r="F4437" s="7">
        <v>93.037700000000001</v>
      </c>
      <c r="G4437" s="7">
        <v>239.035</v>
      </c>
      <c r="H4437" s="7">
        <v>260.017</v>
      </c>
      <c r="I4437" s="7">
        <v>269.33100000000002</v>
      </c>
      <c r="J4437" s="7">
        <v>0</v>
      </c>
      <c r="K4437" s="14"/>
      <c r="L4437" s="13">
        <v>76.375555917571504</v>
      </c>
      <c r="M4437" s="13">
        <v>288.210664834559</v>
      </c>
      <c r="N4437" s="13">
        <v>92.005696542972387</v>
      </c>
      <c r="O4437" s="13">
        <v>312.33463111199802</v>
      </c>
      <c r="P4437" s="13">
        <v>388.11415376495501</v>
      </c>
      <c r="Q4437" s="13">
        <v>308.48743339095802</v>
      </c>
      <c r="R4437" s="13">
        <v>0</v>
      </c>
    </row>
    <row r="4438" spans="1:18" ht="15">
      <c r="A4438" s="7" t="s">
        <v>6292</v>
      </c>
      <c r="B4438" s="7" t="s">
        <v>10397</v>
      </c>
      <c r="C4438" s="14"/>
      <c r="D4438" s="7">
        <v>394.76900000000001</v>
      </c>
      <c r="E4438" s="7">
        <v>259.08800000000002</v>
      </c>
      <c r="F4438" s="7">
        <v>132.21600000000001</v>
      </c>
      <c r="G4438" s="7">
        <v>207.96600000000001</v>
      </c>
      <c r="H4438" s="7">
        <v>269.94900000000001</v>
      </c>
      <c r="I4438" s="7">
        <v>138.19900000000001</v>
      </c>
      <c r="J4438" s="7">
        <v>204.251</v>
      </c>
      <c r="K4438" s="14"/>
      <c r="L4438" s="13">
        <v>451.75430060186</v>
      </c>
      <c r="M4438" s="13">
        <v>324.56854809739997</v>
      </c>
      <c r="N4438" s="13">
        <v>121.19406731926699</v>
      </c>
      <c r="O4438" s="13">
        <v>260.12421577264098</v>
      </c>
      <c r="P4438" s="13">
        <v>330.65860451504102</v>
      </c>
      <c r="Q4438" s="13">
        <v>163.22293481376798</v>
      </c>
      <c r="R4438" s="13">
        <v>189.24804069349901</v>
      </c>
    </row>
    <row r="4439" spans="1:18" ht="15">
      <c r="A4439" s="7" t="s">
        <v>6291</v>
      </c>
      <c r="B4439" s="7" t="s">
        <v>8300</v>
      </c>
      <c r="C4439" s="14"/>
      <c r="D4439" s="7">
        <v>315.18299999999999</v>
      </c>
      <c r="E4439" s="7">
        <v>302.39</v>
      </c>
      <c r="F4439" s="7">
        <v>57.491700000000002</v>
      </c>
      <c r="G4439" s="7">
        <v>305.95699999999999</v>
      </c>
      <c r="H4439" s="7">
        <v>212.62200000000001</v>
      </c>
      <c r="I4439" s="7">
        <v>188.52</v>
      </c>
      <c r="J4439" s="7">
        <v>84.028800000000004</v>
      </c>
      <c r="K4439" s="14"/>
      <c r="L4439" s="13">
        <v>331.88299362687701</v>
      </c>
      <c r="M4439" s="13">
        <v>413.14413268183603</v>
      </c>
      <c r="N4439" s="13">
        <v>69.060021748615199</v>
      </c>
      <c r="O4439" s="13">
        <v>440.59150474860502</v>
      </c>
      <c r="P4439" s="13">
        <v>278.095515091111</v>
      </c>
      <c r="Q4439" s="13">
        <v>259.43815028212498</v>
      </c>
      <c r="R4439" s="13">
        <v>86.363511441852197</v>
      </c>
    </row>
    <row r="4440" spans="1:18" ht="15">
      <c r="A4440" s="7" t="s">
        <v>6289</v>
      </c>
      <c r="B4440" s="7" t="s">
        <v>6290</v>
      </c>
      <c r="C4440" s="14"/>
      <c r="D4440" s="7">
        <v>147.37899999999999</v>
      </c>
      <c r="E4440" s="7">
        <v>237.66300000000001</v>
      </c>
      <c r="F4440" s="7">
        <v>110.895</v>
      </c>
      <c r="G4440" s="7">
        <v>206.89599999999999</v>
      </c>
      <c r="H4440" s="7">
        <v>246.655</v>
      </c>
      <c r="I4440" s="7">
        <v>153.535</v>
      </c>
      <c r="J4440" s="7">
        <v>149.012</v>
      </c>
      <c r="K4440" s="14"/>
      <c r="L4440" s="13">
        <v>203.13162496459199</v>
      </c>
      <c r="M4440" s="13">
        <v>359.35604333798904</v>
      </c>
      <c r="N4440" s="13">
        <v>106.160877944608</v>
      </c>
      <c r="O4440" s="13">
        <v>309.98877043745898</v>
      </c>
      <c r="P4440" s="13">
        <v>311.07668626827899</v>
      </c>
      <c r="Q4440" s="13">
        <v>154.253984396058</v>
      </c>
      <c r="R4440" s="13">
        <v>164.889825631977</v>
      </c>
    </row>
    <row r="4441" spans="1:18" ht="15">
      <c r="A4441" s="7" t="s">
        <v>6288</v>
      </c>
      <c r="B4441" s="7" t="s">
        <v>10397</v>
      </c>
      <c r="C4441" s="14"/>
      <c r="D4441" s="7">
        <v>165.23699999999999</v>
      </c>
      <c r="E4441" s="7">
        <v>253.64</v>
      </c>
      <c r="F4441" s="7">
        <v>64.604200000000006</v>
      </c>
      <c r="G4441" s="7">
        <v>237.255</v>
      </c>
      <c r="H4441" s="7">
        <v>226.98</v>
      </c>
      <c r="I4441" s="7">
        <v>167.34800000000001</v>
      </c>
      <c r="J4441" s="7">
        <v>150.47</v>
      </c>
      <c r="K4441" s="14"/>
      <c r="L4441" s="13">
        <v>187.397553365113</v>
      </c>
      <c r="M4441" s="13">
        <v>373.48754022821998</v>
      </c>
      <c r="N4441" s="13">
        <v>47.999387169448795</v>
      </c>
      <c r="O4441" s="13">
        <v>333.20245912991902</v>
      </c>
      <c r="P4441" s="13">
        <v>247.13849602742999</v>
      </c>
      <c r="Q4441" s="13">
        <v>178.24486012047598</v>
      </c>
      <c r="R4441" s="13">
        <v>156.51135763572799</v>
      </c>
    </row>
    <row r="4442" spans="1:18" ht="15">
      <c r="A4442" s="7" t="s">
        <v>6286</v>
      </c>
      <c r="B4442" s="7" t="s">
        <v>6287</v>
      </c>
      <c r="C4442" s="14"/>
      <c r="D4442" s="7">
        <v>295.173</v>
      </c>
      <c r="E4442" s="7">
        <v>278.94499999999999</v>
      </c>
      <c r="F4442" s="7">
        <v>338.505</v>
      </c>
      <c r="G4442" s="7">
        <v>255.453</v>
      </c>
      <c r="H4442" s="7">
        <v>298.423</v>
      </c>
      <c r="I4442" s="7">
        <v>162.56100000000001</v>
      </c>
      <c r="J4442" s="7">
        <v>280.96800000000002</v>
      </c>
      <c r="K4442" s="14"/>
      <c r="L4442" s="13">
        <v>490.769409021412</v>
      </c>
      <c r="M4442" s="13">
        <v>414.32511206589101</v>
      </c>
      <c r="N4442" s="13">
        <v>352.37982499811898</v>
      </c>
      <c r="O4442" s="13">
        <v>361.852120644384</v>
      </c>
      <c r="P4442" s="13">
        <v>369.77018386863898</v>
      </c>
      <c r="Q4442" s="13">
        <v>211.38590464535699</v>
      </c>
      <c r="R4442" s="13">
        <v>318.30809469239904</v>
      </c>
    </row>
    <row r="4443" spans="1:18" ht="15">
      <c r="A4443" s="7" t="s">
        <v>6284</v>
      </c>
      <c r="B4443" s="7" t="s">
        <v>6285</v>
      </c>
      <c r="C4443" s="14"/>
      <c r="D4443" s="7">
        <v>256.92399999999998</v>
      </c>
      <c r="E4443" s="7">
        <v>253.13300000000001</v>
      </c>
      <c r="F4443" s="7">
        <v>247.89</v>
      </c>
      <c r="G4443" s="7">
        <v>295.399</v>
      </c>
      <c r="H4443" s="7">
        <v>250.30099999999999</v>
      </c>
      <c r="I4443" s="7">
        <v>308.00299999999999</v>
      </c>
      <c r="J4443" s="7">
        <v>273.59199999999998</v>
      </c>
      <c r="K4443" s="14"/>
      <c r="L4443" s="13">
        <v>312.23228383651605</v>
      </c>
      <c r="M4443" s="13">
        <v>328.587175452282</v>
      </c>
      <c r="N4443" s="13">
        <v>211.97033728261002</v>
      </c>
      <c r="O4443" s="13">
        <v>306.61310551541999</v>
      </c>
      <c r="P4443" s="13">
        <v>242.23548311339499</v>
      </c>
      <c r="Q4443" s="13">
        <v>303.87751297982896</v>
      </c>
      <c r="R4443" s="13">
        <v>211.74171932072301</v>
      </c>
    </row>
    <row r="4444" spans="1:18" ht="15">
      <c r="A4444" s="7" t="s">
        <v>6283</v>
      </c>
      <c r="B4444" s="7" t="s">
        <v>10397</v>
      </c>
      <c r="C4444" s="14"/>
      <c r="D4444" s="7">
        <v>0</v>
      </c>
      <c r="E4444" s="7">
        <v>115.291</v>
      </c>
      <c r="F4444" s="7">
        <v>206.506</v>
      </c>
      <c r="G4444" s="7">
        <v>129.69300000000001</v>
      </c>
      <c r="H4444" s="7">
        <v>235.8</v>
      </c>
      <c r="I4444" s="7">
        <v>0</v>
      </c>
      <c r="J4444" s="7">
        <v>0</v>
      </c>
      <c r="K4444" s="14"/>
      <c r="L4444" s="13">
        <v>135.21208026903599</v>
      </c>
      <c r="M4444" s="13">
        <v>525.68711364045407</v>
      </c>
      <c r="N4444" s="13">
        <v>113.193002773118</v>
      </c>
      <c r="O4444" s="13">
        <v>103.73181025356401</v>
      </c>
      <c r="P4444" s="13">
        <v>0</v>
      </c>
      <c r="Q4444" s="13">
        <v>0</v>
      </c>
      <c r="R4444" s="13">
        <v>0</v>
      </c>
    </row>
    <row r="4445" spans="1:18" ht="15">
      <c r="A4445" s="7" t="s">
        <v>6282</v>
      </c>
      <c r="B4445" s="7" t="s">
        <v>10397</v>
      </c>
      <c r="C4445" s="14"/>
      <c r="D4445" s="7">
        <v>254.92500000000001</v>
      </c>
      <c r="E4445" s="7">
        <v>290.59500000000003</v>
      </c>
      <c r="F4445" s="7">
        <v>261.75700000000001</v>
      </c>
      <c r="G4445" s="7">
        <v>278.28100000000001</v>
      </c>
      <c r="H4445" s="7">
        <v>269.55399999999997</v>
      </c>
      <c r="I4445" s="7">
        <v>233.27</v>
      </c>
      <c r="J4445" s="7">
        <v>196.34700000000001</v>
      </c>
      <c r="K4445" s="14"/>
      <c r="L4445" s="13">
        <v>357.78438970977999</v>
      </c>
      <c r="M4445" s="13">
        <v>378.39903014731698</v>
      </c>
      <c r="N4445" s="13">
        <v>227.20999344087102</v>
      </c>
      <c r="O4445" s="13">
        <v>347.23598891363997</v>
      </c>
      <c r="P4445" s="13">
        <v>320.83075274375904</v>
      </c>
      <c r="Q4445" s="13">
        <v>271.22172514631399</v>
      </c>
      <c r="R4445" s="13">
        <v>220.51118992377403</v>
      </c>
    </row>
    <row r="4446" spans="1:18" ht="15">
      <c r="A4446" s="7" t="s">
        <v>6281</v>
      </c>
      <c r="B4446" s="7" t="s">
        <v>10397</v>
      </c>
      <c r="C4446" s="14"/>
      <c r="D4446" s="7">
        <v>148.571</v>
      </c>
      <c r="E4446" s="7">
        <v>131.917</v>
      </c>
      <c r="F4446" s="7">
        <v>111.58499999999999</v>
      </c>
      <c r="G4446" s="7">
        <v>112.11</v>
      </c>
      <c r="H4446" s="7">
        <v>139.84899999999999</v>
      </c>
      <c r="I4446" s="7">
        <v>132.738</v>
      </c>
      <c r="J4446" s="7">
        <v>106.039</v>
      </c>
      <c r="K4446" s="14"/>
      <c r="L4446" s="13">
        <v>160.137728002323</v>
      </c>
      <c r="M4446" s="13">
        <v>176.94639609314999</v>
      </c>
      <c r="N4446" s="13">
        <v>90.730106845367999</v>
      </c>
      <c r="O4446" s="13">
        <v>137.456028070836</v>
      </c>
      <c r="P4446" s="13">
        <v>166.58468730781098</v>
      </c>
      <c r="Q4446" s="13">
        <v>193.53853614770401</v>
      </c>
      <c r="R4446" s="13">
        <v>97.6982376719196</v>
      </c>
    </row>
    <row r="4447" spans="1:18" ht="15">
      <c r="A4447" s="7" t="s">
        <v>6280</v>
      </c>
      <c r="B4447" s="7" t="s">
        <v>10397</v>
      </c>
      <c r="C4447" s="14"/>
      <c r="D4447" s="7">
        <v>99.898600000000002</v>
      </c>
      <c r="E4447" s="7">
        <v>127.422</v>
      </c>
      <c r="F4447" s="7">
        <v>83.785399999999996</v>
      </c>
      <c r="G4447" s="7">
        <v>54.198300000000003</v>
      </c>
      <c r="H4447" s="7">
        <v>82.318399999999997</v>
      </c>
      <c r="I4447" s="7">
        <v>111.258</v>
      </c>
      <c r="J4447" s="7">
        <v>69.642700000000005</v>
      </c>
      <c r="K4447" s="14"/>
      <c r="L4447" s="13">
        <v>130.78864481929901</v>
      </c>
      <c r="M4447" s="13">
        <v>193.95240705205501</v>
      </c>
      <c r="N4447" s="13">
        <v>78.786802059860207</v>
      </c>
      <c r="O4447" s="13">
        <v>69.028281884925605</v>
      </c>
      <c r="P4447" s="13">
        <v>95.562265031338299</v>
      </c>
      <c r="Q4447" s="13">
        <v>148.65135697591501</v>
      </c>
      <c r="R4447" s="13">
        <v>54.377502352180201</v>
      </c>
    </row>
    <row r="4448" spans="1:18" ht="15">
      <c r="A4448" s="7" t="s">
        <v>6445</v>
      </c>
      <c r="B4448" s="7" t="s">
        <v>6279</v>
      </c>
      <c r="C4448" s="14"/>
      <c r="D4448" s="7">
        <v>116.333</v>
      </c>
      <c r="E4448" s="7">
        <v>214.102</v>
      </c>
      <c r="F4448" s="7">
        <v>467.67599999999999</v>
      </c>
      <c r="G4448" s="7">
        <v>384.50099999999998</v>
      </c>
      <c r="H4448" s="7">
        <v>320.411</v>
      </c>
      <c r="I4448" s="7">
        <v>142.44900000000001</v>
      </c>
      <c r="J4448" s="7">
        <v>324.685</v>
      </c>
      <c r="K4448" s="14"/>
      <c r="L4448" s="13">
        <v>24.765645241144401</v>
      </c>
      <c r="M4448" s="13">
        <v>245.48063684032201</v>
      </c>
      <c r="N4448" s="13">
        <v>366.41214863229396</v>
      </c>
      <c r="O4448" s="13">
        <v>540.67984206161498</v>
      </c>
      <c r="P4448" s="13">
        <v>402.755986932817</v>
      </c>
      <c r="Q4448" s="13">
        <v>224.882597858194</v>
      </c>
      <c r="R4448" s="13">
        <v>272.27019706123201</v>
      </c>
    </row>
    <row r="4449" spans="1:18" ht="15">
      <c r="A4449" s="7" t="s">
        <v>6443</v>
      </c>
      <c r="B4449" s="7" t="s">
        <v>6444</v>
      </c>
      <c r="C4449" s="14"/>
      <c r="D4449" s="7">
        <v>204.63800000000001</v>
      </c>
      <c r="E4449" s="7">
        <v>211.38900000000001</v>
      </c>
      <c r="F4449" s="7">
        <v>237.255</v>
      </c>
      <c r="G4449" s="7">
        <v>219.239</v>
      </c>
      <c r="H4449" s="7">
        <v>268.34199999999998</v>
      </c>
      <c r="I4449" s="7">
        <v>188.988</v>
      </c>
      <c r="J4449" s="7">
        <v>173.74</v>
      </c>
      <c r="K4449" s="14"/>
      <c r="L4449" s="13">
        <v>235.85574588072899</v>
      </c>
      <c r="M4449" s="13">
        <v>308.64146600976903</v>
      </c>
      <c r="N4449" s="13">
        <v>211.40305989397899</v>
      </c>
      <c r="O4449" s="13">
        <v>268.97909442417</v>
      </c>
      <c r="P4449" s="13">
        <v>341.40950744280997</v>
      </c>
      <c r="Q4449" s="13">
        <v>250.94713958558199</v>
      </c>
      <c r="R4449" s="13">
        <v>158.94754620429802</v>
      </c>
    </row>
    <row r="4450" spans="1:18" ht="15">
      <c r="A4450" s="7" t="s">
        <v>6442</v>
      </c>
      <c r="B4450" s="7" t="s">
        <v>9985</v>
      </c>
      <c r="C4450" s="14"/>
      <c r="D4450" s="7">
        <v>486.62799999999999</v>
      </c>
      <c r="E4450" s="7">
        <v>685.029</v>
      </c>
      <c r="F4450" s="7">
        <v>162.76599999999999</v>
      </c>
      <c r="G4450" s="7">
        <v>546.85500000000002</v>
      </c>
      <c r="H4450" s="7">
        <v>390.40499999999997</v>
      </c>
      <c r="I4450" s="7">
        <v>268.68599999999998</v>
      </c>
      <c r="J4450" s="7">
        <v>199.92400000000001</v>
      </c>
      <c r="K4450" s="14"/>
      <c r="L4450" s="13">
        <v>282.60693708157999</v>
      </c>
      <c r="M4450" s="13">
        <v>505.40234038922205</v>
      </c>
      <c r="N4450" s="13">
        <v>106.62462555754999</v>
      </c>
      <c r="O4450" s="13">
        <v>310.89497620139105</v>
      </c>
      <c r="P4450" s="13">
        <v>317.29385198891799</v>
      </c>
      <c r="Q4450" s="13">
        <v>274.86938905222104</v>
      </c>
      <c r="R4450" s="13">
        <v>80.340621996019195</v>
      </c>
    </row>
    <row r="4451" spans="1:18" ht="15">
      <c r="A4451" s="7" t="s">
        <v>6441</v>
      </c>
      <c r="B4451" s="7" t="s">
        <v>9070</v>
      </c>
      <c r="C4451" s="14"/>
      <c r="D4451" s="7">
        <v>76.554500000000004</v>
      </c>
      <c r="E4451" s="7">
        <v>82.474100000000007</v>
      </c>
      <c r="F4451" s="7">
        <v>43.086500000000001</v>
      </c>
      <c r="G4451" s="7">
        <v>57.868099999999998</v>
      </c>
      <c r="H4451" s="7">
        <v>59.470799999999997</v>
      </c>
      <c r="I4451" s="7">
        <v>0</v>
      </c>
      <c r="J4451" s="7">
        <v>0</v>
      </c>
      <c r="K4451" s="14"/>
      <c r="L4451" s="13">
        <v>741.12612651469396</v>
      </c>
      <c r="M4451" s="13">
        <v>497.584680383565</v>
      </c>
      <c r="N4451" s="13">
        <v>189.06651177837199</v>
      </c>
      <c r="O4451" s="13">
        <v>346.63664433963402</v>
      </c>
      <c r="P4451" s="13">
        <v>524.19593346003103</v>
      </c>
      <c r="Q4451" s="13">
        <v>218.771191922686</v>
      </c>
      <c r="R4451" s="13">
        <v>214.85118637048299</v>
      </c>
    </row>
    <row r="4452" spans="1:18" ht="15">
      <c r="A4452" s="7" t="s">
        <v>6440</v>
      </c>
      <c r="B4452" s="7" t="s">
        <v>10397</v>
      </c>
      <c r="C4452" s="14"/>
      <c r="D4452" s="7">
        <v>327.62400000000002</v>
      </c>
      <c r="E4452" s="7">
        <v>427.827</v>
      </c>
      <c r="F4452" s="7">
        <v>291.19900000000001</v>
      </c>
      <c r="G4452" s="7">
        <v>315.45100000000002</v>
      </c>
      <c r="H4452" s="7">
        <v>323.08300000000003</v>
      </c>
      <c r="I4452" s="7">
        <v>254.63</v>
      </c>
      <c r="J4452" s="7">
        <v>287.28699999999998</v>
      </c>
      <c r="K4452" s="14"/>
      <c r="L4452" s="13">
        <v>374.04483597290999</v>
      </c>
      <c r="M4452" s="13">
        <v>744.07018473171695</v>
      </c>
      <c r="N4452" s="13">
        <v>219.306546606533</v>
      </c>
      <c r="O4452" s="13">
        <v>450.42977657661498</v>
      </c>
      <c r="P4452" s="13">
        <v>391.02297718493799</v>
      </c>
      <c r="Q4452" s="13">
        <v>318.16481682017201</v>
      </c>
      <c r="R4452" s="13">
        <v>341.29654427205099</v>
      </c>
    </row>
    <row r="4453" spans="1:18" ht="15">
      <c r="A4453" s="7" t="s">
        <v>6439</v>
      </c>
      <c r="B4453" s="7" t="s">
        <v>7044</v>
      </c>
      <c r="C4453" s="14"/>
      <c r="D4453" s="7">
        <v>148.21799999999999</v>
      </c>
      <c r="E4453" s="7">
        <v>241.42</v>
      </c>
      <c r="F4453" s="7">
        <v>156.626</v>
      </c>
      <c r="G4453" s="7">
        <v>224.53299999999999</v>
      </c>
      <c r="H4453" s="7">
        <v>236.26599999999999</v>
      </c>
      <c r="I4453" s="7">
        <v>292.27499999999998</v>
      </c>
      <c r="J4453" s="7">
        <v>330.94200000000001</v>
      </c>
      <c r="K4453" s="14"/>
      <c r="L4453" s="13">
        <v>158.46242386417501</v>
      </c>
      <c r="M4453" s="13">
        <v>354.53293162908</v>
      </c>
      <c r="N4453" s="13">
        <v>128.579522071979</v>
      </c>
      <c r="O4453" s="13">
        <v>238.30561173220801</v>
      </c>
      <c r="P4453" s="13">
        <v>293.44072185138998</v>
      </c>
      <c r="Q4453" s="13">
        <v>342.67935782943601</v>
      </c>
      <c r="R4453" s="13">
        <v>316.14112946247599</v>
      </c>
    </row>
    <row r="4454" spans="1:18" ht="15">
      <c r="A4454" s="7" t="s">
        <v>6438</v>
      </c>
      <c r="B4454" s="7" t="s">
        <v>6403</v>
      </c>
      <c r="C4454" s="14"/>
      <c r="D4454" s="7">
        <v>265.04700000000003</v>
      </c>
      <c r="E4454" s="7">
        <v>278.22000000000003</v>
      </c>
      <c r="F4454" s="7">
        <v>73.767399999999995</v>
      </c>
      <c r="G4454" s="7">
        <v>283.399</v>
      </c>
      <c r="H4454" s="7">
        <v>240.45599999999999</v>
      </c>
      <c r="I4454" s="7">
        <v>299.584</v>
      </c>
      <c r="J4454" s="7">
        <v>109.255</v>
      </c>
      <c r="K4454" s="14"/>
      <c r="L4454" s="13">
        <v>297.56020921297204</v>
      </c>
      <c r="M4454" s="13">
        <v>405.29725186727399</v>
      </c>
      <c r="N4454" s="13">
        <v>59.617470798365702</v>
      </c>
      <c r="O4454" s="13">
        <v>329.29017367285405</v>
      </c>
      <c r="P4454" s="13">
        <v>264.14366791165497</v>
      </c>
      <c r="Q4454" s="13">
        <v>329.26063285538896</v>
      </c>
      <c r="R4454" s="13">
        <v>107.045824879878</v>
      </c>
    </row>
    <row r="4455" spans="1:18" ht="15">
      <c r="A4455" s="7" t="s">
        <v>6273</v>
      </c>
      <c r="B4455" s="7" t="s">
        <v>6437</v>
      </c>
      <c r="C4455" s="14"/>
      <c r="D4455" s="7">
        <v>146.88300000000001</v>
      </c>
      <c r="E4455" s="7">
        <v>266.721</v>
      </c>
      <c r="F4455" s="7">
        <v>112.30500000000001</v>
      </c>
      <c r="G4455" s="7">
        <v>190.32300000000001</v>
      </c>
      <c r="H4455" s="7">
        <v>208.24700000000001</v>
      </c>
      <c r="I4455" s="7">
        <v>197.44300000000001</v>
      </c>
      <c r="J4455" s="7">
        <v>123.759</v>
      </c>
      <c r="K4455" s="14"/>
      <c r="L4455" s="13">
        <v>224.248186447313</v>
      </c>
      <c r="M4455" s="13">
        <v>393.13403194748497</v>
      </c>
      <c r="N4455" s="13">
        <v>98.447846968503896</v>
      </c>
      <c r="O4455" s="13">
        <v>255.37334580586401</v>
      </c>
      <c r="P4455" s="13">
        <v>212.435168524349</v>
      </c>
      <c r="Q4455" s="13">
        <v>242.89994936605601</v>
      </c>
      <c r="R4455" s="13">
        <v>130.38496072452901</v>
      </c>
    </row>
    <row r="4456" spans="1:18" ht="15">
      <c r="A4456" s="7" t="s">
        <v>6272</v>
      </c>
      <c r="B4456" s="7" t="s">
        <v>6401</v>
      </c>
      <c r="C4456" s="14"/>
      <c r="D4456" s="7">
        <v>481.52600000000001</v>
      </c>
      <c r="E4456" s="7">
        <v>460.26299999999998</v>
      </c>
      <c r="F4456" s="7">
        <v>176.166</v>
      </c>
      <c r="G4456" s="7">
        <v>209.57499999999999</v>
      </c>
      <c r="H4456" s="7">
        <v>421.72899999999998</v>
      </c>
      <c r="I4456" s="7">
        <v>156.22399999999999</v>
      </c>
      <c r="J4456" s="7">
        <v>188.65100000000001</v>
      </c>
      <c r="K4456" s="14"/>
      <c r="L4456" s="13">
        <v>878.62184815980595</v>
      </c>
      <c r="M4456" s="13">
        <v>614.79955440237109</v>
      </c>
      <c r="N4456" s="13">
        <v>171.70578243545802</v>
      </c>
      <c r="O4456" s="13">
        <v>276.70590948913599</v>
      </c>
      <c r="P4456" s="13">
        <v>523.39915906187696</v>
      </c>
      <c r="Q4456" s="13">
        <v>213.619705141498</v>
      </c>
      <c r="R4456" s="13">
        <v>185.16476113245602</v>
      </c>
    </row>
    <row r="4457" spans="1:18" ht="15">
      <c r="A4457" s="7" t="s">
        <v>6270</v>
      </c>
      <c r="B4457" s="7" t="s">
        <v>6271</v>
      </c>
      <c r="C4457" s="14"/>
      <c r="D4457" s="7">
        <v>202.809</v>
      </c>
      <c r="E4457" s="7">
        <v>240.143</v>
      </c>
      <c r="F4457" s="7">
        <v>70.514300000000006</v>
      </c>
      <c r="G4457" s="7">
        <v>207.739</v>
      </c>
      <c r="H4457" s="7">
        <v>157.93700000000001</v>
      </c>
      <c r="I4457" s="7">
        <v>0</v>
      </c>
      <c r="J4457" s="7">
        <v>0</v>
      </c>
      <c r="K4457" s="14"/>
      <c r="L4457" s="13">
        <v>129.736531879382</v>
      </c>
      <c r="M4457" s="13">
        <v>192.18768898811902</v>
      </c>
      <c r="N4457" s="13">
        <v>38.508765814501295</v>
      </c>
      <c r="O4457" s="13">
        <v>129.02339680471098</v>
      </c>
      <c r="P4457" s="13">
        <v>165.84345360711799</v>
      </c>
      <c r="Q4457" s="13">
        <v>108.30427670317199</v>
      </c>
      <c r="R4457" s="13">
        <v>54.188964184357999</v>
      </c>
    </row>
    <row r="4458" spans="1:18" ht="15">
      <c r="A4458" s="7" t="s">
        <v>6269</v>
      </c>
      <c r="B4458" s="7" t="s">
        <v>7550</v>
      </c>
      <c r="C4458" s="14"/>
      <c r="K4458" s="14"/>
      <c r="L4458" s="13">
        <v>2639.60346078557</v>
      </c>
      <c r="M4458" s="13">
        <v>1058.7596206134599</v>
      </c>
      <c r="N4458" s="13">
        <v>765.49629109834302</v>
      </c>
      <c r="O4458" s="13">
        <v>1037.60692756251</v>
      </c>
      <c r="P4458" s="13">
        <v>1023.42492553234</v>
      </c>
      <c r="Q4458" s="13">
        <v>448.14314538653798</v>
      </c>
      <c r="R4458" s="13">
        <v>882.95144929459207</v>
      </c>
    </row>
    <row r="4459" spans="1:18" ht="15">
      <c r="A4459" s="7" t="s">
        <v>6268</v>
      </c>
      <c r="B4459" s="7" t="s">
        <v>6924</v>
      </c>
      <c r="C4459" s="14"/>
      <c r="D4459" s="7">
        <v>53.0488</v>
      </c>
      <c r="E4459" s="7">
        <v>160.02199999999999</v>
      </c>
      <c r="F4459" s="7">
        <v>119.428</v>
      </c>
      <c r="G4459" s="7">
        <v>280.53699999999998</v>
      </c>
      <c r="H4459" s="7">
        <v>143.86199999999999</v>
      </c>
      <c r="I4459" s="7">
        <v>151.17500000000001</v>
      </c>
      <c r="J4459" s="7">
        <v>246.37</v>
      </c>
      <c r="K4459" s="14"/>
      <c r="L4459" s="13">
        <v>44.303774830714694</v>
      </c>
      <c r="M4459" s="13">
        <v>185.31564662117299</v>
      </c>
      <c r="N4459" s="13">
        <v>129.85569951088701</v>
      </c>
      <c r="O4459" s="13">
        <v>316.98527241393299</v>
      </c>
      <c r="P4459" s="13">
        <v>161.177104654158</v>
      </c>
      <c r="Q4459" s="13">
        <v>260.58040224493999</v>
      </c>
      <c r="R4459" s="13">
        <v>265.16278779373204</v>
      </c>
    </row>
    <row r="4460" spans="1:18" ht="15">
      <c r="A4460" s="7" t="s">
        <v>6267</v>
      </c>
      <c r="B4460" s="7" t="s">
        <v>10094</v>
      </c>
      <c r="C4460" s="14"/>
      <c r="D4460" s="7">
        <v>453.09199999999998</v>
      </c>
      <c r="E4460" s="7">
        <v>671.66399999999999</v>
      </c>
      <c r="F4460" s="7">
        <v>452.315</v>
      </c>
      <c r="G4460" s="7">
        <v>698.85799999999995</v>
      </c>
      <c r="H4460" s="7">
        <v>421.86599999999999</v>
      </c>
      <c r="I4460" s="7">
        <v>303.43099999999998</v>
      </c>
      <c r="J4460" s="7">
        <v>893.50199999999995</v>
      </c>
      <c r="K4460" s="14"/>
      <c r="L4460" s="13">
        <v>605.08965910971006</v>
      </c>
      <c r="M4460" s="13">
        <v>872.176476024576</v>
      </c>
      <c r="N4460" s="13">
        <v>406.13671155807799</v>
      </c>
      <c r="O4460" s="13">
        <v>867.80839806041206</v>
      </c>
      <c r="P4460" s="13">
        <v>533.98835414018595</v>
      </c>
      <c r="Q4460" s="13">
        <v>413.15022534799198</v>
      </c>
      <c r="R4460" s="13">
        <v>786.53477754145501</v>
      </c>
    </row>
    <row r="4461" spans="1:18" ht="15">
      <c r="A4461" s="7" t="s">
        <v>6266</v>
      </c>
      <c r="B4461" s="7" t="s">
        <v>9111</v>
      </c>
      <c r="C4461" s="14"/>
      <c r="D4461" s="7">
        <v>240.61</v>
      </c>
      <c r="E4461" s="7">
        <v>301.024</v>
      </c>
      <c r="F4461" s="7">
        <v>406.88499999999999</v>
      </c>
      <c r="G4461" s="7">
        <v>395.065</v>
      </c>
      <c r="H4461" s="7">
        <v>394.661</v>
      </c>
      <c r="I4461" s="7">
        <v>442.37099999999998</v>
      </c>
      <c r="J4461" s="7">
        <v>1511.19</v>
      </c>
      <c r="K4461" s="14"/>
      <c r="L4461" s="13">
        <v>299.40966940362</v>
      </c>
      <c r="M4461" s="13">
        <v>348.091170417667</v>
      </c>
      <c r="N4461" s="13">
        <v>359.76152152968501</v>
      </c>
      <c r="O4461" s="13">
        <v>467.44132056937303</v>
      </c>
      <c r="P4461" s="13">
        <v>410.79757516817398</v>
      </c>
      <c r="Q4461" s="13">
        <v>503.33469774400902</v>
      </c>
      <c r="R4461" s="13">
        <v>1318.9567118565101</v>
      </c>
    </row>
    <row r="4462" spans="1:18" ht="15">
      <c r="A4462" s="7" t="s">
        <v>6265</v>
      </c>
      <c r="B4462" s="7" t="s">
        <v>9077</v>
      </c>
      <c r="C4462" s="14"/>
      <c r="D4462" s="7">
        <v>144.73500000000001</v>
      </c>
      <c r="E4462" s="7">
        <v>199.58600000000001</v>
      </c>
      <c r="F4462" s="7">
        <v>145.23099999999999</v>
      </c>
      <c r="G4462" s="7">
        <v>334.65</v>
      </c>
      <c r="H4462" s="7">
        <v>202.79400000000001</v>
      </c>
      <c r="I4462" s="7">
        <v>175.29400000000001</v>
      </c>
      <c r="J4462" s="7">
        <v>186.142</v>
      </c>
      <c r="K4462" s="14"/>
      <c r="L4462" s="13">
        <v>155.33134579478599</v>
      </c>
      <c r="M4462" s="13">
        <v>256.72704233894297</v>
      </c>
      <c r="N4462" s="13">
        <v>124.28317276383399</v>
      </c>
      <c r="O4462" s="13">
        <v>380.92086887768301</v>
      </c>
      <c r="P4462" s="13">
        <v>255.83189743459999</v>
      </c>
      <c r="Q4462" s="13">
        <v>233.042288028152</v>
      </c>
      <c r="R4462" s="13">
        <v>166.74404974774998</v>
      </c>
    </row>
    <row r="4463" spans="1:18" ht="15">
      <c r="A4463" s="7" t="s">
        <v>6264</v>
      </c>
      <c r="B4463" s="7" t="s">
        <v>10094</v>
      </c>
      <c r="C4463" s="14"/>
      <c r="D4463" s="7">
        <v>299.21300000000002</v>
      </c>
      <c r="E4463" s="7">
        <v>468.17500000000001</v>
      </c>
      <c r="F4463" s="7">
        <v>1136.44</v>
      </c>
      <c r="G4463" s="7">
        <v>681.28</v>
      </c>
      <c r="H4463" s="7">
        <v>617.83199999999999</v>
      </c>
      <c r="I4463" s="7">
        <v>786.69899999999996</v>
      </c>
      <c r="J4463" s="7">
        <v>381.762</v>
      </c>
      <c r="K4463" s="14"/>
      <c r="L4463" s="13">
        <v>393.17764654188397</v>
      </c>
      <c r="M4463" s="13">
        <v>737.74542638423304</v>
      </c>
      <c r="N4463" s="13">
        <v>1061.31352581121</v>
      </c>
      <c r="O4463" s="13">
        <v>863.67453531347599</v>
      </c>
      <c r="P4463" s="13">
        <v>693.03881563741299</v>
      </c>
      <c r="Q4463" s="13">
        <v>888.83835293484503</v>
      </c>
      <c r="R4463" s="13">
        <v>380.84450178997105</v>
      </c>
    </row>
    <row r="4464" spans="1:18" ht="15">
      <c r="A4464" s="7" t="s">
        <v>6263</v>
      </c>
      <c r="B4464" s="7" t="s">
        <v>9081</v>
      </c>
      <c r="C4464" s="14"/>
      <c r="D4464" s="7">
        <v>251.173</v>
      </c>
      <c r="E4464" s="7">
        <v>344.178</v>
      </c>
      <c r="F4464" s="7">
        <v>843.94200000000001</v>
      </c>
      <c r="G4464" s="7">
        <v>460.47899999999998</v>
      </c>
      <c r="H4464" s="7">
        <v>472.4</v>
      </c>
      <c r="I4464" s="7">
        <v>364.95299999999997</v>
      </c>
      <c r="J4464" s="7">
        <v>283.36099999999999</v>
      </c>
      <c r="K4464" s="14"/>
      <c r="L4464" s="13">
        <v>283.55586401996902</v>
      </c>
      <c r="M4464" s="13">
        <v>512.099758735931</v>
      </c>
      <c r="N4464" s="13">
        <v>665.95388203157711</v>
      </c>
      <c r="O4464" s="13">
        <v>519.86971730301798</v>
      </c>
      <c r="P4464" s="13">
        <v>501.550135803231</v>
      </c>
      <c r="Q4464" s="13">
        <v>399.21242414439598</v>
      </c>
      <c r="R4464" s="13">
        <v>263.56565145798299</v>
      </c>
    </row>
    <row r="4465" spans="1:18" ht="15">
      <c r="A4465" s="7" t="s">
        <v>6261</v>
      </c>
      <c r="B4465" s="7" t="s">
        <v>6262</v>
      </c>
      <c r="C4465" s="14"/>
      <c r="D4465" s="7">
        <v>199.31899999999999</v>
      </c>
      <c r="E4465" s="7">
        <v>180.33699999999999</v>
      </c>
      <c r="F4465" s="7">
        <v>106.562</v>
      </c>
      <c r="G4465" s="7">
        <v>127.384</v>
      </c>
      <c r="H4465" s="7">
        <v>136.01</v>
      </c>
      <c r="I4465" s="7">
        <v>106.04</v>
      </c>
      <c r="J4465" s="7">
        <v>78.604299999999995</v>
      </c>
      <c r="K4465" s="14"/>
      <c r="L4465" s="13">
        <v>233.02250827901099</v>
      </c>
      <c r="M4465" s="13">
        <v>257.788618164627</v>
      </c>
      <c r="N4465" s="13">
        <v>82.742992385058301</v>
      </c>
      <c r="O4465" s="13">
        <v>136.32141301774001</v>
      </c>
      <c r="P4465" s="13">
        <v>146.391229631805</v>
      </c>
      <c r="Q4465" s="13">
        <v>111.17619582143999</v>
      </c>
      <c r="R4465" s="13">
        <v>54.899395249266199</v>
      </c>
    </row>
    <row r="4466" spans="1:18" ht="15">
      <c r="A4466" s="7" t="s">
        <v>6259</v>
      </c>
      <c r="B4466" s="7" t="s">
        <v>6260</v>
      </c>
      <c r="C4466" s="14"/>
      <c r="D4466" s="7">
        <v>85.312299999999993</v>
      </c>
      <c r="E4466" s="7">
        <v>68.397400000000005</v>
      </c>
      <c r="F4466" s="7">
        <v>30.6279</v>
      </c>
      <c r="G4466" s="7">
        <v>36.430599999999998</v>
      </c>
      <c r="H4466" s="7">
        <v>85.189599999999999</v>
      </c>
      <c r="I4466" s="7">
        <v>116.61199999999999</v>
      </c>
      <c r="J4466" s="7">
        <v>0</v>
      </c>
      <c r="K4466" s="14"/>
      <c r="L4466" s="13">
        <v>99.836660201080505</v>
      </c>
      <c r="M4466" s="13">
        <v>75.649494588010299</v>
      </c>
      <c r="N4466" s="13">
        <v>23.621876247155601</v>
      </c>
      <c r="O4466" s="13">
        <v>45.849270508200895</v>
      </c>
      <c r="P4466" s="13">
        <v>89.374915289280906</v>
      </c>
      <c r="Q4466" s="13">
        <v>167.43379553651002</v>
      </c>
      <c r="R4466" s="13">
        <v>21.956739067721998</v>
      </c>
    </row>
    <row r="4467" spans="1:18" ht="15">
      <c r="A4467" s="7" t="s">
        <v>6252</v>
      </c>
      <c r="B4467" s="7" t="s">
        <v>6253</v>
      </c>
      <c r="C4467" s="14"/>
      <c r="D4467" s="7">
        <v>284.80099999999999</v>
      </c>
      <c r="E4467" s="7">
        <v>286.36799999999999</v>
      </c>
      <c r="F4467" s="7">
        <v>61.761499999999998</v>
      </c>
      <c r="G4467" s="7">
        <v>207.98699999999999</v>
      </c>
      <c r="H4467" s="7">
        <v>207.798</v>
      </c>
      <c r="I4467" s="7">
        <v>176.815</v>
      </c>
      <c r="J4467" s="7">
        <v>142.44200000000001</v>
      </c>
      <c r="K4467" s="14"/>
      <c r="L4467" s="13">
        <v>272.48502718677099</v>
      </c>
      <c r="M4467" s="13">
        <v>374.906736613671</v>
      </c>
      <c r="N4467" s="13">
        <v>59.080301358691898</v>
      </c>
      <c r="O4467" s="13">
        <v>258.11064206716401</v>
      </c>
      <c r="P4467" s="13">
        <v>241.33124007743899</v>
      </c>
      <c r="Q4467" s="13">
        <v>212.87515336387298</v>
      </c>
      <c r="R4467" s="13">
        <v>116.618953802832</v>
      </c>
    </row>
    <row r="4468" spans="1:18" ht="15">
      <c r="A4468" s="7" t="s">
        <v>6251</v>
      </c>
      <c r="B4468" s="7" t="s">
        <v>6250</v>
      </c>
      <c r="C4468" s="14"/>
      <c r="D4468" s="7">
        <v>205.87899999999999</v>
      </c>
      <c r="E4468" s="7">
        <v>267.92399999999998</v>
      </c>
      <c r="F4468" s="7">
        <v>96.045599999999993</v>
      </c>
      <c r="G4468" s="7">
        <v>172.41</v>
      </c>
      <c r="H4468" s="7">
        <v>179.518</v>
      </c>
      <c r="I4468" s="7">
        <v>215.952</v>
      </c>
      <c r="J4468" s="7">
        <v>136.05000000000001</v>
      </c>
      <c r="K4468" s="14"/>
      <c r="L4468" s="13">
        <v>211.107747919665</v>
      </c>
      <c r="M4468" s="13">
        <v>395.36184236532802</v>
      </c>
      <c r="N4468" s="13">
        <v>88.485938451787604</v>
      </c>
      <c r="O4468" s="13">
        <v>218.670014287014</v>
      </c>
      <c r="P4468" s="13">
        <v>188.097726425644</v>
      </c>
      <c r="Q4468" s="13">
        <v>377.03501563649502</v>
      </c>
      <c r="R4468" s="13">
        <v>128.426475552455</v>
      </c>
    </row>
    <row r="4469" spans="1:18" ht="15">
      <c r="A4469" s="7" t="s">
        <v>6088</v>
      </c>
      <c r="B4469" s="7" t="s">
        <v>6250</v>
      </c>
      <c r="C4469" s="14"/>
      <c r="D4469" s="7">
        <v>212.429</v>
      </c>
      <c r="E4469" s="7">
        <v>278.99599999999998</v>
      </c>
      <c r="F4469" s="7">
        <v>104.583</v>
      </c>
      <c r="G4469" s="7">
        <v>182.73599999999999</v>
      </c>
      <c r="H4469" s="7">
        <v>187.11699999999999</v>
      </c>
      <c r="I4469" s="7">
        <v>178.2</v>
      </c>
      <c r="J4469" s="7">
        <v>229.30199999999999</v>
      </c>
      <c r="K4469" s="14"/>
      <c r="L4469" s="13">
        <v>306.17730407841202</v>
      </c>
      <c r="M4469" s="13">
        <v>425.22612298785697</v>
      </c>
      <c r="N4469" s="13">
        <v>110.207573771364</v>
      </c>
      <c r="O4469" s="13">
        <v>282.21027955610703</v>
      </c>
      <c r="P4469" s="13">
        <v>274.17036852863299</v>
      </c>
      <c r="Q4469" s="13">
        <v>254.94636972288302</v>
      </c>
      <c r="R4469" s="13">
        <v>244.127083768082</v>
      </c>
    </row>
    <row r="4470" spans="1:18" ht="15">
      <c r="A4470" s="7" t="s">
        <v>6086</v>
      </c>
      <c r="B4470" s="7" t="s">
        <v>6087</v>
      </c>
      <c r="C4470" s="14"/>
      <c r="D4470" s="7">
        <v>95.515900000000002</v>
      </c>
      <c r="E4470" s="7">
        <v>113.851</v>
      </c>
      <c r="F4470" s="7">
        <v>29.240500000000001</v>
      </c>
      <c r="G4470" s="7">
        <v>46.870800000000003</v>
      </c>
      <c r="H4470" s="7">
        <v>129.98500000000001</v>
      </c>
      <c r="I4470" s="7">
        <v>102.045</v>
      </c>
      <c r="J4470" s="7">
        <v>0</v>
      </c>
      <c r="K4470" s="14"/>
      <c r="L4470" s="13">
        <v>114.510004319543</v>
      </c>
      <c r="M4470" s="13">
        <v>105.85653355643301</v>
      </c>
      <c r="N4470" s="13">
        <v>20.7406796871418</v>
      </c>
      <c r="O4470" s="13">
        <v>43.212912278183104</v>
      </c>
      <c r="P4470" s="13">
        <v>145.37073359359502</v>
      </c>
      <c r="Q4470" s="13">
        <v>106.512412050355</v>
      </c>
      <c r="R4470" s="13">
        <v>25.322614198695902</v>
      </c>
    </row>
    <row r="4471" spans="1:18" ht="15">
      <c r="A4471" s="7" t="s">
        <v>6084</v>
      </c>
      <c r="B4471" s="7" t="s">
        <v>6085</v>
      </c>
      <c r="C4471" s="14"/>
      <c r="D4471" s="7">
        <v>109.107</v>
      </c>
      <c r="E4471" s="7">
        <v>110.435</v>
      </c>
      <c r="F4471" s="7">
        <v>24.067299999999999</v>
      </c>
      <c r="G4471" s="7">
        <v>70.798299999999998</v>
      </c>
      <c r="H4471" s="7">
        <v>78.050799999999995</v>
      </c>
      <c r="I4471" s="7">
        <v>71.628500000000003</v>
      </c>
      <c r="J4471" s="7">
        <v>71.071399999999997</v>
      </c>
      <c r="K4471" s="14"/>
      <c r="L4471" s="13">
        <v>128.80326567864898</v>
      </c>
      <c r="M4471" s="13">
        <v>167.661430251323</v>
      </c>
      <c r="N4471" s="13">
        <v>21.044886571257202</v>
      </c>
      <c r="O4471" s="13">
        <v>94.812380929083403</v>
      </c>
      <c r="P4471" s="13">
        <v>90.564977992721992</v>
      </c>
      <c r="Q4471" s="13">
        <v>117.942883489945</v>
      </c>
      <c r="R4471" s="13">
        <v>51.052226206503505</v>
      </c>
    </row>
    <row r="4472" spans="1:18" ht="15">
      <c r="A4472" s="7" t="s">
        <v>6083</v>
      </c>
      <c r="B4472" s="7" t="s">
        <v>7288</v>
      </c>
      <c r="C4472" s="14"/>
      <c r="D4472" s="7">
        <v>122.938</v>
      </c>
      <c r="E4472" s="7">
        <v>106.01300000000001</v>
      </c>
      <c r="F4472" s="7">
        <v>53.361699999999999</v>
      </c>
      <c r="G4472" s="7">
        <v>68.344499999999996</v>
      </c>
      <c r="H4472" s="7">
        <v>98.1691</v>
      </c>
      <c r="I4472" s="7">
        <v>114.56100000000001</v>
      </c>
      <c r="J4472" s="7">
        <v>84.871300000000005</v>
      </c>
      <c r="K4472" s="14"/>
      <c r="L4472" s="13">
        <v>129.01587930247899</v>
      </c>
      <c r="M4472" s="13">
        <v>146.72357435557299</v>
      </c>
      <c r="N4472" s="13">
        <v>48.6979455381626</v>
      </c>
      <c r="O4472" s="13">
        <v>82.064845580049109</v>
      </c>
      <c r="P4472" s="13">
        <v>108.68998778294001</v>
      </c>
      <c r="Q4472" s="13">
        <v>102.896316366397</v>
      </c>
      <c r="R4472" s="13">
        <v>87.509510438580705</v>
      </c>
    </row>
    <row r="4473" spans="1:18" ht="15">
      <c r="A4473" s="7" t="s">
        <v>6081</v>
      </c>
      <c r="B4473" s="7" t="s">
        <v>6082</v>
      </c>
      <c r="C4473" s="14"/>
      <c r="D4473" s="7">
        <v>195.88</v>
      </c>
      <c r="E4473" s="7">
        <v>148.125</v>
      </c>
      <c r="F4473" s="7">
        <v>49.044499999999999</v>
      </c>
      <c r="G4473" s="7">
        <v>129.01499999999999</v>
      </c>
      <c r="H4473" s="7">
        <v>105.098</v>
      </c>
      <c r="I4473" s="7">
        <v>105.925</v>
      </c>
      <c r="J4473" s="7">
        <v>0</v>
      </c>
      <c r="K4473" s="14"/>
      <c r="L4473" s="13">
        <v>110.407709606135</v>
      </c>
      <c r="M4473" s="13">
        <v>127.13099537119</v>
      </c>
      <c r="N4473" s="13">
        <v>42.4129568575718</v>
      </c>
      <c r="O4473" s="13">
        <v>93.610060346704998</v>
      </c>
      <c r="P4473" s="13">
        <v>107.52433715922</v>
      </c>
      <c r="Q4473" s="13">
        <v>72.452489922595404</v>
      </c>
      <c r="R4473" s="13">
        <v>0</v>
      </c>
    </row>
    <row r="4474" spans="1:18" ht="15">
      <c r="A4474" s="7" t="s">
        <v>6079</v>
      </c>
      <c r="B4474" s="7" t="s">
        <v>6080</v>
      </c>
      <c r="C4474" s="14"/>
      <c r="D4474" s="7">
        <v>313.947</v>
      </c>
      <c r="E4474" s="7">
        <v>239.65</v>
      </c>
      <c r="F4474" s="7">
        <v>55.9878</v>
      </c>
      <c r="G4474" s="7">
        <v>210.453</v>
      </c>
      <c r="H4474" s="7">
        <v>204.43299999999999</v>
      </c>
      <c r="I4474" s="7">
        <v>175.64599999999999</v>
      </c>
      <c r="J4474" s="7">
        <v>226.61699999999999</v>
      </c>
      <c r="K4474" s="14"/>
      <c r="L4474" s="13">
        <v>273.97812128101498</v>
      </c>
      <c r="M4474" s="13">
        <v>277.40874483690703</v>
      </c>
      <c r="N4474" s="13">
        <v>62.852113548797803</v>
      </c>
      <c r="O4474" s="13">
        <v>221.02742338019499</v>
      </c>
      <c r="P4474" s="13">
        <v>237.12738139280401</v>
      </c>
      <c r="Q4474" s="13">
        <v>200.761434560499</v>
      </c>
      <c r="R4474" s="13">
        <v>187.89663106261798</v>
      </c>
    </row>
    <row r="4475" spans="1:18" ht="15">
      <c r="A4475" s="7" t="s">
        <v>6078</v>
      </c>
      <c r="B4475" s="7" t="s">
        <v>6161</v>
      </c>
      <c r="C4475" s="14"/>
      <c r="D4475" s="7">
        <v>231.81399999999999</v>
      </c>
      <c r="E4475" s="7">
        <v>205.72499999999999</v>
      </c>
      <c r="F4475" s="7">
        <v>78.897000000000006</v>
      </c>
      <c r="G4475" s="7">
        <v>193.86600000000001</v>
      </c>
      <c r="H4475" s="7">
        <v>171.113</v>
      </c>
      <c r="I4475" s="7">
        <v>138.316</v>
      </c>
      <c r="J4475" s="7">
        <v>91.897199999999998</v>
      </c>
      <c r="K4475" s="14"/>
      <c r="L4475" s="13">
        <v>216.336517920538</v>
      </c>
      <c r="M4475" s="13">
        <v>212.61126389999998</v>
      </c>
      <c r="N4475" s="13">
        <v>61.350335471264103</v>
      </c>
      <c r="O4475" s="13">
        <v>187.23687005941801</v>
      </c>
      <c r="P4475" s="13">
        <v>167.916186947412</v>
      </c>
      <c r="Q4475" s="13">
        <v>128.87308634400901</v>
      </c>
      <c r="R4475" s="13">
        <v>95.936298134852791</v>
      </c>
    </row>
    <row r="4476" spans="1:18" ht="15">
      <c r="A4476" s="7" t="s">
        <v>6077</v>
      </c>
      <c r="B4476" s="7" t="s">
        <v>7087</v>
      </c>
      <c r="C4476" s="14"/>
      <c r="D4476" s="7">
        <v>287.745</v>
      </c>
      <c r="E4476" s="7">
        <v>339.23899999999998</v>
      </c>
      <c r="F4476" s="7">
        <v>115.241</v>
      </c>
      <c r="G4476" s="7">
        <v>348.12</v>
      </c>
      <c r="H4476" s="7">
        <v>263.791</v>
      </c>
      <c r="I4476" s="7">
        <v>238.52199999999999</v>
      </c>
      <c r="J4476" s="7">
        <v>184.25700000000001</v>
      </c>
      <c r="K4476" s="14"/>
      <c r="L4476" s="13">
        <v>356.30553430964403</v>
      </c>
      <c r="M4476" s="13">
        <v>455.746393676492</v>
      </c>
      <c r="N4476" s="13">
        <v>110.78134303187599</v>
      </c>
      <c r="O4476" s="13">
        <v>465.116489299889</v>
      </c>
      <c r="P4476" s="13">
        <v>325.49458530176901</v>
      </c>
      <c r="Q4476" s="13">
        <v>332.31314294050804</v>
      </c>
      <c r="R4476" s="13">
        <v>210.32288808075398</v>
      </c>
    </row>
    <row r="4477" spans="1:18" ht="15">
      <c r="A4477" s="7" t="s">
        <v>6237</v>
      </c>
      <c r="B4477" s="7" t="s">
        <v>6238</v>
      </c>
      <c r="C4477" s="14"/>
      <c r="D4477" s="7">
        <v>480.60700000000003</v>
      </c>
      <c r="E4477" s="7">
        <v>539.70100000000002</v>
      </c>
      <c r="F4477" s="7">
        <v>1415.89</v>
      </c>
      <c r="G4477" s="7">
        <v>661.14099999999996</v>
      </c>
      <c r="H4477" s="7">
        <v>768.08900000000006</v>
      </c>
      <c r="I4477" s="7">
        <v>454.01299999999998</v>
      </c>
      <c r="J4477" s="7">
        <v>270.35000000000002</v>
      </c>
      <c r="K4477" s="14"/>
      <c r="L4477" s="13">
        <v>362.66244479283597</v>
      </c>
      <c r="M4477" s="13">
        <v>756.84562629911102</v>
      </c>
      <c r="N4477" s="13">
        <v>1201.4963938820699</v>
      </c>
      <c r="O4477" s="13">
        <v>815.989947755196</v>
      </c>
      <c r="P4477" s="13">
        <v>834.42921055389695</v>
      </c>
      <c r="Q4477" s="13">
        <v>576.12984685608399</v>
      </c>
      <c r="R4477" s="13">
        <v>248.969118195379</v>
      </c>
    </row>
    <row r="4478" spans="1:18" ht="15">
      <c r="A4478" s="7" t="s">
        <v>6236</v>
      </c>
      <c r="B4478" s="7" t="s">
        <v>7758</v>
      </c>
      <c r="C4478" s="14"/>
      <c r="D4478" s="7">
        <v>2995.55</v>
      </c>
      <c r="E4478" s="7">
        <v>3382.38</v>
      </c>
      <c r="F4478" s="7">
        <v>11202.6</v>
      </c>
      <c r="G4478" s="7">
        <v>5763.58</v>
      </c>
      <c r="H4478" s="7">
        <v>5240.38</v>
      </c>
      <c r="I4478" s="7">
        <v>4359.84</v>
      </c>
      <c r="J4478" s="7">
        <v>1816.86</v>
      </c>
      <c r="K4478" s="14"/>
      <c r="L4478" s="13">
        <v>3779.1290427092999</v>
      </c>
      <c r="M4478" s="13">
        <v>5133.1832398141205</v>
      </c>
      <c r="N4478" s="13">
        <v>10785.9250835495</v>
      </c>
      <c r="O4478" s="13">
        <v>7785.1488591910202</v>
      </c>
      <c r="P4478" s="13">
        <v>6333.1964535863399</v>
      </c>
      <c r="Q4478" s="13">
        <v>5633.9569612811492</v>
      </c>
      <c r="R4478" s="13">
        <v>1954.8332721978099</v>
      </c>
    </row>
    <row r="4479" spans="1:18" ht="15">
      <c r="A4479" s="7" t="s">
        <v>6234</v>
      </c>
      <c r="B4479" s="7" t="s">
        <v>6235</v>
      </c>
      <c r="C4479" s="14"/>
      <c r="D4479" s="7">
        <v>3317.41</v>
      </c>
      <c r="E4479" s="7">
        <v>3812.19</v>
      </c>
      <c r="F4479" s="7">
        <v>14951</v>
      </c>
      <c r="G4479" s="7">
        <v>4735.5</v>
      </c>
      <c r="H4479" s="7">
        <v>5707.46</v>
      </c>
      <c r="I4479" s="7">
        <v>2705.14</v>
      </c>
      <c r="J4479" s="7">
        <v>1527.83</v>
      </c>
      <c r="K4479" s="14"/>
      <c r="L4479" s="13">
        <v>4187.6764460203294</v>
      </c>
      <c r="M4479" s="13">
        <v>5358.6149475733901</v>
      </c>
      <c r="N4479" s="13">
        <v>12636.8925649669</v>
      </c>
      <c r="O4479" s="13">
        <v>5578.6358610053694</v>
      </c>
      <c r="P4479" s="13">
        <v>6158.4721597249199</v>
      </c>
      <c r="Q4479" s="13">
        <v>3256.7904980233898</v>
      </c>
      <c r="R4479" s="13">
        <v>1531.44483077769</v>
      </c>
    </row>
    <row r="4480" spans="1:18" ht="15">
      <c r="A4480" s="7" t="s">
        <v>6233</v>
      </c>
      <c r="B4480" s="7" t="s">
        <v>10397</v>
      </c>
      <c r="C4480" s="14"/>
      <c r="D4480" s="7">
        <v>1486.03</v>
      </c>
      <c r="E4480" s="7">
        <v>2382.88</v>
      </c>
      <c r="F4480" s="7">
        <v>3994.84</v>
      </c>
      <c r="G4480" s="7">
        <v>560.82100000000003</v>
      </c>
      <c r="H4480" s="7">
        <v>2769.54</v>
      </c>
      <c r="I4480" s="7">
        <v>1050.75</v>
      </c>
      <c r="J4480" s="7">
        <v>1189.55</v>
      </c>
      <c r="K4480" s="14"/>
      <c r="L4480" s="13">
        <v>1896.72351894299</v>
      </c>
      <c r="M4480" s="13">
        <v>2927.2945908725601</v>
      </c>
      <c r="N4480" s="13">
        <v>3475.8124923225801</v>
      </c>
      <c r="O4480" s="13">
        <v>643.2427699674131</v>
      </c>
      <c r="P4480" s="13">
        <v>3041.1249227367798</v>
      </c>
      <c r="Q4480" s="13">
        <v>1221.6224512902902</v>
      </c>
      <c r="R4480" s="13">
        <v>1186.95586352443</v>
      </c>
    </row>
    <row r="4481" spans="1:18" ht="15">
      <c r="A4481" s="7" t="s">
        <v>6231</v>
      </c>
      <c r="B4481" s="7" t="s">
        <v>6232</v>
      </c>
      <c r="C4481" s="14"/>
      <c r="D4481" s="7">
        <v>473.42</v>
      </c>
      <c r="E4481" s="7">
        <v>699.50099999999998</v>
      </c>
      <c r="F4481" s="7">
        <v>1105.8800000000001</v>
      </c>
      <c r="G4481" s="7">
        <v>508.28199999999998</v>
      </c>
      <c r="H4481" s="7">
        <v>864.80899999999997</v>
      </c>
      <c r="I4481" s="7">
        <v>345.399</v>
      </c>
      <c r="J4481" s="7">
        <v>454.55399999999997</v>
      </c>
      <c r="K4481" s="14"/>
      <c r="L4481" s="13">
        <v>528.288893806538</v>
      </c>
      <c r="M4481" s="13">
        <v>1084.99183114736</v>
      </c>
      <c r="N4481" s="13">
        <v>1046.9181126666299</v>
      </c>
      <c r="O4481" s="13">
        <v>692.26168331982001</v>
      </c>
      <c r="P4481" s="13">
        <v>1073.5354791090701</v>
      </c>
      <c r="Q4481" s="13">
        <v>466.662537505008</v>
      </c>
      <c r="R4481" s="13">
        <v>463.87395320137102</v>
      </c>
    </row>
    <row r="4482" spans="1:18" ht="15">
      <c r="A4482" s="7" t="s">
        <v>6398</v>
      </c>
      <c r="B4482" s="7" t="s">
        <v>6230</v>
      </c>
      <c r="C4482" s="14"/>
      <c r="D4482" s="7">
        <v>471.23399999999998</v>
      </c>
      <c r="E4482" s="7">
        <v>559.69899999999996</v>
      </c>
      <c r="F4482" s="7">
        <v>1143.77</v>
      </c>
      <c r="G4482" s="7">
        <v>473.58300000000003</v>
      </c>
      <c r="H4482" s="7">
        <v>688.42200000000003</v>
      </c>
      <c r="I4482" s="7">
        <v>277.05399999999997</v>
      </c>
      <c r="J4482" s="7">
        <v>394.99</v>
      </c>
      <c r="K4482" s="14"/>
      <c r="L4482" s="13">
        <v>500.07239421124399</v>
      </c>
      <c r="M4482" s="13">
        <v>712.84502874396105</v>
      </c>
      <c r="N4482" s="13">
        <v>1026.24689395155</v>
      </c>
      <c r="O4482" s="13">
        <v>554.28527081668699</v>
      </c>
      <c r="P4482" s="13">
        <v>768.61125356836101</v>
      </c>
      <c r="Q4482" s="13">
        <v>344.41572161815799</v>
      </c>
      <c r="R4482" s="13">
        <v>366.35991785301599</v>
      </c>
    </row>
    <row r="4483" spans="1:18" ht="15">
      <c r="A4483" s="7" t="s">
        <v>6397</v>
      </c>
      <c r="B4483" s="7" t="s">
        <v>10397</v>
      </c>
      <c r="C4483" s="14"/>
      <c r="D4483" s="7">
        <v>2724.1</v>
      </c>
      <c r="E4483" s="7">
        <v>3309.61</v>
      </c>
      <c r="F4483" s="7">
        <v>8163.01</v>
      </c>
      <c r="G4483" s="7">
        <v>917.28300000000002</v>
      </c>
      <c r="H4483" s="7">
        <v>4343.97</v>
      </c>
      <c r="I4483" s="7">
        <v>1712.34</v>
      </c>
      <c r="J4483" s="7">
        <v>2627.91</v>
      </c>
      <c r="K4483" s="14"/>
      <c r="L4483" s="13">
        <v>2811.6898664651299</v>
      </c>
      <c r="M4483" s="13">
        <v>3939.23145741894</v>
      </c>
      <c r="N4483" s="13">
        <v>5748.1013953328202</v>
      </c>
      <c r="O4483" s="13">
        <v>1132.54949696465</v>
      </c>
      <c r="P4483" s="13">
        <v>4683.4522996966998</v>
      </c>
      <c r="Q4483" s="13">
        <v>2275.5534145410002</v>
      </c>
      <c r="R4483" s="13">
        <v>2688.20741539035</v>
      </c>
    </row>
    <row r="4484" spans="1:18" ht="15">
      <c r="A4484" s="7" t="s">
        <v>6395</v>
      </c>
      <c r="B4484" s="7" t="s">
        <v>6396</v>
      </c>
      <c r="C4484" s="14"/>
      <c r="D4484" s="7">
        <v>951.77599999999995</v>
      </c>
      <c r="E4484" s="7">
        <v>1191.8800000000001</v>
      </c>
      <c r="F4484" s="7">
        <v>2657.47</v>
      </c>
      <c r="G4484" s="7">
        <v>650.38400000000001</v>
      </c>
      <c r="H4484" s="7">
        <v>1625.12</v>
      </c>
      <c r="I4484" s="7">
        <v>610.97799999999995</v>
      </c>
      <c r="J4484" s="7">
        <v>1116.8499999999999</v>
      </c>
      <c r="K4484" s="14"/>
      <c r="L4484" s="13">
        <v>1169.85119708296</v>
      </c>
      <c r="M4484" s="13">
        <v>1520.1208801304599</v>
      </c>
      <c r="N4484" s="13">
        <v>2353.2939530654699</v>
      </c>
      <c r="O4484" s="13">
        <v>822.036430218036</v>
      </c>
      <c r="P4484" s="13">
        <v>1979.52860629011</v>
      </c>
      <c r="Q4484" s="13">
        <v>666.35337712728301</v>
      </c>
      <c r="R4484" s="13">
        <v>1060.2824423166498</v>
      </c>
    </row>
    <row r="4485" spans="1:18" ht="15">
      <c r="A4485" s="7" t="s">
        <v>6394</v>
      </c>
      <c r="B4485" s="7" t="s">
        <v>10397</v>
      </c>
      <c r="C4485" s="14"/>
      <c r="D4485" s="7">
        <v>2425.21</v>
      </c>
      <c r="E4485" s="7">
        <v>1304.26</v>
      </c>
      <c r="F4485" s="7">
        <v>4227.7</v>
      </c>
      <c r="G4485" s="7">
        <v>1758.91</v>
      </c>
      <c r="H4485" s="7">
        <v>1721</v>
      </c>
      <c r="I4485" s="7">
        <v>1314.63</v>
      </c>
      <c r="J4485" s="7">
        <v>962.66700000000003</v>
      </c>
      <c r="K4485" s="14"/>
      <c r="L4485" s="13">
        <v>3216.7904592813302</v>
      </c>
      <c r="M4485" s="13">
        <v>2330.9442505075699</v>
      </c>
      <c r="N4485" s="13">
        <v>3212.0455327279897</v>
      </c>
      <c r="O4485" s="13">
        <v>2646.5529618505998</v>
      </c>
      <c r="P4485" s="13">
        <v>2077.6599507669102</v>
      </c>
      <c r="Q4485" s="13">
        <v>2102.8665060653798</v>
      </c>
      <c r="R4485" s="13">
        <v>774.87401681573999</v>
      </c>
    </row>
    <row r="4486" spans="1:18" ht="15">
      <c r="A4486" s="7" t="s">
        <v>6393</v>
      </c>
      <c r="B4486" s="7" t="s">
        <v>10397</v>
      </c>
      <c r="C4486" s="14"/>
      <c r="D4486" s="7">
        <v>1875.79</v>
      </c>
      <c r="E4486" s="7">
        <v>1391.84</v>
      </c>
      <c r="F4486" s="7">
        <v>3355.99</v>
      </c>
      <c r="G4486" s="7">
        <v>1774.64</v>
      </c>
      <c r="H4486" s="7">
        <v>2007.26</v>
      </c>
      <c r="I4486" s="7">
        <v>597.38900000000001</v>
      </c>
      <c r="J4486" s="7">
        <v>1065.0999999999999</v>
      </c>
      <c r="K4486" s="14"/>
      <c r="L4486" s="13">
        <v>1351.37576065134</v>
      </c>
      <c r="M4486" s="13">
        <v>2610.44406882353</v>
      </c>
      <c r="N4486" s="13">
        <v>1662.8062654975599</v>
      </c>
      <c r="O4486" s="13">
        <v>1959.9892162988901</v>
      </c>
      <c r="P4486" s="13">
        <v>1377.4002209747598</v>
      </c>
      <c r="Q4486" s="13">
        <v>489.453378922247</v>
      </c>
      <c r="R4486" s="13">
        <v>211.958620841249</v>
      </c>
    </row>
    <row r="4487" spans="1:18" ht="15">
      <c r="A4487" s="7" t="s">
        <v>6391</v>
      </c>
      <c r="B4487" s="7" t="s">
        <v>6392</v>
      </c>
      <c r="C4487" s="14"/>
      <c r="D4487" s="7">
        <v>812.09199999999998</v>
      </c>
      <c r="E4487" s="7">
        <v>465.54700000000003</v>
      </c>
      <c r="F4487" s="7">
        <v>1381.03</v>
      </c>
      <c r="G4487" s="7">
        <v>765.101</v>
      </c>
      <c r="H4487" s="7">
        <v>751.49400000000003</v>
      </c>
      <c r="I4487" s="7">
        <v>404.565</v>
      </c>
      <c r="J4487" s="7">
        <v>522.09299999999996</v>
      </c>
      <c r="K4487" s="14"/>
      <c r="L4487" s="13">
        <v>788.51208074918702</v>
      </c>
      <c r="M4487" s="13">
        <v>607.18560023229702</v>
      </c>
      <c r="N4487" s="13">
        <v>1108.7279128288699</v>
      </c>
      <c r="O4487" s="13">
        <v>888.93039717508702</v>
      </c>
      <c r="P4487" s="13">
        <v>758.52787889291199</v>
      </c>
      <c r="Q4487" s="13">
        <v>499.08958861270901</v>
      </c>
      <c r="R4487" s="13">
        <v>425.46656799394202</v>
      </c>
    </row>
    <row r="4488" spans="1:18" ht="15">
      <c r="A4488" s="7" t="s">
        <v>6389</v>
      </c>
      <c r="B4488" s="7" t="s">
        <v>6390</v>
      </c>
      <c r="C4488" s="14"/>
      <c r="D4488" s="7">
        <v>432.67899999999997</v>
      </c>
      <c r="E4488" s="7">
        <v>259.60599999999999</v>
      </c>
      <c r="F4488" s="7">
        <v>928.61500000000001</v>
      </c>
      <c r="G4488" s="7">
        <v>551.01900000000001</v>
      </c>
      <c r="H4488" s="7">
        <v>447.56099999999998</v>
      </c>
      <c r="I4488" s="7">
        <v>206.709</v>
      </c>
      <c r="J4488" s="7">
        <v>314.52999999999997</v>
      </c>
      <c r="K4488" s="14"/>
      <c r="L4488" s="13">
        <v>483.77521087612899</v>
      </c>
      <c r="M4488" s="13">
        <v>443.009768934048</v>
      </c>
      <c r="N4488" s="13">
        <v>921.60910788648505</v>
      </c>
      <c r="O4488" s="13">
        <v>761.150508221005</v>
      </c>
      <c r="P4488" s="13">
        <v>556.47696163438206</v>
      </c>
      <c r="Q4488" s="13">
        <v>286.14096911849197</v>
      </c>
      <c r="R4488" s="13">
        <v>313.99886792855096</v>
      </c>
    </row>
    <row r="4489" spans="1:18" ht="15">
      <c r="A4489" s="7" t="s">
        <v>6383</v>
      </c>
      <c r="B4489" s="7" t="s">
        <v>6388</v>
      </c>
      <c r="C4489" s="14"/>
      <c r="D4489" s="7">
        <v>325.81900000000002</v>
      </c>
      <c r="E4489" s="7">
        <v>294.70499999999998</v>
      </c>
      <c r="F4489" s="7">
        <v>727.89800000000002</v>
      </c>
      <c r="G4489" s="7">
        <v>493.62</v>
      </c>
      <c r="H4489" s="7">
        <v>386.57600000000002</v>
      </c>
      <c r="I4489" s="7">
        <v>249.816</v>
      </c>
      <c r="J4489" s="7">
        <v>194.863</v>
      </c>
      <c r="K4489" s="14"/>
      <c r="L4489" s="13">
        <v>301.55312069137699</v>
      </c>
      <c r="M4489" s="13">
        <v>440.93770125680703</v>
      </c>
      <c r="N4489" s="13">
        <v>537.94033340906094</v>
      </c>
      <c r="O4489" s="13">
        <v>562.65365537800608</v>
      </c>
      <c r="P4489" s="13">
        <v>458.34535547275897</v>
      </c>
      <c r="Q4489" s="13">
        <v>328.946678640161</v>
      </c>
      <c r="R4489" s="13">
        <v>184.376259096637</v>
      </c>
    </row>
    <row r="4490" spans="1:18" ht="15">
      <c r="A4490" s="7" t="s">
        <v>6381</v>
      </c>
      <c r="B4490" s="7" t="s">
        <v>6382</v>
      </c>
      <c r="C4490" s="14"/>
      <c r="D4490" s="7">
        <v>701.06600000000003</v>
      </c>
      <c r="E4490" s="7">
        <v>424.47699999999998</v>
      </c>
      <c r="F4490" s="7">
        <v>1257.1300000000001</v>
      </c>
      <c r="G4490" s="7">
        <v>521.20899999999995</v>
      </c>
      <c r="H4490" s="7">
        <v>601.03700000000003</v>
      </c>
      <c r="I4490" s="7">
        <v>221.41900000000001</v>
      </c>
      <c r="J4490" s="7">
        <v>276.66500000000002</v>
      </c>
      <c r="K4490" s="14"/>
      <c r="L4490" s="13">
        <v>681.12402048262004</v>
      </c>
      <c r="M4490" s="13">
        <v>548.73771255411191</v>
      </c>
      <c r="N4490" s="13">
        <v>920.68367805665298</v>
      </c>
      <c r="O4490" s="13">
        <v>595.59564745934597</v>
      </c>
      <c r="P4490" s="13">
        <v>661.44332204970499</v>
      </c>
      <c r="Q4490" s="13">
        <v>223.49703466442</v>
      </c>
      <c r="R4490" s="13">
        <v>233.28935266956398</v>
      </c>
    </row>
    <row r="4491" spans="1:18" ht="15">
      <c r="A4491" s="7" t="s">
        <v>6379</v>
      </c>
      <c r="B4491" s="7" t="s">
        <v>6380</v>
      </c>
      <c r="C4491" s="14"/>
      <c r="D4491" s="7">
        <v>385.89400000000001</v>
      </c>
      <c r="E4491" s="7">
        <v>298.42500000000001</v>
      </c>
      <c r="F4491" s="7">
        <v>679.35</v>
      </c>
      <c r="G4491" s="7">
        <v>460.95699999999999</v>
      </c>
      <c r="H4491" s="7">
        <v>338.69499999999999</v>
      </c>
      <c r="I4491" s="7">
        <v>239.09</v>
      </c>
      <c r="J4491" s="7">
        <v>218.27199999999999</v>
      </c>
      <c r="K4491" s="14"/>
      <c r="L4491" s="13">
        <v>550.596687127932</v>
      </c>
      <c r="M4491" s="13">
        <v>433.63895721700004</v>
      </c>
      <c r="N4491" s="13">
        <v>693.63679157447609</v>
      </c>
      <c r="O4491" s="13">
        <v>566.53128256435207</v>
      </c>
      <c r="P4491" s="13">
        <v>410.066240337669</v>
      </c>
      <c r="Q4491" s="13">
        <v>296.74220333986602</v>
      </c>
      <c r="R4491" s="13">
        <v>215.851639973011</v>
      </c>
    </row>
    <row r="4492" spans="1:18" ht="15">
      <c r="A4492" s="7" t="s">
        <v>6377</v>
      </c>
      <c r="B4492" s="7" t="s">
        <v>6378</v>
      </c>
      <c r="C4492" s="14"/>
      <c r="D4492" s="7">
        <v>250.17599999999999</v>
      </c>
      <c r="E4492" s="7">
        <v>178.25700000000001</v>
      </c>
      <c r="F4492" s="7">
        <v>532.54600000000005</v>
      </c>
      <c r="G4492" s="7">
        <v>305.01900000000001</v>
      </c>
      <c r="H4492" s="7">
        <v>276.983</v>
      </c>
      <c r="I4492" s="7">
        <v>248.82599999999999</v>
      </c>
      <c r="J4492" s="7">
        <v>172.37299999999999</v>
      </c>
      <c r="K4492" s="14"/>
      <c r="L4492" s="13">
        <v>220.54775875906699</v>
      </c>
      <c r="M4492" s="13">
        <v>210.34567519806899</v>
      </c>
      <c r="N4492" s="13">
        <v>401.44775351014601</v>
      </c>
      <c r="O4492" s="13">
        <v>370.17976874221097</v>
      </c>
      <c r="P4492" s="13">
        <v>235.10913056275302</v>
      </c>
      <c r="Q4492" s="13">
        <v>312.63024029804802</v>
      </c>
      <c r="R4492" s="13">
        <v>149.10222860943898</v>
      </c>
    </row>
    <row r="4493" spans="1:18" ht="15">
      <c r="A4493" s="7" t="s">
        <v>6375</v>
      </c>
      <c r="B4493" s="7" t="s">
        <v>6376</v>
      </c>
      <c r="C4493" s="14"/>
      <c r="D4493" s="7">
        <v>1507.36</v>
      </c>
      <c r="E4493" s="7">
        <v>893.64700000000005</v>
      </c>
      <c r="F4493" s="7">
        <v>2432.7399999999998</v>
      </c>
      <c r="G4493" s="7">
        <v>1002.06</v>
      </c>
      <c r="H4493" s="7">
        <v>1099.3699999999999</v>
      </c>
      <c r="I4493" s="7">
        <v>829.83</v>
      </c>
      <c r="J4493" s="7">
        <v>842.02099999999996</v>
      </c>
      <c r="K4493" s="14"/>
      <c r="L4493" s="13">
        <v>1912.1550698907699</v>
      </c>
      <c r="M4493" s="13">
        <v>1264.4146242873699</v>
      </c>
      <c r="N4493" s="13">
        <v>1652.7426331287102</v>
      </c>
      <c r="O4493" s="13">
        <v>1273.30824646359</v>
      </c>
      <c r="P4493" s="13">
        <v>1181.1887458388801</v>
      </c>
      <c r="Q4493" s="13">
        <v>1012.15981455242</v>
      </c>
      <c r="R4493" s="13">
        <v>737.58625566678802</v>
      </c>
    </row>
    <row r="4494" spans="1:18" ht="15">
      <c r="A4494" s="7" t="s">
        <v>6374</v>
      </c>
      <c r="B4494" s="7" t="s">
        <v>10397</v>
      </c>
      <c r="C4494" s="14"/>
      <c r="D4494" s="7">
        <v>360.39299999999997</v>
      </c>
      <c r="E4494" s="7">
        <v>428.70400000000001</v>
      </c>
      <c r="F4494" s="7">
        <v>488.98200000000003</v>
      </c>
      <c r="G4494" s="7">
        <v>356.10899999999998</v>
      </c>
      <c r="H4494" s="7">
        <v>330.87200000000001</v>
      </c>
      <c r="I4494" s="7">
        <v>190.56200000000001</v>
      </c>
      <c r="J4494" s="7">
        <v>291.69900000000001</v>
      </c>
      <c r="K4494" s="14"/>
      <c r="L4494" s="13">
        <v>503.82472983576702</v>
      </c>
      <c r="M4494" s="13">
        <v>684.25725810522397</v>
      </c>
      <c r="N4494" s="13">
        <v>425.90741512429599</v>
      </c>
      <c r="O4494" s="13">
        <v>546.90309214381</v>
      </c>
      <c r="P4494" s="13">
        <v>449.81777826070999</v>
      </c>
      <c r="Q4494" s="13">
        <v>225.47114451419998</v>
      </c>
      <c r="R4494" s="13">
        <v>372.50027966313201</v>
      </c>
    </row>
    <row r="4495" spans="1:18" ht="15">
      <c r="A4495" s="7" t="s">
        <v>6372</v>
      </c>
      <c r="B4495" s="7" t="s">
        <v>6373</v>
      </c>
      <c r="C4495" s="14"/>
      <c r="D4495" s="7">
        <v>156.89599999999999</v>
      </c>
      <c r="E4495" s="7">
        <v>327.06299999999999</v>
      </c>
      <c r="F4495" s="7">
        <v>241.22200000000001</v>
      </c>
      <c r="G4495" s="7">
        <v>386.75</v>
      </c>
      <c r="H4495" s="7">
        <v>201.06700000000001</v>
      </c>
      <c r="I4495" s="7">
        <v>368.05099999999999</v>
      </c>
      <c r="J4495" s="7">
        <v>191.393</v>
      </c>
      <c r="K4495" s="14"/>
      <c r="L4495" s="13">
        <v>157.89042692219599</v>
      </c>
      <c r="M4495" s="13">
        <v>430.83675660360097</v>
      </c>
      <c r="N4495" s="13">
        <v>182.33736902518098</v>
      </c>
      <c r="O4495" s="13">
        <v>445.290728573237</v>
      </c>
      <c r="P4495" s="13">
        <v>187.896415248707</v>
      </c>
      <c r="Q4495" s="13">
        <v>386.44960868722603</v>
      </c>
      <c r="R4495" s="13">
        <v>192.45885377871599</v>
      </c>
    </row>
    <row r="4496" spans="1:18" ht="15">
      <c r="A4496" s="7" t="s">
        <v>6370</v>
      </c>
      <c r="B4496" s="7" t="s">
        <v>6371</v>
      </c>
      <c r="C4496" s="14"/>
      <c r="D4496" s="7">
        <v>105.056</v>
      </c>
      <c r="E4496" s="7">
        <v>176.28</v>
      </c>
      <c r="F4496" s="7">
        <v>81.9268</v>
      </c>
      <c r="G4496" s="7">
        <v>90.955699999999993</v>
      </c>
      <c r="H4496" s="7">
        <v>174.386</v>
      </c>
      <c r="I4496" s="7">
        <v>142.405</v>
      </c>
      <c r="J4496" s="7">
        <v>151.12100000000001</v>
      </c>
      <c r="K4496" s="14"/>
      <c r="L4496" s="13">
        <v>141.357939057686</v>
      </c>
      <c r="M4496" s="13">
        <v>261.07244628233599</v>
      </c>
      <c r="N4496" s="13">
        <v>90.157921983587912</v>
      </c>
      <c r="O4496" s="13">
        <v>126.295569284183</v>
      </c>
      <c r="P4496" s="13">
        <v>231.080056359987</v>
      </c>
      <c r="Q4496" s="13">
        <v>172.79232325692098</v>
      </c>
      <c r="R4496" s="13">
        <v>146.78359616411501</v>
      </c>
    </row>
    <row r="4497" spans="1:18" ht="15">
      <c r="A4497" s="7" t="s">
        <v>6369</v>
      </c>
      <c r="B4497" s="7" t="s">
        <v>10397</v>
      </c>
      <c r="C4497" s="14"/>
      <c r="D4497" s="7">
        <v>102.619</v>
      </c>
      <c r="E4497" s="7">
        <v>109.60899999999999</v>
      </c>
      <c r="F4497" s="7">
        <v>65.161000000000001</v>
      </c>
      <c r="G4497" s="7">
        <v>54.886499999999998</v>
      </c>
      <c r="H4497" s="7">
        <v>95.885800000000003</v>
      </c>
      <c r="I4497" s="7">
        <v>154.655</v>
      </c>
      <c r="J4497" s="7">
        <v>141.00200000000001</v>
      </c>
      <c r="K4497" s="14"/>
      <c r="L4497" s="13">
        <v>98.923763486400404</v>
      </c>
      <c r="M4497" s="13">
        <v>139.68615525669102</v>
      </c>
      <c r="N4497" s="13">
        <v>65.988997546397997</v>
      </c>
      <c r="O4497" s="13">
        <v>66.009836040171606</v>
      </c>
      <c r="P4497" s="13">
        <v>100.579169267818</v>
      </c>
      <c r="Q4497" s="13">
        <v>163.67946861599302</v>
      </c>
      <c r="R4497" s="13">
        <v>130.60936751768901</v>
      </c>
    </row>
    <row r="4498" spans="1:18" ht="15">
      <c r="A4498" s="7" t="s">
        <v>6367</v>
      </c>
      <c r="B4498" s="7" t="s">
        <v>6368</v>
      </c>
      <c r="C4498" s="14"/>
      <c r="D4498" s="7">
        <v>99.233199999999997</v>
      </c>
      <c r="E4498" s="7">
        <v>62.059100000000001</v>
      </c>
      <c r="F4498" s="7">
        <v>30.6294</v>
      </c>
      <c r="G4498" s="7">
        <v>59.298099999999998</v>
      </c>
      <c r="H4498" s="7">
        <v>97.782899999999998</v>
      </c>
      <c r="I4498" s="7">
        <v>191.6</v>
      </c>
      <c r="J4498" s="7">
        <v>78.634699999999995</v>
      </c>
      <c r="K4498" s="14"/>
      <c r="L4498" s="13">
        <v>62.243125659432906</v>
      </c>
      <c r="M4498" s="13">
        <v>73.263477281438512</v>
      </c>
      <c r="N4498" s="13">
        <v>26.2463726924097</v>
      </c>
      <c r="O4498" s="13">
        <v>73.96911696161709</v>
      </c>
      <c r="P4498" s="13">
        <v>78.321368629164709</v>
      </c>
      <c r="Q4498" s="13">
        <v>137.620943797547</v>
      </c>
      <c r="R4498" s="13">
        <v>64.60646045836441</v>
      </c>
    </row>
    <row r="4499" spans="1:18" ht="15">
      <c r="A4499" s="7" t="s">
        <v>6366</v>
      </c>
      <c r="B4499" s="7" t="s">
        <v>10397</v>
      </c>
      <c r="C4499" s="14"/>
      <c r="D4499" s="7">
        <v>305.012</v>
      </c>
      <c r="E4499" s="7">
        <v>285.52800000000002</v>
      </c>
      <c r="F4499" s="7">
        <v>120.01</v>
      </c>
      <c r="G4499" s="7">
        <v>283.47500000000002</v>
      </c>
      <c r="H4499" s="7">
        <v>201.06899999999999</v>
      </c>
      <c r="I4499" s="7">
        <v>289.69</v>
      </c>
      <c r="J4499" s="7">
        <v>162.63399999999999</v>
      </c>
      <c r="K4499" s="14"/>
      <c r="L4499" s="13">
        <v>309.73914864356101</v>
      </c>
      <c r="M4499" s="13">
        <v>438.671366376489</v>
      </c>
      <c r="N4499" s="13">
        <v>108.94861323285799</v>
      </c>
      <c r="O4499" s="13">
        <v>355.29421702133499</v>
      </c>
      <c r="P4499" s="13">
        <v>241.69847661963502</v>
      </c>
      <c r="Q4499" s="13">
        <v>396.27171950470398</v>
      </c>
      <c r="R4499" s="13">
        <v>128.54720279292999</v>
      </c>
    </row>
    <row r="4500" spans="1:18" ht="15">
      <c r="A4500" s="7" t="s">
        <v>6365</v>
      </c>
      <c r="B4500" s="7" t="s">
        <v>7983</v>
      </c>
      <c r="C4500" s="14"/>
      <c r="D4500" s="7">
        <v>521.66700000000003</v>
      </c>
      <c r="E4500" s="7">
        <v>337.90699999999998</v>
      </c>
      <c r="F4500" s="7">
        <v>105.441</v>
      </c>
      <c r="G4500" s="7">
        <v>309.80500000000001</v>
      </c>
      <c r="H4500" s="7">
        <v>256.58999999999997</v>
      </c>
      <c r="I4500" s="7">
        <v>191.99199999999999</v>
      </c>
      <c r="J4500" s="7">
        <v>184.18199999999999</v>
      </c>
      <c r="K4500" s="14"/>
      <c r="L4500" s="13">
        <v>830.19465790107904</v>
      </c>
      <c r="M4500" s="13">
        <v>526.79062175788192</v>
      </c>
      <c r="N4500" s="13">
        <v>116.13212098244199</v>
      </c>
      <c r="O4500" s="13">
        <v>463.72376569293499</v>
      </c>
      <c r="P4500" s="13">
        <v>364.84895136908597</v>
      </c>
      <c r="Q4500" s="13">
        <v>316.40218518326299</v>
      </c>
      <c r="R4500" s="13">
        <v>189.86049400615801</v>
      </c>
    </row>
    <row r="4501" spans="1:18" ht="15">
      <c r="A4501" s="7" t="s">
        <v>6522</v>
      </c>
      <c r="B4501" s="7" t="s">
        <v>6364</v>
      </c>
      <c r="C4501" s="14"/>
      <c r="D4501" s="7">
        <v>337.31099999999998</v>
      </c>
      <c r="E4501" s="7">
        <v>285.40499999999997</v>
      </c>
      <c r="F4501" s="7">
        <v>95.108699999999999</v>
      </c>
      <c r="G4501" s="7">
        <v>243.33799999999999</v>
      </c>
      <c r="H4501" s="7">
        <v>203.625</v>
      </c>
      <c r="I4501" s="7">
        <v>288.04500000000002</v>
      </c>
      <c r="J4501" s="7">
        <v>107.298</v>
      </c>
      <c r="K4501" s="14"/>
      <c r="L4501" s="13">
        <v>214.085833411013</v>
      </c>
      <c r="M4501" s="13">
        <v>351.00152828100704</v>
      </c>
      <c r="N4501" s="13">
        <v>80.219235201807706</v>
      </c>
      <c r="O4501" s="13">
        <v>226.82499097332399</v>
      </c>
      <c r="P4501" s="13">
        <v>184.990257797227</v>
      </c>
      <c r="Q4501" s="13">
        <v>286.75387782134499</v>
      </c>
      <c r="R4501" s="13">
        <v>63.286247871017501</v>
      </c>
    </row>
    <row r="4502" spans="1:18" ht="15">
      <c r="A4502" s="7" t="s">
        <v>6520</v>
      </c>
      <c r="B4502" s="7" t="s">
        <v>6521</v>
      </c>
      <c r="C4502" s="14"/>
      <c r="D4502" s="7">
        <v>385.45800000000003</v>
      </c>
      <c r="E4502" s="7">
        <v>332.21100000000001</v>
      </c>
      <c r="F4502" s="7">
        <v>231.40700000000001</v>
      </c>
      <c r="G4502" s="7">
        <v>315.577</v>
      </c>
      <c r="H4502" s="7">
        <v>243.90799999999999</v>
      </c>
      <c r="I4502" s="7">
        <v>173.922</v>
      </c>
      <c r="J4502" s="7">
        <v>137.70400000000001</v>
      </c>
      <c r="K4502" s="14"/>
      <c r="L4502" s="13">
        <v>494.518133536883</v>
      </c>
      <c r="M4502" s="13">
        <v>323.27161473478805</v>
      </c>
      <c r="N4502" s="13">
        <v>169.47296093340401</v>
      </c>
      <c r="O4502" s="13">
        <v>390.44819372900901</v>
      </c>
      <c r="P4502" s="13">
        <v>273.92737222123299</v>
      </c>
      <c r="Q4502" s="13">
        <v>261.82451648851799</v>
      </c>
      <c r="R4502" s="13">
        <v>97.487027786397803</v>
      </c>
    </row>
    <row r="4503" spans="1:18" ht="15">
      <c r="A4503" s="7" t="s">
        <v>6518</v>
      </c>
      <c r="B4503" s="7" t="s">
        <v>6519</v>
      </c>
      <c r="C4503" s="14"/>
      <c r="D4503" s="7">
        <v>128.37700000000001</v>
      </c>
      <c r="E4503" s="7">
        <v>148.94200000000001</v>
      </c>
      <c r="F4503" s="7">
        <v>120.687</v>
      </c>
      <c r="G4503" s="7">
        <v>72.531300000000002</v>
      </c>
      <c r="H4503" s="7">
        <v>145.059</v>
      </c>
      <c r="I4503" s="7">
        <v>117.256</v>
      </c>
      <c r="J4503" s="7">
        <v>94.076400000000007</v>
      </c>
      <c r="K4503" s="14"/>
      <c r="L4503" s="13">
        <v>108.22692460342</v>
      </c>
      <c r="M4503" s="13">
        <v>173.3739099121</v>
      </c>
      <c r="N4503" s="13">
        <v>115.61350224625099</v>
      </c>
      <c r="O4503" s="13">
        <v>89.825086759049398</v>
      </c>
      <c r="P4503" s="13">
        <v>122.323397879678</v>
      </c>
      <c r="Q4503" s="13">
        <v>98.348563285179594</v>
      </c>
      <c r="R4503" s="13">
        <v>100.77587678302601</v>
      </c>
    </row>
    <row r="4504" spans="1:18" ht="15">
      <c r="A4504" s="7" t="s">
        <v>6517</v>
      </c>
      <c r="B4504" s="7" t="s">
        <v>6504</v>
      </c>
      <c r="C4504" s="14"/>
      <c r="D4504" s="7">
        <v>84.772400000000005</v>
      </c>
      <c r="E4504" s="7">
        <v>115.878</v>
      </c>
      <c r="F4504" s="7">
        <v>124.886</v>
      </c>
      <c r="G4504" s="7">
        <v>164.49799999999999</v>
      </c>
      <c r="H4504" s="7">
        <v>111.239</v>
      </c>
      <c r="I4504" s="7">
        <v>77.928799999999995</v>
      </c>
      <c r="J4504" s="7">
        <v>63.500300000000003</v>
      </c>
      <c r="K4504" s="14"/>
      <c r="L4504" s="13">
        <v>75.672849609098904</v>
      </c>
      <c r="M4504" s="13">
        <v>161.55278641490801</v>
      </c>
      <c r="N4504" s="13">
        <v>111.43098064981399</v>
      </c>
      <c r="O4504" s="13">
        <v>196.34068215834202</v>
      </c>
      <c r="P4504" s="13">
        <v>123.43816897783701</v>
      </c>
      <c r="Q4504" s="13">
        <v>72.774574740658608</v>
      </c>
      <c r="R4504" s="13">
        <v>72.829258880325511</v>
      </c>
    </row>
    <row r="4505" spans="1:18" ht="15">
      <c r="A4505" s="7" t="s">
        <v>6515</v>
      </c>
      <c r="B4505" s="7" t="s">
        <v>6516</v>
      </c>
      <c r="C4505" s="14"/>
      <c r="D4505" s="7">
        <v>165.53100000000001</v>
      </c>
      <c r="E4505" s="7">
        <v>236.21</v>
      </c>
      <c r="F4505" s="7">
        <v>65.845500000000001</v>
      </c>
      <c r="G4505" s="7">
        <v>170.852</v>
      </c>
      <c r="H4505" s="7">
        <v>221.49700000000001</v>
      </c>
      <c r="I4505" s="7">
        <v>139.654</v>
      </c>
      <c r="J4505" s="7">
        <v>105.04300000000001</v>
      </c>
      <c r="K4505" s="14"/>
      <c r="L4505" s="13">
        <v>177.97783843626999</v>
      </c>
      <c r="M4505" s="13">
        <v>300.456434312971</v>
      </c>
      <c r="N4505" s="13">
        <v>77.672025903261599</v>
      </c>
      <c r="O4505" s="13">
        <v>215.49097642528199</v>
      </c>
      <c r="P4505" s="13">
        <v>220.022024956487</v>
      </c>
      <c r="Q4505" s="13">
        <v>236.64044049900102</v>
      </c>
      <c r="R4505" s="13">
        <v>91.707633315624307</v>
      </c>
    </row>
    <row r="4506" spans="1:18" ht="15">
      <c r="A4506" s="7" t="s">
        <v>6357</v>
      </c>
      <c r="B4506" s="7" t="s">
        <v>6514</v>
      </c>
      <c r="C4506" s="14"/>
      <c r="D4506" s="7">
        <v>194.756</v>
      </c>
      <c r="E4506" s="7">
        <v>220.94200000000001</v>
      </c>
      <c r="F4506" s="7">
        <v>101.072</v>
      </c>
      <c r="G4506" s="7">
        <v>150.84800000000001</v>
      </c>
      <c r="H4506" s="7">
        <v>218.815</v>
      </c>
      <c r="I4506" s="7">
        <v>236.50700000000001</v>
      </c>
      <c r="J4506" s="7">
        <v>75.110600000000005</v>
      </c>
      <c r="K4506" s="14"/>
      <c r="L4506" s="13">
        <v>233.029703853369</v>
      </c>
      <c r="M4506" s="13">
        <v>299.80355392671703</v>
      </c>
      <c r="N4506" s="13">
        <v>82.809143364046491</v>
      </c>
      <c r="O4506" s="13">
        <v>184.983583026616</v>
      </c>
      <c r="P4506" s="13">
        <v>243.689251267673</v>
      </c>
      <c r="Q4506" s="13">
        <v>304.55280158834302</v>
      </c>
      <c r="R4506" s="13">
        <v>53.684901366747205</v>
      </c>
    </row>
    <row r="4507" spans="1:18" ht="15">
      <c r="A4507" s="7" t="s">
        <v>6355</v>
      </c>
      <c r="B4507" s="7" t="s">
        <v>6356</v>
      </c>
      <c r="C4507" s="14"/>
      <c r="D4507" s="7">
        <v>166.81899999999999</v>
      </c>
      <c r="E4507" s="7">
        <v>134.90700000000001</v>
      </c>
      <c r="F4507" s="7">
        <v>90.4041</v>
      </c>
      <c r="G4507" s="7">
        <v>128.50800000000001</v>
      </c>
      <c r="H4507" s="7">
        <v>112.059</v>
      </c>
      <c r="I4507" s="7">
        <v>177.804</v>
      </c>
      <c r="J4507" s="7">
        <v>79.773799999999994</v>
      </c>
      <c r="K4507" s="14"/>
      <c r="L4507" s="13">
        <v>194.39919223278602</v>
      </c>
      <c r="M4507" s="13">
        <v>226.595207279059</v>
      </c>
      <c r="N4507" s="13">
        <v>92.996504800786397</v>
      </c>
      <c r="O4507" s="13">
        <v>185.069069162441</v>
      </c>
      <c r="P4507" s="13">
        <v>153.41501023607</v>
      </c>
      <c r="Q4507" s="13">
        <v>251.86142796021699</v>
      </c>
      <c r="R4507" s="13">
        <v>76.180218465247009</v>
      </c>
    </row>
    <row r="4508" spans="1:18" ht="15">
      <c r="A4508" s="7" t="s">
        <v>6354</v>
      </c>
      <c r="B4508" s="7" t="s">
        <v>7044</v>
      </c>
      <c r="C4508" s="14"/>
      <c r="D4508" s="7">
        <v>92.859499999999997</v>
      </c>
      <c r="E4508" s="7">
        <v>72.100800000000007</v>
      </c>
      <c r="F4508" s="7">
        <v>82.33</v>
      </c>
      <c r="G4508" s="7">
        <v>59.724600000000002</v>
      </c>
      <c r="H4508" s="7">
        <v>112.017</v>
      </c>
      <c r="I4508" s="7">
        <v>89.400599999999997</v>
      </c>
      <c r="J4508" s="7">
        <v>49.3125</v>
      </c>
      <c r="K4508" s="14"/>
      <c r="L4508" s="13">
        <v>78.651123420251295</v>
      </c>
      <c r="M4508" s="13">
        <v>94.613119558894596</v>
      </c>
      <c r="N4508" s="13">
        <v>55.846704679256604</v>
      </c>
      <c r="O4508" s="13">
        <v>71.422797771446412</v>
      </c>
      <c r="P4508" s="13">
        <v>96.293010392207691</v>
      </c>
      <c r="Q4508" s="13">
        <v>113.43277670553201</v>
      </c>
      <c r="R4508" s="13">
        <v>25.912754792254599</v>
      </c>
    </row>
    <row r="4509" spans="1:18" ht="15">
      <c r="A4509" s="7" t="s">
        <v>6352</v>
      </c>
      <c r="B4509" s="7" t="s">
        <v>6353</v>
      </c>
      <c r="C4509" s="14"/>
      <c r="D4509" s="7">
        <v>246.36500000000001</v>
      </c>
      <c r="E4509" s="7">
        <v>231.387</v>
      </c>
      <c r="F4509" s="7">
        <v>97.518799999999999</v>
      </c>
      <c r="G4509" s="7">
        <v>156.05099999999999</v>
      </c>
      <c r="H4509" s="7">
        <v>185.58699999999999</v>
      </c>
      <c r="I4509" s="7">
        <v>127.514</v>
      </c>
      <c r="J4509" s="7">
        <v>116.599</v>
      </c>
      <c r="K4509" s="14"/>
      <c r="L4509" s="13">
        <v>235.07097303443501</v>
      </c>
      <c r="M4509" s="13">
        <v>316.51939743782702</v>
      </c>
      <c r="N4509" s="13">
        <v>77.672579165680105</v>
      </c>
      <c r="O4509" s="13">
        <v>193.14424573065702</v>
      </c>
      <c r="P4509" s="13">
        <v>199.937969305671</v>
      </c>
      <c r="Q4509" s="13">
        <v>180.368975523469</v>
      </c>
      <c r="R4509" s="13">
        <v>124.846412471826</v>
      </c>
    </row>
    <row r="4510" spans="1:18" ht="15">
      <c r="A4510" s="7" t="s">
        <v>6350</v>
      </c>
      <c r="B4510" s="7" t="s">
        <v>6351</v>
      </c>
      <c r="C4510" s="14"/>
      <c r="D4510" s="7">
        <v>321.85700000000003</v>
      </c>
      <c r="E4510" s="7">
        <v>402.16399999999999</v>
      </c>
      <c r="F4510" s="7">
        <v>156.291</v>
      </c>
      <c r="G4510" s="7">
        <v>326.04300000000001</v>
      </c>
      <c r="H4510" s="7">
        <v>332.41</v>
      </c>
      <c r="I4510" s="7">
        <v>340.51299999999998</v>
      </c>
      <c r="J4510" s="7">
        <v>204.93600000000001</v>
      </c>
      <c r="K4510" s="14"/>
      <c r="L4510" s="13">
        <v>421.20049931019605</v>
      </c>
      <c r="M4510" s="13">
        <v>544.03684746899592</v>
      </c>
      <c r="N4510" s="13">
        <v>160.34356446985498</v>
      </c>
      <c r="O4510" s="13">
        <v>482.36994625095696</v>
      </c>
      <c r="P4510" s="13">
        <v>405.36773376196101</v>
      </c>
      <c r="Q4510" s="13">
        <v>543.00179826428996</v>
      </c>
      <c r="R4510" s="13">
        <v>226.13571608528099</v>
      </c>
    </row>
    <row r="4511" spans="1:18" ht="15">
      <c r="A4511" s="7" t="s">
        <v>6349</v>
      </c>
      <c r="B4511" s="7" t="s">
        <v>7599</v>
      </c>
      <c r="C4511" s="14"/>
      <c r="D4511" s="7">
        <v>210.696</v>
      </c>
      <c r="E4511" s="7">
        <v>302.13299999999998</v>
      </c>
      <c r="F4511" s="7">
        <v>145.18600000000001</v>
      </c>
      <c r="G4511" s="7">
        <v>207.833</v>
      </c>
      <c r="H4511" s="7">
        <v>317.87700000000001</v>
      </c>
      <c r="I4511" s="7">
        <v>199.56700000000001</v>
      </c>
      <c r="J4511" s="7">
        <v>155.41200000000001</v>
      </c>
      <c r="K4511" s="14"/>
      <c r="L4511" s="13">
        <v>262.43036454102298</v>
      </c>
      <c r="M4511" s="13">
        <v>413.624045679716</v>
      </c>
      <c r="N4511" s="13">
        <v>150.51580345601502</v>
      </c>
      <c r="O4511" s="13">
        <v>302.71408403152901</v>
      </c>
      <c r="P4511" s="13">
        <v>418.76720998477799</v>
      </c>
      <c r="Q4511" s="13">
        <v>235.187795948446</v>
      </c>
      <c r="R4511" s="13">
        <v>183.95756439805101</v>
      </c>
    </row>
    <row r="4512" spans="1:18" ht="15">
      <c r="A4512" s="7" t="s">
        <v>6348</v>
      </c>
      <c r="B4512" s="7" t="s">
        <v>9760</v>
      </c>
      <c r="C4512" s="14"/>
      <c r="D4512" s="7">
        <v>199.65</v>
      </c>
      <c r="E4512" s="7">
        <v>298.06200000000001</v>
      </c>
      <c r="F4512" s="7">
        <v>83.689400000000006</v>
      </c>
      <c r="G4512" s="7">
        <v>368.41300000000001</v>
      </c>
      <c r="H4512" s="7">
        <v>235.73400000000001</v>
      </c>
      <c r="I4512" s="7">
        <v>143.83600000000001</v>
      </c>
      <c r="J4512" s="7">
        <v>172.30099999999999</v>
      </c>
      <c r="K4512" s="14"/>
      <c r="L4512" s="13">
        <v>306.13269305952201</v>
      </c>
      <c r="M4512" s="13">
        <v>441.26770579605102</v>
      </c>
      <c r="N4512" s="13">
        <v>72.880369588391503</v>
      </c>
      <c r="O4512" s="13">
        <v>455.25408335487799</v>
      </c>
      <c r="P4512" s="13">
        <v>284.01479491141203</v>
      </c>
      <c r="Q4512" s="13">
        <v>200.099975907779</v>
      </c>
      <c r="R4512" s="13">
        <v>209.22700062998399</v>
      </c>
    </row>
    <row r="4513" spans="1:18" ht="15">
      <c r="A4513" s="7" t="s">
        <v>6334</v>
      </c>
      <c r="B4513" s="7" t="s">
        <v>6347</v>
      </c>
      <c r="C4513" s="14"/>
      <c r="D4513" s="7">
        <v>230.17599999999999</v>
      </c>
      <c r="E4513" s="7">
        <v>223.14</v>
      </c>
      <c r="F4513" s="7">
        <v>88.965800000000002</v>
      </c>
      <c r="G4513" s="7">
        <v>148.137</v>
      </c>
      <c r="H4513" s="7">
        <v>164.45</v>
      </c>
      <c r="I4513" s="7">
        <v>113.98099999999999</v>
      </c>
      <c r="J4513" s="7">
        <v>141.96700000000001</v>
      </c>
      <c r="K4513" s="14"/>
      <c r="L4513" s="13">
        <v>246.70849288198801</v>
      </c>
      <c r="M4513" s="13">
        <v>285.772491290868</v>
      </c>
      <c r="N4513" s="13">
        <v>74.704486649474703</v>
      </c>
      <c r="O4513" s="13">
        <v>183.159084223131</v>
      </c>
      <c r="P4513" s="13">
        <v>205.303479979781</v>
      </c>
      <c r="Q4513" s="13">
        <v>148.68925541829998</v>
      </c>
      <c r="R4513" s="13">
        <v>126.15531272722799</v>
      </c>
    </row>
    <row r="4514" spans="1:18" ht="15">
      <c r="A4514" s="7" t="s">
        <v>6332</v>
      </c>
      <c r="B4514" s="7" t="s">
        <v>6333</v>
      </c>
      <c r="C4514" s="14"/>
      <c r="D4514" s="7">
        <v>312.70999999999998</v>
      </c>
      <c r="E4514" s="7">
        <v>310.97500000000002</v>
      </c>
      <c r="F4514" s="7">
        <v>94.025300000000001</v>
      </c>
      <c r="G4514" s="7">
        <v>322.50400000000002</v>
      </c>
      <c r="H4514" s="7">
        <v>240.44300000000001</v>
      </c>
      <c r="I4514" s="7">
        <v>201.03399999999999</v>
      </c>
      <c r="J4514" s="7">
        <v>158.648</v>
      </c>
      <c r="K4514" s="14"/>
      <c r="L4514" s="13">
        <v>385.320710726838</v>
      </c>
      <c r="M4514" s="13">
        <v>424.312297377444</v>
      </c>
      <c r="N4514" s="13">
        <v>91.145513385400108</v>
      </c>
      <c r="O4514" s="13">
        <v>414.33593788351601</v>
      </c>
      <c r="P4514" s="13">
        <v>296.89166660226601</v>
      </c>
      <c r="Q4514" s="13">
        <v>260.61653514756301</v>
      </c>
      <c r="R4514" s="13">
        <v>129.89725816192501</v>
      </c>
    </row>
    <row r="4515" spans="1:18" ht="15">
      <c r="A4515" s="7" t="s">
        <v>6331</v>
      </c>
      <c r="B4515" s="7" t="s">
        <v>8952</v>
      </c>
      <c r="C4515" s="14"/>
      <c r="D4515" s="7">
        <v>373.18599999999998</v>
      </c>
      <c r="E4515" s="7">
        <v>295.64299999999997</v>
      </c>
      <c r="F4515" s="7">
        <v>101.836</v>
      </c>
      <c r="G4515" s="7">
        <v>324.26799999999997</v>
      </c>
      <c r="H4515" s="7">
        <v>272.17700000000002</v>
      </c>
      <c r="I4515" s="7">
        <v>209.47399999999999</v>
      </c>
      <c r="J4515" s="7">
        <v>311.07900000000001</v>
      </c>
      <c r="K4515" s="14"/>
      <c r="L4515" s="13">
        <v>438.78272897589198</v>
      </c>
      <c r="M4515" s="13">
        <v>367.56026602226001</v>
      </c>
      <c r="N4515" s="13">
        <v>86.427902400731995</v>
      </c>
      <c r="O4515" s="13">
        <v>397.990787718955</v>
      </c>
      <c r="P4515" s="13">
        <v>316.05860918447803</v>
      </c>
      <c r="Q4515" s="13">
        <v>260.70131830148301</v>
      </c>
      <c r="R4515" s="13">
        <v>308.661086405562</v>
      </c>
    </row>
    <row r="4516" spans="1:18" ht="15">
      <c r="A4516" s="7" t="s">
        <v>6330</v>
      </c>
      <c r="B4516" s="7" t="s">
        <v>10013</v>
      </c>
      <c r="C4516" s="14"/>
      <c r="D4516" s="7">
        <v>127.099</v>
      </c>
      <c r="E4516" s="7">
        <v>168.876</v>
      </c>
      <c r="F4516" s="7">
        <v>108.32299999999999</v>
      </c>
      <c r="G4516" s="7">
        <v>115.523</v>
      </c>
      <c r="H4516" s="7">
        <v>134.63999999999999</v>
      </c>
      <c r="I4516" s="7">
        <v>130.16499999999999</v>
      </c>
      <c r="J4516" s="7">
        <v>102.163</v>
      </c>
      <c r="K4516" s="14"/>
      <c r="L4516" s="13">
        <v>181.348798573539</v>
      </c>
      <c r="M4516" s="13">
        <v>231.47878812622801</v>
      </c>
      <c r="N4516" s="13">
        <v>96.314310750157105</v>
      </c>
      <c r="O4516" s="13">
        <v>162.945731173459</v>
      </c>
      <c r="P4516" s="13">
        <v>155.810063954513</v>
      </c>
      <c r="Q4516" s="13">
        <v>183.95354324065599</v>
      </c>
      <c r="R4516" s="13">
        <v>86.471366457652792</v>
      </c>
    </row>
    <row r="4517" spans="1:18" ht="15">
      <c r="A4517" s="7" t="s">
        <v>6329</v>
      </c>
      <c r="B4517" s="7" t="s">
        <v>9758</v>
      </c>
      <c r="C4517" s="14"/>
      <c r="D4517" s="7">
        <v>274.298</v>
      </c>
      <c r="E4517" s="7">
        <v>284.56400000000002</v>
      </c>
      <c r="F4517" s="7">
        <v>82.772199999999998</v>
      </c>
      <c r="G4517" s="7">
        <v>253.94900000000001</v>
      </c>
      <c r="H4517" s="7">
        <v>290.81200000000001</v>
      </c>
      <c r="I4517" s="7">
        <v>229.196</v>
      </c>
      <c r="J4517" s="7">
        <v>114.93</v>
      </c>
      <c r="K4517" s="14"/>
      <c r="L4517" s="13">
        <v>338.12393819938296</v>
      </c>
      <c r="M4517" s="13">
        <v>394.11311296968205</v>
      </c>
      <c r="N4517" s="13">
        <v>81.6158059652427</v>
      </c>
      <c r="O4517" s="13">
        <v>339.189966457433</v>
      </c>
      <c r="P4517" s="13">
        <v>349.89865866520404</v>
      </c>
      <c r="Q4517" s="13">
        <v>271.71065209753897</v>
      </c>
      <c r="R4517" s="13">
        <v>79.363483929848201</v>
      </c>
    </row>
    <row r="4518" spans="1:18" ht="15">
      <c r="A4518" s="7" t="s">
        <v>6328</v>
      </c>
      <c r="B4518" s="7" t="s">
        <v>9758</v>
      </c>
      <c r="C4518" s="14"/>
      <c r="D4518" s="7">
        <v>72.912199999999999</v>
      </c>
      <c r="E4518" s="7">
        <v>102.24</v>
      </c>
      <c r="F4518" s="7">
        <v>24.566099999999999</v>
      </c>
      <c r="G4518" s="7">
        <v>49.217700000000001</v>
      </c>
      <c r="H4518" s="7">
        <v>88.272199999999998</v>
      </c>
      <c r="I4518" s="7">
        <v>80.391499999999994</v>
      </c>
      <c r="J4518" s="7">
        <v>62.0184</v>
      </c>
      <c r="K4518" s="14"/>
      <c r="L4518" s="13">
        <v>99.371983900575898</v>
      </c>
      <c r="M4518" s="13">
        <v>175.15312202181201</v>
      </c>
      <c r="N4518" s="13">
        <v>14.7437965313206</v>
      </c>
      <c r="O4518" s="13">
        <v>60.206072012446199</v>
      </c>
      <c r="P4518" s="13">
        <v>144.75770788897202</v>
      </c>
      <c r="Q4518" s="13">
        <v>112.29721995311401</v>
      </c>
      <c r="R4518" s="13">
        <v>29.495642742321802</v>
      </c>
    </row>
    <row r="4519" spans="1:18" ht="15">
      <c r="A4519" s="7" t="s">
        <v>6165</v>
      </c>
      <c r="B4519" s="7" t="s">
        <v>6166</v>
      </c>
      <c r="C4519" s="14"/>
      <c r="D4519" s="7">
        <v>0</v>
      </c>
      <c r="E4519" s="7">
        <v>203.33699999999999</v>
      </c>
      <c r="F4519" s="7">
        <v>182.10599999999999</v>
      </c>
      <c r="G4519" s="7">
        <v>113.608</v>
      </c>
      <c r="H4519" s="7">
        <v>120.94</v>
      </c>
      <c r="I4519" s="7">
        <v>0</v>
      </c>
      <c r="J4519" s="7">
        <v>283.69099999999997</v>
      </c>
      <c r="K4519" s="14"/>
      <c r="L4519" s="13">
        <v>109.200568021934</v>
      </c>
      <c r="M4519" s="13">
        <v>364.44973771814796</v>
      </c>
      <c r="N4519" s="13">
        <v>226.164170171509</v>
      </c>
      <c r="O4519" s="13">
        <v>192.81480961411998</v>
      </c>
      <c r="P4519" s="13">
        <v>140.091689925537</v>
      </c>
      <c r="Q4519" s="13">
        <v>259.04501757001998</v>
      </c>
      <c r="R4519" s="13">
        <v>382.444549840528</v>
      </c>
    </row>
    <row r="4520" spans="1:18" ht="15">
      <c r="A4520" s="7" t="s">
        <v>6164</v>
      </c>
      <c r="B4520" s="7" t="s">
        <v>8460</v>
      </c>
      <c r="C4520" s="14"/>
      <c r="D4520" s="7">
        <v>433.00599999999997</v>
      </c>
      <c r="E4520" s="7">
        <v>186.595</v>
      </c>
      <c r="F4520" s="7">
        <v>531.721</v>
      </c>
      <c r="G4520" s="7">
        <v>400.43700000000001</v>
      </c>
      <c r="H4520" s="7">
        <v>255.75800000000001</v>
      </c>
      <c r="I4520" s="7">
        <v>259.411</v>
      </c>
      <c r="J4520" s="7">
        <v>210.94200000000001</v>
      </c>
      <c r="K4520" s="14"/>
      <c r="L4520" s="13">
        <v>525.657733434119</v>
      </c>
      <c r="M4520" s="13">
        <v>302.60011707268103</v>
      </c>
      <c r="N4520" s="13">
        <v>568.25295065709099</v>
      </c>
      <c r="O4520" s="13">
        <v>606.52034209387102</v>
      </c>
      <c r="P4520" s="13">
        <v>392.25336221333197</v>
      </c>
      <c r="Q4520" s="13">
        <v>364.93628911091605</v>
      </c>
      <c r="R4520" s="13">
        <v>245.880113706299</v>
      </c>
    </row>
    <row r="4521" spans="1:18" ht="15">
      <c r="A4521" s="7" t="s">
        <v>6162</v>
      </c>
      <c r="B4521" s="7" t="s">
        <v>6163</v>
      </c>
      <c r="C4521" s="14"/>
      <c r="D4521" s="7">
        <v>42.517200000000003</v>
      </c>
      <c r="E4521" s="7">
        <v>95.972099999999998</v>
      </c>
      <c r="F4521" s="7">
        <v>52.742800000000003</v>
      </c>
      <c r="G4521" s="7">
        <v>57.3262</v>
      </c>
      <c r="H4521" s="7">
        <v>58.337200000000003</v>
      </c>
      <c r="I4521" s="7">
        <v>113.59</v>
      </c>
      <c r="J4521" s="7">
        <v>97.644800000000004</v>
      </c>
      <c r="K4521" s="14"/>
      <c r="L4521" s="13">
        <v>45.201409921142798</v>
      </c>
      <c r="M4521" s="13">
        <v>97.827413133369902</v>
      </c>
      <c r="N4521" s="13">
        <v>24.976867537965401</v>
      </c>
      <c r="O4521" s="13">
        <v>48.895935805975903</v>
      </c>
      <c r="P4521" s="13">
        <v>51.313278423011901</v>
      </c>
      <c r="Q4521" s="13">
        <v>128.77909095408398</v>
      </c>
      <c r="R4521" s="13">
        <v>50.643405210717098</v>
      </c>
    </row>
    <row r="4522" spans="1:18" ht="15">
      <c r="A4522" s="7" t="s">
        <v>6160</v>
      </c>
      <c r="B4522" s="7" t="s">
        <v>6161</v>
      </c>
      <c r="C4522" s="14"/>
      <c r="D4522" s="7">
        <v>134.49799999999999</v>
      </c>
      <c r="E4522" s="7">
        <v>222.17699999999999</v>
      </c>
      <c r="F4522" s="7">
        <v>43.2562</v>
      </c>
      <c r="G4522" s="7">
        <v>147.38999999999999</v>
      </c>
      <c r="H4522" s="7">
        <v>155.01599999999999</v>
      </c>
      <c r="I4522" s="7">
        <v>114.985</v>
      </c>
      <c r="J4522" s="7">
        <v>86.488399999999999</v>
      </c>
      <c r="K4522" s="14"/>
      <c r="L4522" s="13">
        <v>136.33020026439098</v>
      </c>
      <c r="M4522" s="13">
        <v>284.93967159954803</v>
      </c>
      <c r="N4522" s="13">
        <v>33.205747284839198</v>
      </c>
      <c r="O4522" s="13">
        <v>173.098045286949</v>
      </c>
      <c r="P4522" s="13">
        <v>166.886332129415</v>
      </c>
      <c r="Q4522" s="13">
        <v>137.274380980139</v>
      </c>
      <c r="R4522" s="13">
        <v>78.088405733399711</v>
      </c>
    </row>
    <row r="4523" spans="1:18" ht="15">
      <c r="A4523" s="7" t="s">
        <v>6158</v>
      </c>
      <c r="B4523" s="7" t="s">
        <v>6159</v>
      </c>
      <c r="C4523" s="14"/>
      <c r="D4523" s="7">
        <v>376.22800000000001</v>
      </c>
      <c r="E4523" s="7">
        <v>411.68599999999998</v>
      </c>
      <c r="F4523" s="7">
        <v>139.37100000000001</v>
      </c>
      <c r="G4523" s="7">
        <v>326.53699999999998</v>
      </c>
      <c r="H4523" s="7">
        <v>312.71899999999999</v>
      </c>
      <c r="I4523" s="7">
        <v>143.84200000000001</v>
      </c>
      <c r="J4523" s="7">
        <v>158.33199999999999</v>
      </c>
      <c r="K4523" s="14"/>
      <c r="L4523" s="13">
        <v>594.21495467224202</v>
      </c>
      <c r="M4523" s="13">
        <v>538.99030132087705</v>
      </c>
      <c r="N4523" s="13">
        <v>149.57138810720699</v>
      </c>
      <c r="O4523" s="13">
        <v>473.93630345179201</v>
      </c>
      <c r="P4523" s="13">
        <v>427.75362140721103</v>
      </c>
      <c r="Q4523" s="13">
        <v>192.12171552673701</v>
      </c>
      <c r="R4523" s="13">
        <v>189.22139582477899</v>
      </c>
    </row>
    <row r="4524" spans="1:18" ht="15">
      <c r="A4524" s="7" t="s">
        <v>6157</v>
      </c>
      <c r="B4524" s="7" t="s">
        <v>6471</v>
      </c>
      <c r="C4524" s="14"/>
      <c r="D4524" s="7">
        <v>348.08800000000002</v>
      </c>
      <c r="E4524" s="7">
        <v>439.82</v>
      </c>
      <c r="F4524" s="7">
        <v>181.4</v>
      </c>
      <c r="G4524" s="7">
        <v>314.01900000000001</v>
      </c>
      <c r="H4524" s="7">
        <v>319.57499999999999</v>
      </c>
      <c r="I4524" s="7">
        <v>180.82599999999999</v>
      </c>
      <c r="J4524" s="7">
        <v>261.94900000000001</v>
      </c>
      <c r="K4524" s="14"/>
      <c r="L4524" s="13">
        <v>520.58055600916998</v>
      </c>
      <c r="M4524" s="13">
        <v>623.37106134045996</v>
      </c>
      <c r="N4524" s="13">
        <v>194.94749669136701</v>
      </c>
      <c r="O4524" s="13">
        <v>470.77324184439902</v>
      </c>
      <c r="P4524" s="13">
        <v>430.79954067985898</v>
      </c>
      <c r="Q4524" s="13">
        <v>287.55997317908799</v>
      </c>
      <c r="R4524" s="13">
        <v>313.84039980652699</v>
      </c>
    </row>
    <row r="4525" spans="1:18" ht="15">
      <c r="A4525" s="7" t="s">
        <v>6321</v>
      </c>
      <c r="B4525" s="7" t="s">
        <v>6156</v>
      </c>
      <c r="C4525" s="14"/>
      <c r="D4525" s="7">
        <v>384.01100000000002</v>
      </c>
      <c r="E4525" s="7">
        <v>330.964</v>
      </c>
      <c r="F4525" s="7">
        <v>213.042</v>
      </c>
      <c r="G4525" s="7">
        <v>384.82299999999998</v>
      </c>
      <c r="H4525" s="7">
        <v>301.02800000000002</v>
      </c>
      <c r="I4525" s="7">
        <v>307.78100000000001</v>
      </c>
      <c r="J4525" s="7">
        <v>265.8</v>
      </c>
      <c r="K4525" s="14"/>
      <c r="L4525" s="13">
        <v>509.59604905290502</v>
      </c>
      <c r="M4525" s="13">
        <v>429.80677013678695</v>
      </c>
      <c r="N4525" s="13">
        <v>198.75182171603399</v>
      </c>
      <c r="O4525" s="13">
        <v>506.39211324281501</v>
      </c>
      <c r="P4525" s="13">
        <v>376.64959771729303</v>
      </c>
      <c r="Q4525" s="13">
        <v>386.308645341248</v>
      </c>
      <c r="R4525" s="13">
        <v>268.42039390269497</v>
      </c>
    </row>
    <row r="4526" spans="1:18" ht="15">
      <c r="A4526" s="7" t="s">
        <v>6319</v>
      </c>
      <c r="B4526" s="7" t="s">
        <v>6320</v>
      </c>
      <c r="C4526" s="14"/>
      <c r="D4526" s="7">
        <v>112.629</v>
      </c>
      <c r="E4526" s="7">
        <v>170.08099999999999</v>
      </c>
      <c r="F4526" s="7">
        <v>209.90799999999999</v>
      </c>
      <c r="G4526" s="7">
        <v>131.72300000000001</v>
      </c>
      <c r="H4526" s="7">
        <v>153.37200000000001</v>
      </c>
      <c r="I4526" s="7">
        <v>190.316</v>
      </c>
      <c r="J4526" s="7">
        <v>144.43899999999999</v>
      </c>
      <c r="K4526" s="14"/>
      <c r="L4526" s="13">
        <v>140.14077893234</v>
      </c>
      <c r="M4526" s="13">
        <v>213.51570425535701</v>
      </c>
      <c r="N4526" s="13">
        <v>194.63914852441098</v>
      </c>
      <c r="O4526" s="13">
        <v>180.45456577479399</v>
      </c>
      <c r="P4526" s="13">
        <v>179.03481215220299</v>
      </c>
      <c r="Q4526" s="13">
        <v>315.11420526441799</v>
      </c>
      <c r="R4526" s="13">
        <v>139.093326917702</v>
      </c>
    </row>
    <row r="4527" spans="1:18" ht="15">
      <c r="A4527" s="7" t="s">
        <v>6318</v>
      </c>
      <c r="B4527" s="7" t="s">
        <v>10397</v>
      </c>
      <c r="C4527" s="14"/>
      <c r="D4527" s="7">
        <v>443.20100000000002</v>
      </c>
      <c r="E4527" s="7">
        <v>348.43799999999999</v>
      </c>
      <c r="F4527" s="7">
        <v>685.029</v>
      </c>
      <c r="G4527" s="7">
        <v>356.70800000000003</v>
      </c>
      <c r="H4527" s="7">
        <v>500.97500000000002</v>
      </c>
      <c r="I4527" s="7">
        <v>524.76400000000001</v>
      </c>
      <c r="J4527" s="7">
        <v>332.23899999999998</v>
      </c>
      <c r="K4527" s="14"/>
      <c r="L4527" s="13">
        <v>365.27526989985796</v>
      </c>
      <c r="M4527" s="13">
        <v>462.50044500615098</v>
      </c>
      <c r="N4527" s="13">
        <v>597.43789595850296</v>
      </c>
      <c r="O4527" s="13">
        <v>408.53457427006498</v>
      </c>
      <c r="P4527" s="13">
        <v>553.30577288338498</v>
      </c>
      <c r="Q4527" s="13">
        <v>776.004630439827</v>
      </c>
      <c r="R4527" s="13">
        <v>284.53686696669899</v>
      </c>
    </row>
    <row r="4528" spans="1:18" ht="15">
      <c r="A4528" s="7" t="s">
        <v>6316</v>
      </c>
      <c r="B4528" s="7" t="s">
        <v>6317</v>
      </c>
      <c r="C4528" s="14"/>
      <c r="D4528" s="7">
        <v>279.8</v>
      </c>
      <c r="E4528" s="7">
        <v>388.82799999999997</v>
      </c>
      <c r="F4528" s="7">
        <v>546.74099999999999</v>
      </c>
      <c r="G4528" s="7">
        <v>523.42399999999998</v>
      </c>
      <c r="H4528" s="7">
        <v>399.13900000000001</v>
      </c>
      <c r="I4528" s="7">
        <v>453.71199999999999</v>
      </c>
      <c r="J4528" s="7">
        <v>360.55500000000001</v>
      </c>
      <c r="K4528" s="14"/>
      <c r="L4528" s="13">
        <v>286.17511194298402</v>
      </c>
      <c r="M4528" s="13">
        <v>590.45224540713798</v>
      </c>
      <c r="N4528" s="13">
        <v>538.64374631745102</v>
      </c>
      <c r="O4528" s="13">
        <v>727.06939712465703</v>
      </c>
      <c r="P4528" s="13">
        <v>496.41702425057599</v>
      </c>
      <c r="Q4528" s="13">
        <v>696.85303022941093</v>
      </c>
      <c r="R4528" s="13">
        <v>384.26627402275102</v>
      </c>
    </row>
    <row r="4529" spans="1:18" ht="15">
      <c r="A4529" s="7" t="s">
        <v>6315</v>
      </c>
      <c r="B4529" s="7" t="s">
        <v>10397</v>
      </c>
      <c r="C4529" s="14"/>
      <c r="D4529" s="7">
        <v>228.05099999999999</v>
      </c>
      <c r="E4529" s="7">
        <v>170.34200000000001</v>
      </c>
      <c r="F4529" s="7">
        <v>252.303</v>
      </c>
      <c r="G4529" s="7">
        <v>233.16</v>
      </c>
      <c r="H4529" s="7">
        <v>211.303</v>
      </c>
      <c r="I4529" s="7">
        <v>211.21299999999999</v>
      </c>
      <c r="J4529" s="7">
        <v>0</v>
      </c>
      <c r="K4529" s="14"/>
      <c r="L4529" s="13">
        <v>331.16515171093596</v>
      </c>
      <c r="M4529" s="13">
        <v>191.60853213879997</v>
      </c>
      <c r="N4529" s="13">
        <v>178.228403282584</v>
      </c>
      <c r="O4529" s="13">
        <v>272.32852915968101</v>
      </c>
      <c r="P4529" s="13">
        <v>277.56179171627605</v>
      </c>
      <c r="Q4529" s="13">
        <v>270.70203420627598</v>
      </c>
      <c r="R4529" s="13">
        <v>258.94383869408796</v>
      </c>
    </row>
    <row r="4530" spans="1:18" ht="15">
      <c r="A4530" s="7" t="s">
        <v>6314</v>
      </c>
      <c r="B4530" s="7" t="s">
        <v>10397</v>
      </c>
      <c r="C4530" s="14"/>
      <c r="D4530" s="7">
        <v>168.04300000000001</v>
      </c>
      <c r="E4530" s="7">
        <v>176.50200000000001</v>
      </c>
      <c r="F4530" s="7">
        <v>132.45599999999999</v>
      </c>
      <c r="G4530" s="7">
        <v>148.75200000000001</v>
      </c>
      <c r="H4530" s="7">
        <v>140.489</v>
      </c>
      <c r="I4530" s="7">
        <v>173.005</v>
      </c>
      <c r="J4530" s="7">
        <v>102.36799999999999</v>
      </c>
      <c r="K4530" s="14"/>
      <c r="L4530" s="13">
        <v>173.785192551623</v>
      </c>
      <c r="M4530" s="13">
        <v>227.89299070744099</v>
      </c>
      <c r="N4530" s="13">
        <v>116.83836129615401</v>
      </c>
      <c r="O4530" s="13">
        <v>175.66143765090899</v>
      </c>
      <c r="P4530" s="13">
        <v>158.75392404046499</v>
      </c>
      <c r="Q4530" s="13">
        <v>210.36678196293701</v>
      </c>
      <c r="R4530" s="13">
        <v>87.0946583300924</v>
      </c>
    </row>
    <row r="4531" spans="1:18" ht="15">
      <c r="A4531" s="7" t="s">
        <v>6481</v>
      </c>
      <c r="B4531" s="7" t="s">
        <v>10397</v>
      </c>
      <c r="C4531" s="14"/>
      <c r="D4531" s="7">
        <v>531.18899999999996</v>
      </c>
      <c r="E4531" s="7">
        <v>293.46800000000002</v>
      </c>
      <c r="F4531" s="7">
        <v>1392.98</v>
      </c>
      <c r="G4531" s="7">
        <v>1367.03</v>
      </c>
      <c r="H4531" s="7">
        <v>530.96199999999999</v>
      </c>
      <c r="I4531" s="7">
        <v>1018.87</v>
      </c>
      <c r="J4531" s="7">
        <v>0</v>
      </c>
      <c r="K4531" s="14"/>
      <c r="L4531" s="13">
        <v>603.91287333000503</v>
      </c>
      <c r="M4531" s="13">
        <v>812.56806883116099</v>
      </c>
      <c r="N4531" s="13">
        <v>1010.15568750615</v>
      </c>
      <c r="O4531" s="13">
        <v>2142.4649468902603</v>
      </c>
      <c r="P4531" s="13">
        <v>623.27429151265994</v>
      </c>
      <c r="Q4531" s="13">
        <v>519.60511897564697</v>
      </c>
      <c r="R4531" s="13">
        <v>0</v>
      </c>
    </row>
    <row r="4532" spans="1:18" ht="15">
      <c r="A4532" s="7" t="s">
        <v>6479</v>
      </c>
      <c r="B4532" s="7" t="s">
        <v>6480</v>
      </c>
      <c r="C4532" s="14"/>
      <c r="D4532" s="7">
        <v>165.517</v>
      </c>
      <c r="E4532" s="7">
        <v>242.547</v>
      </c>
      <c r="F4532" s="7">
        <v>109.899</v>
      </c>
      <c r="G4532" s="7">
        <v>236.66900000000001</v>
      </c>
      <c r="H4532" s="7">
        <v>169.68100000000001</v>
      </c>
      <c r="I4532" s="7">
        <v>178.30600000000001</v>
      </c>
      <c r="J4532" s="7">
        <v>95.371799999999993</v>
      </c>
      <c r="K4532" s="14"/>
      <c r="L4532" s="13">
        <v>211.62500681664397</v>
      </c>
      <c r="M4532" s="13">
        <v>342.16973901932795</v>
      </c>
      <c r="N4532" s="13">
        <v>115.25429847141599</v>
      </c>
      <c r="O4532" s="13">
        <v>314.00212813980596</v>
      </c>
      <c r="P4532" s="13">
        <v>214.41090532549501</v>
      </c>
      <c r="Q4532" s="13">
        <v>225.66015432759602</v>
      </c>
      <c r="R4532" s="13">
        <v>77.178393227574404</v>
      </c>
    </row>
    <row r="4533" spans="1:18" ht="15">
      <c r="A4533" s="7" t="s">
        <v>6477</v>
      </c>
      <c r="B4533" s="7" t="s">
        <v>6478</v>
      </c>
      <c r="C4533" s="14"/>
      <c r="D4533" s="7">
        <v>292.45499999999998</v>
      </c>
      <c r="E4533" s="7">
        <v>186.267</v>
      </c>
      <c r="F4533" s="7">
        <v>106.48</v>
      </c>
      <c r="G4533" s="7">
        <v>151.57900000000001</v>
      </c>
      <c r="H4533" s="7">
        <v>180.81800000000001</v>
      </c>
      <c r="I4533" s="7">
        <v>98.280799999999999</v>
      </c>
      <c r="J4533" s="7">
        <v>0</v>
      </c>
      <c r="K4533" s="14"/>
      <c r="L4533" s="13">
        <v>227.88890205969199</v>
      </c>
      <c r="M4533" s="13">
        <v>219.167340919303</v>
      </c>
      <c r="N4533" s="13">
        <v>76.692988102585289</v>
      </c>
      <c r="O4533" s="13">
        <v>163.92249542791399</v>
      </c>
      <c r="P4533" s="13">
        <v>201.14982697329199</v>
      </c>
      <c r="Q4533" s="13">
        <v>167.05441100081302</v>
      </c>
      <c r="R4533" s="13">
        <v>0</v>
      </c>
    </row>
    <row r="4534" spans="1:18" ht="15">
      <c r="A4534" s="7" t="s">
        <v>6475</v>
      </c>
      <c r="B4534" s="7" t="s">
        <v>6476</v>
      </c>
      <c r="C4534" s="14"/>
      <c r="D4534" s="7">
        <v>249.98500000000001</v>
      </c>
      <c r="E4534" s="7">
        <v>291.25900000000001</v>
      </c>
      <c r="F4534" s="7">
        <v>178.66300000000001</v>
      </c>
      <c r="G4534" s="7">
        <v>255.422</v>
      </c>
      <c r="H4534" s="7">
        <v>238.53100000000001</v>
      </c>
      <c r="I4534" s="7">
        <v>118.732</v>
      </c>
      <c r="J4534" s="7">
        <v>178.613</v>
      </c>
      <c r="K4534" s="14"/>
      <c r="L4534" s="13">
        <v>309.06542129388902</v>
      </c>
      <c r="M4534" s="13">
        <v>498.68103773937099</v>
      </c>
      <c r="N4534" s="13">
        <v>159.45423265212699</v>
      </c>
      <c r="O4534" s="13">
        <v>363.77056749770901</v>
      </c>
      <c r="P4534" s="13">
        <v>291.55607122082603</v>
      </c>
      <c r="Q4534" s="13">
        <v>213.044481226393</v>
      </c>
      <c r="R4534" s="13">
        <v>151.35216539573099</v>
      </c>
    </row>
    <row r="4535" spans="1:18" ht="15">
      <c r="A4535" s="7" t="s">
        <v>6473</v>
      </c>
      <c r="B4535" s="7" t="s">
        <v>6474</v>
      </c>
      <c r="C4535" s="14"/>
      <c r="D4535" s="7">
        <v>333.875</v>
      </c>
      <c r="E4535" s="7">
        <v>289.92599999999999</v>
      </c>
      <c r="F4535" s="7">
        <v>123.46599999999999</v>
      </c>
      <c r="G4535" s="7">
        <v>316.23099999999999</v>
      </c>
      <c r="H4535" s="7">
        <v>254.357</v>
      </c>
      <c r="I4535" s="7">
        <v>232.06299999999999</v>
      </c>
      <c r="J4535" s="7">
        <v>130.91300000000001</v>
      </c>
      <c r="K4535" s="14"/>
      <c r="L4535" s="13">
        <v>405.59891447701398</v>
      </c>
      <c r="M4535" s="13">
        <v>380.13423573453997</v>
      </c>
      <c r="N4535" s="13">
        <v>112.478411327785</v>
      </c>
      <c r="O4535" s="13">
        <v>394.11609867286899</v>
      </c>
      <c r="P4535" s="13">
        <v>309.86362078788801</v>
      </c>
      <c r="Q4535" s="13">
        <v>274.19690883553096</v>
      </c>
      <c r="R4535" s="13">
        <v>128.57455414856801</v>
      </c>
    </row>
    <row r="4536" spans="1:18" ht="15">
      <c r="A4536" s="7" t="s">
        <v>6305</v>
      </c>
      <c r="B4536" s="7" t="s">
        <v>6472</v>
      </c>
      <c r="C4536" s="14"/>
      <c r="D4536" s="7">
        <v>155.21199999999999</v>
      </c>
      <c r="E4536" s="7">
        <v>169.702</v>
      </c>
      <c r="F4536" s="7">
        <v>113.539</v>
      </c>
      <c r="G4536" s="7">
        <v>166.85300000000001</v>
      </c>
      <c r="H4536" s="7">
        <v>156.364</v>
      </c>
      <c r="I4536" s="7">
        <v>148.43199999999999</v>
      </c>
      <c r="J4536" s="7">
        <v>92.4529</v>
      </c>
      <c r="K4536" s="14"/>
      <c r="L4536" s="13">
        <v>92.312672021026202</v>
      </c>
      <c r="M4536" s="13">
        <v>200.45166387377401</v>
      </c>
      <c r="N4536" s="13">
        <v>79.079520410043898</v>
      </c>
      <c r="O4536" s="13">
        <v>159.57488263513898</v>
      </c>
      <c r="P4536" s="13">
        <v>156.88796575465599</v>
      </c>
      <c r="Q4536" s="13">
        <v>171.87134082656601</v>
      </c>
      <c r="R4536" s="13">
        <v>68.490343784362707</v>
      </c>
    </row>
    <row r="4537" spans="1:18" ht="15">
      <c r="A4537" s="7" t="s">
        <v>6463</v>
      </c>
      <c r="B4537" s="7" t="s">
        <v>6304</v>
      </c>
      <c r="C4537" s="14"/>
      <c r="D4537" s="7">
        <v>397.89</v>
      </c>
      <c r="E4537" s="7">
        <v>321.70800000000003</v>
      </c>
      <c r="F4537" s="7">
        <v>217.09899999999999</v>
      </c>
      <c r="G4537" s="7">
        <v>408.988</v>
      </c>
      <c r="H4537" s="7">
        <v>246.47900000000001</v>
      </c>
      <c r="I4537" s="7">
        <v>178.33</v>
      </c>
      <c r="J4537" s="7">
        <v>207.60499999999999</v>
      </c>
      <c r="K4537" s="14"/>
      <c r="L4537" s="13">
        <v>399.16318918728899</v>
      </c>
      <c r="M4537" s="13">
        <v>335.43778165053402</v>
      </c>
      <c r="N4537" s="13">
        <v>165.420628836557</v>
      </c>
      <c r="O4537" s="13">
        <v>556.37317381985906</v>
      </c>
      <c r="P4537" s="13">
        <v>311.09495979053702</v>
      </c>
      <c r="Q4537" s="13">
        <v>82.449034261656294</v>
      </c>
      <c r="R4537" s="13">
        <v>223.41971434044402</v>
      </c>
    </row>
    <row r="4538" spans="1:18" ht="15">
      <c r="A4538" s="7" t="s">
        <v>6462</v>
      </c>
      <c r="B4538" s="7" t="s">
        <v>10210</v>
      </c>
      <c r="C4538" s="14"/>
      <c r="D4538" s="7">
        <v>297.78300000000002</v>
      </c>
      <c r="E4538" s="7">
        <v>210.47800000000001</v>
      </c>
      <c r="F4538" s="7">
        <v>300.99400000000003</v>
      </c>
      <c r="G4538" s="7">
        <v>501.31400000000002</v>
      </c>
      <c r="H4538" s="7">
        <v>357.84399999999999</v>
      </c>
      <c r="I4538" s="7">
        <v>193.63</v>
      </c>
      <c r="J4538" s="7">
        <v>236.405</v>
      </c>
      <c r="K4538" s="14"/>
      <c r="L4538" s="13">
        <v>316.00558321959699</v>
      </c>
      <c r="M4538" s="13">
        <v>340.94950866473101</v>
      </c>
      <c r="N4538" s="13">
        <v>223.87687183838099</v>
      </c>
      <c r="O4538" s="13">
        <v>538.96458334967406</v>
      </c>
      <c r="P4538" s="13">
        <v>382.05162957607098</v>
      </c>
      <c r="Q4538" s="13">
        <v>245.00499466925601</v>
      </c>
      <c r="R4538" s="13">
        <v>173.207921534614</v>
      </c>
    </row>
    <row r="4539" spans="1:18" ht="15">
      <c r="A4539" s="7" t="s">
        <v>6460</v>
      </c>
      <c r="B4539" s="7" t="s">
        <v>6461</v>
      </c>
      <c r="C4539" s="14"/>
      <c r="D4539" s="7">
        <v>395.20100000000002</v>
      </c>
      <c r="E4539" s="7">
        <v>346.78300000000002</v>
      </c>
      <c r="F4539" s="7">
        <v>104.23399999999999</v>
      </c>
      <c r="G4539" s="7">
        <v>298.649</v>
      </c>
      <c r="H4539" s="7">
        <v>260.64800000000002</v>
      </c>
      <c r="I4539" s="7">
        <v>179.65299999999999</v>
      </c>
      <c r="J4539" s="7">
        <v>88.6096</v>
      </c>
      <c r="K4539" s="14"/>
      <c r="L4539" s="13">
        <v>552.0466766532071</v>
      </c>
      <c r="M4539" s="13">
        <v>478.541469416555</v>
      </c>
      <c r="N4539" s="13">
        <v>107.914051860952</v>
      </c>
      <c r="O4539" s="13">
        <v>402.73150439345903</v>
      </c>
      <c r="P4539" s="13">
        <v>340.42129241941899</v>
      </c>
      <c r="Q4539" s="13">
        <v>282.57900405246801</v>
      </c>
      <c r="R4539" s="13">
        <v>127.71276902039</v>
      </c>
    </row>
    <row r="4540" spans="1:18" ht="15">
      <c r="A4540" s="7" t="s">
        <v>6458</v>
      </c>
      <c r="B4540" s="7" t="s">
        <v>6459</v>
      </c>
      <c r="C4540" s="14"/>
      <c r="D4540" s="7">
        <v>134.55000000000001</v>
      </c>
      <c r="E4540" s="7">
        <v>255.512</v>
      </c>
      <c r="F4540" s="7">
        <v>120.28400000000001</v>
      </c>
      <c r="G4540" s="7">
        <v>145.22300000000001</v>
      </c>
      <c r="H4540" s="7">
        <v>191.977</v>
      </c>
      <c r="I4540" s="7">
        <v>85.297499999999999</v>
      </c>
      <c r="J4540" s="7">
        <v>203.67699999999999</v>
      </c>
      <c r="K4540" s="14"/>
      <c r="L4540" s="13">
        <v>142.381090795273</v>
      </c>
      <c r="M4540" s="13">
        <v>303.27159831872797</v>
      </c>
      <c r="N4540" s="13">
        <v>93.918640258762892</v>
      </c>
      <c r="O4540" s="13">
        <v>160.52530162206199</v>
      </c>
      <c r="P4540" s="13">
        <v>205.13422422285299</v>
      </c>
      <c r="Q4540" s="13">
        <v>83.111304551224094</v>
      </c>
      <c r="R4540" s="13">
        <v>175.975643229018</v>
      </c>
    </row>
    <row r="4541" spans="1:18" ht="15">
      <c r="A4541" s="7" t="s">
        <v>6457</v>
      </c>
      <c r="B4541" s="7" t="s">
        <v>10397</v>
      </c>
      <c r="C4541" s="14"/>
      <c r="D4541" s="7">
        <v>247.982</v>
      </c>
      <c r="E4541" s="7">
        <v>172.53899999999999</v>
      </c>
      <c r="F4541" s="7">
        <v>64.800200000000004</v>
      </c>
      <c r="G4541" s="7">
        <v>108.714</v>
      </c>
      <c r="H4541" s="7">
        <v>175.13</v>
      </c>
      <c r="I4541" s="7">
        <v>138.024</v>
      </c>
      <c r="J4541" s="7">
        <v>0</v>
      </c>
      <c r="K4541" s="14"/>
      <c r="L4541" s="13">
        <v>353.34177185496702</v>
      </c>
      <c r="M4541" s="13">
        <v>282.02639456177201</v>
      </c>
      <c r="N4541" s="13">
        <v>81.508641063155608</v>
      </c>
      <c r="O4541" s="13">
        <v>182.05499397108898</v>
      </c>
      <c r="P4541" s="13">
        <v>176.65439141635099</v>
      </c>
      <c r="Q4541" s="13">
        <v>216.767529818778</v>
      </c>
      <c r="R4541" s="13">
        <v>0</v>
      </c>
    </row>
    <row r="4542" spans="1:18" ht="15">
      <c r="A4542" s="7" t="s">
        <v>6456</v>
      </c>
      <c r="B4542" s="7" t="s">
        <v>10397</v>
      </c>
      <c r="C4542" s="14"/>
      <c r="D4542" s="7">
        <v>236.459</v>
      </c>
      <c r="E4542" s="7">
        <v>401.41399999999999</v>
      </c>
      <c r="F4542" s="7">
        <v>0</v>
      </c>
      <c r="G4542" s="7">
        <v>263.67099999999999</v>
      </c>
      <c r="H4542" s="7">
        <v>303.62200000000001</v>
      </c>
      <c r="I4542" s="7">
        <v>0</v>
      </c>
      <c r="J4542" s="7">
        <v>0</v>
      </c>
      <c r="K4542" s="14"/>
      <c r="L4542" s="13">
        <v>0</v>
      </c>
      <c r="M4542" s="13">
        <v>0</v>
      </c>
      <c r="N4542" s="13">
        <v>48.891184635203096</v>
      </c>
      <c r="O4542" s="13">
        <v>29.213399703752998</v>
      </c>
      <c r="P4542" s="13">
        <v>0</v>
      </c>
      <c r="Q4542" s="13">
        <v>0</v>
      </c>
      <c r="R4542" s="13">
        <v>0</v>
      </c>
    </row>
    <row r="4543" spans="1:18" ht="15">
      <c r="A4543" s="7" t="s">
        <v>6454</v>
      </c>
      <c r="B4543" s="7" t="s">
        <v>6455</v>
      </c>
      <c r="C4543" s="14"/>
      <c r="D4543" s="7">
        <v>141.84</v>
      </c>
      <c r="E4543" s="7">
        <v>192.82900000000001</v>
      </c>
      <c r="F4543" s="7">
        <v>76.572299999999998</v>
      </c>
      <c r="G4543" s="7">
        <v>150.13</v>
      </c>
      <c r="H4543" s="7">
        <v>137.37700000000001</v>
      </c>
      <c r="I4543" s="7">
        <v>112.78100000000001</v>
      </c>
      <c r="J4543" s="7">
        <v>76.912999999999997</v>
      </c>
      <c r="K4543" s="14"/>
      <c r="L4543" s="13">
        <v>140.961787923922</v>
      </c>
      <c r="M4543" s="13">
        <v>239.50050753382899</v>
      </c>
      <c r="N4543" s="13">
        <v>72.707422226223912</v>
      </c>
      <c r="O4543" s="13">
        <v>187.680046578738</v>
      </c>
      <c r="P4543" s="13">
        <v>155.95698219996399</v>
      </c>
      <c r="Q4543" s="13">
        <v>104.89467999595099</v>
      </c>
      <c r="R4543" s="13">
        <v>60.109055089684801</v>
      </c>
    </row>
    <row r="4544" spans="1:18" ht="15">
      <c r="A4544" s="7" t="s">
        <v>6453</v>
      </c>
      <c r="B4544" s="7" t="s">
        <v>10397</v>
      </c>
      <c r="C4544" s="14"/>
      <c r="D4544" s="7">
        <v>474.096</v>
      </c>
      <c r="E4544" s="7">
        <v>243.21700000000001</v>
      </c>
      <c r="F4544" s="7">
        <v>0</v>
      </c>
      <c r="G4544" s="7">
        <v>134.31200000000001</v>
      </c>
      <c r="H4544" s="7">
        <v>210.45599999999999</v>
      </c>
      <c r="I4544" s="7">
        <v>0</v>
      </c>
      <c r="J4544" s="7">
        <v>0</v>
      </c>
      <c r="K4544" s="14"/>
      <c r="L4544" s="13">
        <v>1488.4856510500099</v>
      </c>
      <c r="M4544" s="13">
        <v>0</v>
      </c>
      <c r="N4544" s="13">
        <v>0</v>
      </c>
      <c r="O4544" s="13">
        <v>331.29893434995199</v>
      </c>
      <c r="P4544" s="13">
        <v>0</v>
      </c>
      <c r="Q4544" s="13">
        <v>0</v>
      </c>
      <c r="R4544" s="13">
        <v>1350.1147755545101</v>
      </c>
    </row>
    <row r="4545" spans="1:18" ht="15">
      <c r="A4545" s="7" t="s">
        <v>6452</v>
      </c>
      <c r="B4545" s="7" t="s">
        <v>10397</v>
      </c>
      <c r="C4545" s="14"/>
      <c r="D4545" s="7">
        <v>258.01600000000002</v>
      </c>
      <c r="E4545" s="7">
        <v>333.06</v>
      </c>
      <c r="F4545" s="7">
        <v>170.44800000000001</v>
      </c>
      <c r="G4545" s="7">
        <v>211.27699999999999</v>
      </c>
      <c r="H4545" s="7">
        <v>352.613</v>
      </c>
      <c r="I4545" s="7">
        <v>130.41300000000001</v>
      </c>
      <c r="J4545" s="7">
        <v>311.404</v>
      </c>
      <c r="K4545" s="14"/>
      <c r="L4545" s="13">
        <v>118.053011917907</v>
      </c>
      <c r="M4545" s="13">
        <v>298.51793433317101</v>
      </c>
      <c r="N4545" s="13">
        <v>59.738678880102597</v>
      </c>
      <c r="O4545" s="13">
        <v>178.865889106943</v>
      </c>
      <c r="P4545" s="13">
        <v>273.523771118637</v>
      </c>
      <c r="Q4545" s="13">
        <v>107.798947480986</v>
      </c>
      <c r="R4545" s="13">
        <v>188.67949782369502</v>
      </c>
    </row>
    <row r="4546" spans="1:18" ht="15">
      <c r="A4546" s="7" t="s">
        <v>6451</v>
      </c>
      <c r="B4546" s="7" t="s">
        <v>10397</v>
      </c>
      <c r="C4546" s="14"/>
      <c r="K4546" s="14"/>
      <c r="L4546" s="13">
        <v>0</v>
      </c>
      <c r="M4546" s="13">
        <v>0</v>
      </c>
      <c r="N4546" s="13">
        <v>0</v>
      </c>
      <c r="O4546" s="13">
        <v>604.406639530794</v>
      </c>
      <c r="P4546" s="13">
        <v>0</v>
      </c>
      <c r="Q4546" s="13">
        <v>0</v>
      </c>
      <c r="R4546" s="13">
        <v>0</v>
      </c>
    </row>
    <row r="4547" spans="1:18" ht="15">
      <c r="A4547" s="7" t="s">
        <v>6450</v>
      </c>
      <c r="B4547" s="7" t="s">
        <v>8611</v>
      </c>
      <c r="C4547" s="14"/>
      <c r="D4547" s="7">
        <v>216.495</v>
      </c>
      <c r="E4547" s="7">
        <v>144.642</v>
      </c>
      <c r="F4547" s="7">
        <v>63.150500000000001</v>
      </c>
      <c r="G4547" s="7">
        <v>169.55199999999999</v>
      </c>
      <c r="H4547" s="7">
        <v>123.73699999999999</v>
      </c>
      <c r="I4547" s="7">
        <v>174.864</v>
      </c>
      <c r="J4547" s="7">
        <v>98.926400000000001</v>
      </c>
      <c r="K4547" s="14"/>
      <c r="L4547" s="13">
        <v>256.72083166402501</v>
      </c>
      <c r="M4547" s="13">
        <v>200.44649966161199</v>
      </c>
      <c r="N4547" s="13">
        <v>44.7143540395491</v>
      </c>
      <c r="O4547" s="13">
        <v>214.32577182496399</v>
      </c>
      <c r="P4547" s="13">
        <v>179.939049814681</v>
      </c>
      <c r="Q4547" s="13">
        <v>234.41768363754301</v>
      </c>
      <c r="R4547" s="13">
        <v>107.170423525194</v>
      </c>
    </row>
    <row r="4548" spans="1:18" ht="15">
      <c r="A4548" s="7" t="s">
        <v>6448</v>
      </c>
      <c r="B4548" s="7" t="s">
        <v>6449</v>
      </c>
      <c r="C4548" s="14"/>
      <c r="D4548" s="7">
        <v>209.64599999999999</v>
      </c>
      <c r="E4548" s="7">
        <v>224.28800000000001</v>
      </c>
      <c r="F4548" s="7">
        <v>157.32400000000001</v>
      </c>
      <c r="G4548" s="7">
        <v>207.39400000000001</v>
      </c>
      <c r="H4548" s="7">
        <v>173.96600000000001</v>
      </c>
      <c r="I4548" s="7">
        <v>136.13399999999999</v>
      </c>
      <c r="J4548" s="7">
        <v>175.536</v>
      </c>
      <c r="K4548" s="14"/>
      <c r="L4548" s="13">
        <v>294.05312449712801</v>
      </c>
      <c r="M4548" s="13">
        <v>294.48954531342798</v>
      </c>
      <c r="N4548" s="13">
        <v>131.787868607864</v>
      </c>
      <c r="O4548" s="13">
        <v>258.98025622704301</v>
      </c>
      <c r="P4548" s="13">
        <v>196.64509420298597</v>
      </c>
      <c r="Q4548" s="13">
        <v>164.10659700348199</v>
      </c>
      <c r="R4548" s="13">
        <v>144.931494616159</v>
      </c>
    </row>
    <row r="4549" spans="1:18" ht="15">
      <c r="A4549" s="7" t="s">
        <v>6447</v>
      </c>
      <c r="B4549" s="7" t="s">
        <v>6446</v>
      </c>
      <c r="C4549" s="14"/>
      <c r="D4549" s="7">
        <v>230.92400000000001</v>
      </c>
      <c r="E4549" s="7">
        <v>380.613</v>
      </c>
      <c r="F4549" s="7">
        <v>169.48400000000001</v>
      </c>
      <c r="G4549" s="7">
        <v>299.20999999999998</v>
      </c>
      <c r="H4549" s="7">
        <v>332.85700000000003</v>
      </c>
      <c r="I4549" s="7">
        <v>200.375</v>
      </c>
      <c r="J4549" s="7">
        <v>301.43200000000002</v>
      </c>
      <c r="K4549" s="14"/>
      <c r="L4549" s="13">
        <v>281.61530458639402</v>
      </c>
      <c r="M4549" s="13">
        <v>490.62674342037599</v>
      </c>
      <c r="N4549" s="13">
        <v>154.22735015358901</v>
      </c>
      <c r="O4549" s="13">
        <v>393.20020760343101</v>
      </c>
      <c r="P4549" s="13">
        <v>398.43168001879201</v>
      </c>
      <c r="Q4549" s="13">
        <v>218.795690929155</v>
      </c>
      <c r="R4549" s="13">
        <v>311.640139491485</v>
      </c>
    </row>
    <row r="4550" spans="1:18" ht="15">
      <c r="A4550" s="7" t="s">
        <v>6606</v>
      </c>
      <c r="B4550" s="7" t="s">
        <v>6446</v>
      </c>
      <c r="C4550" s="14"/>
      <c r="D4550" s="7">
        <v>283.91399999999999</v>
      </c>
      <c r="E4550" s="7">
        <v>211.80199999999999</v>
      </c>
      <c r="F4550" s="7">
        <v>98.223100000000002</v>
      </c>
      <c r="G4550" s="7">
        <v>174.59200000000001</v>
      </c>
      <c r="H4550" s="7">
        <v>233.83199999999999</v>
      </c>
      <c r="I4550" s="7">
        <v>238.79</v>
      </c>
      <c r="J4550" s="7">
        <v>105.14100000000001</v>
      </c>
      <c r="K4550" s="14"/>
      <c r="L4550" s="13">
        <v>351.35699181497705</v>
      </c>
      <c r="M4550" s="13">
        <v>318.003236056145</v>
      </c>
      <c r="N4550" s="13">
        <v>119.83364898265701</v>
      </c>
      <c r="O4550" s="13">
        <v>249.60360454325098</v>
      </c>
      <c r="P4550" s="13">
        <v>333.970971828811</v>
      </c>
      <c r="Q4550" s="13">
        <v>344.83032825301598</v>
      </c>
      <c r="R4550" s="13">
        <v>101.62638440921799</v>
      </c>
    </row>
    <row r="4551" spans="1:18" ht="15">
      <c r="A4551" s="7" t="s">
        <v>6604</v>
      </c>
      <c r="B4551" s="7" t="s">
        <v>6605</v>
      </c>
      <c r="C4551" s="14"/>
      <c r="D4551" s="7">
        <v>121.208</v>
      </c>
      <c r="E4551" s="7">
        <v>164.374</v>
      </c>
      <c r="F4551" s="7">
        <v>130.679</v>
      </c>
      <c r="G4551" s="7">
        <v>211.387</v>
      </c>
      <c r="H4551" s="7">
        <v>131.43100000000001</v>
      </c>
      <c r="I4551" s="7">
        <v>189.18799999999999</v>
      </c>
      <c r="J4551" s="7">
        <v>127.38200000000001</v>
      </c>
      <c r="K4551" s="14"/>
      <c r="L4551" s="13">
        <v>91.134397521854694</v>
      </c>
      <c r="M4551" s="13">
        <v>239.36395574179198</v>
      </c>
      <c r="N4551" s="13">
        <v>123.07907602938599</v>
      </c>
      <c r="O4551" s="13">
        <v>294.81576317461105</v>
      </c>
      <c r="P4551" s="13">
        <v>164.27235937888099</v>
      </c>
      <c r="Q4551" s="13">
        <v>317.09847989687802</v>
      </c>
      <c r="R4551" s="13">
        <v>82.39280342561409</v>
      </c>
    </row>
    <row r="4552" spans="1:18" ht="15">
      <c r="A4552" s="7" t="s">
        <v>6603</v>
      </c>
      <c r="B4552" s="7" t="s">
        <v>10066</v>
      </c>
      <c r="C4552" s="14"/>
      <c r="D4552" s="7">
        <v>296.846</v>
      </c>
      <c r="E4552" s="7">
        <v>294.19499999999999</v>
      </c>
      <c r="F4552" s="7">
        <v>128.827</v>
      </c>
      <c r="G4552" s="7">
        <v>347.10199999999998</v>
      </c>
      <c r="H4552" s="7">
        <v>209.98</v>
      </c>
      <c r="I4552" s="7">
        <v>241.74799999999999</v>
      </c>
      <c r="J4552" s="7">
        <v>239.44800000000001</v>
      </c>
      <c r="K4552" s="14"/>
      <c r="L4552" s="13">
        <v>353.321506984932</v>
      </c>
      <c r="M4552" s="13">
        <v>456.88812764872404</v>
      </c>
      <c r="N4552" s="13">
        <v>111.59943485803599</v>
      </c>
      <c r="O4552" s="13">
        <v>527.63446414126997</v>
      </c>
      <c r="P4552" s="13">
        <v>246.38874236300299</v>
      </c>
      <c r="Q4552" s="13">
        <v>405.13511530379299</v>
      </c>
      <c r="R4552" s="13">
        <v>233.413518402504</v>
      </c>
    </row>
    <row r="4553" spans="1:18" ht="15">
      <c r="A4553" s="7" t="s">
        <v>6602</v>
      </c>
      <c r="B4553" s="7" t="s">
        <v>9111</v>
      </c>
      <c r="C4553" s="14"/>
      <c r="D4553" s="7">
        <v>350.26400000000001</v>
      </c>
      <c r="E4553" s="7">
        <v>278.45699999999999</v>
      </c>
      <c r="F4553" s="7">
        <v>136.76900000000001</v>
      </c>
      <c r="G4553" s="7">
        <v>229.53</v>
      </c>
      <c r="H4553" s="7">
        <v>253.95</v>
      </c>
      <c r="I4553" s="7">
        <v>331.90800000000002</v>
      </c>
      <c r="J4553" s="7">
        <v>229.98500000000001</v>
      </c>
      <c r="K4553" s="14"/>
      <c r="L4553" s="13">
        <v>396.91327644063199</v>
      </c>
      <c r="M4553" s="13">
        <v>391.63695203588503</v>
      </c>
      <c r="N4553" s="13">
        <v>129.926000900389</v>
      </c>
      <c r="O4553" s="13">
        <v>302.84666693515095</v>
      </c>
      <c r="P4553" s="13">
        <v>275.28298929032201</v>
      </c>
      <c r="Q4553" s="13">
        <v>394.33168144413901</v>
      </c>
      <c r="R4553" s="13">
        <v>218.05641352551899</v>
      </c>
    </row>
    <row r="4554" spans="1:18" ht="15">
      <c r="A4554" s="7" t="s">
        <v>6600</v>
      </c>
      <c r="B4554" s="7" t="s">
        <v>6601</v>
      </c>
      <c r="C4554" s="14"/>
      <c r="D4554" s="7">
        <v>201.6</v>
      </c>
      <c r="E4554" s="7">
        <v>239.71700000000001</v>
      </c>
      <c r="F4554" s="7">
        <v>96.744699999999995</v>
      </c>
      <c r="G4554" s="7">
        <v>103.075</v>
      </c>
      <c r="H4554" s="7">
        <v>211.017</v>
      </c>
      <c r="I4554" s="7">
        <v>104.46899999999999</v>
      </c>
      <c r="J4554" s="7">
        <v>102.824</v>
      </c>
      <c r="K4554" s="14"/>
      <c r="L4554" s="13">
        <v>247.336378444079</v>
      </c>
      <c r="M4554" s="13">
        <v>348.65004228394798</v>
      </c>
      <c r="N4554" s="13">
        <v>86.879933376099601</v>
      </c>
      <c r="O4554" s="13">
        <v>152.46712629209401</v>
      </c>
      <c r="P4554" s="13">
        <v>269.70233513609901</v>
      </c>
      <c r="Q4554" s="13">
        <v>116.63323443986299</v>
      </c>
      <c r="R4554" s="13">
        <v>99.610836566506407</v>
      </c>
    </row>
    <row r="4555" spans="1:18" ht="15">
      <c r="A4555" s="7" t="s">
        <v>6599</v>
      </c>
      <c r="B4555" s="7" t="s">
        <v>9209</v>
      </c>
      <c r="C4555" s="14"/>
      <c r="D4555" s="7">
        <v>141.72999999999999</v>
      </c>
      <c r="E4555" s="7">
        <v>140.78899999999999</v>
      </c>
      <c r="F4555" s="7">
        <v>58.0441</v>
      </c>
      <c r="G4555" s="7">
        <v>68.417500000000004</v>
      </c>
      <c r="H4555" s="7">
        <v>70.677400000000006</v>
      </c>
      <c r="I4555" s="7">
        <v>139.779</v>
      </c>
      <c r="J4555" s="7">
        <v>0</v>
      </c>
      <c r="K4555" s="14"/>
      <c r="L4555" s="13">
        <v>144.10461414031801</v>
      </c>
      <c r="M4555" s="13">
        <v>190.18679292637501</v>
      </c>
      <c r="N4555" s="13">
        <v>47.954831723213502</v>
      </c>
      <c r="O4555" s="13">
        <v>95.869215451647804</v>
      </c>
      <c r="P4555" s="13">
        <v>84.161618741575495</v>
      </c>
      <c r="Q4555" s="13">
        <v>132.36035151110499</v>
      </c>
      <c r="R4555" s="13">
        <v>30.690925423049201</v>
      </c>
    </row>
    <row r="4556" spans="1:18" ht="15">
      <c r="A4556" s="7" t="s">
        <v>6436</v>
      </c>
      <c r="B4556" s="7" t="s">
        <v>6598</v>
      </c>
      <c r="C4556" s="14"/>
      <c r="D4556" s="7">
        <v>436.47500000000002</v>
      </c>
      <c r="E4556" s="7">
        <v>205.29</v>
      </c>
      <c r="F4556" s="7">
        <v>131.68</v>
      </c>
      <c r="G4556" s="7">
        <v>116.035</v>
      </c>
      <c r="H4556" s="7">
        <v>309.88400000000001</v>
      </c>
      <c r="I4556" s="7">
        <v>199.51</v>
      </c>
      <c r="J4556" s="7">
        <v>151.79</v>
      </c>
      <c r="K4556" s="14"/>
      <c r="L4556" s="13">
        <v>664.61034682644799</v>
      </c>
      <c r="M4556" s="13">
        <v>358.53554971936796</v>
      </c>
      <c r="N4556" s="13">
        <v>138.82597708314</v>
      </c>
      <c r="O4556" s="13">
        <v>183.30921930923699</v>
      </c>
      <c r="P4556" s="13">
        <v>407.96043902065401</v>
      </c>
      <c r="Q4556" s="13">
        <v>293.38203966323101</v>
      </c>
      <c r="R4556" s="13">
        <v>192.277993848085</v>
      </c>
    </row>
    <row r="4557" spans="1:18" ht="15">
      <c r="A4557" s="7" t="s">
        <v>6435</v>
      </c>
      <c r="B4557" s="7" t="s">
        <v>10397</v>
      </c>
      <c r="C4557" s="14"/>
      <c r="D4557" s="7">
        <v>392.21899999999999</v>
      </c>
      <c r="E4557" s="7">
        <v>436.63299999999998</v>
      </c>
      <c r="F4557" s="7">
        <v>238.26900000000001</v>
      </c>
      <c r="G4557" s="7">
        <v>354.738</v>
      </c>
      <c r="H4557" s="7">
        <v>336.08499999999998</v>
      </c>
      <c r="I4557" s="7">
        <v>382.27699999999999</v>
      </c>
      <c r="J4557" s="7">
        <v>260.77800000000002</v>
      </c>
      <c r="K4557" s="14"/>
      <c r="L4557" s="13">
        <v>405.52170555851899</v>
      </c>
      <c r="M4557" s="13">
        <v>528.51061173193102</v>
      </c>
      <c r="N4557" s="13">
        <v>192.779498254196</v>
      </c>
      <c r="O4557" s="13">
        <v>404.86101565542998</v>
      </c>
      <c r="P4557" s="13">
        <v>329.43477420639005</v>
      </c>
      <c r="Q4557" s="13">
        <v>409.17812196339605</v>
      </c>
      <c r="R4557" s="13">
        <v>219.19304129667699</v>
      </c>
    </row>
    <row r="4558" spans="1:18" ht="15">
      <c r="A4558" s="7" t="s">
        <v>6433</v>
      </c>
      <c r="B4558" s="7" t="s">
        <v>6434</v>
      </c>
      <c r="C4558" s="14"/>
      <c r="D4558" s="7">
        <v>468.33800000000002</v>
      </c>
      <c r="E4558" s="7">
        <v>361.01100000000002</v>
      </c>
      <c r="F4558" s="7">
        <v>525.25099999999998</v>
      </c>
      <c r="G4558" s="7">
        <v>490.40300000000002</v>
      </c>
      <c r="H4558" s="7">
        <v>421.61500000000001</v>
      </c>
      <c r="I4558" s="7">
        <v>403.32600000000002</v>
      </c>
      <c r="J4558" s="7">
        <v>1489.27</v>
      </c>
      <c r="K4558" s="14"/>
      <c r="L4558" s="13">
        <v>739.512460235616</v>
      </c>
      <c r="M4558" s="13">
        <v>566.98274365158795</v>
      </c>
      <c r="N4558" s="13">
        <v>577.65606454841111</v>
      </c>
      <c r="O4558" s="13">
        <v>751.45606220554305</v>
      </c>
      <c r="P4558" s="13">
        <v>598.27604202579607</v>
      </c>
      <c r="Q4558" s="13">
        <v>621.06926749020704</v>
      </c>
      <c r="R4558" s="13">
        <v>1822.6523944419498</v>
      </c>
    </row>
    <row r="4559" spans="1:18" ht="15">
      <c r="A4559" s="7" t="s">
        <v>6432</v>
      </c>
      <c r="B4559" s="7" t="s">
        <v>10397</v>
      </c>
      <c r="C4559" s="14"/>
      <c r="D4559" s="7">
        <v>173.43600000000001</v>
      </c>
      <c r="E4559" s="7">
        <v>229.83</v>
      </c>
      <c r="F4559" s="7">
        <v>315.82</v>
      </c>
      <c r="G4559" s="7">
        <v>213.506</v>
      </c>
      <c r="H4559" s="7">
        <v>255.31899999999999</v>
      </c>
      <c r="I4559" s="7">
        <v>265.39699999999999</v>
      </c>
      <c r="J4559" s="7">
        <v>218.16800000000001</v>
      </c>
      <c r="K4559" s="14"/>
      <c r="L4559" s="13">
        <v>216.98417721747799</v>
      </c>
      <c r="M4559" s="13">
        <v>322.50687621381002</v>
      </c>
      <c r="N4559" s="13">
        <v>260.53978427639197</v>
      </c>
      <c r="O4559" s="13">
        <v>272.19393311379901</v>
      </c>
      <c r="P4559" s="13">
        <v>289.090746629992</v>
      </c>
      <c r="Q4559" s="13">
        <v>357.44509371255504</v>
      </c>
      <c r="R4559" s="13">
        <v>205.306305982986</v>
      </c>
    </row>
    <row r="4560" spans="1:18" ht="15">
      <c r="A4560" s="7" t="s">
        <v>6430</v>
      </c>
      <c r="B4560" s="7" t="s">
        <v>6431</v>
      </c>
      <c r="C4560" s="14"/>
      <c r="D4560" s="7">
        <v>121.989</v>
      </c>
      <c r="E4560" s="7">
        <v>184.24799999999999</v>
      </c>
      <c r="F4560" s="7">
        <v>70.388999999999996</v>
      </c>
      <c r="G4560" s="7">
        <v>166.02199999999999</v>
      </c>
      <c r="H4560" s="7">
        <v>156.08600000000001</v>
      </c>
      <c r="I4560" s="7">
        <v>105.441</v>
      </c>
      <c r="J4560" s="7">
        <v>83.315299999999993</v>
      </c>
      <c r="K4560" s="14"/>
      <c r="L4560" s="13">
        <v>113.594175772908</v>
      </c>
      <c r="M4560" s="13">
        <v>234.77074006674701</v>
      </c>
      <c r="N4560" s="13">
        <v>59.497948877509501</v>
      </c>
      <c r="O4560" s="13">
        <v>205.911057011987</v>
      </c>
      <c r="P4560" s="13">
        <v>157.80161655948299</v>
      </c>
      <c r="Q4560" s="13">
        <v>136.05635283525399</v>
      </c>
      <c r="R4560" s="13">
        <v>66.943200735219094</v>
      </c>
    </row>
    <row r="4561" spans="1:18" ht="15">
      <c r="A4561" s="7" t="s">
        <v>6428</v>
      </c>
      <c r="B4561" s="7" t="s">
        <v>6429</v>
      </c>
      <c r="C4561" s="14"/>
      <c r="D4561" s="7">
        <v>116.04900000000001</v>
      </c>
      <c r="E4561" s="7">
        <v>135.245</v>
      </c>
      <c r="F4561" s="7">
        <v>71.829099999999997</v>
      </c>
      <c r="G4561" s="7">
        <v>131.715</v>
      </c>
      <c r="H4561" s="7">
        <v>157.10900000000001</v>
      </c>
      <c r="I4561" s="7">
        <v>74.097899999999996</v>
      </c>
      <c r="J4561" s="7">
        <v>121.246</v>
      </c>
      <c r="K4561" s="14"/>
      <c r="L4561" s="13">
        <v>125.30964205541099</v>
      </c>
      <c r="M4561" s="13">
        <v>193.75156627958202</v>
      </c>
      <c r="N4561" s="13">
        <v>59.117999010366596</v>
      </c>
      <c r="O4561" s="13">
        <v>184.699898221365</v>
      </c>
      <c r="P4561" s="13">
        <v>207.11106015326899</v>
      </c>
      <c r="Q4561" s="13">
        <v>93.947482065638098</v>
      </c>
      <c r="R4561" s="13">
        <v>106.84744480817101</v>
      </c>
    </row>
    <row r="4562" spans="1:18" ht="15">
      <c r="A4562" s="7" t="s">
        <v>6258</v>
      </c>
      <c r="B4562" s="7" t="s">
        <v>6427</v>
      </c>
      <c r="C4562" s="14"/>
      <c r="D4562" s="7">
        <v>422.69099999999997</v>
      </c>
      <c r="E4562" s="7">
        <v>540.51499999999999</v>
      </c>
      <c r="F4562" s="7">
        <v>1933.21</v>
      </c>
      <c r="G4562" s="7">
        <v>841.54899999999998</v>
      </c>
      <c r="H4562" s="7">
        <v>791.47799999999995</v>
      </c>
      <c r="I4562" s="7">
        <v>1715.58</v>
      </c>
      <c r="J4562" s="7">
        <v>517.82000000000005</v>
      </c>
      <c r="K4562" s="14"/>
      <c r="L4562" s="13">
        <v>348.82747581222003</v>
      </c>
      <c r="M4562" s="13">
        <v>710.89930388469907</v>
      </c>
      <c r="N4562" s="13">
        <v>1337.1712675221299</v>
      </c>
      <c r="O4562" s="13">
        <v>928.73179214371908</v>
      </c>
      <c r="P4562" s="13">
        <v>752.64072707668993</v>
      </c>
      <c r="Q4562" s="13">
        <v>2142.1812275291404</v>
      </c>
      <c r="R4562" s="13">
        <v>413.74931560300502</v>
      </c>
    </row>
    <row r="4563" spans="1:18" ht="15">
      <c r="A4563" s="7" t="s">
        <v>6414</v>
      </c>
      <c r="B4563" s="7" t="s">
        <v>6257</v>
      </c>
      <c r="C4563" s="14"/>
      <c r="D4563" s="7">
        <v>176.709</v>
      </c>
      <c r="E4563" s="7">
        <v>262.14499999999998</v>
      </c>
      <c r="F4563" s="7">
        <v>1046.55</v>
      </c>
      <c r="G4563" s="7">
        <v>710.11699999999996</v>
      </c>
      <c r="H4563" s="7">
        <v>352.096</v>
      </c>
      <c r="I4563" s="7">
        <v>879.86099999999999</v>
      </c>
      <c r="J4563" s="7">
        <v>264.56200000000001</v>
      </c>
      <c r="K4563" s="14"/>
      <c r="L4563" s="13">
        <v>167.41217452956701</v>
      </c>
      <c r="M4563" s="13">
        <v>424.43430852168098</v>
      </c>
      <c r="N4563" s="13">
        <v>1005.0926992884599</v>
      </c>
      <c r="O4563" s="13">
        <v>957.27759782529699</v>
      </c>
      <c r="P4563" s="13">
        <v>350.29521359991099</v>
      </c>
      <c r="Q4563" s="13">
        <v>1156.85974027062</v>
      </c>
      <c r="R4563" s="13">
        <v>214.68170539853</v>
      </c>
    </row>
    <row r="4564" spans="1:18" ht="15">
      <c r="A4564" s="7" t="s">
        <v>6412</v>
      </c>
      <c r="B4564" s="7" t="s">
        <v>6413</v>
      </c>
      <c r="C4564" s="14"/>
      <c r="D4564" s="7">
        <v>94.262</v>
      </c>
      <c r="E4564" s="7">
        <v>118.723</v>
      </c>
      <c r="F4564" s="7">
        <v>672.31100000000004</v>
      </c>
      <c r="G4564" s="7">
        <v>393.38600000000002</v>
      </c>
      <c r="H4564" s="7">
        <v>230.375</v>
      </c>
      <c r="I4564" s="7">
        <v>357.97</v>
      </c>
      <c r="J4564" s="7">
        <v>231.11699999999999</v>
      </c>
      <c r="K4564" s="14"/>
      <c r="L4564" s="13">
        <v>108.713497793632</v>
      </c>
      <c r="M4564" s="13">
        <v>165.43254365355202</v>
      </c>
      <c r="N4564" s="13">
        <v>796.653283172324</v>
      </c>
      <c r="O4564" s="13">
        <v>604.97996597856502</v>
      </c>
      <c r="P4564" s="13">
        <v>342.80652423751599</v>
      </c>
      <c r="Q4564" s="13">
        <v>443.29771372967804</v>
      </c>
      <c r="R4564" s="13">
        <v>263.95888455551403</v>
      </c>
    </row>
    <row r="4565" spans="1:18" ht="15">
      <c r="A4565" s="7" t="s">
        <v>6410</v>
      </c>
      <c r="B4565" s="7" t="s">
        <v>6411</v>
      </c>
      <c r="C4565" s="14"/>
      <c r="D4565" s="7">
        <v>188.874</v>
      </c>
      <c r="E4565" s="7">
        <v>207.655</v>
      </c>
      <c r="F4565" s="7">
        <v>653.77</v>
      </c>
      <c r="G4565" s="7">
        <v>494.36099999999999</v>
      </c>
      <c r="H4565" s="7">
        <v>311.61799999999999</v>
      </c>
      <c r="I4565" s="7">
        <v>785.09699999999998</v>
      </c>
      <c r="J4565" s="7">
        <v>267.66899999999998</v>
      </c>
      <c r="K4565" s="14"/>
      <c r="L4565" s="13">
        <v>179.83962855184299</v>
      </c>
      <c r="M4565" s="13">
        <v>316.20497044730001</v>
      </c>
      <c r="N4565" s="13">
        <v>642.78691874721403</v>
      </c>
      <c r="O4565" s="13">
        <v>613.76485696795805</v>
      </c>
      <c r="P4565" s="13">
        <v>366.14817339478799</v>
      </c>
      <c r="Q4565" s="13">
        <v>979.26678479475095</v>
      </c>
      <c r="R4565" s="13">
        <v>254.60293151730201</v>
      </c>
    </row>
    <row r="4566" spans="1:18" ht="15">
      <c r="A4566" s="7" t="s">
        <v>6249</v>
      </c>
      <c r="B4566" s="7" t="s">
        <v>6409</v>
      </c>
      <c r="C4566" s="14"/>
      <c r="D4566" s="7">
        <v>85.127200000000002</v>
      </c>
      <c r="E4566" s="7">
        <v>156.82400000000001</v>
      </c>
      <c r="F4566" s="7">
        <v>436.32799999999997</v>
      </c>
      <c r="G4566" s="7">
        <v>301.74599999999998</v>
      </c>
      <c r="H4566" s="7">
        <v>235.18199999999999</v>
      </c>
      <c r="I4566" s="7">
        <v>517.56299999999999</v>
      </c>
      <c r="J4566" s="7">
        <v>249.95099999999999</v>
      </c>
      <c r="K4566" s="14"/>
      <c r="L4566" s="13">
        <v>138.90919678682999</v>
      </c>
      <c r="M4566" s="13">
        <v>287.64653012045301</v>
      </c>
      <c r="N4566" s="13">
        <v>535.94983638398901</v>
      </c>
      <c r="O4566" s="13">
        <v>437.52879764285399</v>
      </c>
      <c r="P4566" s="13">
        <v>338.53460502896598</v>
      </c>
      <c r="Q4566" s="13">
        <v>838.95702483931404</v>
      </c>
      <c r="R4566" s="13">
        <v>337.03121140783799</v>
      </c>
    </row>
    <row r="4567" spans="1:18" ht="15">
      <c r="A4567" s="7" t="s">
        <v>6247</v>
      </c>
      <c r="B4567" s="7" t="s">
        <v>6248</v>
      </c>
      <c r="C4567" s="14"/>
      <c r="D4567" s="7">
        <v>381.71699999999998</v>
      </c>
      <c r="E4567" s="7">
        <v>397.24599999999998</v>
      </c>
      <c r="F4567" s="7">
        <v>1665.26</v>
      </c>
      <c r="G4567" s="7">
        <v>1056.23</v>
      </c>
      <c r="H4567" s="7">
        <v>663.12099999999998</v>
      </c>
      <c r="I4567" s="7">
        <v>1341.24</v>
      </c>
      <c r="J4567" s="7">
        <v>742.13699999999994</v>
      </c>
      <c r="K4567" s="14"/>
      <c r="L4567" s="13">
        <v>528.01453553246199</v>
      </c>
      <c r="M4567" s="13">
        <v>767.89757866936202</v>
      </c>
      <c r="N4567" s="13">
        <v>1798.5624959060999</v>
      </c>
      <c r="O4567" s="13">
        <v>1662.6411063836899</v>
      </c>
      <c r="P4567" s="13">
        <v>886.68734812327409</v>
      </c>
      <c r="Q4567" s="13">
        <v>2047.6172041003299</v>
      </c>
      <c r="R4567" s="13">
        <v>884.63197180703696</v>
      </c>
    </row>
    <row r="4568" spans="1:18" ht="15">
      <c r="A4568" s="7" t="s">
        <v>6245</v>
      </c>
      <c r="B4568" s="7" t="s">
        <v>6246</v>
      </c>
      <c r="C4568" s="14"/>
      <c r="D4568" s="7">
        <v>344.21300000000002</v>
      </c>
      <c r="E4568" s="7">
        <v>761.88499999999999</v>
      </c>
      <c r="F4568" s="7">
        <v>1326.42</v>
      </c>
      <c r="G4568" s="7">
        <v>560.79899999999998</v>
      </c>
      <c r="H4568" s="7">
        <v>848.60500000000002</v>
      </c>
      <c r="I4568" s="7">
        <v>2452.29</v>
      </c>
      <c r="J4568" s="7">
        <v>849.60599999999999</v>
      </c>
      <c r="K4568" s="14"/>
      <c r="L4568" s="13">
        <v>350.08296640168498</v>
      </c>
      <c r="M4568" s="13">
        <v>1152.23518676602</v>
      </c>
      <c r="N4568" s="13">
        <v>1206.6575762553398</v>
      </c>
      <c r="O4568" s="13">
        <v>759.33486889526705</v>
      </c>
      <c r="P4568" s="13">
        <v>960.05503435801199</v>
      </c>
      <c r="Q4568" s="13">
        <v>2937.1519652059701</v>
      </c>
      <c r="R4568" s="13">
        <v>796.81578947703406</v>
      </c>
    </row>
    <row r="4569" spans="1:18" ht="15">
      <c r="A4569" s="7" t="s">
        <v>6244</v>
      </c>
      <c r="B4569" s="7" t="s">
        <v>10157</v>
      </c>
      <c r="C4569" s="14"/>
      <c r="D4569" s="7">
        <v>120.642</v>
      </c>
      <c r="E4569" s="7">
        <v>300.11500000000001</v>
      </c>
      <c r="F4569" s="7">
        <v>346.37900000000002</v>
      </c>
      <c r="G4569" s="7">
        <v>223.78100000000001</v>
      </c>
      <c r="H4569" s="7">
        <v>325.92899999999997</v>
      </c>
      <c r="I4569" s="7">
        <v>335.98599999999999</v>
      </c>
      <c r="J4569" s="7">
        <v>154.76499999999999</v>
      </c>
      <c r="K4569" s="14"/>
      <c r="L4569" s="13">
        <v>145.17713767209599</v>
      </c>
      <c r="M4569" s="13">
        <v>416.60066831728699</v>
      </c>
      <c r="N4569" s="13">
        <v>306.91579065548598</v>
      </c>
      <c r="O4569" s="13">
        <v>286.25502884878398</v>
      </c>
      <c r="P4569" s="13">
        <v>372.62519572236499</v>
      </c>
      <c r="Q4569" s="13">
        <v>433.024546394401</v>
      </c>
      <c r="R4569" s="13">
        <v>153.17646061565898</v>
      </c>
    </row>
    <row r="4570" spans="1:18" ht="15">
      <c r="A4570" s="7" t="s">
        <v>6243</v>
      </c>
      <c r="B4570" s="7" t="s">
        <v>10157</v>
      </c>
      <c r="C4570" s="14"/>
      <c r="D4570" s="7">
        <v>194.39500000000001</v>
      </c>
      <c r="E4570" s="7">
        <v>209.83</v>
      </c>
      <c r="F4570" s="7">
        <v>108.416</v>
      </c>
      <c r="G4570" s="7">
        <v>211.28200000000001</v>
      </c>
      <c r="H4570" s="7">
        <v>169.50399999999999</v>
      </c>
      <c r="I4570" s="7">
        <v>130.08799999999999</v>
      </c>
      <c r="J4570" s="7">
        <v>124.443</v>
      </c>
      <c r="K4570" s="14"/>
      <c r="L4570" s="13">
        <v>257.01539683762502</v>
      </c>
      <c r="M4570" s="13">
        <v>304.65778425958604</v>
      </c>
      <c r="N4570" s="13">
        <v>100.305246432925</v>
      </c>
      <c r="O4570" s="13">
        <v>276.29832643487396</v>
      </c>
      <c r="P4570" s="13">
        <v>214.021536472815</v>
      </c>
      <c r="Q4570" s="13">
        <v>179.16489858692898</v>
      </c>
      <c r="R4570" s="13">
        <v>131.761164085686</v>
      </c>
    </row>
    <row r="4571" spans="1:18" ht="15">
      <c r="A4571" s="7" t="s">
        <v>6242</v>
      </c>
      <c r="B4571" s="7" t="s">
        <v>10157</v>
      </c>
      <c r="C4571" s="14"/>
      <c r="D4571" s="7">
        <v>303.76100000000002</v>
      </c>
      <c r="E4571" s="7">
        <v>364.49700000000001</v>
      </c>
      <c r="F4571" s="7">
        <v>94.516300000000001</v>
      </c>
      <c r="G4571" s="7">
        <v>399.78100000000001</v>
      </c>
      <c r="H4571" s="7">
        <v>222.54499999999999</v>
      </c>
      <c r="I4571" s="7">
        <v>270.51299999999998</v>
      </c>
      <c r="J4571" s="7">
        <v>154.39599999999999</v>
      </c>
      <c r="K4571" s="14"/>
      <c r="L4571" s="13">
        <v>345.07345668935</v>
      </c>
      <c r="M4571" s="13">
        <v>492.35307186839395</v>
      </c>
      <c r="N4571" s="13">
        <v>100.670381488898</v>
      </c>
      <c r="O4571" s="13">
        <v>513.93219624423102</v>
      </c>
      <c r="P4571" s="13">
        <v>282.06891800466599</v>
      </c>
      <c r="Q4571" s="13">
        <v>344.70842030192398</v>
      </c>
      <c r="R4571" s="13">
        <v>167.59059399490502</v>
      </c>
    </row>
    <row r="4572" spans="1:18" ht="15">
      <c r="A4572" s="7" t="s">
        <v>6241</v>
      </c>
      <c r="B4572" s="7" t="s">
        <v>10397</v>
      </c>
      <c r="C4572" s="14"/>
      <c r="D4572" s="7">
        <v>373.404</v>
      </c>
      <c r="E4572" s="7">
        <v>240.87</v>
      </c>
      <c r="F4572" s="7">
        <v>48.926099999999998</v>
      </c>
      <c r="G4572" s="7">
        <v>194.52099999999999</v>
      </c>
      <c r="H4572" s="7">
        <v>287.14600000000002</v>
      </c>
      <c r="I4572" s="7">
        <v>190.898</v>
      </c>
      <c r="J4572" s="7">
        <v>191.45</v>
      </c>
      <c r="K4572" s="14"/>
      <c r="L4572" s="13">
        <v>395.184110438701</v>
      </c>
      <c r="M4572" s="13">
        <v>359.08051624972097</v>
      </c>
      <c r="N4572" s="13">
        <v>50.910619123743807</v>
      </c>
      <c r="O4572" s="13">
        <v>232.72670328430101</v>
      </c>
      <c r="P4572" s="13">
        <v>324.95102100559103</v>
      </c>
      <c r="Q4572" s="13">
        <v>259.21175543183398</v>
      </c>
      <c r="R4572" s="13">
        <v>183.55810075777501</v>
      </c>
    </row>
    <row r="4573" spans="1:18" ht="15">
      <c r="A4573" s="7" t="s">
        <v>6239</v>
      </c>
      <c r="B4573" s="7" t="s">
        <v>6240</v>
      </c>
      <c r="C4573" s="14"/>
      <c r="D4573" s="7">
        <v>462.87700000000001</v>
      </c>
      <c r="E4573" s="7">
        <v>428.53100000000001</v>
      </c>
      <c r="F4573" s="7">
        <v>130.38800000000001</v>
      </c>
      <c r="G4573" s="7">
        <v>350.37799999999999</v>
      </c>
      <c r="H4573" s="7">
        <v>338.61399999999998</v>
      </c>
      <c r="I4573" s="7">
        <v>242.215</v>
      </c>
      <c r="J4573" s="7">
        <v>231.62100000000001</v>
      </c>
      <c r="K4573" s="14"/>
      <c r="L4573" s="13">
        <v>505.07818806824002</v>
      </c>
      <c r="M4573" s="13">
        <v>507.80577710735503</v>
      </c>
      <c r="N4573" s="13">
        <v>107.900229587033</v>
      </c>
      <c r="O4573" s="13">
        <v>399.930625287152</v>
      </c>
      <c r="P4573" s="13">
        <v>380.12441596876204</v>
      </c>
      <c r="Q4573" s="13">
        <v>280.10786190258199</v>
      </c>
      <c r="R4573" s="13">
        <v>186.95485141825401</v>
      </c>
    </row>
    <row r="4574" spans="1:18" ht="15">
      <c r="A4574" s="7" t="s">
        <v>6402</v>
      </c>
      <c r="B4574" s="7" t="s">
        <v>6403</v>
      </c>
      <c r="C4574" s="14"/>
      <c r="D4574" s="7">
        <v>294.048</v>
      </c>
      <c r="E4574" s="7">
        <v>392.56900000000002</v>
      </c>
      <c r="F4574" s="7">
        <v>93.738500000000002</v>
      </c>
      <c r="G4574" s="7">
        <v>356.46</v>
      </c>
      <c r="H4574" s="7">
        <v>251.2</v>
      </c>
      <c r="I4574" s="7">
        <v>164.16900000000001</v>
      </c>
      <c r="J4574" s="7">
        <v>133.089</v>
      </c>
      <c r="K4574" s="14"/>
      <c r="L4574" s="13">
        <v>378.609555490074</v>
      </c>
      <c r="M4574" s="13">
        <v>516.52365033785804</v>
      </c>
      <c r="N4574" s="13">
        <v>83.982223468961109</v>
      </c>
      <c r="O4574" s="13">
        <v>466.095387596926</v>
      </c>
      <c r="P4574" s="13">
        <v>290.63863981833799</v>
      </c>
      <c r="Q4574" s="13">
        <v>198.24766383442801</v>
      </c>
      <c r="R4574" s="13">
        <v>154.14409950482002</v>
      </c>
    </row>
    <row r="4575" spans="1:18" ht="15">
      <c r="A4575" s="7" t="s">
        <v>6400</v>
      </c>
      <c r="B4575" s="7" t="s">
        <v>6401</v>
      </c>
      <c r="C4575" s="14"/>
      <c r="D4575" s="7">
        <v>258.89299999999997</v>
      </c>
      <c r="E4575" s="7">
        <v>258.25200000000001</v>
      </c>
      <c r="F4575" s="7">
        <v>90.201899999999995</v>
      </c>
      <c r="G4575" s="7">
        <v>169.95</v>
      </c>
      <c r="H4575" s="7">
        <v>246.828</v>
      </c>
      <c r="I4575" s="7">
        <v>166.51300000000001</v>
      </c>
      <c r="J4575" s="7">
        <v>131.66900000000001</v>
      </c>
      <c r="K4575" s="14"/>
      <c r="L4575" s="13">
        <v>373.33716889282101</v>
      </c>
      <c r="M4575" s="13">
        <v>381.186327771891</v>
      </c>
      <c r="N4575" s="13">
        <v>86.645625948804792</v>
      </c>
      <c r="O4575" s="13">
        <v>249.09856007592799</v>
      </c>
      <c r="P4575" s="13">
        <v>336.23912976852404</v>
      </c>
      <c r="Q4575" s="13">
        <v>245.38054538335902</v>
      </c>
      <c r="R4575" s="13">
        <v>162.65656506738898</v>
      </c>
    </row>
    <row r="4576" spans="1:18" ht="15">
      <c r="A4576" s="7" t="s">
        <v>6399</v>
      </c>
      <c r="B4576" s="7" t="s">
        <v>7349</v>
      </c>
      <c r="C4576" s="14"/>
      <c r="D4576" s="7">
        <v>298.07100000000003</v>
      </c>
      <c r="E4576" s="7">
        <v>408.51799999999997</v>
      </c>
      <c r="F4576" s="7">
        <v>109.05500000000001</v>
      </c>
      <c r="G4576" s="7">
        <v>373.584</v>
      </c>
      <c r="H4576" s="7">
        <v>230.202</v>
      </c>
      <c r="I4576" s="7">
        <v>263.01</v>
      </c>
      <c r="J4576" s="7">
        <v>156.30799999999999</v>
      </c>
      <c r="K4576" s="14"/>
      <c r="L4576" s="13">
        <v>255.26414995188199</v>
      </c>
      <c r="M4576" s="13">
        <v>471.44549614153698</v>
      </c>
      <c r="N4576" s="13">
        <v>83.734549138422892</v>
      </c>
      <c r="O4576" s="13">
        <v>356.97671034073602</v>
      </c>
      <c r="P4576" s="13">
        <v>260.66119551326898</v>
      </c>
      <c r="Q4576" s="13">
        <v>267.94866948761097</v>
      </c>
      <c r="R4576" s="13">
        <v>132.416790464933</v>
      </c>
    </row>
    <row r="4577" spans="1:18" ht="15">
      <c r="A4577" s="7" t="s">
        <v>6562</v>
      </c>
      <c r="B4577" s="7" t="s">
        <v>7044</v>
      </c>
      <c r="C4577" s="14"/>
      <c r="D4577" s="7">
        <v>41.944000000000003</v>
      </c>
      <c r="E4577" s="7">
        <v>118.617</v>
      </c>
      <c r="F4577" s="7">
        <v>109.604</v>
      </c>
      <c r="G4577" s="7">
        <v>50.061700000000002</v>
      </c>
      <c r="H4577" s="7">
        <v>136.26</v>
      </c>
      <c r="I4577" s="7">
        <v>163.41900000000001</v>
      </c>
      <c r="J4577" s="7">
        <v>70.2393</v>
      </c>
      <c r="K4577" s="14"/>
      <c r="L4577" s="13">
        <v>55.278854576665204</v>
      </c>
      <c r="M4577" s="13">
        <v>146.268211086322</v>
      </c>
      <c r="N4577" s="13">
        <v>90.111262367146594</v>
      </c>
      <c r="O4577" s="13">
        <v>61.7419437105141</v>
      </c>
      <c r="P4577" s="13">
        <v>172.306059620263</v>
      </c>
      <c r="Q4577" s="13">
        <v>209.89532865908402</v>
      </c>
      <c r="R4577" s="13">
        <v>69.675795268999892</v>
      </c>
    </row>
    <row r="4578" spans="1:18" ht="15">
      <c r="A4578" s="7" t="s">
        <v>6560</v>
      </c>
      <c r="B4578" s="7" t="s">
        <v>6561</v>
      </c>
      <c r="C4578" s="14"/>
      <c r="D4578" s="7">
        <v>317.64100000000002</v>
      </c>
      <c r="E4578" s="7">
        <v>243.01300000000001</v>
      </c>
      <c r="F4578" s="7">
        <v>159.898</v>
      </c>
      <c r="G4578" s="7">
        <v>381.399</v>
      </c>
      <c r="H4578" s="7">
        <v>394.03</v>
      </c>
      <c r="I4578" s="7">
        <v>332.06799999999998</v>
      </c>
      <c r="J4578" s="7">
        <v>234.35300000000001</v>
      </c>
      <c r="K4578" s="14"/>
      <c r="L4578" s="13">
        <v>236.985990667614</v>
      </c>
      <c r="M4578" s="13">
        <v>302.09410247546998</v>
      </c>
      <c r="N4578" s="13">
        <v>116.08764546205501</v>
      </c>
      <c r="O4578" s="13">
        <v>174.593808846965</v>
      </c>
      <c r="P4578" s="13">
        <v>373.41953045218895</v>
      </c>
      <c r="Q4578" s="13">
        <v>261.41818049932999</v>
      </c>
      <c r="R4578" s="13">
        <v>158.02873810136302</v>
      </c>
    </row>
    <row r="4579" spans="1:18" ht="15">
      <c r="A4579" s="7" t="s">
        <v>6559</v>
      </c>
      <c r="B4579" s="7" t="s">
        <v>9940</v>
      </c>
      <c r="C4579" s="14"/>
      <c r="D4579" s="7">
        <v>136.64699999999999</v>
      </c>
      <c r="E4579" s="7">
        <v>240.89500000000001</v>
      </c>
      <c r="F4579" s="7">
        <v>115.861</v>
      </c>
      <c r="G4579" s="7">
        <v>132.756</v>
      </c>
      <c r="H4579" s="7">
        <v>180.72399999999999</v>
      </c>
      <c r="I4579" s="7">
        <v>154.87899999999999</v>
      </c>
      <c r="J4579" s="7">
        <v>183.06299999999999</v>
      </c>
      <c r="K4579" s="14"/>
      <c r="L4579" s="13">
        <v>123.51468529293901</v>
      </c>
      <c r="M4579" s="13">
        <v>319.94883217031503</v>
      </c>
      <c r="N4579" s="13">
        <v>89.743161443698</v>
      </c>
      <c r="O4579" s="13">
        <v>167.106776184653</v>
      </c>
      <c r="P4579" s="13">
        <v>215.257601618514</v>
      </c>
      <c r="Q4579" s="13">
        <v>195.13270254847899</v>
      </c>
      <c r="R4579" s="13">
        <v>121.870161121949</v>
      </c>
    </row>
    <row r="4580" spans="1:18" ht="15">
      <c r="A4580" s="7" t="s">
        <v>6558</v>
      </c>
      <c r="B4580" s="7" t="s">
        <v>7044</v>
      </c>
      <c r="C4580" s="14"/>
      <c r="D4580" s="7">
        <v>189.76499999999999</v>
      </c>
      <c r="E4580" s="7">
        <v>265.21699999999998</v>
      </c>
      <c r="F4580" s="7">
        <v>217.73099999999999</v>
      </c>
      <c r="G4580" s="7">
        <v>327.16500000000002</v>
      </c>
      <c r="H4580" s="7">
        <v>247.74799999999999</v>
      </c>
      <c r="I4580" s="7">
        <v>210.101</v>
      </c>
      <c r="J4580" s="7">
        <v>114.515</v>
      </c>
      <c r="K4580" s="14"/>
      <c r="L4580" s="13">
        <v>207.149941241595</v>
      </c>
      <c r="M4580" s="13">
        <v>405.980373594931</v>
      </c>
      <c r="N4580" s="13">
        <v>219.371545365169</v>
      </c>
      <c r="O4580" s="13">
        <v>434.536798365663</v>
      </c>
      <c r="P4580" s="13">
        <v>302.71331394756902</v>
      </c>
      <c r="Q4580" s="13">
        <v>271.33279191779201</v>
      </c>
      <c r="R4580" s="13">
        <v>73.942302089721096</v>
      </c>
    </row>
    <row r="4581" spans="1:18" ht="15">
      <c r="A4581" s="7" t="s">
        <v>6556</v>
      </c>
      <c r="B4581" s="7" t="s">
        <v>6557</v>
      </c>
      <c r="C4581" s="14"/>
      <c r="D4581" s="7">
        <v>231.20099999999999</v>
      </c>
      <c r="E4581" s="7">
        <v>226.72499999999999</v>
      </c>
      <c r="F4581" s="7">
        <v>60.057699999999997</v>
      </c>
      <c r="G4581" s="7">
        <v>180.917</v>
      </c>
      <c r="H4581" s="7">
        <v>195.935</v>
      </c>
      <c r="I4581" s="7">
        <v>0</v>
      </c>
      <c r="J4581" s="7">
        <v>0</v>
      </c>
      <c r="K4581" s="14"/>
      <c r="L4581" s="13">
        <v>218.39648518015798</v>
      </c>
      <c r="M4581" s="13">
        <v>281.90485022627399</v>
      </c>
      <c r="N4581" s="13">
        <v>58.2256265707422</v>
      </c>
      <c r="O4581" s="13">
        <v>222.37885005823901</v>
      </c>
      <c r="P4581" s="13">
        <v>208.68755546475901</v>
      </c>
      <c r="Q4581" s="13">
        <v>41.909929922129294</v>
      </c>
      <c r="R4581" s="13">
        <v>34.698123488338801</v>
      </c>
    </row>
    <row r="4582" spans="1:18" ht="15">
      <c r="A4582" s="7" t="s">
        <v>6555</v>
      </c>
      <c r="B4582" s="7" t="s">
        <v>10397</v>
      </c>
      <c r="C4582" s="14"/>
      <c r="D4582" s="7">
        <v>168.256</v>
      </c>
      <c r="E4582" s="7">
        <v>195.21</v>
      </c>
      <c r="F4582" s="7">
        <v>41.625599999999999</v>
      </c>
      <c r="G4582" s="7">
        <v>192.97800000000001</v>
      </c>
      <c r="H4582" s="7">
        <v>131.62299999999999</v>
      </c>
      <c r="I4582" s="7">
        <v>0</v>
      </c>
      <c r="J4582" s="7">
        <v>0</v>
      </c>
      <c r="K4582" s="14"/>
      <c r="L4582" s="13">
        <v>124.38779157875101</v>
      </c>
      <c r="M4582" s="13">
        <v>172.97187067462201</v>
      </c>
      <c r="N4582" s="13">
        <v>35.898400270043204</v>
      </c>
      <c r="O4582" s="13">
        <v>207.40499317885602</v>
      </c>
      <c r="P4582" s="13">
        <v>101.805129903381</v>
      </c>
      <c r="Q4582" s="13">
        <v>121.280126962533</v>
      </c>
      <c r="R4582" s="13">
        <v>32.750653934833004</v>
      </c>
    </row>
    <row r="4583" spans="1:18" ht="15">
      <c r="A4583" s="7" t="s">
        <v>6553</v>
      </c>
      <c r="B4583" s="7" t="s">
        <v>6554</v>
      </c>
      <c r="C4583" s="14"/>
      <c r="D4583" s="7">
        <v>784.03300000000002</v>
      </c>
      <c r="E4583" s="7">
        <v>878.45500000000004</v>
      </c>
      <c r="F4583" s="7">
        <v>2460.9499999999998</v>
      </c>
      <c r="G4583" s="7">
        <v>785.64599999999996</v>
      </c>
      <c r="H4583" s="7">
        <v>1460.48</v>
      </c>
      <c r="I4583" s="7">
        <v>1885.03</v>
      </c>
      <c r="J4583" s="7">
        <v>2287.71</v>
      </c>
      <c r="K4583" s="14"/>
      <c r="L4583" s="13">
        <v>1148.53618721205</v>
      </c>
      <c r="M4583" s="13">
        <v>1506.95080060855</v>
      </c>
      <c r="N4583" s="13">
        <v>2759.1153094582</v>
      </c>
      <c r="O4583" s="13">
        <v>1338.2388156611501</v>
      </c>
      <c r="P4583" s="13">
        <v>2146.9038706301899</v>
      </c>
      <c r="Q4583" s="13">
        <v>2570.8091151589601</v>
      </c>
      <c r="R4583" s="13">
        <v>3171.8166669789703</v>
      </c>
    </row>
    <row r="4584" spans="1:18" ht="15">
      <c r="A4584" s="7" t="s">
        <v>6551</v>
      </c>
      <c r="B4584" s="7" t="s">
        <v>6552</v>
      </c>
      <c r="C4584" s="14"/>
      <c r="D4584" s="7">
        <v>557.40800000000002</v>
      </c>
      <c r="E4584" s="7">
        <v>701.52099999999996</v>
      </c>
      <c r="F4584" s="7">
        <v>1621.33</v>
      </c>
      <c r="G4584" s="7">
        <v>581.89200000000005</v>
      </c>
      <c r="H4584" s="7">
        <v>1258.72</v>
      </c>
      <c r="I4584" s="7">
        <v>2439.31</v>
      </c>
      <c r="J4584" s="7">
        <v>2397.59</v>
      </c>
      <c r="K4584" s="14"/>
      <c r="L4584" s="13">
        <v>744.25028452648303</v>
      </c>
      <c r="M4584" s="13">
        <v>893.79849519112997</v>
      </c>
      <c r="N4584" s="13">
        <v>1346.9970554889799</v>
      </c>
      <c r="O4584" s="13">
        <v>670.70907390936804</v>
      </c>
      <c r="P4584" s="13">
        <v>1363.83270542319</v>
      </c>
      <c r="Q4584" s="13">
        <v>2831.89651897658</v>
      </c>
      <c r="R4584" s="13">
        <v>2186.8209023886902</v>
      </c>
    </row>
    <row r="4585" spans="1:18" ht="15">
      <c r="A4585" s="7" t="s">
        <v>6549</v>
      </c>
      <c r="B4585" s="7" t="s">
        <v>6550</v>
      </c>
      <c r="C4585" s="14"/>
      <c r="D4585" s="7">
        <v>125.851</v>
      </c>
      <c r="E4585" s="7">
        <v>245.339</v>
      </c>
      <c r="F4585" s="7">
        <v>109.861</v>
      </c>
      <c r="G4585" s="7">
        <v>182.56</v>
      </c>
      <c r="H4585" s="7">
        <v>137.12700000000001</v>
      </c>
      <c r="I4585" s="7">
        <v>192.13</v>
      </c>
      <c r="J4585" s="7">
        <v>0</v>
      </c>
      <c r="K4585" s="14"/>
      <c r="L4585" s="13">
        <v>165.659537250043</v>
      </c>
      <c r="M4585" s="13">
        <v>382.29836891097699</v>
      </c>
      <c r="N4585" s="13">
        <v>118.099558344269</v>
      </c>
      <c r="O4585" s="13">
        <v>272.311865556604</v>
      </c>
      <c r="P4585" s="13">
        <v>188.011183922268</v>
      </c>
      <c r="Q4585" s="13">
        <v>242.635116170793</v>
      </c>
      <c r="R4585" s="13">
        <v>75.006034619757401</v>
      </c>
    </row>
    <row r="4586" spans="1:18" ht="15">
      <c r="A4586" s="7" t="s">
        <v>6548</v>
      </c>
      <c r="B4586" s="7" t="s">
        <v>9034</v>
      </c>
      <c r="C4586" s="14"/>
      <c r="D4586" s="7">
        <v>184.67099999999999</v>
      </c>
      <c r="E4586" s="7">
        <v>204.97900000000001</v>
      </c>
      <c r="F4586" s="7">
        <v>53.993099999999998</v>
      </c>
      <c r="G4586" s="7">
        <v>98.645899999999997</v>
      </c>
      <c r="H4586" s="7">
        <v>151.76</v>
      </c>
      <c r="I4586" s="7">
        <v>89.704099999999997</v>
      </c>
      <c r="J4586" s="7">
        <v>119.95099999999999</v>
      </c>
      <c r="K4586" s="14"/>
      <c r="L4586" s="13">
        <v>246.613407926224</v>
      </c>
      <c r="M4586" s="13">
        <v>319.39563455226596</v>
      </c>
      <c r="N4586" s="13">
        <v>56.516834375803199</v>
      </c>
      <c r="O4586" s="13">
        <v>143.47395749311801</v>
      </c>
      <c r="P4586" s="13">
        <v>252.65548608823499</v>
      </c>
      <c r="Q4586" s="13">
        <v>183.85673660347402</v>
      </c>
      <c r="R4586" s="13">
        <v>106.73728940974901</v>
      </c>
    </row>
    <row r="4587" spans="1:18" ht="15">
      <c r="A4587" s="7" t="s">
        <v>6386</v>
      </c>
      <c r="B4587" s="7" t="s">
        <v>6387</v>
      </c>
      <c r="C4587" s="14"/>
      <c r="D4587" s="7">
        <v>89.198499999999996</v>
      </c>
      <c r="E4587" s="7">
        <v>117.83199999999999</v>
      </c>
      <c r="F4587" s="7">
        <v>61.472900000000003</v>
      </c>
      <c r="G4587" s="7">
        <v>70.779600000000002</v>
      </c>
      <c r="H4587" s="7">
        <v>80.992000000000004</v>
      </c>
      <c r="I4587" s="7">
        <v>110.642</v>
      </c>
      <c r="J4587" s="7">
        <v>62.593899999999998</v>
      </c>
      <c r="K4587" s="14"/>
      <c r="L4587" s="13">
        <v>97.127835668087698</v>
      </c>
      <c r="M4587" s="13">
        <v>152.402747565586</v>
      </c>
      <c r="N4587" s="13">
        <v>61.907606913643896</v>
      </c>
      <c r="O4587" s="13">
        <v>92.427449432783803</v>
      </c>
      <c r="P4587" s="13">
        <v>97.352391240524199</v>
      </c>
      <c r="Q4587" s="13">
        <v>141.89477903455099</v>
      </c>
      <c r="R4587" s="13">
        <v>57.929017349623798</v>
      </c>
    </row>
    <row r="4588" spans="1:18" ht="15">
      <c r="A4588" s="7" t="s">
        <v>6384</v>
      </c>
      <c r="B4588" s="7" t="s">
        <v>6385</v>
      </c>
      <c r="C4588" s="14"/>
      <c r="D4588" s="7">
        <v>308.16699999999997</v>
      </c>
      <c r="E4588" s="7">
        <v>649.47799999999995</v>
      </c>
      <c r="F4588" s="7">
        <v>1101.5899999999999</v>
      </c>
      <c r="G4588" s="7">
        <v>336.053</v>
      </c>
      <c r="H4588" s="7">
        <v>938.08500000000004</v>
      </c>
      <c r="I4588" s="7">
        <v>1352.69</v>
      </c>
      <c r="J4588" s="7">
        <v>863.29</v>
      </c>
      <c r="K4588" s="14"/>
      <c r="L4588" s="13">
        <v>404.65950103658201</v>
      </c>
      <c r="M4588" s="13">
        <v>792.98545795497</v>
      </c>
      <c r="N4588" s="13">
        <v>1025.5110205251701</v>
      </c>
      <c r="O4588" s="13">
        <v>400.157686017716</v>
      </c>
      <c r="P4588" s="13">
        <v>1077.7716620543899</v>
      </c>
      <c r="Q4588" s="13">
        <v>1358.99063484574</v>
      </c>
      <c r="R4588" s="13">
        <v>889.341703422509</v>
      </c>
    </row>
    <row r="4589" spans="1:18" ht="15">
      <c r="A4589" s="7" t="s">
        <v>6537</v>
      </c>
      <c r="B4589" s="7" t="s">
        <v>7839</v>
      </c>
      <c r="C4589" s="14"/>
      <c r="D4589" s="7">
        <v>186.64099999999999</v>
      </c>
      <c r="E4589" s="7">
        <v>354.834</v>
      </c>
      <c r="F4589" s="7">
        <v>523.755</v>
      </c>
      <c r="G4589" s="7">
        <v>218.529</v>
      </c>
      <c r="H4589" s="7">
        <v>487.95299999999997</v>
      </c>
      <c r="I4589" s="7">
        <v>778.91300000000001</v>
      </c>
      <c r="J4589" s="7">
        <v>588.32600000000002</v>
      </c>
      <c r="K4589" s="14"/>
      <c r="L4589" s="13">
        <v>232.75603369665001</v>
      </c>
      <c r="M4589" s="13">
        <v>484.12420955778504</v>
      </c>
      <c r="N4589" s="13">
        <v>457.59820790721699</v>
      </c>
      <c r="O4589" s="13">
        <v>284.91366622720801</v>
      </c>
      <c r="P4589" s="13">
        <v>548.64839367276193</v>
      </c>
      <c r="Q4589" s="13">
        <v>980.71004881767908</v>
      </c>
      <c r="R4589" s="13">
        <v>508.26095489107797</v>
      </c>
    </row>
    <row r="4590" spans="1:18" ht="15">
      <c r="A4590" s="7" t="s">
        <v>6536</v>
      </c>
      <c r="B4590" s="7" t="s">
        <v>10165</v>
      </c>
      <c r="C4590" s="14"/>
      <c r="D4590" s="7">
        <v>176.297</v>
      </c>
      <c r="E4590" s="7">
        <v>220.06200000000001</v>
      </c>
      <c r="F4590" s="7">
        <v>244.88800000000001</v>
      </c>
      <c r="G4590" s="7">
        <v>176.36600000000001</v>
      </c>
      <c r="H4590" s="7">
        <v>236.05500000000001</v>
      </c>
      <c r="I4590" s="7">
        <v>265.24</v>
      </c>
      <c r="J4590" s="7">
        <v>226.10599999999999</v>
      </c>
      <c r="K4590" s="14"/>
      <c r="L4590" s="13">
        <v>165.41877033984699</v>
      </c>
      <c r="M4590" s="13">
        <v>285.34521927777297</v>
      </c>
      <c r="N4590" s="13">
        <v>172.98617139066999</v>
      </c>
      <c r="O4590" s="13">
        <v>209.36545907700599</v>
      </c>
      <c r="P4590" s="13">
        <v>214.17955482347301</v>
      </c>
      <c r="Q4590" s="13">
        <v>280.06207184802503</v>
      </c>
      <c r="R4590" s="13">
        <v>173.049421807377</v>
      </c>
    </row>
    <row r="4591" spans="1:18" ht="15">
      <c r="A4591" s="7" t="s">
        <v>6535</v>
      </c>
      <c r="B4591" s="7" t="s">
        <v>7550</v>
      </c>
      <c r="C4591" s="14"/>
      <c r="K4591" s="14"/>
      <c r="L4591" s="13">
        <v>3270.6936852977101</v>
      </c>
      <c r="M4591" s="13">
        <v>1252.6716390408401</v>
      </c>
      <c r="N4591" s="13">
        <v>815.04297660632596</v>
      </c>
      <c r="O4591" s="13">
        <v>1065.98069714247</v>
      </c>
      <c r="P4591" s="13">
        <v>1175.51284016254</v>
      </c>
      <c r="Q4591" s="13">
        <v>415.550916631154</v>
      </c>
      <c r="R4591" s="13">
        <v>687.60820830021294</v>
      </c>
    </row>
    <row r="4592" spans="1:18" ht="15">
      <c r="A4592" s="7" t="s">
        <v>6533</v>
      </c>
      <c r="B4592" s="7" t="s">
        <v>6534</v>
      </c>
      <c r="C4592" s="14"/>
      <c r="D4592" s="7">
        <v>339.76299999999998</v>
      </c>
      <c r="E4592" s="7">
        <v>437.56</v>
      </c>
      <c r="F4592" s="7">
        <v>194.05199999999999</v>
      </c>
      <c r="G4592" s="7">
        <v>237.71899999999999</v>
      </c>
      <c r="H4592" s="7">
        <v>266.42500000000001</v>
      </c>
      <c r="I4592" s="7">
        <v>125.203</v>
      </c>
      <c r="J4592" s="7">
        <v>177.88399999999999</v>
      </c>
      <c r="K4592" s="14"/>
      <c r="L4592" s="13">
        <v>425.10011699033402</v>
      </c>
      <c r="M4592" s="13">
        <v>615.886398716087</v>
      </c>
      <c r="N4592" s="13">
        <v>174.939607671522</v>
      </c>
      <c r="O4592" s="13">
        <v>331.30181693455904</v>
      </c>
      <c r="P4592" s="13">
        <v>341.79059169232698</v>
      </c>
      <c r="Q4592" s="13">
        <v>188.592965301243</v>
      </c>
      <c r="R4592" s="13">
        <v>175.30017633915298</v>
      </c>
    </row>
    <row r="4593" spans="1:18" ht="15">
      <c r="A4593" s="7" t="s">
        <v>6532</v>
      </c>
      <c r="B4593" s="7" t="s">
        <v>8327</v>
      </c>
      <c r="C4593" s="14"/>
      <c r="D4593" s="7">
        <v>214.81899999999999</v>
      </c>
      <c r="E4593" s="7">
        <v>211.25399999999999</v>
      </c>
      <c r="F4593" s="7">
        <v>442.166</v>
      </c>
      <c r="G4593" s="7">
        <v>432.32100000000003</v>
      </c>
      <c r="H4593" s="7">
        <v>255.80600000000001</v>
      </c>
      <c r="I4593" s="7">
        <v>194.249</v>
      </c>
      <c r="J4593" s="7">
        <v>377.815</v>
      </c>
      <c r="K4593" s="14"/>
      <c r="L4593" s="13">
        <v>181.91652629661999</v>
      </c>
      <c r="M4593" s="13">
        <v>245.44827748067499</v>
      </c>
      <c r="N4593" s="13">
        <v>418.85195579737399</v>
      </c>
      <c r="O4593" s="13">
        <v>463.52011609286404</v>
      </c>
      <c r="P4593" s="13">
        <v>289.98957498449403</v>
      </c>
      <c r="Q4593" s="13">
        <v>150.06855738462198</v>
      </c>
      <c r="R4593" s="13">
        <v>271.246515823908</v>
      </c>
    </row>
    <row r="4594" spans="1:18" ht="15">
      <c r="A4594" s="7" t="s">
        <v>6531</v>
      </c>
      <c r="B4594" s="7" t="s">
        <v>8300</v>
      </c>
      <c r="C4594" s="14"/>
      <c r="D4594" s="7">
        <v>148.762</v>
      </c>
      <c r="E4594" s="7">
        <v>150.83699999999999</v>
      </c>
      <c r="F4594" s="7">
        <v>84.43</v>
      </c>
      <c r="G4594" s="7">
        <v>118.262</v>
      </c>
      <c r="H4594" s="7">
        <v>158.20599999999999</v>
      </c>
      <c r="I4594" s="7">
        <v>0</v>
      </c>
      <c r="J4594" s="7">
        <v>109.416</v>
      </c>
      <c r="K4594" s="14"/>
      <c r="L4594" s="13">
        <v>260.95035294786499</v>
      </c>
      <c r="M4594" s="13">
        <v>200.67313283168099</v>
      </c>
      <c r="N4594" s="13">
        <v>72.557111106752899</v>
      </c>
      <c r="O4594" s="13">
        <v>141.05609163035601</v>
      </c>
      <c r="P4594" s="13">
        <v>217.57770419479601</v>
      </c>
      <c r="Q4594" s="13">
        <v>80.137305247473094</v>
      </c>
      <c r="R4594" s="13">
        <v>109.07547519890301</v>
      </c>
    </row>
    <row r="4595" spans="1:18" ht="15">
      <c r="A4595" s="7" t="s">
        <v>6530</v>
      </c>
      <c r="B4595" s="7" t="s">
        <v>6504</v>
      </c>
      <c r="C4595" s="14"/>
      <c r="D4595" s="7">
        <v>429.65499999999997</v>
      </c>
      <c r="E4595" s="7">
        <v>371.197</v>
      </c>
      <c r="F4595" s="7">
        <v>853.12599999999998</v>
      </c>
      <c r="G4595" s="7">
        <v>339.815</v>
      </c>
      <c r="H4595" s="7">
        <v>369.39400000000001</v>
      </c>
      <c r="I4595" s="7">
        <v>243.994</v>
      </c>
      <c r="J4595" s="7">
        <v>222.45400000000001</v>
      </c>
      <c r="K4595" s="14"/>
      <c r="L4595" s="13">
        <v>667.72564951354298</v>
      </c>
      <c r="M4595" s="13">
        <v>678.67860443149209</v>
      </c>
      <c r="N4595" s="13">
        <v>808.10894713226492</v>
      </c>
      <c r="O4595" s="13">
        <v>530.59308315974909</v>
      </c>
      <c r="P4595" s="13">
        <v>372.86277359562001</v>
      </c>
      <c r="Q4595" s="13">
        <v>370.01897127217296</v>
      </c>
      <c r="R4595" s="13">
        <v>190.05144443629499</v>
      </c>
    </row>
    <row r="4596" spans="1:18" ht="15">
      <c r="A4596" s="7" t="s">
        <v>6529</v>
      </c>
      <c r="B4596" s="7" t="s">
        <v>10397</v>
      </c>
      <c r="C4596" s="14"/>
      <c r="D4596" s="7">
        <v>1021.67</v>
      </c>
      <c r="E4596" s="7">
        <v>589.64400000000001</v>
      </c>
      <c r="F4596" s="7">
        <v>2616.91</v>
      </c>
      <c r="G4596" s="7">
        <v>1372.83</v>
      </c>
      <c r="H4596" s="7">
        <v>870.98099999999999</v>
      </c>
      <c r="I4596" s="7">
        <v>731.12199999999996</v>
      </c>
      <c r="J4596" s="7">
        <v>716.94200000000001</v>
      </c>
      <c r="K4596" s="14"/>
      <c r="L4596" s="13">
        <v>308.575606196629</v>
      </c>
      <c r="M4596" s="13">
        <v>566.81042551852295</v>
      </c>
      <c r="N4596" s="13">
        <v>1324.0668639717801</v>
      </c>
      <c r="O4596" s="13">
        <v>1250.35857824806</v>
      </c>
      <c r="P4596" s="13">
        <v>738.00672342780297</v>
      </c>
      <c r="Q4596" s="13">
        <v>943.10442040650503</v>
      </c>
      <c r="R4596" s="13">
        <v>538.87519535810304</v>
      </c>
    </row>
    <row r="4597" spans="1:18" ht="15">
      <c r="A4597" s="7" t="s">
        <v>6527</v>
      </c>
      <c r="B4597" s="7" t="s">
        <v>6528</v>
      </c>
      <c r="C4597" s="14"/>
      <c r="D4597" s="7">
        <v>3448.73</v>
      </c>
      <c r="E4597" s="7">
        <v>1550.69</v>
      </c>
      <c r="F4597" s="7">
        <v>7894.57</v>
      </c>
      <c r="G4597" s="7">
        <v>4804.26</v>
      </c>
      <c r="H4597" s="7">
        <v>2896.48</v>
      </c>
      <c r="I4597" s="7">
        <v>2426.0300000000002</v>
      </c>
      <c r="J4597" s="7">
        <v>3514.97</v>
      </c>
      <c r="K4597" s="14"/>
      <c r="L4597" s="13">
        <v>3920.5145622414202</v>
      </c>
      <c r="M4597" s="13">
        <v>2051.48813426269</v>
      </c>
      <c r="N4597" s="13">
        <v>7430.8979959235303</v>
      </c>
      <c r="O4597" s="13">
        <v>6409.0086144653505</v>
      </c>
      <c r="P4597" s="13">
        <v>3497.72905202722</v>
      </c>
      <c r="Q4597" s="13">
        <v>3478.2675985778501</v>
      </c>
      <c r="R4597" s="13">
        <v>3457.4077018253397</v>
      </c>
    </row>
    <row r="4598" spans="1:18" ht="15">
      <c r="A4598" s="7" t="s">
        <v>6526</v>
      </c>
      <c r="B4598" s="7" t="s">
        <v>10258</v>
      </c>
      <c r="C4598" s="14"/>
      <c r="D4598" s="7">
        <v>1189.53</v>
      </c>
      <c r="E4598" s="7">
        <v>1002.01</v>
      </c>
      <c r="F4598" s="7">
        <v>5645.64</v>
      </c>
      <c r="G4598" s="7">
        <v>5197.22</v>
      </c>
      <c r="H4598" s="7">
        <v>2555.48</v>
      </c>
      <c r="I4598" s="7">
        <v>3496.23</v>
      </c>
      <c r="J4598" s="7">
        <v>3689.96</v>
      </c>
      <c r="K4598" s="14"/>
      <c r="L4598" s="13">
        <v>1259.3996298945299</v>
      </c>
      <c r="M4598" s="13">
        <v>1486.65839962731</v>
      </c>
      <c r="N4598" s="13">
        <v>4860.5903012069102</v>
      </c>
      <c r="O4598" s="13">
        <v>6419.5830513821302</v>
      </c>
      <c r="P4598" s="13">
        <v>3072.0011847301803</v>
      </c>
      <c r="Q4598" s="13">
        <v>4277.3199998434102</v>
      </c>
      <c r="R4598" s="13">
        <v>3528.5730923784199</v>
      </c>
    </row>
    <row r="4599" spans="1:18" ht="15">
      <c r="A4599" s="7" t="s">
        <v>6524</v>
      </c>
      <c r="B4599" s="7" t="s">
        <v>6525</v>
      </c>
      <c r="C4599" s="14"/>
      <c r="D4599" s="7">
        <v>3739.68</v>
      </c>
      <c r="E4599" s="7">
        <v>4862.5200000000004</v>
      </c>
      <c r="F4599" s="7">
        <v>23392.2</v>
      </c>
      <c r="G4599" s="7">
        <v>5977.54</v>
      </c>
      <c r="H4599" s="7">
        <v>11298.1</v>
      </c>
      <c r="I4599" s="7">
        <v>13753.9</v>
      </c>
      <c r="J4599" s="7">
        <v>9139.4</v>
      </c>
      <c r="K4599" s="14"/>
      <c r="L4599" s="13">
        <v>5363.7212742781103</v>
      </c>
      <c r="M4599" s="13">
        <v>6884.01686649155</v>
      </c>
      <c r="N4599" s="13">
        <v>20628.700263697301</v>
      </c>
      <c r="O4599" s="13">
        <v>7290.4595628083498</v>
      </c>
      <c r="P4599" s="13">
        <v>13432.338641283</v>
      </c>
      <c r="Q4599" s="13">
        <v>16310.3715171903</v>
      </c>
      <c r="R4599" s="13">
        <v>9702.5531138648003</v>
      </c>
    </row>
    <row r="4600" spans="1:18" ht="15">
      <c r="A4600" s="7" t="s">
        <v>6701</v>
      </c>
      <c r="B4600" s="7" t="s">
        <v>6523</v>
      </c>
      <c r="C4600" s="14"/>
      <c r="D4600" s="7">
        <v>932.96400000000006</v>
      </c>
      <c r="E4600" s="7">
        <v>1229.42</v>
      </c>
      <c r="F4600" s="7">
        <v>6223.53</v>
      </c>
      <c r="G4600" s="7">
        <v>2685.07</v>
      </c>
      <c r="H4600" s="7">
        <v>3024.58</v>
      </c>
      <c r="I4600" s="7">
        <v>3544.16</v>
      </c>
      <c r="J4600" s="7">
        <v>2466.0100000000002</v>
      </c>
      <c r="K4600" s="14"/>
      <c r="L4600" s="13">
        <v>1076.6334151283199</v>
      </c>
      <c r="M4600" s="13">
        <v>1846.26271032114</v>
      </c>
      <c r="N4600" s="13">
        <v>6032.0740985953798</v>
      </c>
      <c r="O4600" s="13">
        <v>3429.5808106332397</v>
      </c>
      <c r="P4600" s="13">
        <v>3621.2401413350703</v>
      </c>
      <c r="Q4600" s="13">
        <v>4315.60947733174</v>
      </c>
      <c r="R4600" s="13">
        <v>2376.7901591723999</v>
      </c>
    </row>
    <row r="4601" spans="1:18" ht="15">
      <c r="A4601" s="7" t="s">
        <v>6699</v>
      </c>
      <c r="B4601" s="7" t="s">
        <v>6700</v>
      </c>
      <c r="C4601" s="14"/>
      <c r="D4601" s="7">
        <v>201.12899999999999</v>
      </c>
      <c r="E4601" s="7">
        <v>289.62400000000002</v>
      </c>
      <c r="F4601" s="7">
        <v>2040.02</v>
      </c>
      <c r="G4601" s="7">
        <v>1280.3399999999999</v>
      </c>
      <c r="H4601" s="7">
        <v>792.03899999999999</v>
      </c>
      <c r="I4601" s="7">
        <v>989.274</v>
      </c>
      <c r="J4601" s="7">
        <v>514.56200000000001</v>
      </c>
      <c r="K4601" s="14"/>
      <c r="L4601" s="13">
        <v>267.59698190278698</v>
      </c>
      <c r="M4601" s="13">
        <v>551.95324397712602</v>
      </c>
      <c r="N4601" s="13">
        <v>2031.14559468839</v>
      </c>
      <c r="O4601" s="13">
        <v>1763.72729582642</v>
      </c>
      <c r="P4601" s="13">
        <v>950.01905670703297</v>
      </c>
      <c r="Q4601" s="13">
        <v>1464.8381491427701</v>
      </c>
      <c r="R4601" s="13">
        <v>577.56023234738097</v>
      </c>
    </row>
    <row r="4602" spans="1:18" ht="15">
      <c r="A4602" s="7" t="s">
        <v>6698</v>
      </c>
      <c r="B4602" s="7" t="s">
        <v>10397</v>
      </c>
      <c r="C4602" s="14"/>
      <c r="D4602" s="7">
        <v>707.42</v>
      </c>
      <c r="E4602" s="7">
        <v>501.25200000000001</v>
      </c>
      <c r="F4602" s="7">
        <v>2144.4899999999998</v>
      </c>
      <c r="G4602" s="7">
        <v>1066.25</v>
      </c>
      <c r="H4602" s="7">
        <v>1108.8599999999999</v>
      </c>
      <c r="I4602" s="7">
        <v>806.09799999999996</v>
      </c>
      <c r="J4602" s="7">
        <v>561.40300000000002</v>
      </c>
      <c r="K4602" s="14"/>
      <c r="L4602" s="13">
        <v>703.55952151080203</v>
      </c>
      <c r="M4602" s="13">
        <v>606.73365414473597</v>
      </c>
      <c r="N4602" s="13">
        <v>1608.5777086972698</v>
      </c>
      <c r="O4602" s="13">
        <v>1193.72432356792</v>
      </c>
      <c r="P4602" s="13">
        <v>1188.87629873067</v>
      </c>
      <c r="Q4602" s="13">
        <v>875.08064180859299</v>
      </c>
      <c r="R4602" s="13">
        <v>441.61476156352404</v>
      </c>
    </row>
    <row r="4603" spans="1:18" ht="15">
      <c r="A4603" s="7" t="s">
        <v>6697</v>
      </c>
      <c r="B4603" s="7" t="s">
        <v>10397</v>
      </c>
      <c r="C4603" s="14"/>
      <c r="D4603" s="7">
        <v>308.62200000000001</v>
      </c>
      <c r="E4603" s="7">
        <v>334.66500000000002</v>
      </c>
      <c r="F4603" s="7">
        <v>354.90499999999997</v>
      </c>
      <c r="G4603" s="7">
        <v>248.24299999999999</v>
      </c>
      <c r="H4603" s="7">
        <v>268.83199999999999</v>
      </c>
      <c r="I4603" s="7">
        <v>255.803</v>
      </c>
      <c r="J4603" s="7">
        <v>267.91800000000001</v>
      </c>
      <c r="K4603" s="14"/>
      <c r="L4603" s="13">
        <v>323.19141527778402</v>
      </c>
      <c r="M4603" s="13">
        <v>415.05699881324</v>
      </c>
      <c r="N4603" s="13">
        <v>339.743484667784</v>
      </c>
      <c r="O4603" s="13">
        <v>304.40440908166596</v>
      </c>
      <c r="P4603" s="13">
        <v>226.665930068628</v>
      </c>
      <c r="Q4603" s="13">
        <v>224.92869603640699</v>
      </c>
      <c r="R4603" s="13">
        <v>208.92134220992</v>
      </c>
    </row>
    <row r="4604" spans="1:18" ht="15">
      <c r="A4604" s="7" t="s">
        <v>6695</v>
      </c>
      <c r="B4604" s="7" t="s">
        <v>6696</v>
      </c>
      <c r="C4604" s="14"/>
      <c r="K4604" s="14"/>
      <c r="L4604" s="13">
        <v>0</v>
      </c>
      <c r="M4604" s="13">
        <v>0</v>
      </c>
      <c r="N4604" s="13">
        <v>31.056477857224799</v>
      </c>
      <c r="O4604" s="13">
        <v>45.895060675800501</v>
      </c>
      <c r="P4604" s="13">
        <v>0</v>
      </c>
      <c r="Q4604" s="13">
        <v>0</v>
      </c>
      <c r="R4604" s="13">
        <v>0</v>
      </c>
    </row>
    <row r="4605" spans="1:18" ht="15">
      <c r="A4605" s="7" t="s">
        <v>6694</v>
      </c>
      <c r="B4605" s="7" t="s">
        <v>6504</v>
      </c>
      <c r="C4605" s="14"/>
      <c r="D4605" s="7">
        <v>92.875200000000007</v>
      </c>
      <c r="E4605" s="7">
        <v>157.66900000000001</v>
      </c>
      <c r="F4605" s="7">
        <v>59.903599999999997</v>
      </c>
      <c r="G4605" s="7">
        <v>95.974800000000002</v>
      </c>
      <c r="H4605" s="7">
        <v>106.244</v>
      </c>
      <c r="I4605" s="7">
        <v>97.513300000000001</v>
      </c>
      <c r="J4605" s="7">
        <v>109.824</v>
      </c>
      <c r="K4605" s="14"/>
      <c r="L4605" s="13">
        <v>164.96168719006499</v>
      </c>
      <c r="M4605" s="13">
        <v>297.183346636419</v>
      </c>
      <c r="N4605" s="13">
        <v>72.262429272874499</v>
      </c>
      <c r="O4605" s="13">
        <v>163.15432444762999</v>
      </c>
      <c r="P4605" s="13">
        <v>174.17902192086299</v>
      </c>
      <c r="Q4605" s="13">
        <v>153.72468646837402</v>
      </c>
      <c r="R4605" s="13">
        <v>147.93599878617698</v>
      </c>
    </row>
    <row r="4606" spans="1:18" ht="15">
      <c r="A4606" s="7" t="s">
        <v>6693</v>
      </c>
      <c r="B4606" s="7" t="s">
        <v>10397</v>
      </c>
      <c r="C4606" s="14"/>
      <c r="D4606" s="7">
        <v>306.46600000000001</v>
      </c>
      <c r="E4606" s="7">
        <v>300.78300000000002</v>
      </c>
      <c r="F4606" s="7">
        <v>240.541</v>
      </c>
      <c r="G4606" s="7">
        <v>239.08099999999999</v>
      </c>
      <c r="H4606" s="7">
        <v>334.892</v>
      </c>
      <c r="I4606" s="7">
        <v>161.41200000000001</v>
      </c>
      <c r="J4606" s="7">
        <v>259.90100000000001</v>
      </c>
      <c r="K4606" s="14"/>
      <c r="L4606" s="13">
        <v>304.44893105902099</v>
      </c>
      <c r="M4606" s="13">
        <v>349.67269505245901</v>
      </c>
      <c r="N4606" s="13">
        <v>187.830596736296</v>
      </c>
      <c r="O4606" s="13">
        <v>290.11012191914597</v>
      </c>
      <c r="P4606" s="13">
        <v>373.11581847604799</v>
      </c>
      <c r="Q4606" s="13">
        <v>135.70707468017198</v>
      </c>
      <c r="R4606" s="13">
        <v>210.96394432116699</v>
      </c>
    </row>
    <row r="4607" spans="1:18" ht="15">
      <c r="A4607" s="7" t="s">
        <v>6691</v>
      </c>
      <c r="B4607" s="7" t="s">
        <v>6692</v>
      </c>
      <c r="C4607" s="14"/>
      <c r="D4607" s="7">
        <v>327.72399999999999</v>
      </c>
      <c r="E4607" s="7">
        <v>546.02700000000004</v>
      </c>
      <c r="F4607" s="7">
        <v>1055.07</v>
      </c>
      <c r="G4607" s="7">
        <v>349.33300000000003</v>
      </c>
      <c r="H4607" s="7">
        <v>480.279</v>
      </c>
      <c r="I4607" s="7">
        <v>1490.38</v>
      </c>
      <c r="J4607" s="7">
        <v>222.86600000000001</v>
      </c>
      <c r="K4607" s="14"/>
      <c r="L4607" s="13">
        <v>367.63012493295395</v>
      </c>
      <c r="M4607" s="13">
        <v>690.48501246347496</v>
      </c>
      <c r="N4607" s="13">
        <v>872.86440582825503</v>
      </c>
      <c r="O4607" s="13">
        <v>400.75988478121803</v>
      </c>
      <c r="P4607" s="13">
        <v>553.78986789689202</v>
      </c>
      <c r="Q4607" s="13">
        <v>1738.4253354283398</v>
      </c>
      <c r="R4607" s="13">
        <v>192.83908078653701</v>
      </c>
    </row>
    <row r="4608" spans="1:18" ht="15">
      <c r="A4608" s="7" t="s">
        <v>6512</v>
      </c>
      <c r="B4608" s="7" t="s">
        <v>6513</v>
      </c>
      <c r="C4608" s="14"/>
      <c r="D4608" s="7">
        <v>275.67899999999997</v>
      </c>
      <c r="E4608" s="7">
        <v>383.01100000000002</v>
      </c>
      <c r="F4608" s="7">
        <v>255.81100000000001</v>
      </c>
      <c r="G4608" s="7">
        <v>282.14699999999999</v>
      </c>
      <c r="H4608" s="7">
        <v>268.09800000000001</v>
      </c>
      <c r="I4608" s="7">
        <v>273.67700000000002</v>
      </c>
      <c r="J4608" s="7">
        <v>266.39600000000002</v>
      </c>
      <c r="K4608" s="14"/>
      <c r="L4608" s="13">
        <v>260.94718467797298</v>
      </c>
      <c r="M4608" s="13">
        <v>550.08550783934902</v>
      </c>
      <c r="N4608" s="13">
        <v>198.17114965409402</v>
      </c>
      <c r="O4608" s="13">
        <v>371.01365124613301</v>
      </c>
      <c r="P4608" s="13">
        <v>275.808501077865</v>
      </c>
      <c r="Q4608" s="13">
        <v>451.43895922531698</v>
      </c>
      <c r="R4608" s="13">
        <v>299.54672213729805</v>
      </c>
    </row>
    <row r="4609" spans="1:18" ht="15">
      <c r="A4609" s="7" t="s">
        <v>6511</v>
      </c>
      <c r="B4609" s="7" t="s">
        <v>10231</v>
      </c>
      <c r="C4609" s="14"/>
      <c r="D4609" s="7">
        <v>66.413899999999998</v>
      </c>
      <c r="E4609" s="7">
        <v>103.349</v>
      </c>
      <c r="F4609" s="7">
        <v>87.811400000000006</v>
      </c>
      <c r="G4609" s="7">
        <v>65.040000000000006</v>
      </c>
      <c r="H4609" s="7">
        <v>72.959900000000005</v>
      </c>
      <c r="I4609" s="7">
        <v>105.146</v>
      </c>
      <c r="J4609" s="7">
        <v>98.859200000000001</v>
      </c>
      <c r="K4609" s="14"/>
      <c r="L4609" s="13">
        <v>84.403752730276793</v>
      </c>
      <c r="M4609" s="13">
        <v>130.80324693231</v>
      </c>
      <c r="N4609" s="13">
        <v>79.422235698209207</v>
      </c>
      <c r="O4609" s="13">
        <v>79.121329882433599</v>
      </c>
      <c r="P4609" s="13">
        <v>58.176509702655899</v>
      </c>
      <c r="Q4609" s="13">
        <v>108.928527621808</v>
      </c>
      <c r="R4609" s="13">
        <v>41.432778142538197</v>
      </c>
    </row>
    <row r="4610" spans="1:18" ht="15">
      <c r="A4610" s="7" t="s">
        <v>6510</v>
      </c>
      <c r="B4610" s="7" t="s">
        <v>10013</v>
      </c>
      <c r="C4610" s="14"/>
      <c r="D4610" s="7">
        <v>191.74799999999999</v>
      </c>
      <c r="E4610" s="7">
        <v>286.02699999999999</v>
      </c>
      <c r="F4610" s="7">
        <v>203.03200000000001</v>
      </c>
      <c r="G4610" s="7">
        <v>195.87</v>
      </c>
      <c r="H4610" s="7">
        <v>283.33199999999999</v>
      </c>
      <c r="I4610" s="7">
        <v>341.52</v>
      </c>
      <c r="J4610" s="7">
        <v>221.31299999999999</v>
      </c>
      <c r="K4610" s="14"/>
      <c r="L4610" s="13">
        <v>291.53635197796496</v>
      </c>
      <c r="M4610" s="13">
        <v>475.50432282278001</v>
      </c>
      <c r="N4610" s="13">
        <v>233.72681672272401</v>
      </c>
      <c r="O4610" s="13">
        <v>312.469774022683</v>
      </c>
      <c r="P4610" s="13">
        <v>373.13690976627998</v>
      </c>
      <c r="Q4610" s="13">
        <v>546.30941935458804</v>
      </c>
      <c r="R4610" s="13">
        <v>219.04323619951001</v>
      </c>
    </row>
    <row r="4611" spans="1:18" ht="15">
      <c r="A4611" s="7" t="s">
        <v>6509</v>
      </c>
      <c r="B4611" s="7" t="s">
        <v>7288</v>
      </c>
      <c r="C4611" s="14"/>
      <c r="D4611" s="7">
        <v>169.36099999999999</v>
      </c>
      <c r="E4611" s="7">
        <v>245.40899999999999</v>
      </c>
      <c r="F4611" s="7">
        <v>86.002899999999997</v>
      </c>
      <c r="G4611" s="7">
        <v>148.83500000000001</v>
      </c>
      <c r="H4611" s="7">
        <v>233.33699999999999</v>
      </c>
      <c r="I4611" s="7">
        <v>195.80600000000001</v>
      </c>
      <c r="J4611" s="7">
        <v>79.610200000000006</v>
      </c>
      <c r="K4611" s="14"/>
      <c r="L4611" s="13">
        <v>215.03042198566001</v>
      </c>
      <c r="M4611" s="13">
        <v>352.24685144477701</v>
      </c>
      <c r="N4611" s="13">
        <v>90.933658790377905</v>
      </c>
      <c r="O4611" s="13">
        <v>230.112754980516</v>
      </c>
      <c r="P4611" s="13">
        <v>336.80114768548799</v>
      </c>
      <c r="Q4611" s="13">
        <v>288.45208311313701</v>
      </c>
      <c r="R4611" s="13">
        <v>88.276239798614895</v>
      </c>
    </row>
    <row r="4612" spans="1:18" ht="15">
      <c r="A4612" s="7" t="s">
        <v>6507</v>
      </c>
      <c r="B4612" s="7" t="s">
        <v>6508</v>
      </c>
      <c r="C4612" s="14"/>
      <c r="D4612" s="7">
        <v>172.64500000000001</v>
      </c>
      <c r="E4612" s="7">
        <v>154.54599999999999</v>
      </c>
      <c r="F4612" s="7">
        <v>67.595299999999995</v>
      </c>
      <c r="G4612" s="7">
        <v>135.25899999999999</v>
      </c>
      <c r="H4612" s="7">
        <v>135.708</v>
      </c>
      <c r="I4612" s="7">
        <v>182.715</v>
      </c>
      <c r="J4612" s="7">
        <v>151.958</v>
      </c>
      <c r="K4612" s="14"/>
      <c r="L4612" s="13">
        <v>164.435858596023</v>
      </c>
      <c r="M4612" s="13">
        <v>201.97566535030703</v>
      </c>
      <c r="N4612" s="13">
        <v>71.242314022658704</v>
      </c>
      <c r="O4612" s="13">
        <v>174.07858827552499</v>
      </c>
      <c r="P4612" s="13">
        <v>138.931129756448</v>
      </c>
      <c r="Q4612" s="13">
        <v>229.12206191821801</v>
      </c>
      <c r="R4612" s="13">
        <v>131.54172276454702</v>
      </c>
    </row>
    <row r="4613" spans="1:18" ht="15">
      <c r="A4613" s="7" t="s">
        <v>6506</v>
      </c>
      <c r="B4613" s="7" t="s">
        <v>9077</v>
      </c>
      <c r="C4613" s="14"/>
      <c r="D4613" s="7">
        <v>382.49799999999999</v>
      </c>
      <c r="E4613" s="7">
        <v>325.58999999999997</v>
      </c>
      <c r="F4613" s="7">
        <v>145.797</v>
      </c>
      <c r="G4613" s="7">
        <v>223.71100000000001</v>
      </c>
      <c r="H4613" s="7">
        <v>244.11600000000001</v>
      </c>
      <c r="I4613" s="7">
        <v>201.85599999999999</v>
      </c>
      <c r="J4613" s="7">
        <v>0</v>
      </c>
      <c r="K4613" s="14"/>
      <c r="L4613" s="13">
        <v>497.45295275663699</v>
      </c>
      <c r="M4613" s="13">
        <v>595.85575072641905</v>
      </c>
      <c r="N4613" s="13">
        <v>128.798735832658</v>
      </c>
      <c r="O4613" s="13">
        <v>417.15630212837499</v>
      </c>
      <c r="P4613" s="13">
        <v>395.04596358889103</v>
      </c>
      <c r="Q4613" s="13">
        <v>375.26104326744098</v>
      </c>
      <c r="R4613" s="13">
        <v>77.852963766238503</v>
      </c>
    </row>
    <row r="4614" spans="1:18" ht="15">
      <c r="A4614" s="7" t="s">
        <v>6505</v>
      </c>
      <c r="B4614" s="7" t="s">
        <v>10397</v>
      </c>
      <c r="C4614" s="14"/>
      <c r="D4614" s="7">
        <v>344.25400000000002</v>
      </c>
      <c r="E4614" s="7">
        <v>405.017</v>
      </c>
      <c r="F4614" s="7">
        <v>411.23200000000003</v>
      </c>
      <c r="G4614" s="7">
        <v>371.56799999999998</v>
      </c>
      <c r="H4614" s="7">
        <v>379.72899999999998</v>
      </c>
      <c r="I4614" s="7">
        <v>291.97500000000002</v>
      </c>
      <c r="J4614" s="7">
        <v>380.66500000000002</v>
      </c>
      <c r="K4614" s="14"/>
      <c r="L4614" s="13">
        <v>330.74933328815899</v>
      </c>
      <c r="M4614" s="13">
        <v>493.98948366433598</v>
      </c>
      <c r="N4614" s="13">
        <v>279.04982497701997</v>
      </c>
      <c r="O4614" s="13">
        <v>391.01158864924702</v>
      </c>
      <c r="P4614" s="13">
        <v>370.36462281552497</v>
      </c>
      <c r="Q4614" s="13">
        <v>269.74102418943198</v>
      </c>
      <c r="R4614" s="13">
        <v>291.44312329680099</v>
      </c>
    </row>
    <row r="4615" spans="1:18" ht="15">
      <c r="A4615" s="7" t="s">
        <v>6346</v>
      </c>
      <c r="B4615" s="7" t="s">
        <v>6504</v>
      </c>
      <c r="C4615" s="14"/>
      <c r="D4615" s="7">
        <v>327.62400000000002</v>
      </c>
      <c r="E4615" s="7">
        <v>233.36</v>
      </c>
      <c r="F4615" s="7">
        <v>106.239</v>
      </c>
      <c r="G4615" s="7">
        <v>210.40600000000001</v>
      </c>
      <c r="H4615" s="7">
        <v>201.92699999999999</v>
      </c>
      <c r="I4615" s="7">
        <v>168.78899999999999</v>
      </c>
      <c r="J4615" s="7">
        <v>125.749</v>
      </c>
      <c r="K4615" s="14"/>
      <c r="L4615" s="13">
        <v>388.31615648319701</v>
      </c>
      <c r="M4615" s="13">
        <v>333.74159463523301</v>
      </c>
      <c r="N4615" s="13">
        <v>98.698438516259912</v>
      </c>
      <c r="O4615" s="13">
        <v>281.35533909080203</v>
      </c>
      <c r="P4615" s="13">
        <v>223.89251076588201</v>
      </c>
      <c r="Q4615" s="13">
        <v>240.08933214039001</v>
      </c>
      <c r="R4615" s="13">
        <v>120.32089028431601</v>
      </c>
    </row>
    <row r="4616" spans="1:18" ht="15">
      <c r="A4616" s="7" t="s">
        <v>6345</v>
      </c>
      <c r="B4616" s="7" t="s">
        <v>10397</v>
      </c>
      <c r="C4616" s="14"/>
      <c r="D4616" s="7">
        <v>158.328</v>
      </c>
      <c r="E4616" s="7">
        <v>167.108</v>
      </c>
      <c r="F4616" s="7">
        <v>112.819</v>
      </c>
      <c r="G4616" s="7">
        <v>149.02600000000001</v>
      </c>
      <c r="H4616" s="7">
        <v>164.86500000000001</v>
      </c>
      <c r="I4616" s="7">
        <v>145.667</v>
      </c>
      <c r="J4616" s="7">
        <v>165.18</v>
      </c>
      <c r="K4616" s="14"/>
      <c r="L4616" s="13">
        <v>181.35423320687099</v>
      </c>
      <c r="M4616" s="13">
        <v>235.183577979478</v>
      </c>
      <c r="N4616" s="13">
        <v>87.318525945901996</v>
      </c>
      <c r="O4616" s="13">
        <v>187.58923702017299</v>
      </c>
      <c r="P4616" s="13">
        <v>212.40950409506598</v>
      </c>
      <c r="Q4616" s="13">
        <v>147.350948887887</v>
      </c>
      <c r="R4616" s="13">
        <v>147.93929309805898</v>
      </c>
    </row>
    <row r="4617" spans="1:18" ht="15">
      <c r="A4617" s="7" t="s">
        <v>6343</v>
      </c>
      <c r="B4617" s="7" t="s">
        <v>6344</v>
      </c>
      <c r="C4617" s="14"/>
      <c r="D4617" s="7">
        <v>397.93400000000003</v>
      </c>
      <c r="E4617" s="7">
        <v>347.07499999999999</v>
      </c>
      <c r="F4617" s="7">
        <v>153.054</v>
      </c>
      <c r="G4617" s="7">
        <v>366.66399999999999</v>
      </c>
      <c r="H4617" s="7">
        <v>330.96600000000001</v>
      </c>
      <c r="I4617" s="7">
        <v>391.57799999999997</v>
      </c>
      <c r="J4617" s="7">
        <v>313.75900000000001</v>
      </c>
      <c r="K4617" s="14"/>
      <c r="L4617" s="13">
        <v>506.86593121946299</v>
      </c>
      <c r="M4617" s="13">
        <v>517.27678683693</v>
      </c>
      <c r="N4617" s="13">
        <v>159.43431044928101</v>
      </c>
      <c r="O4617" s="13">
        <v>505.09609662357997</v>
      </c>
      <c r="P4617" s="13">
        <v>434.75640215722399</v>
      </c>
      <c r="Q4617" s="13">
        <v>620.61020036696698</v>
      </c>
      <c r="R4617" s="13">
        <v>336.16201021412604</v>
      </c>
    </row>
    <row r="4618" spans="1:18" ht="15">
      <c r="A4618" s="7" t="s">
        <v>6342</v>
      </c>
      <c r="B4618" s="7" t="s">
        <v>7480</v>
      </c>
      <c r="C4618" s="14"/>
      <c r="D4618" s="7">
        <v>129.35300000000001</v>
      </c>
      <c r="E4618" s="7">
        <v>197.60400000000001</v>
      </c>
      <c r="F4618" s="7">
        <v>75.278700000000001</v>
      </c>
      <c r="G4618" s="7">
        <v>300.55599999999998</v>
      </c>
      <c r="H4618" s="7">
        <v>183.28299999999999</v>
      </c>
      <c r="I4618" s="7">
        <v>186.505</v>
      </c>
      <c r="J4618" s="7">
        <v>143.03399999999999</v>
      </c>
      <c r="K4618" s="14"/>
      <c r="L4618" s="13">
        <v>157.33362225047301</v>
      </c>
      <c r="M4618" s="13">
        <v>295.78910101148398</v>
      </c>
      <c r="N4618" s="13">
        <v>73.385465012875088</v>
      </c>
      <c r="O4618" s="13">
        <v>393.50664138958598</v>
      </c>
      <c r="P4618" s="13">
        <v>225.66032784564302</v>
      </c>
      <c r="Q4618" s="13">
        <v>260.39671217116398</v>
      </c>
      <c r="R4618" s="13">
        <v>133.207395171364</v>
      </c>
    </row>
    <row r="4619" spans="1:18" ht="15">
      <c r="A4619" s="7" t="s">
        <v>6340</v>
      </c>
      <c r="B4619" s="7" t="s">
        <v>6341</v>
      </c>
      <c r="C4619" s="14"/>
      <c r="D4619" s="7">
        <v>158.39400000000001</v>
      </c>
      <c r="E4619" s="7">
        <v>195.01900000000001</v>
      </c>
      <c r="F4619" s="7">
        <v>96.424700000000001</v>
      </c>
      <c r="G4619" s="7">
        <v>188.01</v>
      </c>
      <c r="H4619" s="7">
        <v>150.21299999999999</v>
      </c>
      <c r="I4619" s="7">
        <v>176.321</v>
      </c>
      <c r="J4619" s="7">
        <v>111.151</v>
      </c>
      <c r="K4619" s="14"/>
      <c r="L4619" s="13">
        <v>131.36771855324099</v>
      </c>
      <c r="M4619" s="13">
        <v>209.966730363865</v>
      </c>
      <c r="N4619" s="13">
        <v>77.514891363960089</v>
      </c>
      <c r="O4619" s="13">
        <v>222.12345816248299</v>
      </c>
      <c r="P4619" s="13">
        <v>146.58155142063001</v>
      </c>
      <c r="Q4619" s="13">
        <v>245.47140390928101</v>
      </c>
      <c r="R4619" s="13">
        <v>80.505302595375696</v>
      </c>
    </row>
    <row r="4620" spans="1:18" ht="15">
      <c r="A4620" s="7" t="s">
        <v>6339</v>
      </c>
      <c r="B4620" s="7" t="s">
        <v>7844</v>
      </c>
      <c r="C4620" s="14"/>
      <c r="D4620" s="7">
        <v>152.66999999999999</v>
      </c>
      <c r="E4620" s="7">
        <v>290.99400000000003</v>
      </c>
      <c r="F4620" s="7">
        <v>245.50200000000001</v>
      </c>
      <c r="G4620" s="7">
        <v>241.08699999999999</v>
      </c>
      <c r="H4620" s="7">
        <v>212.31899999999999</v>
      </c>
      <c r="I4620" s="7">
        <v>0</v>
      </c>
      <c r="J4620" s="7">
        <v>283.19299999999998</v>
      </c>
      <c r="K4620" s="14"/>
      <c r="L4620" s="13">
        <v>193.52478027203802</v>
      </c>
      <c r="M4620" s="13">
        <v>462.34773472793302</v>
      </c>
      <c r="N4620" s="13">
        <v>262.49209094034603</v>
      </c>
      <c r="O4620" s="13">
        <v>370.69817839766</v>
      </c>
      <c r="P4620" s="13">
        <v>255.963454472509</v>
      </c>
      <c r="Q4620" s="13">
        <v>66.671418121144498</v>
      </c>
      <c r="R4620" s="13">
        <v>319.86992821256604</v>
      </c>
    </row>
    <row r="4621" spans="1:18" ht="15">
      <c r="A4621" s="7" t="s">
        <v>6338</v>
      </c>
      <c r="B4621" s="7" t="s">
        <v>10304</v>
      </c>
      <c r="C4621" s="14"/>
      <c r="D4621" s="7">
        <v>283.62299999999999</v>
      </c>
      <c r="E4621" s="7">
        <v>281.66300000000001</v>
      </c>
      <c r="F4621" s="7">
        <v>130.631</v>
      </c>
      <c r="G4621" s="7">
        <v>256.66699999999997</v>
      </c>
      <c r="H4621" s="7">
        <v>265.089</v>
      </c>
      <c r="I4621" s="7">
        <v>218.27799999999999</v>
      </c>
      <c r="J4621" s="7">
        <v>212.655</v>
      </c>
      <c r="K4621" s="14"/>
      <c r="L4621" s="13">
        <v>411.31332512451399</v>
      </c>
      <c r="M4621" s="13">
        <v>383.85873411883199</v>
      </c>
      <c r="N4621" s="13">
        <v>139.77048990576401</v>
      </c>
      <c r="O4621" s="13">
        <v>354.56848332281299</v>
      </c>
      <c r="P4621" s="13">
        <v>295.36659340182803</v>
      </c>
      <c r="Q4621" s="13">
        <v>283.69882576830202</v>
      </c>
      <c r="R4621" s="13">
        <v>228.06836843965399</v>
      </c>
    </row>
    <row r="4622" spans="1:18" ht="15">
      <c r="A4622" s="7" t="s">
        <v>6337</v>
      </c>
      <c r="B4622" s="7" t="s">
        <v>10013</v>
      </c>
      <c r="C4622" s="14"/>
      <c r="D4622" s="7">
        <v>302.38499999999999</v>
      </c>
      <c r="E4622" s="7">
        <v>441.072</v>
      </c>
      <c r="F4622" s="7">
        <v>190.49100000000001</v>
      </c>
      <c r="G4622" s="7">
        <v>352.37900000000002</v>
      </c>
      <c r="H4622" s="7">
        <v>324.06799999999998</v>
      </c>
      <c r="I4622" s="7">
        <v>255.40600000000001</v>
      </c>
      <c r="J4622" s="7">
        <v>206.029</v>
      </c>
      <c r="K4622" s="14"/>
      <c r="L4622" s="13">
        <v>257.43130259755696</v>
      </c>
      <c r="M4622" s="13">
        <v>625.10412187271493</v>
      </c>
      <c r="N4622" s="13">
        <v>144.94796647646999</v>
      </c>
      <c r="O4622" s="13">
        <v>443.14114230219099</v>
      </c>
      <c r="P4622" s="13">
        <v>339.253423255374</v>
      </c>
      <c r="Q4622" s="13">
        <v>372.613269894501</v>
      </c>
      <c r="R4622" s="13">
        <v>208.431269771329</v>
      </c>
    </row>
    <row r="4623" spans="1:18" ht="15">
      <c r="A4623" s="7" t="s">
        <v>6494</v>
      </c>
      <c r="B4623" s="7" t="s">
        <v>10397</v>
      </c>
      <c r="C4623" s="14"/>
      <c r="D4623" s="7">
        <v>255.02799999999999</v>
      </c>
      <c r="E4623" s="7">
        <v>398.07900000000001</v>
      </c>
      <c r="F4623" s="7">
        <v>271.21300000000002</v>
      </c>
      <c r="G4623" s="7">
        <v>303.2</v>
      </c>
      <c r="H4623" s="7">
        <v>247.82599999999999</v>
      </c>
      <c r="I4623" s="7">
        <v>169.578</v>
      </c>
      <c r="J4623" s="7">
        <v>170.06899999999999</v>
      </c>
      <c r="K4623" s="14"/>
      <c r="L4623" s="13">
        <v>234.69461068831799</v>
      </c>
      <c r="M4623" s="13">
        <v>443.11925962140702</v>
      </c>
      <c r="N4623" s="13">
        <v>182.31595673961098</v>
      </c>
      <c r="O4623" s="13">
        <v>344.149053018823</v>
      </c>
      <c r="P4623" s="13">
        <v>265.52583883690198</v>
      </c>
      <c r="Q4623" s="13">
        <v>219.08661366947101</v>
      </c>
      <c r="R4623" s="13">
        <v>192.61267797866998</v>
      </c>
    </row>
    <row r="4624" spans="1:18" ht="15">
      <c r="A4624" s="7" t="s">
        <v>6492</v>
      </c>
      <c r="B4624" s="7" t="s">
        <v>6493</v>
      </c>
      <c r="C4624" s="14"/>
      <c r="D4624" s="7">
        <v>85.097099999999998</v>
      </c>
      <c r="E4624" s="7">
        <v>169.60300000000001</v>
      </c>
      <c r="F4624" s="7">
        <v>53.368200000000002</v>
      </c>
      <c r="G4624" s="7">
        <v>65.159000000000006</v>
      </c>
      <c r="H4624" s="7">
        <v>117.791</v>
      </c>
      <c r="I4624" s="7">
        <v>71.993600000000001</v>
      </c>
      <c r="J4624" s="7">
        <v>110.203</v>
      </c>
      <c r="K4624" s="14"/>
      <c r="L4624" s="13">
        <v>126.59629633506401</v>
      </c>
      <c r="M4624" s="13">
        <v>254.92804549915698</v>
      </c>
      <c r="N4624" s="13">
        <v>56.162534988249703</v>
      </c>
      <c r="O4624" s="13">
        <v>105.511529900686</v>
      </c>
      <c r="P4624" s="13">
        <v>146.268736313809</v>
      </c>
      <c r="Q4624" s="13">
        <v>143.10304840308399</v>
      </c>
      <c r="R4624" s="13">
        <v>153.24633176920599</v>
      </c>
    </row>
    <row r="4625" spans="1:18" ht="15">
      <c r="A4625" s="7" t="s">
        <v>6491</v>
      </c>
      <c r="B4625" s="7" t="s">
        <v>10397</v>
      </c>
      <c r="C4625" s="14"/>
      <c r="D4625" s="7">
        <v>216.93700000000001</v>
      </c>
      <c r="E4625" s="7">
        <v>257.26400000000001</v>
      </c>
      <c r="F4625" s="7">
        <v>136.29400000000001</v>
      </c>
      <c r="G4625" s="7">
        <v>211.58500000000001</v>
      </c>
      <c r="H4625" s="7">
        <v>219.47499999999999</v>
      </c>
      <c r="I4625" s="7">
        <v>251.59899999999999</v>
      </c>
      <c r="J4625" s="7">
        <v>0</v>
      </c>
      <c r="K4625" s="14"/>
      <c r="L4625" s="13">
        <v>274.35197308622202</v>
      </c>
      <c r="M4625" s="13">
        <v>430.52706949229605</v>
      </c>
      <c r="N4625" s="13">
        <v>143.18371887295899</v>
      </c>
      <c r="O4625" s="13">
        <v>360.571556809105</v>
      </c>
      <c r="P4625" s="13">
        <v>298.86849445354198</v>
      </c>
      <c r="Q4625" s="13">
        <v>338.626416147398</v>
      </c>
      <c r="R4625" s="13">
        <v>24.002632753315599</v>
      </c>
    </row>
    <row r="4626" spans="1:18" ht="15">
      <c r="A4626" s="7" t="s">
        <v>6489</v>
      </c>
      <c r="B4626" s="7" t="s">
        <v>6490</v>
      </c>
      <c r="C4626" s="14"/>
      <c r="D4626" s="7">
        <v>93.961100000000002</v>
      </c>
      <c r="E4626" s="7">
        <v>138.18199999999999</v>
      </c>
      <c r="F4626" s="7">
        <v>28.780100000000001</v>
      </c>
      <c r="G4626" s="7">
        <v>56.689300000000003</v>
      </c>
      <c r="H4626" s="7">
        <v>108.699</v>
      </c>
      <c r="I4626" s="7">
        <v>63.753500000000003</v>
      </c>
      <c r="J4626" s="7">
        <v>155.84899999999999</v>
      </c>
      <c r="K4626" s="14"/>
      <c r="L4626" s="13">
        <v>89.566862098183208</v>
      </c>
      <c r="M4626" s="13">
        <v>152.205371588785</v>
      </c>
      <c r="N4626" s="13">
        <v>21.882378889096501</v>
      </c>
      <c r="O4626" s="13">
        <v>66.1428411859508</v>
      </c>
      <c r="P4626" s="13">
        <v>92.143880838548995</v>
      </c>
      <c r="Q4626" s="13">
        <v>97.78330980293579</v>
      </c>
      <c r="R4626" s="13">
        <v>155.80867976098301</v>
      </c>
    </row>
    <row r="4627" spans="1:18" ht="15">
      <c r="A4627" s="7" t="s">
        <v>6327</v>
      </c>
      <c r="B4627" s="7" t="s">
        <v>6488</v>
      </c>
      <c r="C4627" s="14"/>
      <c r="D4627" s="7">
        <v>373.52699999999999</v>
      </c>
      <c r="E4627" s="7">
        <v>254.86</v>
      </c>
      <c r="F4627" s="7">
        <v>127.776</v>
      </c>
      <c r="G4627" s="7">
        <v>220.60300000000001</v>
      </c>
      <c r="H4627" s="7">
        <v>335.73599999999999</v>
      </c>
      <c r="I4627" s="7">
        <v>205.63399999999999</v>
      </c>
      <c r="J4627" s="7">
        <v>200.16300000000001</v>
      </c>
      <c r="K4627" s="14"/>
      <c r="L4627" s="13">
        <v>565.98013608677502</v>
      </c>
      <c r="M4627" s="13">
        <v>360.791916777339</v>
      </c>
      <c r="N4627" s="13">
        <v>134.62787134275101</v>
      </c>
      <c r="O4627" s="13">
        <v>299.04098674135605</v>
      </c>
      <c r="P4627" s="13">
        <v>432.78242301199901</v>
      </c>
      <c r="Q4627" s="13">
        <v>280.62642956228405</v>
      </c>
      <c r="R4627" s="13">
        <v>237.590491893001</v>
      </c>
    </row>
    <row r="4628" spans="1:18" ht="15">
      <c r="A4628" s="7" t="s">
        <v>6326</v>
      </c>
      <c r="B4628" s="7" t="s">
        <v>7844</v>
      </c>
      <c r="C4628" s="14"/>
      <c r="D4628" s="7">
        <v>197.666</v>
      </c>
      <c r="E4628" s="7">
        <v>221.03700000000001</v>
      </c>
      <c r="F4628" s="7">
        <v>115.878</v>
      </c>
      <c r="G4628" s="7">
        <v>166.31700000000001</v>
      </c>
      <c r="H4628" s="7">
        <v>186.59899999999999</v>
      </c>
      <c r="I4628" s="7">
        <v>236.19200000000001</v>
      </c>
      <c r="J4628" s="7">
        <v>156.42699999999999</v>
      </c>
      <c r="K4628" s="14"/>
      <c r="L4628" s="13">
        <v>254.94202006282001</v>
      </c>
      <c r="M4628" s="13">
        <v>283.08243191674802</v>
      </c>
      <c r="N4628" s="13">
        <v>121.23364503667899</v>
      </c>
      <c r="O4628" s="13">
        <v>170.04830666912599</v>
      </c>
      <c r="P4628" s="13">
        <v>212.732277984185</v>
      </c>
      <c r="Q4628" s="13">
        <v>201.30084044408503</v>
      </c>
      <c r="R4628" s="13">
        <v>154.07453403100399</v>
      </c>
    </row>
    <row r="4629" spans="1:18" ht="15">
      <c r="A4629" s="7" t="s">
        <v>6324</v>
      </c>
      <c r="B4629" s="7" t="s">
        <v>6325</v>
      </c>
      <c r="C4629" s="14"/>
      <c r="D4629" s="7">
        <v>122.413</v>
      </c>
      <c r="E4629" s="7">
        <v>222.24100000000001</v>
      </c>
      <c r="F4629" s="7">
        <v>54.680100000000003</v>
      </c>
      <c r="G4629" s="7">
        <v>151.1</v>
      </c>
      <c r="H4629" s="7">
        <v>172.90199999999999</v>
      </c>
      <c r="I4629" s="7">
        <v>236.19800000000001</v>
      </c>
      <c r="J4629" s="7">
        <v>133.625</v>
      </c>
      <c r="K4629" s="14"/>
      <c r="L4629" s="13">
        <v>143.96469078237902</v>
      </c>
      <c r="M4629" s="13">
        <v>254.76626922934602</v>
      </c>
      <c r="N4629" s="13">
        <v>39.955228767683799</v>
      </c>
      <c r="O4629" s="13">
        <v>183.282597661078</v>
      </c>
      <c r="P4629" s="13">
        <v>161.906527477227</v>
      </c>
      <c r="Q4629" s="13">
        <v>221.82123712100699</v>
      </c>
      <c r="R4629" s="13">
        <v>124.888298872983</v>
      </c>
    </row>
    <row r="4630" spans="1:18" ht="15">
      <c r="A4630" s="7" t="s">
        <v>6322</v>
      </c>
      <c r="B4630" s="7" t="s">
        <v>6323</v>
      </c>
      <c r="C4630" s="14"/>
      <c r="D4630" s="7">
        <v>134.39599999999999</v>
      </c>
      <c r="E4630" s="7">
        <v>166.726</v>
      </c>
      <c r="F4630" s="7">
        <v>151.93700000000001</v>
      </c>
      <c r="G4630" s="7">
        <v>174.09200000000001</v>
      </c>
      <c r="H4630" s="7">
        <v>243.898</v>
      </c>
      <c r="I4630" s="7">
        <v>130.566</v>
      </c>
      <c r="J4630" s="7">
        <v>94.570499999999996</v>
      </c>
      <c r="K4630" s="14"/>
      <c r="L4630" s="13">
        <v>137.467912179889</v>
      </c>
      <c r="M4630" s="13">
        <v>263.01719260585901</v>
      </c>
      <c r="N4630" s="13">
        <v>133.86097901277</v>
      </c>
      <c r="O4630" s="13">
        <v>245.01135725598701</v>
      </c>
      <c r="P4630" s="13">
        <v>281.36909879139296</v>
      </c>
      <c r="Q4630" s="13">
        <v>236.945869249048</v>
      </c>
      <c r="R4630" s="13">
        <v>51.707899523785599</v>
      </c>
    </row>
    <row r="4631" spans="1:18" ht="15">
      <c r="A4631" s="7" t="s">
        <v>6485</v>
      </c>
      <c r="B4631" s="7" t="s">
        <v>10094</v>
      </c>
      <c r="C4631" s="14"/>
      <c r="D4631" s="7">
        <v>196.989</v>
      </c>
      <c r="E4631" s="7">
        <v>104.251</v>
      </c>
      <c r="F4631" s="7">
        <v>0</v>
      </c>
      <c r="G4631" s="7">
        <v>166.65899999999999</v>
      </c>
      <c r="H4631" s="7">
        <v>99.852500000000006</v>
      </c>
      <c r="I4631" s="7">
        <v>0</v>
      </c>
      <c r="J4631" s="7">
        <v>0</v>
      </c>
      <c r="K4631" s="14"/>
      <c r="L4631" s="13">
        <v>44.216779505520897</v>
      </c>
      <c r="M4631" s="13">
        <v>96.896570004589208</v>
      </c>
      <c r="N4631" s="13">
        <v>17.477496362602498</v>
      </c>
      <c r="O4631" s="13">
        <v>121.906342106013</v>
      </c>
      <c r="P4631" s="13">
        <v>54.848860433743404</v>
      </c>
      <c r="Q4631" s="13">
        <v>94.5159180066956</v>
      </c>
      <c r="R4631" s="13">
        <v>71.486102409980589</v>
      </c>
    </row>
    <row r="4632" spans="1:18" ht="15">
      <c r="A4632" s="7" t="s">
        <v>6484</v>
      </c>
      <c r="B4632" s="7" t="s">
        <v>7472</v>
      </c>
      <c r="C4632" s="14"/>
      <c r="D4632" s="7">
        <v>213.917</v>
      </c>
      <c r="E4632" s="7">
        <v>182.00299999999999</v>
      </c>
      <c r="F4632" s="7">
        <v>76.554400000000001</v>
      </c>
      <c r="G4632" s="7">
        <v>188.54499999999999</v>
      </c>
      <c r="H4632" s="7">
        <v>252.434</v>
      </c>
      <c r="I4632" s="7">
        <v>132.48699999999999</v>
      </c>
      <c r="J4632" s="7">
        <v>124.012</v>
      </c>
      <c r="K4632" s="14"/>
      <c r="L4632" s="13">
        <v>229.58999421754498</v>
      </c>
      <c r="M4632" s="13">
        <v>242.21638374807199</v>
      </c>
      <c r="N4632" s="13">
        <v>71.886022433241905</v>
      </c>
      <c r="O4632" s="13">
        <v>251.33857826088499</v>
      </c>
      <c r="P4632" s="13">
        <v>286.602789946332</v>
      </c>
      <c r="Q4632" s="13">
        <v>139.088662105239</v>
      </c>
      <c r="R4632" s="13">
        <v>104.76930175755599</v>
      </c>
    </row>
    <row r="4633" spans="1:18" ht="15">
      <c r="A4633" s="7" t="s">
        <v>6483</v>
      </c>
      <c r="B4633" s="7" t="s">
        <v>10444</v>
      </c>
      <c r="C4633" s="14"/>
      <c r="D4633" s="7">
        <v>186.45</v>
      </c>
      <c r="E4633" s="7">
        <v>253.97</v>
      </c>
      <c r="F4633" s="7">
        <v>308.09399999999999</v>
      </c>
      <c r="G4633" s="7">
        <v>261.14</v>
      </c>
      <c r="H4633" s="7">
        <v>250.636</v>
      </c>
      <c r="I4633" s="7">
        <v>177.49299999999999</v>
      </c>
      <c r="J4633" s="7">
        <v>367.49799999999999</v>
      </c>
      <c r="K4633" s="14"/>
      <c r="L4633" s="13">
        <v>187.46106181862498</v>
      </c>
      <c r="M4633" s="13">
        <v>347.05066972573798</v>
      </c>
      <c r="N4633" s="13">
        <v>312.02610040858201</v>
      </c>
      <c r="O4633" s="13">
        <v>386.44499829647401</v>
      </c>
      <c r="P4633" s="13">
        <v>330.95798592585402</v>
      </c>
      <c r="Q4633" s="13">
        <v>337.58100603409702</v>
      </c>
      <c r="R4633" s="13">
        <v>430.60395207509902</v>
      </c>
    </row>
    <row r="4634" spans="1:18" ht="15">
      <c r="A4634" s="7" t="s">
        <v>6482</v>
      </c>
      <c r="B4634" s="7" t="s">
        <v>10309</v>
      </c>
      <c r="C4634" s="14"/>
      <c r="D4634" s="7">
        <v>200.24100000000001</v>
      </c>
      <c r="E4634" s="7">
        <v>217.03299999999999</v>
      </c>
      <c r="F4634" s="7">
        <v>231.84100000000001</v>
      </c>
      <c r="G4634" s="7">
        <v>207.50899999999999</v>
      </c>
      <c r="H4634" s="7">
        <v>279.74400000000003</v>
      </c>
      <c r="I4634" s="7">
        <v>330.71</v>
      </c>
      <c r="J4634" s="7">
        <v>169.08500000000001</v>
      </c>
      <c r="K4634" s="14"/>
      <c r="L4634" s="13">
        <v>195.57604323125</v>
      </c>
      <c r="M4634" s="13">
        <v>314.44577955002501</v>
      </c>
      <c r="N4634" s="13">
        <v>193.870911974656</v>
      </c>
      <c r="O4634" s="13">
        <v>273.91679301076095</v>
      </c>
      <c r="P4634" s="13">
        <v>359.78260727981905</v>
      </c>
      <c r="Q4634" s="13">
        <v>399.35064361274902</v>
      </c>
      <c r="R4634" s="13">
        <v>125.46853824070701</v>
      </c>
    </row>
    <row r="4635" spans="1:18" ht="15">
      <c r="A4635" s="7" t="s">
        <v>6649</v>
      </c>
      <c r="B4635" s="7" t="s">
        <v>10397</v>
      </c>
      <c r="C4635" s="14"/>
      <c r="D4635" s="7">
        <v>171.77500000000001</v>
      </c>
      <c r="E4635" s="7">
        <v>461.30399999999997</v>
      </c>
      <c r="F4635" s="7">
        <v>610.09799999999996</v>
      </c>
      <c r="G4635" s="7">
        <v>434.452</v>
      </c>
      <c r="H4635" s="7">
        <v>413.51299999999998</v>
      </c>
      <c r="I4635" s="7">
        <v>571.98800000000006</v>
      </c>
      <c r="J4635" s="7">
        <v>160.08600000000001</v>
      </c>
      <c r="K4635" s="14"/>
      <c r="L4635" s="13">
        <v>124.765862052806</v>
      </c>
      <c r="M4635" s="13">
        <v>542.80923617703399</v>
      </c>
      <c r="N4635" s="13">
        <v>373.79392675571597</v>
      </c>
      <c r="O4635" s="13">
        <v>423.16077721839997</v>
      </c>
      <c r="P4635" s="13">
        <v>365.21443910652499</v>
      </c>
      <c r="Q4635" s="13">
        <v>582.62212199073701</v>
      </c>
      <c r="R4635" s="13">
        <v>118.792491282933</v>
      </c>
    </row>
    <row r="4636" spans="1:18" ht="15">
      <c r="A4636" s="7" t="s">
        <v>6647</v>
      </c>
      <c r="B4636" s="7" t="s">
        <v>6648</v>
      </c>
      <c r="C4636" s="14"/>
      <c r="D4636" s="7">
        <v>622.95600000000002</v>
      </c>
      <c r="E4636" s="7">
        <v>600.19399999999996</v>
      </c>
      <c r="F4636" s="7">
        <v>1985.91</v>
      </c>
      <c r="G4636" s="7">
        <v>1128.93</v>
      </c>
      <c r="H4636" s="7">
        <v>794.04600000000005</v>
      </c>
      <c r="I4636" s="7">
        <v>1363.92</v>
      </c>
      <c r="J4636" s="7">
        <v>735.5</v>
      </c>
      <c r="K4636" s="14"/>
      <c r="L4636" s="13">
        <v>743.74304059690292</v>
      </c>
      <c r="M4636" s="13">
        <v>753.03871075131201</v>
      </c>
      <c r="N4636" s="13">
        <v>1808.1175619456701</v>
      </c>
      <c r="O4636" s="13">
        <v>1313.4738203556301</v>
      </c>
      <c r="P4636" s="13">
        <v>931.12301401481193</v>
      </c>
      <c r="Q4636" s="13">
        <v>1597.70146633794</v>
      </c>
      <c r="R4636" s="13">
        <v>722.06349729985698</v>
      </c>
    </row>
    <row r="4637" spans="1:18" ht="15">
      <c r="A4637" s="7" t="s">
        <v>6646</v>
      </c>
      <c r="B4637" s="7" t="s">
        <v>10397</v>
      </c>
      <c r="C4637" s="14"/>
      <c r="D4637" s="7">
        <v>364.88099999999997</v>
      </c>
      <c r="E4637" s="7">
        <v>524.12800000000004</v>
      </c>
      <c r="F4637" s="7">
        <v>82.145300000000006</v>
      </c>
      <c r="G4637" s="7">
        <v>973.51</v>
      </c>
      <c r="H4637" s="7">
        <v>319.53100000000001</v>
      </c>
      <c r="I4637" s="7">
        <v>389.93200000000002</v>
      </c>
      <c r="J4637" s="7">
        <v>0</v>
      </c>
      <c r="K4637" s="14"/>
      <c r="L4637" s="13">
        <v>531.83005614455305</v>
      </c>
      <c r="M4637" s="13">
        <v>1008.61594049839</v>
      </c>
      <c r="N4637" s="13">
        <v>72.132186337589687</v>
      </c>
      <c r="O4637" s="13">
        <v>1818.38962793102</v>
      </c>
      <c r="P4637" s="13">
        <v>494.18646733101104</v>
      </c>
      <c r="Q4637" s="13">
        <v>645.48252348690505</v>
      </c>
      <c r="R4637" s="13">
        <v>127.82899569305701</v>
      </c>
    </row>
    <row r="4638" spans="1:18" ht="15">
      <c r="A4638" s="7" t="s">
        <v>6645</v>
      </c>
      <c r="B4638" s="7" t="s">
        <v>10397</v>
      </c>
      <c r="C4638" s="14"/>
      <c r="D4638" s="7">
        <v>512.36599999999999</v>
      </c>
      <c r="E4638" s="7">
        <v>427.08300000000003</v>
      </c>
      <c r="F4638" s="7">
        <v>194.85300000000001</v>
      </c>
      <c r="G4638" s="7">
        <v>390.60899999999998</v>
      </c>
      <c r="H4638" s="7">
        <v>393.00900000000001</v>
      </c>
      <c r="I4638" s="7">
        <v>219.816</v>
      </c>
      <c r="J4638" s="7">
        <v>213.77099999999999</v>
      </c>
      <c r="K4638" s="14"/>
      <c r="L4638" s="13">
        <v>569.92736545012599</v>
      </c>
      <c r="M4638" s="13">
        <v>531.71924520678704</v>
      </c>
      <c r="N4638" s="13">
        <v>159.60126518651401</v>
      </c>
      <c r="O4638" s="13">
        <v>476.32999053819799</v>
      </c>
      <c r="P4638" s="13">
        <v>415.74397508785097</v>
      </c>
      <c r="Q4638" s="13">
        <v>264.276983548408</v>
      </c>
      <c r="R4638" s="13">
        <v>232.89119566400399</v>
      </c>
    </row>
    <row r="4639" spans="1:18" ht="15">
      <c r="A4639" s="7" t="s">
        <v>6644</v>
      </c>
      <c r="B4639" s="7" t="s">
        <v>8792</v>
      </c>
      <c r="C4639" s="14"/>
      <c r="D4639" s="7">
        <v>263.02800000000002</v>
      </c>
      <c r="E4639" s="7">
        <v>342.286</v>
      </c>
      <c r="F4639" s="7">
        <v>116.12</v>
      </c>
      <c r="G4639" s="7">
        <v>270.97399999999999</v>
      </c>
      <c r="H4639" s="7">
        <v>258.505</v>
      </c>
      <c r="I4639" s="7">
        <v>163.596</v>
      </c>
      <c r="J4639" s="7">
        <v>181.041</v>
      </c>
      <c r="K4639" s="14"/>
      <c r="L4639" s="13">
        <v>393.32867646414002</v>
      </c>
      <c r="M4639" s="13">
        <v>484.65010813600401</v>
      </c>
      <c r="N4639" s="13">
        <v>121.190767296438</v>
      </c>
      <c r="O4639" s="13">
        <v>384.68892023924695</v>
      </c>
      <c r="P4639" s="13">
        <v>346.05423590004602</v>
      </c>
      <c r="Q4639" s="13">
        <v>233.891769477477</v>
      </c>
      <c r="R4639" s="13">
        <v>200.14499884785798</v>
      </c>
    </row>
    <row r="4640" spans="1:18" ht="15">
      <c r="A4640" s="7" t="s">
        <v>6643</v>
      </c>
      <c r="B4640" s="7" t="s">
        <v>9330</v>
      </c>
      <c r="C4640" s="14"/>
      <c r="D4640" s="7">
        <v>476.79700000000003</v>
      </c>
      <c r="E4640" s="7">
        <v>373.37099999999998</v>
      </c>
      <c r="F4640" s="7">
        <v>158.17099999999999</v>
      </c>
      <c r="G4640" s="7">
        <v>128.77500000000001</v>
      </c>
      <c r="H4640" s="7">
        <v>255.245</v>
      </c>
      <c r="I4640" s="7">
        <v>0</v>
      </c>
      <c r="J4640" s="7">
        <v>0</v>
      </c>
      <c r="K4640" s="14"/>
      <c r="L4640" s="13">
        <v>1355.96228361575</v>
      </c>
      <c r="M4640" s="13">
        <v>482.75930943693197</v>
      </c>
      <c r="N4640" s="13">
        <v>151.05859354642899</v>
      </c>
      <c r="O4640" s="13">
        <v>186.37879913179898</v>
      </c>
      <c r="P4640" s="13">
        <v>424.853765808481</v>
      </c>
      <c r="Q4640" s="13">
        <v>411.66004563875197</v>
      </c>
      <c r="R4640" s="13">
        <v>0</v>
      </c>
    </row>
    <row r="4641" spans="1:18" ht="15">
      <c r="A4641" s="7" t="s">
        <v>6641</v>
      </c>
      <c r="B4641" s="7" t="s">
        <v>6642</v>
      </c>
      <c r="C4641" s="14"/>
      <c r="D4641" s="7">
        <v>129.71199999999999</v>
      </c>
      <c r="E4641" s="7">
        <v>160.32400000000001</v>
      </c>
      <c r="F4641" s="7">
        <v>57.239699999999999</v>
      </c>
      <c r="G4641" s="7">
        <v>93.831500000000005</v>
      </c>
      <c r="H4641" s="7">
        <v>140.60400000000001</v>
      </c>
      <c r="I4641" s="7">
        <v>182.67400000000001</v>
      </c>
      <c r="J4641" s="7">
        <v>88.906999999999996</v>
      </c>
      <c r="K4641" s="14"/>
      <c r="L4641" s="13">
        <v>132.461534535044</v>
      </c>
      <c r="M4641" s="13">
        <v>235.934981518641</v>
      </c>
      <c r="N4641" s="13">
        <v>55.727163171968904</v>
      </c>
      <c r="O4641" s="13">
        <v>126.66184048894901</v>
      </c>
      <c r="P4641" s="13">
        <v>163.73251778172099</v>
      </c>
      <c r="Q4641" s="13">
        <v>221.92269511950701</v>
      </c>
      <c r="R4641" s="13">
        <v>88.696243712254898</v>
      </c>
    </row>
    <row r="4642" spans="1:18" ht="15">
      <c r="A4642" s="7" t="s">
        <v>6640</v>
      </c>
      <c r="B4642" s="7" t="s">
        <v>10397</v>
      </c>
      <c r="C4642" s="14"/>
      <c r="D4642" s="7">
        <v>141.024</v>
      </c>
      <c r="E4642" s="7">
        <v>125.11799999999999</v>
      </c>
      <c r="F4642" s="7">
        <v>0</v>
      </c>
      <c r="G4642" s="7">
        <v>55.445900000000002</v>
      </c>
      <c r="H4642" s="7">
        <v>126.54300000000001</v>
      </c>
      <c r="I4642" s="7">
        <v>0</v>
      </c>
      <c r="J4642" s="7">
        <v>0</v>
      </c>
      <c r="K4642" s="14"/>
      <c r="L4642" s="13">
        <v>28.426578248028001</v>
      </c>
      <c r="M4642" s="13">
        <v>121.640795051692</v>
      </c>
      <c r="N4642" s="13">
        <v>51.290283779592599</v>
      </c>
      <c r="O4642" s="13">
        <v>64.284593817082907</v>
      </c>
      <c r="P4642" s="13">
        <v>105.910438895691</v>
      </c>
      <c r="Q4642" s="13">
        <v>62.67432332608</v>
      </c>
      <c r="R4642" s="13">
        <v>0</v>
      </c>
    </row>
    <row r="4643" spans="1:18" ht="15">
      <c r="A4643" s="7" t="s">
        <v>6639</v>
      </c>
      <c r="B4643" s="7" t="s">
        <v>8013</v>
      </c>
      <c r="C4643" s="14"/>
      <c r="D4643" s="7">
        <v>90.687399999999997</v>
      </c>
      <c r="E4643" s="7">
        <v>159.215</v>
      </c>
      <c r="F4643" s="7">
        <v>64.813800000000001</v>
      </c>
      <c r="G4643" s="7">
        <v>83.877499999999998</v>
      </c>
      <c r="H4643" s="7">
        <v>70.212599999999995</v>
      </c>
      <c r="I4643" s="7">
        <v>155.54</v>
      </c>
      <c r="J4643" s="7">
        <v>71.9953</v>
      </c>
      <c r="K4643" s="14"/>
      <c r="L4643" s="13">
        <v>93.632860223303695</v>
      </c>
      <c r="M4643" s="13">
        <v>223.32161441230099</v>
      </c>
      <c r="N4643" s="13">
        <v>55.310613635684994</v>
      </c>
      <c r="O4643" s="13">
        <v>100.426272882185</v>
      </c>
      <c r="P4643" s="13">
        <v>73.685291984570796</v>
      </c>
      <c r="Q4643" s="13">
        <v>198.99976546209299</v>
      </c>
      <c r="R4643" s="13">
        <v>128.48640111991199</v>
      </c>
    </row>
    <row r="4644" spans="1:18" ht="15">
      <c r="A4644" s="7" t="s">
        <v>6637</v>
      </c>
      <c r="B4644" s="7" t="s">
        <v>6638</v>
      </c>
      <c r="C4644" s="14"/>
      <c r="D4644" s="7">
        <v>142.346</v>
      </c>
      <c r="E4644" s="7">
        <v>144.833</v>
      </c>
      <c r="F4644" s="7">
        <v>202.959</v>
      </c>
      <c r="G4644" s="7">
        <v>164.14500000000001</v>
      </c>
      <c r="H4644" s="7">
        <v>156.82300000000001</v>
      </c>
      <c r="I4644" s="7">
        <v>240.85400000000001</v>
      </c>
      <c r="J4644" s="7">
        <v>186.46</v>
      </c>
      <c r="K4644" s="14"/>
      <c r="L4644" s="13">
        <v>160.75423929492899</v>
      </c>
      <c r="M4644" s="13">
        <v>223.77617164928</v>
      </c>
      <c r="N4644" s="13">
        <v>179.571122404568</v>
      </c>
      <c r="O4644" s="13">
        <v>216.27330104245601</v>
      </c>
      <c r="P4644" s="13">
        <v>184.817269140279</v>
      </c>
      <c r="Q4644" s="13">
        <v>308.45633542390698</v>
      </c>
      <c r="R4644" s="13">
        <v>202.25593227292501</v>
      </c>
    </row>
    <row r="4645" spans="1:18" ht="15">
      <c r="A4645" s="7" t="s">
        <v>6635</v>
      </c>
      <c r="B4645" s="7" t="s">
        <v>6636</v>
      </c>
      <c r="C4645" s="14"/>
      <c r="K4645" s="14"/>
      <c r="L4645" s="13">
        <v>1242.11300797269</v>
      </c>
      <c r="M4645" s="13">
        <v>1170.29342311144</v>
      </c>
      <c r="N4645" s="13">
        <v>1298.6925316716899</v>
      </c>
      <c r="O4645" s="13">
        <v>871.88744471036</v>
      </c>
      <c r="P4645" s="13">
        <v>1934.2173261545802</v>
      </c>
      <c r="Q4645" s="13">
        <v>1621.6815002568599</v>
      </c>
      <c r="R4645" s="13">
        <v>2434.5491593254701</v>
      </c>
    </row>
    <row r="4646" spans="1:18" ht="15">
      <c r="A4646" s="7" t="s">
        <v>6634</v>
      </c>
      <c r="B4646" s="7" t="s">
        <v>10397</v>
      </c>
      <c r="C4646" s="14"/>
      <c r="D4646" s="7">
        <v>229.55</v>
      </c>
      <c r="E4646" s="7">
        <v>190.23</v>
      </c>
      <c r="F4646" s="7">
        <v>107.9</v>
      </c>
      <c r="G4646" s="7">
        <v>143.959</v>
      </c>
      <c r="H4646" s="7">
        <v>189.547</v>
      </c>
      <c r="I4646" s="7">
        <v>267.32400000000001</v>
      </c>
      <c r="J4646" s="7">
        <v>0</v>
      </c>
      <c r="K4646" s="14"/>
      <c r="L4646" s="13">
        <v>300.86883163316099</v>
      </c>
      <c r="M4646" s="13">
        <v>506.12221327629902</v>
      </c>
      <c r="N4646" s="13">
        <v>119.95062324736601</v>
      </c>
      <c r="O4646" s="13">
        <v>253.93357275039199</v>
      </c>
      <c r="P4646" s="13">
        <v>238.48682813707899</v>
      </c>
      <c r="Q4646" s="13">
        <v>531.51616789097</v>
      </c>
      <c r="R4646" s="13">
        <v>101.351416623058</v>
      </c>
    </row>
    <row r="4647" spans="1:18" ht="15">
      <c r="A4647" s="7" t="s">
        <v>6470</v>
      </c>
      <c r="B4647" s="7" t="s">
        <v>6471</v>
      </c>
      <c r="C4647" s="14"/>
      <c r="D4647" s="7">
        <v>205.172</v>
      </c>
      <c r="E4647" s="7">
        <v>276.745</v>
      </c>
      <c r="F4647" s="7">
        <v>156.113</v>
      </c>
      <c r="G4647" s="7">
        <v>255.44800000000001</v>
      </c>
      <c r="H4647" s="7">
        <v>234.66200000000001</v>
      </c>
      <c r="I4647" s="7">
        <v>93.585599999999999</v>
      </c>
      <c r="J4647" s="7">
        <v>169.83500000000001</v>
      </c>
      <c r="K4647" s="14"/>
      <c r="L4647" s="13">
        <v>308.12723818351202</v>
      </c>
      <c r="M4647" s="13">
        <v>370.70077541248099</v>
      </c>
      <c r="N4647" s="13">
        <v>169.061306833093</v>
      </c>
      <c r="O4647" s="13">
        <v>390.93188605596799</v>
      </c>
      <c r="P4647" s="13">
        <v>316.62125230945401</v>
      </c>
      <c r="Q4647" s="13">
        <v>146.04775218352802</v>
      </c>
      <c r="R4647" s="13">
        <v>158.340983341065</v>
      </c>
    </row>
    <row r="4648" spans="1:18" ht="15">
      <c r="A4648" s="7" t="s">
        <v>6469</v>
      </c>
      <c r="B4648" s="7" t="s">
        <v>8386</v>
      </c>
      <c r="C4648" s="14"/>
      <c r="D4648" s="7">
        <v>195.07900000000001</v>
      </c>
      <c r="E4648" s="7">
        <v>203.273</v>
      </c>
      <c r="F4648" s="7">
        <v>219.07599999999999</v>
      </c>
      <c r="G4648" s="7">
        <v>299.25</v>
      </c>
      <c r="H4648" s="7">
        <v>168.93600000000001</v>
      </c>
      <c r="I4648" s="7">
        <v>324.67</v>
      </c>
      <c r="J4648" s="7">
        <v>165.661</v>
      </c>
      <c r="K4648" s="14"/>
      <c r="L4648" s="13">
        <v>257.29040644543102</v>
      </c>
      <c r="M4648" s="13">
        <v>330.298355576934</v>
      </c>
      <c r="N4648" s="13">
        <v>222.84673507278401</v>
      </c>
      <c r="O4648" s="13">
        <v>419.03062657730703</v>
      </c>
      <c r="P4648" s="13">
        <v>216.78468806359399</v>
      </c>
      <c r="Q4648" s="13">
        <v>494.63167835991902</v>
      </c>
      <c r="R4648" s="13">
        <v>179.397148557431</v>
      </c>
    </row>
    <row r="4649" spans="1:18" ht="15">
      <c r="A4649" s="7" t="s">
        <v>6468</v>
      </c>
      <c r="B4649" s="7" t="s">
        <v>10171</v>
      </c>
      <c r="C4649" s="14"/>
      <c r="D4649" s="7">
        <v>290.83199999999999</v>
      </c>
      <c r="E4649" s="7">
        <v>405.553</v>
      </c>
      <c r="F4649" s="7">
        <v>225.94200000000001</v>
      </c>
      <c r="G4649" s="7">
        <v>313.48200000000003</v>
      </c>
      <c r="H4649" s="7">
        <v>293.416</v>
      </c>
      <c r="I4649" s="7">
        <v>390.18</v>
      </c>
      <c r="J4649" s="7">
        <v>232.761</v>
      </c>
      <c r="K4649" s="14"/>
      <c r="L4649" s="13">
        <v>387.70497494391799</v>
      </c>
      <c r="M4649" s="13">
        <v>536.68987529930598</v>
      </c>
      <c r="N4649" s="13">
        <v>226.771217530878</v>
      </c>
      <c r="O4649" s="13">
        <v>387.05499441163897</v>
      </c>
      <c r="P4649" s="13">
        <v>404.83378856887902</v>
      </c>
      <c r="Q4649" s="13">
        <v>554.92801265016396</v>
      </c>
      <c r="R4649" s="13">
        <v>294.85234776325598</v>
      </c>
    </row>
    <row r="4650" spans="1:18" ht="15">
      <c r="A4650" s="7" t="s">
        <v>6466</v>
      </c>
      <c r="B4650" s="7" t="s">
        <v>6467</v>
      </c>
      <c r="C4650" s="14"/>
      <c r="D4650" s="7">
        <v>1065.1400000000001</v>
      </c>
      <c r="E4650" s="7">
        <v>656.529</v>
      </c>
      <c r="F4650" s="7">
        <v>260.75599999999997</v>
      </c>
      <c r="G4650" s="7">
        <v>594.33500000000004</v>
      </c>
      <c r="H4650" s="7">
        <v>705.06700000000001</v>
      </c>
      <c r="I4650" s="7">
        <v>268.99200000000002</v>
      </c>
      <c r="J4650" s="7">
        <v>326.56400000000002</v>
      </c>
      <c r="K4650" s="14"/>
      <c r="L4650" s="13">
        <v>1494.8755681110099</v>
      </c>
      <c r="M4650" s="13">
        <v>975.24872459693097</v>
      </c>
      <c r="N4650" s="13">
        <v>264.18165892748601</v>
      </c>
      <c r="O4650" s="13">
        <v>827.79488841631303</v>
      </c>
      <c r="P4650" s="13">
        <v>901.67244318909195</v>
      </c>
      <c r="Q4650" s="13">
        <v>252.945816182274</v>
      </c>
      <c r="R4650" s="13">
        <v>294.55772405374699</v>
      </c>
    </row>
    <row r="4651" spans="1:18" ht="15">
      <c r="A4651" s="7" t="s">
        <v>6465</v>
      </c>
      <c r="B4651" s="7" t="s">
        <v>7758</v>
      </c>
      <c r="C4651" s="14"/>
      <c r="D4651" s="7">
        <v>583.71799999999996</v>
      </c>
      <c r="E4651" s="7">
        <v>556.71100000000001</v>
      </c>
      <c r="F4651" s="7">
        <v>225.34100000000001</v>
      </c>
      <c r="G4651" s="7">
        <v>599.27200000000005</v>
      </c>
      <c r="H4651" s="7">
        <v>437.95600000000002</v>
      </c>
      <c r="I4651" s="7">
        <v>519.08699999999999</v>
      </c>
      <c r="J4651" s="7">
        <v>339.49799999999999</v>
      </c>
      <c r="K4651" s="14"/>
      <c r="L4651" s="13">
        <v>754.48583442804795</v>
      </c>
      <c r="M4651" s="13">
        <v>712.00611304069798</v>
      </c>
      <c r="N4651" s="13">
        <v>206.35738630801001</v>
      </c>
      <c r="O4651" s="13">
        <v>739.34595352260101</v>
      </c>
      <c r="P4651" s="13">
        <v>503.28503654260197</v>
      </c>
      <c r="Q4651" s="13">
        <v>608.86857073679596</v>
      </c>
      <c r="R4651" s="13">
        <v>328.82278636069395</v>
      </c>
    </row>
    <row r="4652" spans="1:18" ht="15">
      <c r="A4652" s="7" t="s">
        <v>6464</v>
      </c>
      <c r="B4652" s="7" t="s">
        <v>9111</v>
      </c>
      <c r="C4652" s="14"/>
      <c r="D4652" s="7">
        <v>255.197</v>
      </c>
      <c r="E4652" s="7">
        <v>310.42099999999999</v>
      </c>
      <c r="F4652" s="7">
        <v>120.818</v>
      </c>
      <c r="G4652" s="7">
        <v>264.67700000000002</v>
      </c>
      <c r="H4652" s="7">
        <v>257.97399999999999</v>
      </c>
      <c r="I4652" s="7">
        <v>269.36599999999999</v>
      </c>
      <c r="J4652" s="7">
        <v>139.85499999999999</v>
      </c>
      <c r="K4652" s="14"/>
      <c r="L4652" s="13">
        <v>296.38356136910102</v>
      </c>
      <c r="M4652" s="13">
        <v>372.92455879917895</v>
      </c>
      <c r="N4652" s="13">
        <v>111.05958869459201</v>
      </c>
      <c r="O4652" s="13">
        <v>299.655621186075</v>
      </c>
      <c r="P4652" s="13">
        <v>242.715409296654</v>
      </c>
      <c r="Q4652" s="13">
        <v>305.59700917409805</v>
      </c>
      <c r="R4652" s="13">
        <v>137.34644009234103</v>
      </c>
    </row>
    <row r="4653" spans="1:18" ht="15">
      <c r="A4653" s="7" t="s">
        <v>6623</v>
      </c>
      <c r="B4653" s="7" t="s">
        <v>6624</v>
      </c>
      <c r="C4653" s="14"/>
      <c r="D4653" s="7">
        <v>96.434899999999999</v>
      </c>
      <c r="E4653" s="7">
        <v>98.563999999999993</v>
      </c>
      <c r="F4653" s="7">
        <v>134.79499999999999</v>
      </c>
      <c r="G4653" s="7">
        <v>127.90300000000001</v>
      </c>
      <c r="H4653" s="7">
        <v>101.633</v>
      </c>
      <c r="I4653" s="7">
        <v>132.12200000000001</v>
      </c>
      <c r="J4653" s="7">
        <v>195.44399999999999</v>
      </c>
      <c r="K4653" s="14"/>
      <c r="L4653" s="13">
        <v>115.141601830962</v>
      </c>
      <c r="M4653" s="13">
        <v>167.20248866619002</v>
      </c>
      <c r="N4653" s="13">
        <v>133.59238629878001</v>
      </c>
      <c r="O4653" s="13">
        <v>194.007578504619</v>
      </c>
      <c r="P4653" s="13">
        <v>140.59418071789599</v>
      </c>
      <c r="Q4653" s="13">
        <v>163.08928452644599</v>
      </c>
      <c r="R4653" s="13">
        <v>214.14581001682299</v>
      </c>
    </row>
    <row r="4654" spans="1:18" ht="15">
      <c r="A4654" s="7" t="s">
        <v>6621</v>
      </c>
      <c r="B4654" s="7" t="s">
        <v>6622</v>
      </c>
      <c r="C4654" s="14"/>
      <c r="D4654" s="7">
        <v>146.93899999999999</v>
      </c>
      <c r="E4654" s="7">
        <v>165.68299999999999</v>
      </c>
      <c r="F4654" s="7">
        <v>210.577</v>
      </c>
      <c r="G4654" s="7">
        <v>177.15199999999999</v>
      </c>
      <c r="H4654" s="7">
        <v>124.74</v>
      </c>
      <c r="I4654" s="7">
        <v>214.25</v>
      </c>
      <c r="J4654" s="7">
        <v>125.114</v>
      </c>
      <c r="K4654" s="14"/>
      <c r="L4654" s="13">
        <v>160.90273218985701</v>
      </c>
      <c r="M4654" s="13">
        <v>242.72896959284301</v>
      </c>
      <c r="N4654" s="13">
        <v>207.28636902381402</v>
      </c>
      <c r="O4654" s="13">
        <v>232.34719530854102</v>
      </c>
      <c r="P4654" s="13">
        <v>157.82435124787301</v>
      </c>
      <c r="Q4654" s="13">
        <v>272.57000051583003</v>
      </c>
      <c r="R4654" s="13">
        <v>129.42714782032701</v>
      </c>
    </row>
    <row r="4655" spans="1:18" ht="15">
      <c r="A4655" s="7" t="s">
        <v>6620</v>
      </c>
      <c r="B4655" s="7" t="s">
        <v>10397</v>
      </c>
      <c r="C4655" s="14"/>
      <c r="D4655" s="7">
        <v>329.88799999999998</v>
      </c>
      <c r="E4655" s="7">
        <v>347.899</v>
      </c>
      <c r="F4655" s="7">
        <v>263.226</v>
      </c>
      <c r="G4655" s="7">
        <v>254.566</v>
      </c>
      <c r="H4655" s="7">
        <v>193.45699999999999</v>
      </c>
      <c r="I4655" s="7">
        <v>237.999</v>
      </c>
      <c r="J4655" s="7">
        <v>499.75099999999998</v>
      </c>
      <c r="K4655" s="14"/>
      <c r="L4655" s="13">
        <v>307.41387762714498</v>
      </c>
      <c r="M4655" s="13">
        <v>446.34079484924001</v>
      </c>
      <c r="N4655" s="13">
        <v>206.89279687145202</v>
      </c>
      <c r="O4655" s="13">
        <v>331.191782164014</v>
      </c>
      <c r="P4655" s="13">
        <v>221.33482525902099</v>
      </c>
      <c r="Q4655" s="13">
        <v>278.90416500773898</v>
      </c>
      <c r="R4655" s="13">
        <v>592.762155947613</v>
      </c>
    </row>
    <row r="4656" spans="1:18" ht="15">
      <c r="A4656" s="7" t="s">
        <v>6619</v>
      </c>
      <c r="B4656" s="7" t="s">
        <v>10397</v>
      </c>
      <c r="C4656" s="14"/>
      <c r="D4656" s="7">
        <v>133.31200000000001</v>
      </c>
      <c r="E4656" s="7">
        <v>287.24099999999999</v>
      </c>
      <c r="F4656" s="7">
        <v>117.44</v>
      </c>
      <c r="G4656" s="7">
        <v>140.91399999999999</v>
      </c>
      <c r="H4656" s="7">
        <v>250.51499999999999</v>
      </c>
      <c r="I4656" s="7">
        <v>268.411</v>
      </c>
      <c r="J4656" s="7">
        <v>108.71</v>
      </c>
      <c r="K4656" s="14"/>
      <c r="L4656" s="13">
        <v>158.12415334225</v>
      </c>
      <c r="M4656" s="13">
        <v>396.77491141742797</v>
      </c>
      <c r="N4656" s="13">
        <v>82.855236305065802</v>
      </c>
      <c r="O4656" s="13">
        <v>207.563989944425</v>
      </c>
      <c r="P4656" s="13">
        <v>251.521116265161</v>
      </c>
      <c r="Q4656" s="13">
        <v>350.35753494661498</v>
      </c>
      <c r="R4656" s="13">
        <v>99.940623915919303</v>
      </c>
    </row>
    <row r="4657" spans="1:18" ht="15">
      <c r="A4657" s="7" t="s">
        <v>6618</v>
      </c>
      <c r="B4657" s="7" t="s">
        <v>10397</v>
      </c>
      <c r="C4657" s="14"/>
      <c r="D4657" s="7">
        <v>305.53699999999998</v>
      </c>
      <c r="E4657" s="7">
        <v>199.49199999999999</v>
      </c>
      <c r="F4657" s="7">
        <v>107.19799999999999</v>
      </c>
      <c r="G4657" s="7">
        <v>309.077</v>
      </c>
      <c r="H4657" s="7">
        <v>117.696</v>
      </c>
      <c r="I4657" s="7">
        <v>0</v>
      </c>
      <c r="J4657" s="7">
        <v>0</v>
      </c>
      <c r="K4657" s="14"/>
      <c r="L4657" s="13">
        <v>392.43823118961103</v>
      </c>
      <c r="M4657" s="13">
        <v>206.74099372006901</v>
      </c>
      <c r="N4657" s="13">
        <v>76.741002979428202</v>
      </c>
      <c r="O4657" s="13">
        <v>554.89030365314602</v>
      </c>
      <c r="P4657" s="13">
        <v>96.510772374917792</v>
      </c>
      <c r="Q4657" s="13">
        <v>190.10128900604599</v>
      </c>
      <c r="R4657" s="13">
        <v>0</v>
      </c>
    </row>
    <row r="4658" spans="1:18" ht="15">
      <c r="A4658" s="7" t="s">
        <v>6617</v>
      </c>
      <c r="B4658" s="7" t="s">
        <v>9726</v>
      </c>
      <c r="C4658" s="14"/>
      <c r="D4658" s="7">
        <v>244.333</v>
      </c>
      <c r="E4658" s="7">
        <v>211.613</v>
      </c>
      <c r="F4658" s="7">
        <v>189.518</v>
      </c>
      <c r="G4658" s="7">
        <v>198.72399999999999</v>
      </c>
      <c r="H4658" s="7">
        <v>192.85300000000001</v>
      </c>
      <c r="I4658" s="7">
        <v>217.589</v>
      </c>
      <c r="J4658" s="7">
        <v>121.946</v>
      </c>
      <c r="K4658" s="14"/>
      <c r="L4658" s="13">
        <v>235.02794744467602</v>
      </c>
      <c r="M4658" s="13">
        <v>203.50799409175502</v>
      </c>
      <c r="N4658" s="13">
        <v>137.11307896791899</v>
      </c>
      <c r="O4658" s="13">
        <v>229.061891115935</v>
      </c>
      <c r="P4658" s="13">
        <v>201.12293146302002</v>
      </c>
      <c r="Q4658" s="13">
        <v>208.865099294262</v>
      </c>
      <c r="R4658" s="13">
        <v>78.550787718164088</v>
      </c>
    </row>
    <row r="4659" spans="1:18" ht="15">
      <c r="A4659" s="7" t="s">
        <v>6616</v>
      </c>
      <c r="B4659" s="7" t="s">
        <v>10397</v>
      </c>
      <c r="C4659" s="14"/>
      <c r="D4659" s="7">
        <v>7881.62</v>
      </c>
      <c r="E4659" s="7">
        <v>36976.9</v>
      </c>
      <c r="F4659" s="7">
        <v>77296.7</v>
      </c>
      <c r="G4659" s="7">
        <v>23331.1</v>
      </c>
      <c r="H4659" s="7">
        <v>64454.7</v>
      </c>
      <c r="I4659" s="7">
        <v>49433.9</v>
      </c>
      <c r="J4659" s="7">
        <v>29085.4</v>
      </c>
      <c r="K4659" s="14"/>
      <c r="L4659" s="13">
        <v>8252.1136826778493</v>
      </c>
      <c r="M4659" s="13">
        <v>49598.449209967097</v>
      </c>
      <c r="N4659" s="13">
        <v>59490.416318941898</v>
      </c>
      <c r="O4659" s="13">
        <v>28117.637262004599</v>
      </c>
      <c r="P4659" s="13">
        <v>69070.124419685308</v>
      </c>
      <c r="Q4659" s="13">
        <v>63405.5214304849</v>
      </c>
      <c r="R4659" s="13">
        <v>24502.2910256055</v>
      </c>
    </row>
    <row r="4660" spans="1:18" ht="15">
      <c r="A4660" s="7" t="s">
        <v>6615</v>
      </c>
      <c r="B4660" s="7" t="s">
        <v>8764</v>
      </c>
      <c r="C4660" s="14"/>
      <c r="D4660" s="7">
        <v>8797.08</v>
      </c>
      <c r="E4660" s="7">
        <v>43692.3</v>
      </c>
      <c r="F4660" s="7">
        <v>89354.1</v>
      </c>
      <c r="G4660" s="7">
        <v>16408</v>
      </c>
      <c r="H4660" s="7">
        <v>94623.8</v>
      </c>
      <c r="I4660" s="7">
        <v>71264.800000000003</v>
      </c>
      <c r="J4660" s="7">
        <v>46933.7</v>
      </c>
      <c r="K4660" s="14"/>
      <c r="L4660" s="13">
        <v>11088.256477638301</v>
      </c>
      <c r="M4660" s="13">
        <v>64426.682610745804</v>
      </c>
      <c r="N4660" s="13">
        <v>84547.716329208895</v>
      </c>
      <c r="O4660" s="13">
        <v>20708.812046597701</v>
      </c>
      <c r="P4660" s="13">
        <v>115398.360147774</v>
      </c>
      <c r="Q4660" s="13">
        <v>94588.419337892803</v>
      </c>
      <c r="R4660" s="13">
        <v>46352.354149516403</v>
      </c>
    </row>
    <row r="4661" spans="1:18" ht="15">
      <c r="A4661" s="7" t="s">
        <v>6614</v>
      </c>
      <c r="B4661" s="7" t="s">
        <v>10410</v>
      </c>
      <c r="C4661" s="14"/>
      <c r="D4661" s="7">
        <v>771.88499999999999</v>
      </c>
      <c r="E4661" s="7">
        <v>3338.49</v>
      </c>
      <c r="F4661" s="7">
        <v>7705.52</v>
      </c>
      <c r="G4661" s="7">
        <v>1919.6</v>
      </c>
      <c r="H4661" s="7">
        <v>7135.08</v>
      </c>
      <c r="I4661" s="7">
        <v>4184.95</v>
      </c>
      <c r="J4661" s="7">
        <v>2842.58</v>
      </c>
      <c r="K4661" s="14"/>
      <c r="L4661" s="13">
        <v>888.80150876436608</v>
      </c>
      <c r="M4661" s="13">
        <v>4969.9648730707104</v>
      </c>
      <c r="N4661" s="13">
        <v>6791.1046543882203</v>
      </c>
      <c r="O4661" s="13">
        <v>2285.5099304207802</v>
      </c>
      <c r="P4661" s="13">
        <v>8027.0598904630006</v>
      </c>
      <c r="Q4661" s="13">
        <v>5320.7702405585305</v>
      </c>
      <c r="R4661" s="13">
        <v>2745.96646524372</v>
      </c>
    </row>
    <row r="4662" spans="1:18" ht="15">
      <c r="A4662" s="7" t="s">
        <v>6613</v>
      </c>
      <c r="B4662" s="7" t="s">
        <v>10397</v>
      </c>
      <c r="C4662" s="14"/>
      <c r="D4662" s="7">
        <v>638.59100000000001</v>
      </c>
      <c r="E4662" s="7">
        <v>711.61199999999997</v>
      </c>
      <c r="F4662" s="7">
        <v>1634.56</v>
      </c>
      <c r="G4662" s="7">
        <v>800.50400000000002</v>
      </c>
      <c r="H4662" s="7">
        <v>1047.03</v>
      </c>
      <c r="I4662" s="7">
        <v>556.96799999999996</v>
      </c>
      <c r="J4662" s="7">
        <v>470.38200000000001</v>
      </c>
      <c r="K4662" s="14"/>
      <c r="L4662" s="13">
        <v>816.8968930966339</v>
      </c>
      <c r="M4662" s="13">
        <v>1051.71896645277</v>
      </c>
      <c r="N4662" s="13">
        <v>1402.4034473896102</v>
      </c>
      <c r="O4662" s="13">
        <v>1031.5384540734599</v>
      </c>
      <c r="P4662" s="13">
        <v>1171.04593455651</v>
      </c>
      <c r="Q4662" s="13">
        <v>611.66141869528701</v>
      </c>
      <c r="R4662" s="13">
        <v>385.70202517585301</v>
      </c>
    </row>
    <row r="4663" spans="1:18" ht="15">
      <c r="A4663" s="7" t="s">
        <v>6612</v>
      </c>
      <c r="B4663" s="7" t="s">
        <v>10397</v>
      </c>
      <c r="C4663" s="14"/>
      <c r="D4663" s="7">
        <v>485.42500000000001</v>
      </c>
      <c r="E4663" s="7">
        <v>439.029</v>
      </c>
      <c r="F4663" s="7">
        <v>375.84100000000001</v>
      </c>
      <c r="G4663" s="7">
        <v>328.14699999999999</v>
      </c>
      <c r="H4663" s="7">
        <v>452.01100000000002</v>
      </c>
      <c r="I4663" s="7">
        <v>272.18400000000003</v>
      </c>
      <c r="J4663" s="7">
        <v>321.14299999999997</v>
      </c>
      <c r="K4663" s="14"/>
      <c r="L4663" s="13">
        <v>800.71076821646898</v>
      </c>
      <c r="M4663" s="13">
        <v>650.26912810095405</v>
      </c>
      <c r="N4663" s="13">
        <v>381.20422850775498</v>
      </c>
      <c r="O4663" s="13">
        <v>501.72827699435004</v>
      </c>
      <c r="P4663" s="13">
        <v>541.86429946453802</v>
      </c>
      <c r="Q4663" s="13">
        <v>415.68235459627198</v>
      </c>
      <c r="R4663" s="13">
        <v>324.58365916095204</v>
      </c>
    </row>
    <row r="4664" spans="1:18" ht="15">
      <c r="A4664" s="7" t="s">
        <v>6611</v>
      </c>
      <c r="B4664" s="7" t="s">
        <v>10157</v>
      </c>
      <c r="C4664" s="14"/>
      <c r="D4664" s="7">
        <v>218.54400000000001</v>
      </c>
      <c r="E4664" s="7">
        <v>220.06200000000001</v>
      </c>
      <c r="F4664" s="7">
        <v>76.997200000000007</v>
      </c>
      <c r="G4664" s="7">
        <v>252.714</v>
      </c>
      <c r="H4664" s="7">
        <v>162.56100000000001</v>
      </c>
      <c r="I4664" s="7">
        <v>193.64500000000001</v>
      </c>
      <c r="J4664" s="7">
        <v>82.39</v>
      </c>
      <c r="K4664" s="14"/>
      <c r="L4664" s="13">
        <v>249.07158395911401</v>
      </c>
      <c r="M4664" s="13">
        <v>321.63843925816002</v>
      </c>
      <c r="N4664" s="13">
        <v>71.60760805576291</v>
      </c>
      <c r="O4664" s="13">
        <v>334.93541750272499</v>
      </c>
      <c r="P4664" s="13">
        <v>219.01366263404199</v>
      </c>
      <c r="Q4664" s="13">
        <v>244.271103117135</v>
      </c>
      <c r="R4664" s="13">
        <v>93.680160400755497</v>
      </c>
    </row>
    <row r="4665" spans="1:18" ht="15">
      <c r="A4665" s="7" t="s">
        <v>6610</v>
      </c>
      <c r="B4665" s="7" t="s">
        <v>10397</v>
      </c>
      <c r="C4665" s="14"/>
      <c r="D4665" s="7">
        <v>935.03200000000004</v>
      </c>
      <c r="E4665" s="7">
        <v>487.56799999999998</v>
      </c>
      <c r="F4665" s="7">
        <v>230.68799999999999</v>
      </c>
      <c r="G4665" s="7">
        <v>618.09100000000001</v>
      </c>
      <c r="H4665" s="7">
        <v>506.56099999999998</v>
      </c>
      <c r="I4665" s="7">
        <v>228.13399999999999</v>
      </c>
      <c r="J4665" s="7">
        <v>503.346</v>
      </c>
      <c r="K4665" s="14"/>
      <c r="L4665" s="13">
        <v>871.28451422641297</v>
      </c>
      <c r="M4665" s="13">
        <v>1665.0364387807599</v>
      </c>
      <c r="N4665" s="13">
        <v>152.05992210481602</v>
      </c>
      <c r="O4665" s="13">
        <v>1062.7579922176999</v>
      </c>
      <c r="P4665" s="13">
        <v>603.84893666375194</v>
      </c>
      <c r="Q4665" s="13">
        <v>217.74123610636602</v>
      </c>
      <c r="R4665" s="13">
        <v>1035.43784937075</v>
      </c>
    </row>
    <row r="4666" spans="1:18" ht="15">
      <c r="A4666" s="7" t="s">
        <v>6609</v>
      </c>
      <c r="B4666" s="7" t="s">
        <v>10397</v>
      </c>
      <c r="C4666" s="14"/>
      <c r="D4666" s="7">
        <v>596.70699999999999</v>
      </c>
      <c r="E4666" s="7">
        <v>0</v>
      </c>
      <c r="F4666" s="7">
        <v>0</v>
      </c>
      <c r="G4666" s="7">
        <v>75.132400000000004</v>
      </c>
      <c r="H4666" s="7">
        <v>0</v>
      </c>
      <c r="I4666" s="7">
        <v>0</v>
      </c>
      <c r="J4666" s="7">
        <v>0</v>
      </c>
      <c r="K4666" s="14"/>
      <c r="L4666" s="13">
        <v>0</v>
      </c>
      <c r="M4666" s="13">
        <v>2662.74474042679</v>
      </c>
      <c r="N4666" s="13">
        <v>0</v>
      </c>
      <c r="O4666" s="13">
        <v>0</v>
      </c>
      <c r="P4666" s="13">
        <v>0</v>
      </c>
      <c r="Q4666" s="13">
        <v>0</v>
      </c>
      <c r="R4666" s="13">
        <v>0</v>
      </c>
    </row>
    <row r="4667" spans="1:18" ht="15">
      <c r="A4667" s="7" t="s">
        <v>6608</v>
      </c>
      <c r="B4667" s="7" t="s">
        <v>10397</v>
      </c>
      <c r="C4667" s="14"/>
      <c r="D4667" s="7">
        <v>288.00799999999998</v>
      </c>
      <c r="E4667" s="7">
        <v>267.18400000000003</v>
      </c>
      <c r="F4667" s="7">
        <v>84.908199999999994</v>
      </c>
      <c r="G4667" s="7">
        <v>182.892</v>
      </c>
      <c r="H4667" s="7">
        <v>247.46700000000001</v>
      </c>
      <c r="I4667" s="7">
        <v>192.363</v>
      </c>
      <c r="J4667" s="7">
        <v>150.048</v>
      </c>
      <c r="K4667" s="14"/>
      <c r="L4667" s="13">
        <v>403.07121707333505</v>
      </c>
      <c r="M4667" s="13">
        <v>439.74800572497202</v>
      </c>
      <c r="N4667" s="13">
        <v>89.403481004052693</v>
      </c>
      <c r="O4667" s="13">
        <v>272.94494838389596</v>
      </c>
      <c r="P4667" s="13">
        <v>328.88325983770699</v>
      </c>
      <c r="Q4667" s="13">
        <v>262.26529265742499</v>
      </c>
      <c r="R4667" s="13">
        <v>185.176157761746</v>
      </c>
    </row>
    <row r="4668" spans="1:18" ht="15">
      <c r="A4668" s="7" t="s">
        <v>6607</v>
      </c>
      <c r="B4668" s="7" t="s">
        <v>10397</v>
      </c>
      <c r="C4668" s="14"/>
      <c r="D4668" s="7">
        <v>194.84299999999999</v>
      </c>
      <c r="E4668" s="7">
        <v>297.37200000000001</v>
      </c>
      <c r="F4668" s="7">
        <v>113.578</v>
      </c>
      <c r="G4668" s="7">
        <v>183.35900000000001</v>
      </c>
      <c r="H4668" s="7">
        <v>271.76400000000001</v>
      </c>
      <c r="I4668" s="7">
        <v>227.74</v>
      </c>
      <c r="J4668" s="7">
        <v>152.26599999999999</v>
      </c>
      <c r="K4668" s="14"/>
      <c r="L4668" s="13">
        <v>285.14681437518101</v>
      </c>
      <c r="M4668" s="13">
        <v>408.460647390421</v>
      </c>
      <c r="N4668" s="13">
        <v>90.8005332512179</v>
      </c>
      <c r="O4668" s="13">
        <v>264.41717187427099</v>
      </c>
      <c r="P4668" s="13">
        <v>373.54647711597903</v>
      </c>
      <c r="Q4668" s="13">
        <v>250.64685424455701</v>
      </c>
      <c r="R4668" s="13">
        <v>192.24054865591302</v>
      </c>
    </row>
    <row r="4669" spans="1:18" ht="15">
      <c r="A4669" s="7" t="s">
        <v>6788</v>
      </c>
      <c r="B4669" s="7" t="s">
        <v>6789</v>
      </c>
      <c r="C4669" s="14"/>
      <c r="D4669" s="7">
        <v>49.253799999999998</v>
      </c>
      <c r="E4669" s="7">
        <v>32.005899999999997</v>
      </c>
      <c r="F4669" s="7">
        <v>36.2072</v>
      </c>
      <c r="G4669" s="7">
        <v>36.003900000000002</v>
      </c>
      <c r="H4669" s="7">
        <v>46.378700000000002</v>
      </c>
      <c r="I4669" s="7">
        <v>133.67699999999999</v>
      </c>
      <c r="J4669" s="7">
        <v>0</v>
      </c>
      <c r="K4669" s="14"/>
      <c r="L4669" s="13">
        <v>61.906803706264903</v>
      </c>
      <c r="M4669" s="13">
        <v>53.2352950598505</v>
      </c>
      <c r="N4669" s="13">
        <v>29.0631193610546</v>
      </c>
      <c r="O4669" s="13">
        <v>49.107809366451995</v>
      </c>
      <c r="P4669" s="13">
        <v>69.786655080468705</v>
      </c>
      <c r="Q4669" s="13">
        <v>161.50657171668701</v>
      </c>
      <c r="R4669" s="13">
        <v>16.943212045149203</v>
      </c>
    </row>
    <row r="4670" spans="1:18" ht="15">
      <c r="A4670" s="7" t="s">
        <v>6786</v>
      </c>
      <c r="B4670" s="7" t="s">
        <v>6787</v>
      </c>
      <c r="C4670" s="14"/>
      <c r="D4670" s="7">
        <v>144.642</v>
      </c>
      <c r="E4670" s="7">
        <v>254.99</v>
      </c>
      <c r="F4670" s="7">
        <v>137.01900000000001</v>
      </c>
      <c r="G4670" s="7">
        <v>153.94800000000001</v>
      </c>
      <c r="H4670" s="7">
        <v>280.81799999999998</v>
      </c>
      <c r="I4670" s="7">
        <v>533.97799999999995</v>
      </c>
      <c r="J4670" s="7">
        <v>183.20500000000001</v>
      </c>
      <c r="K4670" s="14"/>
      <c r="L4670" s="13">
        <v>140.223457856463</v>
      </c>
      <c r="M4670" s="13">
        <v>267.13175353433599</v>
      </c>
      <c r="N4670" s="13">
        <v>116.476111898539</v>
      </c>
      <c r="O4670" s="13">
        <v>159.837691541857</v>
      </c>
      <c r="P4670" s="13">
        <v>266.91443631907805</v>
      </c>
      <c r="Q4670" s="13">
        <v>439.08711187805898</v>
      </c>
      <c r="R4670" s="13">
        <v>147.35831277280801</v>
      </c>
    </row>
    <row r="4671" spans="1:18" ht="15">
      <c r="A4671" s="7" t="s">
        <v>6784</v>
      </c>
      <c r="B4671" s="7" t="s">
        <v>6785</v>
      </c>
      <c r="C4671" s="14"/>
      <c r="D4671" s="7">
        <v>238.488</v>
      </c>
      <c r="E4671" s="7">
        <v>357.30700000000002</v>
      </c>
      <c r="F4671" s="7">
        <v>303.50400000000002</v>
      </c>
      <c r="G4671" s="7">
        <v>294.392</v>
      </c>
      <c r="H4671" s="7">
        <v>370.89800000000002</v>
      </c>
      <c r="I4671" s="7">
        <v>744.48699999999997</v>
      </c>
      <c r="J4671" s="7">
        <v>274.83699999999999</v>
      </c>
      <c r="K4671" s="14"/>
      <c r="L4671" s="13">
        <v>269.87548785832297</v>
      </c>
      <c r="M4671" s="13">
        <v>440.906081200431</v>
      </c>
      <c r="N4671" s="13">
        <v>243.74681753798001</v>
      </c>
      <c r="O4671" s="13">
        <v>343.14187085402796</v>
      </c>
      <c r="P4671" s="13">
        <v>418.00962871181599</v>
      </c>
      <c r="Q4671" s="13">
        <v>807.56189687059702</v>
      </c>
      <c r="R4671" s="13">
        <v>270.66787881952297</v>
      </c>
    </row>
    <row r="4672" spans="1:18" ht="15">
      <c r="A4672" s="7" t="s">
        <v>6782</v>
      </c>
      <c r="B4672" s="7" t="s">
        <v>6783</v>
      </c>
      <c r="C4672" s="14"/>
      <c r="D4672" s="7">
        <v>146.09800000000001</v>
      </c>
      <c r="E4672" s="7">
        <v>209.86</v>
      </c>
      <c r="F4672" s="7">
        <v>222.256</v>
      </c>
      <c r="G4672" s="7">
        <v>175.94900000000001</v>
      </c>
      <c r="H4672" s="7">
        <v>192.59800000000001</v>
      </c>
      <c r="I4672" s="7">
        <v>660.86</v>
      </c>
      <c r="J4672" s="7">
        <v>223.685</v>
      </c>
      <c r="K4672" s="14"/>
      <c r="L4672" s="13">
        <v>195.82754518009202</v>
      </c>
      <c r="M4672" s="13">
        <v>267.97027205188101</v>
      </c>
      <c r="N4672" s="13">
        <v>177.42914927780001</v>
      </c>
      <c r="O4672" s="13">
        <v>214.76358766962397</v>
      </c>
      <c r="P4672" s="13">
        <v>215.37084915838099</v>
      </c>
      <c r="Q4672" s="13">
        <v>776.10171666712893</v>
      </c>
      <c r="R4672" s="13">
        <v>198.820420183441</v>
      </c>
    </row>
    <row r="4673" spans="1:18" ht="15">
      <c r="A4673" s="7" t="s">
        <v>6596</v>
      </c>
      <c r="B4673" s="7" t="s">
        <v>6597</v>
      </c>
      <c r="C4673" s="14"/>
      <c r="D4673" s="7">
        <v>440.911</v>
      </c>
      <c r="E4673" s="7">
        <v>676.03599999999994</v>
      </c>
      <c r="F4673" s="7">
        <v>1118.49</v>
      </c>
      <c r="G4673" s="7">
        <v>656.05399999999997</v>
      </c>
      <c r="H4673" s="7">
        <v>845.274</v>
      </c>
      <c r="I4673" s="7">
        <v>767.654</v>
      </c>
      <c r="J4673" s="7">
        <v>1097.29</v>
      </c>
      <c r="K4673" s="14"/>
      <c r="L4673" s="13">
        <v>399.21211923707898</v>
      </c>
      <c r="M4673" s="13">
        <v>594.43498585868304</v>
      </c>
      <c r="N4673" s="13">
        <v>1029.88430962349</v>
      </c>
      <c r="O4673" s="13">
        <v>427.92704957394301</v>
      </c>
      <c r="P4673" s="13">
        <v>945.42303792754092</v>
      </c>
      <c r="Q4673" s="13">
        <v>928.48396799184695</v>
      </c>
      <c r="R4673" s="13">
        <v>1056.6509160201902</v>
      </c>
    </row>
    <row r="4674" spans="1:18" ht="15">
      <c r="A4674" s="7" t="s">
        <v>6595</v>
      </c>
      <c r="B4674" s="7" t="s">
        <v>10304</v>
      </c>
      <c r="C4674" s="14"/>
      <c r="D4674" s="7">
        <v>578.14599999999996</v>
      </c>
      <c r="E4674" s="7">
        <v>361.54</v>
      </c>
      <c r="F4674" s="7">
        <v>108.999</v>
      </c>
      <c r="G4674" s="7">
        <v>119.70399999999999</v>
      </c>
      <c r="H4674" s="7">
        <v>354.79700000000003</v>
      </c>
      <c r="I4674" s="7">
        <v>133.155</v>
      </c>
      <c r="J4674" s="7">
        <v>204.761</v>
      </c>
      <c r="K4674" s="14"/>
      <c r="L4674" s="13">
        <v>745.70582489429</v>
      </c>
      <c r="M4674" s="13">
        <v>572.44810201294604</v>
      </c>
      <c r="N4674" s="13">
        <v>200.98491946454598</v>
      </c>
      <c r="O4674" s="13">
        <v>385.47236660697297</v>
      </c>
      <c r="P4674" s="13">
        <v>525.37510816580698</v>
      </c>
      <c r="Q4674" s="13">
        <v>199.63703033840901</v>
      </c>
      <c r="R4674" s="13">
        <v>106.13632665359499</v>
      </c>
    </row>
    <row r="4675" spans="1:18" ht="15">
      <c r="A4675" s="7" t="s">
        <v>6594</v>
      </c>
      <c r="B4675" s="7" t="s">
        <v>8386</v>
      </c>
      <c r="C4675" s="14"/>
      <c r="D4675" s="7">
        <v>76.390199999999993</v>
      </c>
      <c r="E4675" s="7">
        <v>187.45400000000001</v>
      </c>
      <c r="F4675" s="7">
        <v>70.974299999999999</v>
      </c>
      <c r="G4675" s="7">
        <v>102.084</v>
      </c>
      <c r="H4675" s="7">
        <v>134.27099999999999</v>
      </c>
      <c r="I4675" s="7">
        <v>256.99799999999999</v>
      </c>
      <c r="J4675" s="7">
        <v>125.08</v>
      </c>
      <c r="K4675" s="14"/>
      <c r="L4675" s="13">
        <v>53.053394474204701</v>
      </c>
      <c r="M4675" s="13">
        <v>192.80170704561201</v>
      </c>
      <c r="N4675" s="13">
        <v>54.913590740700499</v>
      </c>
      <c r="O4675" s="13">
        <v>122.18685480741699</v>
      </c>
      <c r="P4675" s="13">
        <v>115.98734209850299</v>
      </c>
      <c r="Q4675" s="13">
        <v>327.83231244483397</v>
      </c>
      <c r="R4675" s="13">
        <v>82.542926308386598</v>
      </c>
    </row>
    <row r="4676" spans="1:18" ht="15">
      <c r="A4676" s="7" t="s">
        <v>6592</v>
      </c>
      <c r="B4676" s="7" t="s">
        <v>6593</v>
      </c>
      <c r="C4676" s="14"/>
      <c r="D4676" s="7">
        <v>239.864</v>
      </c>
      <c r="E4676" s="7">
        <v>205.52199999999999</v>
      </c>
      <c r="F4676" s="7">
        <v>47.230600000000003</v>
      </c>
      <c r="G4676" s="7">
        <v>63.195500000000003</v>
      </c>
      <c r="H4676" s="7">
        <v>117.53</v>
      </c>
      <c r="I4676" s="7">
        <v>183.09399999999999</v>
      </c>
      <c r="J4676" s="7">
        <v>0</v>
      </c>
      <c r="K4676" s="14"/>
      <c r="L4676" s="13">
        <v>119.740420237286</v>
      </c>
      <c r="M4676" s="13">
        <v>251.550518217518</v>
      </c>
      <c r="N4676" s="13">
        <v>41.074968010664506</v>
      </c>
      <c r="O4676" s="13">
        <v>44.621699276010794</v>
      </c>
      <c r="P4676" s="13">
        <v>112.32006620810499</v>
      </c>
      <c r="Q4676" s="13">
        <v>241.41777040436298</v>
      </c>
      <c r="R4676" s="13">
        <v>47.204895308433898</v>
      </c>
    </row>
    <row r="4677" spans="1:18" ht="15">
      <c r="A4677" s="7" t="s">
        <v>6591</v>
      </c>
      <c r="B4677" s="7" t="s">
        <v>10397</v>
      </c>
      <c r="C4677" s="14"/>
      <c r="D4677" s="7">
        <v>0</v>
      </c>
      <c r="E4677" s="7">
        <v>284.50700000000001</v>
      </c>
      <c r="F4677" s="7">
        <v>0</v>
      </c>
      <c r="G4677" s="7">
        <v>123.982</v>
      </c>
      <c r="H4677" s="7">
        <v>194.43600000000001</v>
      </c>
      <c r="I4677" s="7">
        <v>0</v>
      </c>
      <c r="J4677" s="7">
        <v>0</v>
      </c>
      <c r="K4677" s="14"/>
      <c r="L4677" s="13">
        <v>0</v>
      </c>
      <c r="M4677" s="13">
        <v>0</v>
      </c>
      <c r="N4677" s="13">
        <v>73.233881530542703</v>
      </c>
      <c r="O4677" s="13">
        <v>101.348114260099</v>
      </c>
      <c r="P4677" s="13">
        <v>0</v>
      </c>
      <c r="Q4677" s="13">
        <v>0</v>
      </c>
      <c r="R4677" s="13">
        <v>0</v>
      </c>
    </row>
    <row r="4678" spans="1:18" ht="15">
      <c r="A4678" s="7" t="s">
        <v>6590</v>
      </c>
      <c r="B4678" s="7" t="s">
        <v>10397</v>
      </c>
      <c r="C4678" s="14"/>
      <c r="D4678" s="7">
        <v>174.20599999999999</v>
      </c>
      <c r="E4678" s="7">
        <v>202.572</v>
      </c>
      <c r="F4678" s="7">
        <v>0</v>
      </c>
      <c r="G4678" s="7">
        <v>149.27699999999999</v>
      </c>
      <c r="H4678" s="7">
        <v>135.917</v>
      </c>
      <c r="I4678" s="7">
        <v>0</v>
      </c>
      <c r="J4678" s="7">
        <v>0</v>
      </c>
      <c r="K4678" s="14"/>
      <c r="L4678" s="13">
        <v>31.773771280369498</v>
      </c>
      <c r="M4678" s="13">
        <v>99.77014384251639</v>
      </c>
      <c r="N4678" s="13">
        <v>0</v>
      </c>
      <c r="O4678" s="13">
        <v>29.976038780571699</v>
      </c>
      <c r="P4678" s="13">
        <v>54.869187043193399</v>
      </c>
      <c r="Q4678" s="13">
        <v>0</v>
      </c>
      <c r="R4678" s="13">
        <v>96.634570059118502</v>
      </c>
    </row>
    <row r="4679" spans="1:18" ht="15">
      <c r="A4679" s="7" t="s">
        <v>6588</v>
      </c>
      <c r="B4679" s="7" t="s">
        <v>6589</v>
      </c>
      <c r="C4679" s="14"/>
      <c r="D4679" s="7">
        <v>260.46300000000002</v>
      </c>
      <c r="E4679" s="7">
        <v>327.37</v>
      </c>
      <c r="F4679" s="7">
        <v>118.173</v>
      </c>
      <c r="G4679" s="7">
        <v>294.64600000000002</v>
      </c>
      <c r="H4679" s="7">
        <v>248.32499999999999</v>
      </c>
      <c r="I4679" s="7">
        <v>608.87800000000004</v>
      </c>
      <c r="J4679" s="7">
        <v>1042.6600000000001</v>
      </c>
      <c r="K4679" s="14"/>
      <c r="L4679" s="13">
        <v>332.66197490443898</v>
      </c>
      <c r="M4679" s="13">
        <v>518.77734885305301</v>
      </c>
      <c r="N4679" s="13">
        <v>105.93695030417099</v>
      </c>
      <c r="O4679" s="13">
        <v>406.95261677117901</v>
      </c>
      <c r="P4679" s="13">
        <v>308.48709653095096</v>
      </c>
      <c r="Q4679" s="13">
        <v>730.38189987137605</v>
      </c>
      <c r="R4679" s="13">
        <v>1044.55155749612</v>
      </c>
    </row>
    <row r="4680" spans="1:18" ht="15">
      <c r="A4680" s="7" t="s">
        <v>6587</v>
      </c>
      <c r="B4680" s="7" t="s">
        <v>7142</v>
      </c>
      <c r="C4680" s="14"/>
      <c r="D4680" s="7">
        <v>203.946</v>
      </c>
      <c r="E4680" s="7">
        <v>248.56800000000001</v>
      </c>
      <c r="F4680" s="7">
        <v>55.653399999999998</v>
      </c>
      <c r="G4680" s="7">
        <v>135.27000000000001</v>
      </c>
      <c r="H4680" s="7">
        <v>244.416</v>
      </c>
      <c r="I4680" s="7">
        <v>242.16399999999999</v>
      </c>
      <c r="J4680" s="7">
        <v>695.47500000000002</v>
      </c>
      <c r="K4680" s="14"/>
      <c r="L4680" s="13">
        <v>244.246884840923</v>
      </c>
      <c r="M4680" s="13">
        <v>371.95685709535098</v>
      </c>
      <c r="N4680" s="13">
        <v>47.788390967958897</v>
      </c>
      <c r="O4680" s="13">
        <v>200.25219619177898</v>
      </c>
      <c r="P4680" s="13">
        <v>373.824798929255</v>
      </c>
      <c r="Q4680" s="13">
        <v>162.99810734674702</v>
      </c>
      <c r="R4680" s="13">
        <v>678.12355948824006</v>
      </c>
    </row>
    <row r="4681" spans="1:18" ht="15">
      <c r="A4681" s="7" t="s">
        <v>6586</v>
      </c>
      <c r="B4681" s="7" t="s">
        <v>7140</v>
      </c>
      <c r="C4681" s="14"/>
      <c r="D4681" s="7">
        <v>254.54400000000001</v>
      </c>
      <c r="E4681" s="7">
        <v>268.85000000000002</v>
      </c>
      <c r="F4681" s="7">
        <v>72.233400000000003</v>
      </c>
      <c r="G4681" s="7">
        <v>168.483</v>
      </c>
      <c r="H4681" s="7">
        <v>177.649</v>
      </c>
      <c r="I4681" s="7">
        <v>245.351</v>
      </c>
      <c r="J4681" s="7">
        <v>69.538799999999995</v>
      </c>
      <c r="K4681" s="14"/>
      <c r="L4681" s="13">
        <v>259.24269374721598</v>
      </c>
      <c r="M4681" s="13">
        <v>374.15782208882899</v>
      </c>
      <c r="N4681" s="13">
        <v>64.378190146190207</v>
      </c>
      <c r="O4681" s="13">
        <v>218.00850666283699</v>
      </c>
      <c r="P4681" s="13">
        <v>218.23442225800699</v>
      </c>
      <c r="Q4681" s="13">
        <v>293.42094603020098</v>
      </c>
      <c r="R4681" s="13">
        <v>72.132172523979406</v>
      </c>
    </row>
    <row r="4682" spans="1:18" ht="15">
      <c r="A4682" s="7" t="s">
        <v>6426</v>
      </c>
      <c r="B4682" s="7" t="s">
        <v>6585</v>
      </c>
      <c r="C4682" s="14"/>
      <c r="D4682" s="7">
        <v>272.54199999999997</v>
      </c>
      <c r="E4682" s="7">
        <v>272.93900000000002</v>
      </c>
      <c r="F4682" s="7">
        <v>99.998400000000004</v>
      </c>
      <c r="G4682" s="7">
        <v>179.17400000000001</v>
      </c>
      <c r="H4682" s="7">
        <v>211.45099999999999</v>
      </c>
      <c r="I4682" s="7">
        <v>167.505</v>
      </c>
      <c r="J4682" s="7">
        <v>188.559</v>
      </c>
      <c r="K4682" s="14"/>
      <c r="L4682" s="13">
        <v>362.87360136132099</v>
      </c>
      <c r="M4682" s="13">
        <v>350.15317906758099</v>
      </c>
      <c r="N4682" s="13">
        <v>112.339488499525</v>
      </c>
      <c r="O4682" s="13">
        <v>236.362235241821</v>
      </c>
      <c r="P4682" s="13">
        <v>252.65231191265801</v>
      </c>
      <c r="Q4682" s="13">
        <v>165.86500391703601</v>
      </c>
      <c r="R4682" s="13">
        <v>197.36388599575898</v>
      </c>
    </row>
    <row r="4683" spans="1:18" ht="15">
      <c r="A4683" s="7" t="s">
        <v>6425</v>
      </c>
      <c r="B4683" s="7" t="s">
        <v>10304</v>
      </c>
      <c r="C4683" s="14"/>
      <c r="D4683" s="7">
        <v>69.440200000000004</v>
      </c>
      <c r="E4683" s="7">
        <v>87.278000000000006</v>
      </c>
      <c r="F4683" s="7">
        <v>0</v>
      </c>
      <c r="G4683" s="7">
        <v>41.567300000000003</v>
      </c>
      <c r="H4683" s="7">
        <v>62.771299999999997</v>
      </c>
      <c r="I4683" s="7">
        <v>0</v>
      </c>
      <c r="J4683" s="7">
        <v>0</v>
      </c>
      <c r="K4683" s="14"/>
      <c r="L4683" s="13">
        <v>47.526540809252701</v>
      </c>
      <c r="M4683" s="13">
        <v>152.93539085934401</v>
      </c>
      <c r="N4683" s="13">
        <v>9.3151738153183992</v>
      </c>
      <c r="O4683" s="13">
        <v>49.797006776168203</v>
      </c>
      <c r="P4683" s="13">
        <v>71.971283336791998</v>
      </c>
      <c r="Q4683" s="13">
        <v>53.805202163913499</v>
      </c>
      <c r="R4683" s="13">
        <v>26.9062556798104</v>
      </c>
    </row>
    <row r="4684" spans="1:18" ht="15">
      <c r="A4684" s="7" t="s">
        <v>6424</v>
      </c>
      <c r="B4684" s="7" t="s">
        <v>9209</v>
      </c>
      <c r="C4684" s="14"/>
      <c r="D4684" s="7">
        <v>322.16699999999997</v>
      </c>
      <c r="E4684" s="7">
        <v>325.31400000000002</v>
      </c>
      <c r="F4684" s="7">
        <v>80.017799999999994</v>
      </c>
      <c r="G4684" s="7">
        <v>215.77600000000001</v>
      </c>
      <c r="H4684" s="7">
        <v>232.477</v>
      </c>
      <c r="I4684" s="7">
        <v>232.93199999999999</v>
      </c>
      <c r="J4684" s="7">
        <v>125.349</v>
      </c>
      <c r="K4684" s="14"/>
      <c r="L4684" s="13">
        <v>267.74338707360005</v>
      </c>
      <c r="M4684" s="13">
        <v>360.04523881294199</v>
      </c>
      <c r="N4684" s="13">
        <v>62.943976313642402</v>
      </c>
      <c r="O4684" s="13">
        <v>192.161075401001</v>
      </c>
      <c r="P4684" s="13">
        <v>191.61182119384398</v>
      </c>
      <c r="Q4684" s="13">
        <v>227.88605773918601</v>
      </c>
      <c r="R4684" s="13">
        <v>82.539515027346908</v>
      </c>
    </row>
    <row r="4685" spans="1:18" ht="15">
      <c r="A4685" s="7" t="s">
        <v>6423</v>
      </c>
      <c r="B4685" s="7" t="s">
        <v>10397</v>
      </c>
      <c r="C4685" s="14"/>
      <c r="D4685" s="7">
        <v>220.066</v>
      </c>
      <c r="E4685" s="7">
        <v>226.54499999999999</v>
      </c>
      <c r="F4685" s="7">
        <v>226.483</v>
      </c>
      <c r="G4685" s="7">
        <v>254.30600000000001</v>
      </c>
      <c r="H4685" s="7">
        <v>273.52999999999997</v>
      </c>
      <c r="I4685" s="7">
        <v>156.78299999999999</v>
      </c>
      <c r="J4685" s="7">
        <v>131.03</v>
      </c>
      <c r="K4685" s="14"/>
      <c r="L4685" s="13">
        <v>103.871767908707</v>
      </c>
      <c r="M4685" s="13">
        <v>336.188568579736</v>
      </c>
      <c r="N4685" s="13">
        <v>170.040782912753</v>
      </c>
      <c r="O4685" s="13">
        <v>399.52694243597296</v>
      </c>
      <c r="P4685" s="13">
        <v>286.58202704575598</v>
      </c>
      <c r="Q4685" s="13">
        <v>307.81539884003098</v>
      </c>
      <c r="R4685" s="13">
        <v>166.651494408915</v>
      </c>
    </row>
    <row r="4686" spans="1:18" ht="15">
      <c r="A4686" s="7" t="s">
        <v>6422</v>
      </c>
      <c r="B4686" s="7" t="s">
        <v>10397</v>
      </c>
      <c r="C4686" s="14"/>
      <c r="D4686" s="7">
        <v>188.762</v>
      </c>
      <c r="E4686" s="7">
        <v>219.52500000000001</v>
      </c>
      <c r="F4686" s="7">
        <v>122.94</v>
      </c>
      <c r="G4686" s="7">
        <v>172.92699999999999</v>
      </c>
      <c r="H4686" s="7">
        <v>188.75</v>
      </c>
      <c r="I4686" s="7">
        <v>146.297</v>
      </c>
      <c r="J4686" s="7">
        <v>63.484699999999997</v>
      </c>
      <c r="K4686" s="14"/>
      <c r="L4686" s="13">
        <v>203.37401383759098</v>
      </c>
      <c r="M4686" s="13">
        <v>287.37671549258198</v>
      </c>
      <c r="N4686" s="13">
        <v>75.478387551166904</v>
      </c>
      <c r="O4686" s="13">
        <v>220.94436642795301</v>
      </c>
      <c r="P4686" s="13">
        <v>203.619707491171</v>
      </c>
      <c r="Q4686" s="13">
        <v>174.16179222911401</v>
      </c>
      <c r="R4686" s="13">
        <v>53.4935778979169</v>
      </c>
    </row>
    <row r="4687" spans="1:18" ht="15">
      <c r="A4687" s="7" t="s">
        <v>6421</v>
      </c>
      <c r="B4687" s="7" t="s">
        <v>10397</v>
      </c>
      <c r="C4687" s="14"/>
      <c r="D4687" s="7">
        <v>334.92599999999999</v>
      </c>
      <c r="E4687" s="7">
        <v>326.45999999999998</v>
      </c>
      <c r="F4687" s="7">
        <v>200.04499999999999</v>
      </c>
      <c r="G4687" s="7">
        <v>163.41300000000001</v>
      </c>
      <c r="H4687" s="7">
        <v>342.40699999999998</v>
      </c>
      <c r="I4687" s="7">
        <v>142.03200000000001</v>
      </c>
      <c r="J4687" s="7">
        <v>270.64</v>
      </c>
      <c r="K4687" s="14"/>
      <c r="L4687" s="13">
        <v>573.74564848488194</v>
      </c>
      <c r="M4687" s="13">
        <v>517.23199880013806</v>
      </c>
      <c r="N4687" s="13">
        <v>181.76873428726401</v>
      </c>
      <c r="O4687" s="13">
        <v>225.06679392967001</v>
      </c>
      <c r="P4687" s="13">
        <v>525.33842285625906</v>
      </c>
      <c r="Q4687" s="13">
        <v>302.67041820705896</v>
      </c>
      <c r="R4687" s="13">
        <v>266.84382211548899</v>
      </c>
    </row>
    <row r="4688" spans="1:18" ht="15">
      <c r="A4688" s="7" t="s">
        <v>6419</v>
      </c>
      <c r="B4688" s="7" t="s">
        <v>6420</v>
      </c>
      <c r="C4688" s="14"/>
      <c r="D4688" s="7">
        <v>168.29599999999999</v>
      </c>
      <c r="E4688" s="7">
        <v>145.48400000000001</v>
      </c>
      <c r="F4688" s="7">
        <v>107.524</v>
      </c>
      <c r="G4688" s="7">
        <v>86.874099999999999</v>
      </c>
      <c r="H4688" s="7">
        <v>133.31299999999999</v>
      </c>
      <c r="I4688" s="7">
        <v>111.708</v>
      </c>
      <c r="J4688" s="7">
        <v>214.697</v>
      </c>
      <c r="K4688" s="14"/>
      <c r="L4688" s="13">
        <v>155.093858450206</v>
      </c>
      <c r="M4688" s="13">
        <v>151.724089511469</v>
      </c>
      <c r="N4688" s="13">
        <v>65.415938813006093</v>
      </c>
      <c r="O4688" s="13">
        <v>106.013335869958</v>
      </c>
      <c r="P4688" s="13">
        <v>120.700410381325</v>
      </c>
      <c r="Q4688" s="13">
        <v>194.19197289117199</v>
      </c>
      <c r="R4688" s="13">
        <v>103.47709091629001</v>
      </c>
    </row>
    <row r="4689" spans="1:18" ht="15">
      <c r="A4689" s="7" t="s">
        <v>6418</v>
      </c>
      <c r="B4689" s="7" t="s">
        <v>10397</v>
      </c>
      <c r="C4689" s="14"/>
      <c r="D4689" s="7">
        <v>367.75900000000001</v>
      </c>
      <c r="E4689" s="7">
        <v>429.98700000000002</v>
      </c>
      <c r="F4689" s="7">
        <v>120.104</v>
      </c>
      <c r="G4689" s="7">
        <v>353.19200000000001</v>
      </c>
      <c r="H4689" s="7">
        <v>246.161</v>
      </c>
      <c r="I4689" s="7">
        <v>347.01499999999999</v>
      </c>
      <c r="J4689" s="7">
        <v>212.82400000000001</v>
      </c>
      <c r="K4689" s="14"/>
      <c r="L4689" s="13">
        <v>524.50449949780705</v>
      </c>
      <c r="M4689" s="13">
        <v>651.34020204129001</v>
      </c>
      <c r="N4689" s="13">
        <v>127.229771734354</v>
      </c>
      <c r="O4689" s="13">
        <v>543.03192540013106</v>
      </c>
      <c r="P4689" s="13">
        <v>335.46344553898399</v>
      </c>
      <c r="Q4689" s="13">
        <v>494.78382243683603</v>
      </c>
      <c r="R4689" s="13">
        <v>192.62789161322399</v>
      </c>
    </row>
    <row r="4690" spans="1:18" ht="15">
      <c r="A4690" s="7" t="s">
        <v>6417</v>
      </c>
      <c r="B4690" s="7" t="s">
        <v>9582</v>
      </c>
      <c r="C4690" s="14"/>
      <c r="D4690" s="7">
        <v>214.227</v>
      </c>
      <c r="E4690" s="7">
        <v>287.47800000000001</v>
      </c>
      <c r="F4690" s="7">
        <v>83.403099999999995</v>
      </c>
      <c r="G4690" s="7">
        <v>191.715</v>
      </c>
      <c r="H4690" s="7">
        <v>202.25299999999999</v>
      </c>
      <c r="I4690" s="7">
        <v>130.53299999999999</v>
      </c>
      <c r="J4690" s="7">
        <v>135.946</v>
      </c>
      <c r="K4690" s="14"/>
      <c r="L4690" s="13">
        <v>214.46122073848602</v>
      </c>
      <c r="M4690" s="13">
        <v>346.83792169064299</v>
      </c>
      <c r="N4690" s="13">
        <v>61.650198942042501</v>
      </c>
      <c r="O4690" s="13">
        <v>175.97991398119802</v>
      </c>
      <c r="P4690" s="13">
        <v>261.379104521773</v>
      </c>
      <c r="Q4690" s="13">
        <v>130.482434338112</v>
      </c>
      <c r="R4690" s="13">
        <v>135.22533453403702</v>
      </c>
    </row>
    <row r="4691" spans="1:18" ht="15">
      <c r="A4691" s="7" t="s">
        <v>6416</v>
      </c>
      <c r="B4691" s="7" t="s">
        <v>7590</v>
      </c>
      <c r="C4691" s="14"/>
      <c r="D4691" s="7">
        <v>175.29900000000001</v>
      </c>
      <c r="E4691" s="7">
        <v>269.791</v>
      </c>
      <c r="F4691" s="7">
        <v>59.83</v>
      </c>
      <c r="G4691" s="7">
        <v>207.846</v>
      </c>
      <c r="H4691" s="7">
        <v>206.16399999999999</v>
      </c>
      <c r="I4691" s="7">
        <v>293.10700000000003</v>
      </c>
      <c r="J4691" s="7">
        <v>159.75800000000001</v>
      </c>
      <c r="K4691" s="14"/>
      <c r="L4691" s="13">
        <v>217.93573490984701</v>
      </c>
      <c r="M4691" s="13">
        <v>363.84090800194099</v>
      </c>
      <c r="N4691" s="13">
        <v>61.471554719541004</v>
      </c>
      <c r="O4691" s="13">
        <v>305.75262966684102</v>
      </c>
      <c r="P4691" s="13">
        <v>254.840078551706</v>
      </c>
      <c r="Q4691" s="13">
        <v>444.76906341464399</v>
      </c>
      <c r="R4691" s="13">
        <v>150.68899942092099</v>
      </c>
    </row>
    <row r="4692" spans="1:18" ht="15">
      <c r="A4692" s="7" t="s">
        <v>6574</v>
      </c>
      <c r="B4692" s="7" t="s">
        <v>6415</v>
      </c>
      <c r="C4692" s="14"/>
      <c r="D4692" s="7">
        <v>102.887</v>
      </c>
      <c r="E4692" s="7">
        <v>139.80199999999999</v>
      </c>
      <c r="F4692" s="7">
        <v>48.293199999999999</v>
      </c>
      <c r="G4692" s="7">
        <v>114.783</v>
      </c>
      <c r="H4692" s="7">
        <v>149.25</v>
      </c>
      <c r="I4692" s="7">
        <v>113.913</v>
      </c>
      <c r="J4692" s="7">
        <v>94.374099999999999</v>
      </c>
      <c r="K4692" s="14"/>
      <c r="L4692" s="13">
        <v>98.296960920961496</v>
      </c>
      <c r="M4692" s="13">
        <v>154.064602473489</v>
      </c>
      <c r="N4692" s="13">
        <v>50.782530945467698</v>
      </c>
      <c r="O4692" s="13">
        <v>131.28907804997502</v>
      </c>
      <c r="P4692" s="13">
        <v>164.04173643164901</v>
      </c>
      <c r="Q4692" s="13">
        <v>168.903044256812</v>
      </c>
      <c r="R4692" s="13">
        <v>77.283769680209005</v>
      </c>
    </row>
    <row r="4693" spans="1:18" ht="15">
      <c r="A4693" s="7" t="s">
        <v>6572</v>
      </c>
      <c r="B4693" s="7" t="s">
        <v>6573</v>
      </c>
      <c r="C4693" s="14"/>
      <c r="D4693" s="7">
        <v>90.718199999999996</v>
      </c>
      <c r="E4693" s="7">
        <v>244.333</v>
      </c>
      <c r="F4693" s="7">
        <v>0</v>
      </c>
      <c r="G4693" s="7">
        <v>97.4482</v>
      </c>
      <c r="H4693" s="7">
        <v>124.931</v>
      </c>
      <c r="I4693" s="7">
        <v>0</v>
      </c>
      <c r="J4693" s="7">
        <v>111.40600000000001</v>
      </c>
      <c r="K4693" s="14"/>
      <c r="L4693" s="13">
        <v>55.523941878607999</v>
      </c>
      <c r="M4693" s="13">
        <v>325.64946017277202</v>
      </c>
      <c r="N4693" s="13">
        <v>39.211029862039098</v>
      </c>
      <c r="O4693" s="13">
        <v>126.66031801916601</v>
      </c>
      <c r="P4693" s="13">
        <v>102.76205193673999</v>
      </c>
      <c r="Q4693" s="13">
        <v>141.653473194794</v>
      </c>
      <c r="R4693" s="13">
        <v>141.41685033992201</v>
      </c>
    </row>
    <row r="4694" spans="1:18" ht="15">
      <c r="A4694" s="7" t="s">
        <v>6570</v>
      </c>
      <c r="B4694" s="7" t="s">
        <v>6571</v>
      </c>
      <c r="C4694" s="14"/>
      <c r="D4694" s="7">
        <v>843.78200000000004</v>
      </c>
      <c r="E4694" s="7">
        <v>477.23</v>
      </c>
      <c r="F4694" s="7">
        <v>384.14800000000002</v>
      </c>
      <c r="G4694" s="7">
        <v>413.44400000000002</v>
      </c>
      <c r="H4694" s="7">
        <v>444.07299999999998</v>
      </c>
      <c r="I4694" s="7">
        <v>254.61500000000001</v>
      </c>
      <c r="J4694" s="7">
        <v>419.06099999999998</v>
      </c>
      <c r="K4694" s="14"/>
      <c r="L4694" s="13">
        <v>934.84682945946895</v>
      </c>
      <c r="M4694" s="13">
        <v>582.87537801190308</v>
      </c>
      <c r="N4694" s="13">
        <v>323.11306758371103</v>
      </c>
      <c r="O4694" s="13">
        <v>472.14848478747604</v>
      </c>
      <c r="P4694" s="13">
        <v>485.90897796691303</v>
      </c>
      <c r="Q4694" s="13">
        <v>279.84789391957003</v>
      </c>
      <c r="R4694" s="13">
        <v>361.40352628976103</v>
      </c>
    </row>
    <row r="4695" spans="1:18" ht="15">
      <c r="A4695" s="7" t="s">
        <v>6569</v>
      </c>
      <c r="B4695" s="7" t="s">
        <v>10397</v>
      </c>
      <c r="C4695" s="14"/>
      <c r="D4695" s="7">
        <v>0</v>
      </c>
      <c r="E4695" s="7">
        <v>253.64</v>
      </c>
      <c r="F4695" s="7">
        <v>0</v>
      </c>
      <c r="G4695" s="7">
        <v>89.787400000000005</v>
      </c>
      <c r="H4695" s="7">
        <v>0</v>
      </c>
      <c r="I4695" s="7">
        <v>0</v>
      </c>
      <c r="J4695" s="7">
        <v>0</v>
      </c>
      <c r="K4695" s="14"/>
      <c r="L4695" s="13">
        <v>885.87394955463503</v>
      </c>
      <c r="M4695" s="13">
        <v>0</v>
      </c>
      <c r="N4695" s="13">
        <v>0</v>
      </c>
      <c r="O4695" s="13">
        <v>0</v>
      </c>
      <c r="P4695" s="13">
        <v>0</v>
      </c>
      <c r="Q4695" s="13">
        <v>0</v>
      </c>
      <c r="R4695" s="13">
        <v>950.970983177638</v>
      </c>
    </row>
    <row r="4696" spans="1:18" ht="15">
      <c r="A4696" s="7" t="s">
        <v>6568</v>
      </c>
      <c r="B4696" s="7" t="s">
        <v>10397</v>
      </c>
      <c r="C4696" s="14"/>
      <c r="D4696" s="7">
        <v>256.22500000000002</v>
      </c>
      <c r="E4696" s="7">
        <v>236.86799999999999</v>
      </c>
      <c r="F4696" s="7">
        <v>120.10299999999999</v>
      </c>
      <c r="G4696" s="7">
        <v>214.94</v>
      </c>
      <c r="H4696" s="7">
        <v>168.3</v>
      </c>
      <c r="I4696" s="7">
        <v>151.21600000000001</v>
      </c>
      <c r="J4696" s="7">
        <v>285.10500000000002</v>
      </c>
      <c r="K4696" s="14"/>
      <c r="L4696" s="13">
        <v>327.21789933853</v>
      </c>
      <c r="M4696" s="13">
        <v>359.41237574823299</v>
      </c>
      <c r="N4696" s="13">
        <v>111.15037926860201</v>
      </c>
      <c r="O4696" s="13">
        <v>314.41133846704304</v>
      </c>
      <c r="P4696" s="13">
        <v>201.40005319242701</v>
      </c>
      <c r="Q4696" s="13">
        <v>215.72695824521398</v>
      </c>
      <c r="R4696" s="13">
        <v>326.99157286776898</v>
      </c>
    </row>
    <row r="4697" spans="1:18" ht="15">
      <c r="A4697" s="7" t="s">
        <v>6567</v>
      </c>
      <c r="B4697" s="7" t="s">
        <v>10204</v>
      </c>
      <c r="C4697" s="14"/>
      <c r="D4697" s="7">
        <v>314.11500000000001</v>
      </c>
      <c r="E4697" s="7">
        <v>324.61099999999999</v>
      </c>
      <c r="F4697" s="7">
        <v>214.95699999999999</v>
      </c>
      <c r="G4697" s="7">
        <v>258.904</v>
      </c>
      <c r="H4697" s="7">
        <v>328.13600000000002</v>
      </c>
      <c r="I4697" s="7">
        <v>379.93900000000002</v>
      </c>
      <c r="J4697" s="7">
        <v>408.673</v>
      </c>
      <c r="K4697" s="14"/>
      <c r="L4697" s="13">
        <v>222.82837173834199</v>
      </c>
      <c r="M4697" s="13">
        <v>417.52390045208199</v>
      </c>
      <c r="N4697" s="13">
        <v>131.875455103837</v>
      </c>
      <c r="O4697" s="13">
        <v>229.600646047135</v>
      </c>
      <c r="P4697" s="13">
        <v>307.432157380067</v>
      </c>
      <c r="Q4697" s="13">
        <v>374.63081063262297</v>
      </c>
      <c r="R4697" s="13">
        <v>288.50721463095101</v>
      </c>
    </row>
    <row r="4698" spans="1:18" ht="15">
      <c r="A4698" s="7" t="s">
        <v>6566</v>
      </c>
      <c r="B4698" s="7" t="s">
        <v>10266</v>
      </c>
      <c r="C4698" s="14"/>
      <c r="D4698" s="7">
        <v>212.721</v>
      </c>
      <c r="E4698" s="7">
        <v>199.07599999999999</v>
      </c>
      <c r="F4698" s="7">
        <v>74.632999999999996</v>
      </c>
      <c r="G4698" s="7">
        <v>150.79499999999999</v>
      </c>
      <c r="H4698" s="7">
        <v>182.09399999999999</v>
      </c>
      <c r="I4698" s="7">
        <v>177.95599999999999</v>
      </c>
      <c r="J4698" s="7">
        <v>141.04900000000001</v>
      </c>
      <c r="K4698" s="14"/>
      <c r="L4698" s="13">
        <v>340.93374366675101</v>
      </c>
      <c r="M4698" s="13">
        <v>312.43528175697702</v>
      </c>
      <c r="N4698" s="13">
        <v>82.980593444253103</v>
      </c>
      <c r="O4698" s="13">
        <v>201.859716778273</v>
      </c>
      <c r="P4698" s="13">
        <v>240.22583438485</v>
      </c>
      <c r="Q4698" s="13">
        <v>223.34164509782499</v>
      </c>
      <c r="R4698" s="13">
        <v>136.49047393391598</v>
      </c>
    </row>
    <row r="4699" spans="1:18" ht="15">
      <c r="A4699" s="7" t="s">
        <v>6407</v>
      </c>
      <c r="B4699" s="7" t="s">
        <v>6408</v>
      </c>
      <c r="C4699" s="14"/>
      <c r="D4699" s="7">
        <v>303.43900000000002</v>
      </c>
      <c r="E4699" s="7">
        <v>208.791</v>
      </c>
      <c r="F4699" s="7">
        <v>60.055199999999999</v>
      </c>
      <c r="G4699" s="7">
        <v>127.8</v>
      </c>
      <c r="H4699" s="7">
        <v>179.828</v>
      </c>
      <c r="I4699" s="7">
        <v>113.381</v>
      </c>
      <c r="J4699" s="7">
        <v>117.5</v>
      </c>
      <c r="K4699" s="14"/>
      <c r="L4699" s="13">
        <v>185.78506908541701</v>
      </c>
      <c r="M4699" s="13">
        <v>285.39432013603601</v>
      </c>
      <c r="N4699" s="13">
        <v>43.582080183995593</v>
      </c>
      <c r="O4699" s="13">
        <v>156.545564042824</v>
      </c>
      <c r="P4699" s="13">
        <v>195.651959545079</v>
      </c>
      <c r="Q4699" s="13">
        <v>192.98731545467598</v>
      </c>
      <c r="R4699" s="13">
        <v>98.947256595591298</v>
      </c>
    </row>
    <row r="4700" spans="1:18" ht="15">
      <c r="A4700" s="7" t="s">
        <v>6406</v>
      </c>
      <c r="B4700" s="7" t="s">
        <v>10210</v>
      </c>
      <c r="C4700" s="14"/>
      <c r="D4700" s="7">
        <v>256.86799999999999</v>
      </c>
      <c r="E4700" s="7">
        <v>196.678</v>
      </c>
      <c r="F4700" s="7">
        <v>100.05500000000001</v>
      </c>
      <c r="G4700" s="7">
        <v>157.56</v>
      </c>
      <c r="H4700" s="7">
        <v>219.89699999999999</v>
      </c>
      <c r="I4700" s="7">
        <v>129.32499999999999</v>
      </c>
      <c r="J4700" s="7">
        <v>226.05199999999999</v>
      </c>
      <c r="K4700" s="14"/>
      <c r="L4700" s="13">
        <v>289.681315515964</v>
      </c>
      <c r="M4700" s="13">
        <v>286.35849637302601</v>
      </c>
      <c r="N4700" s="13">
        <v>74.411974263527398</v>
      </c>
      <c r="O4700" s="13">
        <v>231.01572067478898</v>
      </c>
      <c r="P4700" s="13">
        <v>278.85234679036802</v>
      </c>
      <c r="Q4700" s="13">
        <v>105.31973767150501</v>
      </c>
      <c r="R4700" s="13">
        <v>197.74725519073698</v>
      </c>
    </row>
    <row r="4701" spans="1:18" ht="15">
      <c r="A4701" s="7" t="s">
        <v>6404</v>
      </c>
      <c r="B4701" s="7" t="s">
        <v>6405</v>
      </c>
      <c r="C4701" s="14"/>
      <c r="D4701" s="7">
        <v>555.22500000000002</v>
      </c>
      <c r="E4701" s="7">
        <v>366.72199999999998</v>
      </c>
      <c r="F4701" s="7">
        <v>121.538</v>
      </c>
      <c r="G4701" s="7">
        <v>250.49299999999999</v>
      </c>
      <c r="H4701" s="7">
        <v>213.328</v>
      </c>
      <c r="I4701" s="7">
        <v>137.304</v>
      </c>
      <c r="J4701" s="7">
        <v>441.15499999999997</v>
      </c>
      <c r="K4701" s="14"/>
      <c r="L4701" s="13">
        <v>890.69854027662905</v>
      </c>
      <c r="M4701" s="13">
        <v>581.39545002188197</v>
      </c>
      <c r="N4701" s="13">
        <v>129.75884138561599</v>
      </c>
      <c r="O4701" s="13">
        <v>395.61248722324802</v>
      </c>
      <c r="P4701" s="13">
        <v>263.89743685226699</v>
      </c>
      <c r="Q4701" s="13">
        <v>143.61765706272601</v>
      </c>
      <c r="R4701" s="13">
        <v>678.56211725076696</v>
      </c>
    </row>
    <row r="4702" spans="1:18" ht="15">
      <c r="A4702" s="7" t="s">
        <v>6564</v>
      </c>
      <c r="B4702" s="7" t="s">
        <v>9810</v>
      </c>
      <c r="C4702" s="14"/>
      <c r="D4702" s="7">
        <v>2447.7199999999998</v>
      </c>
      <c r="E4702" s="7">
        <v>612.23599999999999</v>
      </c>
      <c r="F4702" s="7">
        <v>1331.61</v>
      </c>
      <c r="G4702" s="7">
        <v>944.07500000000005</v>
      </c>
      <c r="H4702" s="7">
        <v>921.93399999999997</v>
      </c>
      <c r="I4702" s="7">
        <v>997.71900000000005</v>
      </c>
      <c r="J4702" s="7">
        <v>6634.45</v>
      </c>
      <c r="K4702" s="14"/>
      <c r="L4702" s="13">
        <v>2398.3074507400102</v>
      </c>
      <c r="M4702" s="13">
        <v>796.43416862597701</v>
      </c>
      <c r="N4702" s="13">
        <v>807.11064417353998</v>
      </c>
      <c r="O4702" s="13">
        <v>1090.09922720177</v>
      </c>
      <c r="P4702" s="13">
        <v>999.1300311444229</v>
      </c>
      <c r="Q4702" s="13">
        <v>1154.4898981885701</v>
      </c>
      <c r="R4702" s="13">
        <v>6059.2885232356603</v>
      </c>
    </row>
    <row r="4703" spans="1:18" ht="15">
      <c r="A4703" s="7" t="s">
        <v>6740</v>
      </c>
      <c r="B4703" s="7" t="s">
        <v>6563</v>
      </c>
      <c r="C4703" s="14"/>
      <c r="D4703" s="7">
        <v>454.83300000000003</v>
      </c>
      <c r="E4703" s="7">
        <v>346.61799999999999</v>
      </c>
      <c r="F4703" s="7">
        <v>632.01900000000001</v>
      </c>
      <c r="G4703" s="7">
        <v>518.44399999999996</v>
      </c>
      <c r="H4703" s="7">
        <v>439.399</v>
      </c>
      <c r="I4703" s="7">
        <v>426.69299999999998</v>
      </c>
      <c r="J4703" s="7">
        <v>384.51400000000001</v>
      </c>
      <c r="K4703" s="14"/>
      <c r="L4703" s="13">
        <v>490.724183458178</v>
      </c>
      <c r="M4703" s="13">
        <v>461.69910456916398</v>
      </c>
      <c r="N4703" s="13">
        <v>589.34623366427093</v>
      </c>
      <c r="O4703" s="13">
        <v>627.98117371893602</v>
      </c>
      <c r="P4703" s="13">
        <v>503.637892712373</v>
      </c>
      <c r="Q4703" s="13">
        <v>520.83735045454694</v>
      </c>
      <c r="R4703" s="13">
        <v>481.145911080796</v>
      </c>
    </row>
    <row r="4704" spans="1:18" ht="15">
      <c r="A4704" s="7" t="s">
        <v>6739</v>
      </c>
      <c r="B4704" s="7" t="s">
        <v>10397</v>
      </c>
      <c r="C4704" s="14"/>
      <c r="D4704" s="7">
        <v>344.94</v>
      </c>
      <c r="E4704" s="7">
        <v>375.74200000000002</v>
      </c>
      <c r="F4704" s="7">
        <v>66.562200000000004</v>
      </c>
      <c r="G4704" s="7">
        <v>98.807900000000004</v>
      </c>
      <c r="H4704" s="7">
        <v>298.82100000000003</v>
      </c>
      <c r="I4704" s="7">
        <v>102.395</v>
      </c>
      <c r="J4704" s="7">
        <v>205.38200000000001</v>
      </c>
      <c r="K4704" s="14"/>
      <c r="L4704" s="13">
        <v>363.85360593088404</v>
      </c>
      <c r="M4704" s="13">
        <v>490.09785599539902</v>
      </c>
      <c r="N4704" s="13">
        <v>41.715329728165401</v>
      </c>
      <c r="O4704" s="13">
        <v>121.22021448817399</v>
      </c>
      <c r="P4704" s="13">
        <v>373.61389075245597</v>
      </c>
      <c r="Q4704" s="13">
        <v>136.87781515136101</v>
      </c>
      <c r="R4704" s="13">
        <v>153.312804117778</v>
      </c>
    </row>
    <row r="4705" spans="1:18" ht="15">
      <c r="A4705" s="7" t="s">
        <v>6738</v>
      </c>
      <c r="B4705" s="7" t="s">
        <v>10469</v>
      </c>
      <c r="C4705" s="14"/>
      <c r="D4705" s="7">
        <v>292.375</v>
      </c>
      <c r="E4705" s="7">
        <v>306.03399999999999</v>
      </c>
      <c r="F4705" s="7">
        <v>86.852599999999995</v>
      </c>
      <c r="G4705" s="7">
        <v>236.73400000000001</v>
      </c>
      <c r="H4705" s="7">
        <v>222.52099999999999</v>
      </c>
      <c r="I4705" s="7">
        <v>135.792</v>
      </c>
      <c r="J4705" s="7">
        <v>93.022900000000007</v>
      </c>
      <c r="K4705" s="14"/>
      <c r="L4705" s="13">
        <v>359.00404310706699</v>
      </c>
      <c r="M4705" s="13">
        <v>355.29084105401301</v>
      </c>
      <c r="N4705" s="13">
        <v>64.153276373719407</v>
      </c>
      <c r="O4705" s="13">
        <v>260.43021063068699</v>
      </c>
      <c r="P4705" s="13">
        <v>277.92104632012899</v>
      </c>
      <c r="Q4705" s="13">
        <v>125.88243160146899</v>
      </c>
      <c r="R4705" s="13">
        <v>78.7939536473705</v>
      </c>
    </row>
    <row r="4706" spans="1:18" ht="15">
      <c r="A4706" s="7" t="s">
        <v>6737</v>
      </c>
      <c r="B4706" s="7" t="s">
        <v>10274</v>
      </c>
      <c r="C4706" s="14"/>
      <c r="D4706" s="7">
        <v>139.31399999999999</v>
      </c>
      <c r="E4706" s="7">
        <v>125.562</v>
      </c>
      <c r="F4706" s="7">
        <v>50.297899999999998</v>
      </c>
      <c r="G4706" s="7">
        <v>86.835800000000006</v>
      </c>
      <c r="H4706" s="7">
        <v>67.824299999999994</v>
      </c>
      <c r="I4706" s="7">
        <v>93.433899999999994</v>
      </c>
      <c r="J4706" s="7">
        <v>51.9694</v>
      </c>
      <c r="K4706" s="14"/>
      <c r="L4706" s="13">
        <v>126.800269869147</v>
      </c>
      <c r="M4706" s="13">
        <v>133.09917594559602</v>
      </c>
      <c r="N4706" s="13">
        <v>42.656357421455098</v>
      </c>
      <c r="O4706" s="13">
        <v>71.428940174166797</v>
      </c>
      <c r="P4706" s="13">
        <v>66.135871838221703</v>
      </c>
      <c r="Q4706" s="13">
        <v>110.18556719848</v>
      </c>
      <c r="R4706" s="13">
        <v>32.975276744716403</v>
      </c>
    </row>
    <row r="4707" spans="1:18" ht="15">
      <c r="A4707" s="7" t="s">
        <v>6735</v>
      </c>
      <c r="B4707" s="7" t="s">
        <v>6736</v>
      </c>
      <c r="C4707" s="14"/>
      <c r="D4707" s="7">
        <v>349.29599999999999</v>
      </c>
      <c r="E4707" s="7">
        <v>396.30200000000002</v>
      </c>
      <c r="F4707" s="7">
        <v>202.96799999999999</v>
      </c>
      <c r="G4707" s="7">
        <v>274.64800000000002</v>
      </c>
      <c r="H4707" s="7">
        <v>260.26499999999999</v>
      </c>
      <c r="I4707" s="7">
        <v>165.3</v>
      </c>
      <c r="J4707" s="7">
        <v>210.99</v>
      </c>
      <c r="K4707" s="14"/>
      <c r="L4707" s="13">
        <v>410.644446653611</v>
      </c>
      <c r="M4707" s="13">
        <v>523.04324278984996</v>
      </c>
      <c r="N4707" s="13">
        <v>177.20527612416001</v>
      </c>
      <c r="O4707" s="13">
        <v>349.54256711280397</v>
      </c>
      <c r="P4707" s="13">
        <v>310.27927072892601</v>
      </c>
      <c r="Q4707" s="13">
        <v>181.338301322387</v>
      </c>
      <c r="R4707" s="13">
        <v>192.830864612011</v>
      </c>
    </row>
    <row r="4708" spans="1:18" ht="15">
      <c r="A4708" s="7" t="s">
        <v>6734</v>
      </c>
      <c r="B4708" s="7" t="s">
        <v>10397</v>
      </c>
      <c r="C4708" s="14"/>
      <c r="D4708" s="7">
        <v>329.16399999999999</v>
      </c>
      <c r="E4708" s="7">
        <v>363.92399999999998</v>
      </c>
      <c r="F4708" s="7">
        <v>0</v>
      </c>
      <c r="G4708" s="7">
        <v>230.721</v>
      </c>
      <c r="H4708" s="7">
        <v>434.964</v>
      </c>
      <c r="I4708" s="7">
        <v>0</v>
      </c>
      <c r="J4708" s="7">
        <v>0</v>
      </c>
      <c r="K4708" s="14"/>
      <c r="L4708" s="13">
        <v>0</v>
      </c>
      <c r="M4708" s="13">
        <v>482.82608990947199</v>
      </c>
      <c r="N4708" s="13">
        <v>58.341761392932504</v>
      </c>
      <c r="O4708" s="13">
        <v>193.43312543868299</v>
      </c>
      <c r="P4708" s="13">
        <v>270.60553906769798</v>
      </c>
      <c r="Q4708" s="13">
        <v>0</v>
      </c>
      <c r="R4708" s="13">
        <v>0</v>
      </c>
    </row>
    <row r="4709" spans="1:18" ht="15">
      <c r="A4709" s="7" t="s">
        <v>6733</v>
      </c>
      <c r="B4709" s="7" t="s">
        <v>9582</v>
      </c>
      <c r="C4709" s="14"/>
      <c r="D4709" s="7">
        <v>282.7</v>
      </c>
      <c r="E4709" s="7">
        <v>344.721</v>
      </c>
      <c r="F4709" s="7">
        <v>207.06399999999999</v>
      </c>
      <c r="G4709" s="7">
        <v>397.197</v>
      </c>
      <c r="H4709" s="7">
        <v>250.71199999999999</v>
      </c>
      <c r="I4709" s="7">
        <v>243.40799999999999</v>
      </c>
      <c r="J4709" s="7">
        <v>184.44</v>
      </c>
      <c r="K4709" s="14"/>
      <c r="L4709" s="13">
        <v>359.09172993922897</v>
      </c>
      <c r="M4709" s="13">
        <v>450.04623816814905</v>
      </c>
      <c r="N4709" s="13">
        <v>201.386295178366</v>
      </c>
      <c r="O4709" s="13">
        <v>524.54476589676096</v>
      </c>
      <c r="P4709" s="13">
        <v>278.62341572820401</v>
      </c>
      <c r="Q4709" s="13">
        <v>338.09607659832596</v>
      </c>
      <c r="R4709" s="13">
        <v>142.514970894757</v>
      </c>
    </row>
    <row r="4710" spans="1:18" ht="15">
      <c r="A4710" s="7" t="s">
        <v>6732</v>
      </c>
      <c r="B4710" s="7" t="s">
        <v>10397</v>
      </c>
      <c r="C4710" s="14"/>
      <c r="D4710" s="7">
        <v>1077.82</v>
      </c>
      <c r="E4710" s="7">
        <v>355.09699999999998</v>
      </c>
      <c r="F4710" s="7">
        <v>686.92200000000003</v>
      </c>
      <c r="G4710" s="7">
        <v>539.62599999999998</v>
      </c>
      <c r="H4710" s="7">
        <v>703.91700000000003</v>
      </c>
      <c r="I4710" s="7">
        <v>387.46199999999999</v>
      </c>
      <c r="J4710" s="7">
        <v>883.14300000000003</v>
      </c>
      <c r="K4710" s="14"/>
      <c r="L4710" s="13">
        <v>1443.04037320989</v>
      </c>
      <c r="M4710" s="13">
        <v>346.181050498991</v>
      </c>
      <c r="N4710" s="13">
        <v>456.24091457611797</v>
      </c>
      <c r="O4710" s="13">
        <v>710.50168444302903</v>
      </c>
      <c r="P4710" s="13">
        <v>636.58155802018098</v>
      </c>
      <c r="Q4710" s="13">
        <v>692.76184535601703</v>
      </c>
      <c r="R4710" s="13">
        <v>1134.2955718423998</v>
      </c>
    </row>
    <row r="4711" spans="1:18" ht="15">
      <c r="A4711" s="7" t="s">
        <v>6731</v>
      </c>
      <c r="B4711" s="7" t="s">
        <v>10397</v>
      </c>
      <c r="C4711" s="14"/>
      <c r="D4711" s="7">
        <v>260.04500000000002</v>
      </c>
      <c r="E4711" s="7">
        <v>378.26499999999999</v>
      </c>
      <c r="F4711" s="7">
        <v>353.59</v>
      </c>
      <c r="G4711" s="7">
        <v>314.30200000000002</v>
      </c>
      <c r="H4711" s="7">
        <v>319.875</v>
      </c>
      <c r="I4711" s="7">
        <v>369.358</v>
      </c>
      <c r="J4711" s="7">
        <v>311.62799999999999</v>
      </c>
      <c r="K4711" s="14"/>
      <c r="L4711" s="13">
        <v>369.22614881986402</v>
      </c>
      <c r="M4711" s="13">
        <v>596.16380942040098</v>
      </c>
      <c r="N4711" s="13">
        <v>383.57527116251498</v>
      </c>
      <c r="O4711" s="13">
        <v>483.81364859713005</v>
      </c>
      <c r="P4711" s="13">
        <v>422.53711248931199</v>
      </c>
      <c r="Q4711" s="13">
        <v>507.92646626712599</v>
      </c>
      <c r="R4711" s="13">
        <v>306.167234800747</v>
      </c>
    </row>
    <row r="4712" spans="1:18" ht="15">
      <c r="A4712" s="7" t="s">
        <v>6730</v>
      </c>
      <c r="B4712" s="7" t="s">
        <v>10397</v>
      </c>
      <c r="C4712" s="14"/>
      <c r="D4712" s="7">
        <v>480.18700000000001</v>
      </c>
      <c r="E4712" s="7">
        <v>255.465</v>
      </c>
      <c r="F4712" s="7">
        <v>0</v>
      </c>
      <c r="G4712" s="7">
        <v>192.02</v>
      </c>
      <c r="H4712" s="7">
        <v>321.53399999999999</v>
      </c>
      <c r="I4712" s="7">
        <v>1330.4</v>
      </c>
      <c r="J4712" s="7">
        <v>3335.61</v>
      </c>
      <c r="K4712" s="14"/>
      <c r="L4712" s="13">
        <v>0</v>
      </c>
      <c r="M4712" s="13">
        <v>340.86041865335704</v>
      </c>
      <c r="N4712" s="13">
        <v>44.365044731175004</v>
      </c>
      <c r="O4712" s="13">
        <v>204.83511270478101</v>
      </c>
      <c r="P4712" s="13">
        <v>436.81883513144004</v>
      </c>
      <c r="Q4712" s="13">
        <v>1744.48029060555</v>
      </c>
      <c r="R4712" s="13">
        <v>628.31196598874408</v>
      </c>
    </row>
    <row r="4713" spans="1:18" ht="15">
      <c r="A4713" s="7" t="s">
        <v>6729</v>
      </c>
      <c r="B4713" s="7" t="s">
        <v>10397</v>
      </c>
      <c r="C4713" s="14"/>
      <c r="D4713" s="7">
        <v>0</v>
      </c>
      <c r="E4713" s="7">
        <v>85.747799999999998</v>
      </c>
      <c r="F4713" s="7">
        <v>121.968</v>
      </c>
      <c r="G4713" s="7">
        <v>60.351399999999998</v>
      </c>
      <c r="H4713" s="7">
        <v>79.355800000000002</v>
      </c>
      <c r="I4713" s="7">
        <v>650.44000000000005</v>
      </c>
      <c r="J4713" s="7">
        <v>2270.58</v>
      </c>
      <c r="K4713" s="14"/>
      <c r="L4713" s="13">
        <v>53.977919748868999</v>
      </c>
      <c r="M4713" s="13">
        <v>178.56935292767702</v>
      </c>
      <c r="N4713" s="13">
        <v>155.03940488818401</v>
      </c>
      <c r="O4713" s="13">
        <v>120.89873526422201</v>
      </c>
      <c r="P4713" s="13">
        <v>156.69292938316102</v>
      </c>
      <c r="Q4713" s="13">
        <v>1246.0380349991899</v>
      </c>
      <c r="R4713" s="13">
        <v>3339.76073974477</v>
      </c>
    </row>
    <row r="4714" spans="1:18" ht="15">
      <c r="A4714" s="7" t="s">
        <v>6727</v>
      </c>
      <c r="B4714" s="7" t="s">
        <v>6728</v>
      </c>
      <c r="C4714" s="14"/>
      <c r="D4714" s="7">
        <v>320.53899999999999</v>
      </c>
      <c r="E4714" s="7">
        <v>155.09399999999999</v>
      </c>
      <c r="F4714" s="7">
        <v>42.392899999999997</v>
      </c>
      <c r="G4714" s="7">
        <v>135.44999999999999</v>
      </c>
      <c r="H4714" s="7">
        <v>140.35900000000001</v>
      </c>
      <c r="I4714" s="7">
        <v>135.559</v>
      </c>
      <c r="J4714" s="7">
        <v>234.12200000000001</v>
      </c>
      <c r="K4714" s="14"/>
      <c r="L4714" s="13">
        <v>533.08982613474791</v>
      </c>
      <c r="M4714" s="13">
        <v>274.13894546064</v>
      </c>
      <c r="N4714" s="13">
        <v>71.750665249270995</v>
      </c>
      <c r="O4714" s="13">
        <v>239.84847252108202</v>
      </c>
      <c r="P4714" s="13">
        <v>243.92640751859</v>
      </c>
      <c r="Q4714" s="13">
        <v>214.941143906479</v>
      </c>
      <c r="R4714" s="13">
        <v>286.11028720366403</v>
      </c>
    </row>
    <row r="4715" spans="1:18" ht="15">
      <c r="A4715" s="7" t="s">
        <v>6725</v>
      </c>
      <c r="B4715" s="7" t="s">
        <v>6726</v>
      </c>
      <c r="C4715" s="14"/>
      <c r="D4715" s="7">
        <v>592.82799999999997</v>
      </c>
      <c r="E4715" s="7">
        <v>216.59200000000001</v>
      </c>
      <c r="F4715" s="7">
        <v>57.726599999999998</v>
      </c>
      <c r="G4715" s="7">
        <v>149.18199999999999</v>
      </c>
      <c r="H4715" s="7">
        <v>202.494</v>
      </c>
      <c r="I4715" s="7">
        <v>133.499</v>
      </c>
      <c r="J4715" s="7">
        <v>249.887</v>
      </c>
      <c r="K4715" s="14"/>
      <c r="L4715" s="13">
        <v>144.51944502414301</v>
      </c>
      <c r="M4715" s="13">
        <v>223.073232222602</v>
      </c>
      <c r="N4715" s="13">
        <v>35.520575005767903</v>
      </c>
      <c r="O4715" s="13">
        <v>181.91618237890501</v>
      </c>
      <c r="P4715" s="13">
        <v>121.04318625713999</v>
      </c>
      <c r="Q4715" s="13">
        <v>150.07857142198199</v>
      </c>
      <c r="R4715" s="13">
        <v>98.370148722402604</v>
      </c>
    </row>
    <row r="4716" spans="1:18" ht="15">
      <c r="A4716" s="7" t="s">
        <v>6724</v>
      </c>
      <c r="B4716" s="7" t="s">
        <v>10397</v>
      </c>
      <c r="C4716" s="14"/>
      <c r="D4716" s="7">
        <v>196.876</v>
      </c>
      <c r="E4716" s="7">
        <v>197.959</v>
      </c>
      <c r="F4716" s="7">
        <v>219.13399999999999</v>
      </c>
      <c r="G4716" s="7">
        <v>202.82</v>
      </c>
      <c r="H4716" s="7">
        <v>183.77099999999999</v>
      </c>
      <c r="I4716" s="7">
        <v>234.785</v>
      </c>
      <c r="J4716" s="7">
        <v>113.145</v>
      </c>
      <c r="K4716" s="14"/>
      <c r="L4716" s="13">
        <v>219.18496624191201</v>
      </c>
      <c r="M4716" s="13">
        <v>299.370898896852</v>
      </c>
      <c r="N4716" s="13">
        <v>183.18325478989402</v>
      </c>
      <c r="O4716" s="13">
        <v>277.963519107563</v>
      </c>
      <c r="P4716" s="13">
        <v>208.90519953458499</v>
      </c>
      <c r="Q4716" s="13">
        <v>291.92266600590801</v>
      </c>
      <c r="R4716" s="13">
        <v>102.26356741894101</v>
      </c>
    </row>
    <row r="4717" spans="1:18" ht="15">
      <c r="A4717" s="7" t="s">
        <v>6547</v>
      </c>
      <c r="B4717" s="7" t="s">
        <v>6723</v>
      </c>
      <c r="C4717" s="14"/>
      <c r="D4717" s="7">
        <v>212.95699999999999</v>
      </c>
      <c r="E4717" s="7">
        <v>274.03399999999999</v>
      </c>
      <c r="F4717" s="7">
        <v>206.61</v>
      </c>
      <c r="G4717" s="7">
        <v>209.333</v>
      </c>
      <c r="H4717" s="7">
        <v>231.607</v>
      </c>
      <c r="I4717" s="7">
        <v>268.66699999999997</v>
      </c>
      <c r="J4717" s="7">
        <v>158.49700000000001</v>
      </c>
      <c r="K4717" s="14"/>
      <c r="L4717" s="13">
        <v>277.64988984938896</v>
      </c>
      <c r="M4717" s="13">
        <v>407.60331903058403</v>
      </c>
      <c r="N4717" s="13">
        <v>181.226997047438</v>
      </c>
      <c r="O4717" s="13">
        <v>276.67548282516702</v>
      </c>
      <c r="P4717" s="13">
        <v>324.31685371771499</v>
      </c>
      <c r="Q4717" s="13">
        <v>348.999926331474</v>
      </c>
      <c r="R4717" s="13">
        <v>162.73428744664201</v>
      </c>
    </row>
    <row r="4718" spans="1:18" ht="15">
      <c r="A4718" s="7" t="s">
        <v>6546</v>
      </c>
      <c r="B4718" s="7" t="s">
        <v>10304</v>
      </c>
      <c r="C4718" s="14"/>
      <c r="D4718" s="7">
        <v>166.696</v>
      </c>
      <c r="E4718" s="7">
        <v>216.52199999999999</v>
      </c>
      <c r="F4718" s="7">
        <v>435.73700000000002</v>
      </c>
      <c r="G4718" s="7">
        <v>365.22399999999999</v>
      </c>
      <c r="H4718" s="7">
        <v>220.42</v>
      </c>
      <c r="I4718" s="7">
        <v>277.95</v>
      </c>
      <c r="J4718" s="7">
        <v>164.71799999999999</v>
      </c>
      <c r="K4718" s="14"/>
      <c r="L4718" s="13">
        <v>216.85261431638898</v>
      </c>
      <c r="M4718" s="13">
        <v>326.32544819706499</v>
      </c>
      <c r="N4718" s="13">
        <v>427.314609145502</v>
      </c>
      <c r="O4718" s="13">
        <v>535.34376688023292</v>
      </c>
      <c r="P4718" s="13">
        <v>271.74707992711399</v>
      </c>
      <c r="Q4718" s="13">
        <v>331.18373044313796</v>
      </c>
      <c r="R4718" s="13">
        <v>241.93934764336399</v>
      </c>
    </row>
    <row r="4719" spans="1:18" ht="15">
      <c r="A4719" s="7" t="s">
        <v>6545</v>
      </c>
      <c r="B4719" s="7" t="s">
        <v>10397</v>
      </c>
      <c r="C4719" s="14"/>
      <c r="D4719" s="7">
        <v>126.126</v>
      </c>
      <c r="E4719" s="7">
        <v>253.64</v>
      </c>
      <c r="F4719" s="7">
        <v>81.127499999999998</v>
      </c>
      <c r="G4719" s="7">
        <v>124.13500000000001</v>
      </c>
      <c r="H4719" s="7">
        <v>178.14599999999999</v>
      </c>
      <c r="I4719" s="7">
        <v>0</v>
      </c>
      <c r="J4719" s="7">
        <v>0</v>
      </c>
      <c r="K4719" s="14"/>
      <c r="L4719" s="13">
        <v>0</v>
      </c>
      <c r="M4719" s="13">
        <v>456.99233260519304</v>
      </c>
      <c r="N4719" s="13">
        <v>74.303064607968906</v>
      </c>
      <c r="O4719" s="13">
        <v>95.644313933836997</v>
      </c>
      <c r="P4719" s="13">
        <v>132.402597541549</v>
      </c>
      <c r="Q4719" s="13">
        <v>144.67266102058801</v>
      </c>
      <c r="R4719" s="13">
        <v>0</v>
      </c>
    </row>
    <row r="4720" spans="1:18" ht="15">
      <c r="A4720" s="7" t="s">
        <v>6544</v>
      </c>
      <c r="B4720" s="7" t="s">
        <v>10397</v>
      </c>
      <c r="C4720" s="14"/>
      <c r="D4720" s="7">
        <v>0</v>
      </c>
      <c r="E4720" s="7">
        <v>349.27499999999998</v>
      </c>
      <c r="F4720" s="7">
        <v>0</v>
      </c>
      <c r="G4720" s="7">
        <v>154.78100000000001</v>
      </c>
      <c r="H4720" s="7">
        <v>457.92200000000003</v>
      </c>
      <c r="I4720" s="7">
        <v>0</v>
      </c>
      <c r="J4720" s="7">
        <v>0</v>
      </c>
      <c r="K4720" s="14"/>
      <c r="L4720" s="13">
        <v>0</v>
      </c>
      <c r="M4720" s="13">
        <v>0</v>
      </c>
      <c r="N4720" s="13">
        <v>0</v>
      </c>
      <c r="O4720" s="13">
        <v>352.971138167373</v>
      </c>
      <c r="P4720" s="13">
        <v>3818.48962773018</v>
      </c>
      <c r="Q4720" s="13">
        <v>0</v>
      </c>
      <c r="R4720" s="13">
        <v>2930.6901458949201</v>
      </c>
    </row>
    <row r="4721" spans="1:18" ht="15">
      <c r="A4721" s="7" t="s">
        <v>6542</v>
      </c>
      <c r="B4721" s="7" t="s">
        <v>6543</v>
      </c>
      <c r="C4721" s="14"/>
      <c r="D4721" s="7">
        <v>393.28199999999998</v>
      </c>
      <c r="E4721" s="7">
        <v>332.74</v>
      </c>
      <c r="F4721" s="7">
        <v>90.947500000000005</v>
      </c>
      <c r="G4721" s="7">
        <v>286.01100000000002</v>
      </c>
      <c r="H4721" s="7">
        <v>241.78899999999999</v>
      </c>
      <c r="I4721" s="7">
        <v>233.18100000000001</v>
      </c>
      <c r="J4721" s="7">
        <v>140.649</v>
      </c>
      <c r="K4721" s="14"/>
      <c r="L4721" s="13">
        <v>518.69291004679303</v>
      </c>
      <c r="M4721" s="13">
        <v>534.18179442443397</v>
      </c>
      <c r="N4721" s="13">
        <v>102.01570901564699</v>
      </c>
      <c r="O4721" s="13">
        <v>422.70198789432402</v>
      </c>
      <c r="P4721" s="13">
        <v>303.71359063404896</v>
      </c>
      <c r="Q4721" s="13">
        <v>378.938190857047</v>
      </c>
      <c r="R4721" s="13">
        <v>135.03226503254601</v>
      </c>
    </row>
    <row r="4722" spans="1:18" ht="15">
      <c r="A4722" s="7" t="s">
        <v>6541</v>
      </c>
      <c r="B4722" s="7" t="s">
        <v>10397</v>
      </c>
      <c r="C4722" s="14"/>
      <c r="D4722" s="7">
        <v>714.17600000000004</v>
      </c>
      <c r="E4722" s="7">
        <v>467.52199999999999</v>
      </c>
      <c r="F4722" s="7">
        <v>118.258</v>
      </c>
      <c r="G4722" s="7">
        <v>415.197</v>
      </c>
      <c r="H4722" s="7">
        <v>309.15499999999997</v>
      </c>
      <c r="I4722" s="7">
        <v>230.614</v>
      </c>
      <c r="J4722" s="7">
        <v>214.72900000000001</v>
      </c>
      <c r="K4722" s="14"/>
      <c r="L4722" s="13">
        <v>780.54645482496301</v>
      </c>
      <c r="M4722" s="13">
        <v>614.89147849374297</v>
      </c>
      <c r="N4722" s="13">
        <v>111.13572092765099</v>
      </c>
      <c r="O4722" s="13">
        <v>542.52585259285695</v>
      </c>
      <c r="P4722" s="13">
        <v>375.33231753979402</v>
      </c>
      <c r="Q4722" s="13">
        <v>237.26306957386601</v>
      </c>
      <c r="R4722" s="13">
        <v>220.93735747294201</v>
      </c>
    </row>
    <row r="4723" spans="1:18" ht="15">
      <c r="A4723" s="7" t="s">
        <v>6540</v>
      </c>
      <c r="B4723" s="7" t="s">
        <v>10397</v>
      </c>
      <c r="C4723" s="14"/>
      <c r="D4723" s="7">
        <v>252.25200000000001</v>
      </c>
      <c r="E4723" s="7">
        <v>206.25700000000001</v>
      </c>
      <c r="F4723" s="7">
        <v>37.443399999999997</v>
      </c>
      <c r="G4723" s="7">
        <v>183.28</v>
      </c>
      <c r="H4723" s="7">
        <v>140.32400000000001</v>
      </c>
      <c r="I4723" s="7">
        <v>186.625</v>
      </c>
      <c r="J4723" s="7">
        <v>124.777</v>
      </c>
      <c r="K4723" s="14"/>
      <c r="L4723" s="13">
        <v>206.40223623685998</v>
      </c>
      <c r="M4723" s="13">
        <v>221.40166538547098</v>
      </c>
      <c r="N4723" s="13">
        <v>25.950533345850701</v>
      </c>
      <c r="O4723" s="13">
        <v>196.11286086007399</v>
      </c>
      <c r="P4723" s="13">
        <v>216.61568747954601</v>
      </c>
      <c r="Q4723" s="13">
        <v>230.34532816560102</v>
      </c>
      <c r="R4723" s="13">
        <v>137.448087775386</v>
      </c>
    </row>
    <row r="4724" spans="1:18" ht="15">
      <c r="A4724" s="7" t="s">
        <v>6539</v>
      </c>
      <c r="B4724" s="7" t="s">
        <v>10397</v>
      </c>
      <c r="C4724" s="14"/>
      <c r="D4724" s="7">
        <v>356.14600000000002</v>
      </c>
      <c r="E4724" s="7">
        <v>466.44</v>
      </c>
      <c r="F4724" s="7">
        <v>242.55699999999999</v>
      </c>
      <c r="G4724" s="7">
        <v>553.94299999999998</v>
      </c>
      <c r="H4724" s="7">
        <v>355.08300000000003</v>
      </c>
      <c r="I4724" s="7">
        <v>0</v>
      </c>
      <c r="J4724" s="7">
        <v>0</v>
      </c>
      <c r="K4724" s="14"/>
      <c r="L4724" s="13">
        <v>0</v>
      </c>
      <c r="M4724" s="13">
        <v>331.52934363919701</v>
      </c>
      <c r="N4724" s="13">
        <v>85.566228534829904</v>
      </c>
      <c r="O4724" s="13">
        <v>516.12593882417502</v>
      </c>
      <c r="P4724" s="13">
        <v>208.22656482460502</v>
      </c>
      <c r="Q4724" s="13">
        <v>0</v>
      </c>
      <c r="R4724" s="13">
        <v>0</v>
      </c>
    </row>
    <row r="4725" spans="1:18" ht="15">
      <c r="A4725" s="7" t="s">
        <v>6716</v>
      </c>
      <c r="B4725" s="7" t="s">
        <v>6538</v>
      </c>
      <c r="C4725" s="14"/>
      <c r="D4725" s="7">
        <v>195.178</v>
      </c>
      <c r="E4725" s="7">
        <v>175.03100000000001</v>
      </c>
      <c r="F4725" s="7">
        <v>122.422</v>
      </c>
      <c r="G4725" s="7">
        <v>147.315</v>
      </c>
      <c r="H4725" s="7">
        <v>155.96299999999999</v>
      </c>
      <c r="I4725" s="7">
        <v>192.06</v>
      </c>
      <c r="J4725" s="7">
        <v>211.87700000000001</v>
      </c>
      <c r="K4725" s="14"/>
      <c r="L4725" s="13">
        <v>262.02614616662299</v>
      </c>
      <c r="M4725" s="13">
        <v>299.49539363092299</v>
      </c>
      <c r="N4725" s="13">
        <v>157.48297316112598</v>
      </c>
      <c r="O4725" s="13">
        <v>266.75876617674101</v>
      </c>
      <c r="P4725" s="13">
        <v>230.042657745431</v>
      </c>
      <c r="Q4725" s="13">
        <v>287.04874679910296</v>
      </c>
      <c r="R4725" s="13">
        <v>274.53811207655605</v>
      </c>
    </row>
    <row r="4726" spans="1:18" ht="15">
      <c r="A4726" s="7" t="s">
        <v>6715</v>
      </c>
      <c r="B4726" s="7" t="s">
        <v>10397</v>
      </c>
      <c r="C4726" s="14"/>
      <c r="D4726" s="7">
        <v>0</v>
      </c>
      <c r="E4726" s="7">
        <v>324.78300000000002</v>
      </c>
      <c r="F4726" s="7">
        <v>0</v>
      </c>
      <c r="G4726" s="7">
        <v>387.49700000000001</v>
      </c>
      <c r="H4726" s="7">
        <v>204.39</v>
      </c>
      <c r="I4726" s="7">
        <v>0</v>
      </c>
      <c r="J4726" s="7">
        <v>0</v>
      </c>
      <c r="K4726" s="14"/>
      <c r="L4726" s="13">
        <v>0</v>
      </c>
      <c r="M4726" s="13">
        <v>1365.06650976571</v>
      </c>
      <c r="N4726" s="13">
        <v>173.28534472606501</v>
      </c>
      <c r="O4726" s="13">
        <v>441.99584223034196</v>
      </c>
      <c r="P4726" s="13">
        <v>242.47075084736599</v>
      </c>
      <c r="Q4726" s="13">
        <v>0</v>
      </c>
      <c r="R4726" s="13">
        <v>0</v>
      </c>
    </row>
    <row r="4727" spans="1:18" ht="15">
      <c r="A4727" s="7" t="s">
        <v>6714</v>
      </c>
      <c r="B4727" s="7" t="s">
        <v>9070</v>
      </c>
      <c r="C4727" s="14"/>
      <c r="D4727" s="7">
        <v>0</v>
      </c>
      <c r="E4727" s="7">
        <v>41.237000000000002</v>
      </c>
      <c r="F4727" s="7">
        <v>32.827800000000003</v>
      </c>
      <c r="G4727" s="7">
        <v>31.393999999999998</v>
      </c>
      <c r="H4727" s="7">
        <v>50.46</v>
      </c>
      <c r="I4727" s="7">
        <v>0</v>
      </c>
      <c r="J4727" s="7">
        <v>0</v>
      </c>
      <c r="K4727" s="14"/>
      <c r="L4727" s="13">
        <v>624.10621180184694</v>
      </c>
      <c r="M4727" s="13">
        <v>458.00408080760002</v>
      </c>
      <c r="N4727" s="13">
        <v>181.503851307237</v>
      </c>
      <c r="O4727" s="13">
        <v>395.45870692268102</v>
      </c>
      <c r="P4727" s="13">
        <v>366.47326321541999</v>
      </c>
      <c r="Q4727" s="13">
        <v>300.81038889369398</v>
      </c>
      <c r="R4727" s="13">
        <v>278.04271177356702</v>
      </c>
    </row>
    <row r="4728" spans="1:18" ht="15">
      <c r="A4728" s="7" t="s">
        <v>6713</v>
      </c>
      <c r="B4728" s="7" t="s">
        <v>10397</v>
      </c>
      <c r="C4728" s="14"/>
      <c r="D4728" s="7">
        <v>528.01499999999999</v>
      </c>
      <c r="E4728" s="7">
        <v>288.73099999999999</v>
      </c>
      <c r="F4728" s="7">
        <v>505.589</v>
      </c>
      <c r="G4728" s="7">
        <v>458.77300000000002</v>
      </c>
      <c r="H4728" s="7">
        <v>220.34700000000001</v>
      </c>
      <c r="I4728" s="7">
        <v>277.858</v>
      </c>
      <c r="J4728" s="7">
        <v>396.55700000000002</v>
      </c>
      <c r="K4728" s="14"/>
      <c r="L4728" s="13">
        <v>535.910064841966</v>
      </c>
      <c r="M4728" s="13">
        <v>496.66459540287201</v>
      </c>
      <c r="N4728" s="13">
        <v>377.50545970801699</v>
      </c>
      <c r="O4728" s="13">
        <v>594.66632567718796</v>
      </c>
      <c r="P4728" s="13">
        <v>251.538076499575</v>
      </c>
      <c r="Q4728" s="13">
        <v>454.86492656949696</v>
      </c>
      <c r="R4728" s="13">
        <v>362.38048946680999</v>
      </c>
    </row>
    <row r="4729" spans="1:18" ht="15">
      <c r="A4729" s="7" t="s">
        <v>6712</v>
      </c>
      <c r="B4729" s="7" t="s">
        <v>10397</v>
      </c>
      <c r="C4729" s="14"/>
      <c r="D4729" s="7">
        <v>436.24799999999999</v>
      </c>
      <c r="E4729" s="7">
        <v>316.92200000000003</v>
      </c>
      <c r="F4729" s="7">
        <v>525.73199999999997</v>
      </c>
      <c r="G4729" s="7">
        <v>542.13199999999995</v>
      </c>
      <c r="H4729" s="7">
        <v>373.95400000000001</v>
      </c>
      <c r="I4729" s="7">
        <v>330.447</v>
      </c>
      <c r="J4729" s="7">
        <v>367.23</v>
      </c>
      <c r="K4729" s="14"/>
      <c r="L4729" s="13">
        <v>357.84690795873502</v>
      </c>
      <c r="M4729" s="13">
        <v>427.29115724046699</v>
      </c>
      <c r="N4729" s="13">
        <v>435.42388360093202</v>
      </c>
      <c r="O4729" s="13">
        <v>669.76011400084701</v>
      </c>
      <c r="P4729" s="13">
        <v>416.57407513970099</v>
      </c>
      <c r="Q4729" s="13">
        <v>385.27234138650903</v>
      </c>
      <c r="R4729" s="13">
        <v>307.55167689556998</v>
      </c>
    </row>
    <row r="4730" spans="1:18" ht="15">
      <c r="A4730" s="7" t="s">
        <v>6711</v>
      </c>
      <c r="B4730" s="7" t="s">
        <v>9929</v>
      </c>
      <c r="C4730" s="14"/>
      <c r="D4730" s="7">
        <v>90.5672</v>
      </c>
      <c r="E4730" s="7">
        <v>128.61500000000001</v>
      </c>
      <c r="F4730" s="7">
        <v>107.242</v>
      </c>
      <c r="G4730" s="7">
        <v>111.724</v>
      </c>
      <c r="H4730" s="7">
        <v>125.595</v>
      </c>
      <c r="I4730" s="7">
        <v>135.64500000000001</v>
      </c>
      <c r="J4730" s="7">
        <v>113.97799999999999</v>
      </c>
      <c r="K4730" s="14"/>
      <c r="L4730" s="13">
        <v>48.8814097760877</v>
      </c>
      <c r="M4730" s="13">
        <v>175.85292970311198</v>
      </c>
      <c r="N4730" s="13">
        <v>61.191348162265996</v>
      </c>
      <c r="O4730" s="13">
        <v>108.86893384120199</v>
      </c>
      <c r="P4730" s="13">
        <v>117.049356622437</v>
      </c>
      <c r="Q4730" s="13">
        <v>151.125366807939</v>
      </c>
      <c r="R4730" s="13">
        <v>80.571916129226295</v>
      </c>
    </row>
    <row r="4731" spans="1:18" ht="15">
      <c r="A4731" s="7" t="s">
        <v>6710</v>
      </c>
      <c r="B4731" s="7" t="s">
        <v>8087</v>
      </c>
      <c r="C4731" s="14"/>
      <c r="D4731" s="7">
        <v>183.92699999999999</v>
      </c>
      <c r="E4731" s="7">
        <v>253.191</v>
      </c>
      <c r="F4731" s="7">
        <v>121.124</v>
      </c>
      <c r="G4731" s="7">
        <v>172.08099999999999</v>
      </c>
      <c r="H4731" s="7">
        <v>167.006</v>
      </c>
      <c r="I4731" s="7">
        <v>206.69399999999999</v>
      </c>
      <c r="J4731" s="7">
        <v>160.358</v>
      </c>
      <c r="K4731" s="14"/>
      <c r="L4731" s="13">
        <v>233.73490885520602</v>
      </c>
      <c r="M4731" s="13">
        <v>372.17408308940003</v>
      </c>
      <c r="N4731" s="13">
        <v>103.87572506251101</v>
      </c>
      <c r="O4731" s="13">
        <v>234.447287487598</v>
      </c>
      <c r="P4731" s="13">
        <v>172.461281410731</v>
      </c>
      <c r="Q4731" s="13">
        <v>261.436346954241</v>
      </c>
      <c r="R4731" s="13">
        <v>166.70006459378598</v>
      </c>
    </row>
    <row r="4732" spans="1:18" ht="15">
      <c r="A4732" s="7" t="s">
        <v>6709</v>
      </c>
      <c r="B4732" s="7" t="s">
        <v>10258</v>
      </c>
      <c r="C4732" s="14"/>
      <c r="D4732" s="7">
        <v>225.333</v>
      </c>
      <c r="E4732" s="7">
        <v>237.15199999999999</v>
      </c>
      <c r="F4732" s="7">
        <v>111.20399999999999</v>
      </c>
      <c r="G4732" s="7">
        <v>169.84399999999999</v>
      </c>
      <c r="H4732" s="7">
        <v>139.82300000000001</v>
      </c>
      <c r="I4732" s="7">
        <v>137.40899999999999</v>
      </c>
      <c r="J4732" s="7">
        <v>129.517</v>
      </c>
      <c r="K4732" s="14"/>
      <c r="L4732" s="13">
        <v>200.975048997333</v>
      </c>
      <c r="M4732" s="13">
        <v>309.14439495440001</v>
      </c>
      <c r="N4732" s="13">
        <v>106.651452072834</v>
      </c>
      <c r="O4732" s="13">
        <v>160.69618246807099</v>
      </c>
      <c r="P4732" s="13">
        <v>168.713206497881</v>
      </c>
      <c r="Q4732" s="13">
        <v>87.124222274809696</v>
      </c>
      <c r="R4732" s="13">
        <v>109.05048817284199</v>
      </c>
    </row>
    <row r="4733" spans="1:18" ht="15">
      <c r="A4733" s="7" t="s">
        <v>6707</v>
      </c>
      <c r="B4733" s="7" t="s">
        <v>6708</v>
      </c>
      <c r="C4733" s="14"/>
      <c r="D4733" s="7">
        <v>247.642</v>
      </c>
      <c r="E4733" s="7">
        <v>235.62700000000001</v>
      </c>
      <c r="F4733" s="7">
        <v>112.703</v>
      </c>
      <c r="G4733" s="7">
        <v>232.34200000000001</v>
      </c>
      <c r="H4733" s="7">
        <v>204.667</v>
      </c>
      <c r="I4733" s="7">
        <v>210.005</v>
      </c>
      <c r="J4733" s="7">
        <v>166.923</v>
      </c>
      <c r="K4733" s="14"/>
      <c r="L4733" s="13">
        <v>300.080376294904</v>
      </c>
      <c r="M4733" s="13">
        <v>332.22644274259801</v>
      </c>
      <c r="N4733" s="13">
        <v>128.18472702646599</v>
      </c>
      <c r="O4733" s="13">
        <v>299.32496778893096</v>
      </c>
      <c r="P4733" s="13">
        <v>257.72561016172699</v>
      </c>
      <c r="Q4733" s="13">
        <v>244.11593795250798</v>
      </c>
      <c r="R4733" s="13">
        <v>164.29654328666498</v>
      </c>
    </row>
    <row r="4734" spans="1:18" ht="15">
      <c r="A4734" s="7" t="s">
        <v>6705</v>
      </c>
      <c r="B4734" s="7" t="s">
        <v>6706</v>
      </c>
      <c r="C4734" s="14"/>
      <c r="D4734" s="7">
        <v>105.705</v>
      </c>
      <c r="E4734" s="7">
        <v>177.304</v>
      </c>
      <c r="F4734" s="7">
        <v>62.214199999999998</v>
      </c>
      <c r="G4734" s="7">
        <v>107.53100000000001</v>
      </c>
      <c r="H4734" s="7">
        <v>129.50899999999999</v>
      </c>
      <c r="I4734" s="7">
        <v>163.744</v>
      </c>
      <c r="J4734" s="7">
        <v>67.5274</v>
      </c>
      <c r="K4734" s="14"/>
      <c r="L4734" s="13">
        <v>131.89630269462</v>
      </c>
      <c r="M4734" s="13">
        <v>256.45884257177903</v>
      </c>
      <c r="N4734" s="13">
        <v>61.257867737749095</v>
      </c>
      <c r="O4734" s="13">
        <v>147.653749162183</v>
      </c>
      <c r="P4734" s="13">
        <v>155.20501300988201</v>
      </c>
      <c r="Q4734" s="13">
        <v>221.852011887088</v>
      </c>
      <c r="R4734" s="13">
        <v>66.304858893721004</v>
      </c>
    </row>
    <row r="4735" spans="1:18" ht="15">
      <c r="A4735" s="7" t="s">
        <v>6703</v>
      </c>
      <c r="B4735" s="7" t="s">
        <v>6704</v>
      </c>
      <c r="C4735" s="14"/>
      <c r="D4735" s="7">
        <v>444.25</v>
      </c>
      <c r="E4735" s="7">
        <v>393.23899999999998</v>
      </c>
      <c r="F4735" s="7">
        <v>249.44499999999999</v>
      </c>
      <c r="G4735" s="7">
        <v>480.721</v>
      </c>
      <c r="H4735" s="7">
        <v>288.31299999999999</v>
      </c>
      <c r="I4735" s="7">
        <v>463.51100000000002</v>
      </c>
      <c r="J4735" s="7">
        <v>336.71300000000002</v>
      </c>
      <c r="K4735" s="14"/>
      <c r="L4735" s="13">
        <v>537.95181228196395</v>
      </c>
      <c r="M4735" s="13">
        <v>614.41146811958799</v>
      </c>
      <c r="N4735" s="13">
        <v>296.18999854917701</v>
      </c>
      <c r="O4735" s="13">
        <v>725.62644408319102</v>
      </c>
      <c r="P4735" s="13">
        <v>418.84738453819301</v>
      </c>
      <c r="Q4735" s="13">
        <v>668.70494451055799</v>
      </c>
      <c r="R4735" s="13">
        <v>373.59417359361902</v>
      </c>
    </row>
    <row r="4736" spans="1:18" ht="15">
      <c r="A4736" s="7" t="s">
        <v>6866</v>
      </c>
      <c r="B4736" s="7" t="s">
        <v>6702</v>
      </c>
      <c r="C4736" s="14"/>
      <c r="D4736" s="7">
        <v>392.47899999999998</v>
      </c>
      <c r="E4736" s="7">
        <v>356.27100000000002</v>
      </c>
      <c r="F4736" s="7">
        <v>240.18</v>
      </c>
      <c r="G4736" s="7">
        <v>233.81899999999999</v>
      </c>
      <c r="H4736" s="7">
        <v>261.77800000000002</v>
      </c>
      <c r="I4736" s="7">
        <v>155.34200000000001</v>
      </c>
      <c r="J4736" s="7">
        <v>214.21299999999999</v>
      </c>
      <c r="K4736" s="14"/>
      <c r="L4736" s="13">
        <v>516.73236179490698</v>
      </c>
      <c r="M4736" s="13">
        <v>492.19310449911603</v>
      </c>
      <c r="N4736" s="13">
        <v>250.74322183168798</v>
      </c>
      <c r="O4736" s="13">
        <v>283.383241305571</v>
      </c>
      <c r="P4736" s="13">
        <v>325.78520627782598</v>
      </c>
      <c r="Q4736" s="13">
        <v>173.12923864228901</v>
      </c>
      <c r="R4736" s="13">
        <v>216.914160697591</v>
      </c>
    </row>
    <row r="4737" spans="1:18" ht="15">
      <c r="A4737" s="7" t="s">
        <v>6864</v>
      </c>
      <c r="B4737" s="7" t="s">
        <v>6865</v>
      </c>
      <c r="C4737" s="14"/>
      <c r="D4737" s="7">
        <v>272.36</v>
      </c>
      <c r="E4737" s="7">
        <v>262.35300000000001</v>
      </c>
      <c r="F4737" s="7">
        <v>99.960800000000006</v>
      </c>
      <c r="G4737" s="7">
        <v>160.86000000000001</v>
      </c>
      <c r="H4737" s="7">
        <v>246.203</v>
      </c>
      <c r="I4737" s="7">
        <v>102.727</v>
      </c>
      <c r="J4737" s="7">
        <v>111.60899999999999</v>
      </c>
      <c r="K4737" s="14"/>
      <c r="L4737" s="13">
        <v>330.86044416708</v>
      </c>
      <c r="M4737" s="13">
        <v>354.30676629593802</v>
      </c>
      <c r="N4737" s="13">
        <v>80.125677235395599</v>
      </c>
      <c r="O4737" s="13">
        <v>214.46782230820997</v>
      </c>
      <c r="P4737" s="13">
        <v>292.93117757050499</v>
      </c>
      <c r="Q4737" s="13">
        <v>157.95095698338298</v>
      </c>
      <c r="R4737" s="13">
        <v>106.75545436847899</v>
      </c>
    </row>
    <row r="4738" spans="1:18" ht="15">
      <c r="A4738" s="7" t="s">
        <v>6863</v>
      </c>
      <c r="B4738" s="7" t="s">
        <v>10397</v>
      </c>
      <c r="C4738" s="14"/>
      <c r="D4738" s="7">
        <v>586.00900000000001</v>
      </c>
      <c r="E4738" s="7">
        <v>516.37599999999998</v>
      </c>
      <c r="F4738" s="7">
        <v>148.874</v>
      </c>
      <c r="G4738" s="7">
        <v>314.673</v>
      </c>
      <c r="H4738" s="7">
        <v>347.774</v>
      </c>
      <c r="I4738" s="7">
        <v>394.68900000000002</v>
      </c>
      <c r="J4738" s="7">
        <v>228.702</v>
      </c>
      <c r="K4738" s="14"/>
      <c r="L4738" s="13">
        <v>669.999433157412</v>
      </c>
      <c r="M4738" s="13">
        <v>659.81600790796494</v>
      </c>
      <c r="N4738" s="13">
        <v>112.282645270602</v>
      </c>
      <c r="O4738" s="13">
        <v>370.08038214592898</v>
      </c>
      <c r="P4738" s="13">
        <v>396.96355454989902</v>
      </c>
      <c r="Q4738" s="13">
        <v>469.72395545293296</v>
      </c>
      <c r="R4738" s="13">
        <v>189.89314928137</v>
      </c>
    </row>
    <row r="4739" spans="1:18" ht="15">
      <c r="A4739" s="7" t="s">
        <v>6861</v>
      </c>
      <c r="B4739" s="7" t="s">
        <v>6862</v>
      </c>
      <c r="C4739" s="14"/>
      <c r="D4739" s="7">
        <v>302.01600000000002</v>
      </c>
      <c r="E4739" s="7">
        <v>343.608</v>
      </c>
      <c r="F4739" s="7">
        <v>124.20099999999999</v>
      </c>
      <c r="G4739" s="7">
        <v>307.024</v>
      </c>
      <c r="H4739" s="7">
        <v>157.596</v>
      </c>
      <c r="I4739" s="7">
        <v>187.23599999999999</v>
      </c>
      <c r="J4739" s="7">
        <v>107.592</v>
      </c>
      <c r="K4739" s="14"/>
      <c r="L4739" s="13">
        <v>273.14371847969198</v>
      </c>
      <c r="M4739" s="13">
        <v>400.086952193846</v>
      </c>
      <c r="N4739" s="13">
        <v>81.644245607392392</v>
      </c>
      <c r="O4739" s="13">
        <v>278.60305391166997</v>
      </c>
      <c r="P4739" s="13">
        <v>159.56054145332499</v>
      </c>
      <c r="Q4739" s="13">
        <v>149.22619621249601</v>
      </c>
      <c r="R4739" s="13">
        <v>80.397352320182293</v>
      </c>
    </row>
    <row r="4740" spans="1:18" ht="15">
      <c r="A4740" s="7" t="s">
        <v>6860</v>
      </c>
      <c r="B4740" s="7" t="s">
        <v>9111</v>
      </c>
      <c r="C4740" s="14"/>
      <c r="D4740" s="7">
        <v>203.70099999999999</v>
      </c>
      <c r="E4740" s="7">
        <v>211.173</v>
      </c>
      <c r="F4740" s="7">
        <v>42.365600000000001</v>
      </c>
      <c r="G4740" s="7">
        <v>166.84200000000001</v>
      </c>
      <c r="H4740" s="7">
        <v>178.726</v>
      </c>
      <c r="I4740" s="7">
        <v>180.71</v>
      </c>
      <c r="J4740" s="7">
        <v>102.747</v>
      </c>
      <c r="K4740" s="14"/>
      <c r="L4740" s="13">
        <v>201.803170439599</v>
      </c>
      <c r="M4740" s="13">
        <v>320.64205934854101</v>
      </c>
      <c r="N4740" s="13">
        <v>34.952229720075394</v>
      </c>
      <c r="O4740" s="13">
        <v>173.19385612531801</v>
      </c>
      <c r="P4740" s="13">
        <v>227.23658090187701</v>
      </c>
      <c r="Q4740" s="13">
        <v>189.30155424850699</v>
      </c>
      <c r="R4740" s="13">
        <v>84.933879714498403</v>
      </c>
    </row>
    <row r="4741" spans="1:18" ht="15">
      <c r="A4741" s="7" t="s">
        <v>6859</v>
      </c>
      <c r="B4741" s="7" t="s">
        <v>7167</v>
      </c>
      <c r="C4741" s="14"/>
      <c r="D4741" s="7">
        <v>172.01300000000001</v>
      </c>
      <c r="E4741" s="7">
        <v>176.489</v>
      </c>
      <c r="F4741" s="7">
        <v>105.901</v>
      </c>
      <c r="G4741" s="7">
        <v>111.902</v>
      </c>
      <c r="H4741" s="7">
        <v>95.794899999999998</v>
      </c>
      <c r="I4741" s="7">
        <v>105.041</v>
      </c>
      <c r="J4741" s="7">
        <v>118.51300000000001</v>
      </c>
      <c r="K4741" s="14"/>
      <c r="L4741" s="13">
        <v>181.71845976926298</v>
      </c>
      <c r="M4741" s="13">
        <v>263.64280761530199</v>
      </c>
      <c r="N4741" s="13">
        <v>101.736902470068</v>
      </c>
      <c r="O4741" s="13">
        <v>144.23248209485499</v>
      </c>
      <c r="P4741" s="13">
        <v>109.46214185897701</v>
      </c>
      <c r="Q4741" s="13">
        <v>133.717376660822</v>
      </c>
      <c r="R4741" s="13">
        <v>166.10868151397102</v>
      </c>
    </row>
    <row r="4742" spans="1:18" ht="15">
      <c r="A4742" s="7" t="s">
        <v>6690</v>
      </c>
      <c r="B4742" s="7" t="s">
        <v>6858</v>
      </c>
      <c r="C4742" s="14"/>
      <c r="D4742" s="7">
        <v>256.71499999999997</v>
      </c>
      <c r="E4742" s="7">
        <v>244.93899999999999</v>
      </c>
      <c r="F4742" s="7">
        <v>108.253</v>
      </c>
      <c r="G4742" s="7">
        <v>206.83500000000001</v>
      </c>
      <c r="H4742" s="7">
        <v>227.75</v>
      </c>
      <c r="I4742" s="7">
        <v>138.97999999999999</v>
      </c>
      <c r="J4742" s="7">
        <v>174.77199999999999</v>
      </c>
      <c r="K4742" s="14"/>
      <c r="L4742" s="13">
        <v>221.71069532601598</v>
      </c>
      <c r="M4742" s="13">
        <v>271.13072023246502</v>
      </c>
      <c r="N4742" s="13">
        <v>81.202378325824299</v>
      </c>
      <c r="O4742" s="13">
        <v>175.941404775715</v>
      </c>
      <c r="P4742" s="13">
        <v>201.68975261211298</v>
      </c>
      <c r="Q4742" s="13">
        <v>125.93271924605901</v>
      </c>
      <c r="R4742" s="13">
        <v>144.51400285176999</v>
      </c>
    </row>
    <row r="4743" spans="1:18" ht="15">
      <c r="A4743" s="7" t="s">
        <v>6688</v>
      </c>
      <c r="B4743" s="7" t="s">
        <v>6689</v>
      </c>
      <c r="C4743" s="14"/>
      <c r="D4743" s="7">
        <v>270.03699999999998</v>
      </c>
      <c r="E4743" s="7">
        <v>290.202</v>
      </c>
      <c r="F4743" s="7">
        <v>107.078</v>
      </c>
      <c r="G4743" s="7">
        <v>210.64099999999999</v>
      </c>
      <c r="H4743" s="7">
        <v>256.67399999999998</v>
      </c>
      <c r="I4743" s="7">
        <v>141.74299999999999</v>
      </c>
      <c r="J4743" s="7">
        <v>147.40299999999999</v>
      </c>
      <c r="K4743" s="14"/>
      <c r="L4743" s="13">
        <v>292.28038736149301</v>
      </c>
      <c r="M4743" s="13">
        <v>361.405506336141</v>
      </c>
      <c r="N4743" s="13">
        <v>101.25709796419099</v>
      </c>
      <c r="O4743" s="13">
        <v>228.981380686769</v>
      </c>
      <c r="P4743" s="13">
        <v>292.748747299976</v>
      </c>
      <c r="Q4743" s="13">
        <v>191.38842102408901</v>
      </c>
      <c r="R4743" s="13">
        <v>178.631554202389</v>
      </c>
    </row>
    <row r="4744" spans="1:18" ht="15">
      <c r="A4744" s="7" t="s">
        <v>6687</v>
      </c>
      <c r="B4744" s="7" t="s">
        <v>7599</v>
      </c>
      <c r="C4744" s="14"/>
      <c r="D4744" s="7">
        <v>505.57400000000001</v>
      </c>
      <c r="E4744" s="7">
        <v>485.94799999999998</v>
      </c>
      <c r="F4744" s="7">
        <v>188.858</v>
      </c>
      <c r="G4744" s="7">
        <v>330.82299999999998</v>
      </c>
      <c r="H4744" s="7">
        <v>394.06099999999998</v>
      </c>
      <c r="I4744" s="7">
        <v>239.69900000000001</v>
      </c>
      <c r="J4744" s="7">
        <v>251.35599999999999</v>
      </c>
      <c r="K4744" s="14"/>
      <c r="L4744" s="13">
        <v>748.37244148861998</v>
      </c>
      <c r="M4744" s="13">
        <v>696.78978503912901</v>
      </c>
      <c r="N4744" s="13">
        <v>166.12954905062898</v>
      </c>
      <c r="O4744" s="13">
        <v>463.02833579867701</v>
      </c>
      <c r="P4744" s="13">
        <v>485.29179381749697</v>
      </c>
      <c r="Q4744" s="13">
        <v>361.38711620761404</v>
      </c>
      <c r="R4744" s="13">
        <v>289.57985097070701</v>
      </c>
    </row>
    <row r="4745" spans="1:18" ht="15">
      <c r="A4745" s="7" t="s">
        <v>6686</v>
      </c>
      <c r="B4745" s="7" t="s">
        <v>10397</v>
      </c>
      <c r="C4745" s="14"/>
      <c r="D4745" s="7">
        <v>286.08800000000002</v>
      </c>
      <c r="E4745" s="7">
        <v>245.465</v>
      </c>
      <c r="F4745" s="7">
        <v>72.866600000000005</v>
      </c>
      <c r="G4745" s="7">
        <v>256.73700000000002</v>
      </c>
      <c r="H4745" s="7">
        <v>195.261</v>
      </c>
      <c r="I4745" s="7">
        <v>196.63800000000001</v>
      </c>
      <c r="J4745" s="7">
        <v>108.035</v>
      </c>
      <c r="K4745" s="14"/>
      <c r="L4745" s="13">
        <v>306.46143803219297</v>
      </c>
      <c r="M4745" s="13">
        <v>363.61243461415302</v>
      </c>
      <c r="N4745" s="13">
        <v>67.013125339933097</v>
      </c>
      <c r="O4745" s="13">
        <v>338.48037769536398</v>
      </c>
      <c r="P4745" s="13">
        <v>226.45445287404098</v>
      </c>
      <c r="Q4745" s="13">
        <v>236.76312354984998</v>
      </c>
      <c r="R4745" s="13">
        <v>105.43317820740499</v>
      </c>
    </row>
    <row r="4746" spans="1:18" ht="15">
      <c r="A4746" s="7" t="s">
        <v>6685</v>
      </c>
      <c r="B4746" s="7" t="s">
        <v>10397</v>
      </c>
      <c r="C4746" s="14"/>
      <c r="D4746" s="7">
        <v>652.20600000000002</v>
      </c>
      <c r="E4746" s="7">
        <v>506.202</v>
      </c>
      <c r="F4746" s="7">
        <v>324.786</v>
      </c>
      <c r="G4746" s="7">
        <v>333.97300000000001</v>
      </c>
      <c r="H4746" s="7">
        <v>312.02</v>
      </c>
      <c r="I4746" s="7">
        <v>229.517</v>
      </c>
      <c r="J4746" s="7">
        <v>108.044</v>
      </c>
      <c r="K4746" s="14"/>
      <c r="L4746" s="13">
        <v>773.46749638262997</v>
      </c>
      <c r="M4746" s="13">
        <v>639.080834384799</v>
      </c>
      <c r="N4746" s="13">
        <v>269.69496435103895</v>
      </c>
      <c r="O4746" s="13">
        <v>374.87084960000004</v>
      </c>
      <c r="P4746" s="13">
        <v>390.20928847360699</v>
      </c>
      <c r="Q4746" s="13">
        <v>257.98524440121901</v>
      </c>
      <c r="R4746" s="13">
        <v>131.56092376317801</v>
      </c>
    </row>
    <row r="4747" spans="1:18" ht="15">
      <c r="A4747" s="7" t="s">
        <v>6684</v>
      </c>
      <c r="B4747" s="7" t="s">
        <v>10397</v>
      </c>
      <c r="C4747" s="14"/>
      <c r="D4747" s="7">
        <v>307.58499999999998</v>
      </c>
      <c r="E4747" s="7">
        <v>220.91300000000001</v>
      </c>
      <c r="F4747" s="7">
        <v>183.191</v>
      </c>
      <c r="G4747" s="7">
        <v>120.489</v>
      </c>
      <c r="H4747" s="7">
        <v>186.65100000000001</v>
      </c>
      <c r="I4747" s="7">
        <v>0</v>
      </c>
      <c r="J4747" s="7">
        <v>0</v>
      </c>
      <c r="K4747" s="14"/>
      <c r="L4747" s="13">
        <v>213.76898420695599</v>
      </c>
      <c r="M4747" s="13">
        <v>157.662836807644</v>
      </c>
      <c r="N4747" s="13">
        <v>61.3002423514273</v>
      </c>
      <c r="O4747" s="13">
        <v>210.86738042486999</v>
      </c>
      <c r="P4747" s="13">
        <v>258.76756497230502</v>
      </c>
      <c r="Q4747" s="13">
        <v>0</v>
      </c>
      <c r="R4747" s="13">
        <v>0</v>
      </c>
    </row>
    <row r="4748" spans="1:18" ht="15">
      <c r="A4748" s="7" t="s">
        <v>6683</v>
      </c>
      <c r="B4748" s="7" t="s">
        <v>10397</v>
      </c>
      <c r="C4748" s="14"/>
      <c r="D4748" s="7">
        <v>382.51499999999999</v>
      </c>
      <c r="E4748" s="7">
        <v>418.24299999999999</v>
      </c>
      <c r="F4748" s="7">
        <v>767.50699999999995</v>
      </c>
      <c r="G4748" s="7">
        <v>697.76599999999996</v>
      </c>
      <c r="H4748" s="7">
        <v>361.26100000000002</v>
      </c>
      <c r="I4748" s="7">
        <v>498.25900000000001</v>
      </c>
      <c r="J4748" s="7">
        <v>193.761</v>
      </c>
      <c r="K4748" s="14"/>
      <c r="L4748" s="13">
        <v>181.52133716143001</v>
      </c>
      <c r="M4748" s="13">
        <v>465.18377031105797</v>
      </c>
      <c r="N4748" s="13">
        <v>479.68237070416603</v>
      </c>
      <c r="O4748" s="13">
        <v>639.35960709958806</v>
      </c>
      <c r="P4748" s="13">
        <v>402.27528078266198</v>
      </c>
      <c r="Q4748" s="13">
        <v>335.79430855482502</v>
      </c>
      <c r="R4748" s="13">
        <v>135.95022857487399</v>
      </c>
    </row>
    <row r="4749" spans="1:18" ht="15">
      <c r="A4749" s="7" t="s">
        <v>6682</v>
      </c>
      <c r="B4749" s="7" t="s">
        <v>9079</v>
      </c>
      <c r="C4749" s="14"/>
      <c r="D4749" s="7">
        <v>0</v>
      </c>
      <c r="E4749" s="7">
        <v>60.653100000000002</v>
      </c>
      <c r="F4749" s="7">
        <v>0</v>
      </c>
      <c r="G4749" s="7">
        <v>50.749400000000001</v>
      </c>
      <c r="H4749" s="7">
        <v>69.399299999999997</v>
      </c>
      <c r="I4749" s="7">
        <v>0</v>
      </c>
      <c r="J4749" s="7">
        <v>0</v>
      </c>
      <c r="K4749" s="14"/>
      <c r="L4749" s="13">
        <v>361.51633041179196</v>
      </c>
      <c r="M4749" s="13">
        <v>351.51589152573297</v>
      </c>
      <c r="N4749" s="13">
        <v>201.31299594111499</v>
      </c>
      <c r="O4749" s="13">
        <v>612.08175601434107</v>
      </c>
      <c r="P4749" s="13">
        <v>399.83940657075402</v>
      </c>
      <c r="Q4749" s="13">
        <v>364.14479431564899</v>
      </c>
      <c r="R4749" s="13">
        <v>42.587242577430203</v>
      </c>
    </row>
    <row r="4750" spans="1:18" ht="15">
      <c r="A4750" s="7" t="s">
        <v>6681</v>
      </c>
      <c r="B4750" s="7" t="s">
        <v>9079</v>
      </c>
      <c r="C4750" s="14"/>
      <c r="K4750" s="14"/>
      <c r="L4750" s="13">
        <v>357.14348118361301</v>
      </c>
      <c r="M4750" s="13">
        <v>378.75006583165697</v>
      </c>
      <c r="N4750" s="13">
        <v>35.263160122113199</v>
      </c>
      <c r="O4750" s="13">
        <v>142.420031837186</v>
      </c>
      <c r="P4750" s="13">
        <v>84.0327133325451</v>
      </c>
      <c r="Q4750" s="13">
        <v>34.485049356444499</v>
      </c>
      <c r="R4750" s="13">
        <v>129.00446458854</v>
      </c>
    </row>
    <row r="4751" spans="1:18" ht="15">
      <c r="A4751" s="7" t="s">
        <v>6680</v>
      </c>
      <c r="B4751" s="7" t="s">
        <v>10397</v>
      </c>
      <c r="C4751" s="14"/>
      <c r="D4751" s="7">
        <v>322.98399999999998</v>
      </c>
      <c r="E4751" s="7">
        <v>370.26400000000001</v>
      </c>
      <c r="F4751" s="7">
        <v>143.828</v>
      </c>
      <c r="G4751" s="7">
        <v>316.60700000000003</v>
      </c>
      <c r="H4751" s="7">
        <v>301.791</v>
      </c>
      <c r="I4751" s="7">
        <v>188.06700000000001</v>
      </c>
      <c r="J4751" s="7">
        <v>232.99</v>
      </c>
      <c r="K4751" s="14"/>
      <c r="L4751" s="13">
        <v>462.85591273790095</v>
      </c>
      <c r="M4751" s="13">
        <v>554.07703648057498</v>
      </c>
      <c r="N4751" s="13">
        <v>142.79351650460399</v>
      </c>
      <c r="O4751" s="13">
        <v>455.65250248413298</v>
      </c>
      <c r="P4751" s="13">
        <v>384.093887192306</v>
      </c>
      <c r="Q4751" s="13">
        <v>282.11487828227803</v>
      </c>
      <c r="R4751" s="13">
        <v>250.24792789835598</v>
      </c>
    </row>
    <row r="4752" spans="1:18" ht="15">
      <c r="A4752" s="7" t="s">
        <v>6679</v>
      </c>
      <c r="B4752" s="7" t="s">
        <v>10210</v>
      </c>
      <c r="C4752" s="14"/>
      <c r="D4752" s="7">
        <v>230.66900000000001</v>
      </c>
      <c r="E4752" s="7">
        <v>262.57100000000003</v>
      </c>
      <c r="F4752" s="7">
        <v>151.17099999999999</v>
      </c>
      <c r="G4752" s="7">
        <v>311.99400000000003</v>
      </c>
      <c r="H4752" s="7">
        <v>272.93900000000002</v>
      </c>
      <c r="I4752" s="7">
        <v>364.33100000000002</v>
      </c>
      <c r="J4752" s="7">
        <v>209.90199999999999</v>
      </c>
      <c r="K4752" s="14"/>
      <c r="L4752" s="13">
        <v>274.18965400174801</v>
      </c>
      <c r="M4752" s="13">
        <v>448.36758428869905</v>
      </c>
      <c r="N4752" s="13">
        <v>124.586412173067</v>
      </c>
      <c r="O4752" s="13">
        <v>441.378752253622</v>
      </c>
      <c r="P4752" s="13">
        <v>320.19496723679498</v>
      </c>
      <c r="Q4752" s="13">
        <v>482.538764831837</v>
      </c>
      <c r="R4752" s="13">
        <v>163.569381916092</v>
      </c>
    </row>
    <row r="4753" spans="1:18" ht="15">
      <c r="A4753" s="7" t="s">
        <v>6677</v>
      </c>
      <c r="B4753" s="7" t="s">
        <v>6678</v>
      </c>
      <c r="C4753" s="14"/>
      <c r="D4753" s="7">
        <v>231.99100000000001</v>
      </c>
      <c r="E4753" s="7">
        <v>213.20099999999999</v>
      </c>
      <c r="F4753" s="7">
        <v>165.268</v>
      </c>
      <c r="G4753" s="7">
        <v>203.923</v>
      </c>
      <c r="H4753" s="7">
        <v>222.67699999999999</v>
      </c>
      <c r="I4753" s="7">
        <v>164.39</v>
      </c>
      <c r="J4753" s="7">
        <v>124.76300000000001</v>
      </c>
      <c r="K4753" s="14"/>
      <c r="L4753" s="13">
        <v>402.72902318747094</v>
      </c>
      <c r="M4753" s="13">
        <v>197.82625503506299</v>
      </c>
      <c r="N4753" s="13">
        <v>131.300990915565</v>
      </c>
      <c r="O4753" s="13">
        <v>190.47920056252602</v>
      </c>
      <c r="P4753" s="13">
        <v>223.774712318582</v>
      </c>
      <c r="Q4753" s="13">
        <v>160.194441957961</v>
      </c>
      <c r="R4753" s="13">
        <v>120.223843234927</v>
      </c>
    </row>
    <row r="4754" spans="1:18" ht="15">
      <c r="A4754" s="7" t="s">
        <v>6676</v>
      </c>
      <c r="B4754" s="7" t="s">
        <v>8952</v>
      </c>
      <c r="C4754" s="14"/>
      <c r="D4754" s="7">
        <v>213.91</v>
      </c>
      <c r="E4754" s="7">
        <v>282.62799999999999</v>
      </c>
      <c r="F4754" s="7">
        <v>73.988200000000006</v>
      </c>
      <c r="G4754" s="7">
        <v>218.773</v>
      </c>
      <c r="H4754" s="7">
        <v>239.428</v>
      </c>
      <c r="I4754" s="7">
        <v>143.77099999999999</v>
      </c>
      <c r="J4754" s="7">
        <v>140.58199999999999</v>
      </c>
      <c r="K4754" s="14"/>
      <c r="L4754" s="13">
        <v>249.06071850585801</v>
      </c>
      <c r="M4754" s="13">
        <v>333.55555133050098</v>
      </c>
      <c r="N4754" s="13">
        <v>67.947940478205297</v>
      </c>
      <c r="O4754" s="13">
        <v>256.64727095033498</v>
      </c>
      <c r="P4754" s="13">
        <v>251.88005477187301</v>
      </c>
      <c r="Q4754" s="13">
        <v>198.991052137992</v>
      </c>
      <c r="R4754" s="13">
        <v>136.97959519755199</v>
      </c>
    </row>
    <row r="4755" spans="1:18" ht="15">
      <c r="A4755" s="7" t="s">
        <v>6503</v>
      </c>
      <c r="B4755" s="7" t="s">
        <v>6675</v>
      </c>
      <c r="C4755" s="14"/>
      <c r="D4755" s="7">
        <v>225.26300000000001</v>
      </c>
      <c r="E4755" s="7">
        <v>231.524</v>
      </c>
      <c r="F4755" s="7">
        <v>87.436700000000002</v>
      </c>
      <c r="G4755" s="7">
        <v>227.92500000000001</v>
      </c>
      <c r="H4755" s="7">
        <v>250.148</v>
      </c>
      <c r="I4755" s="7">
        <v>172.93700000000001</v>
      </c>
      <c r="J4755" s="7">
        <v>169.96899999999999</v>
      </c>
      <c r="K4755" s="14"/>
      <c r="L4755" s="13">
        <v>372.079728381476</v>
      </c>
      <c r="M4755" s="13">
        <v>314.09357096376397</v>
      </c>
      <c r="N4755" s="13">
        <v>96.568562019145304</v>
      </c>
      <c r="O4755" s="13">
        <v>343.31417130668297</v>
      </c>
      <c r="P4755" s="13">
        <v>333.110408643173</v>
      </c>
      <c r="Q4755" s="13">
        <v>238.155295583206</v>
      </c>
      <c r="R4755" s="13">
        <v>223.90730944927199</v>
      </c>
    </row>
    <row r="4756" spans="1:18" ht="15">
      <c r="A4756" s="7" t="s">
        <v>6501</v>
      </c>
      <c r="B4756" s="7" t="s">
        <v>6502</v>
      </c>
      <c r="C4756" s="14"/>
      <c r="D4756" s="7">
        <v>344.07100000000003</v>
      </c>
      <c r="E4756" s="7">
        <v>316.95499999999998</v>
      </c>
      <c r="F4756" s="7">
        <v>269.42700000000002</v>
      </c>
      <c r="G4756" s="7">
        <v>380.995</v>
      </c>
      <c r="H4756" s="7">
        <v>255.667</v>
      </c>
      <c r="I4756" s="7">
        <v>173.18799999999999</v>
      </c>
      <c r="J4756" s="7">
        <v>260.53399999999999</v>
      </c>
      <c r="K4756" s="14"/>
      <c r="L4756" s="13">
        <v>366.17825707593499</v>
      </c>
      <c r="M4756" s="13">
        <v>471.86083974454698</v>
      </c>
      <c r="N4756" s="13">
        <v>240.859299018966</v>
      </c>
      <c r="O4756" s="13">
        <v>519.84149871714305</v>
      </c>
      <c r="P4756" s="13">
        <v>246.97653981313999</v>
      </c>
      <c r="Q4756" s="13">
        <v>180.19540662090202</v>
      </c>
      <c r="R4756" s="13">
        <v>239.829732805155</v>
      </c>
    </row>
    <row r="4757" spans="1:18" ht="15">
      <c r="A4757" s="7" t="s">
        <v>6500</v>
      </c>
      <c r="B4757" s="7" t="s">
        <v>10397</v>
      </c>
      <c r="C4757" s="14"/>
      <c r="D4757" s="7">
        <v>389.78699999999998</v>
      </c>
      <c r="E4757" s="7">
        <v>383.09199999999998</v>
      </c>
      <c r="F4757" s="7">
        <v>118.76300000000001</v>
      </c>
      <c r="G4757" s="7">
        <v>412.11099999999999</v>
      </c>
      <c r="H4757" s="7">
        <v>295.55900000000003</v>
      </c>
      <c r="I4757" s="7">
        <v>328.85300000000001</v>
      </c>
      <c r="J4757" s="7">
        <v>238.19200000000001</v>
      </c>
      <c r="K4757" s="14"/>
      <c r="L4757" s="13">
        <v>429.078780041963</v>
      </c>
      <c r="M4757" s="13">
        <v>528.47057472010704</v>
      </c>
      <c r="N4757" s="13">
        <v>129.88594273109399</v>
      </c>
      <c r="O4757" s="13">
        <v>463.22958407141198</v>
      </c>
      <c r="P4757" s="13">
        <v>239.33060532348699</v>
      </c>
      <c r="Q4757" s="13">
        <v>299.26900286624902</v>
      </c>
      <c r="R4757" s="13">
        <v>397.65148900684397</v>
      </c>
    </row>
    <row r="4758" spans="1:18" ht="15">
      <c r="A4758" s="7" t="s">
        <v>6498</v>
      </c>
      <c r="B4758" s="7" t="s">
        <v>6499</v>
      </c>
      <c r="C4758" s="14"/>
      <c r="D4758" s="7">
        <v>472.07400000000001</v>
      </c>
      <c r="E4758" s="7">
        <v>562.06100000000004</v>
      </c>
      <c r="F4758" s="7">
        <v>451.62599999999998</v>
      </c>
      <c r="G4758" s="7">
        <v>606.82899999999995</v>
      </c>
      <c r="H4758" s="7">
        <v>446.64600000000002</v>
      </c>
      <c r="I4758" s="7">
        <v>377.77</v>
      </c>
      <c r="J4758" s="7">
        <v>408.55399999999997</v>
      </c>
      <c r="K4758" s="14"/>
      <c r="L4758" s="13">
        <v>579.02767525928402</v>
      </c>
      <c r="M4758" s="13">
        <v>760.71134714606001</v>
      </c>
      <c r="N4758" s="13">
        <v>399.71739866725102</v>
      </c>
      <c r="O4758" s="13">
        <v>776.23009836470499</v>
      </c>
      <c r="P4758" s="13">
        <v>531.75391445702996</v>
      </c>
      <c r="Q4758" s="13">
        <v>500.81961451113199</v>
      </c>
      <c r="R4758" s="13">
        <v>382.10203102068704</v>
      </c>
    </row>
    <row r="4759" spans="1:18" ht="15">
      <c r="A4759" s="7" t="s">
        <v>6496</v>
      </c>
      <c r="B4759" s="7" t="s">
        <v>6497</v>
      </c>
      <c r="C4759" s="14"/>
      <c r="D4759" s="7">
        <v>369.20400000000001</v>
      </c>
      <c r="E4759" s="7">
        <v>331.55900000000003</v>
      </c>
      <c r="F4759" s="7">
        <v>260.80799999999999</v>
      </c>
      <c r="G4759" s="7">
        <v>224.15700000000001</v>
      </c>
      <c r="H4759" s="7">
        <v>334.42500000000001</v>
      </c>
      <c r="I4759" s="7">
        <v>230.01300000000001</v>
      </c>
      <c r="J4759" s="7">
        <v>251.77500000000001</v>
      </c>
      <c r="K4759" s="14"/>
      <c r="L4759" s="13">
        <v>602.28697778191201</v>
      </c>
      <c r="M4759" s="13">
        <v>444.55896874872502</v>
      </c>
      <c r="N4759" s="13">
        <v>253.45273778350102</v>
      </c>
      <c r="O4759" s="13">
        <v>332.97653326614898</v>
      </c>
      <c r="P4759" s="13">
        <v>416.68236106894801</v>
      </c>
      <c r="Q4759" s="13">
        <v>272.82622805250901</v>
      </c>
      <c r="R4759" s="13">
        <v>262.663492843217</v>
      </c>
    </row>
    <row r="4760" spans="1:18" ht="15">
      <c r="A4760" s="7" t="s">
        <v>6663</v>
      </c>
      <c r="B4760" s="7" t="s">
        <v>6495</v>
      </c>
      <c r="C4760" s="14"/>
      <c r="D4760" s="7">
        <v>196.846</v>
      </c>
      <c r="E4760" s="7">
        <v>254.422</v>
      </c>
      <c r="F4760" s="7">
        <v>120.631</v>
      </c>
      <c r="G4760" s="7">
        <v>166.96899999999999</v>
      </c>
      <c r="H4760" s="7">
        <v>246.56299999999999</v>
      </c>
      <c r="I4760" s="7">
        <v>104.621</v>
      </c>
      <c r="J4760" s="7">
        <v>137.898</v>
      </c>
      <c r="K4760" s="14"/>
      <c r="L4760" s="13">
        <v>261.03258520183601</v>
      </c>
      <c r="M4760" s="13">
        <v>351.75479929467195</v>
      </c>
      <c r="N4760" s="13">
        <v>101.62217413482199</v>
      </c>
      <c r="O4760" s="13">
        <v>220.053130766961</v>
      </c>
      <c r="P4760" s="13">
        <v>275.79554357641501</v>
      </c>
      <c r="Q4760" s="13">
        <v>77.882894797502999</v>
      </c>
      <c r="R4760" s="13">
        <v>109.26938765845601</v>
      </c>
    </row>
    <row r="4761" spans="1:18" ht="15">
      <c r="A4761" s="7" t="s">
        <v>6661</v>
      </c>
      <c r="B4761" s="7" t="s">
        <v>6662</v>
      </c>
      <c r="C4761" s="14"/>
      <c r="D4761" s="7">
        <v>264.48700000000002</v>
      </c>
      <c r="E4761" s="7">
        <v>240.61500000000001</v>
      </c>
      <c r="F4761" s="7">
        <v>61.244900000000001</v>
      </c>
      <c r="G4761" s="7">
        <v>193.096</v>
      </c>
      <c r="H4761" s="7">
        <v>178.31800000000001</v>
      </c>
      <c r="I4761" s="7">
        <v>182.149</v>
      </c>
      <c r="J4761" s="7">
        <v>132.28200000000001</v>
      </c>
      <c r="K4761" s="14"/>
      <c r="L4761" s="13">
        <v>233.484065475828</v>
      </c>
      <c r="M4761" s="13">
        <v>340.23713003040001</v>
      </c>
      <c r="N4761" s="13">
        <v>35.017983784859496</v>
      </c>
      <c r="O4761" s="13">
        <v>238.21777145773501</v>
      </c>
      <c r="P4761" s="13">
        <v>197.58280577756699</v>
      </c>
      <c r="Q4761" s="13">
        <v>250.38872983427899</v>
      </c>
      <c r="R4761" s="13">
        <v>127.96352016199801</v>
      </c>
    </row>
    <row r="4762" spans="1:18" ht="15">
      <c r="A4762" s="7" t="s">
        <v>6659</v>
      </c>
      <c r="B4762" s="7" t="s">
        <v>6660</v>
      </c>
      <c r="C4762" s="14"/>
      <c r="D4762" s="7">
        <v>330.50900000000001</v>
      </c>
      <c r="E4762" s="7">
        <v>525.62</v>
      </c>
      <c r="F4762" s="7">
        <v>344.91899999999998</v>
      </c>
      <c r="G4762" s="7">
        <v>277.185</v>
      </c>
      <c r="H4762" s="7">
        <v>400.13499999999999</v>
      </c>
      <c r="I4762" s="7">
        <v>324.36700000000002</v>
      </c>
      <c r="J4762" s="7">
        <v>253.01499999999999</v>
      </c>
      <c r="K4762" s="14"/>
      <c r="L4762" s="13">
        <v>429.858250502141</v>
      </c>
      <c r="M4762" s="13">
        <v>543.53065788964102</v>
      </c>
      <c r="N4762" s="13">
        <v>297.60460234629699</v>
      </c>
      <c r="O4762" s="13">
        <v>281.99998531721002</v>
      </c>
      <c r="P4762" s="13">
        <v>407.75383710719598</v>
      </c>
      <c r="Q4762" s="13">
        <v>369.77230600377402</v>
      </c>
      <c r="R4762" s="13">
        <v>192.29597750228697</v>
      </c>
    </row>
    <row r="4763" spans="1:18" ht="15">
      <c r="A4763" s="7" t="s">
        <v>6658</v>
      </c>
      <c r="B4763" s="7" t="s">
        <v>9079</v>
      </c>
      <c r="C4763" s="14"/>
      <c r="D4763" s="7">
        <v>211.42699999999999</v>
      </c>
      <c r="E4763" s="7">
        <v>204.41399999999999</v>
      </c>
      <c r="F4763" s="7">
        <v>73.228200000000001</v>
      </c>
      <c r="G4763" s="7">
        <v>361.94600000000003</v>
      </c>
      <c r="H4763" s="7">
        <v>124.04600000000001</v>
      </c>
      <c r="I4763" s="7">
        <v>0</v>
      </c>
      <c r="J4763" s="7">
        <v>0</v>
      </c>
      <c r="K4763" s="14"/>
      <c r="L4763" s="13">
        <v>426.86808930618503</v>
      </c>
      <c r="M4763" s="13">
        <v>540.50041155621091</v>
      </c>
      <c r="N4763" s="13">
        <v>103.555893669005</v>
      </c>
      <c r="O4763" s="13">
        <v>478.27300884821801</v>
      </c>
      <c r="P4763" s="13">
        <v>237.89229394395699</v>
      </c>
      <c r="Q4763" s="13">
        <v>278.85774301859499</v>
      </c>
      <c r="R4763" s="13">
        <v>197.88347198764299</v>
      </c>
    </row>
    <row r="4764" spans="1:18" ht="15">
      <c r="A4764" s="7" t="s">
        <v>6657</v>
      </c>
      <c r="B4764" s="7" t="s">
        <v>7550</v>
      </c>
      <c r="C4764" s="14"/>
      <c r="D4764" s="7">
        <v>0</v>
      </c>
      <c r="E4764" s="7">
        <v>151.46299999999999</v>
      </c>
      <c r="F4764" s="7">
        <v>0</v>
      </c>
      <c r="G4764" s="7">
        <v>63.678600000000003</v>
      </c>
      <c r="H4764" s="7">
        <v>0</v>
      </c>
      <c r="I4764" s="7">
        <v>0</v>
      </c>
      <c r="J4764" s="7">
        <v>0</v>
      </c>
      <c r="K4764" s="14"/>
      <c r="L4764" s="13">
        <v>60.566802652971397</v>
      </c>
      <c r="M4764" s="13">
        <v>262.10930898846698</v>
      </c>
      <c r="N4764" s="13">
        <v>19.329508303166801</v>
      </c>
      <c r="O4764" s="13">
        <v>102.010740743759</v>
      </c>
      <c r="P4764" s="13">
        <v>65.569456958994095</v>
      </c>
      <c r="Q4764" s="13">
        <v>326.82213944336303</v>
      </c>
      <c r="R4764" s="13">
        <v>88.88817826085959</v>
      </c>
    </row>
    <row r="4765" spans="1:18" ht="15">
      <c r="A4765" s="7" t="s">
        <v>6656</v>
      </c>
      <c r="B4765" s="7" t="s">
        <v>10157</v>
      </c>
      <c r="C4765" s="14"/>
      <c r="D4765" s="7">
        <v>203.50700000000001</v>
      </c>
      <c r="E4765" s="7">
        <v>256.16800000000001</v>
      </c>
      <c r="F4765" s="7">
        <v>179.12700000000001</v>
      </c>
      <c r="G4765" s="7">
        <v>204.30600000000001</v>
      </c>
      <c r="H4765" s="7">
        <v>214.21899999999999</v>
      </c>
      <c r="I4765" s="7">
        <v>129.72399999999999</v>
      </c>
      <c r="J4765" s="7">
        <v>153.05799999999999</v>
      </c>
      <c r="K4765" s="14"/>
      <c r="L4765" s="13">
        <v>293.16078606921201</v>
      </c>
      <c r="M4765" s="13">
        <v>334.89944118426797</v>
      </c>
      <c r="N4765" s="13">
        <v>161.182048857019</v>
      </c>
      <c r="O4765" s="13">
        <v>279.332203611343</v>
      </c>
      <c r="P4765" s="13">
        <v>271.04741665708502</v>
      </c>
      <c r="Q4765" s="13">
        <v>163.571728029079</v>
      </c>
      <c r="R4765" s="13">
        <v>173.058842772129</v>
      </c>
    </row>
    <row r="4766" spans="1:18" ht="15">
      <c r="A4766" s="7" t="s">
        <v>6487</v>
      </c>
      <c r="B4766" s="7" t="s">
        <v>6655</v>
      </c>
      <c r="C4766" s="14"/>
      <c r="D4766" s="7">
        <v>111.8</v>
      </c>
      <c r="E4766" s="7">
        <v>102.202</v>
      </c>
      <c r="F4766" s="7">
        <v>77.056399999999996</v>
      </c>
      <c r="G4766" s="7">
        <v>62.980600000000003</v>
      </c>
      <c r="H4766" s="7">
        <v>78.751199999999997</v>
      </c>
      <c r="I4766" s="7">
        <v>95.591099999999997</v>
      </c>
      <c r="J4766" s="7">
        <v>0</v>
      </c>
      <c r="K4766" s="14"/>
      <c r="L4766" s="13">
        <v>23.0776412270328</v>
      </c>
      <c r="M4766" s="13">
        <v>40.566972259203105</v>
      </c>
      <c r="N4766" s="13">
        <v>16.428409834547299</v>
      </c>
      <c r="O4766" s="13">
        <v>44.998946759383102</v>
      </c>
      <c r="P4766" s="13">
        <v>48.011256896837601</v>
      </c>
      <c r="Q4766" s="13">
        <v>86.194283475159793</v>
      </c>
      <c r="R4766" s="13">
        <v>51.588766588969598</v>
      </c>
    </row>
    <row r="4767" spans="1:18" ht="15">
      <c r="A4767" s="7" t="s">
        <v>6651</v>
      </c>
      <c r="B4767" s="7" t="s">
        <v>6486</v>
      </c>
      <c r="C4767" s="14"/>
      <c r="D4767" s="7">
        <v>69.421300000000002</v>
      </c>
      <c r="E4767" s="7">
        <v>67.250500000000002</v>
      </c>
      <c r="F4767" s="7">
        <v>48.372300000000003</v>
      </c>
      <c r="G4767" s="7">
        <v>65.632000000000005</v>
      </c>
      <c r="H4767" s="7">
        <v>177.34</v>
      </c>
      <c r="I4767" s="7">
        <v>126.889</v>
      </c>
      <c r="J4767" s="7">
        <v>176.62899999999999</v>
      </c>
      <c r="K4767" s="14"/>
      <c r="L4767" s="13">
        <v>43.760493185544398</v>
      </c>
      <c r="M4767" s="13">
        <v>109.069343113467</v>
      </c>
      <c r="N4767" s="13">
        <v>26.442862035231499</v>
      </c>
      <c r="O4767" s="13">
        <v>83.374988935861694</v>
      </c>
      <c r="P4767" s="13">
        <v>172.51663039771401</v>
      </c>
      <c r="Q4767" s="13">
        <v>183.33315178723299</v>
      </c>
      <c r="R4767" s="13">
        <v>115.690254453227</v>
      </c>
    </row>
    <row r="4768" spans="1:18" ht="15">
      <c r="A4768" s="7" t="s">
        <v>6815</v>
      </c>
      <c r="B4768" s="7" t="s">
        <v>6650</v>
      </c>
      <c r="C4768" s="14"/>
      <c r="D4768" s="7">
        <v>70.563400000000001</v>
      </c>
      <c r="E4768" s="7">
        <v>67.573099999999997</v>
      </c>
      <c r="F4768" s="7">
        <v>30.258800000000001</v>
      </c>
      <c r="G4768" s="7">
        <v>33.860799999999998</v>
      </c>
      <c r="H4768" s="7">
        <v>59.8</v>
      </c>
      <c r="I4768" s="7">
        <v>92.165099999999995</v>
      </c>
      <c r="J4768" s="7">
        <v>63.021599999999999</v>
      </c>
      <c r="K4768" s="14"/>
      <c r="L4768" s="13">
        <v>73.383731838499301</v>
      </c>
      <c r="M4768" s="13">
        <v>87.071343065136602</v>
      </c>
      <c r="N4768" s="13">
        <v>21.757923440001598</v>
      </c>
      <c r="O4768" s="13">
        <v>44.042156829325897</v>
      </c>
      <c r="P4768" s="13">
        <v>51.565711563668501</v>
      </c>
      <c r="Q4768" s="13">
        <v>115.691510120476</v>
      </c>
      <c r="R4768" s="13">
        <v>54.199833940295299</v>
      </c>
    </row>
    <row r="4769" spans="1:18" ht="15">
      <c r="A4769" s="7" t="s">
        <v>6814</v>
      </c>
      <c r="B4769" s="7" t="s">
        <v>10397</v>
      </c>
      <c r="C4769" s="14"/>
      <c r="D4769" s="7">
        <v>84.4452</v>
      </c>
      <c r="E4769" s="7">
        <v>154.119</v>
      </c>
      <c r="F4769" s="7">
        <v>59.772599999999997</v>
      </c>
      <c r="G4769" s="7">
        <v>51.686100000000003</v>
      </c>
      <c r="H4769" s="7">
        <v>121.42700000000001</v>
      </c>
      <c r="I4769" s="7">
        <v>0</v>
      </c>
      <c r="J4769" s="7">
        <v>0</v>
      </c>
      <c r="K4769" s="14"/>
      <c r="L4769" s="13">
        <v>13.0380497325786</v>
      </c>
      <c r="M4769" s="13">
        <v>191.06985556477801</v>
      </c>
      <c r="N4769" s="13">
        <v>38.278106173132002</v>
      </c>
      <c r="O4769" s="13">
        <v>64.744941384015803</v>
      </c>
      <c r="P4769" s="13">
        <v>110.709123216709</v>
      </c>
      <c r="Q4769" s="13">
        <v>81.746376086675895</v>
      </c>
      <c r="R4769" s="13">
        <v>39.328994198098002</v>
      </c>
    </row>
    <row r="4770" spans="1:18" ht="15">
      <c r="A4770" s="7" t="s">
        <v>6812</v>
      </c>
      <c r="B4770" s="7" t="s">
        <v>6813</v>
      </c>
      <c r="C4770" s="14"/>
      <c r="D4770" s="7">
        <v>139.351</v>
      </c>
      <c r="E4770" s="7">
        <v>71.586100000000002</v>
      </c>
      <c r="F4770" s="7">
        <v>49.554400000000001</v>
      </c>
      <c r="G4770" s="7">
        <v>56.7849</v>
      </c>
      <c r="H4770" s="7">
        <v>82.447699999999998</v>
      </c>
      <c r="I4770" s="7">
        <v>116.69799999999999</v>
      </c>
      <c r="J4770" s="7">
        <v>0</v>
      </c>
      <c r="K4770" s="14"/>
      <c r="L4770" s="13">
        <v>204.15489316881801</v>
      </c>
      <c r="M4770" s="13">
        <v>150.70446622956399</v>
      </c>
      <c r="N4770" s="13">
        <v>72.664911207074994</v>
      </c>
      <c r="O4770" s="13">
        <v>104.66368360533799</v>
      </c>
      <c r="P4770" s="13">
        <v>109.763512124562</v>
      </c>
      <c r="Q4770" s="13">
        <v>197.08953143002401</v>
      </c>
      <c r="R4770" s="13">
        <v>30.872439170215902</v>
      </c>
    </row>
    <row r="4771" spans="1:18" ht="15">
      <c r="A4771" s="7" t="s">
        <v>6810</v>
      </c>
      <c r="B4771" s="7" t="s">
        <v>6811</v>
      </c>
      <c r="C4771" s="14"/>
      <c r="D4771" s="7">
        <v>150.673</v>
      </c>
      <c r="E4771" s="7">
        <v>205.04300000000001</v>
      </c>
      <c r="F4771" s="7">
        <v>63.478200000000001</v>
      </c>
      <c r="G4771" s="7">
        <v>130.184</v>
      </c>
      <c r="H4771" s="7">
        <v>157.45099999999999</v>
      </c>
      <c r="I4771" s="7">
        <v>243.25399999999999</v>
      </c>
      <c r="J4771" s="7">
        <v>193.38900000000001</v>
      </c>
      <c r="K4771" s="14"/>
      <c r="L4771" s="13">
        <v>188.119864000945</v>
      </c>
      <c r="M4771" s="13">
        <v>296.27151795727701</v>
      </c>
      <c r="N4771" s="13">
        <v>64.271808954862195</v>
      </c>
      <c r="O4771" s="13">
        <v>182.22077890772701</v>
      </c>
      <c r="P4771" s="13">
        <v>174.448286459027</v>
      </c>
      <c r="Q4771" s="13">
        <v>326.39683613317499</v>
      </c>
      <c r="R4771" s="13">
        <v>124.23900795251801</v>
      </c>
    </row>
    <row r="4772" spans="1:18" ht="15">
      <c r="A4772" s="7" t="s">
        <v>6809</v>
      </c>
      <c r="B4772" s="7" t="s">
        <v>9993</v>
      </c>
      <c r="C4772" s="14"/>
      <c r="D4772" s="7">
        <v>473.02499999999998</v>
      </c>
      <c r="E4772" s="7">
        <v>466.76600000000002</v>
      </c>
      <c r="F4772" s="7">
        <v>650.85500000000002</v>
      </c>
      <c r="G4772" s="7">
        <v>458.30599999999998</v>
      </c>
      <c r="H4772" s="7">
        <v>534.49599999999998</v>
      </c>
      <c r="I4772" s="7">
        <v>373.63</v>
      </c>
      <c r="J4772" s="7">
        <v>433.48899999999998</v>
      </c>
      <c r="K4772" s="14"/>
      <c r="L4772" s="13">
        <v>716.13832096391297</v>
      </c>
      <c r="M4772" s="13">
        <v>672.16406961617702</v>
      </c>
      <c r="N4772" s="13">
        <v>711.52199993286001</v>
      </c>
      <c r="O4772" s="13">
        <v>690.60686789505701</v>
      </c>
      <c r="P4772" s="13">
        <v>739.39494349697395</v>
      </c>
      <c r="Q4772" s="13">
        <v>508.04160207189398</v>
      </c>
      <c r="R4772" s="13">
        <v>434.01659357475904</v>
      </c>
    </row>
    <row r="4773" spans="1:18" ht="15">
      <c r="A4773" s="7" t="s">
        <v>6808</v>
      </c>
      <c r="B4773" s="7" t="s">
        <v>10165</v>
      </c>
      <c r="C4773" s="14"/>
      <c r="D4773" s="7">
        <v>393.59800000000001</v>
      </c>
      <c r="E4773" s="7">
        <v>267.81</v>
      </c>
      <c r="F4773" s="7">
        <v>435.27800000000002</v>
      </c>
      <c r="G4773" s="7">
        <v>441.24599999999998</v>
      </c>
      <c r="H4773" s="7">
        <v>386.22800000000001</v>
      </c>
      <c r="I4773" s="7">
        <v>368.96499999999997</v>
      </c>
      <c r="J4773" s="7">
        <v>468.70699999999999</v>
      </c>
      <c r="K4773" s="14"/>
      <c r="L4773" s="13">
        <v>453.05792632663196</v>
      </c>
      <c r="M4773" s="13">
        <v>385.17423251136</v>
      </c>
      <c r="N4773" s="13">
        <v>412.38066292812795</v>
      </c>
      <c r="O4773" s="13">
        <v>684.04091207235001</v>
      </c>
      <c r="P4773" s="13">
        <v>454.97082770757299</v>
      </c>
      <c r="Q4773" s="13">
        <v>567.12853056795302</v>
      </c>
      <c r="R4773" s="13">
        <v>736.44785570999704</v>
      </c>
    </row>
    <row r="4774" spans="1:18" ht="15">
      <c r="A4774" s="7" t="s">
        <v>6806</v>
      </c>
      <c r="B4774" s="7" t="s">
        <v>6807</v>
      </c>
      <c r="C4774" s="14"/>
      <c r="D4774" s="7">
        <v>711.4</v>
      </c>
      <c r="E4774" s="7">
        <v>685.31700000000001</v>
      </c>
      <c r="F4774" s="7">
        <v>335.27499999999998</v>
      </c>
      <c r="G4774" s="7">
        <v>565.28599999999994</v>
      </c>
      <c r="H4774" s="7">
        <v>509.35899999999998</v>
      </c>
      <c r="I4774" s="7">
        <v>235.874</v>
      </c>
      <c r="J4774" s="7">
        <v>388.19499999999999</v>
      </c>
      <c r="K4774" s="14"/>
      <c r="L4774" s="13">
        <v>1197.7829207498201</v>
      </c>
      <c r="M4774" s="13">
        <v>978.24815723577592</v>
      </c>
      <c r="N4774" s="13">
        <v>361.11102279397403</v>
      </c>
      <c r="O4774" s="13">
        <v>839.66878305388104</v>
      </c>
      <c r="P4774" s="13">
        <v>659.54804467597899</v>
      </c>
      <c r="Q4774" s="13">
        <v>324.00460740047197</v>
      </c>
      <c r="R4774" s="13">
        <v>464.09292179098401</v>
      </c>
    </row>
    <row r="4775" spans="1:18" ht="15">
      <c r="A4775" s="7" t="s">
        <v>6805</v>
      </c>
      <c r="B4775" s="7" t="s">
        <v>7550</v>
      </c>
      <c r="C4775" s="14"/>
      <c r="D4775" s="7">
        <v>101.72199999999999</v>
      </c>
      <c r="E4775" s="7">
        <v>76.456199999999995</v>
      </c>
      <c r="F4775" s="7">
        <v>31.9541</v>
      </c>
      <c r="G4775" s="7">
        <v>45.696599999999997</v>
      </c>
      <c r="H4775" s="7">
        <v>62.816400000000002</v>
      </c>
      <c r="I4775" s="7">
        <v>0</v>
      </c>
      <c r="J4775" s="7">
        <v>46.481200000000001</v>
      </c>
      <c r="K4775" s="14"/>
      <c r="L4775" s="13">
        <v>3683.9430979448703</v>
      </c>
      <c r="M4775" s="13">
        <v>1323.40429085653</v>
      </c>
      <c r="N4775" s="13">
        <v>754.75500896978099</v>
      </c>
      <c r="O4775" s="13">
        <v>1080.58268449355</v>
      </c>
      <c r="P4775" s="13">
        <v>1236.25321199686</v>
      </c>
      <c r="Q4775" s="13">
        <v>372.01258042799799</v>
      </c>
      <c r="R4775" s="13">
        <v>792.650969537067</v>
      </c>
    </row>
    <row r="4776" spans="1:18" ht="15">
      <c r="A4776" s="7" t="s">
        <v>6633</v>
      </c>
      <c r="B4776" s="7" t="s">
        <v>6804</v>
      </c>
      <c r="C4776" s="14"/>
      <c r="D4776" s="7">
        <v>629.43299999999999</v>
      </c>
      <c r="E4776" s="7">
        <v>373.601</v>
      </c>
      <c r="F4776" s="7">
        <v>302.077</v>
      </c>
      <c r="G4776" s="7">
        <v>240.73599999999999</v>
      </c>
      <c r="H4776" s="7">
        <v>293.88900000000001</v>
      </c>
      <c r="I4776" s="7">
        <v>151.02600000000001</v>
      </c>
      <c r="J4776" s="7">
        <v>151.46199999999999</v>
      </c>
      <c r="K4776" s="14"/>
      <c r="L4776" s="13">
        <v>1016.48001646399</v>
      </c>
      <c r="M4776" s="13">
        <v>494.26513323782501</v>
      </c>
      <c r="N4776" s="13">
        <v>317.47569947286604</v>
      </c>
      <c r="O4776" s="13">
        <v>315.65740323396204</v>
      </c>
      <c r="P4776" s="13">
        <v>379.33425363713297</v>
      </c>
      <c r="Q4776" s="13">
        <v>169.15755728339701</v>
      </c>
      <c r="R4776" s="13">
        <v>172.26263476134002</v>
      </c>
    </row>
    <row r="4777" spans="1:18" ht="15">
      <c r="A4777" s="7" t="s">
        <v>6632</v>
      </c>
      <c r="B4777" s="7" t="s">
        <v>10397</v>
      </c>
      <c r="C4777" s="14"/>
      <c r="D4777" s="7">
        <v>132.00399999999999</v>
      </c>
      <c r="E4777" s="7">
        <v>185.30500000000001</v>
      </c>
      <c r="F4777" s="7">
        <v>150.51900000000001</v>
      </c>
      <c r="G4777" s="7">
        <v>222.55600000000001</v>
      </c>
      <c r="H4777" s="7">
        <v>244.077</v>
      </c>
      <c r="I4777" s="7">
        <v>170.989</v>
      </c>
      <c r="J4777" s="7">
        <v>117.895</v>
      </c>
      <c r="K4777" s="14"/>
      <c r="L4777" s="13">
        <v>123.539485562919</v>
      </c>
      <c r="M4777" s="13">
        <v>189.95410528727999</v>
      </c>
      <c r="N4777" s="13">
        <v>100.17044460752999</v>
      </c>
      <c r="O4777" s="13">
        <v>206.61068753151702</v>
      </c>
      <c r="P4777" s="13">
        <v>264.349398288217</v>
      </c>
      <c r="Q4777" s="13">
        <v>226.42919784222298</v>
      </c>
      <c r="R4777" s="13">
        <v>55.011895387067</v>
      </c>
    </row>
    <row r="4778" spans="1:18" ht="15">
      <c r="A4778" s="7" t="s">
        <v>6631</v>
      </c>
      <c r="B4778" s="7" t="s">
        <v>10397</v>
      </c>
      <c r="C4778" s="14"/>
      <c r="K4778" s="14"/>
      <c r="L4778" s="13">
        <v>187.146313261431</v>
      </c>
      <c r="M4778" s="13">
        <v>305.86745100999502</v>
      </c>
      <c r="N4778" s="13">
        <v>192.21403614132799</v>
      </c>
      <c r="O4778" s="13">
        <v>407.59669626797103</v>
      </c>
      <c r="P4778" s="13">
        <v>320.04680451649301</v>
      </c>
      <c r="Q4778" s="13">
        <v>119.39624570913</v>
      </c>
      <c r="R4778" s="13">
        <v>264.30843851466</v>
      </c>
    </row>
    <row r="4779" spans="1:18" ht="15">
      <c r="A4779" s="7" t="s">
        <v>6630</v>
      </c>
      <c r="B4779" s="7" t="s">
        <v>10397</v>
      </c>
      <c r="C4779" s="14"/>
      <c r="D4779" s="7">
        <v>558.48</v>
      </c>
      <c r="E4779" s="7">
        <v>414.36</v>
      </c>
      <c r="F4779" s="7">
        <v>154.26300000000001</v>
      </c>
      <c r="G4779" s="7">
        <v>453.30900000000003</v>
      </c>
      <c r="H4779" s="7">
        <v>322.161</v>
      </c>
      <c r="I4779" s="7">
        <v>349.49</v>
      </c>
      <c r="J4779" s="7">
        <v>215.69300000000001</v>
      </c>
      <c r="K4779" s="14"/>
      <c r="L4779" s="13">
        <v>665.22955818767605</v>
      </c>
      <c r="M4779" s="13">
        <v>532.53047256626508</v>
      </c>
      <c r="N4779" s="13">
        <v>148.28756225787902</v>
      </c>
      <c r="O4779" s="13">
        <v>579.83984269599694</v>
      </c>
      <c r="P4779" s="13">
        <v>367.83544138968603</v>
      </c>
      <c r="Q4779" s="13">
        <v>450.407264086846</v>
      </c>
      <c r="R4779" s="13">
        <v>194.24857485935902</v>
      </c>
    </row>
    <row r="4780" spans="1:18" ht="15">
      <c r="A4780" s="7" t="s">
        <v>6629</v>
      </c>
      <c r="B4780" s="7" t="s">
        <v>10397</v>
      </c>
      <c r="C4780" s="14"/>
      <c r="D4780" s="7">
        <v>0</v>
      </c>
      <c r="E4780" s="7">
        <v>1678.64</v>
      </c>
      <c r="F4780" s="7">
        <v>462.57400000000001</v>
      </c>
      <c r="G4780" s="7">
        <v>1241.28</v>
      </c>
      <c r="H4780" s="7">
        <v>533.27099999999996</v>
      </c>
      <c r="I4780" s="7">
        <v>0</v>
      </c>
      <c r="J4780" s="7">
        <v>0</v>
      </c>
      <c r="K4780" s="14"/>
      <c r="L4780" s="13">
        <v>0</v>
      </c>
      <c r="M4780" s="13">
        <v>8719.2457636577892</v>
      </c>
      <c r="N4780" s="13">
        <v>0</v>
      </c>
      <c r="O4780" s="13">
        <v>781.22914643124705</v>
      </c>
      <c r="P4780" s="13">
        <v>1692.27194227317</v>
      </c>
      <c r="Q4780" s="13">
        <v>0</v>
      </c>
      <c r="R4780" s="13">
        <v>0</v>
      </c>
    </row>
    <row r="4781" spans="1:18" ht="15">
      <c r="A4781" s="7" t="s">
        <v>6628</v>
      </c>
      <c r="B4781" s="7" t="s">
        <v>8464</v>
      </c>
      <c r="C4781" s="14"/>
      <c r="D4781" s="7">
        <v>84.66</v>
      </c>
      <c r="E4781" s="7">
        <v>285.77999999999997</v>
      </c>
      <c r="F4781" s="7">
        <v>119.80200000000001</v>
      </c>
      <c r="G4781" s="7">
        <v>190.27500000000001</v>
      </c>
      <c r="H4781" s="7">
        <v>186.54</v>
      </c>
      <c r="I4781" s="7">
        <v>165.86600000000001</v>
      </c>
      <c r="J4781" s="7">
        <v>0</v>
      </c>
      <c r="K4781" s="14"/>
      <c r="L4781" s="13">
        <v>27.194883864789901</v>
      </c>
      <c r="M4781" s="13">
        <v>423.49949558302802</v>
      </c>
      <c r="N4781" s="13">
        <v>46.772535858540095</v>
      </c>
      <c r="O4781" s="13">
        <v>266.21205251866496</v>
      </c>
      <c r="P4781" s="13">
        <v>185.779089616401</v>
      </c>
      <c r="Q4781" s="13">
        <v>260.35078164727901</v>
      </c>
      <c r="R4781" s="13">
        <v>47.176863454083303</v>
      </c>
    </row>
    <row r="4782" spans="1:18" ht="15">
      <c r="A4782" s="7" t="s">
        <v>6626</v>
      </c>
      <c r="B4782" s="7" t="s">
        <v>6627</v>
      </c>
      <c r="C4782" s="14"/>
      <c r="D4782" s="7">
        <v>94.337500000000006</v>
      </c>
      <c r="E4782" s="7">
        <v>140.12899999999999</v>
      </c>
      <c r="F4782" s="7">
        <v>97.915800000000004</v>
      </c>
      <c r="G4782" s="7">
        <v>96.847899999999996</v>
      </c>
      <c r="H4782" s="7">
        <v>128.40100000000001</v>
      </c>
      <c r="I4782" s="7">
        <v>118.38</v>
      </c>
      <c r="J4782" s="7">
        <v>57.446399999999997</v>
      </c>
      <c r="K4782" s="14"/>
      <c r="L4782" s="13">
        <v>105.65317260971801</v>
      </c>
      <c r="M4782" s="13">
        <v>215.597921721738</v>
      </c>
      <c r="N4782" s="13">
        <v>74.502466601240997</v>
      </c>
      <c r="O4782" s="13">
        <v>130.07202163732302</v>
      </c>
      <c r="P4782" s="13">
        <v>152.69984047139701</v>
      </c>
      <c r="Q4782" s="13">
        <v>145.31265455272401</v>
      </c>
      <c r="R4782" s="13">
        <v>59.171340921798503</v>
      </c>
    </row>
    <row r="4783" spans="1:18" ht="15">
      <c r="A4783" s="7" t="s">
        <v>6625</v>
      </c>
      <c r="B4783" s="7" t="s">
        <v>10397</v>
      </c>
      <c r="C4783" s="14"/>
      <c r="D4783" s="7">
        <v>541.07299999999998</v>
      </c>
      <c r="E4783" s="7">
        <v>425.673</v>
      </c>
      <c r="F4783" s="7">
        <v>281.81599999999997</v>
      </c>
      <c r="G4783" s="7">
        <v>299.79199999999997</v>
      </c>
      <c r="H4783" s="7">
        <v>628.92700000000002</v>
      </c>
      <c r="I4783" s="7">
        <v>0</v>
      </c>
      <c r="J4783" s="7">
        <v>0</v>
      </c>
      <c r="K4783" s="14"/>
      <c r="L4783" s="13">
        <v>622.44601246571301</v>
      </c>
      <c r="M4783" s="13">
        <v>744.76670826776194</v>
      </c>
      <c r="N4783" s="13">
        <v>257.79834725170599</v>
      </c>
      <c r="O4783" s="13">
        <v>487.25489671344297</v>
      </c>
      <c r="P4783" s="13">
        <v>809.66912030111598</v>
      </c>
      <c r="Q4783" s="13">
        <v>149.53076843543499</v>
      </c>
      <c r="R4783" s="13">
        <v>240.113282498991</v>
      </c>
    </row>
    <row r="4784" spans="1:18" ht="15">
      <c r="A4784" s="7" t="s">
        <v>6799</v>
      </c>
      <c r="B4784" s="7" t="s">
        <v>10397</v>
      </c>
      <c r="C4784" s="14"/>
      <c r="D4784" s="7">
        <v>427.00900000000001</v>
      </c>
      <c r="E4784" s="7">
        <v>363.27499999999998</v>
      </c>
      <c r="F4784" s="7">
        <v>204.964</v>
      </c>
      <c r="G4784" s="7">
        <v>290.92500000000001</v>
      </c>
      <c r="H4784" s="7">
        <v>290.29899999999998</v>
      </c>
      <c r="I4784" s="7">
        <v>166.81299999999999</v>
      </c>
      <c r="J4784" s="7">
        <v>184.905</v>
      </c>
      <c r="K4784" s="14"/>
      <c r="L4784" s="13">
        <v>473.64139107247195</v>
      </c>
      <c r="M4784" s="13">
        <v>377.62748385827899</v>
      </c>
      <c r="N4784" s="13">
        <v>171.17246214298902</v>
      </c>
      <c r="O4784" s="13">
        <v>258.79398538537799</v>
      </c>
      <c r="P4784" s="13">
        <v>243.27601788030398</v>
      </c>
      <c r="Q4784" s="13">
        <v>149.199730806015</v>
      </c>
      <c r="R4784" s="13">
        <v>159.626790784533</v>
      </c>
    </row>
    <row r="4785" spans="1:18" ht="15">
      <c r="A4785" s="7" t="s">
        <v>6797</v>
      </c>
      <c r="B4785" s="7" t="s">
        <v>6798</v>
      </c>
      <c r="C4785" s="14"/>
      <c r="D4785" s="7">
        <v>209.72900000000001</v>
      </c>
      <c r="E4785" s="7">
        <v>272.04300000000001</v>
      </c>
      <c r="F4785" s="7">
        <v>52.0212</v>
      </c>
      <c r="G4785" s="7">
        <v>232.40100000000001</v>
      </c>
      <c r="H4785" s="7">
        <v>186.38200000000001</v>
      </c>
      <c r="I4785" s="7">
        <v>115.288</v>
      </c>
      <c r="J4785" s="7">
        <v>158.34700000000001</v>
      </c>
      <c r="K4785" s="14"/>
      <c r="L4785" s="13">
        <v>178.05513743567801</v>
      </c>
      <c r="M4785" s="13">
        <v>356.22748772390298</v>
      </c>
      <c r="N4785" s="13">
        <v>29.653570095552098</v>
      </c>
      <c r="O4785" s="13">
        <v>234.59912951715199</v>
      </c>
      <c r="P4785" s="13">
        <v>173.10264953563902</v>
      </c>
      <c r="Q4785" s="13">
        <v>111.75273990148801</v>
      </c>
      <c r="R4785" s="13">
        <v>156.279524826124</v>
      </c>
    </row>
    <row r="4786" spans="1:18" ht="15">
      <c r="A4786" s="7" t="s">
        <v>6795</v>
      </c>
      <c r="B4786" s="7" t="s">
        <v>6796</v>
      </c>
      <c r="C4786" s="14"/>
      <c r="D4786" s="7">
        <v>344.464</v>
      </c>
      <c r="E4786" s="7">
        <v>291.51400000000001</v>
      </c>
      <c r="F4786" s="7">
        <v>95.069900000000004</v>
      </c>
      <c r="G4786" s="7">
        <v>188.57400000000001</v>
      </c>
      <c r="H4786" s="7">
        <v>228.654</v>
      </c>
      <c r="I4786" s="7">
        <v>114.699</v>
      </c>
      <c r="J4786" s="7">
        <v>147.17699999999999</v>
      </c>
      <c r="K4786" s="14"/>
      <c r="L4786" s="13">
        <v>398.15985423168803</v>
      </c>
      <c r="M4786" s="13">
        <v>370.73409981624502</v>
      </c>
      <c r="N4786" s="13">
        <v>98.775477321444995</v>
      </c>
      <c r="O4786" s="13">
        <v>241.80758743165401</v>
      </c>
      <c r="P4786" s="13">
        <v>287.27571102122897</v>
      </c>
      <c r="Q4786" s="13">
        <v>138.16616538971101</v>
      </c>
      <c r="R4786" s="13">
        <v>128.153993276986</v>
      </c>
    </row>
    <row r="4787" spans="1:18" ht="15">
      <c r="A4787" s="7" t="s">
        <v>6793</v>
      </c>
      <c r="B4787" s="7" t="s">
        <v>6794</v>
      </c>
      <c r="C4787" s="14"/>
      <c r="D4787" s="7">
        <v>224.49299999999999</v>
      </c>
      <c r="E4787" s="7">
        <v>262.33600000000001</v>
      </c>
      <c r="F4787" s="7">
        <v>143.369</v>
      </c>
      <c r="G4787" s="7">
        <v>123.298</v>
      </c>
      <c r="H4787" s="7">
        <v>219.00700000000001</v>
      </c>
      <c r="I4787" s="7">
        <v>118.492</v>
      </c>
      <c r="J4787" s="7">
        <v>0</v>
      </c>
      <c r="K4787" s="14"/>
      <c r="L4787" s="13">
        <v>229.863647361771</v>
      </c>
      <c r="M4787" s="13">
        <v>352.25530495176201</v>
      </c>
      <c r="N4787" s="13">
        <v>130.664390426512</v>
      </c>
      <c r="O4787" s="13">
        <v>182.107670126279</v>
      </c>
      <c r="P4787" s="13">
        <v>269.91659156476197</v>
      </c>
      <c r="Q4787" s="13">
        <v>327.10695060273997</v>
      </c>
      <c r="R4787" s="13">
        <v>57.6572764512321</v>
      </c>
    </row>
    <row r="4788" spans="1:18" ht="15">
      <c r="A4788" s="7" t="s">
        <v>6791</v>
      </c>
      <c r="B4788" s="7" t="s">
        <v>6792</v>
      </c>
      <c r="C4788" s="14"/>
      <c r="D4788" s="7">
        <v>156.727</v>
      </c>
      <c r="E4788" s="7">
        <v>234.83099999999999</v>
      </c>
      <c r="F4788" s="7">
        <v>62.901699999999998</v>
      </c>
      <c r="G4788" s="7">
        <v>195.64400000000001</v>
      </c>
      <c r="H4788" s="7">
        <v>178.084</v>
      </c>
      <c r="I4788" s="7">
        <v>141.386</v>
      </c>
      <c r="J4788" s="7">
        <v>128.78700000000001</v>
      </c>
      <c r="K4788" s="14"/>
      <c r="L4788" s="13">
        <v>179.34181396409102</v>
      </c>
      <c r="M4788" s="13">
        <v>307.78283592993398</v>
      </c>
      <c r="N4788" s="13">
        <v>49.930802373917494</v>
      </c>
      <c r="O4788" s="13">
        <v>243.13455766196401</v>
      </c>
      <c r="P4788" s="13">
        <v>220.69973202823002</v>
      </c>
      <c r="Q4788" s="13">
        <v>170.50414146614702</v>
      </c>
      <c r="R4788" s="13">
        <v>116.537875122667</v>
      </c>
    </row>
    <row r="4789" spans="1:18" ht="15">
      <c r="A4789" s="7" t="s">
        <v>6946</v>
      </c>
      <c r="B4789" s="7" t="s">
        <v>6790</v>
      </c>
      <c r="C4789" s="14"/>
      <c r="D4789" s="7">
        <v>322.94600000000003</v>
      </c>
      <c r="E4789" s="7">
        <v>328.589</v>
      </c>
      <c r="F4789" s="7">
        <v>24.729399999999998</v>
      </c>
      <c r="G4789" s="7">
        <v>163.49799999999999</v>
      </c>
      <c r="H4789" s="7">
        <v>243.27500000000001</v>
      </c>
      <c r="I4789" s="7">
        <v>0</v>
      </c>
      <c r="J4789" s="7">
        <v>123.61199999999999</v>
      </c>
      <c r="K4789" s="14"/>
      <c r="L4789" s="13">
        <v>399.77701141779602</v>
      </c>
      <c r="M4789" s="13">
        <v>416.43160897579202</v>
      </c>
      <c r="N4789" s="13">
        <v>19.021422556018901</v>
      </c>
      <c r="O4789" s="13">
        <v>163.27672046150201</v>
      </c>
      <c r="P4789" s="13">
        <v>263.373603283222</v>
      </c>
      <c r="Q4789" s="13">
        <v>68.663051403854894</v>
      </c>
      <c r="R4789" s="13">
        <v>81.8060697313215</v>
      </c>
    </row>
    <row r="4790" spans="1:18" ht="15">
      <c r="A4790" s="7" t="s">
        <v>6944</v>
      </c>
      <c r="B4790" s="7" t="s">
        <v>6945</v>
      </c>
      <c r="C4790" s="14"/>
      <c r="D4790" s="7">
        <v>450.90499999999997</v>
      </c>
      <c r="E4790" s="7">
        <v>354.04700000000003</v>
      </c>
      <c r="F4790" s="7">
        <v>147.27500000000001</v>
      </c>
      <c r="G4790" s="7">
        <v>393.58300000000003</v>
      </c>
      <c r="H4790" s="7">
        <v>295.99599999999998</v>
      </c>
      <c r="I4790" s="7">
        <v>198.67099999999999</v>
      </c>
      <c r="J4790" s="7">
        <v>242.61</v>
      </c>
      <c r="K4790" s="14"/>
      <c r="L4790" s="13">
        <v>680.01660347453094</v>
      </c>
      <c r="M4790" s="13">
        <v>392.32444651443501</v>
      </c>
      <c r="N4790" s="13">
        <v>126.549021853471</v>
      </c>
      <c r="O4790" s="13">
        <v>443.40213203366602</v>
      </c>
      <c r="P4790" s="13">
        <v>356.57387017435099</v>
      </c>
      <c r="Q4790" s="13">
        <v>208.97141992802599</v>
      </c>
      <c r="R4790" s="13">
        <v>240.60095454049599</v>
      </c>
    </row>
    <row r="4791" spans="1:18" ht="15">
      <c r="A4791" s="7" t="s">
        <v>6942</v>
      </c>
      <c r="B4791" s="7" t="s">
        <v>6943</v>
      </c>
      <c r="C4791" s="14"/>
      <c r="D4791" s="7">
        <v>319.04399999999998</v>
      </c>
      <c r="E4791" s="7">
        <v>370.363</v>
      </c>
      <c r="F4791" s="7">
        <v>99.519300000000001</v>
      </c>
      <c r="G4791" s="7">
        <v>488.29</v>
      </c>
      <c r="H4791" s="7">
        <v>252.81</v>
      </c>
      <c r="I4791" s="7">
        <v>172.35499999999999</v>
      </c>
      <c r="J4791" s="7">
        <v>264.81</v>
      </c>
      <c r="K4791" s="14"/>
      <c r="L4791" s="13">
        <v>348.386185959106</v>
      </c>
      <c r="M4791" s="13">
        <v>534.203462763061</v>
      </c>
      <c r="N4791" s="13">
        <v>102.3225545917</v>
      </c>
      <c r="O4791" s="13">
        <v>704.79983943263494</v>
      </c>
      <c r="P4791" s="13">
        <v>373.36153548405599</v>
      </c>
      <c r="Q4791" s="13">
        <v>277.43884260416098</v>
      </c>
      <c r="R4791" s="13">
        <v>252.61290156839701</v>
      </c>
    </row>
    <row r="4792" spans="1:18" ht="15">
      <c r="A4792" s="7" t="s">
        <v>6940</v>
      </c>
      <c r="B4792" s="7" t="s">
        <v>6941</v>
      </c>
      <c r="C4792" s="14"/>
      <c r="D4792" s="7">
        <v>468.50299999999999</v>
      </c>
      <c r="E4792" s="7">
        <v>424.25799999999998</v>
      </c>
      <c r="F4792" s="7">
        <v>163.33600000000001</v>
      </c>
      <c r="G4792" s="7">
        <v>483.959</v>
      </c>
      <c r="H4792" s="7">
        <v>313.822</v>
      </c>
      <c r="I4792" s="7">
        <v>258.78899999999999</v>
      </c>
      <c r="J4792" s="7">
        <v>279.83100000000002</v>
      </c>
      <c r="K4792" s="14"/>
      <c r="L4792" s="13">
        <v>539.46278377488193</v>
      </c>
      <c r="M4792" s="13">
        <v>546.48460081285407</v>
      </c>
      <c r="N4792" s="13">
        <v>168.85523029492902</v>
      </c>
      <c r="O4792" s="13">
        <v>682.48487257157103</v>
      </c>
      <c r="P4792" s="13">
        <v>367.91796481397199</v>
      </c>
      <c r="Q4792" s="13">
        <v>318.63897455353901</v>
      </c>
      <c r="R4792" s="13">
        <v>288.91673641328896</v>
      </c>
    </row>
    <row r="4793" spans="1:18" ht="15">
      <c r="A4793" s="7" t="s">
        <v>6781</v>
      </c>
      <c r="B4793" s="7" t="s">
        <v>8994</v>
      </c>
      <c r="C4793" s="14"/>
      <c r="D4793" s="7">
        <v>433.31700000000001</v>
      </c>
      <c r="E4793" s="7">
        <v>323.66399999999999</v>
      </c>
      <c r="F4793" s="7">
        <v>156.083</v>
      </c>
      <c r="G4793" s="7">
        <v>241.56299999999999</v>
      </c>
      <c r="H4793" s="7">
        <v>334.17099999999999</v>
      </c>
      <c r="I4793" s="7">
        <v>189.08500000000001</v>
      </c>
      <c r="J4793" s="7">
        <v>197.37200000000001</v>
      </c>
      <c r="K4793" s="14"/>
      <c r="L4793" s="13">
        <v>570.98779013457101</v>
      </c>
      <c r="M4793" s="13">
        <v>422.06508489284101</v>
      </c>
      <c r="N4793" s="13">
        <v>149.34075944298999</v>
      </c>
      <c r="O4793" s="13">
        <v>307.733103378225</v>
      </c>
      <c r="P4793" s="13">
        <v>402.723304921698</v>
      </c>
      <c r="Q4793" s="13">
        <v>226.70275772004499</v>
      </c>
      <c r="R4793" s="13">
        <v>237.629495655076</v>
      </c>
    </row>
    <row r="4794" spans="1:18" ht="15">
      <c r="A4794" s="7" t="s">
        <v>6780</v>
      </c>
      <c r="B4794" s="7" t="s">
        <v>10066</v>
      </c>
      <c r="C4794" s="14"/>
      <c r="D4794" s="7">
        <v>108.68300000000001</v>
      </c>
      <c r="E4794" s="7">
        <v>227.65</v>
      </c>
      <c r="F4794" s="7">
        <v>28.901900000000001</v>
      </c>
      <c r="G4794" s="7">
        <v>84.964200000000005</v>
      </c>
      <c r="H4794" s="7">
        <v>100.3</v>
      </c>
      <c r="I4794" s="7">
        <v>0</v>
      </c>
      <c r="J4794" s="7">
        <v>77.468800000000002</v>
      </c>
      <c r="K4794" s="14"/>
      <c r="L4794" s="13">
        <v>63.489174299917302</v>
      </c>
      <c r="M4794" s="13">
        <v>293.43688795430199</v>
      </c>
      <c r="N4794" s="13">
        <v>25.586777534346499</v>
      </c>
      <c r="O4794" s="13">
        <v>90.596301192830296</v>
      </c>
      <c r="P4794" s="13">
        <v>120.24242776073801</v>
      </c>
      <c r="Q4794" s="13">
        <v>54.948442512963396</v>
      </c>
      <c r="R4794" s="13">
        <v>64.511280430868496</v>
      </c>
    </row>
    <row r="4795" spans="1:18" ht="15">
      <c r="A4795" s="7" t="s">
        <v>6778</v>
      </c>
      <c r="B4795" s="7" t="s">
        <v>6779</v>
      </c>
      <c r="C4795" s="14"/>
      <c r="D4795" s="7">
        <v>208.22499999999999</v>
      </c>
      <c r="E4795" s="7">
        <v>243.40199999999999</v>
      </c>
      <c r="F4795" s="7">
        <v>88.296999999999997</v>
      </c>
      <c r="G4795" s="7">
        <v>182.935</v>
      </c>
      <c r="H4795" s="7">
        <v>220.36500000000001</v>
      </c>
      <c r="I4795" s="7">
        <v>255.697</v>
      </c>
      <c r="J4795" s="7">
        <v>116.422</v>
      </c>
      <c r="K4795" s="14"/>
      <c r="L4795" s="13">
        <v>150.19888946722202</v>
      </c>
      <c r="M4795" s="13">
        <v>265.08349359591398</v>
      </c>
      <c r="N4795" s="13">
        <v>65.521263707080195</v>
      </c>
      <c r="O4795" s="13">
        <v>161.80981779787598</v>
      </c>
      <c r="P4795" s="13">
        <v>237.96952711015598</v>
      </c>
      <c r="Q4795" s="13">
        <v>185.84345008554601</v>
      </c>
      <c r="R4795" s="13">
        <v>66.4029839714307</v>
      </c>
    </row>
    <row r="4796" spans="1:18" ht="15">
      <c r="A4796" s="7" t="s">
        <v>6777</v>
      </c>
      <c r="B4796" s="7" t="s">
        <v>6776</v>
      </c>
      <c r="C4796" s="14"/>
      <c r="D4796" s="7">
        <v>542.89599999999996</v>
      </c>
      <c r="E4796" s="7">
        <v>344.57799999999997</v>
      </c>
      <c r="F4796" s="7">
        <v>112.07</v>
      </c>
      <c r="G4796" s="7">
        <v>302.67899999999997</v>
      </c>
      <c r="H4796" s="7">
        <v>281.04399999999998</v>
      </c>
      <c r="I4796" s="7">
        <v>296.83</v>
      </c>
      <c r="J4796" s="7">
        <v>162.376</v>
      </c>
      <c r="K4796" s="14"/>
      <c r="L4796" s="13">
        <v>690.18360401125403</v>
      </c>
      <c r="M4796" s="13">
        <v>428.19540883263102</v>
      </c>
      <c r="N4796" s="13">
        <v>100.460195102212</v>
      </c>
      <c r="O4796" s="13">
        <v>361.47619940157102</v>
      </c>
      <c r="P4796" s="13">
        <v>394.56356552789197</v>
      </c>
      <c r="Q4796" s="13">
        <v>322.14844126777297</v>
      </c>
      <c r="R4796" s="13">
        <v>199.90703763538599</v>
      </c>
    </row>
    <row r="4797" spans="1:18" ht="15">
      <c r="A4797" s="7" t="s">
        <v>6775</v>
      </c>
      <c r="B4797" s="7" t="s">
        <v>6776</v>
      </c>
      <c r="C4797" s="14"/>
      <c r="D4797" s="7">
        <v>730.58799999999997</v>
      </c>
      <c r="E4797" s="7">
        <v>648.94000000000005</v>
      </c>
      <c r="F4797" s="7">
        <v>222.499</v>
      </c>
      <c r="G4797" s="7">
        <v>586.32500000000005</v>
      </c>
      <c r="H4797" s="7">
        <v>498.68700000000001</v>
      </c>
      <c r="I4797" s="7">
        <v>207.136</v>
      </c>
      <c r="J4797" s="7">
        <v>186.429</v>
      </c>
      <c r="K4797" s="14"/>
      <c r="L4797" s="13">
        <v>861.58808502606496</v>
      </c>
      <c r="M4797" s="13">
        <v>665.98177807991192</v>
      </c>
      <c r="N4797" s="13">
        <v>142.13325553692002</v>
      </c>
      <c r="O4797" s="13">
        <v>533.25101324468199</v>
      </c>
      <c r="P4797" s="13">
        <v>568.97290999971801</v>
      </c>
      <c r="Q4797" s="13">
        <v>256.094793437205</v>
      </c>
      <c r="R4797" s="13">
        <v>154.67183727858099</v>
      </c>
    </row>
    <row r="4798" spans="1:18" ht="15">
      <c r="A4798" s="7" t="s">
        <v>6773</v>
      </c>
      <c r="B4798" s="7" t="s">
        <v>6774</v>
      </c>
      <c r="C4798" s="14"/>
      <c r="D4798" s="7">
        <v>437.06</v>
      </c>
      <c r="E4798" s="7">
        <v>335.93200000000002</v>
      </c>
      <c r="F4798" s="7">
        <v>298.88299999999998</v>
      </c>
      <c r="G4798" s="7">
        <v>332.39</v>
      </c>
      <c r="H4798" s="7">
        <v>327.505</v>
      </c>
      <c r="I4798" s="7">
        <v>177.53899999999999</v>
      </c>
      <c r="J4798" s="7">
        <v>243.79599999999999</v>
      </c>
      <c r="K4798" s="14"/>
      <c r="L4798" s="13">
        <v>567.44093120603907</v>
      </c>
      <c r="M4798" s="13">
        <v>419.28694996638001</v>
      </c>
      <c r="N4798" s="13">
        <v>277.64360704258701</v>
      </c>
      <c r="O4798" s="13">
        <v>425.74529549930401</v>
      </c>
      <c r="P4798" s="13">
        <v>420.76641842795601</v>
      </c>
      <c r="Q4798" s="13">
        <v>218.25297296641699</v>
      </c>
      <c r="R4798" s="13">
        <v>225.207174080561</v>
      </c>
    </row>
    <row r="4799" spans="1:18" ht="15">
      <c r="A4799" s="7" t="s">
        <v>6772</v>
      </c>
      <c r="B4799" s="7" t="s">
        <v>10397</v>
      </c>
      <c r="C4799" s="14"/>
      <c r="D4799" s="7">
        <v>325.11799999999999</v>
      </c>
      <c r="E4799" s="7">
        <v>311.34100000000001</v>
      </c>
      <c r="F4799" s="7">
        <v>467.233</v>
      </c>
      <c r="G4799" s="7">
        <v>457.36700000000002</v>
      </c>
      <c r="H4799" s="7">
        <v>465.00200000000001</v>
      </c>
      <c r="I4799" s="7">
        <v>693.83399999999995</v>
      </c>
      <c r="J4799" s="7">
        <v>753.39200000000005</v>
      </c>
      <c r="K4799" s="14"/>
      <c r="L4799" s="13">
        <v>281.86661400963402</v>
      </c>
      <c r="M4799" s="13">
        <v>391.39188227194904</v>
      </c>
      <c r="N4799" s="13">
        <v>424.90837605388998</v>
      </c>
      <c r="O4799" s="13">
        <v>569.56500127954598</v>
      </c>
      <c r="P4799" s="13">
        <v>511.46534640060401</v>
      </c>
      <c r="Q4799" s="13">
        <v>895.00254291367901</v>
      </c>
      <c r="R4799" s="13">
        <v>698.98844010819994</v>
      </c>
    </row>
    <row r="4800" spans="1:18" ht="15">
      <c r="A4800" s="7" t="s">
        <v>6771</v>
      </c>
      <c r="B4800" s="7" t="s">
        <v>8677</v>
      </c>
      <c r="C4800" s="14"/>
      <c r="D4800" s="7">
        <v>295.846</v>
      </c>
      <c r="E4800" s="7">
        <v>262.90100000000001</v>
      </c>
      <c r="F4800" s="7">
        <v>67.732399999999998</v>
      </c>
      <c r="G4800" s="7">
        <v>130.745</v>
      </c>
      <c r="H4800" s="7">
        <v>220.97300000000001</v>
      </c>
      <c r="I4800" s="7">
        <v>116.10299999999999</v>
      </c>
      <c r="J4800" s="7">
        <v>250.791</v>
      </c>
      <c r="K4800" s="14"/>
      <c r="L4800" s="13">
        <v>281.08588023473897</v>
      </c>
      <c r="M4800" s="13">
        <v>268.08889531976104</v>
      </c>
      <c r="N4800" s="13">
        <v>79.556895857242097</v>
      </c>
      <c r="O4800" s="13">
        <v>168.406540799955</v>
      </c>
      <c r="P4800" s="13">
        <v>257.59107844187702</v>
      </c>
      <c r="Q4800" s="13">
        <v>28.6103265217582</v>
      </c>
      <c r="R4800" s="13">
        <v>263.06197298207502</v>
      </c>
    </row>
    <row r="4801" spans="1:18" ht="15">
      <c r="A4801" s="7" t="s">
        <v>6769</v>
      </c>
      <c r="B4801" s="7" t="s">
        <v>6770</v>
      </c>
      <c r="C4801" s="14"/>
      <c r="D4801" s="7">
        <v>242.238</v>
      </c>
      <c r="E4801" s="7">
        <v>314.50099999999998</v>
      </c>
      <c r="F4801" s="7">
        <v>129.845</v>
      </c>
      <c r="G4801" s="7">
        <v>262.54700000000003</v>
      </c>
      <c r="H4801" s="7">
        <v>198.27</v>
      </c>
      <c r="I4801" s="7">
        <v>154.87899999999999</v>
      </c>
      <c r="J4801" s="7">
        <v>66.5685</v>
      </c>
      <c r="K4801" s="14"/>
      <c r="L4801" s="13">
        <v>294.28535202472301</v>
      </c>
      <c r="M4801" s="13">
        <v>471.617735572838</v>
      </c>
      <c r="N4801" s="13">
        <v>110.612823629883</v>
      </c>
      <c r="O4801" s="13">
        <v>381.39742957363501</v>
      </c>
      <c r="P4801" s="13">
        <v>224.69691154891899</v>
      </c>
      <c r="Q4801" s="13">
        <v>213.631347936661</v>
      </c>
      <c r="R4801" s="13">
        <v>64.869799971275299</v>
      </c>
    </row>
    <row r="4802" spans="1:18" ht="15">
      <c r="A4802" s="7" t="s">
        <v>6768</v>
      </c>
      <c r="B4802" s="7" t="s">
        <v>10397</v>
      </c>
      <c r="C4802" s="14"/>
      <c r="D4802" s="7">
        <v>480.28800000000001</v>
      </c>
      <c r="E4802" s="7">
        <v>578.29999999999995</v>
      </c>
      <c r="F4802" s="7">
        <v>272.58800000000002</v>
      </c>
      <c r="G4802" s="7">
        <v>556.12300000000005</v>
      </c>
      <c r="H4802" s="7">
        <v>343.18</v>
      </c>
      <c r="I4802" s="7">
        <v>301.91899999999998</v>
      </c>
      <c r="J4802" s="7">
        <v>428.95499999999998</v>
      </c>
      <c r="K4802" s="14"/>
      <c r="L4802" s="13">
        <v>109.300610728734</v>
      </c>
      <c r="M4802" s="13">
        <v>816.07086315942195</v>
      </c>
      <c r="N4802" s="13">
        <v>31.7340887803221</v>
      </c>
      <c r="O4802" s="13">
        <v>745.58841645374696</v>
      </c>
      <c r="P4802" s="13">
        <v>274.08519893622599</v>
      </c>
      <c r="Q4802" s="13">
        <v>464.94292470502597</v>
      </c>
      <c r="R4802" s="13">
        <v>0</v>
      </c>
    </row>
    <row r="4803" spans="1:18" ht="15">
      <c r="A4803" s="7" t="s">
        <v>6767</v>
      </c>
      <c r="B4803" s="7" t="s">
        <v>10258</v>
      </c>
      <c r="C4803" s="14"/>
      <c r="D4803" s="7">
        <v>153.95500000000001</v>
      </c>
      <c r="E4803" s="7">
        <v>240.101</v>
      </c>
      <c r="F4803" s="7">
        <v>356.49900000000002</v>
      </c>
      <c r="G4803" s="7">
        <v>245.21700000000001</v>
      </c>
      <c r="H4803" s="7">
        <v>258.45699999999999</v>
      </c>
      <c r="I4803" s="7">
        <v>415.22699999999998</v>
      </c>
      <c r="J4803" s="7">
        <v>550</v>
      </c>
      <c r="K4803" s="14"/>
      <c r="L4803" s="13">
        <v>221.57990260867101</v>
      </c>
      <c r="M4803" s="13">
        <v>451.40612394960101</v>
      </c>
      <c r="N4803" s="13">
        <v>378.57619715449096</v>
      </c>
      <c r="O4803" s="13">
        <v>444.56879830646602</v>
      </c>
      <c r="P4803" s="13">
        <v>396.86090455851195</v>
      </c>
      <c r="Q4803" s="13">
        <v>593.15112944070404</v>
      </c>
      <c r="R4803" s="13">
        <v>739.14727841726506</v>
      </c>
    </row>
    <row r="4804" spans="1:18" ht="15">
      <c r="A4804" s="7" t="s">
        <v>6766</v>
      </c>
      <c r="B4804" s="7" t="s">
        <v>6584</v>
      </c>
      <c r="C4804" s="14"/>
      <c r="D4804" s="7">
        <v>175.721</v>
      </c>
      <c r="E4804" s="7">
        <v>266.75299999999999</v>
      </c>
      <c r="F4804" s="7">
        <v>33.394599999999997</v>
      </c>
      <c r="G4804" s="7">
        <v>208.85</v>
      </c>
      <c r="H4804" s="7">
        <v>207.58099999999999</v>
      </c>
      <c r="I4804" s="7">
        <v>227.61799999999999</v>
      </c>
      <c r="J4804" s="7">
        <v>71.336200000000005</v>
      </c>
      <c r="K4804" s="14"/>
      <c r="L4804" s="13">
        <v>231.64590343006</v>
      </c>
      <c r="M4804" s="13">
        <v>436.94643589559001</v>
      </c>
      <c r="N4804" s="13">
        <v>28.428933200615798</v>
      </c>
      <c r="O4804" s="13">
        <v>269.02508920790001</v>
      </c>
      <c r="P4804" s="13">
        <v>289.26053579390299</v>
      </c>
      <c r="Q4804" s="13">
        <v>328.08379396986197</v>
      </c>
      <c r="R4804" s="13">
        <v>72.734669464485705</v>
      </c>
    </row>
    <row r="4805" spans="1:18" ht="15">
      <c r="A4805" s="7" t="s">
        <v>6583</v>
      </c>
      <c r="B4805" s="7" t="s">
        <v>6584</v>
      </c>
      <c r="C4805" s="14"/>
      <c r="D4805" s="7">
        <v>115.788</v>
      </c>
      <c r="E4805" s="7">
        <v>216.21799999999999</v>
      </c>
      <c r="F4805" s="7">
        <v>89.373199999999997</v>
      </c>
      <c r="G4805" s="7">
        <v>239.4</v>
      </c>
      <c r="H4805" s="7">
        <v>173.35599999999999</v>
      </c>
      <c r="I4805" s="7">
        <v>195.917</v>
      </c>
      <c r="J4805" s="7">
        <v>165.46</v>
      </c>
      <c r="K4805" s="14"/>
      <c r="L4805" s="13">
        <v>101.153225451116</v>
      </c>
      <c r="M4805" s="13">
        <v>380.37139380347298</v>
      </c>
      <c r="N4805" s="13">
        <v>87.270164154299508</v>
      </c>
      <c r="O4805" s="13">
        <v>376.13538787708404</v>
      </c>
      <c r="P4805" s="13">
        <v>241.84179696429501</v>
      </c>
      <c r="Q4805" s="13">
        <v>352.09788742482903</v>
      </c>
      <c r="R4805" s="13">
        <v>216.73151200791699</v>
      </c>
    </row>
    <row r="4806" spans="1:18" ht="15">
      <c r="A4806" s="7" t="s">
        <v>6582</v>
      </c>
      <c r="B4806" s="7" t="s">
        <v>7553</v>
      </c>
      <c r="C4806" s="14"/>
      <c r="D4806" s="7">
        <v>383.08100000000002</v>
      </c>
      <c r="E4806" s="7">
        <v>264.38799999999998</v>
      </c>
      <c r="F4806" s="7">
        <v>100.10299999999999</v>
      </c>
      <c r="G4806" s="7">
        <v>244.87799999999999</v>
      </c>
      <c r="H4806" s="7">
        <v>216.43199999999999</v>
      </c>
      <c r="I4806" s="7">
        <v>79.9572</v>
      </c>
      <c r="J4806" s="7">
        <v>117.61</v>
      </c>
      <c r="K4806" s="14"/>
      <c r="L4806" s="13">
        <v>463.29913166361598</v>
      </c>
      <c r="M4806" s="13">
        <v>362.13166215974502</v>
      </c>
      <c r="N4806" s="13">
        <v>107.494303273675</v>
      </c>
      <c r="O4806" s="13">
        <v>332.10229175592997</v>
      </c>
      <c r="P4806" s="13">
        <v>281.048347885255</v>
      </c>
      <c r="Q4806" s="13">
        <v>105.123755235833</v>
      </c>
      <c r="R4806" s="13">
        <v>116.7542517067</v>
      </c>
    </row>
    <row r="4807" spans="1:18" ht="15">
      <c r="A4807" s="7" t="s">
        <v>6580</v>
      </c>
      <c r="B4807" s="7" t="s">
        <v>6581</v>
      </c>
      <c r="C4807" s="14"/>
      <c r="D4807" s="7">
        <v>180.88300000000001</v>
      </c>
      <c r="E4807" s="7">
        <v>536.97500000000002</v>
      </c>
      <c r="F4807" s="7">
        <v>255.96700000000001</v>
      </c>
      <c r="G4807" s="7">
        <v>275.45499999999998</v>
      </c>
      <c r="H4807" s="7">
        <v>374.714</v>
      </c>
      <c r="I4807" s="7">
        <v>0</v>
      </c>
      <c r="J4807" s="7">
        <v>409.26100000000002</v>
      </c>
      <c r="K4807" s="14"/>
      <c r="L4807" s="13">
        <v>0</v>
      </c>
      <c r="M4807" s="13">
        <v>400.97783343324403</v>
      </c>
      <c r="N4807" s="13">
        <v>107.18948796138599</v>
      </c>
      <c r="O4807" s="13">
        <v>199.472768947802</v>
      </c>
      <c r="P4807" s="13">
        <v>174.05962929453898</v>
      </c>
      <c r="Q4807" s="13">
        <v>0</v>
      </c>
      <c r="R4807" s="13">
        <v>214.13981126757901</v>
      </c>
    </row>
    <row r="4808" spans="1:18" ht="15">
      <c r="A4808" s="7" t="s">
        <v>6579</v>
      </c>
      <c r="B4808" s="7" t="s">
        <v>7208</v>
      </c>
      <c r="C4808" s="14"/>
      <c r="D4808" s="7">
        <v>581.14300000000003</v>
      </c>
      <c r="E4808" s="7">
        <v>546.62800000000004</v>
      </c>
      <c r="F4808" s="7">
        <v>296.00900000000001</v>
      </c>
      <c r="G4808" s="7">
        <v>428.14100000000002</v>
      </c>
      <c r="H4808" s="7">
        <v>441.66500000000002</v>
      </c>
      <c r="I4808" s="7">
        <v>336.26600000000002</v>
      </c>
      <c r="J4808" s="7">
        <v>247.65899999999999</v>
      </c>
      <c r="K4808" s="14"/>
      <c r="L4808" s="13">
        <v>386.09188631911803</v>
      </c>
      <c r="M4808" s="13">
        <v>426.84608383802498</v>
      </c>
      <c r="N4808" s="13">
        <v>192.20477638404401</v>
      </c>
      <c r="O4808" s="13">
        <v>322.02525814998899</v>
      </c>
      <c r="P4808" s="13">
        <v>432.69559107548997</v>
      </c>
      <c r="Q4808" s="13">
        <v>370.98255946142501</v>
      </c>
      <c r="R4808" s="13">
        <v>191.596780716598</v>
      </c>
    </row>
    <row r="4809" spans="1:18" ht="15">
      <c r="A4809" s="7" t="s">
        <v>6578</v>
      </c>
      <c r="B4809" s="7" t="s">
        <v>9810</v>
      </c>
      <c r="C4809" s="14"/>
      <c r="D4809" s="7">
        <v>497.53800000000001</v>
      </c>
      <c r="E4809" s="7">
        <v>445.47300000000001</v>
      </c>
      <c r="F4809" s="7">
        <v>232.48699999999999</v>
      </c>
      <c r="G4809" s="7">
        <v>328.89100000000002</v>
      </c>
      <c r="H4809" s="7">
        <v>313.87099999999998</v>
      </c>
      <c r="I4809" s="7">
        <v>250.35</v>
      </c>
      <c r="J4809" s="7">
        <v>179.339</v>
      </c>
      <c r="K4809" s="14"/>
      <c r="L4809" s="13">
        <v>745.64893974991196</v>
      </c>
      <c r="M4809" s="13">
        <v>565.19314949667194</v>
      </c>
      <c r="N4809" s="13">
        <v>208.117986409661</v>
      </c>
      <c r="O4809" s="13">
        <v>420.85390681113699</v>
      </c>
      <c r="P4809" s="13">
        <v>436.07247938049198</v>
      </c>
      <c r="Q4809" s="13">
        <v>288.47955527073196</v>
      </c>
      <c r="R4809" s="13">
        <v>203.61649046795998</v>
      </c>
    </row>
    <row r="4810" spans="1:18" ht="15">
      <c r="A4810" s="7" t="s">
        <v>6576</v>
      </c>
      <c r="B4810" s="7" t="s">
        <v>6577</v>
      </c>
      <c r="C4810" s="14"/>
      <c r="D4810" s="7">
        <v>327.685</v>
      </c>
      <c r="E4810" s="7">
        <v>287.78399999999999</v>
      </c>
      <c r="F4810" s="7">
        <v>116.855</v>
      </c>
      <c r="G4810" s="7">
        <v>229.70599999999999</v>
      </c>
      <c r="H4810" s="7">
        <v>210.07499999999999</v>
      </c>
      <c r="I4810" s="7">
        <v>199.58600000000001</v>
      </c>
      <c r="J4810" s="7">
        <v>139.50700000000001</v>
      </c>
      <c r="K4810" s="14"/>
      <c r="L4810" s="13">
        <v>397.806103807743</v>
      </c>
      <c r="M4810" s="13">
        <v>382.95351501584503</v>
      </c>
      <c r="N4810" s="13">
        <v>98.407304711906605</v>
      </c>
      <c r="O4810" s="13">
        <v>286.66626708016105</v>
      </c>
      <c r="P4810" s="13">
        <v>243.71171289642399</v>
      </c>
      <c r="Q4810" s="13">
        <v>241.441358701627</v>
      </c>
      <c r="R4810" s="13">
        <v>124.560421190215</v>
      </c>
    </row>
    <row r="4811" spans="1:18" ht="15">
      <c r="A4811" s="7" t="s">
        <v>6575</v>
      </c>
      <c r="B4811" s="7" t="s">
        <v>10397</v>
      </c>
      <c r="C4811" s="14"/>
      <c r="D4811" s="7">
        <v>724.18100000000004</v>
      </c>
      <c r="E4811" s="7">
        <v>680.78300000000002</v>
      </c>
      <c r="F4811" s="7">
        <v>231.68600000000001</v>
      </c>
      <c r="G4811" s="7">
        <v>490.685</v>
      </c>
      <c r="H4811" s="7">
        <v>334.17099999999999</v>
      </c>
      <c r="I4811" s="7">
        <v>182.33199999999999</v>
      </c>
      <c r="J4811" s="7">
        <v>284.44799999999998</v>
      </c>
      <c r="K4811" s="14"/>
      <c r="L4811" s="13">
        <v>923.61881555733703</v>
      </c>
      <c r="M4811" s="13">
        <v>881.21280892340496</v>
      </c>
      <c r="N4811" s="13">
        <v>193.96406045025901</v>
      </c>
      <c r="O4811" s="13">
        <v>617.05025723835195</v>
      </c>
      <c r="P4811" s="13">
        <v>352.487952340135</v>
      </c>
      <c r="Q4811" s="13">
        <v>241.581288704332</v>
      </c>
      <c r="R4811" s="13">
        <v>225.214739071038</v>
      </c>
    </row>
    <row r="4812" spans="1:18" ht="15">
      <c r="A4812" s="7" t="s">
        <v>6758</v>
      </c>
      <c r="B4812" s="7" t="s">
        <v>10397</v>
      </c>
      <c r="C4812" s="14"/>
      <c r="D4812" s="7">
        <v>719.35599999999999</v>
      </c>
      <c r="E4812" s="7">
        <v>770.87900000000002</v>
      </c>
      <c r="F4812" s="7">
        <v>257.06</v>
      </c>
      <c r="G4812" s="7">
        <v>561.48299999999995</v>
      </c>
      <c r="H4812" s="7">
        <v>522.53899999999999</v>
      </c>
      <c r="I4812" s="7">
        <v>538.93299999999999</v>
      </c>
      <c r="J4812" s="7">
        <v>428.31400000000002</v>
      </c>
      <c r="K4812" s="14"/>
      <c r="L4812" s="13">
        <v>615.60480790554607</v>
      </c>
      <c r="M4812" s="13">
        <v>819.31932354057892</v>
      </c>
      <c r="N4812" s="13">
        <v>174.24714864566499</v>
      </c>
      <c r="O4812" s="13">
        <v>633.28961153766397</v>
      </c>
      <c r="P4812" s="13">
        <v>607.16191806608799</v>
      </c>
      <c r="Q4812" s="13">
        <v>595.07155657937096</v>
      </c>
      <c r="R4812" s="13">
        <v>341.09266194184897</v>
      </c>
    </row>
    <row r="4813" spans="1:18" ht="15">
      <c r="A4813" s="7" t="s">
        <v>6757</v>
      </c>
      <c r="B4813" s="7" t="s">
        <v>9979</v>
      </c>
      <c r="C4813" s="14"/>
      <c r="D4813" s="7">
        <v>244.05799999999999</v>
      </c>
      <c r="E4813" s="7">
        <v>327.95499999999998</v>
      </c>
      <c r="F4813" s="7">
        <v>205.09200000000001</v>
      </c>
      <c r="G4813" s="7">
        <v>308.20600000000002</v>
      </c>
      <c r="H4813" s="7">
        <v>342.49299999999999</v>
      </c>
      <c r="I4813" s="7">
        <v>182.28899999999999</v>
      </c>
      <c r="J4813" s="7">
        <v>147.65899999999999</v>
      </c>
      <c r="K4813" s="14"/>
      <c r="L4813" s="13">
        <v>169.19155334238198</v>
      </c>
      <c r="M4813" s="13">
        <v>439.49556750936102</v>
      </c>
      <c r="N4813" s="13">
        <v>197.57317721906099</v>
      </c>
      <c r="O4813" s="13">
        <v>382.66178581134699</v>
      </c>
      <c r="P4813" s="13">
        <v>454.23661752670199</v>
      </c>
      <c r="Q4813" s="13">
        <v>270.73636803792402</v>
      </c>
      <c r="R4813" s="13">
        <v>113.28509772912901</v>
      </c>
    </row>
    <row r="4814" spans="1:18" ht="15">
      <c r="A4814" s="7" t="s">
        <v>6755</v>
      </c>
      <c r="B4814" s="7" t="s">
        <v>6756</v>
      </c>
      <c r="C4814" s="14"/>
      <c r="D4814" s="7">
        <v>440.56700000000001</v>
      </c>
      <c r="E4814" s="7">
        <v>430.68599999999998</v>
      </c>
      <c r="F4814" s="7">
        <v>0</v>
      </c>
      <c r="G4814" s="7">
        <v>393.70100000000002</v>
      </c>
      <c r="H4814" s="7">
        <v>421.76400000000001</v>
      </c>
      <c r="I4814" s="7">
        <v>0</v>
      </c>
      <c r="J4814" s="7">
        <v>0</v>
      </c>
      <c r="K4814" s="14"/>
      <c r="L4814" s="13">
        <v>659.55474917571894</v>
      </c>
      <c r="M4814" s="13">
        <v>653.97122055929196</v>
      </c>
      <c r="N4814" s="13">
        <v>74.673925775860909</v>
      </c>
      <c r="O4814" s="13">
        <v>546.87308265797094</v>
      </c>
      <c r="P4814" s="13">
        <v>319.14746426225901</v>
      </c>
      <c r="Q4814" s="13">
        <v>137.53294461105699</v>
      </c>
      <c r="R4814" s="13">
        <v>113.96924164506501</v>
      </c>
    </row>
    <row r="4815" spans="1:18" ht="15">
      <c r="A4815" s="7" t="s">
        <v>6754</v>
      </c>
      <c r="B4815" s="7" t="s">
        <v>10397</v>
      </c>
      <c r="C4815" s="14"/>
      <c r="D4815" s="7">
        <v>8405.0400000000009</v>
      </c>
      <c r="E4815" s="7">
        <v>2186.65</v>
      </c>
      <c r="F4815" s="7">
        <v>1087.96</v>
      </c>
      <c r="G4815" s="7">
        <v>2554.4</v>
      </c>
      <c r="H4815" s="7">
        <v>1705.4</v>
      </c>
      <c r="I4815" s="7">
        <v>393.95100000000002</v>
      </c>
      <c r="J4815" s="7">
        <v>1371.2</v>
      </c>
      <c r="K4815" s="14"/>
      <c r="L4815" s="13">
        <v>432.26149611318698</v>
      </c>
      <c r="M4815" s="13">
        <v>798.51987913322398</v>
      </c>
      <c r="N4815" s="13">
        <v>178.51238337700102</v>
      </c>
      <c r="O4815" s="13">
        <v>196.37775156105002</v>
      </c>
      <c r="P4815" s="13">
        <v>476.56002225160699</v>
      </c>
      <c r="Q4815" s="13">
        <v>174.95831844997699</v>
      </c>
      <c r="R4815" s="13">
        <v>417.99678305638901</v>
      </c>
    </row>
    <row r="4816" spans="1:18" ht="15">
      <c r="A4816" s="7" t="s">
        <v>6752</v>
      </c>
      <c r="B4816" s="7" t="s">
        <v>6753</v>
      </c>
      <c r="C4816" s="14"/>
      <c r="D4816" s="7">
        <v>260.01400000000001</v>
      </c>
      <c r="E4816" s="7">
        <v>367.91800000000001</v>
      </c>
      <c r="F4816" s="7">
        <v>84.871799999999993</v>
      </c>
      <c r="G4816" s="7">
        <v>218.91</v>
      </c>
      <c r="H4816" s="7">
        <v>219.256</v>
      </c>
      <c r="I4816" s="7">
        <v>76.032600000000002</v>
      </c>
      <c r="J4816" s="7">
        <v>83.1845</v>
      </c>
      <c r="K4816" s="14"/>
      <c r="L4816" s="13">
        <v>284.01802891998699</v>
      </c>
      <c r="M4816" s="13">
        <v>525.6679424225</v>
      </c>
      <c r="N4816" s="13">
        <v>66.735498447611093</v>
      </c>
      <c r="O4816" s="13">
        <v>271.741767119683</v>
      </c>
      <c r="P4816" s="13">
        <v>242.74942579979401</v>
      </c>
      <c r="Q4816" s="13">
        <v>87.355394667617205</v>
      </c>
      <c r="R4816" s="13">
        <v>57.192808419148001</v>
      </c>
    </row>
    <row r="4817" spans="1:18" ht="15">
      <c r="A4817" s="7" t="s">
        <v>6751</v>
      </c>
      <c r="B4817" s="7" t="s">
        <v>10163</v>
      </c>
      <c r="C4817" s="14"/>
      <c r="D4817" s="7">
        <v>478.07499999999999</v>
      </c>
      <c r="E4817" s="7">
        <v>284.68599999999998</v>
      </c>
      <c r="F4817" s="7">
        <v>134.292</v>
      </c>
      <c r="G4817" s="7">
        <v>275.35500000000002</v>
      </c>
      <c r="H4817" s="7">
        <v>290.61500000000001</v>
      </c>
      <c r="I4817" s="7">
        <v>91.616399999999999</v>
      </c>
      <c r="J4817" s="7">
        <v>172.953</v>
      </c>
      <c r="K4817" s="14"/>
      <c r="L4817" s="13">
        <v>567.88004962318303</v>
      </c>
      <c r="M4817" s="13">
        <v>354.09452291381302</v>
      </c>
      <c r="N4817" s="13">
        <v>118.027156340315</v>
      </c>
      <c r="O4817" s="13">
        <v>351.646196954711</v>
      </c>
      <c r="P4817" s="13">
        <v>336.18526220427901</v>
      </c>
      <c r="Q4817" s="13">
        <v>132.415516914536</v>
      </c>
      <c r="R4817" s="13">
        <v>134.140383719196</v>
      </c>
    </row>
    <row r="4818" spans="1:18" ht="15">
      <c r="A4818" s="7" t="s">
        <v>6750</v>
      </c>
      <c r="B4818" s="7" t="s">
        <v>6918</v>
      </c>
      <c r="C4818" s="14"/>
      <c r="D4818" s="7">
        <v>273.82900000000001</v>
      </c>
      <c r="E4818" s="7">
        <v>245.83600000000001</v>
      </c>
      <c r="F4818" s="7">
        <v>127.208</v>
      </c>
      <c r="G4818" s="7">
        <v>72.628</v>
      </c>
      <c r="H4818" s="7">
        <v>107.43600000000001</v>
      </c>
      <c r="I4818" s="7">
        <v>0</v>
      </c>
      <c r="J4818" s="7">
        <v>0</v>
      </c>
      <c r="K4818" s="14"/>
      <c r="L4818" s="13">
        <v>202.80521854491599</v>
      </c>
      <c r="M4818" s="13">
        <v>703.46033362791604</v>
      </c>
      <c r="N4818" s="13">
        <v>102.568234207812</v>
      </c>
      <c r="O4818" s="13">
        <v>282.14552967166298</v>
      </c>
      <c r="P4818" s="13">
        <v>289.546375078013</v>
      </c>
      <c r="Q4818" s="13">
        <v>367.27413557358398</v>
      </c>
      <c r="R4818" s="13">
        <v>189.583305838325</v>
      </c>
    </row>
    <row r="4819" spans="1:18" ht="15">
      <c r="A4819" s="7" t="s">
        <v>6749</v>
      </c>
      <c r="B4819" s="7" t="s">
        <v>9070</v>
      </c>
      <c r="C4819" s="14"/>
      <c r="D4819" s="7">
        <v>793.84799999999996</v>
      </c>
      <c r="E4819" s="7">
        <v>55.015000000000001</v>
      </c>
      <c r="F4819" s="7">
        <v>0</v>
      </c>
      <c r="G4819" s="7">
        <v>26.5962</v>
      </c>
      <c r="H4819" s="7">
        <v>106.22499999999999</v>
      </c>
      <c r="I4819" s="7">
        <v>0</v>
      </c>
      <c r="J4819" s="7">
        <v>0</v>
      </c>
      <c r="K4819" s="14"/>
      <c r="L4819" s="13">
        <v>359.40569524678699</v>
      </c>
      <c r="M4819" s="13">
        <v>182.480280468269</v>
      </c>
      <c r="N4819" s="13">
        <v>146.35980233988201</v>
      </c>
      <c r="O4819" s="13">
        <v>188.005943559293</v>
      </c>
      <c r="P4819" s="13">
        <v>173.41655766409002</v>
      </c>
      <c r="Q4819" s="13">
        <v>113.891158191526</v>
      </c>
      <c r="R4819" s="13">
        <v>98.062429487448895</v>
      </c>
    </row>
    <row r="4820" spans="1:18" ht="15">
      <c r="A4820" s="7" t="s">
        <v>6748</v>
      </c>
      <c r="B4820" s="7" t="s">
        <v>6742</v>
      </c>
      <c r="C4820" s="14"/>
      <c r="D4820" s="7">
        <v>898.21900000000005</v>
      </c>
      <c r="E4820" s="7">
        <v>711.60799999999995</v>
      </c>
      <c r="F4820" s="7">
        <v>723.46299999999997</v>
      </c>
      <c r="G4820" s="7">
        <v>511</v>
      </c>
      <c r="H4820" s="7">
        <v>746.74099999999999</v>
      </c>
      <c r="I4820" s="7">
        <v>849.02</v>
      </c>
      <c r="J4820" s="7">
        <v>689.625</v>
      </c>
      <c r="K4820" s="14"/>
      <c r="L4820" s="13">
        <v>967.74756278069196</v>
      </c>
      <c r="M4820" s="13">
        <v>825.62993627972207</v>
      </c>
      <c r="N4820" s="13">
        <v>578.23308918164901</v>
      </c>
      <c r="O4820" s="13">
        <v>590.58991998117108</v>
      </c>
      <c r="P4820" s="13">
        <v>824.11958260441804</v>
      </c>
      <c r="Q4820" s="13">
        <v>849.02889944549497</v>
      </c>
      <c r="R4820" s="13">
        <v>626.40739316774295</v>
      </c>
    </row>
    <row r="4821" spans="1:18" ht="15">
      <c r="A4821" s="7" t="s">
        <v>6743</v>
      </c>
      <c r="B4821" s="7" t="s">
        <v>6565</v>
      </c>
      <c r="C4821" s="14"/>
      <c r="D4821" s="7">
        <v>618.56899999999996</v>
      </c>
      <c r="E4821" s="7">
        <v>540.08900000000006</v>
      </c>
      <c r="F4821" s="7">
        <v>502.84500000000003</v>
      </c>
      <c r="G4821" s="7">
        <v>396.18200000000002</v>
      </c>
      <c r="H4821" s="7">
        <v>682.13400000000001</v>
      </c>
      <c r="I4821" s="7">
        <v>416.339</v>
      </c>
      <c r="J4821" s="7">
        <v>328.91300000000001</v>
      </c>
      <c r="K4821" s="14"/>
      <c r="L4821" s="13">
        <v>771.70528283427598</v>
      </c>
      <c r="M4821" s="13">
        <v>687.08468287397204</v>
      </c>
      <c r="N4821" s="13">
        <v>453.89316506268</v>
      </c>
      <c r="O4821" s="13">
        <v>483.11915649209004</v>
      </c>
      <c r="P4821" s="13">
        <v>802.59995767028499</v>
      </c>
      <c r="Q4821" s="13">
        <v>525.34401624505801</v>
      </c>
      <c r="R4821" s="13">
        <v>327.90210029910202</v>
      </c>
    </row>
    <row r="4822" spans="1:18" ht="15">
      <c r="A4822" s="7" t="s">
        <v>6741</v>
      </c>
      <c r="B4822" s="7" t="s">
        <v>6742</v>
      </c>
      <c r="C4822" s="14"/>
      <c r="D4822" s="7">
        <v>523.32500000000005</v>
      </c>
      <c r="E4822" s="7">
        <v>487.56799999999998</v>
      </c>
      <c r="F4822" s="7">
        <v>474.322</v>
      </c>
      <c r="G4822" s="7">
        <v>420.25900000000001</v>
      </c>
      <c r="H4822" s="7">
        <v>548.947</v>
      </c>
      <c r="I4822" s="7">
        <v>453.00799999999998</v>
      </c>
      <c r="J4822" s="7">
        <v>274.55200000000002</v>
      </c>
      <c r="K4822" s="14"/>
      <c r="L4822" s="13">
        <v>529.95570272569103</v>
      </c>
      <c r="M4822" s="13">
        <v>592.33842960777599</v>
      </c>
      <c r="N4822" s="13">
        <v>388.85805303660101</v>
      </c>
      <c r="O4822" s="13">
        <v>421.89113836334502</v>
      </c>
      <c r="P4822" s="13">
        <v>605.49722170693997</v>
      </c>
      <c r="Q4822" s="13">
        <v>511.01092590575098</v>
      </c>
      <c r="R4822" s="13">
        <v>238.338518400856</v>
      </c>
    </row>
    <row r="4823" spans="1:18" ht="15">
      <c r="A4823" s="7" t="s">
        <v>6894</v>
      </c>
      <c r="B4823" s="7" t="s">
        <v>7352</v>
      </c>
      <c r="C4823" s="14"/>
      <c r="D4823" s="7">
        <v>240.20099999999999</v>
      </c>
      <c r="E4823" s="7">
        <v>316.27999999999997</v>
      </c>
      <c r="F4823" s="7">
        <v>333.14800000000002</v>
      </c>
      <c r="G4823" s="7">
        <v>335.20600000000002</v>
      </c>
      <c r="H4823" s="7">
        <v>340.68400000000003</v>
      </c>
      <c r="I4823" s="7">
        <v>387.71199999999999</v>
      </c>
      <c r="J4823" s="7">
        <v>218.99799999999999</v>
      </c>
      <c r="K4823" s="14"/>
      <c r="L4823" s="13">
        <v>298.83196099828803</v>
      </c>
      <c r="M4823" s="13">
        <v>434.06838794761097</v>
      </c>
      <c r="N4823" s="13">
        <v>291.40551778632999</v>
      </c>
      <c r="O4823" s="13">
        <v>406.265534341803</v>
      </c>
      <c r="P4823" s="13">
        <v>408.16169189525402</v>
      </c>
      <c r="Q4823" s="13">
        <v>460.59253368507001</v>
      </c>
      <c r="R4823" s="13">
        <v>254.74648786524702</v>
      </c>
    </row>
    <row r="4824" spans="1:18" ht="15">
      <c r="A4824" s="7" t="s">
        <v>6892</v>
      </c>
      <c r="B4824" s="7" t="s">
        <v>6893</v>
      </c>
      <c r="C4824" s="14"/>
      <c r="D4824" s="7">
        <v>523.92499999999995</v>
      </c>
      <c r="E4824" s="7">
        <v>391.65100000000001</v>
      </c>
      <c r="F4824" s="7">
        <v>127.923</v>
      </c>
      <c r="G4824" s="7">
        <v>279.89400000000001</v>
      </c>
      <c r="H4824" s="7">
        <v>346.74900000000002</v>
      </c>
      <c r="I4824" s="7">
        <v>175.20500000000001</v>
      </c>
      <c r="J4824" s="7">
        <v>255.928</v>
      </c>
      <c r="K4824" s="14"/>
      <c r="L4824" s="13">
        <v>562.94451309019303</v>
      </c>
      <c r="M4824" s="13">
        <v>480.99036431880097</v>
      </c>
      <c r="N4824" s="13">
        <v>117.840771298319</v>
      </c>
      <c r="O4824" s="13">
        <v>331.12202538199796</v>
      </c>
      <c r="P4824" s="13">
        <v>399.19764363657004</v>
      </c>
      <c r="Q4824" s="13">
        <v>212.060242253806</v>
      </c>
      <c r="R4824" s="13">
        <v>202.722047026795</v>
      </c>
    </row>
    <row r="4825" spans="1:18" ht="15">
      <c r="A4825" s="7" t="s">
        <v>6890</v>
      </c>
      <c r="B4825" s="7" t="s">
        <v>6891</v>
      </c>
      <c r="C4825" s="14"/>
      <c r="D4825" s="7">
        <v>290.05200000000002</v>
      </c>
      <c r="E4825" s="7">
        <v>221.2</v>
      </c>
      <c r="F4825" s="7">
        <v>88.059799999999996</v>
      </c>
      <c r="G4825" s="7">
        <v>196.821</v>
      </c>
      <c r="H4825" s="7">
        <v>226.625</v>
      </c>
      <c r="I4825" s="7">
        <v>183.96799999999999</v>
      </c>
      <c r="J4825" s="7">
        <v>130.017</v>
      </c>
      <c r="K4825" s="14"/>
      <c r="L4825" s="13">
        <v>324.87815350928196</v>
      </c>
      <c r="M4825" s="13">
        <v>291.95746754922004</v>
      </c>
      <c r="N4825" s="13">
        <v>94.182621540241698</v>
      </c>
      <c r="O4825" s="13">
        <v>271.33230040976497</v>
      </c>
      <c r="P4825" s="13">
        <v>268.95396263717299</v>
      </c>
      <c r="Q4825" s="13">
        <v>229.62671514920299</v>
      </c>
      <c r="R4825" s="13">
        <v>111.616322576423</v>
      </c>
    </row>
    <row r="4826" spans="1:18" ht="15">
      <c r="A4826" s="7" t="s">
        <v>6888</v>
      </c>
      <c r="B4826" s="7" t="s">
        <v>6889</v>
      </c>
      <c r="C4826" s="14"/>
      <c r="D4826" s="7">
        <v>523.64700000000005</v>
      </c>
      <c r="E4826" s="7">
        <v>402.57299999999998</v>
      </c>
      <c r="F4826" s="7">
        <v>137.36199999999999</v>
      </c>
      <c r="G4826" s="7">
        <v>416.584</v>
      </c>
      <c r="H4826" s="7">
        <v>277.91699999999997</v>
      </c>
      <c r="I4826" s="7">
        <v>449.23399999999998</v>
      </c>
      <c r="J4826" s="7">
        <v>217.32499999999999</v>
      </c>
      <c r="K4826" s="14"/>
      <c r="L4826" s="13">
        <v>536.62413573348499</v>
      </c>
      <c r="M4826" s="13">
        <v>534.26809591732899</v>
      </c>
      <c r="N4826" s="13">
        <v>120.00641981427499</v>
      </c>
      <c r="O4826" s="13">
        <v>517.79674069230998</v>
      </c>
      <c r="P4826" s="13">
        <v>330.898293185635</v>
      </c>
      <c r="Q4826" s="13">
        <v>534.62176372812894</v>
      </c>
      <c r="R4826" s="13">
        <v>187.992629633337</v>
      </c>
    </row>
    <row r="4827" spans="1:18" ht="15">
      <c r="A4827" s="7" t="s">
        <v>6887</v>
      </c>
      <c r="B4827" s="7" t="s">
        <v>10397</v>
      </c>
      <c r="C4827" s="14"/>
      <c r="D4827" s="7">
        <v>710.20799999999997</v>
      </c>
      <c r="E4827" s="7">
        <v>500.274</v>
      </c>
      <c r="F4827" s="7">
        <v>439.25400000000002</v>
      </c>
      <c r="G4827" s="7">
        <v>352.10500000000002</v>
      </c>
      <c r="H4827" s="7">
        <v>493.84699999999998</v>
      </c>
      <c r="I4827" s="7">
        <v>0</v>
      </c>
      <c r="J4827" s="7">
        <v>243.96199999999999</v>
      </c>
      <c r="K4827" s="14"/>
      <c r="L4827" s="13">
        <v>0</v>
      </c>
      <c r="M4827" s="13">
        <v>494.72177153597801</v>
      </c>
      <c r="N4827" s="13">
        <v>304.15899173973196</v>
      </c>
      <c r="O4827" s="13">
        <v>341.04242318098397</v>
      </c>
      <c r="P4827" s="13">
        <v>231.08990004469698</v>
      </c>
      <c r="Q4827" s="13">
        <v>0</v>
      </c>
      <c r="R4827" s="13">
        <v>0</v>
      </c>
    </row>
    <row r="4828" spans="1:18" ht="15">
      <c r="A4828" s="7" t="s">
        <v>6886</v>
      </c>
      <c r="B4828" s="7" t="s">
        <v>10397</v>
      </c>
      <c r="C4828" s="14"/>
      <c r="D4828" s="7">
        <v>868.19500000000005</v>
      </c>
      <c r="E4828" s="7">
        <v>511.96899999999999</v>
      </c>
      <c r="F4828" s="7">
        <v>490.84399999999999</v>
      </c>
      <c r="G4828" s="7">
        <v>368.846</v>
      </c>
      <c r="H4828" s="7">
        <v>327.86700000000002</v>
      </c>
      <c r="I4828" s="7">
        <v>187.18799999999999</v>
      </c>
      <c r="J4828" s="7">
        <v>383.62</v>
      </c>
      <c r="K4828" s="14"/>
      <c r="L4828" s="13">
        <v>1008.95391290057</v>
      </c>
      <c r="M4828" s="13">
        <v>608.68624964243702</v>
      </c>
      <c r="N4828" s="13">
        <v>428.80468135836099</v>
      </c>
      <c r="O4828" s="13">
        <v>499.53763781241901</v>
      </c>
      <c r="P4828" s="13">
        <v>441.84839000144797</v>
      </c>
      <c r="Q4828" s="13">
        <v>206.96086164857701</v>
      </c>
      <c r="R4828" s="13">
        <v>388.34248068896795</v>
      </c>
    </row>
    <row r="4829" spans="1:18" ht="15">
      <c r="A4829" s="7" t="s">
        <v>6885</v>
      </c>
      <c r="B4829" s="7" t="s">
        <v>10397</v>
      </c>
      <c r="C4829" s="14"/>
      <c r="D4829" s="7">
        <v>0</v>
      </c>
      <c r="E4829" s="7">
        <v>501.767</v>
      </c>
      <c r="F4829" s="7">
        <v>0</v>
      </c>
      <c r="G4829" s="7">
        <v>221.042</v>
      </c>
      <c r="H4829" s="7">
        <v>485.79500000000002</v>
      </c>
      <c r="I4829" s="7">
        <v>0</v>
      </c>
      <c r="J4829" s="7">
        <v>0</v>
      </c>
      <c r="K4829" s="14"/>
      <c r="L4829" s="13">
        <v>0</v>
      </c>
      <c r="M4829" s="13">
        <v>0</v>
      </c>
      <c r="N4829" s="13">
        <v>0</v>
      </c>
      <c r="O4829" s="13">
        <v>728.845237052941</v>
      </c>
      <c r="P4829" s="13">
        <v>1266.25233544807</v>
      </c>
      <c r="Q4829" s="13">
        <v>0</v>
      </c>
      <c r="R4829" s="13">
        <v>0</v>
      </c>
    </row>
    <row r="4830" spans="1:18" ht="15">
      <c r="A4830" s="7" t="s">
        <v>6884</v>
      </c>
      <c r="B4830" s="7" t="s">
        <v>10397</v>
      </c>
      <c r="C4830" s="14"/>
      <c r="D4830" s="7">
        <v>612.47</v>
      </c>
      <c r="E4830" s="7">
        <v>568.98299999999995</v>
      </c>
      <c r="F4830" s="7">
        <v>202.68799999999999</v>
      </c>
      <c r="G4830" s="7">
        <v>654.56500000000005</v>
      </c>
      <c r="H4830" s="7">
        <v>376.12099999999998</v>
      </c>
      <c r="I4830" s="7">
        <v>237.14400000000001</v>
      </c>
      <c r="J4830" s="7">
        <v>257.649</v>
      </c>
      <c r="K4830" s="14"/>
      <c r="L4830" s="13">
        <v>645.60357028567307</v>
      </c>
      <c r="M4830" s="13">
        <v>642.82183460635008</v>
      </c>
      <c r="N4830" s="13">
        <v>167.051251789048</v>
      </c>
      <c r="O4830" s="13">
        <v>792.43400978977809</v>
      </c>
      <c r="P4830" s="13">
        <v>412.29417561282997</v>
      </c>
      <c r="Q4830" s="13">
        <v>132.234501672302</v>
      </c>
      <c r="R4830" s="13">
        <v>216.58864214763</v>
      </c>
    </row>
    <row r="4831" spans="1:18" ht="15">
      <c r="A4831" s="7" t="s">
        <v>6722</v>
      </c>
      <c r="B4831" s="7" t="s">
        <v>7108</v>
      </c>
      <c r="C4831" s="14"/>
      <c r="D4831" s="7">
        <v>316.64699999999999</v>
      </c>
      <c r="E4831" s="7">
        <v>219.44200000000001</v>
      </c>
      <c r="F4831" s="7">
        <v>167.94300000000001</v>
      </c>
      <c r="G4831" s="7">
        <v>225.22800000000001</v>
      </c>
      <c r="H4831" s="7">
        <v>295.02499999999998</v>
      </c>
      <c r="I4831" s="7">
        <v>257.25299999999999</v>
      </c>
      <c r="J4831" s="7">
        <v>99.229500000000002</v>
      </c>
      <c r="K4831" s="14"/>
      <c r="L4831" s="13">
        <v>149.47047883167002</v>
      </c>
      <c r="M4831" s="13">
        <v>157.95882166112199</v>
      </c>
      <c r="N4831" s="13">
        <v>116.976568761387</v>
      </c>
      <c r="O4831" s="13">
        <v>175.51508351737399</v>
      </c>
      <c r="P4831" s="13">
        <v>221.21151410971399</v>
      </c>
      <c r="Q4831" s="13">
        <v>199.001709295518</v>
      </c>
      <c r="R4831" s="13">
        <v>25.655425943681998</v>
      </c>
    </row>
    <row r="4832" spans="1:18" ht="15">
      <c r="A4832" s="7" t="s">
        <v>6721</v>
      </c>
      <c r="B4832" s="7" t="s">
        <v>6832</v>
      </c>
      <c r="C4832" s="14"/>
      <c r="D4832" s="7">
        <v>1763.86</v>
      </c>
      <c r="E4832" s="7">
        <v>1262.03</v>
      </c>
      <c r="F4832" s="7">
        <v>567.27800000000002</v>
      </c>
      <c r="G4832" s="7">
        <v>981.95100000000002</v>
      </c>
      <c r="H4832" s="7">
        <v>1117.33</v>
      </c>
      <c r="I4832" s="7">
        <v>487.89800000000002</v>
      </c>
      <c r="J4832" s="7">
        <v>680.25800000000004</v>
      </c>
      <c r="K4832" s="14"/>
      <c r="L4832" s="13">
        <v>2601.2625982862301</v>
      </c>
      <c r="M4832" s="13">
        <v>1830.27985515723</v>
      </c>
      <c r="N4832" s="13">
        <v>488.15800348231301</v>
      </c>
      <c r="O4832" s="13">
        <v>1518.5051259051199</v>
      </c>
      <c r="P4832" s="13">
        <v>1269.2386502018201</v>
      </c>
      <c r="Q4832" s="13">
        <v>556.36033994066008</v>
      </c>
      <c r="R4832" s="13">
        <v>898.4306042986891</v>
      </c>
    </row>
    <row r="4833" spans="1:18" ht="15">
      <c r="A4833" s="7" t="s">
        <v>6719</v>
      </c>
      <c r="B4833" s="7" t="s">
        <v>6720</v>
      </c>
      <c r="C4833" s="14"/>
      <c r="D4833" s="7">
        <v>2805.96</v>
      </c>
      <c r="E4833" s="7">
        <v>1224.3900000000001</v>
      </c>
      <c r="F4833" s="7">
        <v>532.78599999999994</v>
      </c>
      <c r="G4833" s="7">
        <v>644.57399999999996</v>
      </c>
      <c r="H4833" s="7">
        <v>1161.77</v>
      </c>
      <c r="I4833" s="7">
        <v>314.49799999999999</v>
      </c>
      <c r="J4833" s="7">
        <v>951.95899999999995</v>
      </c>
      <c r="K4833" s="14"/>
      <c r="L4833" s="13">
        <v>3579.8033162439201</v>
      </c>
      <c r="M4833" s="13">
        <v>1319.7783041755699</v>
      </c>
      <c r="N4833" s="13">
        <v>452.12927288457098</v>
      </c>
      <c r="O4833" s="13">
        <v>771.67469536474403</v>
      </c>
      <c r="P4833" s="13">
        <v>1357.5291271641499</v>
      </c>
      <c r="Q4833" s="13">
        <v>287.72670653993504</v>
      </c>
      <c r="R4833" s="13">
        <v>901.7934416621689</v>
      </c>
    </row>
    <row r="4834" spans="1:18" ht="15">
      <c r="A4834" s="7" t="s">
        <v>6718</v>
      </c>
      <c r="B4834" s="7" t="s">
        <v>8677</v>
      </c>
      <c r="C4834" s="14"/>
      <c r="D4834" s="7">
        <v>323.76299999999998</v>
      </c>
      <c r="E4834" s="7">
        <v>343.31200000000001</v>
      </c>
      <c r="F4834" s="7">
        <v>145.19900000000001</v>
      </c>
      <c r="G4834" s="7">
        <v>197.24799999999999</v>
      </c>
      <c r="H4834" s="7">
        <v>306.80900000000003</v>
      </c>
      <c r="I4834" s="7">
        <v>147.12899999999999</v>
      </c>
      <c r="J4834" s="7">
        <v>205.58099999999999</v>
      </c>
      <c r="K4834" s="14"/>
      <c r="L4834" s="13">
        <v>304.71795533551199</v>
      </c>
      <c r="M4834" s="13">
        <v>412.41621845552601</v>
      </c>
      <c r="N4834" s="13">
        <v>105.65050298660201</v>
      </c>
      <c r="O4834" s="13">
        <v>240.356652648894</v>
      </c>
      <c r="P4834" s="13">
        <v>303.57177039745397</v>
      </c>
      <c r="Q4834" s="13">
        <v>171.43619612183201</v>
      </c>
      <c r="R4834" s="13">
        <v>204.43253630311699</v>
      </c>
    </row>
    <row r="4835" spans="1:18" ht="15">
      <c r="A4835" s="7" t="s">
        <v>6881</v>
      </c>
      <c r="B4835" s="7" t="s">
        <v>6717</v>
      </c>
      <c r="C4835" s="14"/>
      <c r="D4835" s="7">
        <v>604.17499999999995</v>
      </c>
      <c r="E4835" s="7">
        <v>634.85</v>
      </c>
      <c r="F4835" s="7">
        <v>167.30799999999999</v>
      </c>
      <c r="G4835" s="7">
        <v>778.65099999999995</v>
      </c>
      <c r="H4835" s="7">
        <v>379.524</v>
      </c>
      <c r="I4835" s="7">
        <v>301.096</v>
      </c>
      <c r="J4835" s="7">
        <v>282.25099999999998</v>
      </c>
      <c r="K4835" s="14"/>
      <c r="L4835" s="13">
        <v>541.01813474003291</v>
      </c>
      <c r="M4835" s="13">
        <v>849.17339019478902</v>
      </c>
      <c r="N4835" s="13">
        <v>141.82908241877101</v>
      </c>
      <c r="O4835" s="13">
        <v>1082.1672079821201</v>
      </c>
      <c r="P4835" s="13">
        <v>450.07257155960298</v>
      </c>
      <c r="Q4835" s="13">
        <v>442.62554019388199</v>
      </c>
      <c r="R4835" s="13">
        <v>247.424065043795</v>
      </c>
    </row>
    <row r="4836" spans="1:18" ht="15">
      <c r="A4836" s="7" t="s">
        <v>6880</v>
      </c>
      <c r="B4836" s="7" t="s">
        <v>10397</v>
      </c>
      <c r="C4836" s="14"/>
      <c r="D4836" s="7">
        <v>388.57299999999998</v>
      </c>
      <c r="E4836" s="7">
        <v>220.684</v>
      </c>
      <c r="F4836" s="7">
        <v>0</v>
      </c>
      <c r="G4836" s="7">
        <v>252.279</v>
      </c>
      <c r="H4836" s="7">
        <v>334.58600000000001</v>
      </c>
      <c r="I4836" s="7">
        <v>0</v>
      </c>
      <c r="J4836" s="7">
        <v>0</v>
      </c>
      <c r="K4836" s="14"/>
      <c r="L4836" s="13">
        <v>0</v>
      </c>
      <c r="M4836" s="13">
        <v>0</v>
      </c>
      <c r="N4836" s="13">
        <v>1.2655074000000002E-6</v>
      </c>
      <c r="O4836" s="13">
        <v>695.47171055963292</v>
      </c>
      <c r="P4836" s="13">
        <v>309.24850554724998</v>
      </c>
      <c r="Q4836" s="13">
        <v>0</v>
      </c>
      <c r="R4836" s="13">
        <v>0</v>
      </c>
    </row>
    <row r="4837" spans="1:18" ht="15">
      <c r="A4837" s="7" t="s">
        <v>6879</v>
      </c>
      <c r="B4837" s="7" t="s">
        <v>10397</v>
      </c>
      <c r="C4837" s="14"/>
      <c r="D4837" s="7">
        <v>315.99099999999999</v>
      </c>
      <c r="E4837" s="7">
        <v>351.887</v>
      </c>
      <c r="F4837" s="7">
        <v>97.520499999999998</v>
      </c>
      <c r="G4837" s="7">
        <v>375.91699999999997</v>
      </c>
      <c r="H4837" s="7">
        <v>273.20100000000002</v>
      </c>
      <c r="I4837" s="7">
        <v>250.137</v>
      </c>
      <c r="J4837" s="7">
        <v>216.65199999999999</v>
      </c>
      <c r="K4837" s="14"/>
      <c r="L4837" s="13">
        <v>405.105930736662</v>
      </c>
      <c r="M4837" s="13">
        <v>549.11442098521604</v>
      </c>
      <c r="N4837" s="13">
        <v>110.563166429322</v>
      </c>
      <c r="O4837" s="13">
        <v>511.52638530678001</v>
      </c>
      <c r="P4837" s="13">
        <v>356.19522171947403</v>
      </c>
      <c r="Q4837" s="13">
        <v>355.36205042706098</v>
      </c>
      <c r="R4837" s="13">
        <v>234.69360655745899</v>
      </c>
    </row>
    <row r="4838" spans="1:18" ht="15">
      <c r="A4838" s="7" t="s">
        <v>6878</v>
      </c>
      <c r="B4838" s="7" t="s">
        <v>10397</v>
      </c>
      <c r="C4838" s="14"/>
      <c r="D4838" s="7">
        <v>265.02800000000002</v>
      </c>
      <c r="E4838" s="7">
        <v>383.97699999999998</v>
      </c>
      <c r="F4838" s="7">
        <v>55.844499999999996</v>
      </c>
      <c r="G4838" s="7">
        <v>383.27699999999999</v>
      </c>
      <c r="H4838" s="7">
        <v>304.63200000000001</v>
      </c>
      <c r="I4838" s="7">
        <v>146.495</v>
      </c>
      <c r="J4838" s="7">
        <v>236.702</v>
      </c>
      <c r="K4838" s="14"/>
      <c r="L4838" s="13">
        <v>210.44560342180199</v>
      </c>
      <c r="M4838" s="13">
        <v>474.65991814469697</v>
      </c>
      <c r="N4838" s="13">
        <v>38.651657658004694</v>
      </c>
      <c r="O4838" s="13">
        <v>510.95756719119396</v>
      </c>
      <c r="P4838" s="13">
        <v>309.67807747302601</v>
      </c>
      <c r="Q4838" s="13">
        <v>186.70412438554402</v>
      </c>
      <c r="R4838" s="13">
        <v>297.8969309231</v>
      </c>
    </row>
    <row r="4839" spans="1:18" ht="15">
      <c r="A4839" s="7" t="s">
        <v>6876</v>
      </c>
      <c r="B4839" s="7" t="s">
        <v>6877</v>
      </c>
      <c r="C4839" s="14"/>
      <c r="D4839" s="7">
        <v>515.08699999999999</v>
      </c>
      <c r="E4839" s="7">
        <v>439.23099999999999</v>
      </c>
      <c r="F4839" s="7">
        <v>129.64599999999999</v>
      </c>
      <c r="G4839" s="7">
        <v>370.35199999999998</v>
      </c>
      <c r="H4839" s="7">
        <v>381.52699999999999</v>
      </c>
      <c r="I4839" s="7">
        <v>254.667</v>
      </c>
      <c r="J4839" s="7">
        <v>200.01499999999999</v>
      </c>
      <c r="K4839" s="14"/>
      <c r="L4839" s="13">
        <v>578.65153470743007</v>
      </c>
      <c r="M4839" s="13">
        <v>514.229126662981</v>
      </c>
      <c r="N4839" s="13">
        <v>106.990978799142</v>
      </c>
      <c r="O4839" s="13">
        <v>445.95535483323101</v>
      </c>
      <c r="P4839" s="13">
        <v>426.76327804899</v>
      </c>
      <c r="Q4839" s="13">
        <v>295.873664116729</v>
      </c>
      <c r="R4839" s="13">
        <v>165.40770969837499</v>
      </c>
    </row>
    <row r="4840" spans="1:18" ht="15">
      <c r="A4840" s="7" t="s">
        <v>6874</v>
      </c>
      <c r="B4840" s="7" t="s">
        <v>6875</v>
      </c>
      <c r="C4840" s="14"/>
      <c r="D4840" s="7">
        <v>442.392</v>
      </c>
      <c r="E4840" s="7">
        <v>451.59300000000002</v>
      </c>
      <c r="F4840" s="7">
        <v>167.309</v>
      </c>
      <c r="G4840" s="7">
        <v>388.41300000000001</v>
      </c>
      <c r="H4840" s="7">
        <v>432.76799999999997</v>
      </c>
      <c r="I4840" s="7">
        <v>211.57599999999999</v>
      </c>
      <c r="J4840" s="7">
        <v>171.946</v>
      </c>
      <c r="K4840" s="14"/>
      <c r="L4840" s="13">
        <v>489.69382945175897</v>
      </c>
      <c r="M4840" s="13">
        <v>543.96098737414798</v>
      </c>
      <c r="N4840" s="13">
        <v>160.29615209038403</v>
      </c>
      <c r="O4840" s="13">
        <v>467.725797940338</v>
      </c>
      <c r="P4840" s="13">
        <v>481.19745039086803</v>
      </c>
      <c r="Q4840" s="13">
        <v>288.98539327344395</v>
      </c>
      <c r="R4840" s="13">
        <v>180.171880479686</v>
      </c>
    </row>
    <row r="4841" spans="1:18" ht="15">
      <c r="A4841" s="7" t="s">
        <v>6872</v>
      </c>
      <c r="B4841" s="7" t="s">
        <v>6873</v>
      </c>
      <c r="C4841" s="14"/>
      <c r="D4841" s="7">
        <v>1038.54</v>
      </c>
      <c r="E4841" s="7">
        <v>1196.07</v>
      </c>
      <c r="F4841" s="7">
        <v>429.65</v>
      </c>
      <c r="G4841" s="7">
        <v>640.59199999999998</v>
      </c>
      <c r="H4841" s="7">
        <v>555.73500000000001</v>
      </c>
      <c r="I4841" s="7">
        <v>258.04000000000002</v>
      </c>
      <c r="J4841" s="7">
        <v>561.15800000000002</v>
      </c>
      <c r="K4841" s="14"/>
      <c r="L4841" s="13">
        <v>861.405837222939</v>
      </c>
      <c r="M4841" s="13">
        <v>982.818235771226</v>
      </c>
      <c r="N4841" s="13">
        <v>230.98625783903302</v>
      </c>
      <c r="O4841" s="13">
        <v>436.08048902693201</v>
      </c>
      <c r="P4841" s="13">
        <v>493.776859171392</v>
      </c>
      <c r="Q4841" s="13">
        <v>224.57614811726901</v>
      </c>
      <c r="R4841" s="13">
        <v>384.46652356347499</v>
      </c>
    </row>
    <row r="4842" spans="1:18" ht="15">
      <c r="A4842" s="7" t="s">
        <v>6870</v>
      </c>
      <c r="B4842" s="7" t="s">
        <v>6871</v>
      </c>
      <c r="C4842" s="14"/>
      <c r="D4842" s="7">
        <v>602.28700000000003</v>
      </c>
      <c r="E4842" s="7">
        <v>803.81</v>
      </c>
      <c r="F4842" s="7">
        <v>378.73200000000003</v>
      </c>
      <c r="G4842" s="7">
        <v>432.137</v>
      </c>
      <c r="H4842" s="7">
        <v>670.39800000000002</v>
      </c>
      <c r="I4842" s="7">
        <v>136.09200000000001</v>
      </c>
      <c r="J4842" s="7">
        <v>449.6</v>
      </c>
      <c r="K4842" s="14"/>
      <c r="L4842" s="13">
        <v>429.89321274753399</v>
      </c>
      <c r="M4842" s="13">
        <v>992.16020398471903</v>
      </c>
      <c r="N4842" s="13">
        <v>207.77201503644298</v>
      </c>
      <c r="O4842" s="13">
        <v>419.14682855098602</v>
      </c>
      <c r="P4842" s="13">
        <v>667.98309535552698</v>
      </c>
      <c r="Q4842" s="13">
        <v>145.716242845159</v>
      </c>
      <c r="R4842" s="13">
        <v>192.13173741022899</v>
      </c>
    </row>
    <row r="4843" spans="1:18" ht="15">
      <c r="A4843" s="7" t="s">
        <v>6868</v>
      </c>
      <c r="B4843" s="7" t="s">
        <v>6869</v>
      </c>
      <c r="C4843" s="14"/>
      <c r="D4843" s="7">
        <v>611.04300000000001</v>
      </c>
      <c r="E4843" s="7">
        <v>577.13199999999995</v>
      </c>
      <c r="F4843" s="7">
        <v>267.40899999999999</v>
      </c>
      <c r="G4843" s="7">
        <v>418.267</v>
      </c>
      <c r="H4843" s="7">
        <v>450.84100000000001</v>
      </c>
      <c r="I4843" s="7">
        <v>208.71899999999999</v>
      </c>
      <c r="J4843" s="7">
        <v>309</v>
      </c>
      <c r="K4843" s="14"/>
      <c r="L4843" s="13">
        <v>793.13258352740797</v>
      </c>
      <c r="M4843" s="13">
        <v>732.113303474139</v>
      </c>
      <c r="N4843" s="13">
        <v>250.32121181403301</v>
      </c>
      <c r="O4843" s="13">
        <v>519.85014982972393</v>
      </c>
      <c r="P4843" s="13">
        <v>604.00785161368697</v>
      </c>
      <c r="Q4843" s="13">
        <v>251.58002858836201</v>
      </c>
      <c r="R4843" s="13">
        <v>311.79391426577098</v>
      </c>
    </row>
    <row r="4844" spans="1:18" ht="15">
      <c r="A4844" s="7" t="s">
        <v>7033</v>
      </c>
      <c r="B4844" s="7" t="s">
        <v>6867</v>
      </c>
      <c r="C4844" s="14"/>
      <c r="D4844" s="7">
        <v>517.93799999999999</v>
      </c>
      <c r="E4844" s="7">
        <v>496.483</v>
      </c>
      <c r="F4844" s="7">
        <v>173.876</v>
      </c>
      <c r="G4844" s="7">
        <v>397.99900000000002</v>
      </c>
      <c r="H4844" s="7">
        <v>294.95400000000001</v>
      </c>
      <c r="I4844" s="7">
        <v>180.08799999999999</v>
      </c>
      <c r="J4844" s="7">
        <v>235.898</v>
      </c>
      <c r="K4844" s="14"/>
      <c r="L4844" s="13">
        <v>567.50360992875198</v>
      </c>
      <c r="M4844" s="13">
        <v>591.02791108199892</v>
      </c>
      <c r="N4844" s="13">
        <v>156.62514390503497</v>
      </c>
      <c r="O4844" s="13">
        <v>509.05995862742196</v>
      </c>
      <c r="P4844" s="13">
        <v>338.780651312256</v>
      </c>
      <c r="Q4844" s="13">
        <v>211.835182990785</v>
      </c>
      <c r="R4844" s="13">
        <v>238.79998132859799</v>
      </c>
    </row>
    <row r="4845" spans="1:18" ht="15">
      <c r="A4845" s="7" t="s">
        <v>7032</v>
      </c>
      <c r="B4845" s="7" t="s">
        <v>10397</v>
      </c>
      <c r="C4845" s="14"/>
      <c r="D4845" s="7">
        <v>3435.14</v>
      </c>
      <c r="E4845" s="7">
        <v>982.46299999999997</v>
      </c>
      <c r="F4845" s="7">
        <v>639.19600000000003</v>
      </c>
      <c r="G4845" s="7">
        <v>479.83199999999999</v>
      </c>
      <c r="H4845" s="7">
        <v>835.22400000000005</v>
      </c>
      <c r="I4845" s="7">
        <v>120.181</v>
      </c>
      <c r="J4845" s="7">
        <v>449.24099999999999</v>
      </c>
      <c r="K4845" s="14"/>
      <c r="L4845" s="13">
        <v>5664.2291745819894</v>
      </c>
      <c r="M4845" s="13">
        <v>777.07651809737206</v>
      </c>
      <c r="N4845" s="13">
        <v>420.23186389254596</v>
      </c>
      <c r="O4845" s="13">
        <v>432.50227348471395</v>
      </c>
      <c r="P4845" s="13">
        <v>1051.1004792014201</v>
      </c>
      <c r="Q4845" s="13">
        <v>111.757198457914</v>
      </c>
      <c r="R4845" s="13">
        <v>522.07366589037099</v>
      </c>
    </row>
    <row r="4846" spans="1:18" ht="15">
      <c r="A4846" s="7" t="s">
        <v>7031</v>
      </c>
      <c r="B4846" s="7" t="s">
        <v>10397</v>
      </c>
      <c r="C4846" s="14"/>
      <c r="D4846" s="7">
        <v>744.14400000000001</v>
      </c>
      <c r="E4846" s="7">
        <v>887.74199999999996</v>
      </c>
      <c r="F4846" s="7">
        <v>1152.01</v>
      </c>
      <c r="G4846" s="7">
        <v>666.06600000000003</v>
      </c>
      <c r="H4846" s="7">
        <v>520.18499999999995</v>
      </c>
      <c r="I4846" s="7">
        <v>471.74799999999999</v>
      </c>
      <c r="J4846" s="7">
        <v>450.58300000000003</v>
      </c>
      <c r="K4846" s="14"/>
      <c r="L4846" s="13">
        <v>327.02327514213397</v>
      </c>
      <c r="M4846" s="13">
        <v>467.16705761259601</v>
      </c>
      <c r="N4846" s="13">
        <v>775.42468518018006</v>
      </c>
      <c r="O4846" s="13">
        <v>654.82185918839605</v>
      </c>
      <c r="P4846" s="13">
        <v>169.59725525005399</v>
      </c>
      <c r="Q4846" s="13">
        <v>180.65217514205798</v>
      </c>
      <c r="R4846" s="13">
        <v>0</v>
      </c>
    </row>
    <row r="4847" spans="1:18" ht="15">
      <c r="A4847" s="7" t="s">
        <v>7029</v>
      </c>
      <c r="B4847" s="7" t="s">
        <v>7030</v>
      </c>
      <c r="C4847" s="14"/>
      <c r="D4847" s="7">
        <v>749.69500000000005</v>
      </c>
      <c r="E4847" s="7">
        <v>753.82100000000003</v>
      </c>
      <c r="F4847" s="7">
        <v>1886.85</v>
      </c>
      <c r="G4847" s="7">
        <v>1119.3499999999999</v>
      </c>
      <c r="H4847" s="7">
        <v>879.70100000000002</v>
      </c>
      <c r="I4847" s="7">
        <v>862.79200000000003</v>
      </c>
      <c r="J4847" s="7">
        <v>830.95100000000002</v>
      </c>
      <c r="K4847" s="14"/>
      <c r="L4847" s="13">
        <v>980.30619235936706</v>
      </c>
      <c r="M4847" s="13">
        <v>948.68270543776396</v>
      </c>
      <c r="N4847" s="13">
        <v>1672.43420555885</v>
      </c>
      <c r="O4847" s="13">
        <v>1284.1144868594401</v>
      </c>
      <c r="P4847" s="13">
        <v>1064.2358153965401</v>
      </c>
      <c r="Q4847" s="13">
        <v>1035.93188562819</v>
      </c>
      <c r="R4847" s="13">
        <v>738.97591533703996</v>
      </c>
    </row>
    <row r="4848" spans="1:18" ht="15">
      <c r="A4848" s="7" t="s">
        <v>7028</v>
      </c>
      <c r="B4848" s="7" t="s">
        <v>10309</v>
      </c>
      <c r="C4848" s="14"/>
      <c r="D4848" s="7">
        <v>467.16300000000001</v>
      </c>
      <c r="E4848" s="7">
        <v>703.00300000000004</v>
      </c>
      <c r="F4848" s="7">
        <v>1205.54</v>
      </c>
      <c r="G4848" s="7">
        <v>667.05</v>
      </c>
      <c r="H4848" s="7">
        <v>710.11400000000003</v>
      </c>
      <c r="I4848" s="7">
        <v>733.00400000000002</v>
      </c>
      <c r="J4848" s="7">
        <v>546.37599999999998</v>
      </c>
      <c r="K4848" s="14"/>
      <c r="L4848" s="13">
        <v>534.423608667905</v>
      </c>
      <c r="M4848" s="13">
        <v>975.64491468719098</v>
      </c>
      <c r="N4848" s="13">
        <v>1079.90127625062</v>
      </c>
      <c r="O4848" s="13">
        <v>906.90449762934395</v>
      </c>
      <c r="P4848" s="13">
        <v>829.08849120429204</v>
      </c>
      <c r="Q4848" s="13">
        <v>950.6066009890709</v>
      </c>
      <c r="R4848" s="13">
        <v>567.745666238117</v>
      </c>
    </row>
    <row r="4849" spans="1:18" ht="15">
      <c r="A4849" s="7" t="s">
        <v>7027</v>
      </c>
      <c r="B4849" s="7" t="s">
        <v>8291</v>
      </c>
      <c r="C4849" s="14"/>
      <c r="D4849" s="7">
        <v>185.67599999999999</v>
      </c>
      <c r="E4849" s="7">
        <v>365.399</v>
      </c>
      <c r="F4849" s="7">
        <v>126.983</v>
      </c>
      <c r="G4849" s="7">
        <v>275.88</v>
      </c>
      <c r="H4849" s="7">
        <v>205.97800000000001</v>
      </c>
      <c r="I4849" s="7">
        <v>304.68200000000002</v>
      </c>
      <c r="J4849" s="7">
        <v>128.67400000000001</v>
      </c>
      <c r="K4849" s="14"/>
      <c r="L4849" s="13">
        <v>208.60856624986002</v>
      </c>
      <c r="M4849" s="13">
        <v>479.95838190234599</v>
      </c>
      <c r="N4849" s="13">
        <v>112.860469851324</v>
      </c>
      <c r="O4849" s="13">
        <v>357.72010756254599</v>
      </c>
      <c r="P4849" s="13">
        <v>267.543558431436</v>
      </c>
      <c r="Q4849" s="13">
        <v>356.44203473412296</v>
      </c>
      <c r="R4849" s="13">
        <v>130.119539043299</v>
      </c>
    </row>
    <row r="4850" spans="1:18" ht="15">
      <c r="A4850" s="7" t="s">
        <v>7025</v>
      </c>
      <c r="B4850" s="7" t="s">
        <v>7026</v>
      </c>
      <c r="C4850" s="14"/>
      <c r="D4850" s="7">
        <v>437.15600000000001</v>
      </c>
      <c r="E4850" s="7">
        <v>318.42899999999997</v>
      </c>
      <c r="F4850" s="7">
        <v>91.3917</v>
      </c>
      <c r="G4850" s="7">
        <v>284.53100000000001</v>
      </c>
      <c r="H4850" s="7">
        <v>282.65899999999999</v>
      </c>
      <c r="I4850" s="7">
        <v>310.7</v>
      </c>
      <c r="J4850" s="7">
        <v>156.04900000000001</v>
      </c>
      <c r="K4850" s="14"/>
      <c r="L4850" s="13">
        <v>430.92342607003201</v>
      </c>
      <c r="M4850" s="13">
        <v>483.51201458756998</v>
      </c>
      <c r="N4850" s="13">
        <v>71.232199754594902</v>
      </c>
      <c r="O4850" s="13">
        <v>367.56563321511402</v>
      </c>
      <c r="P4850" s="13">
        <v>308.80253606471098</v>
      </c>
      <c r="Q4850" s="13">
        <v>343.275195631435</v>
      </c>
      <c r="R4850" s="13">
        <v>135.61601597097399</v>
      </c>
    </row>
    <row r="4851" spans="1:18" ht="15">
      <c r="A4851" s="7" t="s">
        <v>6857</v>
      </c>
      <c r="B4851" s="7" t="s">
        <v>7042</v>
      </c>
      <c r="C4851" s="14"/>
      <c r="D4851" s="7">
        <v>515.101</v>
      </c>
      <c r="E4851" s="7">
        <v>414.52699999999999</v>
      </c>
      <c r="F4851" s="7">
        <v>170.32</v>
      </c>
      <c r="G4851" s="7">
        <v>310.416</v>
      </c>
      <c r="H4851" s="7">
        <v>362.31400000000002</v>
      </c>
      <c r="I4851" s="7">
        <v>243.17699999999999</v>
      </c>
      <c r="J4851" s="7">
        <v>188.453</v>
      </c>
      <c r="K4851" s="14"/>
      <c r="L4851" s="13">
        <v>559.531328929957</v>
      </c>
      <c r="M4851" s="13">
        <v>542.251951552126</v>
      </c>
      <c r="N4851" s="13">
        <v>154.12964796381399</v>
      </c>
      <c r="O4851" s="13">
        <v>385.05206321573297</v>
      </c>
      <c r="P4851" s="13">
        <v>451.77969803112501</v>
      </c>
      <c r="Q4851" s="13">
        <v>306.03483657381901</v>
      </c>
      <c r="R4851" s="13">
        <v>177.21517790045201</v>
      </c>
    </row>
    <row r="4852" spans="1:18" ht="15">
      <c r="A4852" s="7" t="s">
        <v>6855</v>
      </c>
      <c r="B4852" s="7" t="s">
        <v>6856</v>
      </c>
      <c r="C4852" s="14"/>
      <c r="D4852" s="7">
        <v>307.40800000000002</v>
      </c>
      <c r="E4852" s="7">
        <v>195.816</v>
      </c>
      <c r="F4852" s="7">
        <v>130.64500000000001</v>
      </c>
      <c r="G4852" s="7">
        <v>175.38800000000001</v>
      </c>
      <c r="H4852" s="7">
        <v>241.90899999999999</v>
      </c>
      <c r="I4852" s="7">
        <v>169.471</v>
      </c>
      <c r="J4852" s="7">
        <v>140.54499999999999</v>
      </c>
      <c r="K4852" s="14"/>
      <c r="L4852" s="13">
        <v>469.82282283260105</v>
      </c>
      <c r="M4852" s="13">
        <v>301.49879331002796</v>
      </c>
      <c r="N4852" s="13">
        <v>131.52173235175499</v>
      </c>
      <c r="O4852" s="13">
        <v>257.942569491565</v>
      </c>
      <c r="P4852" s="13">
        <v>308.22356937026399</v>
      </c>
      <c r="Q4852" s="13">
        <v>261.90867012109101</v>
      </c>
      <c r="R4852" s="13">
        <v>159.34525913085</v>
      </c>
    </row>
    <row r="4853" spans="1:18" ht="15">
      <c r="A4853" s="7" t="s">
        <v>6853</v>
      </c>
      <c r="B4853" s="7" t="s">
        <v>6854</v>
      </c>
      <c r="C4853" s="14"/>
      <c r="D4853" s="7">
        <v>248.501</v>
      </c>
      <c r="E4853" s="7">
        <v>237.971</v>
      </c>
      <c r="F4853" s="7">
        <v>131.53700000000001</v>
      </c>
      <c r="G4853" s="7">
        <v>140.12299999999999</v>
      </c>
      <c r="H4853" s="7">
        <v>159.41</v>
      </c>
      <c r="I4853" s="7">
        <v>92.209000000000003</v>
      </c>
      <c r="J4853" s="7">
        <v>60.109200000000001</v>
      </c>
      <c r="K4853" s="14"/>
      <c r="L4853" s="13">
        <v>191.46346792214399</v>
      </c>
      <c r="M4853" s="13">
        <v>297.45141724072602</v>
      </c>
      <c r="N4853" s="13">
        <v>118.723645987048</v>
      </c>
      <c r="O4853" s="13">
        <v>168.32632285204599</v>
      </c>
      <c r="P4853" s="13">
        <v>152.58613626851201</v>
      </c>
      <c r="Q4853" s="13">
        <v>103.33093554562599</v>
      </c>
      <c r="R4853" s="13">
        <v>49.045238200905501</v>
      </c>
    </row>
    <row r="4854" spans="1:18" ht="15">
      <c r="A4854" s="7" t="s">
        <v>6851</v>
      </c>
      <c r="B4854" s="7" t="s">
        <v>6852</v>
      </c>
      <c r="C4854" s="14"/>
      <c r="D4854" s="7">
        <v>433.39299999999997</v>
      </c>
      <c r="E4854" s="7">
        <v>301.30900000000003</v>
      </c>
      <c r="F4854" s="7">
        <v>104.81699999999999</v>
      </c>
      <c r="G4854" s="7">
        <v>338.31099999999998</v>
      </c>
      <c r="H4854" s="7">
        <v>214.494</v>
      </c>
      <c r="I4854" s="7">
        <v>222.31</v>
      </c>
      <c r="J4854" s="7">
        <v>123.863</v>
      </c>
      <c r="K4854" s="14"/>
      <c r="L4854" s="13">
        <v>579.68042864075608</v>
      </c>
      <c r="M4854" s="13">
        <v>441.25068414856997</v>
      </c>
      <c r="N4854" s="13">
        <v>112.433156039262</v>
      </c>
      <c r="O4854" s="13">
        <v>459.719486315658</v>
      </c>
      <c r="P4854" s="13">
        <v>253.541590789428</v>
      </c>
      <c r="Q4854" s="13">
        <v>307.32069187788699</v>
      </c>
      <c r="R4854" s="13">
        <v>123.20360895972701</v>
      </c>
    </row>
    <row r="4855" spans="1:18" ht="15">
      <c r="A4855" s="7" t="s">
        <v>6849</v>
      </c>
      <c r="B4855" s="7" t="s">
        <v>6850</v>
      </c>
      <c r="C4855" s="14"/>
      <c r="D4855" s="7">
        <v>396.464</v>
      </c>
      <c r="E4855" s="7">
        <v>404.38900000000001</v>
      </c>
      <c r="F4855" s="7">
        <v>265.73099999999999</v>
      </c>
      <c r="G4855" s="7">
        <v>360.44799999999998</v>
      </c>
      <c r="H4855" s="7">
        <v>374.57600000000002</v>
      </c>
      <c r="I4855" s="7">
        <v>332.3</v>
      </c>
      <c r="J4855" s="7">
        <v>315.40800000000002</v>
      </c>
      <c r="K4855" s="14"/>
      <c r="L4855" s="13">
        <v>526.77403689853998</v>
      </c>
      <c r="M4855" s="13">
        <v>636.69091349489804</v>
      </c>
      <c r="N4855" s="13">
        <v>266.04102218444598</v>
      </c>
      <c r="O4855" s="13">
        <v>527.26586537096102</v>
      </c>
      <c r="P4855" s="13">
        <v>479.84227194561197</v>
      </c>
      <c r="Q4855" s="13">
        <v>478.02653203509601</v>
      </c>
      <c r="R4855" s="13">
        <v>334.94754388766398</v>
      </c>
    </row>
    <row r="4856" spans="1:18" ht="15">
      <c r="A4856" s="7" t="s">
        <v>6848</v>
      </c>
      <c r="B4856" s="7" t="s">
        <v>9079</v>
      </c>
      <c r="C4856" s="14"/>
      <c r="K4856" s="14"/>
      <c r="L4856" s="13">
        <v>417.04087144306402</v>
      </c>
      <c r="M4856" s="13">
        <v>282.26061776514103</v>
      </c>
      <c r="N4856" s="13">
        <v>82.445415117808395</v>
      </c>
      <c r="O4856" s="13">
        <v>321.65838903044101</v>
      </c>
      <c r="P4856" s="13">
        <v>223.12639691590599</v>
      </c>
      <c r="Q4856" s="13">
        <v>272.63479439555397</v>
      </c>
      <c r="R4856" s="13">
        <v>57.024441413877504</v>
      </c>
    </row>
    <row r="4857" spans="1:18" ht="15">
      <c r="A4857" s="7" t="s">
        <v>6847</v>
      </c>
      <c r="B4857" s="7" t="s">
        <v>10397</v>
      </c>
      <c r="C4857" s="14"/>
      <c r="D4857" s="7">
        <v>366.48200000000003</v>
      </c>
      <c r="E4857" s="7">
        <v>295.03699999999998</v>
      </c>
      <c r="F4857" s="7">
        <v>146.715</v>
      </c>
      <c r="G4857" s="7">
        <v>188.70699999999999</v>
      </c>
      <c r="H4857" s="7">
        <v>200.315</v>
      </c>
      <c r="I4857" s="7">
        <v>0</v>
      </c>
      <c r="J4857" s="7">
        <v>165.83699999999999</v>
      </c>
      <c r="K4857" s="14"/>
      <c r="L4857" s="13">
        <v>223.77565053512402</v>
      </c>
      <c r="M4857" s="13">
        <v>215.51919747653901</v>
      </c>
      <c r="N4857" s="13">
        <v>131.25486147761799</v>
      </c>
      <c r="O4857" s="13">
        <v>171.844120128551</v>
      </c>
      <c r="P4857" s="13">
        <v>250.73990315904098</v>
      </c>
      <c r="Q4857" s="13">
        <v>111.384823931265</v>
      </c>
      <c r="R4857" s="13">
        <v>135.85245753255998</v>
      </c>
    </row>
    <row r="4858" spans="1:18" ht="15">
      <c r="A4858" s="7" t="s">
        <v>6846</v>
      </c>
      <c r="B4858" s="7" t="s">
        <v>10397</v>
      </c>
      <c r="C4858" s="14"/>
      <c r="D4858" s="7">
        <v>385.41899999999998</v>
      </c>
      <c r="E4858" s="7">
        <v>562.654</v>
      </c>
      <c r="F4858" s="7">
        <v>217.452</v>
      </c>
      <c r="G4858" s="7">
        <v>427.70699999999999</v>
      </c>
      <c r="H4858" s="7">
        <v>345.22500000000002</v>
      </c>
      <c r="I4858" s="7">
        <v>460.77699999999999</v>
      </c>
      <c r="J4858" s="7">
        <v>353.77600000000001</v>
      </c>
      <c r="K4858" s="14"/>
      <c r="L4858" s="13">
        <v>0</v>
      </c>
      <c r="M4858" s="13">
        <v>372.24024878031202</v>
      </c>
      <c r="N4858" s="13">
        <v>57.359576335361197</v>
      </c>
      <c r="O4858" s="13">
        <v>146.56903051894301</v>
      </c>
      <c r="P4858" s="13">
        <v>204.21147659803401</v>
      </c>
      <c r="Q4858" s="13">
        <v>199.721063356884</v>
      </c>
      <c r="R4858" s="13">
        <v>0</v>
      </c>
    </row>
    <row r="4859" spans="1:18" ht="15">
      <c r="A4859" s="7" t="s">
        <v>6845</v>
      </c>
      <c r="B4859" s="7" t="s">
        <v>10397</v>
      </c>
      <c r="C4859" s="14"/>
      <c r="D4859" s="7">
        <v>1161.8699999999999</v>
      </c>
      <c r="E4859" s="7">
        <v>585.90899999999999</v>
      </c>
      <c r="F4859" s="7">
        <v>779.14800000000002</v>
      </c>
      <c r="G4859" s="7">
        <v>660.91499999999996</v>
      </c>
      <c r="H4859" s="7">
        <v>572.63099999999997</v>
      </c>
      <c r="I4859" s="7">
        <v>0</v>
      </c>
      <c r="J4859" s="7">
        <v>574.04300000000001</v>
      </c>
      <c r="K4859" s="14"/>
      <c r="L4859" s="13">
        <v>3666.8772923314</v>
      </c>
      <c r="M4859" s="13">
        <v>0</v>
      </c>
      <c r="N4859" s="13">
        <v>445.35055987530103</v>
      </c>
      <c r="O4859" s="13">
        <v>559.46456099575596</v>
      </c>
      <c r="P4859" s="13">
        <v>600.8601799658619</v>
      </c>
      <c r="Q4859" s="13">
        <v>0</v>
      </c>
      <c r="R4859" s="13">
        <v>0</v>
      </c>
    </row>
    <row r="4860" spans="1:18" ht="15">
      <c r="A4860" s="7" t="s">
        <v>6843</v>
      </c>
      <c r="B4860" s="7" t="s">
        <v>6844</v>
      </c>
      <c r="C4860" s="14"/>
      <c r="D4860" s="7">
        <v>635.73500000000001</v>
      </c>
      <c r="E4860" s="7">
        <v>643.72500000000002</v>
      </c>
      <c r="F4860" s="7">
        <v>429.03199999999998</v>
      </c>
      <c r="G4860" s="7">
        <v>446.88299999999998</v>
      </c>
      <c r="H4860" s="7">
        <v>600.58799999999997</v>
      </c>
      <c r="I4860" s="7">
        <v>196.76</v>
      </c>
      <c r="J4860" s="7">
        <v>264.34699999999998</v>
      </c>
      <c r="K4860" s="14"/>
      <c r="L4860" s="13">
        <v>919.14390240800492</v>
      </c>
      <c r="M4860" s="13">
        <v>810.31145072604602</v>
      </c>
      <c r="N4860" s="13">
        <v>381.51855213644598</v>
      </c>
      <c r="O4860" s="13">
        <v>541.87588427708499</v>
      </c>
      <c r="P4860" s="13">
        <v>758.92473921246108</v>
      </c>
      <c r="Q4860" s="13">
        <v>204.458647858288</v>
      </c>
      <c r="R4860" s="13">
        <v>258.55501507537599</v>
      </c>
    </row>
    <row r="4861" spans="1:18" ht="15">
      <c r="A4861" s="7" t="s">
        <v>6842</v>
      </c>
      <c r="B4861" s="7" t="s">
        <v>10397</v>
      </c>
      <c r="C4861" s="14"/>
      <c r="D4861" s="7">
        <v>1604.28</v>
      </c>
      <c r="E4861" s="7">
        <v>996.40300000000002</v>
      </c>
      <c r="F4861" s="7">
        <v>877.67499999999995</v>
      </c>
      <c r="G4861" s="7">
        <v>706.15200000000004</v>
      </c>
      <c r="H4861" s="7">
        <v>851.54399999999998</v>
      </c>
      <c r="I4861" s="7">
        <v>244.04499999999999</v>
      </c>
      <c r="J4861" s="7">
        <v>469.10599999999999</v>
      </c>
      <c r="K4861" s="14"/>
      <c r="L4861" s="13">
        <v>2432.9541743053101</v>
      </c>
      <c r="M4861" s="13">
        <v>1145.5507373856799</v>
      </c>
      <c r="N4861" s="13">
        <v>615.152973931323</v>
      </c>
      <c r="O4861" s="13">
        <v>996.83536844468506</v>
      </c>
      <c r="P4861" s="13">
        <v>948.09695260084504</v>
      </c>
      <c r="Q4861" s="13">
        <v>279.460485534111</v>
      </c>
      <c r="R4861" s="13">
        <v>429.89115188198002</v>
      </c>
    </row>
    <row r="4862" spans="1:18" ht="15">
      <c r="A4862" s="7" t="s">
        <v>6674</v>
      </c>
      <c r="B4862" s="7" t="s">
        <v>10210</v>
      </c>
      <c r="C4862" s="14"/>
      <c r="D4862" s="7">
        <v>656.22299999999996</v>
      </c>
      <c r="E4862" s="7">
        <v>664.99900000000002</v>
      </c>
      <c r="F4862" s="7">
        <v>575.32600000000002</v>
      </c>
      <c r="G4862" s="7">
        <v>517.30999999999995</v>
      </c>
      <c r="H4862" s="7">
        <v>571.36199999999997</v>
      </c>
      <c r="I4862" s="7">
        <v>408.27600000000001</v>
      </c>
      <c r="J4862" s="7">
        <v>537.91399999999999</v>
      </c>
      <c r="K4862" s="14"/>
      <c r="L4862" s="13">
        <v>972.98417288391204</v>
      </c>
      <c r="M4862" s="13">
        <v>1071.71335296354</v>
      </c>
      <c r="N4862" s="13">
        <v>561.57449758451594</v>
      </c>
      <c r="O4862" s="13">
        <v>816.62187610030605</v>
      </c>
      <c r="P4862" s="13">
        <v>792.09076623697001</v>
      </c>
      <c r="Q4862" s="13">
        <v>594.10923394941904</v>
      </c>
      <c r="R4862" s="13">
        <v>571.81977534009093</v>
      </c>
    </row>
    <row r="4863" spans="1:18" ht="15">
      <c r="A4863" s="7" t="s">
        <v>6673</v>
      </c>
      <c r="B4863" s="7" t="s">
        <v>10304</v>
      </c>
      <c r="C4863" s="14"/>
      <c r="D4863" s="7">
        <v>494.41399999999999</v>
      </c>
      <c r="E4863" s="7">
        <v>350.024</v>
      </c>
      <c r="F4863" s="7">
        <v>706.45799999999997</v>
      </c>
      <c r="G4863" s="7">
        <v>699.04499999999996</v>
      </c>
      <c r="H4863" s="7">
        <v>464.88900000000001</v>
      </c>
      <c r="I4863" s="7">
        <v>427.71800000000002</v>
      </c>
      <c r="J4863" s="7">
        <v>372.18200000000002</v>
      </c>
      <c r="K4863" s="14"/>
      <c r="L4863" s="13">
        <v>560.01648971859504</v>
      </c>
      <c r="M4863" s="13">
        <v>393.26910364888801</v>
      </c>
      <c r="N4863" s="13">
        <v>647.23184459613299</v>
      </c>
      <c r="O4863" s="13">
        <v>879.328498627199</v>
      </c>
      <c r="P4863" s="13">
        <v>642.09496404357003</v>
      </c>
      <c r="Q4863" s="13">
        <v>521.10489767519005</v>
      </c>
      <c r="R4863" s="13">
        <v>397.39589734070199</v>
      </c>
    </row>
    <row r="4864" spans="1:18" ht="15">
      <c r="A4864" s="7" t="s">
        <v>6672</v>
      </c>
      <c r="B4864" s="7" t="s">
        <v>10304</v>
      </c>
      <c r="C4864" s="14"/>
      <c r="D4864" s="7">
        <v>1278.5</v>
      </c>
      <c r="E4864" s="7">
        <v>616.44299999999998</v>
      </c>
      <c r="F4864" s="7">
        <v>1144.4100000000001</v>
      </c>
      <c r="G4864" s="7">
        <v>609.721</v>
      </c>
      <c r="H4864" s="7">
        <v>1035.5</v>
      </c>
      <c r="I4864" s="7">
        <v>437.90899999999999</v>
      </c>
      <c r="J4864" s="7">
        <v>1077.98</v>
      </c>
      <c r="K4864" s="14"/>
      <c r="L4864" s="13">
        <v>2075.0823373998701</v>
      </c>
      <c r="M4864" s="13">
        <v>832.12900360282606</v>
      </c>
      <c r="N4864" s="13">
        <v>1061.7237454976701</v>
      </c>
      <c r="O4864" s="13">
        <v>796.72519885405006</v>
      </c>
      <c r="P4864" s="13">
        <v>1392.9911740759001</v>
      </c>
      <c r="Q4864" s="13">
        <v>463.94185126361299</v>
      </c>
      <c r="R4864" s="13">
        <v>1194.73507487704</v>
      </c>
    </row>
    <row r="4865" spans="1:18" ht="15">
      <c r="A4865" s="7" t="s">
        <v>6670</v>
      </c>
      <c r="B4865" s="7" t="s">
        <v>6671</v>
      </c>
      <c r="C4865" s="14"/>
      <c r="K4865" s="14"/>
      <c r="L4865" s="13">
        <v>1411.03800605893</v>
      </c>
      <c r="M4865" s="13">
        <v>1539.72550023702</v>
      </c>
      <c r="N4865" s="13">
        <v>228.51521282585099</v>
      </c>
      <c r="O4865" s="13">
        <v>1658.37342270524</v>
      </c>
      <c r="P4865" s="13">
        <v>739.92807061910003</v>
      </c>
      <c r="Q4865" s="13">
        <v>162.60276209111598</v>
      </c>
      <c r="R4865" s="13">
        <v>608.22554401626098</v>
      </c>
    </row>
    <row r="4866" spans="1:18" ht="15">
      <c r="A4866" s="7" t="s">
        <v>6669</v>
      </c>
      <c r="B4866" s="7" t="s">
        <v>10397</v>
      </c>
      <c r="C4866" s="14"/>
      <c r="D4866" s="7">
        <v>9668.58</v>
      </c>
      <c r="E4866" s="7">
        <v>4279.9399999999996</v>
      </c>
      <c r="F4866" s="7">
        <v>2313.19</v>
      </c>
      <c r="G4866" s="7">
        <v>3542.1</v>
      </c>
      <c r="H4866" s="7">
        <v>2554.1999999999998</v>
      </c>
      <c r="I4866" s="7">
        <v>1277.2</v>
      </c>
      <c r="J4866" s="7">
        <v>2373.9899999999998</v>
      </c>
      <c r="K4866" s="14"/>
      <c r="L4866" s="13">
        <v>13878.3722856527</v>
      </c>
      <c r="M4866" s="13">
        <v>5128.8899364776598</v>
      </c>
      <c r="N4866" s="13">
        <v>1995.09828264268</v>
      </c>
      <c r="O4866" s="13">
        <v>4614.9914150069699</v>
      </c>
      <c r="P4866" s="13">
        <v>3115.2845965938</v>
      </c>
      <c r="Q4866" s="13">
        <v>1348.3178101098702</v>
      </c>
      <c r="R4866" s="13">
        <v>2336.3713310124199</v>
      </c>
    </row>
    <row r="4867" spans="1:18" ht="15">
      <c r="A4867" s="7" t="s">
        <v>6668</v>
      </c>
      <c r="B4867" s="7" t="s">
        <v>7123</v>
      </c>
      <c r="C4867" s="14"/>
      <c r="D4867" s="7">
        <v>306.59699999999998</v>
      </c>
      <c r="E4867" s="7">
        <v>274.31700000000001</v>
      </c>
      <c r="F4867" s="7">
        <v>60.4634</v>
      </c>
      <c r="G4867" s="7">
        <v>167.81700000000001</v>
      </c>
      <c r="H4867" s="7">
        <v>134.501</v>
      </c>
      <c r="I4867" s="7">
        <v>145.875</v>
      </c>
      <c r="J4867" s="7">
        <v>98.351699999999994</v>
      </c>
      <c r="K4867" s="14"/>
      <c r="L4867" s="13">
        <v>392.15666648503202</v>
      </c>
      <c r="M4867" s="13">
        <v>316.58982131437801</v>
      </c>
      <c r="N4867" s="13">
        <v>46.4296892445713</v>
      </c>
      <c r="O4867" s="13">
        <v>185.41625182015301</v>
      </c>
      <c r="P4867" s="13">
        <v>148.470300048117</v>
      </c>
      <c r="Q4867" s="13">
        <v>184.82930242065601</v>
      </c>
      <c r="R4867" s="13">
        <v>130.34154760642701</v>
      </c>
    </row>
    <row r="4868" spans="1:18" ht="15">
      <c r="A4868" s="7" t="s">
        <v>6667</v>
      </c>
      <c r="B4868" s="7" t="s">
        <v>6998</v>
      </c>
      <c r="C4868" s="14"/>
      <c r="D4868" s="7">
        <v>828.93799999999999</v>
      </c>
      <c r="E4868" s="7">
        <v>697.63099999999997</v>
      </c>
      <c r="F4868" s="7">
        <v>246.84800000000001</v>
      </c>
      <c r="G4868" s="7">
        <v>557.14800000000002</v>
      </c>
      <c r="H4868" s="7">
        <v>546.27300000000002</v>
      </c>
      <c r="I4868" s="7">
        <v>196.76400000000001</v>
      </c>
      <c r="J4868" s="7">
        <v>199.4</v>
      </c>
      <c r="K4868" s="14"/>
      <c r="L4868" s="13">
        <v>1014.84620883703</v>
      </c>
      <c r="M4868" s="13">
        <v>727.64964846139799</v>
      </c>
      <c r="N4868" s="13">
        <v>251.16592678196201</v>
      </c>
      <c r="O4868" s="13">
        <v>632.05075365885409</v>
      </c>
      <c r="P4868" s="13">
        <v>596.611039689265</v>
      </c>
      <c r="Q4868" s="13">
        <v>211.15200647359899</v>
      </c>
      <c r="R4868" s="13">
        <v>191.040586873059</v>
      </c>
    </row>
    <row r="4869" spans="1:18" ht="15">
      <c r="A4869" s="7" t="s">
        <v>6666</v>
      </c>
      <c r="B4869" s="7" t="s">
        <v>9070</v>
      </c>
      <c r="C4869" s="14"/>
      <c r="D4869" s="7">
        <v>956.05</v>
      </c>
      <c r="E4869" s="7">
        <v>716.07899999999995</v>
      </c>
      <c r="F4869" s="7">
        <v>158.131</v>
      </c>
      <c r="G4869" s="7">
        <v>576.81100000000004</v>
      </c>
      <c r="H4869" s="7">
        <v>501.56400000000002</v>
      </c>
      <c r="I4869" s="7">
        <v>413.53899999999999</v>
      </c>
      <c r="J4869" s="7">
        <v>268.358</v>
      </c>
      <c r="K4869" s="14"/>
      <c r="L4869" s="13">
        <v>0</v>
      </c>
      <c r="M4869" s="13">
        <v>1396.058809745</v>
      </c>
      <c r="N4869" s="13">
        <v>139.59600522487102</v>
      </c>
      <c r="O4869" s="13">
        <v>807.64843508316096</v>
      </c>
      <c r="P4869" s="13">
        <v>202.67786974225001</v>
      </c>
      <c r="Q4869" s="13">
        <v>208.15237968642199</v>
      </c>
      <c r="R4869" s="13">
        <v>0</v>
      </c>
    </row>
    <row r="4870" spans="1:18" ht="15">
      <c r="A4870" s="7" t="s">
        <v>6665</v>
      </c>
      <c r="B4870" s="7" t="s">
        <v>7123</v>
      </c>
      <c r="C4870" s="14"/>
      <c r="D4870" s="7">
        <v>766.45</v>
      </c>
      <c r="E4870" s="7">
        <v>449.68599999999998</v>
      </c>
      <c r="F4870" s="7">
        <v>208.31</v>
      </c>
      <c r="G4870" s="7">
        <v>441.63499999999999</v>
      </c>
      <c r="H4870" s="7">
        <v>335.44299999999998</v>
      </c>
      <c r="I4870" s="7">
        <v>269.178</v>
      </c>
      <c r="J4870" s="7">
        <v>327.80399999999997</v>
      </c>
      <c r="K4870" s="14"/>
      <c r="L4870" s="13">
        <v>749.01446045900695</v>
      </c>
      <c r="M4870" s="13">
        <v>703.64218446187999</v>
      </c>
      <c r="N4870" s="13">
        <v>117.35942426718999</v>
      </c>
      <c r="O4870" s="13">
        <v>797.31645606986899</v>
      </c>
      <c r="P4870" s="13">
        <v>561.24184844001002</v>
      </c>
      <c r="Q4870" s="13">
        <v>466.403066846358</v>
      </c>
      <c r="R4870" s="13">
        <v>141.27235797246701</v>
      </c>
    </row>
    <row r="4871" spans="1:18" ht="15">
      <c r="A4871" s="7" t="s">
        <v>6837</v>
      </c>
      <c r="B4871" s="7" t="s">
        <v>6664</v>
      </c>
      <c r="C4871" s="14"/>
      <c r="D4871" s="7">
        <v>306.96300000000002</v>
      </c>
      <c r="E4871" s="7">
        <v>255.74</v>
      </c>
      <c r="F4871" s="7">
        <v>63.182699999999997</v>
      </c>
      <c r="G4871" s="7">
        <v>131.66800000000001</v>
      </c>
      <c r="H4871" s="7">
        <v>203.48699999999999</v>
      </c>
      <c r="I4871" s="7">
        <v>80.186700000000002</v>
      </c>
      <c r="J4871" s="7">
        <v>168.148</v>
      </c>
      <c r="K4871" s="14"/>
      <c r="L4871" s="13">
        <v>288.07896737502699</v>
      </c>
      <c r="M4871" s="13">
        <v>328.37237568587699</v>
      </c>
      <c r="N4871" s="13">
        <v>50.2698660375274</v>
      </c>
      <c r="O4871" s="13">
        <v>176.883064922378</v>
      </c>
      <c r="P4871" s="13">
        <v>257.89171536012799</v>
      </c>
      <c r="Q4871" s="13">
        <v>56.557989143622201</v>
      </c>
      <c r="R4871" s="13">
        <v>181.96450783291201</v>
      </c>
    </row>
    <row r="4872" spans="1:18" ht="15">
      <c r="A4872" s="7" t="s">
        <v>6835</v>
      </c>
      <c r="B4872" s="7" t="s">
        <v>6836</v>
      </c>
      <c r="C4872" s="14"/>
      <c r="D4872" s="7">
        <v>352.18599999999998</v>
      </c>
      <c r="E4872" s="7">
        <v>401.30799999999999</v>
      </c>
      <c r="F4872" s="7">
        <v>139.40600000000001</v>
      </c>
      <c r="G4872" s="7">
        <v>259.42099999999999</v>
      </c>
      <c r="H4872" s="7">
        <v>306.11799999999999</v>
      </c>
      <c r="I4872" s="7">
        <v>120.63</v>
      </c>
      <c r="J4872" s="7">
        <v>78.635999999999996</v>
      </c>
      <c r="K4872" s="14"/>
      <c r="L4872" s="13">
        <v>428.42740764338197</v>
      </c>
      <c r="M4872" s="13">
        <v>531.69087337176893</v>
      </c>
      <c r="N4872" s="13">
        <v>122.932838347646</v>
      </c>
      <c r="O4872" s="13">
        <v>356.96568057607999</v>
      </c>
      <c r="P4872" s="13">
        <v>320.38224621521402</v>
      </c>
      <c r="Q4872" s="13">
        <v>138.104557577799</v>
      </c>
      <c r="R4872" s="13">
        <v>68.701655804985592</v>
      </c>
    </row>
    <row r="4873" spans="1:18" ht="15">
      <c r="A4873" s="7" t="s">
        <v>6834</v>
      </c>
      <c r="B4873" s="7" t="s">
        <v>10397</v>
      </c>
      <c r="C4873" s="14"/>
      <c r="D4873" s="7">
        <v>468.94099999999997</v>
      </c>
      <c r="E4873" s="7">
        <v>411.64600000000002</v>
      </c>
      <c r="F4873" s="7">
        <v>96.820999999999998</v>
      </c>
      <c r="G4873" s="7">
        <v>308.286</v>
      </c>
      <c r="H4873" s="7">
        <v>363.06700000000001</v>
      </c>
      <c r="I4873" s="7">
        <v>0</v>
      </c>
      <c r="J4873" s="7">
        <v>196.48400000000001</v>
      </c>
      <c r="K4873" s="14"/>
      <c r="L4873" s="13">
        <v>478.23346144421902</v>
      </c>
      <c r="M4873" s="13">
        <v>468.06744730954199</v>
      </c>
      <c r="N4873" s="13">
        <v>54.504354938394897</v>
      </c>
      <c r="O4873" s="13">
        <v>412.27166911539695</v>
      </c>
      <c r="P4873" s="13">
        <v>508.61984162752498</v>
      </c>
      <c r="Q4873" s="13">
        <v>29.797264875251901</v>
      </c>
      <c r="R4873" s="13">
        <v>137.26759862276802</v>
      </c>
    </row>
    <row r="4874" spans="1:18" ht="15">
      <c r="A4874" s="7" t="s">
        <v>6833</v>
      </c>
      <c r="B4874" s="7" t="s">
        <v>7108</v>
      </c>
      <c r="C4874" s="14"/>
      <c r="D4874" s="7">
        <v>5527.05</v>
      </c>
      <c r="E4874" s="7">
        <v>2007.51</v>
      </c>
      <c r="F4874" s="7">
        <v>1106.74</v>
      </c>
      <c r="G4874" s="7">
        <v>2445.52</v>
      </c>
      <c r="H4874" s="7">
        <v>1555.37</v>
      </c>
      <c r="I4874" s="7">
        <v>975.66</v>
      </c>
      <c r="J4874" s="7">
        <v>1530.45</v>
      </c>
      <c r="K4874" s="14"/>
      <c r="L4874" s="13">
        <v>7185.6560650962701</v>
      </c>
      <c r="M4874" s="13">
        <v>3114.4434292944602</v>
      </c>
      <c r="N4874" s="13">
        <v>966.95588187585099</v>
      </c>
      <c r="O4874" s="13">
        <v>3756.2228407792004</v>
      </c>
      <c r="P4874" s="13">
        <v>1794.15967504078</v>
      </c>
      <c r="Q4874" s="13">
        <v>1560.2001594016601</v>
      </c>
      <c r="R4874" s="13">
        <v>1558.3043801209401</v>
      </c>
    </row>
    <row r="4875" spans="1:18" ht="15">
      <c r="A4875" s="7" t="s">
        <v>6831</v>
      </c>
      <c r="B4875" s="7" t="s">
        <v>6832</v>
      </c>
      <c r="C4875" s="14"/>
      <c r="D4875" s="7">
        <v>1192.07</v>
      </c>
      <c r="E4875" s="7">
        <v>821.07299999999998</v>
      </c>
      <c r="F4875" s="7">
        <v>238.82900000000001</v>
      </c>
      <c r="G4875" s="7">
        <v>404.76499999999999</v>
      </c>
      <c r="H4875" s="7">
        <v>353.30599999999998</v>
      </c>
      <c r="I4875" s="7">
        <v>313.255</v>
      </c>
      <c r="J4875" s="7">
        <v>174.53399999999999</v>
      </c>
      <c r="K4875" s="14"/>
      <c r="L4875" s="13">
        <v>1437.7528638952199</v>
      </c>
      <c r="M4875" s="13">
        <v>780.72601793262902</v>
      </c>
      <c r="N4875" s="13">
        <v>161.73106711475199</v>
      </c>
      <c r="O4875" s="13">
        <v>350.38135673860603</v>
      </c>
      <c r="P4875" s="13">
        <v>175.732039314594</v>
      </c>
      <c r="Q4875" s="13">
        <v>140.62435091872601</v>
      </c>
      <c r="R4875" s="13">
        <v>0</v>
      </c>
    </row>
    <row r="4876" spans="1:18" ht="15">
      <c r="A4876" s="7" t="s">
        <v>6830</v>
      </c>
      <c r="B4876" s="7" t="s">
        <v>10397</v>
      </c>
      <c r="C4876" s="14"/>
      <c r="D4876" s="7">
        <v>1587.5</v>
      </c>
      <c r="E4876" s="7">
        <v>1610.98</v>
      </c>
      <c r="F4876" s="7">
        <v>543.58000000000004</v>
      </c>
      <c r="G4876" s="7">
        <v>1095.22</v>
      </c>
      <c r="H4876" s="7">
        <v>647.01599999999996</v>
      </c>
      <c r="I4876" s="7">
        <v>309.47500000000002</v>
      </c>
      <c r="J4876" s="7">
        <v>691.27800000000002</v>
      </c>
      <c r="K4876" s="14"/>
      <c r="L4876" s="13">
        <v>1921.9599588948499</v>
      </c>
      <c r="M4876" s="13">
        <v>1851.30942730741</v>
      </c>
      <c r="N4876" s="13">
        <v>281.117054165924</v>
      </c>
      <c r="O4876" s="13">
        <v>1556.3506225799201</v>
      </c>
      <c r="P4876" s="13">
        <v>670.10483584501901</v>
      </c>
      <c r="Q4876" s="13">
        <v>637.15722772237098</v>
      </c>
      <c r="R4876" s="13">
        <v>632.93543709838104</v>
      </c>
    </row>
    <row r="4877" spans="1:18" ht="15">
      <c r="A4877" s="7" t="s">
        <v>6829</v>
      </c>
      <c r="B4877" s="7" t="s">
        <v>10397</v>
      </c>
      <c r="C4877" s="14"/>
      <c r="D4877" s="7">
        <v>293.59500000000003</v>
      </c>
      <c r="E4877" s="7">
        <v>527.16200000000003</v>
      </c>
      <c r="F4877" s="7">
        <v>147.30099999999999</v>
      </c>
      <c r="G4877" s="7">
        <v>211.76</v>
      </c>
      <c r="H4877" s="7">
        <v>361.60599999999999</v>
      </c>
      <c r="I4877" s="7">
        <v>0</v>
      </c>
      <c r="J4877" s="7">
        <v>178.30699999999999</v>
      </c>
      <c r="K4877" s="14"/>
      <c r="L4877" s="13">
        <v>496.74055850569601</v>
      </c>
      <c r="M4877" s="13">
        <v>855.10534739404409</v>
      </c>
      <c r="N4877" s="13">
        <v>134.541746098923</v>
      </c>
      <c r="O4877" s="13">
        <v>304.50960405826402</v>
      </c>
      <c r="P4877" s="13">
        <v>509.50833156024402</v>
      </c>
      <c r="Q4877" s="13">
        <v>122.035918858713</v>
      </c>
      <c r="R4877" s="13">
        <v>151.55329234312299</v>
      </c>
    </row>
    <row r="4878" spans="1:18" ht="15">
      <c r="A4878" s="7" t="s">
        <v>6828</v>
      </c>
      <c r="B4878" s="7" t="s">
        <v>10397</v>
      </c>
      <c r="C4878" s="14"/>
      <c r="D4878" s="7">
        <v>993.73599999999999</v>
      </c>
      <c r="E4878" s="7">
        <v>806.23699999999997</v>
      </c>
      <c r="F4878" s="7">
        <v>276.19600000000003</v>
      </c>
      <c r="G4878" s="7">
        <v>475.32600000000002</v>
      </c>
      <c r="H4878" s="7">
        <v>547.57500000000005</v>
      </c>
      <c r="I4878" s="7">
        <v>163.88300000000001</v>
      </c>
      <c r="J4878" s="7">
        <v>471.15499999999997</v>
      </c>
      <c r="K4878" s="14"/>
      <c r="L4878" s="13">
        <v>827.44647035566993</v>
      </c>
      <c r="M4878" s="13">
        <v>913.77601769219802</v>
      </c>
      <c r="N4878" s="13">
        <v>153.12039414483598</v>
      </c>
      <c r="O4878" s="13">
        <v>621.16327423910991</v>
      </c>
      <c r="P4878" s="13">
        <v>676.28054186138002</v>
      </c>
      <c r="Q4878" s="13">
        <v>244.790193501423</v>
      </c>
      <c r="R4878" s="13">
        <v>265.75677334802299</v>
      </c>
    </row>
    <row r="4879" spans="1:18" ht="15">
      <c r="A4879" s="7" t="s">
        <v>6653</v>
      </c>
      <c r="B4879" s="7" t="s">
        <v>6654</v>
      </c>
      <c r="C4879" s="14"/>
      <c r="D4879" s="7">
        <v>1361.79</v>
      </c>
      <c r="E4879" s="7">
        <v>929.59500000000003</v>
      </c>
      <c r="F4879" s="7">
        <v>307.76100000000002</v>
      </c>
      <c r="G4879" s="7">
        <v>415.40300000000002</v>
      </c>
      <c r="H4879" s="7">
        <v>665.40700000000004</v>
      </c>
      <c r="I4879" s="7">
        <v>174.80799999999999</v>
      </c>
      <c r="J4879" s="7">
        <v>504.02699999999999</v>
      </c>
      <c r="K4879" s="14"/>
      <c r="L4879" s="13">
        <v>1702.0919503693499</v>
      </c>
      <c r="M4879" s="13">
        <v>1360.3218528473101</v>
      </c>
      <c r="N4879" s="13">
        <v>234.83982863695201</v>
      </c>
      <c r="O4879" s="13">
        <v>653.05521736660603</v>
      </c>
      <c r="P4879" s="13">
        <v>964.14396945596104</v>
      </c>
      <c r="Q4879" s="13">
        <v>202.56956102039902</v>
      </c>
      <c r="R4879" s="13">
        <v>401.22453850226498</v>
      </c>
    </row>
    <row r="4880" spans="1:18" ht="15">
      <c r="A4880" s="7" t="s">
        <v>6820</v>
      </c>
      <c r="B4880" s="7" t="s">
        <v>6652</v>
      </c>
      <c r="C4880" s="14"/>
      <c r="D4880" s="7">
        <v>534.66399999999999</v>
      </c>
      <c r="E4880" s="7">
        <v>416.36500000000001</v>
      </c>
      <c r="F4880" s="7">
        <v>92.739599999999996</v>
      </c>
      <c r="G4880" s="7">
        <v>223.929</v>
      </c>
      <c r="H4880" s="7">
        <v>307.16399999999999</v>
      </c>
      <c r="I4880" s="7">
        <v>133.74799999999999</v>
      </c>
      <c r="J4880" s="7">
        <v>155.596</v>
      </c>
      <c r="K4880" s="14"/>
      <c r="L4880" s="13">
        <v>517.15476657418401</v>
      </c>
      <c r="M4880" s="13">
        <v>467.66069529030295</v>
      </c>
      <c r="N4880" s="13">
        <v>78.470418940617805</v>
      </c>
      <c r="O4880" s="13">
        <v>261.37391885202402</v>
      </c>
      <c r="P4880" s="13">
        <v>324.96985181680003</v>
      </c>
      <c r="Q4880" s="13">
        <v>134.263176402601</v>
      </c>
      <c r="R4880" s="13">
        <v>147.350283401073</v>
      </c>
    </row>
    <row r="4881" spans="1:18" ht="15">
      <c r="A4881" s="7" t="s">
        <v>6819</v>
      </c>
      <c r="B4881" s="7" t="s">
        <v>10397</v>
      </c>
      <c r="C4881" s="14"/>
      <c r="D4881" s="7">
        <v>1119.3900000000001</v>
      </c>
      <c r="E4881" s="7">
        <v>787.85</v>
      </c>
      <c r="F4881" s="7">
        <v>252.511</v>
      </c>
      <c r="G4881" s="7">
        <v>758.24400000000003</v>
      </c>
      <c r="H4881" s="7">
        <v>499.351</v>
      </c>
      <c r="I4881" s="7">
        <v>279.68099999999998</v>
      </c>
      <c r="J4881" s="7">
        <v>432.75599999999997</v>
      </c>
      <c r="K4881" s="14"/>
      <c r="L4881" s="13">
        <v>1505.6967662333202</v>
      </c>
      <c r="M4881" s="13">
        <v>956.26481741412908</v>
      </c>
      <c r="N4881" s="13">
        <v>214.598173852684</v>
      </c>
      <c r="O4881" s="13">
        <v>1012.88142953056</v>
      </c>
      <c r="P4881" s="13">
        <v>563.38752007453093</v>
      </c>
      <c r="Q4881" s="13">
        <v>314.87177573007801</v>
      </c>
      <c r="R4881" s="13">
        <v>461.890831722896</v>
      </c>
    </row>
    <row r="4882" spans="1:18" ht="15">
      <c r="A4882" s="7" t="s">
        <v>6818</v>
      </c>
      <c r="B4882" s="7" t="s">
        <v>9070</v>
      </c>
      <c r="C4882" s="14"/>
      <c r="D4882" s="7">
        <v>605.83199999999999</v>
      </c>
      <c r="E4882" s="7">
        <v>330.09</v>
      </c>
      <c r="F4882" s="7">
        <v>107.5</v>
      </c>
      <c r="G4882" s="7">
        <v>316.59699999999998</v>
      </c>
      <c r="H4882" s="7">
        <v>184.91</v>
      </c>
      <c r="I4882" s="7">
        <v>124.02800000000001</v>
      </c>
      <c r="J4882" s="7">
        <v>149.26400000000001</v>
      </c>
      <c r="K4882" s="14"/>
      <c r="L4882" s="13">
        <v>1110.89033076279</v>
      </c>
      <c r="M4882" s="13">
        <v>836.36795214623601</v>
      </c>
      <c r="N4882" s="13">
        <v>594.04860949716908</v>
      </c>
      <c r="O4882" s="13">
        <v>941.60959967511906</v>
      </c>
      <c r="P4882" s="13">
        <v>703.86720463660106</v>
      </c>
      <c r="Q4882" s="13">
        <v>493.528352163281</v>
      </c>
      <c r="R4882" s="13">
        <v>294.18728846234603</v>
      </c>
    </row>
    <row r="4883" spans="1:18" ht="15">
      <c r="A4883" s="7" t="s">
        <v>6817</v>
      </c>
      <c r="B4883" s="7" t="s">
        <v>6918</v>
      </c>
      <c r="C4883" s="14"/>
      <c r="D4883" s="7">
        <v>1642.98</v>
      </c>
      <c r="E4883" s="7">
        <v>1912.06</v>
      </c>
      <c r="F4883" s="7">
        <v>895.34799999999996</v>
      </c>
      <c r="G4883" s="7">
        <v>1165.4000000000001</v>
      </c>
      <c r="H4883" s="7">
        <v>1388.07</v>
      </c>
      <c r="I4883" s="7">
        <v>812.85799999999995</v>
      </c>
      <c r="J4883" s="7">
        <v>1358.68</v>
      </c>
      <c r="K4883" s="14"/>
      <c r="L4883" s="13">
        <v>2016.98249340608</v>
      </c>
      <c r="M4883" s="13">
        <v>1676.5130722849699</v>
      </c>
      <c r="N4883" s="13">
        <v>639.97710716205495</v>
      </c>
      <c r="O4883" s="13">
        <v>1148.27984026887</v>
      </c>
      <c r="P4883" s="13">
        <v>1483.7831923629199</v>
      </c>
      <c r="Q4883" s="13">
        <v>838.456315112825</v>
      </c>
      <c r="R4883" s="13">
        <v>1273.2900299829701</v>
      </c>
    </row>
    <row r="4884" spans="1:18" ht="15">
      <c r="A4884" s="7" t="s">
        <v>6984</v>
      </c>
      <c r="B4884" s="7" t="s">
        <v>6816</v>
      </c>
      <c r="C4884" s="14"/>
      <c r="D4884" s="7">
        <v>344.423</v>
      </c>
      <c r="E4884" s="7">
        <v>398.98500000000001</v>
      </c>
      <c r="F4884" s="7">
        <v>250.12799999999999</v>
      </c>
      <c r="G4884" s="7">
        <v>251.34200000000001</v>
      </c>
      <c r="H4884" s="7">
        <v>276.19400000000002</v>
      </c>
      <c r="I4884" s="7">
        <v>148.41499999999999</v>
      </c>
      <c r="J4884" s="7">
        <v>0</v>
      </c>
      <c r="K4884" s="14"/>
      <c r="L4884" s="13">
        <v>460.19294656493003</v>
      </c>
      <c r="M4884" s="13">
        <v>601.58678067966093</v>
      </c>
      <c r="N4884" s="13">
        <v>162.36148541020103</v>
      </c>
      <c r="O4884" s="13">
        <v>378.47992838825701</v>
      </c>
      <c r="P4884" s="13">
        <v>381.71140291824901</v>
      </c>
      <c r="Q4884" s="13">
        <v>147.15385572288199</v>
      </c>
      <c r="R4884" s="13">
        <v>49.9288838370177</v>
      </c>
    </row>
    <row r="4885" spans="1:18" ht="15">
      <c r="A4885" s="7" t="s">
        <v>6982</v>
      </c>
      <c r="B4885" s="7" t="s">
        <v>6983</v>
      </c>
      <c r="C4885" s="14"/>
      <c r="D4885" s="7">
        <v>2055.67</v>
      </c>
      <c r="E4885" s="7">
        <v>908.56299999999999</v>
      </c>
      <c r="F4885" s="7">
        <v>437.36200000000002</v>
      </c>
      <c r="G4885" s="7">
        <v>445.98899999999998</v>
      </c>
      <c r="H4885" s="7">
        <v>619.41499999999996</v>
      </c>
      <c r="I4885" s="7">
        <v>366.13299999999998</v>
      </c>
      <c r="J4885" s="7">
        <v>941.51700000000005</v>
      </c>
      <c r="K4885" s="14"/>
      <c r="L4885" s="13">
        <v>688.20469812222996</v>
      </c>
      <c r="M4885" s="13">
        <v>764.45197202077406</v>
      </c>
      <c r="N4885" s="13">
        <v>159.92510918280701</v>
      </c>
      <c r="O4885" s="13">
        <v>353.31827742252898</v>
      </c>
      <c r="P4885" s="13">
        <v>386.33231232261102</v>
      </c>
      <c r="Q4885" s="13">
        <v>536.43985533403702</v>
      </c>
      <c r="R4885" s="13">
        <v>345.92580109663402</v>
      </c>
    </row>
    <row r="4886" spans="1:18" ht="15">
      <c r="A4886" s="7" t="s">
        <v>6981</v>
      </c>
      <c r="B4886" s="7" t="s">
        <v>7547</v>
      </c>
      <c r="C4886" s="14"/>
      <c r="D4886" s="7">
        <v>474.05599999999998</v>
      </c>
      <c r="E4886" s="7">
        <v>603.66399999999999</v>
      </c>
      <c r="F4886" s="7">
        <v>222.614</v>
      </c>
      <c r="G4886" s="7">
        <v>571.41200000000003</v>
      </c>
      <c r="H4886" s="7">
        <v>353.27300000000002</v>
      </c>
      <c r="I4886" s="7">
        <v>258.99900000000002</v>
      </c>
      <c r="J4886" s="7">
        <v>223.38300000000001</v>
      </c>
      <c r="K4886" s="14"/>
      <c r="L4886" s="13">
        <v>521.19641370755107</v>
      </c>
      <c r="M4886" s="13">
        <v>847.68222545251797</v>
      </c>
      <c r="N4886" s="13">
        <v>209.19767165166201</v>
      </c>
      <c r="O4886" s="13">
        <v>738.22215264745398</v>
      </c>
      <c r="P4886" s="13">
        <v>408.90626633390201</v>
      </c>
      <c r="Q4886" s="13">
        <v>330.76180279259302</v>
      </c>
      <c r="R4886" s="13">
        <v>221.082455898543</v>
      </c>
    </row>
    <row r="4887" spans="1:18" ht="15">
      <c r="A4887" s="7" t="s">
        <v>6980</v>
      </c>
      <c r="B4887" s="7" t="s">
        <v>10397</v>
      </c>
      <c r="C4887" s="14"/>
      <c r="D4887" s="7">
        <v>1601.18</v>
      </c>
      <c r="E4887" s="7">
        <v>1185.83</v>
      </c>
      <c r="F4887" s="7">
        <v>1419.42</v>
      </c>
      <c r="G4887" s="7">
        <v>1221.18</v>
      </c>
      <c r="H4887" s="7">
        <v>935.37900000000002</v>
      </c>
      <c r="I4887" s="7">
        <v>581.678</v>
      </c>
      <c r="J4887" s="7">
        <v>708.94500000000005</v>
      </c>
      <c r="K4887" s="14"/>
      <c r="L4887" s="13">
        <v>2020.4729188368199</v>
      </c>
      <c r="M4887" s="13">
        <v>1641.54265673228</v>
      </c>
      <c r="N4887" s="13">
        <v>1310.0022327883901</v>
      </c>
      <c r="O4887" s="13">
        <v>1655.68511662528</v>
      </c>
      <c r="P4887" s="13">
        <v>1238.99146981338</v>
      </c>
      <c r="Q4887" s="13">
        <v>722.94411293564201</v>
      </c>
      <c r="R4887" s="13">
        <v>753.88101970986997</v>
      </c>
    </row>
    <row r="4888" spans="1:18" ht="15">
      <c r="A4888" s="7" t="s">
        <v>6979</v>
      </c>
      <c r="B4888" s="7" t="s">
        <v>10397</v>
      </c>
      <c r="C4888" s="14"/>
      <c r="D4888" s="7">
        <v>3911.51</v>
      </c>
      <c r="E4888" s="7">
        <v>1618.16</v>
      </c>
      <c r="F4888" s="7">
        <v>12237.7</v>
      </c>
      <c r="G4888" s="7">
        <v>8257.99</v>
      </c>
      <c r="H4888" s="7">
        <v>3235.3</v>
      </c>
      <c r="I4888" s="7">
        <v>6911</v>
      </c>
      <c r="J4888" s="7">
        <v>2403.4899999999998</v>
      </c>
      <c r="K4888" s="14"/>
      <c r="L4888" s="13">
        <v>14690.176726575401</v>
      </c>
      <c r="M4888" s="13">
        <v>24730.810880997597</v>
      </c>
      <c r="N4888" s="13">
        <v>10893.6714619835</v>
      </c>
      <c r="O4888" s="13">
        <v>34511.827182976296</v>
      </c>
      <c r="P4888" s="13">
        <v>5944.1645350492299</v>
      </c>
      <c r="Q4888" s="13">
        <v>33755.679102746006</v>
      </c>
      <c r="R4888" s="13">
        <v>9519.03066790515</v>
      </c>
    </row>
    <row r="4889" spans="1:18" ht="15">
      <c r="A4889" s="7" t="s">
        <v>6978</v>
      </c>
      <c r="B4889" s="7" t="s">
        <v>10397</v>
      </c>
      <c r="C4889" s="14"/>
      <c r="D4889" s="7">
        <v>483.666</v>
      </c>
      <c r="E4889" s="7">
        <v>318.42899999999997</v>
      </c>
      <c r="F4889" s="7">
        <v>120.986</v>
      </c>
      <c r="G4889" s="7">
        <v>458.85899999999998</v>
      </c>
      <c r="H4889" s="7">
        <v>273.26</v>
      </c>
      <c r="I4889" s="7">
        <v>263.22199999999998</v>
      </c>
      <c r="J4889" s="7">
        <v>0</v>
      </c>
      <c r="K4889" s="14"/>
      <c r="L4889" s="13">
        <v>183.71430180331402</v>
      </c>
      <c r="M4889" s="13">
        <v>804.09061751806598</v>
      </c>
      <c r="N4889" s="13">
        <v>26.312768067092499</v>
      </c>
      <c r="O4889" s="13">
        <v>299.09642806455804</v>
      </c>
      <c r="P4889" s="13">
        <v>156.31625523567601</v>
      </c>
      <c r="Q4889" s="13">
        <v>0</v>
      </c>
      <c r="R4889" s="13">
        <v>0</v>
      </c>
    </row>
    <row r="4890" spans="1:18" ht="15">
      <c r="A4890" s="7" t="s">
        <v>6977</v>
      </c>
      <c r="B4890" s="7" t="s">
        <v>10397</v>
      </c>
      <c r="C4890" s="14"/>
      <c r="D4890" s="7">
        <v>0</v>
      </c>
      <c r="E4890" s="7">
        <v>0</v>
      </c>
      <c r="F4890" s="7">
        <v>0</v>
      </c>
      <c r="G4890" s="7">
        <v>63.643099999999997</v>
      </c>
      <c r="H4890" s="7">
        <v>143.98599999999999</v>
      </c>
      <c r="I4890" s="7">
        <v>0</v>
      </c>
      <c r="J4890" s="7">
        <v>0</v>
      </c>
      <c r="K4890" s="14"/>
      <c r="L4890" s="13">
        <v>0</v>
      </c>
      <c r="M4890" s="13">
        <v>0</v>
      </c>
      <c r="N4890" s="13">
        <v>0</v>
      </c>
      <c r="O4890" s="13">
        <v>95.086368859412289</v>
      </c>
      <c r="P4890" s="13">
        <v>0</v>
      </c>
      <c r="Q4890" s="13">
        <v>0</v>
      </c>
      <c r="R4890" s="13">
        <v>0</v>
      </c>
    </row>
    <row r="4891" spans="1:18" ht="15">
      <c r="A4891" s="7" t="s">
        <v>6976</v>
      </c>
      <c r="B4891" s="7" t="s">
        <v>10397</v>
      </c>
      <c r="C4891" s="14"/>
      <c r="D4891" s="7">
        <v>0</v>
      </c>
      <c r="E4891" s="7">
        <v>0</v>
      </c>
      <c r="F4891" s="7">
        <v>0</v>
      </c>
      <c r="G4891" s="7">
        <v>90.784999999999997</v>
      </c>
      <c r="H4891" s="7">
        <v>187.357</v>
      </c>
      <c r="I4891" s="7">
        <v>0</v>
      </c>
      <c r="J4891" s="7">
        <v>0</v>
      </c>
      <c r="K4891" s="14"/>
      <c r="L4891" s="13">
        <v>0</v>
      </c>
      <c r="M4891" s="13">
        <v>1498.4016938403199</v>
      </c>
      <c r="N4891" s="13">
        <v>0</v>
      </c>
      <c r="O4891" s="13">
        <v>0</v>
      </c>
      <c r="P4891" s="13">
        <v>581.80264255664406</v>
      </c>
      <c r="Q4891" s="13">
        <v>0</v>
      </c>
      <c r="R4891" s="13">
        <v>0</v>
      </c>
    </row>
    <row r="4892" spans="1:18" ht="15">
      <c r="A4892" s="7" t="s">
        <v>6975</v>
      </c>
      <c r="B4892" s="7" t="s">
        <v>10397</v>
      </c>
      <c r="C4892" s="14"/>
      <c r="D4892" s="7">
        <v>459.69600000000003</v>
      </c>
      <c r="E4892" s="7">
        <v>688.029</v>
      </c>
      <c r="F4892" s="7">
        <v>328.77199999999999</v>
      </c>
      <c r="G4892" s="7">
        <v>840.55799999999999</v>
      </c>
      <c r="H4892" s="7">
        <v>450.41899999999998</v>
      </c>
      <c r="I4892" s="7">
        <v>337.81</v>
      </c>
      <c r="J4892" s="7">
        <v>401.95</v>
      </c>
      <c r="K4892" s="14"/>
      <c r="L4892" s="13">
        <v>477.16776731950199</v>
      </c>
      <c r="M4892" s="13">
        <v>903.23653153424004</v>
      </c>
      <c r="N4892" s="13">
        <v>256.35950595183499</v>
      </c>
      <c r="O4892" s="13">
        <v>1114.2407140791099</v>
      </c>
      <c r="P4892" s="13">
        <v>506.24621095549196</v>
      </c>
      <c r="Q4892" s="13">
        <v>401.42817937442896</v>
      </c>
      <c r="R4892" s="13">
        <v>329.83531341937902</v>
      </c>
    </row>
    <row r="4893" spans="1:18" ht="15">
      <c r="A4893" s="7" t="s">
        <v>6973</v>
      </c>
      <c r="B4893" s="7" t="s">
        <v>6974</v>
      </c>
      <c r="C4893" s="14"/>
      <c r="D4893" s="7">
        <v>147.78700000000001</v>
      </c>
      <c r="E4893" s="7">
        <v>228.828</v>
      </c>
      <c r="F4893" s="7">
        <v>111.10899999999999</v>
      </c>
      <c r="G4893" s="7">
        <v>191.297</v>
      </c>
      <c r="H4893" s="7">
        <v>175.667</v>
      </c>
      <c r="I4893" s="7">
        <v>341.846</v>
      </c>
      <c r="J4893" s="7">
        <v>253.69800000000001</v>
      </c>
      <c r="K4893" s="14"/>
      <c r="L4893" s="13">
        <v>149.23521942654401</v>
      </c>
      <c r="M4893" s="13">
        <v>300.587255237786</v>
      </c>
      <c r="N4893" s="13">
        <v>92.424074277538196</v>
      </c>
      <c r="O4893" s="13">
        <v>229.79698556304101</v>
      </c>
      <c r="P4893" s="13">
        <v>179.902583747769</v>
      </c>
      <c r="Q4893" s="13">
        <v>424.14666460997</v>
      </c>
      <c r="R4893" s="13">
        <v>259.762669212253</v>
      </c>
    </row>
    <row r="4894" spans="1:18" ht="15">
      <c r="A4894" s="7" t="s">
        <v>6972</v>
      </c>
      <c r="B4894" s="7" t="s">
        <v>10001</v>
      </c>
      <c r="C4894" s="14"/>
      <c r="D4894" s="7">
        <v>84.2273</v>
      </c>
      <c r="E4894" s="7">
        <v>207.19</v>
      </c>
      <c r="F4894" s="7">
        <v>65.012500000000003</v>
      </c>
      <c r="G4894" s="7">
        <v>147.38999999999999</v>
      </c>
      <c r="H4894" s="7">
        <v>170.12100000000001</v>
      </c>
      <c r="I4894" s="7">
        <v>127.514</v>
      </c>
      <c r="J4894" s="7">
        <v>90.270099999999999</v>
      </c>
      <c r="K4894" s="14"/>
      <c r="L4894" s="13">
        <v>121.693234242166</v>
      </c>
      <c r="M4894" s="13">
        <v>313.813091982044</v>
      </c>
      <c r="N4894" s="13">
        <v>74.756059955231706</v>
      </c>
      <c r="O4894" s="13">
        <v>211.97866926377401</v>
      </c>
      <c r="P4894" s="13">
        <v>216.384992111336</v>
      </c>
      <c r="Q4894" s="13">
        <v>215.555742107443</v>
      </c>
      <c r="R4894" s="13">
        <v>110.095804465767</v>
      </c>
    </row>
    <row r="4895" spans="1:18" ht="15">
      <c r="A4895" s="7" t="s">
        <v>6970</v>
      </c>
      <c r="B4895" s="7" t="s">
        <v>6971</v>
      </c>
      <c r="C4895" s="14"/>
      <c r="D4895" s="7">
        <v>143.12</v>
      </c>
      <c r="E4895" s="7">
        <v>102.791</v>
      </c>
      <c r="F4895" s="7">
        <v>0</v>
      </c>
      <c r="G4895" s="7">
        <v>102.253</v>
      </c>
      <c r="H4895" s="7">
        <v>95.561099999999996</v>
      </c>
      <c r="I4895" s="7">
        <v>0</v>
      </c>
      <c r="J4895" s="7">
        <v>0</v>
      </c>
      <c r="K4895" s="14"/>
      <c r="L4895" s="13">
        <v>175.49136700255499</v>
      </c>
      <c r="M4895" s="13">
        <v>320.00233023107097</v>
      </c>
      <c r="N4895" s="13">
        <v>20.613189367726001</v>
      </c>
      <c r="O4895" s="13">
        <v>162.62248737900703</v>
      </c>
      <c r="P4895" s="13">
        <v>34.023987892937598</v>
      </c>
      <c r="Q4895" s="13">
        <v>0</v>
      </c>
      <c r="R4895" s="13">
        <v>220.418649445103</v>
      </c>
    </row>
    <row r="4896" spans="1:18" ht="15">
      <c r="A4896" s="7" t="s">
        <v>6969</v>
      </c>
      <c r="B4896" s="7" t="s">
        <v>10397</v>
      </c>
      <c r="C4896" s="14"/>
      <c r="D4896" s="7">
        <v>0</v>
      </c>
      <c r="E4896" s="7">
        <v>480.42500000000001</v>
      </c>
      <c r="F4896" s="7">
        <v>0</v>
      </c>
      <c r="G4896" s="7">
        <v>311.87299999999999</v>
      </c>
      <c r="H4896" s="7">
        <v>180.744</v>
      </c>
      <c r="I4896" s="7">
        <v>0</v>
      </c>
      <c r="J4896" s="7">
        <v>0</v>
      </c>
      <c r="K4896" s="14"/>
      <c r="L4896" s="13">
        <v>0</v>
      </c>
      <c r="M4896" s="13">
        <v>0</v>
      </c>
      <c r="N4896" s="13">
        <v>0</v>
      </c>
      <c r="O4896" s="13">
        <v>316.178983134411</v>
      </c>
      <c r="P4896" s="13">
        <v>0</v>
      </c>
      <c r="Q4896" s="13">
        <v>0</v>
      </c>
      <c r="R4896" s="13">
        <v>2333.1637226911098</v>
      </c>
    </row>
    <row r="4897" spans="1:18" ht="15">
      <c r="A4897" s="7" t="s">
        <v>6803</v>
      </c>
      <c r="B4897" s="7" t="s">
        <v>10397</v>
      </c>
      <c r="C4897" s="14"/>
      <c r="D4897" s="7">
        <v>819.06</v>
      </c>
      <c r="E4897" s="7">
        <v>577.56700000000001</v>
      </c>
      <c r="F4897" s="7">
        <v>478.94499999999999</v>
      </c>
      <c r="G4897" s="7">
        <v>1012.85</v>
      </c>
      <c r="H4897" s="7">
        <v>479.577</v>
      </c>
      <c r="I4897" s="7">
        <v>0</v>
      </c>
      <c r="J4897" s="7">
        <v>292.60700000000003</v>
      </c>
      <c r="K4897" s="14"/>
      <c r="L4897" s="13">
        <v>966.90473762200793</v>
      </c>
      <c r="M4897" s="13">
        <v>788.26487315896304</v>
      </c>
      <c r="N4897" s="13">
        <v>505.08529831398698</v>
      </c>
      <c r="O4897" s="13">
        <v>2930.4677876744299</v>
      </c>
      <c r="P4897" s="13">
        <v>525.000987313888</v>
      </c>
      <c r="Q4897" s="13">
        <v>720.93611639759001</v>
      </c>
      <c r="R4897" s="13">
        <v>0</v>
      </c>
    </row>
    <row r="4898" spans="1:18" ht="15">
      <c r="A4898" s="7" t="s">
        <v>6802</v>
      </c>
      <c r="B4898" s="7" t="s">
        <v>10397</v>
      </c>
      <c r="C4898" s="14"/>
      <c r="D4898" s="7">
        <v>5285.12</v>
      </c>
      <c r="E4898" s="7">
        <v>397.95299999999997</v>
      </c>
      <c r="F4898" s="7">
        <v>630.55600000000004</v>
      </c>
      <c r="G4898" s="7">
        <v>485.23</v>
      </c>
      <c r="H4898" s="7">
        <v>553.84900000000005</v>
      </c>
      <c r="I4898" s="7">
        <v>0</v>
      </c>
      <c r="J4898" s="7">
        <v>0</v>
      </c>
      <c r="K4898" s="14"/>
      <c r="L4898" s="13">
        <v>0</v>
      </c>
      <c r="M4898" s="13">
        <v>0</v>
      </c>
      <c r="N4898" s="13">
        <v>172.74128223009899</v>
      </c>
      <c r="O4898" s="13">
        <v>1433.41993263066</v>
      </c>
      <c r="P4898" s="13">
        <v>0</v>
      </c>
      <c r="Q4898" s="13">
        <v>0</v>
      </c>
      <c r="R4898" s="13">
        <v>0</v>
      </c>
    </row>
    <row r="4899" spans="1:18" ht="15">
      <c r="A4899" s="7" t="s">
        <v>6801</v>
      </c>
      <c r="B4899" s="7" t="s">
        <v>10397</v>
      </c>
      <c r="C4899" s="14"/>
      <c r="D4899" s="7">
        <v>313.08600000000001</v>
      </c>
      <c r="E4899" s="7">
        <v>510.62700000000001</v>
      </c>
      <c r="F4899" s="7">
        <v>327.25</v>
      </c>
      <c r="G4899" s="7">
        <v>403.86200000000002</v>
      </c>
      <c r="H4899" s="7">
        <v>357.45699999999999</v>
      </c>
      <c r="I4899" s="7">
        <v>290.43400000000003</v>
      </c>
      <c r="J4899" s="7">
        <v>256.32100000000003</v>
      </c>
      <c r="K4899" s="14"/>
      <c r="L4899" s="13">
        <v>213.838899739027</v>
      </c>
      <c r="M4899" s="13">
        <v>547.093513806082</v>
      </c>
      <c r="N4899" s="13">
        <v>271.61078257096602</v>
      </c>
      <c r="O4899" s="13">
        <v>421.61707054675799</v>
      </c>
      <c r="P4899" s="13">
        <v>355.202343061058</v>
      </c>
      <c r="Q4899" s="13">
        <v>400.37364224815298</v>
      </c>
      <c r="R4899" s="13">
        <v>245.00621441822003</v>
      </c>
    </row>
    <row r="4900" spans="1:18" ht="15">
      <c r="A4900" s="7" t="s">
        <v>6967</v>
      </c>
      <c r="B4900" s="7" t="s">
        <v>6800</v>
      </c>
      <c r="C4900" s="14"/>
      <c r="D4900" s="7">
        <v>1010.15</v>
      </c>
      <c r="E4900" s="7">
        <v>1122.8900000000001</v>
      </c>
      <c r="F4900" s="7">
        <v>470.173</v>
      </c>
      <c r="G4900" s="7">
        <v>485.80200000000002</v>
      </c>
      <c r="H4900" s="7">
        <v>734.17899999999997</v>
      </c>
      <c r="I4900" s="7">
        <v>189.86099999999999</v>
      </c>
      <c r="J4900" s="7">
        <v>244.81399999999999</v>
      </c>
      <c r="K4900" s="14"/>
      <c r="L4900" s="13">
        <v>2095.6109319607499</v>
      </c>
      <c r="M4900" s="13">
        <v>1677.2691500630499</v>
      </c>
      <c r="N4900" s="13">
        <v>522.68429436730798</v>
      </c>
      <c r="O4900" s="13">
        <v>839.27401941486005</v>
      </c>
      <c r="P4900" s="13">
        <v>1019.67340288585</v>
      </c>
      <c r="Q4900" s="13">
        <v>317.25913590793999</v>
      </c>
      <c r="R4900" s="13">
        <v>332.53174351778898</v>
      </c>
    </row>
    <row r="4901" spans="1:18" ht="15">
      <c r="A4901" s="7" t="s">
        <v>6966</v>
      </c>
      <c r="B4901" s="7" t="s">
        <v>10397</v>
      </c>
      <c r="C4901" s="14"/>
      <c r="D4901" s="7">
        <v>1228.18</v>
      </c>
      <c r="E4901" s="7">
        <v>0</v>
      </c>
      <c r="F4901" s="7">
        <v>0</v>
      </c>
      <c r="G4901" s="7">
        <v>142.19900000000001</v>
      </c>
      <c r="H4901" s="7">
        <v>381.767</v>
      </c>
      <c r="I4901" s="7">
        <v>0</v>
      </c>
      <c r="J4901" s="7">
        <v>0</v>
      </c>
      <c r="K4901" s="14"/>
      <c r="L4901" s="13">
        <v>0</v>
      </c>
      <c r="M4901" s="13">
        <v>5270.65621482812</v>
      </c>
      <c r="N4901" s="13">
        <v>150.42140454869198</v>
      </c>
      <c r="O4901" s="13">
        <v>1082.94807293022</v>
      </c>
      <c r="P4901" s="13">
        <v>474.50183343689599</v>
      </c>
      <c r="Q4901" s="13">
        <v>0</v>
      </c>
      <c r="R4901" s="13">
        <v>0</v>
      </c>
    </row>
    <row r="4902" spans="1:18" ht="15">
      <c r="A4902" s="7" t="s">
        <v>6964</v>
      </c>
      <c r="B4902" s="7" t="s">
        <v>6965</v>
      </c>
      <c r="C4902" s="14"/>
      <c r="D4902" s="7">
        <v>56.124400000000001</v>
      </c>
      <c r="E4902" s="7">
        <v>94.065299999999993</v>
      </c>
      <c r="F4902" s="7">
        <v>47.387</v>
      </c>
      <c r="G4902" s="7">
        <v>56.673900000000003</v>
      </c>
      <c r="H4902" s="7">
        <v>80.206400000000002</v>
      </c>
      <c r="I4902" s="7">
        <v>0</v>
      </c>
      <c r="J4902" s="7">
        <v>0</v>
      </c>
      <c r="K4902" s="14"/>
      <c r="L4902" s="13">
        <v>413.512309501495</v>
      </c>
      <c r="M4902" s="13">
        <v>251.23454258565101</v>
      </c>
      <c r="N4902" s="13">
        <v>85.575385254458098</v>
      </c>
      <c r="O4902" s="13">
        <v>323.24900174362301</v>
      </c>
      <c r="P4902" s="13">
        <v>366.40218086209302</v>
      </c>
      <c r="Q4902" s="13">
        <v>144.355271771611</v>
      </c>
      <c r="R4902" s="13">
        <v>147.64971356445801</v>
      </c>
    </row>
    <row r="4903" spans="1:18" ht="15">
      <c r="A4903" s="7" t="s">
        <v>6963</v>
      </c>
      <c r="B4903" s="7" t="s">
        <v>9183</v>
      </c>
      <c r="C4903" s="14"/>
      <c r="D4903" s="7">
        <v>56.409700000000001</v>
      </c>
      <c r="E4903" s="7">
        <v>47.664000000000001</v>
      </c>
      <c r="F4903" s="7">
        <v>0</v>
      </c>
      <c r="G4903" s="7">
        <v>29.246200000000002</v>
      </c>
      <c r="H4903" s="7">
        <v>43.118400000000001</v>
      </c>
      <c r="I4903" s="7">
        <v>0</v>
      </c>
      <c r="J4903" s="7">
        <v>0</v>
      </c>
      <c r="K4903" s="14"/>
      <c r="L4903" s="13">
        <v>598.18090272882193</v>
      </c>
      <c r="M4903" s="13">
        <v>518.276559408656</v>
      </c>
      <c r="N4903" s="13">
        <v>120.22681364559699</v>
      </c>
      <c r="O4903" s="13">
        <v>612.880083509065</v>
      </c>
      <c r="P4903" s="13">
        <v>283.43524542992901</v>
      </c>
      <c r="Q4903" s="13">
        <v>332.44664011596501</v>
      </c>
      <c r="R4903" s="13">
        <v>228.17120491801901</v>
      </c>
    </row>
    <row r="4904" spans="1:18" ht="15">
      <c r="A4904" s="7" t="s">
        <v>6962</v>
      </c>
      <c r="B4904" s="7" t="s">
        <v>10250</v>
      </c>
      <c r="C4904" s="14"/>
      <c r="D4904" s="7">
        <v>1153.99</v>
      </c>
      <c r="E4904" s="7">
        <v>844.27200000000005</v>
      </c>
      <c r="F4904" s="7">
        <v>278.57</v>
      </c>
      <c r="G4904" s="7">
        <v>1030.94</v>
      </c>
      <c r="H4904" s="7">
        <v>559.27300000000002</v>
      </c>
      <c r="I4904" s="7">
        <v>503.06099999999998</v>
      </c>
      <c r="J4904" s="7">
        <v>384.39299999999997</v>
      </c>
      <c r="K4904" s="14"/>
      <c r="L4904" s="13">
        <v>1484.6618160205601</v>
      </c>
      <c r="M4904" s="13">
        <v>1115.78526043492</v>
      </c>
      <c r="N4904" s="13">
        <v>272.64767335640698</v>
      </c>
      <c r="O4904" s="13">
        <v>1483.99593193289</v>
      </c>
      <c r="P4904" s="13">
        <v>767.86682468523895</v>
      </c>
      <c r="Q4904" s="13">
        <v>678.66852634434497</v>
      </c>
      <c r="R4904" s="13">
        <v>487.29596707681799</v>
      </c>
    </row>
    <row r="4905" spans="1:18" ht="15">
      <c r="A4905" s="7" t="s">
        <v>6960</v>
      </c>
      <c r="B4905" s="7" t="s">
        <v>6961</v>
      </c>
      <c r="C4905" s="14"/>
      <c r="D4905" s="7">
        <v>422.06099999999998</v>
      </c>
      <c r="E4905" s="7">
        <v>389.74</v>
      </c>
      <c r="F4905" s="7">
        <v>345.16800000000001</v>
      </c>
      <c r="G4905" s="7">
        <v>343.21199999999999</v>
      </c>
      <c r="H4905" s="7">
        <v>281.036</v>
      </c>
      <c r="I4905" s="7">
        <v>187.93199999999999</v>
      </c>
      <c r="J4905" s="7">
        <v>274.63600000000002</v>
      </c>
      <c r="K4905" s="14"/>
      <c r="L4905" s="13">
        <v>415.329312224739</v>
      </c>
      <c r="M4905" s="13">
        <v>497.58581719776402</v>
      </c>
      <c r="N4905" s="13">
        <v>293.42731251366797</v>
      </c>
      <c r="O4905" s="13">
        <v>404.50443815385898</v>
      </c>
      <c r="P4905" s="13">
        <v>272.01470640022802</v>
      </c>
      <c r="Q4905" s="13">
        <v>229.16071227807998</v>
      </c>
      <c r="R4905" s="13">
        <v>243.20932568815601</v>
      </c>
    </row>
    <row r="4906" spans="1:18" ht="15">
      <c r="A4906" s="7" t="s">
        <v>6959</v>
      </c>
      <c r="B4906" s="7" t="s">
        <v>9929</v>
      </c>
      <c r="C4906" s="14"/>
      <c r="D4906" s="7">
        <v>249.643</v>
      </c>
      <c r="E4906" s="7">
        <v>393.58</v>
      </c>
      <c r="F4906" s="7">
        <v>144.91</v>
      </c>
      <c r="G4906" s="7">
        <v>303.21300000000002</v>
      </c>
      <c r="H4906" s="7">
        <v>405.92599999999999</v>
      </c>
      <c r="I4906" s="7">
        <v>314.49799999999999</v>
      </c>
      <c r="J4906" s="7">
        <v>239.27500000000001</v>
      </c>
      <c r="K4906" s="14"/>
      <c r="L4906" s="13">
        <v>454.98570969200097</v>
      </c>
      <c r="M4906" s="13">
        <v>487.44113222633399</v>
      </c>
      <c r="N4906" s="13">
        <v>98.055271470087803</v>
      </c>
      <c r="O4906" s="13">
        <v>440.41404913906001</v>
      </c>
      <c r="P4906" s="13">
        <v>582.60942059104002</v>
      </c>
      <c r="Q4906" s="13">
        <v>472.58253869062702</v>
      </c>
      <c r="R4906" s="13">
        <v>340.60538656845995</v>
      </c>
    </row>
    <row r="4907" spans="1:18" ht="15">
      <c r="A4907" s="7" t="s">
        <v>6958</v>
      </c>
      <c r="B4907" s="7" t="s">
        <v>10397</v>
      </c>
      <c r="C4907" s="14"/>
      <c r="D4907" s="7">
        <v>240.52600000000001</v>
      </c>
      <c r="E4907" s="7">
        <v>374.291</v>
      </c>
      <c r="F4907" s="7">
        <v>81.653700000000001</v>
      </c>
      <c r="G4907" s="7">
        <v>342.03899999999999</v>
      </c>
      <c r="H4907" s="7">
        <v>313.30500000000001</v>
      </c>
      <c r="I4907" s="7">
        <v>166.59899999999999</v>
      </c>
      <c r="J4907" s="7">
        <v>119.34399999999999</v>
      </c>
      <c r="K4907" s="14"/>
      <c r="L4907" s="13">
        <v>268.43883521884402</v>
      </c>
      <c r="M4907" s="13">
        <v>564.10905629218303</v>
      </c>
      <c r="N4907" s="13">
        <v>61.8083415751926</v>
      </c>
      <c r="O4907" s="13">
        <v>576.80829700041397</v>
      </c>
      <c r="P4907" s="13">
        <v>472.22131785060196</v>
      </c>
      <c r="Q4907" s="13">
        <v>160.98004304289202</v>
      </c>
      <c r="R4907" s="13">
        <v>71.049216529034197</v>
      </c>
    </row>
    <row r="4908" spans="1:18" ht="15">
      <c r="A4908" s="7" t="s">
        <v>6957</v>
      </c>
      <c r="B4908" s="7" t="s">
        <v>10397</v>
      </c>
      <c r="C4908" s="14"/>
      <c r="D4908" s="7">
        <v>477.84899999999999</v>
      </c>
      <c r="E4908" s="7">
        <v>384.38299999999998</v>
      </c>
      <c r="F4908" s="7">
        <v>127.044</v>
      </c>
      <c r="G4908" s="7">
        <v>293.88099999999997</v>
      </c>
      <c r="H4908" s="7">
        <v>320.36799999999999</v>
      </c>
      <c r="I4908" s="7">
        <v>272.34899999999999</v>
      </c>
      <c r="J4908" s="7">
        <v>125.188</v>
      </c>
      <c r="K4908" s="14"/>
      <c r="L4908" s="13">
        <v>518.16084919208606</v>
      </c>
      <c r="M4908" s="13">
        <v>348.21867064648501</v>
      </c>
      <c r="N4908" s="13">
        <v>70.415345010311711</v>
      </c>
      <c r="O4908" s="13">
        <v>265.86995533404303</v>
      </c>
      <c r="P4908" s="13">
        <v>344.17555401658001</v>
      </c>
      <c r="Q4908" s="13">
        <v>160.52751663132099</v>
      </c>
      <c r="R4908" s="13">
        <v>97.629188200283096</v>
      </c>
    </row>
    <row r="4909" spans="1:18" ht="15">
      <c r="A4909" s="7" t="s">
        <v>6956</v>
      </c>
      <c r="B4909" s="7" t="s">
        <v>10397</v>
      </c>
      <c r="C4909" s="14"/>
      <c r="D4909" s="7">
        <v>343.798</v>
      </c>
      <c r="E4909" s="7">
        <v>340.98700000000002</v>
      </c>
      <c r="F4909" s="7">
        <v>0</v>
      </c>
      <c r="G4909" s="7">
        <v>420.858</v>
      </c>
      <c r="H4909" s="7">
        <v>194.238</v>
      </c>
      <c r="I4909" s="7">
        <v>0</v>
      </c>
      <c r="J4909" s="7">
        <v>321.67399999999998</v>
      </c>
      <c r="K4909" s="14"/>
      <c r="L4909" s="13">
        <v>125.48941340498401</v>
      </c>
      <c r="M4909" s="13">
        <v>852.52454070064493</v>
      </c>
      <c r="N4909" s="13">
        <v>0</v>
      </c>
      <c r="O4909" s="13">
        <v>415.74055527107498</v>
      </c>
      <c r="P4909" s="13">
        <v>132.43429901441002</v>
      </c>
      <c r="Q4909" s="13">
        <v>0</v>
      </c>
      <c r="R4909" s="13">
        <v>725.04386635410594</v>
      </c>
    </row>
    <row r="4910" spans="1:18" ht="15">
      <c r="A4910" s="7" t="s">
        <v>6955</v>
      </c>
      <c r="B4910" s="7" t="s">
        <v>10397</v>
      </c>
      <c r="C4910" s="14"/>
      <c r="D4910" s="7">
        <v>405.45100000000002</v>
      </c>
      <c r="E4910" s="7">
        <v>463.661</v>
      </c>
      <c r="F4910" s="7">
        <v>645.66099999999994</v>
      </c>
      <c r="G4910" s="7">
        <v>257.61</v>
      </c>
      <c r="H4910" s="7">
        <v>413.661</v>
      </c>
      <c r="I4910" s="7">
        <v>420.66699999999997</v>
      </c>
      <c r="J4910" s="7">
        <v>414.85199999999998</v>
      </c>
      <c r="K4910" s="14"/>
      <c r="L4910" s="13">
        <v>503.28052658699301</v>
      </c>
      <c r="M4910" s="13">
        <v>470.55451259509101</v>
      </c>
      <c r="N4910" s="13">
        <v>492.86555217519401</v>
      </c>
      <c r="O4910" s="13">
        <v>311.46721829701903</v>
      </c>
      <c r="P4910" s="13">
        <v>457.29482449482401</v>
      </c>
      <c r="Q4910" s="13">
        <v>542.86993564419095</v>
      </c>
      <c r="R4910" s="13">
        <v>313.213153290386</v>
      </c>
    </row>
    <row r="4911" spans="1:18" ht="15">
      <c r="A4911" s="7" t="s">
        <v>6953</v>
      </c>
      <c r="B4911" s="7" t="s">
        <v>6954</v>
      </c>
      <c r="C4911" s="14"/>
      <c r="D4911" s="7">
        <v>330.17399999999998</v>
      </c>
      <c r="E4911" s="7">
        <v>535.077</v>
      </c>
      <c r="F4911" s="7">
        <v>277.72300000000001</v>
      </c>
      <c r="G4911" s="7">
        <v>373.089</v>
      </c>
      <c r="H4911" s="7">
        <v>320.46699999999998</v>
      </c>
      <c r="I4911" s="7">
        <v>150.78700000000001</v>
      </c>
      <c r="J4911" s="7">
        <v>272.20100000000002</v>
      </c>
      <c r="K4911" s="14"/>
      <c r="L4911" s="13">
        <v>332.48802610274299</v>
      </c>
      <c r="M4911" s="13">
        <v>980.70510776482604</v>
      </c>
      <c r="N4911" s="13">
        <v>153.08964289886399</v>
      </c>
      <c r="O4911" s="13">
        <v>569.46030418028704</v>
      </c>
      <c r="P4911" s="13">
        <v>324.58975706963901</v>
      </c>
      <c r="Q4911" s="13">
        <v>198.93050647886699</v>
      </c>
      <c r="R4911" s="13">
        <v>325.983534705419</v>
      </c>
    </row>
    <row r="4912" spans="1:18" ht="15">
      <c r="A4912" s="7" t="s">
        <v>6952</v>
      </c>
      <c r="B4912" s="7" t="s">
        <v>10355</v>
      </c>
      <c r="C4912" s="14"/>
      <c r="D4912" s="7">
        <v>558.21</v>
      </c>
      <c r="E4912" s="7">
        <v>520.4</v>
      </c>
      <c r="F4912" s="7">
        <v>367.89800000000002</v>
      </c>
      <c r="G4912" s="7">
        <v>444.53399999999999</v>
      </c>
      <c r="H4912" s="7">
        <v>407.036</v>
      </c>
      <c r="I4912" s="7">
        <v>262.024</v>
      </c>
      <c r="J4912" s="7">
        <v>638.53499999999997</v>
      </c>
      <c r="K4912" s="14"/>
      <c r="L4912" s="13">
        <v>1475.13517968114</v>
      </c>
      <c r="M4912" s="13">
        <v>781.06037054666206</v>
      </c>
      <c r="N4912" s="13">
        <v>1029.2246937991499</v>
      </c>
      <c r="O4912" s="13">
        <v>656.51583652292209</v>
      </c>
      <c r="P4912" s="13">
        <v>922.80590074715701</v>
      </c>
      <c r="Q4912" s="13">
        <v>473.99783166121398</v>
      </c>
      <c r="R4912" s="13">
        <v>1287.05842852148</v>
      </c>
    </row>
    <row r="4913" spans="1:18" ht="15">
      <c r="A4913" s="7" t="s">
        <v>6951</v>
      </c>
      <c r="B4913" s="7" t="s">
        <v>10397</v>
      </c>
      <c r="C4913" s="14"/>
      <c r="D4913" s="7">
        <v>380.83300000000003</v>
      </c>
      <c r="E4913" s="7">
        <v>455.86700000000002</v>
      </c>
      <c r="F4913" s="7">
        <v>128.92699999999999</v>
      </c>
      <c r="G4913" s="7">
        <v>575.62599999999998</v>
      </c>
      <c r="H4913" s="7">
        <v>343.50299999999999</v>
      </c>
      <c r="I4913" s="7">
        <v>345.09800000000001</v>
      </c>
      <c r="J4913" s="7">
        <v>369.96499999999997</v>
      </c>
      <c r="K4913" s="14"/>
      <c r="L4913" s="13">
        <v>395.33894631340502</v>
      </c>
      <c r="M4913" s="13">
        <v>578.95936131483893</v>
      </c>
      <c r="N4913" s="13">
        <v>80.2489298169058</v>
      </c>
      <c r="O4913" s="13">
        <v>686.94516085465796</v>
      </c>
      <c r="P4913" s="13">
        <v>340.93100065406304</v>
      </c>
      <c r="Q4913" s="13">
        <v>430.150471436857</v>
      </c>
      <c r="R4913" s="13">
        <v>208.66356256635302</v>
      </c>
    </row>
    <row r="4914" spans="1:18" ht="15">
      <c r="A4914" s="7" t="s">
        <v>6950</v>
      </c>
      <c r="B4914" s="7" t="s">
        <v>9337</v>
      </c>
      <c r="C4914" s="14"/>
      <c r="D4914" s="7">
        <v>336.66300000000001</v>
      </c>
      <c r="E4914" s="7">
        <v>279.79399999999998</v>
      </c>
      <c r="F4914" s="7">
        <v>111.369</v>
      </c>
      <c r="G4914" s="7">
        <v>140.24</v>
      </c>
      <c r="H4914" s="7">
        <v>230.965</v>
      </c>
      <c r="I4914" s="7">
        <v>111.35899999999999</v>
      </c>
      <c r="J4914" s="7">
        <v>188.999</v>
      </c>
      <c r="K4914" s="14"/>
      <c r="L4914" s="13">
        <v>266.17217306646796</v>
      </c>
      <c r="M4914" s="13">
        <v>390.12962714707504</v>
      </c>
      <c r="N4914" s="13">
        <v>97.367912621431699</v>
      </c>
      <c r="O4914" s="13">
        <v>178.416351728287</v>
      </c>
      <c r="P4914" s="13">
        <v>282.09403905874501</v>
      </c>
      <c r="Q4914" s="13">
        <v>171.73524825057899</v>
      </c>
      <c r="R4914" s="13">
        <v>137.28006749353102</v>
      </c>
    </row>
    <row r="4915" spans="1:18" ht="15">
      <c r="A4915" s="7" t="s">
        <v>6949</v>
      </c>
      <c r="B4915" s="7" t="s">
        <v>7607</v>
      </c>
      <c r="C4915" s="14"/>
      <c r="D4915" s="7">
        <v>129.13800000000001</v>
      </c>
      <c r="E4915" s="7">
        <v>132.499</v>
      </c>
      <c r="F4915" s="7">
        <v>85.438100000000006</v>
      </c>
      <c r="G4915" s="7">
        <v>207.315</v>
      </c>
      <c r="H4915" s="7">
        <v>143.83500000000001</v>
      </c>
      <c r="I4915" s="7">
        <v>170.86199999999999</v>
      </c>
      <c r="J4915" s="7">
        <v>118.631</v>
      </c>
      <c r="K4915" s="14"/>
      <c r="L4915" s="13">
        <v>72.235117281750291</v>
      </c>
      <c r="M4915" s="13">
        <v>105.419197883498</v>
      </c>
      <c r="N4915" s="13">
        <v>63.604231560353504</v>
      </c>
      <c r="O4915" s="13">
        <v>205.68692023598601</v>
      </c>
      <c r="P4915" s="13">
        <v>123.437995184503</v>
      </c>
      <c r="Q4915" s="13">
        <v>215.033953279299</v>
      </c>
      <c r="R4915" s="13">
        <v>94.947428512519195</v>
      </c>
    </row>
    <row r="4916" spans="1:18" ht="15">
      <c r="A4916" s="7" t="s">
        <v>6948</v>
      </c>
      <c r="B4916" s="7" t="s">
        <v>10397</v>
      </c>
      <c r="C4916" s="14"/>
      <c r="D4916" s="7">
        <v>388.46800000000002</v>
      </c>
      <c r="E4916" s="7">
        <v>437.53</v>
      </c>
      <c r="F4916" s="7">
        <v>176.047</v>
      </c>
      <c r="G4916" s="7">
        <v>197.78200000000001</v>
      </c>
      <c r="H4916" s="7">
        <v>244.416</v>
      </c>
      <c r="I4916" s="7">
        <v>0</v>
      </c>
      <c r="J4916" s="7">
        <v>0</v>
      </c>
      <c r="K4916" s="14"/>
      <c r="L4916" s="13">
        <v>817.53231792139991</v>
      </c>
      <c r="M4916" s="13">
        <v>605.63639274695902</v>
      </c>
      <c r="N4916" s="13">
        <v>144.54772770493099</v>
      </c>
      <c r="O4916" s="13">
        <v>289.22953705830497</v>
      </c>
      <c r="P4916" s="13">
        <v>376.66840801450201</v>
      </c>
      <c r="Q4916" s="13">
        <v>191.65439356027298</v>
      </c>
      <c r="R4916" s="13">
        <v>120.885550634</v>
      </c>
    </row>
    <row r="4917" spans="1:18" ht="15">
      <c r="A4917" s="7" t="s">
        <v>6947</v>
      </c>
      <c r="B4917" s="7" t="s">
        <v>10397</v>
      </c>
      <c r="C4917" s="14"/>
      <c r="D4917" s="7">
        <v>484.51600000000002</v>
      </c>
      <c r="E4917" s="7">
        <v>325.536</v>
      </c>
      <c r="F4917" s="7">
        <v>127.342</v>
      </c>
      <c r="G4917" s="7">
        <v>331.95400000000001</v>
      </c>
      <c r="H4917" s="7">
        <v>251.66399999999999</v>
      </c>
      <c r="I4917" s="7">
        <v>357.24900000000002</v>
      </c>
      <c r="J4917" s="7">
        <v>172.16200000000001</v>
      </c>
      <c r="K4917" s="14"/>
      <c r="L4917" s="13">
        <v>587.63115287647997</v>
      </c>
      <c r="M4917" s="13">
        <v>429.60542654648202</v>
      </c>
      <c r="N4917" s="13">
        <v>135.73356194658001</v>
      </c>
      <c r="O4917" s="13">
        <v>453.01942701737198</v>
      </c>
      <c r="P4917" s="13">
        <v>310.23113721163099</v>
      </c>
      <c r="Q4917" s="13">
        <v>424.81186931031999</v>
      </c>
      <c r="R4917" s="13">
        <v>190.11203924385498</v>
      </c>
    </row>
    <row r="4918" spans="1:18" ht="15">
      <c r="A4918" s="7" t="s">
        <v>7103</v>
      </c>
      <c r="B4918" s="7" t="s">
        <v>10469</v>
      </c>
      <c r="C4918" s="14"/>
      <c r="D4918" s="7">
        <v>271.779</v>
      </c>
      <c r="E4918" s="7">
        <v>197.87</v>
      </c>
      <c r="F4918" s="7">
        <v>59.868200000000002</v>
      </c>
      <c r="G4918" s="7">
        <v>194.422</v>
      </c>
      <c r="H4918" s="7">
        <v>258.71899999999999</v>
      </c>
      <c r="I4918" s="7">
        <v>92.8339</v>
      </c>
      <c r="J4918" s="7">
        <v>119.703</v>
      </c>
      <c r="K4918" s="14"/>
      <c r="L4918" s="13">
        <v>340.485548833005</v>
      </c>
      <c r="M4918" s="13">
        <v>182.85836593361199</v>
      </c>
      <c r="N4918" s="13">
        <v>22.308863948295102</v>
      </c>
      <c r="O4918" s="13">
        <v>176.74894253042098</v>
      </c>
      <c r="P4918" s="13">
        <v>321.467387938662</v>
      </c>
      <c r="Q4918" s="13">
        <v>67.214696767242799</v>
      </c>
      <c r="R4918" s="13">
        <v>75.264659165097996</v>
      </c>
    </row>
    <row r="4919" spans="1:18" ht="15">
      <c r="A4919" s="7" t="s">
        <v>7102</v>
      </c>
      <c r="B4919" s="7" t="s">
        <v>10397</v>
      </c>
      <c r="C4919" s="14"/>
      <c r="D4919" s="7">
        <v>475.29300000000001</v>
      </c>
      <c r="E4919" s="7">
        <v>321.745</v>
      </c>
      <c r="F4919" s="7">
        <v>71.159099999999995</v>
      </c>
      <c r="G4919" s="7">
        <v>326.42500000000001</v>
      </c>
      <c r="H4919" s="7">
        <v>210.65700000000001</v>
      </c>
      <c r="I4919" s="7">
        <v>231.096</v>
      </c>
      <c r="J4919" s="7">
        <v>129.30000000000001</v>
      </c>
      <c r="K4919" s="14"/>
      <c r="L4919" s="13">
        <v>509.10466395604402</v>
      </c>
      <c r="M4919" s="13">
        <v>388.72201336733701</v>
      </c>
      <c r="N4919" s="13">
        <v>70.388764368017391</v>
      </c>
      <c r="O4919" s="13">
        <v>399.73449094741096</v>
      </c>
      <c r="P4919" s="13">
        <v>230.42928901467698</v>
      </c>
      <c r="Q4919" s="13">
        <v>263.87458673056</v>
      </c>
      <c r="R4919" s="13">
        <v>121.25702035063199</v>
      </c>
    </row>
    <row r="4920" spans="1:18" ht="15">
      <c r="A4920" s="7" t="s">
        <v>7101</v>
      </c>
      <c r="B4920" s="7" t="s">
        <v>10397</v>
      </c>
      <c r="C4920" s="14"/>
      <c r="D4920" s="7">
        <v>770.36699999999996</v>
      </c>
      <c r="E4920" s="7">
        <v>647.43200000000002</v>
      </c>
      <c r="F4920" s="7">
        <v>186.374</v>
      </c>
      <c r="G4920" s="7">
        <v>341.01400000000001</v>
      </c>
      <c r="H4920" s="7">
        <v>470.31799999999998</v>
      </c>
      <c r="I4920" s="7">
        <v>172.023</v>
      </c>
      <c r="J4920" s="7">
        <v>217.70500000000001</v>
      </c>
      <c r="K4920" s="14"/>
      <c r="L4920" s="13">
        <v>780.05536122872797</v>
      </c>
      <c r="M4920" s="13">
        <v>723.44749633590902</v>
      </c>
      <c r="N4920" s="13">
        <v>154.31274089220398</v>
      </c>
      <c r="O4920" s="13">
        <v>385.82176591126802</v>
      </c>
      <c r="P4920" s="13">
        <v>507.958977933813</v>
      </c>
      <c r="Q4920" s="13">
        <v>163.14702227256799</v>
      </c>
      <c r="R4920" s="13">
        <v>167.441706422724</v>
      </c>
    </row>
    <row r="4921" spans="1:18" ht="15">
      <c r="A4921" s="7" t="s">
        <v>7100</v>
      </c>
      <c r="B4921" s="7" t="s">
        <v>10397</v>
      </c>
      <c r="C4921" s="14"/>
      <c r="D4921" s="7">
        <v>309.43900000000002</v>
      </c>
      <c r="E4921" s="7">
        <v>391.39600000000002</v>
      </c>
      <c r="F4921" s="7">
        <v>75.192400000000006</v>
      </c>
      <c r="G4921" s="7">
        <v>298.99700000000001</v>
      </c>
      <c r="H4921" s="7">
        <v>246.69800000000001</v>
      </c>
      <c r="I4921" s="7">
        <v>159.21799999999999</v>
      </c>
      <c r="J4921" s="7">
        <v>156.607</v>
      </c>
      <c r="K4921" s="14"/>
      <c r="L4921" s="13">
        <v>403.89668587136003</v>
      </c>
      <c r="M4921" s="13">
        <v>533.09061087381701</v>
      </c>
      <c r="N4921" s="13">
        <v>73.431188846713198</v>
      </c>
      <c r="O4921" s="13">
        <v>395.71540237756</v>
      </c>
      <c r="P4921" s="13">
        <v>302.217520725219</v>
      </c>
      <c r="Q4921" s="13">
        <v>204.268246130238</v>
      </c>
      <c r="R4921" s="13">
        <v>174.31073529372301</v>
      </c>
    </row>
    <row r="4922" spans="1:18" ht="15">
      <c r="A4922" s="7" t="s">
        <v>7099</v>
      </c>
      <c r="B4922" s="7" t="s">
        <v>10397</v>
      </c>
      <c r="C4922" s="14"/>
      <c r="D4922" s="7">
        <v>406.91300000000001</v>
      </c>
      <c r="E4922" s="7">
        <v>404.31799999999998</v>
      </c>
      <c r="F4922" s="7">
        <v>94.461299999999994</v>
      </c>
      <c r="G4922" s="7">
        <v>265.38900000000001</v>
      </c>
      <c r="H4922" s="7">
        <v>280.024</v>
      </c>
      <c r="I4922" s="7">
        <v>65.390799999999999</v>
      </c>
      <c r="J4922" s="7">
        <v>103.83499999999999</v>
      </c>
      <c r="K4922" s="14"/>
      <c r="L4922" s="13">
        <v>392.12776555718398</v>
      </c>
      <c r="M4922" s="13">
        <v>457.17251799846304</v>
      </c>
      <c r="N4922" s="13">
        <v>82.036957165799208</v>
      </c>
      <c r="O4922" s="13">
        <v>301.11991448510298</v>
      </c>
      <c r="P4922" s="13">
        <v>308.52269855049605</v>
      </c>
      <c r="Q4922" s="13">
        <v>67.820580094555694</v>
      </c>
      <c r="R4922" s="13">
        <v>91.733993318272596</v>
      </c>
    </row>
    <row r="4923" spans="1:18" ht="15">
      <c r="A4923" s="7" t="s">
        <v>7098</v>
      </c>
      <c r="B4923" s="7" t="s">
        <v>10397</v>
      </c>
      <c r="C4923" s="14"/>
      <c r="D4923" s="7">
        <v>743.06200000000001</v>
      </c>
      <c r="E4923" s="7">
        <v>614.98800000000006</v>
      </c>
      <c r="F4923" s="7">
        <v>170.79300000000001</v>
      </c>
      <c r="G4923" s="7">
        <v>512.81100000000004</v>
      </c>
      <c r="H4923" s="7">
        <v>426.79</v>
      </c>
      <c r="I4923" s="7">
        <v>260.29300000000001</v>
      </c>
      <c r="J4923" s="7">
        <v>305.166</v>
      </c>
      <c r="K4923" s="14"/>
      <c r="L4923" s="13">
        <v>1082.0199306765498</v>
      </c>
      <c r="M4923" s="13">
        <v>762.567190683136</v>
      </c>
      <c r="N4923" s="13">
        <v>158.474987753889</v>
      </c>
      <c r="O4923" s="13">
        <v>634.85246888028007</v>
      </c>
      <c r="P4923" s="13">
        <v>496.86053335667799</v>
      </c>
      <c r="Q4923" s="13">
        <v>353.898199520491</v>
      </c>
      <c r="R4923" s="13">
        <v>274.596117629547</v>
      </c>
    </row>
    <row r="4924" spans="1:18" ht="15">
      <c r="A4924" s="7" t="s">
        <v>7096</v>
      </c>
      <c r="B4924" s="7" t="s">
        <v>7097</v>
      </c>
      <c r="C4924" s="14"/>
      <c r="D4924" s="7">
        <v>1189.98</v>
      </c>
      <c r="E4924" s="7">
        <v>580.57600000000002</v>
      </c>
      <c r="F4924" s="7">
        <v>187.42599999999999</v>
      </c>
      <c r="G4924" s="7">
        <v>336.63</v>
      </c>
      <c r="H4924" s="7">
        <v>320.75400000000002</v>
      </c>
      <c r="I4924" s="7">
        <v>137.279</v>
      </c>
      <c r="J4924" s="7">
        <v>161.18199999999999</v>
      </c>
      <c r="K4924" s="14"/>
      <c r="L4924" s="13">
        <v>1409.77826845189</v>
      </c>
      <c r="M4924" s="13">
        <v>664.47777726558695</v>
      </c>
      <c r="N4924" s="13">
        <v>145.86294478201199</v>
      </c>
      <c r="O4924" s="13">
        <v>398.53614011977601</v>
      </c>
      <c r="P4924" s="13">
        <v>347.17100110777801</v>
      </c>
      <c r="Q4924" s="13">
        <v>130.896210666233</v>
      </c>
      <c r="R4924" s="13">
        <v>147.685795557408</v>
      </c>
    </row>
    <row r="4925" spans="1:18" ht="15">
      <c r="A4925" s="7" t="s">
        <v>7095</v>
      </c>
      <c r="B4925" s="7" t="s">
        <v>10397</v>
      </c>
      <c r="C4925" s="14"/>
      <c r="D4925" s="7">
        <v>285.58199999999999</v>
      </c>
      <c r="E4925" s="7">
        <v>384.58100000000002</v>
      </c>
      <c r="F4925" s="7">
        <v>57.404299999999999</v>
      </c>
      <c r="G4925" s="7">
        <v>187.46899999999999</v>
      </c>
      <c r="H4925" s="7">
        <v>206.726</v>
      </c>
      <c r="I4925" s="7">
        <v>0</v>
      </c>
      <c r="J4925" s="7">
        <v>207.23599999999999</v>
      </c>
      <c r="K4925" s="14"/>
      <c r="L4925" s="13">
        <v>382.30621779605201</v>
      </c>
      <c r="M4925" s="13">
        <v>368.68803272317001</v>
      </c>
      <c r="N4925" s="13">
        <v>27.198662291479199</v>
      </c>
      <c r="O4925" s="13">
        <v>227.73361415362501</v>
      </c>
      <c r="P4925" s="13">
        <v>98.221903921383401</v>
      </c>
      <c r="Q4925" s="13">
        <v>62.787340675420097</v>
      </c>
      <c r="R4925" s="13">
        <v>113.52415610467</v>
      </c>
    </row>
    <row r="4926" spans="1:18" ht="15">
      <c r="A4926" s="7" t="s">
        <v>6938</v>
      </c>
      <c r="B4926" s="7" t="s">
        <v>6939</v>
      </c>
      <c r="C4926" s="14"/>
      <c r="D4926" s="7">
        <v>514.81299999999999</v>
      </c>
      <c r="E4926" s="7">
        <v>514.50599999999997</v>
      </c>
      <c r="F4926" s="7">
        <v>178.066</v>
      </c>
      <c r="G4926" s="7">
        <v>307.67</v>
      </c>
      <c r="H4926" s="7">
        <v>397.87</v>
      </c>
      <c r="I4926" s="7">
        <v>190.30600000000001</v>
      </c>
      <c r="J4926" s="7">
        <v>117.116</v>
      </c>
      <c r="K4926" s="14"/>
      <c r="L4926" s="13">
        <v>465.34873207236905</v>
      </c>
      <c r="M4926" s="13">
        <v>534.67582943774005</v>
      </c>
      <c r="N4926" s="13">
        <v>145.78954540520999</v>
      </c>
      <c r="O4926" s="13">
        <v>289.91284925846202</v>
      </c>
      <c r="P4926" s="13">
        <v>394.81407557877895</v>
      </c>
      <c r="Q4926" s="13">
        <v>162.71437741638002</v>
      </c>
      <c r="R4926" s="13">
        <v>113.804426507945</v>
      </c>
    </row>
    <row r="4927" spans="1:18" ht="15">
      <c r="A4927" s="7" t="s">
        <v>6937</v>
      </c>
      <c r="B4927" s="7" t="s">
        <v>10397</v>
      </c>
      <c r="C4927" s="14"/>
      <c r="D4927" s="7">
        <v>14221</v>
      </c>
      <c r="E4927" s="7">
        <v>2722.83</v>
      </c>
      <c r="F4927" s="7">
        <v>1264.21</v>
      </c>
      <c r="G4927" s="7">
        <v>2374.5300000000002</v>
      </c>
      <c r="H4927" s="7">
        <v>2630.46</v>
      </c>
      <c r="I4927" s="7">
        <v>1057.96</v>
      </c>
      <c r="J4927" s="7">
        <v>4259.68</v>
      </c>
      <c r="K4927" s="14"/>
      <c r="L4927" s="13">
        <v>10431.681852146801</v>
      </c>
      <c r="M4927" s="13">
        <v>2317.7158855715102</v>
      </c>
      <c r="N4927" s="13">
        <v>741.41564885855996</v>
      </c>
      <c r="O4927" s="13">
        <v>1948.6325378965901</v>
      </c>
      <c r="P4927" s="13">
        <v>2526.0042302157103</v>
      </c>
      <c r="Q4927" s="13">
        <v>822.28941129156294</v>
      </c>
      <c r="R4927" s="13">
        <v>3367.1249954274303</v>
      </c>
    </row>
    <row r="4928" spans="1:18" ht="15">
      <c r="A4928" s="7" t="s">
        <v>6935</v>
      </c>
      <c r="B4928" s="7" t="s">
        <v>6936</v>
      </c>
      <c r="C4928" s="14"/>
      <c r="D4928" s="7">
        <v>983.62900000000002</v>
      </c>
      <c r="E4928" s="7">
        <v>588.197</v>
      </c>
      <c r="F4928" s="7">
        <v>213.221</v>
      </c>
      <c r="G4928" s="7">
        <v>346.59</v>
      </c>
      <c r="H4928" s="7">
        <v>528.79700000000003</v>
      </c>
      <c r="I4928" s="7">
        <v>258.54500000000002</v>
      </c>
      <c r="J4928" s="7">
        <v>193.50200000000001</v>
      </c>
      <c r="K4928" s="14"/>
      <c r="L4928" s="13">
        <v>1231.8458733087798</v>
      </c>
      <c r="M4928" s="13">
        <v>718.76131376177705</v>
      </c>
      <c r="N4928" s="13">
        <v>184.239780847264</v>
      </c>
      <c r="O4928" s="13">
        <v>423.98973492978297</v>
      </c>
      <c r="P4928" s="13">
        <v>655.85350380445504</v>
      </c>
      <c r="Q4928" s="13">
        <v>281.02470764032796</v>
      </c>
      <c r="R4928" s="13">
        <v>191.405041294574</v>
      </c>
    </row>
    <row r="4929" spans="1:18" ht="15">
      <c r="A4929" s="7" t="s">
        <v>6934</v>
      </c>
      <c r="B4929" s="7" t="s">
        <v>10397</v>
      </c>
      <c r="C4929" s="14"/>
      <c r="D4929" s="7">
        <v>450.98599999999999</v>
      </c>
      <c r="E4929" s="7">
        <v>551.83900000000006</v>
      </c>
      <c r="F4929" s="7">
        <v>139.67099999999999</v>
      </c>
      <c r="G4929" s="7">
        <v>382.76900000000001</v>
      </c>
      <c r="H4929" s="7">
        <v>283.10700000000003</v>
      </c>
      <c r="I4929" s="7">
        <v>0</v>
      </c>
      <c r="J4929" s="7">
        <v>0</v>
      </c>
      <c r="K4929" s="14"/>
      <c r="L4929" s="13">
        <v>157.588726534329</v>
      </c>
      <c r="M4929" s="13">
        <v>1170.0995419395999</v>
      </c>
      <c r="N4929" s="13">
        <v>37.930495302849501</v>
      </c>
      <c r="O4929" s="13">
        <v>216.63116200958299</v>
      </c>
      <c r="P4929" s="13">
        <v>72.655691929518298</v>
      </c>
      <c r="Q4929" s="13">
        <v>0</v>
      </c>
      <c r="R4929" s="13">
        <v>0</v>
      </c>
    </row>
    <row r="4930" spans="1:18" ht="15">
      <c r="A4930" s="7" t="s">
        <v>6933</v>
      </c>
      <c r="B4930" s="7" t="s">
        <v>9245</v>
      </c>
      <c r="C4930" s="14"/>
      <c r="D4930" s="7">
        <v>311.512</v>
      </c>
      <c r="E4930" s="7">
        <v>377.15</v>
      </c>
      <c r="F4930" s="7">
        <v>183.19800000000001</v>
      </c>
      <c r="G4930" s="7">
        <v>526.40599999999995</v>
      </c>
      <c r="H4930" s="7">
        <v>324.33699999999999</v>
      </c>
      <c r="I4930" s="7">
        <v>261.56299999999999</v>
      </c>
      <c r="J4930" s="7">
        <v>210.65100000000001</v>
      </c>
      <c r="K4930" s="14"/>
      <c r="L4930" s="13">
        <v>389.16944585749297</v>
      </c>
      <c r="M4930" s="13">
        <v>593.07625811247397</v>
      </c>
      <c r="N4930" s="13">
        <v>184.76183214988299</v>
      </c>
      <c r="O4930" s="13">
        <v>768.34366632396905</v>
      </c>
      <c r="P4930" s="13">
        <v>398.046386059285</v>
      </c>
      <c r="Q4930" s="13">
        <v>312.01882412679697</v>
      </c>
      <c r="R4930" s="13">
        <v>249.80303151766199</v>
      </c>
    </row>
    <row r="4931" spans="1:18" ht="15">
      <c r="A4931" s="7" t="s">
        <v>6932</v>
      </c>
      <c r="B4931" s="7" t="s">
        <v>10397</v>
      </c>
      <c r="C4931" s="14"/>
      <c r="D4931" s="7">
        <v>224.73400000000001</v>
      </c>
      <c r="E4931" s="7">
        <v>322.815</v>
      </c>
      <c r="F4931" s="7">
        <v>236.54400000000001</v>
      </c>
      <c r="G4931" s="7">
        <v>189.07300000000001</v>
      </c>
      <c r="H4931" s="7">
        <v>323.19400000000002</v>
      </c>
      <c r="I4931" s="7">
        <v>0</v>
      </c>
      <c r="J4931" s="7">
        <v>0</v>
      </c>
      <c r="K4931" s="14"/>
      <c r="L4931" s="13">
        <v>208.22969768781499</v>
      </c>
      <c r="M4931" s="13">
        <v>367.16681336766499</v>
      </c>
      <c r="N4931" s="13">
        <v>50.107095220248794</v>
      </c>
      <c r="O4931" s="13">
        <v>125.95225974257301</v>
      </c>
      <c r="P4931" s="13">
        <v>351.73035670635403</v>
      </c>
      <c r="Q4931" s="13">
        <v>494.97664594347697</v>
      </c>
      <c r="R4931" s="13">
        <v>0</v>
      </c>
    </row>
    <row r="4932" spans="1:18" ht="15">
      <c r="A4932" s="7" t="s">
        <v>6930</v>
      </c>
      <c r="B4932" s="7" t="s">
        <v>6931</v>
      </c>
      <c r="C4932" s="14"/>
      <c r="D4932" s="7">
        <v>268.65600000000001</v>
      </c>
      <c r="E4932" s="7">
        <v>286.31799999999998</v>
      </c>
      <c r="F4932" s="7">
        <v>126.818</v>
      </c>
      <c r="G4932" s="7">
        <v>200.029</v>
      </c>
      <c r="H4932" s="7">
        <v>261.95100000000002</v>
      </c>
      <c r="I4932" s="7">
        <v>119.625</v>
      </c>
      <c r="J4932" s="7">
        <v>143.191</v>
      </c>
      <c r="K4932" s="14"/>
      <c r="L4932" s="13">
        <v>399.39984454297701</v>
      </c>
      <c r="M4932" s="13">
        <v>454.52288525359296</v>
      </c>
      <c r="N4932" s="13">
        <v>135.398834415099</v>
      </c>
      <c r="O4932" s="13">
        <v>300.05699838580904</v>
      </c>
      <c r="P4932" s="13">
        <v>347.63407961886202</v>
      </c>
      <c r="Q4932" s="13">
        <v>221.06548942537501</v>
      </c>
      <c r="R4932" s="13">
        <v>181.15648800652099</v>
      </c>
    </row>
    <row r="4933" spans="1:18" ht="15">
      <c r="A4933" s="7" t="s">
        <v>6929</v>
      </c>
      <c r="B4933" s="7" t="s">
        <v>7801</v>
      </c>
      <c r="C4933" s="14"/>
      <c r="D4933" s="7">
        <v>261.36399999999998</v>
      </c>
      <c r="E4933" s="7">
        <v>311.29599999999999</v>
      </c>
      <c r="F4933" s="7">
        <v>117.681</v>
      </c>
      <c r="G4933" s="7">
        <v>290.03199999999998</v>
      </c>
      <c r="H4933" s="7">
        <v>237.494</v>
      </c>
      <c r="I4933" s="7">
        <v>128.01599999999999</v>
      </c>
      <c r="J4933" s="7">
        <v>151.72900000000001</v>
      </c>
      <c r="K4933" s="14"/>
      <c r="L4933" s="13">
        <v>343.44171536017501</v>
      </c>
      <c r="M4933" s="13">
        <v>459.63101806729395</v>
      </c>
      <c r="N4933" s="13">
        <v>119.881997280881</v>
      </c>
      <c r="O4933" s="13">
        <v>431.680258203346</v>
      </c>
      <c r="P4933" s="13">
        <v>289.35699383969802</v>
      </c>
      <c r="Q4933" s="13">
        <v>214.22685710252401</v>
      </c>
      <c r="R4933" s="13">
        <v>160.75724183490701</v>
      </c>
    </row>
    <row r="4934" spans="1:18" ht="15">
      <c r="A4934" s="7" t="s">
        <v>6927</v>
      </c>
      <c r="B4934" s="7" t="s">
        <v>6928</v>
      </c>
      <c r="C4934" s="14"/>
      <c r="D4934" s="7">
        <v>277.226</v>
      </c>
      <c r="E4934" s="7">
        <v>256.83800000000002</v>
      </c>
      <c r="F4934" s="7">
        <v>72.8048</v>
      </c>
      <c r="G4934" s="7">
        <v>183.85900000000001</v>
      </c>
      <c r="H4934" s="7">
        <v>206.673</v>
      </c>
      <c r="I4934" s="7">
        <v>140.24100000000001</v>
      </c>
      <c r="J4934" s="7">
        <v>155.297</v>
      </c>
      <c r="K4934" s="14"/>
      <c r="L4934" s="13">
        <v>323.51363775943202</v>
      </c>
      <c r="M4934" s="13">
        <v>318.40673469796798</v>
      </c>
      <c r="N4934" s="13">
        <v>74.0676444066805</v>
      </c>
      <c r="O4934" s="13">
        <v>178.44481159678099</v>
      </c>
      <c r="P4934" s="13">
        <v>227.187123367113</v>
      </c>
      <c r="Q4934" s="13">
        <v>144.779315337344</v>
      </c>
      <c r="R4934" s="13">
        <v>127.28547185722701</v>
      </c>
    </row>
    <row r="4935" spans="1:18" ht="15">
      <c r="A4935" s="7" t="s">
        <v>6926</v>
      </c>
      <c r="B4935" s="7" t="s">
        <v>10397</v>
      </c>
      <c r="C4935" s="14"/>
      <c r="D4935" s="7">
        <v>462.334</v>
      </c>
      <c r="E4935" s="7">
        <v>542.13199999999995</v>
      </c>
      <c r="F4935" s="7">
        <v>194.21</v>
      </c>
      <c r="G4935" s="7">
        <v>529.46400000000006</v>
      </c>
      <c r="H4935" s="7">
        <v>437.12299999999999</v>
      </c>
      <c r="I4935" s="7">
        <v>168.053</v>
      </c>
      <c r="J4935" s="7">
        <v>0</v>
      </c>
      <c r="K4935" s="14"/>
      <c r="L4935" s="13">
        <v>775.97497430708199</v>
      </c>
      <c r="M4935" s="13">
        <v>1097.6636849577799</v>
      </c>
      <c r="N4935" s="13">
        <v>179.87335489941799</v>
      </c>
      <c r="O4935" s="13">
        <v>1012.7495780039301</v>
      </c>
      <c r="P4935" s="13">
        <v>515.05587804880997</v>
      </c>
      <c r="Q4935" s="13">
        <v>251.766358581654</v>
      </c>
      <c r="R4935" s="13">
        <v>62.196431084275801</v>
      </c>
    </row>
    <row r="4936" spans="1:18" ht="15">
      <c r="A4936" s="7" t="s">
        <v>6925</v>
      </c>
      <c r="B4936" s="7" t="s">
        <v>10210</v>
      </c>
      <c r="C4936" s="14"/>
      <c r="D4936" s="7">
        <v>360.14</v>
      </c>
      <c r="E4936" s="7">
        <v>303.36500000000001</v>
      </c>
      <c r="F4936" s="7">
        <v>383.22500000000002</v>
      </c>
      <c r="G4936" s="7">
        <v>412.125</v>
      </c>
      <c r="H4936" s="7">
        <v>391.86900000000003</v>
      </c>
      <c r="I4936" s="7">
        <v>253.40899999999999</v>
      </c>
      <c r="J4936" s="7">
        <v>436.80599999999998</v>
      </c>
      <c r="K4936" s="14"/>
      <c r="L4936" s="13">
        <v>495.72373377649996</v>
      </c>
      <c r="M4936" s="13">
        <v>409.12294086642402</v>
      </c>
      <c r="N4936" s="13">
        <v>333.68003566852002</v>
      </c>
      <c r="O4936" s="13">
        <v>498.69185459054404</v>
      </c>
      <c r="P4936" s="13">
        <v>496.77988574471203</v>
      </c>
      <c r="Q4936" s="13">
        <v>278.862390154867</v>
      </c>
      <c r="R4936" s="13">
        <v>416.74256739756197</v>
      </c>
    </row>
    <row r="4937" spans="1:18" ht="15">
      <c r="A4937" s="7" t="s">
        <v>6923</v>
      </c>
      <c r="B4937" s="7" t="s">
        <v>6924</v>
      </c>
      <c r="C4937" s="14"/>
      <c r="D4937" s="7">
        <v>1055.8499999999999</v>
      </c>
      <c r="E4937" s="7">
        <v>685.67200000000003</v>
      </c>
      <c r="F4937" s="7">
        <v>1525.03</v>
      </c>
      <c r="G4937" s="7">
        <v>1632.74</v>
      </c>
      <c r="H4937" s="7">
        <v>1293.07</v>
      </c>
      <c r="I4937" s="7">
        <v>1227.43</v>
      </c>
      <c r="J4937" s="7">
        <v>982.524</v>
      </c>
      <c r="K4937" s="14"/>
      <c r="L4937" s="13">
        <v>1043.80437299502</v>
      </c>
      <c r="M4937" s="13">
        <v>644.72702485296702</v>
      </c>
      <c r="N4937" s="13">
        <v>1010.1186667286599</v>
      </c>
      <c r="O4937" s="13">
        <v>1676.24375137026</v>
      </c>
      <c r="P4937" s="13">
        <v>1233.6279538915499</v>
      </c>
      <c r="Q4937" s="13">
        <v>1536.84854028521</v>
      </c>
      <c r="R4937" s="13">
        <v>548.8637156154</v>
      </c>
    </row>
    <row r="4938" spans="1:18" ht="15">
      <c r="A4938" s="7" t="s">
        <v>6764</v>
      </c>
      <c r="B4938" s="7" t="s">
        <v>6765</v>
      </c>
      <c r="C4938" s="14"/>
      <c r="D4938" s="7">
        <v>208.126</v>
      </c>
      <c r="E4938" s="7">
        <v>217.57599999999999</v>
      </c>
      <c r="F4938" s="7">
        <v>98.172600000000003</v>
      </c>
      <c r="G4938" s="7">
        <v>193.96899999999999</v>
      </c>
      <c r="H4938" s="7">
        <v>155.47499999999999</v>
      </c>
      <c r="I4938" s="7">
        <v>78.256900000000002</v>
      </c>
      <c r="J4938" s="7">
        <v>140.44399999999999</v>
      </c>
      <c r="K4938" s="14"/>
      <c r="L4938" s="13">
        <v>227.276324766214</v>
      </c>
      <c r="M4938" s="13">
        <v>234.75162717174402</v>
      </c>
      <c r="N4938" s="13">
        <v>71.176789891719494</v>
      </c>
      <c r="O4938" s="13">
        <v>186.56509298276902</v>
      </c>
      <c r="P4938" s="13">
        <v>156.713412627385</v>
      </c>
      <c r="Q4938" s="13">
        <v>116.56626127894999</v>
      </c>
      <c r="R4938" s="13">
        <v>116.815093879016</v>
      </c>
    </row>
    <row r="4939" spans="1:18" ht="15">
      <c r="A4939" s="7" t="s">
        <v>6762</v>
      </c>
      <c r="B4939" s="7" t="s">
        <v>6763</v>
      </c>
      <c r="C4939" s="14"/>
      <c r="D4939" s="7">
        <v>195.852</v>
      </c>
      <c r="E4939" s="7">
        <v>207.77500000000001</v>
      </c>
      <c r="F4939" s="7">
        <v>93.761499999999998</v>
      </c>
      <c r="G4939" s="7">
        <v>168.83199999999999</v>
      </c>
      <c r="H4939" s="7">
        <v>187.517</v>
      </c>
      <c r="I4939" s="7">
        <v>130.47800000000001</v>
      </c>
      <c r="J4939" s="7">
        <v>145.54400000000001</v>
      </c>
      <c r="K4939" s="14"/>
      <c r="L4939" s="13">
        <v>259.84179967127398</v>
      </c>
      <c r="M4939" s="13">
        <v>301.30847268121897</v>
      </c>
      <c r="N4939" s="13">
        <v>91.794730070598604</v>
      </c>
      <c r="O4939" s="13">
        <v>218.147970803096</v>
      </c>
      <c r="P4939" s="13">
        <v>230.191913376505</v>
      </c>
      <c r="Q4939" s="13">
        <v>155.18838758907901</v>
      </c>
      <c r="R4939" s="13">
        <v>136.26143186289701</v>
      </c>
    </row>
    <row r="4940" spans="1:18" ht="15">
      <c r="A4940" s="7" t="s">
        <v>6760</v>
      </c>
      <c r="B4940" s="7" t="s">
        <v>6761</v>
      </c>
      <c r="C4940" s="14"/>
      <c r="D4940" s="7">
        <v>216.87899999999999</v>
      </c>
      <c r="E4940" s="7">
        <v>215.28700000000001</v>
      </c>
      <c r="F4940" s="7">
        <v>136.1</v>
      </c>
      <c r="G4940" s="7">
        <v>162.14400000000001</v>
      </c>
      <c r="H4940" s="7">
        <v>209.2</v>
      </c>
      <c r="I4940" s="7">
        <v>191.57</v>
      </c>
      <c r="J4940" s="7">
        <v>85.038700000000006</v>
      </c>
      <c r="K4940" s="14"/>
      <c r="L4940" s="13">
        <v>215.73441042884801</v>
      </c>
      <c r="M4940" s="13">
        <v>258.16070970616101</v>
      </c>
      <c r="N4940" s="13">
        <v>107.39440754632</v>
      </c>
      <c r="O4940" s="13">
        <v>212.13089592844</v>
      </c>
      <c r="P4940" s="13">
        <v>242.39848022970699</v>
      </c>
      <c r="Q4940" s="13">
        <v>206.60424850886801</v>
      </c>
      <c r="R4940" s="13">
        <v>102.822997259635</v>
      </c>
    </row>
    <row r="4941" spans="1:18" ht="15">
      <c r="A4941" s="7" t="s">
        <v>6759</v>
      </c>
      <c r="B4941" s="7" t="s">
        <v>10094</v>
      </c>
      <c r="C4941" s="14"/>
      <c r="D4941" s="7">
        <v>152.26900000000001</v>
      </c>
      <c r="E4941" s="7">
        <v>262.20499999999998</v>
      </c>
      <c r="F4941" s="7">
        <v>67.852099999999993</v>
      </c>
      <c r="G4941" s="7">
        <v>178.875</v>
      </c>
      <c r="H4941" s="7">
        <v>182.42099999999999</v>
      </c>
      <c r="I4941" s="7">
        <v>192.78299999999999</v>
      </c>
      <c r="J4941" s="7">
        <v>126.163</v>
      </c>
      <c r="K4941" s="14"/>
      <c r="L4941" s="13">
        <v>156.770973643856</v>
      </c>
      <c r="M4941" s="13">
        <v>347.36261986633195</v>
      </c>
      <c r="N4941" s="13">
        <v>64.171140777713902</v>
      </c>
      <c r="O4941" s="13">
        <v>227.15125477239502</v>
      </c>
      <c r="P4941" s="13">
        <v>221.626990182893</v>
      </c>
      <c r="Q4941" s="13">
        <v>258.70510319373199</v>
      </c>
      <c r="R4941" s="13">
        <v>124.570913234133</v>
      </c>
    </row>
    <row r="4942" spans="1:18" ht="15">
      <c r="A4942" s="7" t="s">
        <v>6919</v>
      </c>
      <c r="B4942" s="7" t="s">
        <v>10397</v>
      </c>
      <c r="C4942" s="14"/>
      <c r="D4942" s="7">
        <v>117.608</v>
      </c>
      <c r="E4942" s="7">
        <v>71.218100000000007</v>
      </c>
      <c r="F4942" s="7">
        <v>17.799600000000002</v>
      </c>
      <c r="G4942" s="7">
        <v>41.6663</v>
      </c>
      <c r="H4942" s="7">
        <v>114.651</v>
      </c>
      <c r="I4942" s="7">
        <v>0</v>
      </c>
      <c r="J4942" s="7">
        <v>0</v>
      </c>
      <c r="K4942" s="14"/>
      <c r="L4942" s="13">
        <v>128.82883342248701</v>
      </c>
      <c r="M4942" s="13">
        <v>94.666087457535397</v>
      </c>
      <c r="N4942" s="13">
        <v>12.106539201794</v>
      </c>
      <c r="O4942" s="13">
        <v>42.228385557298303</v>
      </c>
      <c r="P4942" s="13">
        <v>136.45136063662702</v>
      </c>
      <c r="Q4942" s="13">
        <v>46.585446105480706</v>
      </c>
      <c r="R4942" s="13">
        <v>16.846751954683199</v>
      </c>
    </row>
    <row r="4943" spans="1:18" ht="15">
      <c r="A4943" s="7" t="s">
        <v>6917</v>
      </c>
      <c r="B4943" s="7" t="s">
        <v>6918</v>
      </c>
      <c r="C4943" s="14"/>
      <c r="K4943" s="14"/>
      <c r="L4943" s="13">
        <v>351.77772041849602</v>
      </c>
      <c r="M4943" s="13">
        <v>411.827552416939</v>
      </c>
      <c r="N4943" s="13">
        <v>132.34124327713099</v>
      </c>
      <c r="O4943" s="13">
        <v>340.33121332258798</v>
      </c>
      <c r="P4943" s="13">
        <v>277.11164251175899</v>
      </c>
      <c r="Q4943" s="13">
        <v>247.660139253848</v>
      </c>
      <c r="R4943" s="13">
        <v>133.57650207083299</v>
      </c>
    </row>
    <row r="4944" spans="1:18" ht="15">
      <c r="A4944" s="7" t="s">
        <v>6916</v>
      </c>
      <c r="B4944" s="7" t="s">
        <v>10397</v>
      </c>
      <c r="C4944" s="14"/>
      <c r="D4944" s="7">
        <v>674.71699999999998</v>
      </c>
      <c r="E4944" s="7">
        <v>333.92099999999999</v>
      </c>
      <c r="F4944" s="7">
        <v>98.469399999999993</v>
      </c>
      <c r="G4944" s="7">
        <v>169.49299999999999</v>
      </c>
      <c r="H4944" s="7">
        <v>221.03100000000001</v>
      </c>
      <c r="I4944" s="7">
        <v>111.084</v>
      </c>
      <c r="J4944" s="7">
        <v>263.322</v>
      </c>
      <c r="K4944" s="14"/>
      <c r="L4944" s="13">
        <v>1003.36083577844</v>
      </c>
      <c r="M4944" s="13">
        <v>470.311976843987</v>
      </c>
      <c r="N4944" s="13">
        <v>127.567760762562</v>
      </c>
      <c r="O4944" s="13">
        <v>318.44375173062497</v>
      </c>
      <c r="P4944" s="13">
        <v>398.62181838338603</v>
      </c>
      <c r="Q4944" s="13">
        <v>146.78971829273701</v>
      </c>
      <c r="R4944" s="13">
        <v>258.27455924143703</v>
      </c>
    </row>
    <row r="4945" spans="1:18" ht="15">
      <c r="A4945" s="7" t="s">
        <v>6915</v>
      </c>
      <c r="B4945" s="7" t="s">
        <v>9070</v>
      </c>
      <c r="C4945" s="14"/>
      <c r="D4945" s="7">
        <v>304.44200000000001</v>
      </c>
      <c r="E4945" s="7">
        <v>393.58</v>
      </c>
      <c r="F4945" s="7">
        <v>78.33</v>
      </c>
      <c r="G4945" s="7">
        <v>292.03300000000002</v>
      </c>
      <c r="H4945" s="7">
        <v>182.32300000000001</v>
      </c>
      <c r="I4945" s="7">
        <v>140.982</v>
      </c>
      <c r="J4945" s="7">
        <v>228.399</v>
      </c>
      <c r="K4945" s="14"/>
      <c r="L4945" s="13">
        <v>1050.3043853803099</v>
      </c>
      <c r="M4945" s="13">
        <v>597.457872202163</v>
      </c>
      <c r="N4945" s="13">
        <v>150.91099587022001</v>
      </c>
      <c r="O4945" s="13">
        <v>463.583127150427</v>
      </c>
      <c r="P4945" s="13">
        <v>630.885491414478</v>
      </c>
      <c r="Q4945" s="13">
        <v>178.87778864943502</v>
      </c>
      <c r="R4945" s="13">
        <v>375.28983317497404</v>
      </c>
    </row>
    <row r="4946" spans="1:18" ht="15">
      <c r="A4946" s="7" t="s">
        <v>6913</v>
      </c>
      <c r="B4946" s="7" t="s">
        <v>6914</v>
      </c>
      <c r="C4946" s="14"/>
      <c r="D4946" s="7">
        <v>231.75700000000001</v>
      </c>
      <c r="E4946" s="7">
        <v>260.34699999999998</v>
      </c>
      <c r="F4946" s="7">
        <v>124.60899999999999</v>
      </c>
      <c r="G4946" s="7">
        <v>192.744</v>
      </c>
      <c r="H4946" s="7">
        <v>235.68700000000001</v>
      </c>
      <c r="I4946" s="7">
        <v>198.98099999999999</v>
      </c>
      <c r="J4946" s="7">
        <v>273.85899999999998</v>
      </c>
      <c r="K4946" s="14"/>
      <c r="L4946" s="13">
        <v>269.05028599424099</v>
      </c>
      <c r="M4946" s="13">
        <v>359.06336217929402</v>
      </c>
      <c r="N4946" s="13">
        <v>123.234483588988</v>
      </c>
      <c r="O4946" s="13">
        <v>247.58078957345501</v>
      </c>
      <c r="P4946" s="13">
        <v>300.41170968577899</v>
      </c>
      <c r="Q4946" s="13">
        <v>265.01115140477299</v>
      </c>
      <c r="R4946" s="13">
        <v>262.99829219312602</v>
      </c>
    </row>
    <row r="4947" spans="1:18" ht="15">
      <c r="A4947" s="7" t="s">
        <v>6912</v>
      </c>
      <c r="B4947" s="7" t="s">
        <v>7933</v>
      </c>
      <c r="C4947" s="14"/>
      <c r="D4947" s="7">
        <v>355.61099999999999</v>
      </c>
      <c r="E4947" s="7">
        <v>201.85300000000001</v>
      </c>
      <c r="F4947" s="7">
        <v>81.165099999999995</v>
      </c>
      <c r="G4947" s="7">
        <v>186.625</v>
      </c>
      <c r="H4947" s="7">
        <v>163.64599999999999</v>
      </c>
      <c r="I4947" s="7">
        <v>127.697</v>
      </c>
      <c r="J4947" s="7">
        <v>61.471600000000002</v>
      </c>
      <c r="K4947" s="14"/>
      <c r="L4947" s="13">
        <v>225.50909295203601</v>
      </c>
      <c r="M4947" s="13">
        <v>262.66383981304801</v>
      </c>
      <c r="N4947" s="13">
        <v>58.071715142513504</v>
      </c>
      <c r="O4947" s="13">
        <v>163.63831549128599</v>
      </c>
      <c r="P4947" s="13">
        <v>144.17580404303999</v>
      </c>
      <c r="Q4947" s="13">
        <v>206.47590362737901</v>
      </c>
      <c r="R4947" s="13">
        <v>64.983195772623901</v>
      </c>
    </row>
    <row r="4948" spans="1:18" ht="15">
      <c r="A4948" s="7" t="s">
        <v>6911</v>
      </c>
      <c r="B4948" s="7" t="s">
        <v>7502</v>
      </c>
      <c r="C4948" s="14"/>
      <c r="D4948" s="7">
        <v>289.476</v>
      </c>
      <c r="E4948" s="7">
        <v>189.50800000000001</v>
      </c>
      <c r="F4948" s="7">
        <v>100.514</v>
      </c>
      <c r="G4948" s="7">
        <v>123.994</v>
      </c>
      <c r="H4948" s="7">
        <v>163.547</v>
      </c>
      <c r="I4948" s="7">
        <v>155.131</v>
      </c>
      <c r="J4948" s="7">
        <v>107.533</v>
      </c>
      <c r="K4948" s="14"/>
      <c r="L4948" s="13">
        <v>339.83143977717202</v>
      </c>
      <c r="M4948" s="13">
        <v>253.593900936632</v>
      </c>
      <c r="N4948" s="13">
        <v>89.824262932833889</v>
      </c>
      <c r="O4948" s="13">
        <v>156.37680140853601</v>
      </c>
      <c r="P4948" s="13">
        <v>172.64992419722199</v>
      </c>
      <c r="Q4948" s="13">
        <v>208.41908083912702</v>
      </c>
      <c r="R4948" s="13">
        <v>87.150507478053399</v>
      </c>
    </row>
    <row r="4949" spans="1:18" ht="15">
      <c r="A4949" s="7" t="s">
        <v>6747</v>
      </c>
      <c r="B4949" s="7" t="s">
        <v>6910</v>
      </c>
      <c r="C4949" s="14"/>
      <c r="D4949" s="7">
        <v>248.95400000000001</v>
      </c>
      <c r="E4949" s="7">
        <v>271.34100000000001</v>
      </c>
      <c r="F4949" s="7">
        <v>140.46799999999999</v>
      </c>
      <c r="G4949" s="7">
        <v>207.39400000000001</v>
      </c>
      <c r="H4949" s="7">
        <v>207.27799999999999</v>
      </c>
      <c r="I4949" s="7">
        <v>151.69300000000001</v>
      </c>
      <c r="J4949" s="7">
        <v>218.44499999999999</v>
      </c>
      <c r="K4949" s="14"/>
      <c r="L4949" s="13">
        <v>278.50769749964502</v>
      </c>
      <c r="M4949" s="13">
        <v>364.209111179807</v>
      </c>
      <c r="N4949" s="13">
        <v>115.693607576956</v>
      </c>
      <c r="O4949" s="13">
        <v>254.82447850359</v>
      </c>
      <c r="P4949" s="13">
        <v>211.52185369088699</v>
      </c>
      <c r="Q4949" s="13">
        <v>162.634332988924</v>
      </c>
      <c r="R4949" s="13">
        <v>193.83070200545399</v>
      </c>
    </row>
    <row r="4950" spans="1:18" ht="15">
      <c r="A4950" s="7" t="s">
        <v>6745</v>
      </c>
      <c r="B4950" s="7" t="s">
        <v>6746</v>
      </c>
      <c r="C4950" s="14"/>
      <c r="D4950" s="7">
        <v>353.81400000000002</v>
      </c>
      <c r="E4950" s="7">
        <v>396.95100000000002</v>
      </c>
      <c r="F4950" s="7">
        <v>124.947</v>
      </c>
      <c r="G4950" s="7">
        <v>333.75599999999997</v>
      </c>
      <c r="H4950" s="7">
        <v>297.88499999999999</v>
      </c>
      <c r="I4950" s="7">
        <v>292.43400000000003</v>
      </c>
      <c r="J4950" s="7">
        <v>177.62</v>
      </c>
      <c r="K4950" s="14"/>
      <c r="L4950" s="13">
        <v>365.441835912204</v>
      </c>
      <c r="M4950" s="13">
        <v>529.84899430374196</v>
      </c>
      <c r="N4950" s="13">
        <v>98.9376323561265</v>
      </c>
      <c r="O4950" s="13">
        <v>408.25931978784297</v>
      </c>
      <c r="P4950" s="13">
        <v>317.03788131015602</v>
      </c>
      <c r="Q4950" s="13">
        <v>373.35969468336805</v>
      </c>
      <c r="R4950" s="13">
        <v>132.69608713180199</v>
      </c>
    </row>
    <row r="4951" spans="1:18" ht="15">
      <c r="A4951" s="7" t="s">
        <v>6899</v>
      </c>
      <c r="B4951" s="7" t="s">
        <v>6744</v>
      </c>
      <c r="C4951" s="14"/>
      <c r="D4951" s="7">
        <v>245.97800000000001</v>
      </c>
      <c r="E4951" s="7">
        <v>319.57400000000001</v>
      </c>
      <c r="F4951" s="7">
        <v>132.541</v>
      </c>
      <c r="G4951" s="7">
        <v>230.43700000000001</v>
      </c>
      <c r="H4951" s="7">
        <v>215.077</v>
      </c>
      <c r="I4951" s="7">
        <v>128.06299999999999</v>
      </c>
      <c r="J4951" s="7">
        <v>153.405</v>
      </c>
      <c r="K4951" s="14"/>
      <c r="L4951" s="13">
        <v>365.66951441616698</v>
      </c>
      <c r="M4951" s="13">
        <v>459.83898609197502</v>
      </c>
      <c r="N4951" s="13">
        <v>145.09914350173898</v>
      </c>
      <c r="O4951" s="13">
        <v>342.35932619313303</v>
      </c>
      <c r="P4951" s="13">
        <v>309.90060686105403</v>
      </c>
      <c r="Q4951" s="13">
        <v>228.59730691438298</v>
      </c>
      <c r="R4951" s="13">
        <v>187.50264393028201</v>
      </c>
    </row>
    <row r="4952" spans="1:18" ht="15">
      <c r="A4952" s="7" t="s">
        <v>6897</v>
      </c>
      <c r="B4952" s="7" t="s">
        <v>6898</v>
      </c>
      <c r="C4952" s="14"/>
      <c r="D4952" s="7">
        <v>180.56700000000001</v>
      </c>
      <c r="E4952" s="7">
        <v>244.38300000000001</v>
      </c>
      <c r="F4952" s="7">
        <v>120.443</v>
      </c>
      <c r="G4952" s="7">
        <v>241.81399999999999</v>
      </c>
      <c r="H4952" s="7">
        <v>193.471</v>
      </c>
      <c r="I4952" s="7">
        <v>222.84100000000001</v>
      </c>
      <c r="J4952" s="7">
        <v>167.20599999999999</v>
      </c>
      <c r="K4952" s="14"/>
      <c r="L4952" s="13">
        <v>227.957526952211</v>
      </c>
      <c r="M4952" s="13">
        <v>309.41722630081199</v>
      </c>
      <c r="N4952" s="13">
        <v>121.885020355367</v>
      </c>
      <c r="O4952" s="13">
        <v>290.136697926311</v>
      </c>
      <c r="P4952" s="13">
        <v>224.958472366938</v>
      </c>
      <c r="Q4952" s="13">
        <v>347.87341938623905</v>
      </c>
      <c r="R4952" s="13">
        <v>190.66015201101499</v>
      </c>
    </row>
    <row r="4953" spans="1:18" ht="15">
      <c r="A4953" s="7" t="s">
        <v>6895</v>
      </c>
      <c r="B4953" s="7" t="s">
        <v>6896</v>
      </c>
      <c r="C4953" s="14"/>
      <c r="D4953" s="7">
        <v>215.35599999999999</v>
      </c>
      <c r="E4953" s="7">
        <v>223.56</v>
      </c>
      <c r="F4953" s="7">
        <v>94.288399999999996</v>
      </c>
      <c r="G4953" s="7">
        <v>228.624</v>
      </c>
      <c r="H4953" s="7">
        <v>170.749</v>
      </c>
      <c r="I4953" s="7">
        <v>212.73500000000001</v>
      </c>
      <c r="J4953" s="7">
        <v>174.56</v>
      </c>
      <c r="K4953" s="14"/>
      <c r="L4953" s="13">
        <v>277.87098477481396</v>
      </c>
      <c r="M4953" s="13">
        <v>288.34022257113497</v>
      </c>
      <c r="N4953" s="13">
        <v>84.188704365717896</v>
      </c>
      <c r="O4953" s="13">
        <v>300.38129037399301</v>
      </c>
      <c r="P4953" s="13">
        <v>202.96114712317799</v>
      </c>
      <c r="Q4953" s="13">
        <v>270.44642883401201</v>
      </c>
      <c r="R4953" s="13">
        <v>162.96140881198701</v>
      </c>
    </row>
    <row r="4954" spans="1:18" ht="15">
      <c r="A4954" s="7" t="s">
        <v>7057</v>
      </c>
      <c r="B4954" s="7" t="s">
        <v>7058</v>
      </c>
      <c r="C4954" s="14"/>
      <c r="D4954" s="7">
        <v>830.01199999999994</v>
      </c>
      <c r="E4954" s="7">
        <v>407.74200000000002</v>
      </c>
      <c r="F4954" s="7">
        <v>1525.38</v>
      </c>
      <c r="G4954" s="7">
        <v>916.82299999999998</v>
      </c>
      <c r="H4954" s="7">
        <v>657.73</v>
      </c>
      <c r="I4954" s="7">
        <v>755.16200000000003</v>
      </c>
      <c r="J4954" s="7">
        <v>1039.75</v>
      </c>
      <c r="K4954" s="14"/>
      <c r="L4954" s="13">
        <v>1219.2252888410699</v>
      </c>
      <c r="M4954" s="13">
        <v>552.82407606136496</v>
      </c>
      <c r="N4954" s="13">
        <v>1528.1282033529501</v>
      </c>
      <c r="O4954" s="13">
        <v>1207.2872177996501</v>
      </c>
      <c r="P4954" s="13">
        <v>829.95987548120206</v>
      </c>
      <c r="Q4954" s="13">
        <v>1031.9858205074499</v>
      </c>
      <c r="R4954" s="13">
        <v>1145.83056089358</v>
      </c>
    </row>
    <row r="4955" spans="1:18" ht="15">
      <c r="A4955" s="7" t="s">
        <v>7056</v>
      </c>
      <c r="B4955" s="7" t="s">
        <v>8163</v>
      </c>
      <c r="C4955" s="14"/>
      <c r="D4955" s="7">
        <v>587.16399999999999</v>
      </c>
      <c r="E4955" s="7">
        <v>386.79199999999997</v>
      </c>
      <c r="F4955" s="7">
        <v>627.86</v>
      </c>
      <c r="G4955" s="7">
        <v>400.77300000000002</v>
      </c>
      <c r="H4955" s="7">
        <v>536.69000000000005</v>
      </c>
      <c r="I4955" s="7">
        <v>326.39299999999997</v>
      </c>
      <c r="J4955" s="7">
        <v>307.29599999999999</v>
      </c>
      <c r="K4955" s="14"/>
      <c r="L4955" s="13">
        <v>530.00178680448903</v>
      </c>
      <c r="M4955" s="13">
        <v>513.322441175059</v>
      </c>
      <c r="N4955" s="13">
        <v>447.68483104527297</v>
      </c>
      <c r="O4955" s="13">
        <v>402.22253611680702</v>
      </c>
      <c r="P4955" s="13">
        <v>549.06901668882995</v>
      </c>
      <c r="Q4955" s="13">
        <v>354.51109175925802</v>
      </c>
      <c r="R4955" s="13">
        <v>277.13211083451796</v>
      </c>
    </row>
    <row r="4956" spans="1:18" ht="15">
      <c r="A4956" s="7" t="s">
        <v>7054</v>
      </c>
      <c r="B4956" s="7" t="s">
        <v>7055</v>
      </c>
      <c r="C4956" s="14"/>
      <c r="D4956" s="7">
        <v>411.41</v>
      </c>
      <c r="E4956" s="7">
        <v>396.56799999999998</v>
      </c>
      <c r="F4956" s="7">
        <v>113.744</v>
      </c>
      <c r="G4956" s="7">
        <v>456.178</v>
      </c>
      <c r="H4956" s="7">
        <v>291.56599999999997</v>
      </c>
      <c r="I4956" s="7">
        <v>237.82499999999999</v>
      </c>
      <c r="J4956" s="7">
        <v>103.14100000000001</v>
      </c>
      <c r="K4956" s="14"/>
      <c r="L4956" s="13">
        <v>390.71310563250699</v>
      </c>
      <c r="M4956" s="13">
        <v>469.79679723406201</v>
      </c>
      <c r="N4956" s="13">
        <v>79.605628203578391</v>
      </c>
      <c r="O4956" s="13">
        <v>377.85077155476802</v>
      </c>
      <c r="P4956" s="13">
        <v>222.42575746241999</v>
      </c>
      <c r="Q4956" s="13">
        <v>249.47916324180301</v>
      </c>
      <c r="R4956" s="13">
        <v>103.187243251203</v>
      </c>
    </row>
    <row r="4957" spans="1:18" ht="15">
      <c r="A4957" s="7" t="s">
        <v>7053</v>
      </c>
      <c r="B4957" s="7" t="s">
        <v>10304</v>
      </c>
      <c r="C4957" s="14"/>
      <c r="D4957" s="7">
        <v>454.65100000000001</v>
      </c>
      <c r="E4957" s="7">
        <v>553.21900000000005</v>
      </c>
      <c r="F4957" s="7">
        <v>211.386</v>
      </c>
      <c r="G4957" s="7">
        <v>539.81299999999999</v>
      </c>
      <c r="H4957" s="7">
        <v>336.82</v>
      </c>
      <c r="I4957" s="7">
        <v>192.679</v>
      </c>
      <c r="J4957" s="7">
        <v>175.834</v>
      </c>
      <c r="K4957" s="14"/>
      <c r="L4957" s="13">
        <v>399.83320399312902</v>
      </c>
      <c r="M4957" s="13">
        <v>664.07479055701197</v>
      </c>
      <c r="N4957" s="13">
        <v>167.092897031039</v>
      </c>
      <c r="O4957" s="13">
        <v>579.09554265411805</v>
      </c>
      <c r="P4957" s="13">
        <v>409.07941882468901</v>
      </c>
      <c r="Q4957" s="13">
        <v>205.30187092125701</v>
      </c>
      <c r="R4957" s="13">
        <v>140.72922389929499</v>
      </c>
    </row>
    <row r="4958" spans="1:18" ht="15">
      <c r="A4958" s="7" t="s">
        <v>7051</v>
      </c>
      <c r="B4958" s="7" t="s">
        <v>7052</v>
      </c>
      <c r="C4958" s="14"/>
      <c r="D4958" s="7">
        <v>386.43599999999998</v>
      </c>
      <c r="E4958" s="7">
        <v>305.75</v>
      </c>
      <c r="F4958" s="7">
        <v>118.753</v>
      </c>
      <c r="G4958" s="7">
        <v>231.05099999999999</v>
      </c>
      <c r="H4958" s="7">
        <v>253.881</v>
      </c>
      <c r="I4958" s="7">
        <v>156.26300000000001</v>
      </c>
      <c r="J4958" s="7">
        <v>156.36600000000001</v>
      </c>
      <c r="K4958" s="14"/>
      <c r="L4958" s="13">
        <v>365.568314443009</v>
      </c>
      <c r="M4958" s="13">
        <v>364.15694972204597</v>
      </c>
      <c r="N4958" s="13">
        <v>90.010502530127994</v>
      </c>
      <c r="O4958" s="13">
        <v>278.14499594059697</v>
      </c>
      <c r="P4958" s="13">
        <v>330.668302772093</v>
      </c>
      <c r="Q4958" s="13">
        <v>209.55049901556401</v>
      </c>
      <c r="R4958" s="13">
        <v>119.39834966523301</v>
      </c>
    </row>
    <row r="4959" spans="1:18" ht="15">
      <c r="A4959" s="7" t="s">
        <v>7049</v>
      </c>
      <c r="B4959" s="7" t="s">
        <v>7050</v>
      </c>
      <c r="C4959" s="14"/>
      <c r="D4959" s="7">
        <v>1000.11</v>
      </c>
      <c r="E4959" s="7">
        <v>856.01199999999994</v>
      </c>
      <c r="F4959" s="7">
        <v>259.97800000000001</v>
      </c>
      <c r="G4959" s="7">
        <v>607.25900000000001</v>
      </c>
      <c r="H4959" s="7">
        <v>536.36099999999999</v>
      </c>
      <c r="I4959" s="7">
        <v>167.41399999999999</v>
      </c>
      <c r="J4959" s="7">
        <v>248.489</v>
      </c>
      <c r="K4959" s="14"/>
      <c r="L4959" s="13">
        <v>1808.5118331744502</v>
      </c>
      <c r="M4959" s="13">
        <v>1055.4886980041001</v>
      </c>
      <c r="N4959" s="13">
        <v>286.50671738007202</v>
      </c>
      <c r="O4959" s="13">
        <v>878.30172297924105</v>
      </c>
      <c r="P4959" s="13">
        <v>735.59318825453909</v>
      </c>
      <c r="Q4959" s="13">
        <v>225.12679549036801</v>
      </c>
      <c r="R4959" s="13">
        <v>302.87327287667</v>
      </c>
    </row>
    <row r="4960" spans="1:18" ht="15">
      <c r="A4960" s="7" t="s">
        <v>7048</v>
      </c>
      <c r="B4960" s="7" t="s">
        <v>10397</v>
      </c>
      <c r="C4960" s="14"/>
      <c r="D4960" s="7">
        <v>0</v>
      </c>
      <c r="E4960" s="7">
        <v>214.92699999999999</v>
      </c>
      <c r="F4960" s="7">
        <v>0</v>
      </c>
      <c r="G4960" s="7">
        <v>72.628</v>
      </c>
      <c r="H4960" s="7">
        <v>117.614</v>
      </c>
      <c r="I4960" s="7">
        <v>0</v>
      </c>
      <c r="J4960" s="7">
        <v>0</v>
      </c>
      <c r="K4960" s="14"/>
      <c r="L4960" s="13">
        <v>0</v>
      </c>
      <c r="M4960" s="13">
        <v>466.110699663118</v>
      </c>
      <c r="N4960" s="13">
        <v>0</v>
      </c>
      <c r="O4960" s="13">
        <v>50.011155436670002</v>
      </c>
      <c r="P4960" s="13">
        <v>38.848093761876001</v>
      </c>
      <c r="Q4960" s="13">
        <v>0</v>
      </c>
      <c r="R4960" s="13">
        <v>0</v>
      </c>
    </row>
    <row r="4961" spans="1:18" ht="15">
      <c r="A4961" s="7" t="s">
        <v>7047</v>
      </c>
      <c r="B4961" s="7" t="s">
        <v>8850</v>
      </c>
      <c r="C4961" s="14"/>
      <c r="D4961" s="7">
        <v>1236.04</v>
      </c>
      <c r="E4961" s="7">
        <v>987.61199999999997</v>
      </c>
      <c r="F4961" s="7">
        <v>293.17399999999998</v>
      </c>
      <c r="G4961" s="7">
        <v>731.38699999999994</v>
      </c>
      <c r="H4961" s="7">
        <v>589.21699999999998</v>
      </c>
      <c r="I4961" s="7">
        <v>288.94499999999999</v>
      </c>
      <c r="J4961" s="7">
        <v>351.87700000000001</v>
      </c>
      <c r="K4961" s="14"/>
      <c r="L4961" s="13">
        <v>1394.1617197104599</v>
      </c>
      <c r="M4961" s="13">
        <v>978.00235614190103</v>
      </c>
      <c r="N4961" s="13">
        <v>224.804786417733</v>
      </c>
      <c r="O4961" s="13">
        <v>699.727626161854</v>
      </c>
      <c r="P4961" s="13">
        <v>666.02942061333408</v>
      </c>
      <c r="Q4961" s="13">
        <v>193.879017890623</v>
      </c>
      <c r="R4961" s="13">
        <v>251.93802227466901</v>
      </c>
    </row>
    <row r="4962" spans="1:18" ht="15">
      <c r="A4962" s="7" t="s">
        <v>6882</v>
      </c>
      <c r="B4962" s="7" t="s">
        <v>6883</v>
      </c>
      <c r="C4962" s="14"/>
      <c r="D4962" s="7">
        <v>268.65600000000001</v>
      </c>
      <c r="E4962" s="7">
        <v>350.11700000000002</v>
      </c>
      <c r="F4962" s="7">
        <v>104.52</v>
      </c>
      <c r="G4962" s="7">
        <v>223.422</v>
      </c>
      <c r="H4962" s="7">
        <v>236.245</v>
      </c>
      <c r="I4962" s="7">
        <v>150.49600000000001</v>
      </c>
      <c r="J4962" s="7">
        <v>170.28200000000001</v>
      </c>
      <c r="K4962" s="14"/>
      <c r="L4962" s="13">
        <v>269.82168556000897</v>
      </c>
      <c r="M4962" s="13">
        <v>433.81583646602104</v>
      </c>
      <c r="N4962" s="13">
        <v>100.423297524741</v>
      </c>
      <c r="O4962" s="13">
        <v>295.08511108385898</v>
      </c>
      <c r="P4962" s="13">
        <v>263.78514455898897</v>
      </c>
      <c r="Q4962" s="13">
        <v>188.68790401295999</v>
      </c>
      <c r="R4962" s="13">
        <v>150.87726490403301</v>
      </c>
    </row>
    <row r="4963" spans="1:18" ht="15">
      <c r="A4963" s="7" t="s">
        <v>7045</v>
      </c>
      <c r="B4963" s="7" t="s">
        <v>7046</v>
      </c>
      <c r="C4963" s="14"/>
      <c r="D4963" s="7">
        <v>420.26900000000001</v>
      </c>
      <c r="E4963" s="7">
        <v>384.05399999999997</v>
      </c>
      <c r="F4963" s="7">
        <v>214.28399999999999</v>
      </c>
      <c r="G4963" s="7">
        <v>408.43900000000002</v>
      </c>
      <c r="H4963" s="7">
        <v>350.37200000000001</v>
      </c>
      <c r="I4963" s="7">
        <v>249.512</v>
      </c>
      <c r="J4963" s="7">
        <v>210.56299999999999</v>
      </c>
      <c r="K4963" s="14"/>
      <c r="L4963" s="13">
        <v>480.32156963453696</v>
      </c>
      <c r="M4963" s="13">
        <v>578.70268939522805</v>
      </c>
      <c r="N4963" s="13">
        <v>184.895498648597</v>
      </c>
      <c r="O4963" s="13">
        <v>588.40761277904301</v>
      </c>
      <c r="P4963" s="13">
        <v>418.88590630611998</v>
      </c>
      <c r="Q4963" s="13">
        <v>316.66815788810896</v>
      </c>
      <c r="R4963" s="13">
        <v>180.46008250385401</v>
      </c>
    </row>
    <row r="4964" spans="1:18" ht="15">
      <c r="A4964" s="7" t="s">
        <v>7043</v>
      </c>
      <c r="B4964" s="7" t="s">
        <v>7044</v>
      </c>
      <c r="C4964" s="14"/>
      <c r="D4964" s="7">
        <v>470.37299999999999</v>
      </c>
      <c r="E4964" s="7">
        <v>489.85300000000001</v>
      </c>
      <c r="F4964" s="7">
        <v>252.13</v>
      </c>
      <c r="G4964" s="7">
        <v>461.60300000000001</v>
      </c>
      <c r="H4964" s="7">
        <v>345.47399999999999</v>
      </c>
      <c r="I4964" s="7">
        <v>353.72800000000001</v>
      </c>
      <c r="J4964" s="7">
        <v>238.05600000000001</v>
      </c>
      <c r="K4964" s="14"/>
      <c r="L4964" s="13">
        <v>612.13411970702896</v>
      </c>
      <c r="M4964" s="13">
        <v>613.68731997998395</v>
      </c>
      <c r="N4964" s="13">
        <v>246.27313059021</v>
      </c>
      <c r="O4964" s="13">
        <v>564.95633344821704</v>
      </c>
      <c r="P4964" s="13">
        <v>398.23373614100905</v>
      </c>
      <c r="Q4964" s="13">
        <v>381.18032891750204</v>
      </c>
      <c r="R4964" s="13">
        <v>223.38228197144699</v>
      </c>
    </row>
    <row r="4965" spans="1:18" ht="15">
      <c r="A4965" s="7" t="s">
        <v>7041</v>
      </c>
      <c r="B4965" s="7" t="s">
        <v>7042</v>
      </c>
      <c r="C4965" s="14"/>
      <c r="D4965" s="7">
        <v>326.42200000000003</v>
      </c>
      <c r="E4965" s="7">
        <v>279.23899999999998</v>
      </c>
      <c r="F4965" s="7">
        <v>93.613900000000001</v>
      </c>
      <c r="G4965" s="7">
        <v>180.04300000000001</v>
      </c>
      <c r="H4965" s="7">
        <v>240.804</v>
      </c>
      <c r="I4965" s="7">
        <v>155.53</v>
      </c>
      <c r="J4965" s="7">
        <v>70.562299999999993</v>
      </c>
      <c r="K4965" s="14"/>
      <c r="L4965" s="13">
        <v>340.80282696846001</v>
      </c>
      <c r="M4965" s="13">
        <v>377.16176188997304</v>
      </c>
      <c r="N4965" s="13">
        <v>62.9098480266751</v>
      </c>
      <c r="O4965" s="13">
        <v>225.012618037593</v>
      </c>
      <c r="P4965" s="13">
        <v>263.17426560074898</v>
      </c>
      <c r="Q4965" s="13">
        <v>200.50444855667999</v>
      </c>
      <c r="R4965" s="13">
        <v>53.358169422411699</v>
      </c>
    </row>
    <row r="4966" spans="1:18" ht="15">
      <c r="A4966" s="7" t="s">
        <v>7039</v>
      </c>
      <c r="B4966" s="7" t="s">
        <v>7040</v>
      </c>
      <c r="C4966" s="14"/>
      <c r="D4966" s="7">
        <v>831.98699999999997</v>
      </c>
      <c r="E4966" s="7">
        <v>481.91699999999997</v>
      </c>
      <c r="F4966" s="7">
        <v>242.523</v>
      </c>
      <c r="G4966" s="7">
        <v>372.142</v>
      </c>
      <c r="H4966" s="7">
        <v>428.97500000000002</v>
      </c>
      <c r="I4966" s="7">
        <v>268.24900000000002</v>
      </c>
      <c r="J4966" s="7">
        <v>354.37</v>
      </c>
      <c r="K4966" s="14"/>
      <c r="L4966" s="13">
        <v>1019.47911342959</v>
      </c>
      <c r="M4966" s="13">
        <v>575.860304535463</v>
      </c>
      <c r="N4966" s="13">
        <v>217.45699986327801</v>
      </c>
      <c r="O4966" s="13">
        <v>463.25025463242002</v>
      </c>
      <c r="P4966" s="13">
        <v>505.04927850010898</v>
      </c>
      <c r="Q4966" s="13">
        <v>274.68684037017698</v>
      </c>
      <c r="R4966" s="13">
        <v>323.42496273250697</v>
      </c>
    </row>
    <row r="4967" spans="1:18" ht="15">
      <c r="A4967" s="7" t="s">
        <v>7037</v>
      </c>
      <c r="B4967" s="7" t="s">
        <v>7038</v>
      </c>
      <c r="C4967" s="14"/>
      <c r="D4967" s="7">
        <v>429.43799999999999</v>
      </c>
      <c r="E4967" s="7">
        <v>356.03500000000003</v>
      </c>
      <c r="F4967" s="7">
        <v>164.16</v>
      </c>
      <c r="G4967" s="7">
        <v>203.68</v>
      </c>
      <c r="H4967" s="7">
        <v>274.43</v>
      </c>
      <c r="I4967" s="7">
        <v>95.030100000000004</v>
      </c>
      <c r="J4967" s="7">
        <v>269.81200000000001</v>
      </c>
      <c r="K4967" s="14"/>
      <c r="L4967" s="13">
        <v>497.13595354291601</v>
      </c>
      <c r="M4967" s="13">
        <v>428.59908326960601</v>
      </c>
      <c r="N4967" s="13">
        <v>121.59210291338199</v>
      </c>
      <c r="O4967" s="13">
        <v>227.75211213999299</v>
      </c>
      <c r="P4967" s="13">
        <v>296.61235400848398</v>
      </c>
      <c r="Q4967" s="13">
        <v>83.633896399847202</v>
      </c>
      <c r="R4967" s="13">
        <v>253.11070202632499</v>
      </c>
    </row>
    <row r="4968" spans="1:18" ht="15">
      <c r="A4968" s="7" t="s">
        <v>7035</v>
      </c>
      <c r="B4968" s="7" t="s">
        <v>7036</v>
      </c>
      <c r="C4968" s="14"/>
      <c r="D4968" s="7">
        <v>296.07900000000001</v>
      </c>
      <c r="E4968" s="7">
        <v>380.72800000000001</v>
      </c>
      <c r="F4968" s="7">
        <v>203.446</v>
      </c>
      <c r="G4968" s="7">
        <v>259.27600000000001</v>
      </c>
      <c r="H4968" s="7">
        <v>335.51900000000001</v>
      </c>
      <c r="I4968" s="7">
        <v>227.613</v>
      </c>
      <c r="J4968" s="7">
        <v>260.97300000000001</v>
      </c>
      <c r="K4968" s="14"/>
      <c r="L4968" s="13">
        <v>225.395266710735</v>
      </c>
      <c r="M4968" s="13">
        <v>498.38139507071696</v>
      </c>
      <c r="N4968" s="13">
        <v>171.95659202602801</v>
      </c>
      <c r="O4968" s="13">
        <v>329.41807004454705</v>
      </c>
      <c r="P4968" s="13">
        <v>373.9233271951</v>
      </c>
      <c r="Q4968" s="13">
        <v>295.58637620689501</v>
      </c>
      <c r="R4968" s="13">
        <v>249.627571976414</v>
      </c>
    </row>
    <row r="4969" spans="1:18" ht="15">
      <c r="A4969" s="7" t="s">
        <v>7188</v>
      </c>
      <c r="B4969" s="7" t="s">
        <v>7034</v>
      </c>
      <c r="C4969" s="14"/>
      <c r="D4969" s="7">
        <v>720.93899999999996</v>
      </c>
      <c r="E4969" s="7">
        <v>663.50699999999995</v>
      </c>
      <c r="F4969" s="7">
        <v>357.29700000000003</v>
      </c>
      <c r="G4969" s="7">
        <v>522.57500000000005</v>
      </c>
      <c r="H4969" s="7">
        <v>543.08399999999995</v>
      </c>
      <c r="I4969" s="7">
        <v>305.226</v>
      </c>
      <c r="J4969" s="7">
        <v>394.072</v>
      </c>
      <c r="K4969" s="14"/>
      <c r="L4969" s="13">
        <v>1072.0791279136699</v>
      </c>
      <c r="M4969" s="13">
        <v>892.57743006246301</v>
      </c>
      <c r="N4969" s="13">
        <v>394.139941786939</v>
      </c>
      <c r="O4969" s="13">
        <v>728.77769692409402</v>
      </c>
      <c r="P4969" s="13">
        <v>739.44320047550502</v>
      </c>
      <c r="Q4969" s="13">
        <v>414.922650847287</v>
      </c>
      <c r="R4969" s="13">
        <v>446.53131955286904</v>
      </c>
    </row>
    <row r="4970" spans="1:18" ht="15">
      <c r="A4970" s="7" t="s">
        <v>7187</v>
      </c>
      <c r="B4970" s="7" t="s">
        <v>10397</v>
      </c>
      <c r="C4970" s="14"/>
      <c r="D4970" s="7">
        <v>540.25400000000002</v>
      </c>
      <c r="E4970" s="7">
        <v>470.327</v>
      </c>
      <c r="F4970" s="7">
        <v>305.38299999999998</v>
      </c>
      <c r="G4970" s="7">
        <v>268.14699999999999</v>
      </c>
      <c r="H4970" s="7">
        <v>332.97899999999998</v>
      </c>
      <c r="I4970" s="7">
        <v>0</v>
      </c>
      <c r="J4970" s="7">
        <v>0</v>
      </c>
      <c r="K4970" s="14"/>
      <c r="L4970" s="13">
        <v>0</v>
      </c>
      <c r="M4970" s="13">
        <v>0</v>
      </c>
      <c r="N4970" s="13">
        <v>0</v>
      </c>
      <c r="O4970" s="13">
        <v>140.86310592362102</v>
      </c>
      <c r="P4970" s="13">
        <v>205.05262812815101</v>
      </c>
      <c r="Q4970" s="13">
        <v>0</v>
      </c>
      <c r="R4970" s="13">
        <v>0</v>
      </c>
    </row>
    <row r="4971" spans="1:18" ht="15">
      <c r="A4971" s="7" t="s">
        <v>7185</v>
      </c>
      <c r="B4971" s="7" t="s">
        <v>7186</v>
      </c>
      <c r="C4971" s="14"/>
      <c r="D4971" s="7">
        <v>398.00799999999998</v>
      </c>
      <c r="E4971" s="7">
        <v>419.255</v>
      </c>
      <c r="F4971" s="7">
        <v>216.185</v>
      </c>
      <c r="G4971" s="7">
        <v>217.29900000000001</v>
      </c>
      <c r="H4971" s="7">
        <v>347.29199999999997</v>
      </c>
      <c r="I4971" s="7">
        <v>118.148</v>
      </c>
      <c r="J4971" s="7">
        <v>142.18799999999999</v>
      </c>
      <c r="K4971" s="14"/>
      <c r="L4971" s="13">
        <v>731.16124527748104</v>
      </c>
      <c r="M4971" s="13">
        <v>670.2848537305091</v>
      </c>
      <c r="N4971" s="13">
        <v>236.974274817804</v>
      </c>
      <c r="O4971" s="13">
        <v>341.44627441172696</v>
      </c>
      <c r="P4971" s="13">
        <v>508.88932110779001</v>
      </c>
      <c r="Q4971" s="13">
        <v>137.94300588064002</v>
      </c>
      <c r="R4971" s="13">
        <v>219.05598030335599</v>
      </c>
    </row>
    <row r="4972" spans="1:18" ht="15">
      <c r="A4972" s="7" t="s">
        <v>7184</v>
      </c>
      <c r="B4972" s="7" t="s">
        <v>10397</v>
      </c>
      <c r="C4972" s="14"/>
      <c r="D4972" s="7">
        <v>929.86199999999997</v>
      </c>
      <c r="E4972" s="7">
        <v>1140.22</v>
      </c>
      <c r="F4972" s="7">
        <v>291.76100000000002</v>
      </c>
      <c r="G4972" s="7">
        <v>909.51599999999996</v>
      </c>
      <c r="H4972" s="7">
        <v>717.55100000000004</v>
      </c>
      <c r="I4972" s="7">
        <v>484.73200000000003</v>
      </c>
      <c r="J4972" s="7">
        <v>0</v>
      </c>
      <c r="K4972" s="14"/>
      <c r="L4972" s="13">
        <v>247.43365930051499</v>
      </c>
      <c r="M4972" s="13">
        <v>1566.9729569361898</v>
      </c>
      <c r="N4972" s="13">
        <v>0</v>
      </c>
      <c r="O4972" s="13">
        <v>1686.6477131092699</v>
      </c>
      <c r="P4972" s="13">
        <v>0</v>
      </c>
      <c r="Q4972" s="13">
        <v>611.30816053161698</v>
      </c>
      <c r="R4972" s="13">
        <v>477.48224049319697</v>
      </c>
    </row>
    <row r="4973" spans="1:18" ht="15">
      <c r="A4973" s="7" t="s">
        <v>7183</v>
      </c>
      <c r="B4973" s="7" t="s">
        <v>10157</v>
      </c>
      <c r="C4973" s="14"/>
      <c r="D4973" s="7">
        <v>356.84899999999999</v>
      </c>
      <c r="E4973" s="7">
        <v>421.22199999999998</v>
      </c>
      <c r="F4973" s="7">
        <v>197.63499999999999</v>
      </c>
      <c r="G4973" s="7">
        <v>362.03199999999998</v>
      </c>
      <c r="H4973" s="7">
        <v>336.83100000000002</v>
      </c>
      <c r="I4973" s="7">
        <v>193.93799999999999</v>
      </c>
      <c r="J4973" s="7">
        <v>181.01900000000001</v>
      </c>
      <c r="K4973" s="14"/>
      <c r="L4973" s="13">
        <v>437.40835651772102</v>
      </c>
      <c r="M4973" s="13">
        <v>550.61143921797304</v>
      </c>
      <c r="N4973" s="13">
        <v>183.56831968283001</v>
      </c>
      <c r="O4973" s="13">
        <v>471.99167880453598</v>
      </c>
      <c r="P4973" s="13">
        <v>410.25772125450203</v>
      </c>
      <c r="Q4973" s="13">
        <v>226.56755711978101</v>
      </c>
      <c r="R4973" s="13">
        <v>164.928065034594</v>
      </c>
    </row>
    <row r="4974" spans="1:18" ht="15">
      <c r="A4974" s="7" t="s">
        <v>7182</v>
      </c>
      <c r="B4974" s="7" t="s">
        <v>10397</v>
      </c>
      <c r="C4974" s="14"/>
      <c r="D4974" s="7">
        <v>987.68700000000001</v>
      </c>
      <c r="E4974" s="7">
        <v>598.66200000000003</v>
      </c>
      <c r="F4974" s="7">
        <v>649.99400000000003</v>
      </c>
      <c r="G4974" s="7">
        <v>418.072</v>
      </c>
      <c r="H4974" s="7">
        <v>687.04100000000005</v>
      </c>
      <c r="I4974" s="7">
        <v>345.73</v>
      </c>
      <c r="J4974" s="7">
        <v>601.67899999999997</v>
      </c>
      <c r="K4974" s="14"/>
      <c r="L4974" s="13">
        <v>1343.7254433046801</v>
      </c>
      <c r="M4974" s="13">
        <v>703.47649601369403</v>
      </c>
      <c r="N4974" s="13">
        <v>518.15315090007698</v>
      </c>
      <c r="O4974" s="13">
        <v>534.52726896274294</v>
      </c>
      <c r="P4974" s="13">
        <v>901.60000654077999</v>
      </c>
      <c r="Q4974" s="13">
        <v>317.98158992324102</v>
      </c>
      <c r="R4974" s="13">
        <v>641.29087232817892</v>
      </c>
    </row>
    <row r="4975" spans="1:18" ht="15">
      <c r="A4975" s="7" t="s">
        <v>7023</v>
      </c>
      <c r="B4975" s="7" t="s">
        <v>7024</v>
      </c>
      <c r="C4975" s="14"/>
      <c r="D4975" s="7">
        <v>490.55200000000002</v>
      </c>
      <c r="E4975" s="7">
        <v>577.03200000000004</v>
      </c>
      <c r="F4975" s="7">
        <v>541.62699999999995</v>
      </c>
      <c r="G4975" s="7">
        <v>773.65899999999999</v>
      </c>
      <c r="H4975" s="7">
        <v>386.26400000000001</v>
      </c>
      <c r="I4975" s="7">
        <v>467.81599999999997</v>
      </c>
      <c r="J4975" s="7">
        <v>462.27</v>
      </c>
      <c r="K4975" s="14"/>
      <c r="L4975" s="13">
        <v>639.16741669582007</v>
      </c>
      <c r="M4975" s="13">
        <v>704.23477520120798</v>
      </c>
      <c r="N4975" s="13">
        <v>499.63538835200399</v>
      </c>
      <c r="O4975" s="13">
        <v>743.29379366689204</v>
      </c>
      <c r="P4975" s="13">
        <v>449.65622491410505</v>
      </c>
      <c r="Q4975" s="13">
        <v>548.20277447105593</v>
      </c>
      <c r="R4975" s="13">
        <v>567.99410627592601</v>
      </c>
    </row>
    <row r="4976" spans="1:18" ht="15">
      <c r="A4976" s="7" t="s">
        <v>7021</v>
      </c>
      <c r="B4976" s="7" t="s">
        <v>7022</v>
      </c>
      <c r="C4976" s="14"/>
      <c r="D4976" s="7">
        <v>302.67599999999999</v>
      </c>
      <c r="E4976" s="7">
        <v>370.86500000000001</v>
      </c>
      <c r="F4976" s="7">
        <v>102.651</v>
      </c>
      <c r="G4976" s="7">
        <v>333.73099999999999</v>
      </c>
      <c r="H4976" s="7">
        <v>266.05399999999997</v>
      </c>
      <c r="I4976" s="7">
        <v>133.07499999999999</v>
      </c>
      <c r="J4976" s="7">
        <v>178.04400000000001</v>
      </c>
      <c r="K4976" s="14"/>
      <c r="L4976" s="13">
        <v>319.147692869992</v>
      </c>
      <c r="M4976" s="13">
        <v>535.15858247111896</v>
      </c>
      <c r="N4976" s="13">
        <v>98.6641093685231</v>
      </c>
      <c r="O4976" s="13">
        <v>468.596374389434</v>
      </c>
      <c r="P4976" s="13">
        <v>299.00944263469302</v>
      </c>
      <c r="Q4976" s="13">
        <v>197.511675910208</v>
      </c>
      <c r="R4976" s="13">
        <v>106.99383430662499</v>
      </c>
    </row>
    <row r="4977" spans="1:18" ht="15">
      <c r="A4977" s="7" t="s">
        <v>7019</v>
      </c>
      <c r="B4977" s="7" t="s">
        <v>7020</v>
      </c>
      <c r="C4977" s="14"/>
      <c r="D4977" s="7">
        <v>452.83499999999998</v>
      </c>
      <c r="E4977" s="7">
        <v>573.50900000000001</v>
      </c>
      <c r="F4977" s="7">
        <v>222.98</v>
      </c>
      <c r="G4977" s="7">
        <v>517.94299999999998</v>
      </c>
      <c r="H4977" s="7">
        <v>432.80900000000003</v>
      </c>
      <c r="I4977" s="7">
        <v>152.649</v>
      </c>
      <c r="J4977" s="7">
        <v>279.97199999999998</v>
      </c>
      <c r="K4977" s="14"/>
      <c r="L4977" s="13">
        <v>714.10932827971499</v>
      </c>
      <c r="M4977" s="13">
        <v>812.05502286865897</v>
      </c>
      <c r="N4977" s="13">
        <v>250.87037440990701</v>
      </c>
      <c r="O4977" s="13">
        <v>778.82152140403093</v>
      </c>
      <c r="P4977" s="13">
        <v>623.277210045939</v>
      </c>
      <c r="Q4977" s="13">
        <v>212.47606248198002</v>
      </c>
      <c r="R4977" s="13">
        <v>298.80777865070098</v>
      </c>
    </row>
    <row r="4978" spans="1:18" ht="15">
      <c r="A4978" s="7" t="s">
        <v>7017</v>
      </c>
      <c r="B4978" s="7" t="s">
        <v>7018</v>
      </c>
      <c r="C4978" s="14"/>
      <c r="D4978" s="7">
        <v>162.21899999999999</v>
      </c>
      <c r="E4978" s="7">
        <v>182.36099999999999</v>
      </c>
      <c r="F4978" s="7">
        <v>32.890799999999999</v>
      </c>
      <c r="G4978" s="7">
        <v>144.142</v>
      </c>
      <c r="H4978" s="7">
        <v>170.34899999999999</v>
      </c>
      <c r="I4978" s="7">
        <v>62.81</v>
      </c>
      <c r="J4978" s="7">
        <v>132.28200000000001</v>
      </c>
      <c r="K4978" s="14"/>
      <c r="L4978" s="13">
        <v>3281.88400527657</v>
      </c>
      <c r="M4978" s="13">
        <v>1810.7197757363001</v>
      </c>
      <c r="N4978" s="13">
        <v>719.99558884617306</v>
      </c>
      <c r="O4978" s="13">
        <v>2177.3960097730101</v>
      </c>
      <c r="P4978" s="13">
        <v>1482.96788417167</v>
      </c>
      <c r="Q4978" s="13">
        <v>684.16955583075401</v>
      </c>
      <c r="R4978" s="13">
        <v>848.6939245227519</v>
      </c>
    </row>
    <row r="4979" spans="1:18" ht="15">
      <c r="A4979" s="7" t="s">
        <v>7016</v>
      </c>
      <c r="B4979" s="7" t="s">
        <v>9814</v>
      </c>
      <c r="C4979" s="14"/>
      <c r="D4979" s="7">
        <v>499.267</v>
      </c>
      <c r="E4979" s="7">
        <v>566.70500000000004</v>
      </c>
      <c r="F4979" s="7">
        <v>132.834</v>
      </c>
      <c r="G4979" s="7">
        <v>484.24599999999998</v>
      </c>
      <c r="H4979" s="7">
        <v>366.86</v>
      </c>
      <c r="I4979" s="7">
        <v>267.09199999999998</v>
      </c>
      <c r="J4979" s="7">
        <v>373.387</v>
      </c>
      <c r="K4979" s="14"/>
      <c r="L4979" s="13">
        <v>735.17070454919394</v>
      </c>
      <c r="M4979" s="13">
        <v>835.41158244589292</v>
      </c>
      <c r="N4979" s="13">
        <v>242.41007023298499</v>
      </c>
      <c r="O4979" s="13">
        <v>756.4954975244741</v>
      </c>
      <c r="P4979" s="13">
        <v>542.81942036635303</v>
      </c>
      <c r="Q4979" s="13">
        <v>310.72966513997397</v>
      </c>
      <c r="R4979" s="13">
        <v>413.43198783301301</v>
      </c>
    </row>
    <row r="4980" spans="1:18" ht="15">
      <c r="A4980" s="7" t="s">
        <v>7014</v>
      </c>
      <c r="B4980" s="7" t="s">
        <v>7015</v>
      </c>
      <c r="C4980" s="14"/>
      <c r="D4980" s="7">
        <v>156.376</v>
      </c>
      <c r="E4980" s="7">
        <v>100.607</v>
      </c>
      <c r="F4980" s="7">
        <v>40.1173</v>
      </c>
      <c r="G4980" s="7">
        <v>46.710700000000003</v>
      </c>
      <c r="H4980" s="7">
        <v>63.120699999999999</v>
      </c>
      <c r="I4980" s="7">
        <v>0</v>
      </c>
      <c r="J4980" s="7">
        <v>0</v>
      </c>
      <c r="K4980" s="14"/>
      <c r="L4980" s="13">
        <v>1801.15621324936</v>
      </c>
      <c r="M4980" s="13">
        <v>952.02606540015597</v>
      </c>
      <c r="N4980" s="13">
        <v>384.568661229908</v>
      </c>
      <c r="O4980" s="13">
        <v>862.87904936808798</v>
      </c>
      <c r="P4980" s="13">
        <v>877.50356338106894</v>
      </c>
      <c r="Q4980" s="13">
        <v>333.54352930408197</v>
      </c>
      <c r="R4980" s="13">
        <v>545.08769502369807</v>
      </c>
    </row>
    <row r="4981" spans="1:18" ht="15">
      <c r="A4981" s="7" t="s">
        <v>7012</v>
      </c>
      <c r="B4981" s="7" t="s">
        <v>7013</v>
      </c>
      <c r="C4981" s="14"/>
      <c r="D4981" s="7">
        <v>899.93</v>
      </c>
      <c r="E4981" s="7">
        <v>1174.74</v>
      </c>
      <c r="F4981" s="7">
        <v>426.74900000000002</v>
      </c>
      <c r="G4981" s="7">
        <v>706.49900000000002</v>
      </c>
      <c r="H4981" s="7">
        <v>669.26</v>
      </c>
      <c r="I4981" s="7">
        <v>148.196</v>
      </c>
      <c r="J4981" s="7">
        <v>395.02800000000002</v>
      </c>
      <c r="K4981" s="14"/>
      <c r="L4981" s="13">
        <v>1297.7336775618501</v>
      </c>
      <c r="M4981" s="13">
        <v>1421.0992508568099</v>
      </c>
      <c r="N4981" s="13">
        <v>440.33330125404899</v>
      </c>
      <c r="O4981" s="13">
        <v>1009.7767571109399</v>
      </c>
      <c r="P4981" s="13">
        <v>980.17417235331004</v>
      </c>
      <c r="Q4981" s="13">
        <v>183.71666003159601</v>
      </c>
      <c r="R4981" s="13">
        <v>511.23431091159097</v>
      </c>
    </row>
    <row r="4982" spans="1:18" ht="15">
      <c r="A4982" s="7" t="s">
        <v>7011</v>
      </c>
      <c r="B4982" s="7" t="s">
        <v>10397</v>
      </c>
      <c r="C4982" s="14"/>
      <c r="D4982" s="7">
        <v>468.59399999999999</v>
      </c>
      <c r="E4982" s="7">
        <v>676.53800000000001</v>
      </c>
      <c r="F4982" s="7">
        <v>282.95800000000003</v>
      </c>
      <c r="G4982" s="7">
        <v>349.44299999999998</v>
      </c>
      <c r="H4982" s="7">
        <v>399.81799999999998</v>
      </c>
      <c r="I4982" s="7">
        <v>161.81200000000001</v>
      </c>
      <c r="J4982" s="7">
        <v>230.608</v>
      </c>
      <c r="K4982" s="14"/>
      <c r="L4982" s="13">
        <v>534.63008518462107</v>
      </c>
      <c r="M4982" s="13">
        <v>1044.9371466855</v>
      </c>
      <c r="N4982" s="13">
        <v>245.858322947098</v>
      </c>
      <c r="O4982" s="13">
        <v>539.00130462439495</v>
      </c>
      <c r="P4982" s="13">
        <v>544.40433469357004</v>
      </c>
      <c r="Q4982" s="13">
        <v>211.82508382050599</v>
      </c>
      <c r="R4982" s="13">
        <v>241.98991089290902</v>
      </c>
    </row>
    <row r="4983" spans="1:18" ht="15">
      <c r="A4983" s="7" t="s">
        <v>7010</v>
      </c>
      <c r="B4983" s="7" t="s">
        <v>10397</v>
      </c>
      <c r="C4983" s="14"/>
      <c r="D4983" s="7">
        <v>2104.33</v>
      </c>
      <c r="E4983" s="7">
        <v>1056.49</v>
      </c>
      <c r="F4983" s="7">
        <v>683.34799999999996</v>
      </c>
      <c r="G4983" s="7">
        <v>556.71500000000003</v>
      </c>
      <c r="H4983" s="7">
        <v>1085.01</v>
      </c>
      <c r="I4983" s="7">
        <v>0</v>
      </c>
      <c r="J4983" s="7">
        <v>1678.7</v>
      </c>
      <c r="K4983" s="14"/>
      <c r="L4983" s="13">
        <v>998.19792443446806</v>
      </c>
      <c r="M4983" s="13">
        <v>804.01090335466006</v>
      </c>
      <c r="N4983" s="13">
        <v>383.22224941451498</v>
      </c>
      <c r="O4983" s="13">
        <v>410.998825693193</v>
      </c>
      <c r="P4983" s="13">
        <v>1739.7173320470699</v>
      </c>
      <c r="Q4983" s="13">
        <v>0</v>
      </c>
      <c r="R4983" s="13">
        <v>0</v>
      </c>
    </row>
    <row r="4984" spans="1:18" ht="15">
      <c r="A4984" s="7" t="s">
        <v>6841</v>
      </c>
      <c r="B4984" s="7" t="s">
        <v>7009</v>
      </c>
      <c r="C4984" s="14"/>
      <c r="D4984" s="7">
        <v>645.88599999999997</v>
      </c>
      <c r="E4984" s="7">
        <v>664.04</v>
      </c>
      <c r="F4984" s="7">
        <v>234.08600000000001</v>
      </c>
      <c r="G4984" s="7">
        <v>260.315</v>
      </c>
      <c r="H4984" s="7">
        <v>494.57400000000001</v>
      </c>
      <c r="I4984" s="7">
        <v>145.98699999999999</v>
      </c>
      <c r="J4984" s="7">
        <v>292.81900000000002</v>
      </c>
      <c r="K4984" s="14"/>
      <c r="L4984" s="13">
        <v>541.76786541040997</v>
      </c>
      <c r="M4984" s="13">
        <v>629.157030037308</v>
      </c>
      <c r="N4984" s="13">
        <v>161.25571225004299</v>
      </c>
      <c r="O4984" s="13">
        <v>318.20147200785198</v>
      </c>
      <c r="P4984" s="13">
        <v>575.51848342933101</v>
      </c>
      <c r="Q4984" s="13">
        <v>110.42963053204801</v>
      </c>
      <c r="R4984" s="13">
        <v>287.80241286728398</v>
      </c>
    </row>
    <row r="4985" spans="1:18" ht="15">
      <c r="A4985" s="7" t="s">
        <v>6839</v>
      </c>
      <c r="B4985" s="7" t="s">
        <v>6840</v>
      </c>
      <c r="C4985" s="14"/>
      <c r="D4985" s="7">
        <v>3080.24</v>
      </c>
      <c r="E4985" s="7">
        <v>1237.58</v>
      </c>
      <c r="F4985" s="7">
        <v>891.03399999999999</v>
      </c>
      <c r="G4985" s="7">
        <v>836.71100000000001</v>
      </c>
      <c r="H4985" s="7">
        <v>1116.69</v>
      </c>
      <c r="I4985" s="7">
        <v>220.65</v>
      </c>
      <c r="J4985" s="7">
        <v>663.86599999999999</v>
      </c>
      <c r="K4985" s="14"/>
      <c r="L4985" s="13">
        <v>4987.43390562069</v>
      </c>
      <c r="M4985" s="13">
        <v>2173.4316067867599</v>
      </c>
      <c r="N4985" s="13">
        <v>1061.8521064008701</v>
      </c>
      <c r="O4985" s="13">
        <v>1503.2620199604701</v>
      </c>
      <c r="P4985" s="13">
        <v>1960.0262393759201</v>
      </c>
      <c r="Q4985" s="13">
        <v>388.29230853295297</v>
      </c>
      <c r="R4985" s="13">
        <v>976.96189776044696</v>
      </c>
    </row>
    <row r="4986" spans="1:18" ht="15">
      <c r="A4986" s="7" t="s">
        <v>6838</v>
      </c>
      <c r="B4986" s="7" t="s">
        <v>10397</v>
      </c>
      <c r="C4986" s="14"/>
      <c r="D4986" s="7">
        <v>351.46800000000002</v>
      </c>
      <c r="E4986" s="7">
        <v>280.28699999999998</v>
      </c>
      <c r="F4986" s="7">
        <v>93.447599999999994</v>
      </c>
      <c r="G4986" s="7">
        <v>375.73</v>
      </c>
      <c r="H4986" s="7">
        <v>214.19499999999999</v>
      </c>
      <c r="I4986" s="7">
        <v>0</v>
      </c>
      <c r="J4986" s="7">
        <v>0</v>
      </c>
      <c r="K4986" s="14"/>
      <c r="L4986" s="13">
        <v>475.94095815970701</v>
      </c>
      <c r="M4986" s="13">
        <v>0</v>
      </c>
      <c r="N4986" s="13">
        <v>49.850219177855202</v>
      </c>
      <c r="O4986" s="13">
        <v>160.70381456443698</v>
      </c>
      <c r="P4986" s="13">
        <v>319.090294666126</v>
      </c>
      <c r="Q4986" s="13">
        <v>0</v>
      </c>
      <c r="R4986" s="13">
        <v>0</v>
      </c>
    </row>
    <row r="4987" spans="1:18" ht="15">
      <c r="A4987" s="7" t="s">
        <v>7007</v>
      </c>
      <c r="B4987" s="7" t="s">
        <v>10397</v>
      </c>
      <c r="C4987" s="14"/>
      <c r="D4987" s="7">
        <v>159.52199999999999</v>
      </c>
      <c r="E4987" s="7">
        <v>145.24</v>
      </c>
      <c r="F4987" s="7">
        <v>155.215</v>
      </c>
      <c r="G4987" s="7">
        <v>160.613</v>
      </c>
      <c r="H4987" s="7">
        <v>154.49199999999999</v>
      </c>
      <c r="I4987" s="7">
        <v>0</v>
      </c>
      <c r="J4987" s="7">
        <v>0</v>
      </c>
      <c r="K4987" s="14"/>
      <c r="L4987" s="13">
        <v>0</v>
      </c>
      <c r="M4987" s="13">
        <v>77.726176936075603</v>
      </c>
      <c r="N4987" s="13">
        <v>40.320413841169696</v>
      </c>
      <c r="O4987" s="13">
        <v>51.459327054837502</v>
      </c>
      <c r="P4987" s="13">
        <v>82.795581924986394</v>
      </c>
      <c r="Q4987" s="13">
        <v>0</v>
      </c>
      <c r="R4987" s="13">
        <v>38.840765567949099</v>
      </c>
    </row>
    <row r="4988" spans="1:18" ht="15">
      <c r="A4988" s="7" t="s">
        <v>7006</v>
      </c>
      <c r="B4988" s="7" t="s">
        <v>10397</v>
      </c>
      <c r="C4988" s="14"/>
      <c r="D4988" s="7">
        <v>209.85300000000001</v>
      </c>
      <c r="E4988" s="7">
        <v>385.84399999999999</v>
      </c>
      <c r="F4988" s="7">
        <v>97.187700000000007</v>
      </c>
      <c r="G4988" s="7">
        <v>261.10300000000001</v>
      </c>
      <c r="H4988" s="7">
        <v>234.75299999999999</v>
      </c>
      <c r="I4988" s="7">
        <v>0</v>
      </c>
      <c r="J4988" s="7">
        <v>127.44799999999999</v>
      </c>
      <c r="K4988" s="14"/>
      <c r="L4988" s="13">
        <v>242.10679124778099</v>
      </c>
      <c r="M4988" s="13">
        <v>511.06986491558104</v>
      </c>
      <c r="N4988" s="13">
        <v>88.831454304489597</v>
      </c>
      <c r="O4988" s="13">
        <v>355.58778951595002</v>
      </c>
      <c r="P4988" s="13">
        <v>302.68456901212602</v>
      </c>
      <c r="Q4988" s="13">
        <v>81.898641419186504</v>
      </c>
      <c r="R4988" s="13">
        <v>149.51767509924201</v>
      </c>
    </row>
    <row r="4989" spans="1:18" ht="15">
      <c r="A4989" s="7" t="s">
        <v>7005</v>
      </c>
      <c r="B4989" s="7" t="s">
        <v>9070</v>
      </c>
      <c r="C4989" s="14"/>
      <c r="D4989" s="7">
        <v>73.364699999999999</v>
      </c>
      <c r="E4989" s="7">
        <v>80.183099999999996</v>
      </c>
      <c r="F4989" s="7">
        <v>0</v>
      </c>
      <c r="G4989" s="7">
        <v>51.776800000000001</v>
      </c>
      <c r="H4989" s="7">
        <v>45.053600000000003</v>
      </c>
      <c r="I4989" s="7">
        <v>0</v>
      </c>
      <c r="J4989" s="7">
        <v>0</v>
      </c>
      <c r="K4989" s="14"/>
      <c r="L4989" s="13">
        <v>739.30437845352503</v>
      </c>
      <c r="M4989" s="13">
        <v>563.68315881661897</v>
      </c>
      <c r="N4989" s="13">
        <v>183.054041015091</v>
      </c>
      <c r="O4989" s="13">
        <v>421.47532136250101</v>
      </c>
      <c r="P4989" s="13">
        <v>514.05111595927599</v>
      </c>
      <c r="Q4989" s="13">
        <v>309.98581480652899</v>
      </c>
      <c r="R4989" s="13">
        <v>276.31744666238097</v>
      </c>
    </row>
    <row r="4990" spans="1:18" ht="15">
      <c r="A4990" s="7" t="s">
        <v>7004</v>
      </c>
      <c r="B4990" s="7" t="s">
        <v>10397</v>
      </c>
      <c r="C4990" s="14"/>
      <c r="D4990" s="7">
        <v>454.05399999999997</v>
      </c>
      <c r="E4990" s="7">
        <v>471.04700000000003</v>
      </c>
      <c r="F4990" s="7">
        <v>180.798</v>
      </c>
      <c r="G4990" s="7">
        <v>574.35400000000004</v>
      </c>
      <c r="H4990" s="7">
        <v>464.197</v>
      </c>
      <c r="I4990" s="7">
        <v>179.71299999999999</v>
      </c>
      <c r="J4990" s="7">
        <v>283.22399999999999</v>
      </c>
      <c r="K4990" s="14"/>
      <c r="L4990" s="13">
        <v>489.69765734988005</v>
      </c>
      <c r="M4990" s="13">
        <v>788.85208218182493</v>
      </c>
      <c r="N4990" s="13">
        <v>180.49596380677602</v>
      </c>
      <c r="O4990" s="13">
        <v>746.82280259117795</v>
      </c>
      <c r="P4990" s="13">
        <v>553.77663990196595</v>
      </c>
      <c r="Q4990" s="13">
        <v>376.69866292739005</v>
      </c>
      <c r="R4990" s="13">
        <v>291.43695988321002</v>
      </c>
    </row>
    <row r="4991" spans="1:18" ht="15">
      <c r="A4991" s="7" t="s">
        <v>7003</v>
      </c>
      <c r="B4991" s="7" t="s">
        <v>10397</v>
      </c>
      <c r="C4991" s="14"/>
      <c r="D4991" s="7">
        <v>0</v>
      </c>
      <c r="E4991" s="7">
        <v>375.58300000000003</v>
      </c>
      <c r="F4991" s="7">
        <v>336.36700000000002</v>
      </c>
      <c r="G4991" s="7">
        <v>185.06200000000001</v>
      </c>
      <c r="H4991" s="7">
        <v>0</v>
      </c>
      <c r="I4991" s="7">
        <v>0</v>
      </c>
      <c r="J4991" s="7">
        <v>0</v>
      </c>
      <c r="K4991" s="14"/>
      <c r="L4991" s="13">
        <v>0</v>
      </c>
      <c r="M4991" s="13">
        <v>0</v>
      </c>
      <c r="N4991" s="13">
        <v>0</v>
      </c>
      <c r="O4991" s="13">
        <v>196.36405970349398</v>
      </c>
      <c r="P4991" s="13">
        <v>0</v>
      </c>
      <c r="Q4991" s="13">
        <v>0</v>
      </c>
      <c r="R4991" s="13">
        <v>0</v>
      </c>
    </row>
    <row r="4992" spans="1:18" ht="15">
      <c r="A4992" s="7" t="s">
        <v>7002</v>
      </c>
      <c r="B4992" s="7" t="s">
        <v>10397</v>
      </c>
      <c r="C4992" s="14"/>
      <c r="D4992" s="7">
        <v>549.44000000000005</v>
      </c>
      <c r="E4992" s="7">
        <v>574.04200000000003</v>
      </c>
      <c r="F4992" s="7">
        <v>335.03399999999999</v>
      </c>
      <c r="G4992" s="7">
        <v>297.95999999999998</v>
      </c>
      <c r="H4992" s="7">
        <v>434.03500000000003</v>
      </c>
      <c r="I4992" s="7">
        <v>191.94</v>
      </c>
      <c r="J4992" s="7">
        <v>182.28700000000001</v>
      </c>
      <c r="K4992" s="14"/>
      <c r="L4992" s="13">
        <v>765.13633005629003</v>
      </c>
      <c r="M4992" s="13">
        <v>712.16499657800705</v>
      </c>
      <c r="N4992" s="13">
        <v>312.37747823509301</v>
      </c>
      <c r="O4992" s="13">
        <v>405.17679687713502</v>
      </c>
      <c r="P4992" s="13">
        <v>523.07133943914403</v>
      </c>
      <c r="Q4992" s="13">
        <v>219.71522472342201</v>
      </c>
      <c r="R4992" s="13">
        <v>201.13037072010002</v>
      </c>
    </row>
    <row r="4993" spans="1:18" ht="15">
      <c r="A4993" s="7" t="s">
        <v>7001</v>
      </c>
      <c r="B4993" s="7" t="s">
        <v>10397</v>
      </c>
      <c r="C4993" s="14"/>
      <c r="D4993" s="7">
        <v>1866.67</v>
      </c>
      <c r="E4993" s="7">
        <v>543.51499999999999</v>
      </c>
      <c r="F4993" s="7">
        <v>454.31400000000002</v>
      </c>
      <c r="G4993" s="7">
        <v>670.69799999999998</v>
      </c>
      <c r="H4993" s="7">
        <v>598.56899999999996</v>
      </c>
      <c r="I4993" s="7">
        <v>0</v>
      </c>
      <c r="J4993" s="7">
        <v>0</v>
      </c>
      <c r="K4993" s="14"/>
      <c r="L4993" s="13">
        <v>0</v>
      </c>
      <c r="M4993" s="13">
        <v>4667.6437797511198</v>
      </c>
      <c r="N4993" s="13">
        <v>0</v>
      </c>
      <c r="O4993" s="13">
        <v>291.460618119652</v>
      </c>
      <c r="P4993" s="13">
        <v>0</v>
      </c>
      <c r="Q4993" s="13">
        <v>0</v>
      </c>
      <c r="R4993" s="13">
        <v>0</v>
      </c>
    </row>
    <row r="4994" spans="1:18" ht="15">
      <c r="A4994" s="7" t="s">
        <v>6999</v>
      </c>
      <c r="B4994" s="7" t="s">
        <v>7000</v>
      </c>
      <c r="C4994" s="14"/>
      <c r="D4994" s="7">
        <v>366.904</v>
      </c>
      <c r="E4994" s="7">
        <v>426.36500000000001</v>
      </c>
      <c r="F4994" s="7">
        <v>75.233199999999997</v>
      </c>
      <c r="G4994" s="7">
        <v>323.786</v>
      </c>
      <c r="H4994" s="7">
        <v>262.846</v>
      </c>
      <c r="I4994" s="7">
        <v>0</v>
      </c>
      <c r="J4994" s="7">
        <v>279.06700000000001</v>
      </c>
      <c r="K4994" s="14"/>
      <c r="L4994" s="13">
        <v>206.27092266678699</v>
      </c>
      <c r="M4994" s="13">
        <v>558.15641692945394</v>
      </c>
      <c r="N4994" s="13">
        <v>43.755673424739605</v>
      </c>
      <c r="O4994" s="13">
        <v>410.27721880916101</v>
      </c>
      <c r="P4994" s="13">
        <v>228.01178491109002</v>
      </c>
      <c r="Q4994" s="13">
        <v>44.374800656655097</v>
      </c>
      <c r="R4994" s="13">
        <v>329.73663355609904</v>
      </c>
    </row>
    <row r="4995" spans="1:18" ht="15">
      <c r="A4995" s="7" t="s">
        <v>6997</v>
      </c>
      <c r="B4995" s="7" t="s">
        <v>6998</v>
      </c>
      <c r="C4995" s="14"/>
      <c r="D4995" s="7">
        <v>2360.1999999999998</v>
      </c>
      <c r="E4995" s="7">
        <v>497.06200000000001</v>
      </c>
      <c r="F4995" s="7">
        <v>169.328</v>
      </c>
      <c r="G4995" s="7">
        <v>232.733</v>
      </c>
      <c r="H4995" s="7">
        <v>575.197</v>
      </c>
      <c r="I4995" s="7">
        <v>447.36099999999999</v>
      </c>
      <c r="J4995" s="7">
        <v>248.23500000000001</v>
      </c>
      <c r="K4995" s="14"/>
      <c r="L4995" s="13">
        <v>5056.0279255888299</v>
      </c>
      <c r="M4995" s="13">
        <v>849.78144078758407</v>
      </c>
      <c r="N4995" s="13">
        <v>123.85819989999699</v>
      </c>
      <c r="O4995" s="13">
        <v>462.50767857269403</v>
      </c>
      <c r="P4995" s="13">
        <v>1017.5564154370401</v>
      </c>
      <c r="Q4995" s="13">
        <v>726.65974318675296</v>
      </c>
      <c r="R4995" s="13">
        <v>140.26404123589199</v>
      </c>
    </row>
    <row r="4996" spans="1:18" ht="15">
      <c r="A4996" s="7" t="s">
        <v>6827</v>
      </c>
      <c r="B4996" s="7" t="s">
        <v>9070</v>
      </c>
      <c r="C4996" s="14"/>
      <c r="D4996" s="7">
        <v>898.33299999999997</v>
      </c>
      <c r="E4996" s="7">
        <v>634.101</v>
      </c>
      <c r="F4996" s="7">
        <v>325.11799999999999</v>
      </c>
      <c r="G4996" s="7">
        <v>583.29399999999998</v>
      </c>
      <c r="H4996" s="7">
        <v>503.79599999999999</v>
      </c>
      <c r="I4996" s="7">
        <v>255.53</v>
      </c>
      <c r="J4996" s="7">
        <v>307.52300000000002</v>
      </c>
      <c r="K4996" s="14"/>
      <c r="L4996" s="13">
        <v>1016.66801270195</v>
      </c>
      <c r="M4996" s="13">
        <v>788.27374142506096</v>
      </c>
      <c r="N4996" s="13">
        <v>272.65725802475202</v>
      </c>
      <c r="O4996" s="13">
        <v>722.06327008872393</v>
      </c>
      <c r="P4996" s="13">
        <v>566.21937375745199</v>
      </c>
      <c r="Q4996" s="13">
        <v>271.11297998584104</v>
      </c>
      <c r="R4996" s="13">
        <v>265.94157824728399</v>
      </c>
    </row>
    <row r="4997" spans="1:18" ht="15">
      <c r="A4997" s="7" t="s">
        <v>6825</v>
      </c>
      <c r="B4997" s="7" t="s">
        <v>6826</v>
      </c>
      <c r="C4997" s="14"/>
      <c r="D4997" s="7">
        <v>285.94900000000001</v>
      </c>
      <c r="E4997" s="7">
        <v>463.74599999999998</v>
      </c>
      <c r="F4997" s="7">
        <v>456.85700000000003</v>
      </c>
      <c r="G4997" s="7">
        <v>286.58300000000003</v>
      </c>
      <c r="H4997" s="7">
        <v>390.85700000000003</v>
      </c>
      <c r="I4997" s="7">
        <v>295.72199999999998</v>
      </c>
      <c r="J4997" s="7">
        <v>230.672</v>
      </c>
      <c r="K4997" s="14"/>
      <c r="L4997" s="13">
        <v>761.81340876174102</v>
      </c>
      <c r="M4997" s="13">
        <v>1156.4857377557998</v>
      </c>
      <c r="N4997" s="13">
        <v>512.83708747427295</v>
      </c>
      <c r="O4997" s="13">
        <v>704.70065819470096</v>
      </c>
      <c r="P4997" s="13">
        <v>524.17741818831303</v>
      </c>
      <c r="Q4997" s="13">
        <v>642.94980595833101</v>
      </c>
      <c r="R4997" s="13">
        <v>407.51769762325603</v>
      </c>
    </row>
    <row r="4998" spans="1:18" ht="15">
      <c r="A4998" s="7" t="s">
        <v>6824</v>
      </c>
      <c r="B4998" s="7" t="s">
        <v>6823</v>
      </c>
      <c r="C4998" s="14"/>
      <c r="D4998" s="7">
        <v>1370.9</v>
      </c>
      <c r="E4998" s="7">
        <v>712.98900000000003</v>
      </c>
      <c r="F4998" s="7">
        <v>341.63</v>
      </c>
      <c r="G4998" s="7">
        <v>518.976</v>
      </c>
      <c r="H4998" s="7">
        <v>802.80600000000004</v>
      </c>
      <c r="I4998" s="7">
        <v>312.02199999999999</v>
      </c>
      <c r="J4998" s="7">
        <v>670.553</v>
      </c>
      <c r="K4998" s="14"/>
      <c r="L4998" s="13">
        <v>900.52325667295895</v>
      </c>
      <c r="M4998" s="13">
        <v>737.97910906155698</v>
      </c>
      <c r="N4998" s="13">
        <v>269.51797035541603</v>
      </c>
      <c r="O4998" s="13">
        <v>542.73272263450997</v>
      </c>
      <c r="P4998" s="13">
        <v>780.247633622384</v>
      </c>
      <c r="Q4998" s="13">
        <v>306.32695120526699</v>
      </c>
      <c r="R4998" s="13">
        <v>507.38191543709496</v>
      </c>
    </row>
    <row r="4999" spans="1:18" ht="15">
      <c r="A4999" s="7" t="s">
        <v>6822</v>
      </c>
      <c r="B4999" s="7" t="s">
        <v>6823</v>
      </c>
      <c r="C4999" s="14"/>
      <c r="D4999" s="7">
        <v>485.63499999999999</v>
      </c>
      <c r="E4999" s="7">
        <v>360.61399999999998</v>
      </c>
      <c r="F4999" s="7">
        <v>465.911</v>
      </c>
      <c r="G4999" s="7">
        <v>351.85500000000002</v>
      </c>
      <c r="H4999" s="7">
        <v>446.43599999999998</v>
      </c>
      <c r="I4999" s="7">
        <v>219.905</v>
      </c>
      <c r="J4999" s="7">
        <v>362.66699999999997</v>
      </c>
      <c r="K4999" s="14"/>
      <c r="L4999" s="13">
        <v>630.56242686713699</v>
      </c>
      <c r="M4999" s="13">
        <v>452.50844499348597</v>
      </c>
      <c r="N4999" s="13">
        <v>391.50072291370702</v>
      </c>
      <c r="O4999" s="13">
        <v>425.84369932142801</v>
      </c>
      <c r="P4999" s="13">
        <v>500.52200100492695</v>
      </c>
      <c r="Q4999" s="13">
        <v>218.32192820411299</v>
      </c>
      <c r="R4999" s="13">
        <v>303.018749417393</v>
      </c>
    </row>
    <row r="5000" spans="1:18" ht="15">
      <c r="A5000" s="7" t="s">
        <v>6821</v>
      </c>
      <c r="B5000" s="7" t="s">
        <v>10397</v>
      </c>
      <c r="C5000" s="14"/>
      <c r="D5000" s="7">
        <v>0</v>
      </c>
      <c r="E5000" s="7">
        <v>1229.18</v>
      </c>
      <c r="F5000" s="7">
        <v>0</v>
      </c>
      <c r="G5000" s="7">
        <v>453.92500000000001</v>
      </c>
      <c r="H5000" s="7">
        <v>483.46</v>
      </c>
      <c r="I5000" s="7">
        <v>0</v>
      </c>
      <c r="J5000" s="7">
        <v>0</v>
      </c>
      <c r="K5000" s="14"/>
      <c r="L5000" s="13">
        <v>0</v>
      </c>
      <c r="M5000" s="13">
        <v>0</v>
      </c>
      <c r="N5000" s="13">
        <v>180.25186882772701</v>
      </c>
      <c r="O5000" s="13">
        <v>195.201699237752</v>
      </c>
      <c r="P5000" s="13">
        <v>782.05870053379601</v>
      </c>
      <c r="Q5000" s="13">
        <v>0</v>
      </c>
      <c r="R5000" s="13">
        <v>0</v>
      </c>
    </row>
    <row r="5001" spans="1:18" ht="15">
      <c r="A5001" s="7" t="s">
        <v>6988</v>
      </c>
      <c r="B5001" s="7" t="s">
        <v>6989</v>
      </c>
      <c r="C5001" s="14"/>
      <c r="D5001" s="7">
        <v>1333.37</v>
      </c>
      <c r="E5001" s="7">
        <v>952.10299999999995</v>
      </c>
      <c r="F5001" s="7">
        <v>396.53100000000001</v>
      </c>
      <c r="G5001" s="7">
        <v>524.28399999999999</v>
      </c>
      <c r="H5001" s="7">
        <v>642.46400000000006</v>
      </c>
      <c r="I5001" s="7">
        <v>297.20100000000002</v>
      </c>
      <c r="J5001" s="7">
        <v>356.017</v>
      </c>
      <c r="K5001" s="14"/>
      <c r="L5001" s="13">
        <v>1629.5991912725201</v>
      </c>
      <c r="M5001" s="13">
        <v>1226.5728499275699</v>
      </c>
      <c r="N5001" s="13">
        <v>360.75035102444997</v>
      </c>
      <c r="O5001" s="13">
        <v>678.40168395867204</v>
      </c>
      <c r="P5001" s="13">
        <v>797.22886125697198</v>
      </c>
      <c r="Q5001" s="13">
        <v>363.863435888136</v>
      </c>
      <c r="R5001" s="13">
        <v>359.378399833012</v>
      </c>
    </row>
    <row r="5002" spans="1:18" ht="15">
      <c r="A5002" s="7" t="s">
        <v>6987</v>
      </c>
      <c r="B5002" s="7" t="s">
        <v>10397</v>
      </c>
      <c r="C5002" s="14"/>
      <c r="D5002" s="7">
        <v>2752.52</v>
      </c>
      <c r="E5002" s="7">
        <v>2402.12</v>
      </c>
      <c r="F5002" s="7">
        <v>1035.57</v>
      </c>
      <c r="G5002" s="7">
        <v>1220.6400000000001</v>
      </c>
      <c r="H5002" s="7">
        <v>1437.74</v>
      </c>
      <c r="I5002" s="7">
        <v>258.99900000000002</v>
      </c>
      <c r="J5002" s="7">
        <v>834.904</v>
      </c>
      <c r="K5002" s="14"/>
      <c r="L5002" s="13">
        <v>3132.6961327756098</v>
      </c>
      <c r="M5002" s="13">
        <v>3980.30219773512</v>
      </c>
      <c r="N5002" s="13">
        <v>446.77055336748498</v>
      </c>
      <c r="O5002" s="13">
        <v>1734.32166672058</v>
      </c>
      <c r="P5002" s="13">
        <v>1603.0803187802001</v>
      </c>
      <c r="Q5002" s="13">
        <v>100.18343210923399</v>
      </c>
      <c r="R5002" s="13">
        <v>937.55992005882206</v>
      </c>
    </row>
    <row r="5003" spans="1:18" ht="15">
      <c r="A5003" s="7" t="s">
        <v>6986</v>
      </c>
      <c r="B5003" s="7" t="s">
        <v>10397</v>
      </c>
      <c r="C5003" s="14"/>
      <c r="D5003" s="7">
        <v>5443.59</v>
      </c>
      <c r="E5003" s="7">
        <v>1230.97</v>
      </c>
      <c r="F5003" s="7">
        <v>644.822</v>
      </c>
      <c r="G5003" s="7">
        <v>868.26400000000001</v>
      </c>
      <c r="H5003" s="7">
        <v>925.69399999999996</v>
      </c>
      <c r="I5003" s="7">
        <v>255.98699999999999</v>
      </c>
      <c r="J5003" s="7">
        <v>789.43700000000001</v>
      </c>
      <c r="K5003" s="14"/>
      <c r="L5003" s="13">
        <v>2640.4035660465702</v>
      </c>
      <c r="M5003" s="13">
        <v>1446.5749667451</v>
      </c>
      <c r="N5003" s="13">
        <v>459.631298470351</v>
      </c>
      <c r="O5003" s="13">
        <v>1077.72217072538</v>
      </c>
      <c r="P5003" s="13">
        <v>807.75683886419904</v>
      </c>
      <c r="Q5003" s="13">
        <v>248.02675492928199</v>
      </c>
      <c r="R5003" s="13">
        <v>331.99094235253602</v>
      </c>
    </row>
    <row r="5004" spans="1:18" ht="15">
      <c r="A5004" s="7" t="s">
        <v>7139</v>
      </c>
      <c r="B5004" s="7" t="s">
        <v>6985</v>
      </c>
      <c r="C5004" s="14"/>
      <c r="D5004" s="7">
        <v>1503.31</v>
      </c>
      <c r="E5004" s="7">
        <v>1022.7</v>
      </c>
      <c r="F5004" s="7">
        <v>338.05200000000002</v>
      </c>
      <c r="G5004" s="7">
        <v>602.22799999999995</v>
      </c>
      <c r="H5004" s="7">
        <v>774.88900000000001</v>
      </c>
      <c r="I5004" s="7">
        <v>237.35</v>
      </c>
      <c r="J5004" s="7">
        <v>628.524</v>
      </c>
      <c r="K5004" s="14"/>
      <c r="L5004" s="13">
        <v>1992.8912839943898</v>
      </c>
      <c r="M5004" s="13">
        <v>1308.6490338773799</v>
      </c>
      <c r="N5004" s="13">
        <v>318.416907377614</v>
      </c>
      <c r="O5004" s="13">
        <v>836.43566643487304</v>
      </c>
      <c r="P5004" s="13">
        <v>970.20492987240698</v>
      </c>
      <c r="Q5004" s="13">
        <v>287.76328816007799</v>
      </c>
      <c r="R5004" s="13">
        <v>617.058333685452</v>
      </c>
    </row>
    <row r="5005" spans="1:18" ht="15">
      <c r="A5005" s="7" t="s">
        <v>7137</v>
      </c>
      <c r="B5005" s="7" t="s">
        <v>7138</v>
      </c>
      <c r="C5005" s="14"/>
      <c r="K5005" s="14"/>
      <c r="L5005" s="13">
        <v>656.88494539654198</v>
      </c>
      <c r="M5005" s="13">
        <v>436.10562927809798</v>
      </c>
      <c r="N5005" s="13">
        <v>155.58168978282001</v>
      </c>
      <c r="O5005" s="13">
        <v>394.804294028897</v>
      </c>
      <c r="P5005" s="13">
        <v>380.55409620939702</v>
      </c>
      <c r="Q5005" s="13">
        <v>293.00608086122395</v>
      </c>
      <c r="R5005" s="13">
        <v>234.30256717693501</v>
      </c>
    </row>
    <row r="5006" spans="1:18" ht="15">
      <c r="A5006" s="7" t="s">
        <v>7136</v>
      </c>
      <c r="B5006" s="7" t="s">
        <v>9070</v>
      </c>
      <c r="C5006" s="14"/>
      <c r="K5006" s="14"/>
      <c r="L5006" s="13">
        <v>1190.16020932014</v>
      </c>
      <c r="M5006" s="13">
        <v>731.26416125998401</v>
      </c>
      <c r="N5006" s="13">
        <v>217.55994837267698</v>
      </c>
      <c r="O5006" s="13">
        <v>921.01823359751791</v>
      </c>
      <c r="P5006" s="13">
        <v>728.68320503370296</v>
      </c>
      <c r="Q5006" s="13">
        <v>689.20698636791599</v>
      </c>
      <c r="R5006" s="13">
        <v>422.657934439467</v>
      </c>
    </row>
    <row r="5007" spans="1:18" ht="15">
      <c r="A5007" s="7" t="s">
        <v>7135</v>
      </c>
      <c r="B5007" s="7" t="s">
        <v>10397</v>
      </c>
      <c r="C5007" s="14"/>
      <c r="D5007" s="7">
        <v>1653.01</v>
      </c>
      <c r="E5007" s="7">
        <v>1153.6099999999999</v>
      </c>
      <c r="F5007" s="7">
        <v>335.262</v>
      </c>
      <c r="G5007" s="7">
        <v>705.654</v>
      </c>
      <c r="H5007" s="7">
        <v>576.93399999999997</v>
      </c>
      <c r="I5007" s="7">
        <v>272.81799999999998</v>
      </c>
      <c r="J5007" s="7">
        <v>406.61</v>
      </c>
      <c r="K5007" s="14"/>
      <c r="L5007" s="13">
        <v>1615.1450528246401</v>
      </c>
      <c r="M5007" s="13">
        <v>1331.18207936266</v>
      </c>
      <c r="N5007" s="13">
        <v>269.48024971303295</v>
      </c>
      <c r="O5007" s="13">
        <v>868.37508244315495</v>
      </c>
      <c r="P5007" s="13">
        <v>673.73547071006499</v>
      </c>
      <c r="Q5007" s="13">
        <v>298.98769122476898</v>
      </c>
      <c r="R5007" s="13">
        <v>310.46447845283302</v>
      </c>
    </row>
    <row r="5008" spans="1:18" ht="15">
      <c r="A5008" s="7" t="s">
        <v>7134</v>
      </c>
      <c r="B5008" s="7" t="s">
        <v>10397</v>
      </c>
      <c r="C5008" s="14"/>
      <c r="D5008" s="7">
        <v>795.65800000000002</v>
      </c>
      <c r="E5008" s="7">
        <v>692.16300000000001</v>
      </c>
      <c r="F5008" s="7">
        <v>384.52499999999998</v>
      </c>
      <c r="G5008" s="7">
        <v>359.702</v>
      </c>
      <c r="H5008" s="7">
        <v>503.61599999999999</v>
      </c>
      <c r="I5008" s="7">
        <v>197.035</v>
      </c>
      <c r="J5008" s="7">
        <v>421.81099999999998</v>
      </c>
      <c r="K5008" s="14"/>
      <c r="L5008" s="13">
        <v>1018.59067353056</v>
      </c>
      <c r="M5008" s="13">
        <v>816.25814252963892</v>
      </c>
      <c r="N5008" s="13">
        <v>360.24422064507604</v>
      </c>
      <c r="O5008" s="13">
        <v>456.90310420420201</v>
      </c>
      <c r="P5008" s="13">
        <v>613.81447394806298</v>
      </c>
      <c r="Q5008" s="13">
        <v>174.22870519326602</v>
      </c>
      <c r="R5008" s="13">
        <v>454.94857376325297</v>
      </c>
    </row>
    <row r="5009" spans="1:18" ht="15">
      <c r="A5009" s="7" t="s">
        <v>7133</v>
      </c>
      <c r="B5009" s="7" t="s">
        <v>10397</v>
      </c>
      <c r="C5009" s="14"/>
      <c r="D5009" s="7">
        <v>778.01199999999994</v>
      </c>
      <c r="E5009" s="7">
        <v>459.64299999999997</v>
      </c>
      <c r="F5009" s="7">
        <v>282.505</v>
      </c>
      <c r="G5009" s="7">
        <v>387.565</v>
      </c>
      <c r="H5009" s="7">
        <v>343.84800000000001</v>
      </c>
      <c r="I5009" s="7">
        <v>178.80099999999999</v>
      </c>
      <c r="J5009" s="7">
        <v>190.52600000000001</v>
      </c>
      <c r="K5009" s="14"/>
      <c r="L5009" s="13">
        <v>482.699153092568</v>
      </c>
      <c r="M5009" s="13">
        <v>632.20123892394997</v>
      </c>
      <c r="N5009" s="13">
        <v>227.24699496895701</v>
      </c>
      <c r="O5009" s="13">
        <v>426.589733859543</v>
      </c>
      <c r="P5009" s="13">
        <v>298.6521494708</v>
      </c>
      <c r="Q5009" s="13">
        <v>279.94087512023003</v>
      </c>
      <c r="R5009" s="13">
        <v>81.996638656142508</v>
      </c>
    </row>
    <row r="5010" spans="1:18" ht="15">
      <c r="A5010" s="7" t="s">
        <v>7132</v>
      </c>
      <c r="B5010" s="7" t="s">
        <v>10397</v>
      </c>
      <c r="C5010" s="14"/>
      <c r="D5010" s="7">
        <v>672.58600000000001</v>
      </c>
      <c r="E5010" s="7">
        <v>390.66300000000001</v>
      </c>
      <c r="F5010" s="7">
        <v>272.93599999999998</v>
      </c>
      <c r="G5010" s="7">
        <v>393.23700000000002</v>
      </c>
      <c r="H5010" s="7">
        <v>388.48899999999998</v>
      </c>
      <c r="I5010" s="7">
        <v>226.13499999999999</v>
      </c>
      <c r="J5010" s="7">
        <v>230.90700000000001</v>
      </c>
      <c r="K5010" s="14"/>
      <c r="L5010" s="13">
        <v>740.29203655757999</v>
      </c>
      <c r="M5010" s="13">
        <v>461.39062400673595</v>
      </c>
      <c r="N5010" s="13">
        <v>237.468926778081</v>
      </c>
      <c r="O5010" s="13">
        <v>483.37129875035004</v>
      </c>
      <c r="P5010" s="13">
        <v>446.34182734121902</v>
      </c>
      <c r="Q5010" s="13">
        <v>319.10899936044598</v>
      </c>
      <c r="R5010" s="13">
        <v>245.905861404825</v>
      </c>
    </row>
    <row r="5011" spans="1:18" ht="15">
      <c r="A5011" s="7" t="s">
        <v>7131</v>
      </c>
      <c r="B5011" s="7" t="s">
        <v>10397</v>
      </c>
      <c r="C5011" s="14"/>
      <c r="D5011" s="7">
        <v>1200</v>
      </c>
      <c r="E5011" s="7">
        <v>946.39300000000003</v>
      </c>
      <c r="F5011" s="7">
        <v>524.976</v>
      </c>
      <c r="G5011" s="7">
        <v>375.31099999999998</v>
      </c>
      <c r="H5011" s="7">
        <v>431.11700000000002</v>
      </c>
      <c r="I5011" s="7">
        <v>0</v>
      </c>
      <c r="J5011" s="7">
        <v>372.27300000000002</v>
      </c>
      <c r="K5011" s="14"/>
      <c r="L5011" s="13">
        <v>408.29938500730196</v>
      </c>
      <c r="M5011" s="13">
        <v>1154.15154363837</v>
      </c>
      <c r="N5011" s="13">
        <v>191.22503218602401</v>
      </c>
      <c r="O5011" s="13">
        <v>276.50797351391299</v>
      </c>
      <c r="P5011" s="13">
        <v>418.78382500578397</v>
      </c>
      <c r="Q5011" s="13">
        <v>138.21737811973099</v>
      </c>
      <c r="R5011" s="13">
        <v>210.776927031432</v>
      </c>
    </row>
    <row r="5012" spans="1:18" ht="15">
      <c r="A5012" s="7" t="s">
        <v>7130</v>
      </c>
      <c r="B5012" s="7" t="s">
        <v>10397</v>
      </c>
      <c r="C5012" s="14"/>
      <c r="D5012" s="7">
        <v>494.41399999999999</v>
      </c>
      <c r="E5012" s="7">
        <v>408.36099999999999</v>
      </c>
      <c r="F5012" s="7">
        <v>0</v>
      </c>
      <c r="G5012" s="7">
        <v>221.51499999999999</v>
      </c>
      <c r="H5012" s="7">
        <v>195.53299999999999</v>
      </c>
      <c r="I5012" s="7">
        <v>440.298</v>
      </c>
      <c r="J5012" s="7">
        <v>0</v>
      </c>
      <c r="K5012" s="14"/>
      <c r="L5012" s="13">
        <v>0</v>
      </c>
      <c r="M5012" s="13">
        <v>722.32635529590596</v>
      </c>
      <c r="N5012" s="13">
        <v>0</v>
      </c>
      <c r="O5012" s="13">
        <v>87.772323254691997</v>
      </c>
      <c r="P5012" s="13">
        <v>0</v>
      </c>
      <c r="Q5012" s="13">
        <v>0</v>
      </c>
      <c r="R5012" s="13">
        <v>0</v>
      </c>
    </row>
    <row r="5013" spans="1:18" ht="15">
      <c r="A5013" s="7" t="s">
        <v>7129</v>
      </c>
      <c r="B5013" s="7" t="s">
        <v>7550</v>
      </c>
      <c r="C5013" s="14"/>
      <c r="D5013" s="7">
        <v>520.43600000000004</v>
      </c>
      <c r="E5013" s="7">
        <v>364.44099999999997</v>
      </c>
      <c r="F5013" s="7">
        <v>117.16500000000001</v>
      </c>
      <c r="G5013" s="7">
        <v>252.28700000000001</v>
      </c>
      <c r="H5013" s="7">
        <v>227.876</v>
      </c>
      <c r="I5013" s="7">
        <v>0</v>
      </c>
      <c r="J5013" s="7">
        <v>0</v>
      </c>
      <c r="K5013" s="14"/>
      <c r="L5013" s="13">
        <v>52.701167634392604</v>
      </c>
      <c r="M5013" s="13">
        <v>253.10547763265799</v>
      </c>
      <c r="N5013" s="13">
        <v>37.4963914159407</v>
      </c>
      <c r="O5013" s="13">
        <v>124.60389843031501</v>
      </c>
      <c r="P5013" s="13">
        <v>70.875062419416395</v>
      </c>
      <c r="Q5013" s="13">
        <v>0</v>
      </c>
      <c r="R5013" s="13">
        <v>214.54410101846202</v>
      </c>
    </row>
    <row r="5014" spans="1:18" ht="15">
      <c r="A5014" s="7" t="s">
        <v>7127</v>
      </c>
      <c r="B5014" s="7" t="s">
        <v>7128</v>
      </c>
      <c r="C5014" s="14"/>
      <c r="D5014" s="7">
        <v>778.49800000000005</v>
      </c>
      <c r="E5014" s="7">
        <v>441.41800000000001</v>
      </c>
      <c r="F5014" s="7">
        <v>122.991</v>
      </c>
      <c r="G5014" s="7">
        <v>580.82399999999996</v>
      </c>
      <c r="H5014" s="7">
        <v>447.54899999999998</v>
      </c>
      <c r="I5014" s="7">
        <v>0</v>
      </c>
      <c r="J5014" s="7">
        <v>0</v>
      </c>
      <c r="K5014" s="14"/>
      <c r="L5014" s="13">
        <v>70.511303696306697</v>
      </c>
      <c r="M5014" s="13">
        <v>243.13131997689899</v>
      </c>
      <c r="N5014" s="13">
        <v>22.056590873510299</v>
      </c>
      <c r="O5014" s="13">
        <v>269.26013620858299</v>
      </c>
      <c r="P5014" s="13">
        <v>79.475590875728798</v>
      </c>
      <c r="Q5014" s="13">
        <v>0</v>
      </c>
      <c r="R5014" s="13">
        <v>0</v>
      </c>
    </row>
    <row r="5015" spans="1:18" ht="15">
      <c r="A5015" s="7" t="s">
        <v>7126</v>
      </c>
      <c r="B5015" s="7" t="s">
        <v>10397</v>
      </c>
      <c r="C5015" s="14"/>
      <c r="D5015" s="7">
        <v>494.41399999999999</v>
      </c>
      <c r="E5015" s="7">
        <v>509.48599999999999</v>
      </c>
      <c r="F5015" s="7">
        <v>0</v>
      </c>
      <c r="G5015" s="7">
        <v>552.60500000000002</v>
      </c>
      <c r="H5015" s="7">
        <v>510.08499999999998</v>
      </c>
      <c r="I5015" s="7">
        <v>0</v>
      </c>
      <c r="J5015" s="7">
        <v>0</v>
      </c>
      <c r="K5015" s="14"/>
      <c r="L5015" s="13">
        <v>0</v>
      </c>
      <c r="M5015" s="13">
        <v>0</v>
      </c>
      <c r="N5015" s="13">
        <v>104.932522110569</v>
      </c>
      <c r="O5015" s="13">
        <v>184.68854783930101</v>
      </c>
      <c r="P5015" s="13">
        <v>0</v>
      </c>
      <c r="Q5015" s="13">
        <v>0</v>
      </c>
      <c r="R5015" s="13">
        <v>0</v>
      </c>
    </row>
    <row r="5016" spans="1:18" ht="15">
      <c r="A5016" s="7" t="s">
        <v>7124</v>
      </c>
      <c r="B5016" s="7" t="s">
        <v>7125</v>
      </c>
      <c r="C5016" s="14"/>
      <c r="D5016" s="7">
        <v>56.183399999999999</v>
      </c>
      <c r="E5016" s="7">
        <v>74.650999999999996</v>
      </c>
      <c r="F5016" s="7">
        <v>25.297000000000001</v>
      </c>
      <c r="G5016" s="7">
        <v>23.5502</v>
      </c>
      <c r="H5016" s="7">
        <v>34.043399999999998</v>
      </c>
      <c r="I5016" s="7">
        <v>0</v>
      </c>
      <c r="J5016" s="7">
        <v>0</v>
      </c>
      <c r="K5016" s="14"/>
      <c r="L5016" s="13">
        <v>680.5029666670481</v>
      </c>
      <c r="M5016" s="13">
        <v>754.88404586199795</v>
      </c>
      <c r="N5016" s="13">
        <v>189.37610593330101</v>
      </c>
      <c r="O5016" s="13">
        <v>523.89096494361695</v>
      </c>
      <c r="P5016" s="13">
        <v>383.17529218043103</v>
      </c>
      <c r="Q5016" s="13">
        <v>254.12132347165701</v>
      </c>
      <c r="R5016" s="13">
        <v>272.20038648100598</v>
      </c>
    </row>
    <row r="5017" spans="1:18" ht="15">
      <c r="A5017" s="7" t="s">
        <v>7290</v>
      </c>
      <c r="B5017" s="7" t="s">
        <v>7123</v>
      </c>
      <c r="C5017" s="14"/>
      <c r="K5017" s="14"/>
      <c r="L5017" s="13">
        <v>233.89456361781899</v>
      </c>
      <c r="M5017" s="13">
        <v>359.91925747361398</v>
      </c>
      <c r="N5017" s="13">
        <v>141.368792007053</v>
      </c>
      <c r="O5017" s="13">
        <v>264.20865576921199</v>
      </c>
      <c r="P5017" s="13">
        <v>216.27166098639898</v>
      </c>
      <c r="Q5017" s="13">
        <v>180.61469334600602</v>
      </c>
      <c r="R5017" s="13">
        <v>131.05935236342799</v>
      </c>
    </row>
    <row r="5018" spans="1:18" ht="15">
      <c r="A5018" s="7" t="s">
        <v>6968</v>
      </c>
      <c r="B5018" s="7" t="s">
        <v>10397</v>
      </c>
      <c r="C5018" s="14"/>
      <c r="D5018" s="7">
        <v>1548.71</v>
      </c>
      <c r="E5018" s="7">
        <v>561.721</v>
      </c>
      <c r="F5018" s="7">
        <v>309.15499999999997</v>
      </c>
      <c r="G5018" s="7">
        <v>483.976</v>
      </c>
      <c r="H5018" s="7">
        <v>493.45499999999998</v>
      </c>
      <c r="I5018" s="7">
        <v>220.916</v>
      </c>
      <c r="J5018" s="7">
        <v>301.56099999999998</v>
      </c>
      <c r="K5018" s="14"/>
      <c r="L5018" s="13">
        <v>1526.8644290171201</v>
      </c>
      <c r="M5018" s="13">
        <v>698.80942344483105</v>
      </c>
      <c r="N5018" s="13">
        <v>276.78624000985599</v>
      </c>
      <c r="O5018" s="13">
        <v>679.09026584468393</v>
      </c>
      <c r="P5018" s="13">
        <v>579.87612443447995</v>
      </c>
      <c r="Q5018" s="13">
        <v>299.91073667965702</v>
      </c>
      <c r="R5018" s="13">
        <v>342.22914433471203</v>
      </c>
    </row>
    <row r="5019" spans="1:18" ht="15">
      <c r="A5019" s="7" t="s">
        <v>7121</v>
      </c>
      <c r="B5019" s="7" t="s">
        <v>7122</v>
      </c>
      <c r="C5019" s="14"/>
      <c r="D5019" s="7">
        <v>13287.4</v>
      </c>
      <c r="E5019" s="7">
        <v>3257.69</v>
      </c>
      <c r="F5019" s="7">
        <v>1827.9</v>
      </c>
      <c r="G5019" s="7">
        <v>2516.04</v>
      </c>
      <c r="H5019" s="7">
        <v>2481.5700000000002</v>
      </c>
      <c r="I5019" s="7">
        <v>1002.46</v>
      </c>
      <c r="J5019" s="7">
        <v>3735.61</v>
      </c>
      <c r="K5019" s="14"/>
      <c r="L5019" s="13">
        <v>18541.253960108501</v>
      </c>
      <c r="M5019" s="13">
        <v>4075.25193904453</v>
      </c>
      <c r="N5019" s="13">
        <v>1495.4630625914101</v>
      </c>
      <c r="O5019" s="13">
        <v>3769.3863057660601</v>
      </c>
      <c r="P5019" s="13">
        <v>3475.92354866195</v>
      </c>
      <c r="Q5019" s="13">
        <v>1178.0487178865201</v>
      </c>
      <c r="R5019" s="13">
        <v>4531.2668142419598</v>
      </c>
    </row>
    <row r="5020" spans="1:18" ht="15">
      <c r="A5020" s="7" t="s">
        <v>7119</v>
      </c>
      <c r="B5020" s="7" t="s">
        <v>7120</v>
      </c>
      <c r="C5020" s="14"/>
      <c r="D5020" s="7">
        <v>452.38299999999998</v>
      </c>
      <c r="E5020" s="7">
        <v>418.91500000000002</v>
      </c>
      <c r="F5020" s="7">
        <v>258.35899999999998</v>
      </c>
      <c r="G5020" s="7">
        <v>312.392</v>
      </c>
      <c r="H5020" s="7">
        <v>347.56799999999998</v>
      </c>
      <c r="I5020" s="7">
        <v>213.494</v>
      </c>
      <c r="J5020" s="7">
        <v>341.94600000000003</v>
      </c>
      <c r="K5020" s="14"/>
      <c r="L5020" s="13">
        <v>527.13361031266504</v>
      </c>
      <c r="M5020" s="13">
        <v>497.65538179119</v>
      </c>
      <c r="N5020" s="13">
        <v>221.26671223853199</v>
      </c>
      <c r="O5020" s="13">
        <v>374.60994029209502</v>
      </c>
      <c r="P5020" s="13">
        <v>392.04821495366997</v>
      </c>
      <c r="Q5020" s="13">
        <v>236.00312118978999</v>
      </c>
      <c r="R5020" s="13">
        <v>325.83360678318996</v>
      </c>
    </row>
    <row r="5021" spans="1:18" ht="15">
      <c r="A5021" s="7" t="s">
        <v>7118</v>
      </c>
      <c r="B5021" s="7" t="s">
        <v>7414</v>
      </c>
      <c r="C5021" s="14"/>
      <c r="D5021" s="7">
        <v>848.26800000000003</v>
      </c>
      <c r="E5021" s="7">
        <v>555.01099999999997</v>
      </c>
      <c r="F5021" s="7">
        <v>403.42899999999997</v>
      </c>
      <c r="G5021" s="7">
        <v>569.15</v>
      </c>
      <c r="H5021" s="7">
        <v>444.70699999999999</v>
      </c>
      <c r="I5021" s="7">
        <v>368.95699999999999</v>
      </c>
      <c r="J5021" s="7">
        <v>600.53300000000002</v>
      </c>
      <c r="K5021" s="14"/>
      <c r="L5021" s="13">
        <v>862.25994822988298</v>
      </c>
      <c r="M5021" s="13">
        <v>612.26807773820099</v>
      </c>
      <c r="N5021" s="13">
        <v>310.99988517111001</v>
      </c>
      <c r="O5021" s="13">
        <v>684.16549293061303</v>
      </c>
      <c r="P5021" s="13">
        <v>444.98666893230097</v>
      </c>
      <c r="Q5021" s="13">
        <v>368.66174729346898</v>
      </c>
      <c r="R5021" s="13">
        <v>527.16336169045394</v>
      </c>
    </row>
    <row r="5022" spans="1:18" ht="15">
      <c r="A5022" s="7" t="s">
        <v>7116</v>
      </c>
      <c r="B5022" s="7" t="s">
        <v>7117</v>
      </c>
      <c r="C5022" s="14"/>
      <c r="D5022" s="7">
        <v>438.36200000000002</v>
      </c>
      <c r="E5022" s="7">
        <v>337.68900000000002</v>
      </c>
      <c r="F5022" s="7">
        <v>487.72</v>
      </c>
      <c r="G5022" s="7">
        <v>357.47300000000001</v>
      </c>
      <c r="H5022" s="7">
        <v>348.10199999999998</v>
      </c>
      <c r="I5022" s="7">
        <v>295.43799999999999</v>
      </c>
      <c r="J5022" s="7">
        <v>614.37300000000005</v>
      </c>
      <c r="K5022" s="14"/>
      <c r="L5022" s="13">
        <v>518.33226265246196</v>
      </c>
      <c r="M5022" s="13">
        <v>425.24562047917198</v>
      </c>
      <c r="N5022" s="13">
        <v>448.85960989802697</v>
      </c>
      <c r="O5022" s="13">
        <v>450.48237686694597</v>
      </c>
      <c r="P5022" s="13">
        <v>411.04783545351597</v>
      </c>
      <c r="Q5022" s="13">
        <v>361.90634773790703</v>
      </c>
      <c r="R5022" s="13">
        <v>592.09092072615397</v>
      </c>
    </row>
    <row r="5023" spans="1:18" ht="15">
      <c r="A5023" s="7" t="s">
        <v>7114</v>
      </c>
      <c r="B5023" s="7" t="s">
        <v>7115</v>
      </c>
      <c r="C5023" s="14"/>
      <c r="D5023" s="7">
        <v>705.63</v>
      </c>
      <c r="E5023" s="7">
        <v>666.06200000000001</v>
      </c>
      <c r="F5023" s="7">
        <v>663.19899999999996</v>
      </c>
      <c r="G5023" s="7">
        <v>423.99400000000003</v>
      </c>
      <c r="H5023" s="7">
        <v>537.00599999999997</v>
      </c>
      <c r="I5023" s="7">
        <v>438.24599999999998</v>
      </c>
      <c r="J5023" s="7">
        <v>979.745</v>
      </c>
      <c r="K5023" s="14"/>
      <c r="L5023" s="13">
        <v>889.15209945028209</v>
      </c>
      <c r="M5023" s="13">
        <v>757.63566479819895</v>
      </c>
      <c r="N5023" s="13">
        <v>590.61394457347706</v>
      </c>
      <c r="O5023" s="13">
        <v>513.65748509308503</v>
      </c>
      <c r="P5023" s="13">
        <v>649.19751286203905</v>
      </c>
      <c r="Q5023" s="13">
        <v>460.70013826899202</v>
      </c>
      <c r="R5023" s="13">
        <v>943.65512711792803</v>
      </c>
    </row>
    <row r="5024" spans="1:18" ht="15">
      <c r="A5024" s="7" t="s">
        <v>7112</v>
      </c>
      <c r="B5024" s="7" t="s">
        <v>7113</v>
      </c>
      <c r="C5024" s="14"/>
      <c r="D5024" s="7">
        <v>4597.67</v>
      </c>
      <c r="E5024" s="7">
        <v>1336.78</v>
      </c>
      <c r="F5024" s="7">
        <v>1376.67</v>
      </c>
      <c r="G5024" s="7">
        <v>943.78200000000004</v>
      </c>
      <c r="H5024" s="7">
        <v>1379.84</v>
      </c>
      <c r="I5024" s="7">
        <v>634.11599999999999</v>
      </c>
      <c r="J5024" s="7">
        <v>2477.11</v>
      </c>
      <c r="K5024" s="14"/>
      <c r="L5024" s="13">
        <v>5227.1927558875595</v>
      </c>
      <c r="M5024" s="13">
        <v>1467.4508349929602</v>
      </c>
      <c r="N5024" s="13">
        <v>1175.69956038384</v>
      </c>
      <c r="O5024" s="13">
        <v>1124.70204678134</v>
      </c>
      <c r="P5024" s="13">
        <v>1600.7090189751898</v>
      </c>
      <c r="Q5024" s="13">
        <v>573.64242576329093</v>
      </c>
      <c r="R5024" s="13">
        <v>2337.01592744339</v>
      </c>
    </row>
    <row r="5025" spans="1:18" ht="15">
      <c r="A5025" s="7" t="s">
        <v>7111</v>
      </c>
      <c r="B5025" s="7" t="s">
        <v>9665</v>
      </c>
      <c r="C5025" s="14"/>
      <c r="D5025" s="7">
        <v>540.53099999999995</v>
      </c>
      <c r="E5025" s="7">
        <v>398.56700000000001</v>
      </c>
      <c r="F5025" s="7">
        <v>382.40600000000001</v>
      </c>
      <c r="G5025" s="7">
        <v>380.93</v>
      </c>
      <c r="H5025" s="7">
        <v>362.17899999999997</v>
      </c>
      <c r="I5025" s="7">
        <v>354.41399999999999</v>
      </c>
      <c r="J5025" s="7">
        <v>359.55399999999997</v>
      </c>
      <c r="K5025" s="14"/>
      <c r="L5025" s="13">
        <v>587.02884106909403</v>
      </c>
      <c r="M5025" s="13">
        <v>495.42597349988404</v>
      </c>
      <c r="N5025" s="13">
        <v>350.259654299565</v>
      </c>
      <c r="O5025" s="13">
        <v>451.78536727427598</v>
      </c>
      <c r="P5025" s="13">
        <v>393.96151039721997</v>
      </c>
      <c r="Q5025" s="13">
        <v>404.14069661555499</v>
      </c>
      <c r="R5025" s="13">
        <v>319.54454327755701</v>
      </c>
    </row>
    <row r="5026" spans="1:18" ht="15">
      <c r="A5026" s="7" t="s">
        <v>7109</v>
      </c>
      <c r="B5026" s="7" t="s">
        <v>7110</v>
      </c>
      <c r="C5026" s="14"/>
      <c r="D5026" s="7">
        <v>1110.67</v>
      </c>
      <c r="E5026" s="7">
        <v>750.24699999999996</v>
      </c>
      <c r="F5026" s="7">
        <v>388.55700000000002</v>
      </c>
      <c r="G5026" s="7">
        <v>621.81299999999999</v>
      </c>
      <c r="H5026" s="7">
        <v>563.43100000000004</v>
      </c>
      <c r="I5026" s="7">
        <v>323.024</v>
      </c>
      <c r="J5026" s="7">
        <v>444.50099999999998</v>
      </c>
      <c r="K5026" s="14"/>
      <c r="L5026" s="13">
        <v>1627.89810970083</v>
      </c>
      <c r="M5026" s="13">
        <v>976.70340294854293</v>
      </c>
      <c r="N5026" s="13">
        <v>378.426073845193</v>
      </c>
      <c r="O5026" s="13">
        <v>806.81806588662107</v>
      </c>
      <c r="P5026" s="13">
        <v>689.12510051502102</v>
      </c>
      <c r="Q5026" s="13">
        <v>369.82712347852703</v>
      </c>
      <c r="R5026" s="13">
        <v>434.07329016666597</v>
      </c>
    </row>
    <row r="5027" spans="1:18" ht="15">
      <c r="A5027" s="7" t="s">
        <v>7107</v>
      </c>
      <c r="B5027" s="7" t="s">
        <v>7108</v>
      </c>
      <c r="C5027" s="14"/>
      <c r="D5027" s="7">
        <v>2210.0700000000002</v>
      </c>
      <c r="E5027" s="7">
        <v>1213.52</v>
      </c>
      <c r="F5027" s="7">
        <v>721.10400000000004</v>
      </c>
      <c r="G5027" s="7">
        <v>1172.81</v>
      </c>
      <c r="H5027" s="7">
        <v>823.69799999999998</v>
      </c>
      <c r="I5027" s="7">
        <v>441.25</v>
      </c>
      <c r="J5027" s="7">
        <v>939.17499999999995</v>
      </c>
      <c r="K5027" s="14"/>
      <c r="L5027" s="13">
        <v>2759.1962145064599</v>
      </c>
      <c r="M5027" s="13">
        <v>1268.7893089946399</v>
      </c>
      <c r="N5027" s="13">
        <v>555.1718181623271</v>
      </c>
      <c r="O5027" s="13">
        <v>1318.44515524854</v>
      </c>
      <c r="P5027" s="13">
        <v>905.8895845390291</v>
      </c>
      <c r="Q5027" s="13">
        <v>496.986821183806</v>
      </c>
      <c r="R5027" s="13">
        <v>807.18594261723695</v>
      </c>
    </row>
    <row r="5028" spans="1:18" ht="15">
      <c r="A5028" s="7" t="s">
        <v>7106</v>
      </c>
      <c r="B5028" s="7" t="s">
        <v>10397</v>
      </c>
      <c r="C5028" s="14"/>
      <c r="D5028" s="7">
        <v>329.017</v>
      </c>
      <c r="E5028" s="7">
        <v>453.45100000000002</v>
      </c>
      <c r="F5028" s="7">
        <v>391.80500000000001</v>
      </c>
      <c r="G5028" s="7">
        <v>420.94200000000001</v>
      </c>
      <c r="H5028" s="7">
        <v>381.82100000000003</v>
      </c>
      <c r="I5028" s="7">
        <v>221.733</v>
      </c>
      <c r="J5028" s="7">
        <v>150.89699999999999</v>
      </c>
      <c r="K5028" s="14"/>
      <c r="L5028" s="13">
        <v>320.62434158041998</v>
      </c>
      <c r="M5028" s="13">
        <v>545.712369290428</v>
      </c>
      <c r="N5028" s="13">
        <v>288.97902806834298</v>
      </c>
      <c r="O5028" s="13">
        <v>448.57110400514898</v>
      </c>
      <c r="P5028" s="13">
        <v>348.82194989545201</v>
      </c>
      <c r="Q5028" s="13">
        <v>259.698928731953</v>
      </c>
      <c r="R5028" s="13">
        <v>124.283052435458</v>
      </c>
    </row>
    <row r="5029" spans="1:18" ht="15">
      <c r="A5029" s="7" t="s">
        <v>7104</v>
      </c>
      <c r="B5029" s="7" t="s">
        <v>7105</v>
      </c>
      <c r="C5029" s="14"/>
      <c r="D5029" s="7">
        <v>157.29599999999999</v>
      </c>
      <c r="E5029" s="7">
        <v>549.52099999999996</v>
      </c>
      <c r="F5029" s="7">
        <v>1701.27</v>
      </c>
      <c r="G5029" s="7">
        <v>373.55200000000002</v>
      </c>
      <c r="H5029" s="7">
        <v>856.86800000000005</v>
      </c>
      <c r="I5029" s="7">
        <v>473.84800000000001</v>
      </c>
      <c r="J5029" s="7">
        <v>246.28100000000001</v>
      </c>
      <c r="K5029" s="14"/>
      <c r="L5029" s="13">
        <v>230.31815457307599</v>
      </c>
      <c r="M5029" s="13">
        <v>847.28491318297392</v>
      </c>
      <c r="N5029" s="13">
        <v>1821.7168359182601</v>
      </c>
      <c r="O5029" s="13">
        <v>549.5147646372709</v>
      </c>
      <c r="P5029" s="13">
        <v>1129.6784424426098</v>
      </c>
      <c r="Q5029" s="13">
        <v>716.85804507065495</v>
      </c>
      <c r="R5029" s="13">
        <v>283.365093396573</v>
      </c>
    </row>
    <row r="5030" spans="1:18" ht="15">
      <c r="A5030" s="7" t="s">
        <v>7268</v>
      </c>
      <c r="B5030" s="7" t="s">
        <v>9111</v>
      </c>
      <c r="C5030" s="14"/>
      <c r="D5030" s="7">
        <v>247.529</v>
      </c>
      <c r="E5030" s="7">
        <v>399.42599999999999</v>
      </c>
      <c r="F5030" s="7">
        <v>275.01</v>
      </c>
      <c r="G5030" s="7">
        <v>346.14</v>
      </c>
      <c r="H5030" s="7">
        <v>374.13799999999998</v>
      </c>
      <c r="I5030" s="7">
        <v>286.279</v>
      </c>
      <c r="J5030" s="7">
        <v>200.97499999999999</v>
      </c>
      <c r="K5030" s="14"/>
      <c r="L5030" s="13">
        <v>377.92912629524602</v>
      </c>
      <c r="M5030" s="13">
        <v>684.88492761357304</v>
      </c>
      <c r="N5030" s="13">
        <v>233.22390169872898</v>
      </c>
      <c r="O5030" s="13">
        <v>512.79212392541206</v>
      </c>
      <c r="P5030" s="13">
        <v>428.61679041112899</v>
      </c>
      <c r="Q5030" s="13">
        <v>437.53020891610902</v>
      </c>
      <c r="R5030" s="13">
        <v>219.62009315993799</v>
      </c>
    </row>
    <row r="5031" spans="1:18" ht="15">
      <c r="A5031" s="7" t="s">
        <v>7267</v>
      </c>
      <c r="B5031" s="7" t="s">
        <v>10397</v>
      </c>
      <c r="C5031" s="14"/>
      <c r="D5031" s="7">
        <v>303.22699999999998</v>
      </c>
      <c r="E5031" s="7">
        <v>251.00399999999999</v>
      </c>
      <c r="F5031" s="7">
        <v>320.66399999999999</v>
      </c>
      <c r="G5031" s="7">
        <v>255.18</v>
      </c>
      <c r="H5031" s="7">
        <v>360.05399999999997</v>
      </c>
      <c r="I5031" s="7">
        <v>201.38399999999999</v>
      </c>
      <c r="J5031" s="7">
        <v>559.99699999999996</v>
      </c>
      <c r="K5031" s="14"/>
      <c r="L5031" s="13">
        <v>360.26776872988398</v>
      </c>
      <c r="M5031" s="13">
        <v>403.727271216144</v>
      </c>
      <c r="N5031" s="13">
        <v>304.11920984029501</v>
      </c>
      <c r="O5031" s="13">
        <v>311.069653184044</v>
      </c>
      <c r="P5031" s="13">
        <v>415.335119116665</v>
      </c>
      <c r="Q5031" s="13">
        <v>251.78898798451999</v>
      </c>
      <c r="R5031" s="13">
        <v>697.95437175649909</v>
      </c>
    </row>
    <row r="5032" spans="1:18" ht="15">
      <c r="A5032" s="7" t="s">
        <v>7266</v>
      </c>
      <c r="B5032" s="7" t="s">
        <v>10397</v>
      </c>
      <c r="C5032" s="14"/>
      <c r="D5032" s="7">
        <v>258.01600000000002</v>
      </c>
      <c r="E5032" s="7">
        <v>232.89099999999999</v>
      </c>
      <c r="F5032" s="7">
        <v>253.429</v>
      </c>
      <c r="G5032" s="7">
        <v>246.36199999999999</v>
      </c>
      <c r="H5032" s="7">
        <v>273.81700000000001</v>
      </c>
      <c r="I5032" s="7">
        <v>173.88300000000001</v>
      </c>
      <c r="J5032" s="7">
        <v>305.17599999999999</v>
      </c>
      <c r="K5032" s="14"/>
      <c r="L5032" s="13">
        <v>258.42838899260602</v>
      </c>
      <c r="M5032" s="13">
        <v>295.878885543916</v>
      </c>
      <c r="N5032" s="13">
        <v>190.20605279497298</v>
      </c>
      <c r="O5032" s="13">
        <v>276.20543747470703</v>
      </c>
      <c r="P5032" s="13">
        <v>316.44139083653397</v>
      </c>
      <c r="Q5032" s="13">
        <v>193.74247744874</v>
      </c>
      <c r="R5032" s="13">
        <v>277.275237121386</v>
      </c>
    </row>
    <row r="5033" spans="1:18" ht="15">
      <c r="A5033" s="7" t="s">
        <v>7264</v>
      </c>
      <c r="B5033" s="7" t="s">
        <v>7265</v>
      </c>
      <c r="C5033" s="14"/>
      <c r="D5033" s="7">
        <v>366.43099999999998</v>
      </c>
      <c r="E5033" s="7">
        <v>387.476</v>
      </c>
      <c r="F5033" s="7">
        <v>1322.1</v>
      </c>
      <c r="G5033" s="7">
        <v>881.40700000000004</v>
      </c>
      <c r="H5033" s="7">
        <v>729.71699999999998</v>
      </c>
      <c r="I5033" s="7">
        <v>922.83699999999999</v>
      </c>
      <c r="J5033" s="7">
        <v>921.68899999999996</v>
      </c>
      <c r="K5033" s="14"/>
      <c r="L5033" s="13">
        <v>476.00894870027298</v>
      </c>
      <c r="M5033" s="13">
        <v>561.120321849893</v>
      </c>
      <c r="N5033" s="13">
        <v>1336.9800559314799</v>
      </c>
      <c r="O5033" s="13">
        <v>1149.1668445101102</v>
      </c>
      <c r="P5033" s="13">
        <v>926.70648799019705</v>
      </c>
      <c r="Q5033" s="13">
        <v>1178.7894313096499</v>
      </c>
      <c r="R5033" s="13">
        <v>955.941491704957</v>
      </c>
    </row>
    <row r="5034" spans="1:18" ht="15">
      <c r="A5034" s="7" t="s">
        <v>7094</v>
      </c>
      <c r="B5034" s="7" t="s">
        <v>10397</v>
      </c>
      <c r="C5034" s="14"/>
      <c r="D5034" s="7">
        <v>263.41699999999997</v>
      </c>
      <c r="E5034" s="7">
        <v>189.191</v>
      </c>
      <c r="F5034" s="7">
        <v>99.529200000000003</v>
      </c>
      <c r="G5034" s="7">
        <v>192.529</v>
      </c>
      <c r="H5034" s="7">
        <v>145.702</v>
      </c>
      <c r="I5034" s="7">
        <v>219.821</v>
      </c>
      <c r="J5034" s="7">
        <v>111.874</v>
      </c>
      <c r="K5034" s="14"/>
      <c r="L5034" s="13">
        <v>279.13908888708397</v>
      </c>
      <c r="M5034" s="13">
        <v>281.72169492131701</v>
      </c>
      <c r="N5034" s="13">
        <v>81.209964585261503</v>
      </c>
      <c r="O5034" s="13">
        <v>245.716535535405</v>
      </c>
      <c r="P5034" s="13">
        <v>168.53737671987898</v>
      </c>
      <c r="Q5034" s="13">
        <v>245.57484627291601</v>
      </c>
      <c r="R5034" s="13">
        <v>104.15441567466</v>
      </c>
    </row>
    <row r="5035" spans="1:18" ht="15">
      <c r="A5035" s="7" t="s">
        <v>7093</v>
      </c>
      <c r="B5035" s="7" t="s">
        <v>7092</v>
      </c>
      <c r="C5035" s="14"/>
      <c r="D5035" s="7">
        <v>469.55599999999998</v>
      </c>
      <c r="E5035" s="7">
        <v>505.86399999999998</v>
      </c>
      <c r="F5035" s="7">
        <v>550.76</v>
      </c>
      <c r="G5035" s="7">
        <v>309.37900000000002</v>
      </c>
      <c r="H5035" s="7">
        <v>569.58799999999997</v>
      </c>
      <c r="I5035" s="7">
        <v>430.459</v>
      </c>
      <c r="J5035" s="7">
        <v>555.048</v>
      </c>
      <c r="K5035" s="14"/>
      <c r="L5035" s="13">
        <v>355.75774213510499</v>
      </c>
      <c r="M5035" s="13">
        <v>820.93312012023</v>
      </c>
      <c r="N5035" s="13">
        <v>355.95244350993801</v>
      </c>
      <c r="O5035" s="13">
        <v>421.61555681847199</v>
      </c>
      <c r="P5035" s="13">
        <v>584.52205304109896</v>
      </c>
      <c r="Q5035" s="13">
        <v>358.678649328755</v>
      </c>
      <c r="R5035" s="13">
        <v>350.90282836304903</v>
      </c>
    </row>
    <row r="5036" spans="1:18" ht="15">
      <c r="A5036" s="7" t="s">
        <v>7091</v>
      </c>
      <c r="B5036" s="7" t="s">
        <v>7092</v>
      </c>
      <c r="C5036" s="14"/>
      <c r="D5036" s="7">
        <v>348.97800000000001</v>
      </c>
      <c r="E5036" s="7">
        <v>401.92599999999999</v>
      </c>
      <c r="F5036" s="7">
        <v>505.18799999999999</v>
      </c>
      <c r="G5036" s="7">
        <v>451.89699999999999</v>
      </c>
      <c r="H5036" s="7">
        <v>468.73500000000001</v>
      </c>
      <c r="I5036" s="7">
        <v>368.46300000000002</v>
      </c>
      <c r="J5036" s="7">
        <v>454.346</v>
      </c>
      <c r="K5036" s="14"/>
      <c r="L5036" s="13">
        <v>558.30161639398398</v>
      </c>
      <c r="M5036" s="13">
        <v>616.61730444972602</v>
      </c>
      <c r="N5036" s="13">
        <v>506.52905122391701</v>
      </c>
      <c r="O5036" s="13">
        <v>668.61984942767299</v>
      </c>
      <c r="P5036" s="13">
        <v>614.56698666397006</v>
      </c>
      <c r="Q5036" s="13">
        <v>575.12479888964003</v>
      </c>
      <c r="R5036" s="13">
        <v>541.37831151767796</v>
      </c>
    </row>
    <row r="5037" spans="1:18" ht="15">
      <c r="A5037" s="7" t="s">
        <v>7089</v>
      </c>
      <c r="B5037" s="7" t="s">
        <v>7090</v>
      </c>
      <c r="C5037" s="14"/>
      <c r="D5037" s="7">
        <v>228.35499999999999</v>
      </c>
      <c r="E5037" s="7">
        <v>230.73</v>
      </c>
      <c r="F5037" s="7">
        <v>720.01199999999994</v>
      </c>
      <c r="G5037" s="7">
        <v>559.21699999999998</v>
      </c>
      <c r="H5037" s="7">
        <v>338.815</v>
      </c>
      <c r="I5037" s="7">
        <v>258.351</v>
      </c>
      <c r="J5037" s="7">
        <v>357.86900000000003</v>
      </c>
      <c r="K5037" s="14"/>
      <c r="L5037" s="13">
        <v>313.74479846448497</v>
      </c>
      <c r="M5037" s="13">
        <v>312.26259890105501</v>
      </c>
      <c r="N5037" s="13">
        <v>675.40644451906905</v>
      </c>
      <c r="O5037" s="13">
        <v>854.92316656666094</v>
      </c>
      <c r="P5037" s="13">
        <v>548.87747817367301</v>
      </c>
      <c r="Q5037" s="13">
        <v>434.28508780066198</v>
      </c>
      <c r="R5037" s="13">
        <v>268.30113326233499</v>
      </c>
    </row>
    <row r="5038" spans="1:18" ht="15">
      <c r="A5038" s="7" t="s">
        <v>7088</v>
      </c>
      <c r="B5038" s="7" t="s">
        <v>9261</v>
      </c>
      <c r="C5038" s="14"/>
      <c r="D5038" s="7">
        <v>286.43700000000001</v>
      </c>
      <c r="E5038" s="7">
        <v>299.64100000000002</v>
      </c>
      <c r="F5038" s="7">
        <v>196.25899999999999</v>
      </c>
      <c r="G5038" s="7">
        <v>126.23</v>
      </c>
      <c r="H5038" s="7">
        <v>256.81700000000001</v>
      </c>
      <c r="I5038" s="7">
        <v>188.541</v>
      </c>
      <c r="J5038" s="7">
        <v>166.84100000000001</v>
      </c>
      <c r="K5038" s="14"/>
      <c r="L5038" s="13">
        <v>151.05164914128801</v>
      </c>
      <c r="M5038" s="13">
        <v>431.54490751534001</v>
      </c>
      <c r="N5038" s="13">
        <v>160.30626884950399</v>
      </c>
      <c r="O5038" s="13">
        <v>169.45669949278499</v>
      </c>
      <c r="P5038" s="13">
        <v>237.724461403492</v>
      </c>
      <c r="Q5038" s="13">
        <v>298.58148818432397</v>
      </c>
      <c r="R5038" s="13">
        <v>191.967140352049</v>
      </c>
    </row>
    <row r="5039" spans="1:18" ht="15">
      <c r="A5039" s="7" t="s">
        <v>7086</v>
      </c>
      <c r="B5039" s="7" t="s">
        <v>7087</v>
      </c>
      <c r="C5039" s="14"/>
      <c r="D5039" s="7">
        <v>345.834</v>
      </c>
      <c r="E5039" s="7">
        <v>412.65899999999999</v>
      </c>
      <c r="F5039" s="7">
        <v>105.928</v>
      </c>
      <c r="G5039" s="7">
        <v>280.21699999999998</v>
      </c>
      <c r="H5039" s="7">
        <v>235.70599999999999</v>
      </c>
      <c r="I5039" s="7">
        <v>185.76599999999999</v>
      </c>
      <c r="J5039" s="7">
        <v>88.248900000000006</v>
      </c>
      <c r="K5039" s="14"/>
      <c r="L5039" s="13">
        <v>540.67887320086697</v>
      </c>
      <c r="M5039" s="13">
        <v>647.31229737364004</v>
      </c>
      <c r="N5039" s="13">
        <v>115.942857012594</v>
      </c>
      <c r="O5039" s="13">
        <v>415.21956059516305</v>
      </c>
      <c r="P5039" s="13">
        <v>358.27569547223203</v>
      </c>
      <c r="Q5039" s="13">
        <v>301.13296119004804</v>
      </c>
      <c r="R5039" s="13">
        <v>119.754843850987</v>
      </c>
    </row>
    <row r="5040" spans="1:18" ht="15">
      <c r="A5040" s="7" t="s">
        <v>7085</v>
      </c>
      <c r="B5040" s="7" t="s">
        <v>7158</v>
      </c>
      <c r="C5040" s="14"/>
      <c r="D5040" s="7">
        <v>250.25</v>
      </c>
      <c r="E5040" s="7">
        <v>227.262</v>
      </c>
      <c r="F5040" s="7">
        <v>571.94600000000003</v>
      </c>
      <c r="G5040" s="7">
        <v>296.99299999999999</v>
      </c>
      <c r="H5040" s="7">
        <v>334.339</v>
      </c>
      <c r="I5040" s="7">
        <v>276.37200000000001</v>
      </c>
      <c r="J5040" s="7">
        <v>229.61699999999999</v>
      </c>
      <c r="K5040" s="14"/>
      <c r="L5040" s="13">
        <v>313.30273190969103</v>
      </c>
      <c r="M5040" s="13">
        <v>300.26706139581597</v>
      </c>
      <c r="N5040" s="13">
        <v>557.555706898278</v>
      </c>
      <c r="O5040" s="13">
        <v>387.00385202285702</v>
      </c>
      <c r="P5040" s="13">
        <v>408.07730069521199</v>
      </c>
      <c r="Q5040" s="13">
        <v>346.59867845028401</v>
      </c>
      <c r="R5040" s="13">
        <v>230.716431448414</v>
      </c>
    </row>
    <row r="5041" spans="1:18" ht="15">
      <c r="A5041" s="7" t="s">
        <v>7084</v>
      </c>
      <c r="B5041" s="7" t="s">
        <v>8453</v>
      </c>
      <c r="C5041" s="14"/>
      <c r="D5041" s="7">
        <v>124.19499999999999</v>
      </c>
      <c r="E5041" s="7">
        <v>101.94199999999999</v>
      </c>
      <c r="F5041" s="7">
        <v>273.89299999999997</v>
      </c>
      <c r="G5041" s="7">
        <v>259.75799999999998</v>
      </c>
      <c r="H5041" s="7">
        <v>93.556299999999993</v>
      </c>
      <c r="I5041" s="7">
        <v>0</v>
      </c>
      <c r="J5041" s="7">
        <v>0</v>
      </c>
      <c r="K5041" s="14"/>
      <c r="L5041" s="13">
        <v>151.39146927443002</v>
      </c>
      <c r="M5041" s="13">
        <v>114.740954375874</v>
      </c>
      <c r="N5041" s="13">
        <v>280.959453046693</v>
      </c>
      <c r="O5041" s="13">
        <v>396.81184032846801</v>
      </c>
      <c r="P5041" s="13">
        <v>112.37298751050299</v>
      </c>
      <c r="Q5041" s="13">
        <v>176.161048718828</v>
      </c>
      <c r="R5041" s="13">
        <v>81.208397043449708</v>
      </c>
    </row>
    <row r="5042" spans="1:18" ht="15">
      <c r="A5042" s="7" t="s">
        <v>7083</v>
      </c>
      <c r="B5042" s="7" t="s">
        <v>9527</v>
      </c>
      <c r="C5042" s="14"/>
      <c r="D5042" s="7">
        <v>164.54400000000001</v>
      </c>
      <c r="E5042" s="7">
        <v>301.072</v>
      </c>
      <c r="F5042" s="7">
        <v>468.714</v>
      </c>
      <c r="G5042" s="7">
        <v>335.80399999999997</v>
      </c>
      <c r="H5042" s="7">
        <v>283.31599999999997</v>
      </c>
      <c r="I5042" s="7">
        <v>334.93299999999999</v>
      </c>
      <c r="J5042" s="7">
        <v>230.93299999999999</v>
      </c>
      <c r="K5042" s="14"/>
      <c r="L5042" s="13">
        <v>185.49670193064301</v>
      </c>
      <c r="M5042" s="13">
        <v>271.15765072702101</v>
      </c>
      <c r="N5042" s="13">
        <v>351.58845896944996</v>
      </c>
      <c r="O5042" s="13">
        <v>341.39394339084203</v>
      </c>
      <c r="P5042" s="13">
        <v>261.45600550072999</v>
      </c>
      <c r="Q5042" s="13">
        <v>281.42210046333997</v>
      </c>
      <c r="R5042" s="13">
        <v>144.44009672837399</v>
      </c>
    </row>
    <row r="5043" spans="1:18" ht="15">
      <c r="A5043" s="7" t="s">
        <v>7081</v>
      </c>
      <c r="B5043" s="7" t="s">
        <v>7082</v>
      </c>
      <c r="C5043" s="14"/>
      <c r="D5043" s="7">
        <v>180.23699999999999</v>
      </c>
      <c r="E5043" s="7">
        <v>201.78800000000001</v>
      </c>
      <c r="F5043" s="7">
        <v>121.616</v>
      </c>
      <c r="G5043" s="7">
        <v>207.00800000000001</v>
      </c>
      <c r="H5043" s="7">
        <v>172.71100000000001</v>
      </c>
      <c r="I5043" s="7">
        <v>188.834</v>
      </c>
      <c r="J5043" s="7">
        <v>94.690100000000001</v>
      </c>
      <c r="K5043" s="14"/>
      <c r="L5043" s="13">
        <v>239.62780951013499</v>
      </c>
      <c r="M5043" s="13">
        <v>265.10568661425401</v>
      </c>
      <c r="N5043" s="13">
        <v>116.13990872960301</v>
      </c>
      <c r="O5043" s="13">
        <v>271.38428825853003</v>
      </c>
      <c r="P5043" s="13">
        <v>245.38703642576999</v>
      </c>
      <c r="Q5043" s="13">
        <v>271.46028353904103</v>
      </c>
      <c r="R5043" s="13">
        <v>97.041422931830496</v>
      </c>
    </row>
    <row r="5044" spans="1:18" ht="15">
      <c r="A5044" s="7" t="s">
        <v>7080</v>
      </c>
      <c r="B5044" s="7" t="s">
        <v>10397</v>
      </c>
      <c r="C5044" s="14"/>
      <c r="D5044" s="7">
        <v>334.43</v>
      </c>
      <c r="E5044" s="7">
        <v>308.35599999999999</v>
      </c>
      <c r="F5044" s="7">
        <v>607.55100000000004</v>
      </c>
      <c r="G5044" s="7">
        <v>713.33500000000004</v>
      </c>
      <c r="H5044" s="7">
        <v>454.49</v>
      </c>
      <c r="I5044" s="7">
        <v>611.74800000000005</v>
      </c>
      <c r="J5044" s="7">
        <v>193.74199999999999</v>
      </c>
      <c r="K5044" s="14"/>
      <c r="L5044" s="13">
        <v>341.93183640871098</v>
      </c>
      <c r="M5044" s="13">
        <v>489.18156546584498</v>
      </c>
      <c r="N5044" s="13">
        <v>583.34775403313199</v>
      </c>
      <c r="O5044" s="13">
        <v>1075.22254530739</v>
      </c>
      <c r="P5044" s="13">
        <v>541.54667743979098</v>
      </c>
      <c r="Q5044" s="13">
        <v>963.83420885250996</v>
      </c>
      <c r="R5044" s="13">
        <v>197.800362876299</v>
      </c>
    </row>
    <row r="5045" spans="1:18" ht="15">
      <c r="A5045" s="7" t="s">
        <v>7079</v>
      </c>
      <c r="B5045" s="7" t="s">
        <v>10397</v>
      </c>
      <c r="C5045" s="14"/>
      <c r="D5045" s="7">
        <v>287.33499999999998</v>
      </c>
      <c r="E5045" s="7">
        <v>341.57600000000002</v>
      </c>
      <c r="F5045" s="7">
        <v>47.798499999999997</v>
      </c>
      <c r="G5045" s="7">
        <v>292.18599999999998</v>
      </c>
      <c r="H5045" s="7">
        <v>263.09899999999999</v>
      </c>
      <c r="I5045" s="7">
        <v>158.82499999999999</v>
      </c>
      <c r="J5045" s="7">
        <v>0</v>
      </c>
      <c r="K5045" s="14"/>
      <c r="L5045" s="13">
        <v>213.17451689548298</v>
      </c>
      <c r="M5045" s="13">
        <v>439.84107687976797</v>
      </c>
      <c r="N5045" s="13">
        <v>10.890805835827999</v>
      </c>
      <c r="O5045" s="13">
        <v>241.78816177258398</v>
      </c>
      <c r="P5045" s="13">
        <v>204.00503453940399</v>
      </c>
      <c r="Q5045" s="13">
        <v>90.188511399488306</v>
      </c>
      <c r="R5045" s="13">
        <v>34.158998233550896</v>
      </c>
    </row>
    <row r="5046" spans="1:18" ht="15">
      <c r="A5046" s="7" t="s">
        <v>6922</v>
      </c>
      <c r="B5046" s="7" t="s">
        <v>7078</v>
      </c>
      <c r="C5046" s="14"/>
      <c r="D5046" s="7">
        <v>249.386</v>
      </c>
      <c r="E5046" s="7">
        <v>245.81800000000001</v>
      </c>
      <c r="F5046" s="7">
        <v>77.522000000000006</v>
      </c>
      <c r="G5046" s="7">
        <v>178.87</v>
      </c>
      <c r="H5046" s="7">
        <v>197.61500000000001</v>
      </c>
      <c r="I5046" s="7">
        <v>123.124</v>
      </c>
      <c r="J5046" s="7">
        <v>100.473</v>
      </c>
      <c r="K5046" s="14"/>
      <c r="L5046" s="13">
        <v>265.43216038116401</v>
      </c>
      <c r="M5046" s="13">
        <v>316.54441280746698</v>
      </c>
      <c r="N5046" s="13">
        <v>60.622221152958701</v>
      </c>
      <c r="O5046" s="13">
        <v>225.135402545582</v>
      </c>
      <c r="P5046" s="13">
        <v>211.24423323839099</v>
      </c>
      <c r="Q5046" s="13">
        <v>135.134881038147</v>
      </c>
      <c r="R5046" s="13">
        <v>108.276833631562</v>
      </c>
    </row>
    <row r="5047" spans="1:18" ht="15">
      <c r="A5047" s="7" t="s">
        <v>6921</v>
      </c>
      <c r="B5047" s="7" t="s">
        <v>6920</v>
      </c>
      <c r="C5047" s="14"/>
      <c r="D5047" s="7">
        <v>685.20100000000002</v>
      </c>
      <c r="E5047" s="7">
        <v>423.01400000000001</v>
      </c>
      <c r="F5047" s="7">
        <v>111.303</v>
      </c>
      <c r="G5047" s="7">
        <v>371.91899999999998</v>
      </c>
      <c r="H5047" s="7">
        <v>318.67500000000001</v>
      </c>
      <c r="I5047" s="7">
        <v>251.4</v>
      </c>
      <c r="J5047" s="7">
        <v>136.02099999999999</v>
      </c>
      <c r="K5047" s="14"/>
      <c r="L5047" s="13">
        <v>998.94310093836691</v>
      </c>
      <c r="M5047" s="13">
        <v>563.54202375270404</v>
      </c>
      <c r="N5047" s="13">
        <v>94.547546404297208</v>
      </c>
      <c r="O5047" s="13">
        <v>546.3455095058091</v>
      </c>
      <c r="P5047" s="13">
        <v>405.80705996322996</v>
      </c>
      <c r="Q5047" s="13">
        <v>406.877267807826</v>
      </c>
      <c r="R5047" s="13">
        <v>155.37491994930599</v>
      </c>
    </row>
    <row r="5048" spans="1:18" ht="15">
      <c r="A5048" s="7" t="s">
        <v>7077</v>
      </c>
      <c r="B5048" s="7" t="s">
        <v>6920</v>
      </c>
      <c r="C5048" s="14"/>
      <c r="D5048" s="7">
        <v>571.875</v>
      </c>
      <c r="E5048" s="7">
        <v>399.86399999999998</v>
      </c>
      <c r="F5048" s="7">
        <v>169.32499999999999</v>
      </c>
      <c r="G5048" s="7">
        <v>373.80799999999999</v>
      </c>
      <c r="H5048" s="7">
        <v>348.738</v>
      </c>
      <c r="I5048" s="7">
        <v>194.011</v>
      </c>
      <c r="J5048" s="7">
        <v>248.62</v>
      </c>
      <c r="K5048" s="14"/>
      <c r="L5048" s="13">
        <v>727.48727170987797</v>
      </c>
      <c r="M5048" s="13">
        <v>546.61389324457195</v>
      </c>
      <c r="N5048" s="13">
        <v>178.44490850524701</v>
      </c>
      <c r="O5048" s="13">
        <v>499.7038586306</v>
      </c>
      <c r="P5048" s="13">
        <v>440.31246339143399</v>
      </c>
      <c r="Q5048" s="13">
        <v>252.301005232818</v>
      </c>
      <c r="R5048" s="13">
        <v>261.63598894820501</v>
      </c>
    </row>
    <row r="5049" spans="1:18" ht="15">
      <c r="A5049" s="7" t="s">
        <v>7075</v>
      </c>
      <c r="B5049" s="7" t="s">
        <v>7076</v>
      </c>
      <c r="C5049" s="14"/>
      <c r="D5049" s="7">
        <v>408.78300000000002</v>
      </c>
      <c r="E5049" s="7">
        <v>385.43</v>
      </c>
      <c r="F5049" s="7">
        <v>93.4619</v>
      </c>
      <c r="G5049" s="7">
        <v>329.274</v>
      </c>
      <c r="H5049" s="7">
        <v>276.92399999999998</v>
      </c>
      <c r="I5049" s="7">
        <v>217.38800000000001</v>
      </c>
      <c r="J5049" s="7">
        <v>159.18700000000001</v>
      </c>
      <c r="K5049" s="14"/>
      <c r="L5049" s="13">
        <v>452.42424933247599</v>
      </c>
      <c r="M5049" s="13">
        <v>502.59919168388802</v>
      </c>
      <c r="N5049" s="13">
        <v>85.0351701265663</v>
      </c>
      <c r="O5049" s="13">
        <v>375.47056259345698</v>
      </c>
      <c r="P5049" s="13">
        <v>322.88211593153198</v>
      </c>
      <c r="Q5049" s="13">
        <v>265.70510389987101</v>
      </c>
      <c r="R5049" s="13">
        <v>173.71619543441599</v>
      </c>
    </row>
    <row r="5050" spans="1:18" ht="15">
      <c r="A5050" s="7" t="s">
        <v>7073</v>
      </c>
      <c r="B5050" s="7" t="s">
        <v>7074</v>
      </c>
      <c r="C5050" s="14"/>
      <c r="D5050" s="7">
        <v>101.85599999999999</v>
      </c>
      <c r="E5050" s="7">
        <v>96.880499999999998</v>
      </c>
      <c r="F5050" s="7">
        <v>60.2042</v>
      </c>
      <c r="G5050" s="7">
        <v>59.849400000000003</v>
      </c>
      <c r="H5050" s="7">
        <v>93.318200000000004</v>
      </c>
      <c r="I5050" s="7">
        <v>112.771</v>
      </c>
      <c r="J5050" s="7">
        <v>78.676400000000001</v>
      </c>
      <c r="K5050" s="14"/>
      <c r="L5050" s="13">
        <v>112.401005835565</v>
      </c>
      <c r="M5050" s="13">
        <v>98.350844673528499</v>
      </c>
      <c r="N5050" s="13">
        <v>59.265743731985999</v>
      </c>
      <c r="O5050" s="13">
        <v>74.095103544093405</v>
      </c>
      <c r="P5050" s="13">
        <v>96.5096394293505</v>
      </c>
      <c r="Q5050" s="13">
        <v>128.41523177854302</v>
      </c>
      <c r="R5050" s="13">
        <v>75.641858751312895</v>
      </c>
    </row>
    <row r="5051" spans="1:18" ht="15">
      <c r="A5051" s="7" t="s">
        <v>6909</v>
      </c>
      <c r="B5051" s="7" t="s">
        <v>7072</v>
      </c>
      <c r="C5051" s="14"/>
      <c r="D5051" s="7">
        <v>190.98099999999999</v>
      </c>
      <c r="E5051" s="7">
        <v>153.08500000000001</v>
      </c>
      <c r="F5051" s="7">
        <v>68.614599999999996</v>
      </c>
      <c r="G5051" s="7">
        <v>118.393</v>
      </c>
      <c r="H5051" s="7">
        <v>142.905</v>
      </c>
      <c r="I5051" s="7">
        <v>187.96100000000001</v>
      </c>
      <c r="J5051" s="7">
        <v>122.59099999999999</v>
      </c>
      <c r="K5051" s="14"/>
      <c r="L5051" s="13">
        <v>231.88152734385699</v>
      </c>
      <c r="M5051" s="13">
        <v>216.36832607359099</v>
      </c>
      <c r="N5051" s="13">
        <v>67.408004534647006</v>
      </c>
      <c r="O5051" s="13">
        <v>155.70435980751199</v>
      </c>
      <c r="P5051" s="13">
        <v>171.70216588762301</v>
      </c>
      <c r="Q5051" s="13">
        <v>239.92832671046099</v>
      </c>
      <c r="R5051" s="13">
        <v>78.670386620118606</v>
      </c>
    </row>
    <row r="5052" spans="1:18" ht="15">
      <c r="A5052" s="7" t="s">
        <v>6908</v>
      </c>
      <c r="B5052" s="7" t="s">
        <v>10304</v>
      </c>
      <c r="C5052" s="14"/>
      <c r="D5052" s="7">
        <v>103.42</v>
      </c>
      <c r="E5052" s="7">
        <v>180.06399999999999</v>
      </c>
      <c r="F5052" s="7">
        <v>52.594999999999999</v>
      </c>
      <c r="G5052" s="7">
        <v>88.222300000000004</v>
      </c>
      <c r="H5052" s="7">
        <v>89.087100000000007</v>
      </c>
      <c r="I5052" s="7">
        <v>163.04300000000001</v>
      </c>
      <c r="J5052" s="7">
        <v>0</v>
      </c>
      <c r="K5052" s="14"/>
      <c r="L5052" s="13">
        <v>129.18824672111501</v>
      </c>
      <c r="M5052" s="13">
        <v>271.11854009604502</v>
      </c>
      <c r="N5052" s="13">
        <v>45.647901330243499</v>
      </c>
      <c r="O5052" s="13">
        <v>125.719869269781</v>
      </c>
      <c r="P5052" s="13">
        <v>147.61692466599101</v>
      </c>
      <c r="Q5052" s="13">
        <v>157.51192385931799</v>
      </c>
      <c r="R5052" s="13">
        <v>61.171495915627901</v>
      </c>
    </row>
    <row r="5053" spans="1:18" ht="15">
      <c r="A5053" s="7" t="s">
        <v>6907</v>
      </c>
      <c r="B5053" s="7" t="s">
        <v>10397</v>
      </c>
      <c r="C5053" s="14"/>
      <c r="D5053" s="7">
        <v>242.34700000000001</v>
      </c>
      <c r="E5053" s="7">
        <v>165.964</v>
      </c>
      <c r="F5053" s="7">
        <v>222.559</v>
      </c>
      <c r="G5053" s="7">
        <v>75.3596</v>
      </c>
      <c r="H5053" s="7">
        <v>200.82400000000001</v>
      </c>
      <c r="I5053" s="7">
        <v>178.613</v>
      </c>
      <c r="J5053" s="7">
        <v>0</v>
      </c>
      <c r="K5053" s="14"/>
      <c r="L5053" s="13">
        <v>132.60632733021902</v>
      </c>
      <c r="M5053" s="13">
        <v>223.686926718329</v>
      </c>
      <c r="N5053" s="13">
        <v>135.60541359681901</v>
      </c>
      <c r="O5053" s="13">
        <v>59.355398883766505</v>
      </c>
      <c r="P5053" s="13">
        <v>178.85598857164399</v>
      </c>
      <c r="Q5053" s="13">
        <v>155.84750269550199</v>
      </c>
      <c r="R5053" s="13">
        <v>0</v>
      </c>
    </row>
    <row r="5054" spans="1:18" ht="15">
      <c r="A5054" s="7" t="s">
        <v>6906</v>
      </c>
      <c r="B5054" s="7" t="s">
        <v>10132</v>
      </c>
      <c r="C5054" s="14"/>
      <c r="D5054" s="7">
        <v>185.67099999999999</v>
      </c>
      <c r="E5054" s="7">
        <v>190.50200000000001</v>
      </c>
      <c r="F5054" s="7">
        <v>317.33699999999999</v>
      </c>
      <c r="G5054" s="7">
        <v>162.08799999999999</v>
      </c>
      <c r="H5054" s="7">
        <v>191.816</v>
      </c>
      <c r="I5054" s="7">
        <v>179.52099999999999</v>
      </c>
      <c r="J5054" s="7">
        <v>0</v>
      </c>
      <c r="K5054" s="14"/>
      <c r="L5054" s="13">
        <v>174.35737091341099</v>
      </c>
      <c r="M5054" s="13">
        <v>138.14516143586002</v>
      </c>
      <c r="N5054" s="13">
        <v>339.539088592486</v>
      </c>
      <c r="O5054" s="13">
        <v>136.56811124824401</v>
      </c>
      <c r="P5054" s="13">
        <v>158.13152887130298</v>
      </c>
      <c r="Q5054" s="13">
        <v>145.94110485791401</v>
      </c>
      <c r="R5054" s="13">
        <v>0</v>
      </c>
    </row>
    <row r="5055" spans="1:18" ht="15">
      <c r="A5055" s="7" t="s">
        <v>6905</v>
      </c>
      <c r="B5055" s="7" t="s">
        <v>10397</v>
      </c>
      <c r="C5055" s="14"/>
      <c r="D5055" s="7">
        <v>269.61700000000002</v>
      </c>
      <c r="E5055" s="7">
        <v>160.94999999999999</v>
      </c>
      <c r="F5055" s="7">
        <v>655.40899999999999</v>
      </c>
      <c r="G5055" s="7">
        <v>354.13900000000001</v>
      </c>
      <c r="H5055" s="7">
        <v>269.04500000000002</v>
      </c>
      <c r="I5055" s="7">
        <v>399.137</v>
      </c>
      <c r="J5055" s="7">
        <v>150.10900000000001</v>
      </c>
      <c r="K5055" s="14"/>
      <c r="L5055" s="13">
        <v>322.06541929747402</v>
      </c>
      <c r="M5055" s="13">
        <v>219.733652703861</v>
      </c>
      <c r="N5055" s="13">
        <v>676.186753595607</v>
      </c>
      <c r="O5055" s="13">
        <v>466.22108493253899</v>
      </c>
      <c r="P5055" s="13">
        <v>341.904641988062</v>
      </c>
      <c r="Q5055" s="13">
        <v>509.07871717060704</v>
      </c>
      <c r="R5055" s="13">
        <v>129.760360580553</v>
      </c>
    </row>
    <row r="5056" spans="1:18" ht="15">
      <c r="A5056" s="7" t="s">
        <v>6903</v>
      </c>
      <c r="B5056" s="7" t="s">
        <v>6904</v>
      </c>
      <c r="C5056" s="14"/>
      <c r="D5056" s="7">
        <v>202.721</v>
      </c>
      <c r="E5056" s="7">
        <v>133.465</v>
      </c>
      <c r="F5056" s="7">
        <v>300.63400000000001</v>
      </c>
      <c r="G5056" s="7">
        <v>288.69200000000001</v>
      </c>
      <c r="H5056" s="7">
        <v>289.51299999999998</v>
      </c>
      <c r="I5056" s="7">
        <v>260.76900000000001</v>
      </c>
      <c r="J5056" s="7">
        <v>341.99099999999999</v>
      </c>
      <c r="K5056" s="14"/>
      <c r="L5056" s="13">
        <v>91.766276059067096</v>
      </c>
      <c r="M5056" s="13">
        <v>159.91558374756698</v>
      </c>
      <c r="N5056" s="13">
        <v>264.03143810281404</v>
      </c>
      <c r="O5056" s="13">
        <v>347.13536073668098</v>
      </c>
      <c r="P5056" s="13">
        <v>297.47812835641901</v>
      </c>
      <c r="Q5056" s="13">
        <v>234.82356414435699</v>
      </c>
      <c r="R5056" s="13">
        <v>226.453330281826</v>
      </c>
    </row>
    <row r="5057" spans="1:18" ht="15">
      <c r="A5057" s="7" t="s">
        <v>6901</v>
      </c>
      <c r="B5057" s="7" t="s">
        <v>6902</v>
      </c>
      <c r="C5057" s="14"/>
      <c r="D5057" s="7">
        <v>484.58199999999999</v>
      </c>
      <c r="E5057" s="7">
        <v>373.255</v>
      </c>
      <c r="F5057" s="7">
        <v>894.43</v>
      </c>
      <c r="G5057" s="7">
        <v>966.13800000000003</v>
      </c>
      <c r="H5057" s="7">
        <v>555.49</v>
      </c>
      <c r="I5057" s="7">
        <v>938.13499999999999</v>
      </c>
      <c r="J5057" s="7">
        <v>1154.1099999999999</v>
      </c>
      <c r="K5057" s="14"/>
      <c r="L5057" s="13">
        <v>951.76725997470203</v>
      </c>
      <c r="M5057" s="13">
        <v>672.83047928015799</v>
      </c>
      <c r="N5057" s="13">
        <v>614.81363284989595</v>
      </c>
      <c r="O5057" s="13">
        <v>1204.77440947071</v>
      </c>
      <c r="P5057" s="13">
        <v>686.70117621135705</v>
      </c>
      <c r="Q5057" s="13">
        <v>1180.46085573443</v>
      </c>
      <c r="R5057" s="13">
        <v>1204.8384242622201</v>
      </c>
    </row>
    <row r="5058" spans="1:18" ht="15">
      <c r="A5058" s="7" t="s">
        <v>7063</v>
      </c>
      <c r="B5058" s="7" t="s">
        <v>6900</v>
      </c>
      <c r="C5058" s="14"/>
      <c r="D5058" s="7">
        <v>181.22300000000001</v>
      </c>
      <c r="E5058" s="7">
        <v>327.06299999999999</v>
      </c>
      <c r="F5058" s="7">
        <v>301.88</v>
      </c>
      <c r="G5058" s="7">
        <v>180.54599999999999</v>
      </c>
      <c r="H5058" s="7">
        <v>294.03399999999999</v>
      </c>
      <c r="I5058" s="7">
        <v>248.28800000000001</v>
      </c>
      <c r="J5058" s="7">
        <v>265.60700000000003</v>
      </c>
      <c r="K5058" s="14"/>
      <c r="L5058" s="13">
        <v>147.70834305909599</v>
      </c>
      <c r="M5058" s="13">
        <v>555.74962088252391</v>
      </c>
      <c r="N5058" s="13">
        <v>232.58567199990199</v>
      </c>
      <c r="O5058" s="13">
        <v>242.11109094094101</v>
      </c>
      <c r="P5058" s="13">
        <v>426.09486333631997</v>
      </c>
      <c r="Q5058" s="13">
        <v>261.20482972155401</v>
      </c>
      <c r="R5058" s="13">
        <v>311.26744455661895</v>
      </c>
    </row>
    <row r="5059" spans="1:18" ht="15">
      <c r="A5059" s="7" t="s">
        <v>7062</v>
      </c>
      <c r="B5059" s="7" t="s">
        <v>8947</v>
      </c>
      <c r="C5059" s="14"/>
      <c r="D5059" s="7">
        <v>74.305000000000007</v>
      </c>
      <c r="E5059" s="7">
        <v>57.472299999999997</v>
      </c>
      <c r="F5059" s="7">
        <v>64.339200000000005</v>
      </c>
      <c r="G5059" s="7">
        <v>39.672499999999999</v>
      </c>
      <c r="H5059" s="7">
        <v>87.190399999999997</v>
      </c>
      <c r="I5059" s="7">
        <v>127.254</v>
      </c>
      <c r="J5059" s="7">
        <v>51.048699999999997</v>
      </c>
      <c r="K5059" s="14"/>
      <c r="L5059" s="13">
        <v>58.176497641281102</v>
      </c>
      <c r="M5059" s="13">
        <v>97.4388868608374</v>
      </c>
      <c r="N5059" s="13">
        <v>67.529300142211895</v>
      </c>
      <c r="O5059" s="13">
        <v>56.511536490301395</v>
      </c>
      <c r="P5059" s="13">
        <v>86.525262973419004</v>
      </c>
      <c r="Q5059" s="13">
        <v>145.16004772487997</v>
      </c>
      <c r="R5059" s="13">
        <v>44.270201462519395</v>
      </c>
    </row>
    <row r="5060" spans="1:18" ht="15">
      <c r="A5060" s="7" t="s">
        <v>7060</v>
      </c>
      <c r="B5060" s="7" t="s">
        <v>7061</v>
      </c>
      <c r="C5060" s="14"/>
      <c r="D5060" s="7">
        <v>167.352</v>
      </c>
      <c r="E5060" s="7">
        <v>235.65799999999999</v>
      </c>
      <c r="F5060" s="7">
        <v>105.102</v>
      </c>
      <c r="G5060" s="7">
        <v>170.053</v>
      </c>
      <c r="H5060" s="7">
        <v>177.93299999999999</v>
      </c>
      <c r="I5060" s="7">
        <v>166.637</v>
      </c>
      <c r="J5060" s="7">
        <v>110.628</v>
      </c>
      <c r="K5060" s="14"/>
      <c r="L5060" s="13">
        <v>168.94792399760101</v>
      </c>
      <c r="M5060" s="13">
        <v>308.37378499281601</v>
      </c>
      <c r="N5060" s="13">
        <v>98.8188478213564</v>
      </c>
      <c r="O5060" s="13">
        <v>182.154967031057</v>
      </c>
      <c r="P5060" s="13">
        <v>247.78120327301801</v>
      </c>
      <c r="Q5060" s="13">
        <v>218.92614837094101</v>
      </c>
      <c r="R5060" s="13">
        <v>111.776126030302</v>
      </c>
    </row>
    <row r="5061" spans="1:18" ht="15">
      <c r="A5061" s="7" t="s">
        <v>7220</v>
      </c>
      <c r="B5061" s="7" t="s">
        <v>7059</v>
      </c>
      <c r="C5061" s="14"/>
      <c r="D5061" s="7">
        <v>249.012</v>
      </c>
      <c r="E5061" s="7">
        <v>225.499</v>
      </c>
      <c r="F5061" s="7">
        <v>533.90200000000004</v>
      </c>
      <c r="G5061" s="7">
        <v>225.83600000000001</v>
      </c>
      <c r="H5061" s="7">
        <v>313.99400000000003</v>
      </c>
      <c r="I5061" s="7">
        <v>167.12</v>
      </c>
      <c r="J5061" s="7">
        <v>309.42200000000003</v>
      </c>
      <c r="K5061" s="14"/>
      <c r="L5061" s="13">
        <v>287.54209562469498</v>
      </c>
      <c r="M5061" s="13">
        <v>255.01740654866799</v>
      </c>
      <c r="N5061" s="13">
        <v>445.003240980643</v>
      </c>
      <c r="O5061" s="13">
        <v>267.19771415587496</v>
      </c>
      <c r="P5061" s="13">
        <v>329.25031781684396</v>
      </c>
      <c r="Q5061" s="13">
        <v>235.94230929947199</v>
      </c>
      <c r="R5061" s="13">
        <v>340.12016576672801</v>
      </c>
    </row>
    <row r="5062" spans="1:18" ht="15">
      <c r="A5062" s="7" t="s">
        <v>7218</v>
      </c>
      <c r="B5062" s="7" t="s">
        <v>7219</v>
      </c>
      <c r="C5062" s="14"/>
      <c r="D5062" s="7">
        <v>336.858</v>
      </c>
      <c r="E5062" s="7">
        <v>480.03300000000002</v>
      </c>
      <c r="F5062" s="7">
        <v>589.26499999999999</v>
      </c>
      <c r="G5062" s="7">
        <v>276.61</v>
      </c>
      <c r="H5062" s="7">
        <v>498.44799999999998</v>
      </c>
      <c r="I5062" s="7">
        <v>215.863</v>
      </c>
      <c r="J5062" s="7">
        <v>385.221</v>
      </c>
      <c r="K5062" s="14"/>
      <c r="L5062" s="13">
        <v>552.46101295021504</v>
      </c>
      <c r="M5062" s="13">
        <v>651.65222505031898</v>
      </c>
      <c r="N5062" s="13">
        <v>567.0193292099209</v>
      </c>
      <c r="O5062" s="13">
        <v>356.71157973931201</v>
      </c>
      <c r="P5062" s="13">
        <v>649.32613662113897</v>
      </c>
      <c r="Q5062" s="13">
        <v>275.60524019377203</v>
      </c>
      <c r="R5062" s="13">
        <v>413.24644801066898</v>
      </c>
    </row>
    <row r="5063" spans="1:18" ht="15">
      <c r="A5063" s="7" t="s">
        <v>7217</v>
      </c>
      <c r="B5063" s="7" t="s">
        <v>10034</v>
      </c>
      <c r="C5063" s="14"/>
      <c r="D5063" s="7">
        <v>69.052300000000002</v>
      </c>
      <c r="E5063" s="7">
        <v>51.578299999999999</v>
      </c>
      <c r="F5063" s="7">
        <v>101.26900000000001</v>
      </c>
      <c r="G5063" s="7">
        <v>75.873999999999995</v>
      </c>
      <c r="H5063" s="7">
        <v>71.783699999999996</v>
      </c>
      <c r="I5063" s="7">
        <v>122.988</v>
      </c>
      <c r="J5063" s="7">
        <v>88.807599999999994</v>
      </c>
      <c r="K5063" s="14"/>
      <c r="L5063" s="13">
        <v>55.0400995880888</v>
      </c>
      <c r="M5063" s="13">
        <v>48.554327997392399</v>
      </c>
      <c r="N5063" s="13">
        <v>76.350979730470698</v>
      </c>
      <c r="O5063" s="13">
        <v>72.305017856285005</v>
      </c>
      <c r="P5063" s="13">
        <v>51.346679692015002</v>
      </c>
      <c r="Q5063" s="13">
        <v>160.46175117434299</v>
      </c>
      <c r="R5063" s="13">
        <v>56.303984609472799</v>
      </c>
    </row>
    <row r="5064" spans="1:18" ht="15">
      <c r="A5064" s="7" t="s">
        <v>7215</v>
      </c>
      <c r="B5064" s="7" t="s">
        <v>7216</v>
      </c>
      <c r="C5064" s="14"/>
      <c r="D5064" s="7">
        <v>313.959</v>
      </c>
      <c r="E5064" s="7">
        <v>286.43400000000003</v>
      </c>
      <c r="F5064" s="7">
        <v>332.93799999999999</v>
      </c>
      <c r="G5064" s="7">
        <v>335.51</v>
      </c>
      <c r="H5064" s="7">
        <v>273.26</v>
      </c>
      <c r="I5064" s="7">
        <v>236.773</v>
      </c>
      <c r="J5064" s="7">
        <v>161.67400000000001</v>
      </c>
      <c r="K5064" s="14"/>
      <c r="L5064" s="13">
        <v>302.43566846178601</v>
      </c>
      <c r="M5064" s="13">
        <v>456.07367850770595</v>
      </c>
      <c r="N5064" s="13">
        <v>351.92171718123001</v>
      </c>
      <c r="O5064" s="13">
        <v>456.53690561945103</v>
      </c>
      <c r="P5064" s="13">
        <v>334.91807030419204</v>
      </c>
      <c r="Q5064" s="13">
        <v>320.51141864873</v>
      </c>
      <c r="R5064" s="13">
        <v>190.41180058830699</v>
      </c>
    </row>
    <row r="5065" spans="1:18" ht="15">
      <c r="A5065" s="7" t="s">
        <v>7213</v>
      </c>
      <c r="B5065" s="7" t="s">
        <v>7214</v>
      </c>
      <c r="C5065" s="14"/>
      <c r="D5065" s="7">
        <v>218.27</v>
      </c>
      <c r="E5065" s="7">
        <v>273.15100000000001</v>
      </c>
      <c r="F5065" s="7">
        <v>115.934</v>
      </c>
      <c r="G5065" s="7">
        <v>224.078</v>
      </c>
      <c r="H5065" s="7">
        <v>274.661</v>
      </c>
      <c r="I5065" s="7">
        <v>173.76300000000001</v>
      </c>
      <c r="J5065" s="7">
        <v>186.08</v>
      </c>
      <c r="K5065" s="14"/>
      <c r="L5065" s="13">
        <v>255.770756233166</v>
      </c>
      <c r="M5065" s="13">
        <v>312.01806596682599</v>
      </c>
      <c r="N5065" s="13">
        <v>98.690210417454907</v>
      </c>
      <c r="O5065" s="13">
        <v>264.25255937088502</v>
      </c>
      <c r="P5065" s="13">
        <v>311.384194629999</v>
      </c>
      <c r="Q5065" s="13">
        <v>196.70846001964301</v>
      </c>
      <c r="R5065" s="13">
        <v>184.40436526439399</v>
      </c>
    </row>
    <row r="5066" spans="1:18" ht="15">
      <c r="A5066" s="7" t="s">
        <v>7212</v>
      </c>
      <c r="B5066" s="7" t="s">
        <v>8553</v>
      </c>
      <c r="C5066" s="14"/>
      <c r="D5066" s="7">
        <v>141.53100000000001</v>
      </c>
      <c r="E5066" s="7">
        <v>201.60499999999999</v>
      </c>
      <c r="F5066" s="7">
        <v>125.93300000000001</v>
      </c>
      <c r="G5066" s="7">
        <v>107.417</v>
      </c>
      <c r="H5066" s="7">
        <v>133.26900000000001</v>
      </c>
      <c r="I5066" s="7">
        <v>67.221000000000004</v>
      </c>
      <c r="J5066" s="7">
        <v>155.898</v>
      </c>
      <c r="K5066" s="14"/>
      <c r="L5066" s="13">
        <v>149.21349154640399</v>
      </c>
      <c r="M5066" s="13">
        <v>281.84020381661202</v>
      </c>
      <c r="N5066" s="13">
        <v>86.028233869096908</v>
      </c>
      <c r="O5066" s="13">
        <v>127.198902285919</v>
      </c>
      <c r="P5066" s="13">
        <v>140.45713087099602</v>
      </c>
      <c r="Q5066" s="13">
        <v>138.46659570574198</v>
      </c>
      <c r="R5066" s="13">
        <v>184.05606470242398</v>
      </c>
    </row>
    <row r="5067" spans="1:18" ht="15">
      <c r="A5067" s="7" t="s">
        <v>7211</v>
      </c>
      <c r="B5067" s="7" t="s">
        <v>8389</v>
      </c>
      <c r="C5067" s="14"/>
      <c r="D5067" s="7">
        <v>979.93799999999999</v>
      </c>
      <c r="E5067" s="7">
        <v>467.81700000000001</v>
      </c>
      <c r="F5067" s="7">
        <v>1053.02</v>
      </c>
      <c r="G5067" s="7">
        <v>761.34500000000003</v>
      </c>
      <c r="H5067" s="7">
        <v>464.09800000000001</v>
      </c>
      <c r="I5067" s="7">
        <v>543.91800000000001</v>
      </c>
      <c r="J5067" s="7">
        <v>2713.64</v>
      </c>
      <c r="K5067" s="14"/>
      <c r="L5067" s="13">
        <v>1250.4951698203799</v>
      </c>
      <c r="M5067" s="13">
        <v>653.74875947210603</v>
      </c>
      <c r="N5067" s="13">
        <v>1019.0808987915</v>
      </c>
      <c r="O5067" s="13">
        <v>958.06865513807702</v>
      </c>
      <c r="P5067" s="13">
        <v>529.13126561114802</v>
      </c>
      <c r="Q5067" s="13">
        <v>649.13926724878399</v>
      </c>
      <c r="R5067" s="13">
        <v>2784.79919804479</v>
      </c>
    </row>
    <row r="5068" spans="1:18" ht="15">
      <c r="A5068" s="7" t="s">
        <v>7210</v>
      </c>
      <c r="B5068" s="7" t="s">
        <v>10397</v>
      </c>
      <c r="C5068" s="14"/>
      <c r="D5068" s="7">
        <v>1721.13</v>
      </c>
      <c r="E5068" s="7">
        <v>641.69299999999998</v>
      </c>
      <c r="F5068" s="7">
        <v>282.05700000000002</v>
      </c>
      <c r="G5068" s="7">
        <v>347.036</v>
      </c>
      <c r="H5068" s="7">
        <v>467.61799999999999</v>
      </c>
      <c r="I5068" s="7">
        <v>234.30500000000001</v>
      </c>
      <c r="J5068" s="7">
        <v>460.17399999999998</v>
      </c>
      <c r="K5068" s="14"/>
      <c r="L5068" s="13">
        <v>1809.1569915617399</v>
      </c>
      <c r="M5068" s="13">
        <v>799.80694573499295</v>
      </c>
      <c r="N5068" s="13">
        <v>185.87198976853699</v>
      </c>
      <c r="O5068" s="13">
        <v>412.16741006802204</v>
      </c>
      <c r="P5068" s="13">
        <v>450.33611361265298</v>
      </c>
      <c r="Q5068" s="13">
        <v>295.74085062335899</v>
      </c>
      <c r="R5068" s="13">
        <v>363.87088351958403</v>
      </c>
    </row>
    <row r="5069" spans="1:18" ht="15">
      <c r="A5069" s="7" t="s">
        <v>7209</v>
      </c>
      <c r="B5069" s="7" t="s">
        <v>10397</v>
      </c>
      <c r="C5069" s="14"/>
      <c r="D5069" s="7">
        <v>421.12</v>
      </c>
      <c r="E5069" s="7">
        <v>563.35199999999998</v>
      </c>
      <c r="F5069" s="7">
        <v>746.45699999999999</v>
      </c>
      <c r="G5069" s="7">
        <v>459.47399999999999</v>
      </c>
      <c r="H5069" s="7">
        <v>488.55900000000003</v>
      </c>
      <c r="I5069" s="7">
        <v>480.95</v>
      </c>
      <c r="J5069" s="7">
        <v>367.49799999999999</v>
      </c>
      <c r="K5069" s="14"/>
      <c r="L5069" s="13">
        <v>489.36785740007502</v>
      </c>
      <c r="M5069" s="13">
        <v>817.91378964209002</v>
      </c>
      <c r="N5069" s="13">
        <v>669.63554029577904</v>
      </c>
      <c r="O5069" s="13">
        <v>626.73600693821004</v>
      </c>
      <c r="P5069" s="13">
        <v>558.46036618806397</v>
      </c>
      <c r="Q5069" s="13">
        <v>669.09128480121501</v>
      </c>
      <c r="R5069" s="13">
        <v>353.94105083680398</v>
      </c>
    </row>
    <row r="5070" spans="1:18" ht="15">
      <c r="A5070" s="7" t="s">
        <v>7368</v>
      </c>
      <c r="B5070" s="7" t="s">
        <v>7208</v>
      </c>
      <c r="C5070" s="14"/>
      <c r="D5070" s="7">
        <v>371.11</v>
      </c>
      <c r="E5070" s="7">
        <v>376.16199999999998</v>
      </c>
      <c r="F5070" s="7">
        <v>864.351</v>
      </c>
      <c r="G5070" s="7">
        <v>560.97699999999998</v>
      </c>
      <c r="H5070" s="7">
        <v>388.90100000000001</v>
      </c>
      <c r="I5070" s="7">
        <v>437.1</v>
      </c>
      <c r="J5070" s="7">
        <v>352.82900000000001</v>
      </c>
      <c r="K5070" s="14"/>
      <c r="L5070" s="13">
        <v>320.25607502044102</v>
      </c>
      <c r="M5070" s="13">
        <v>489.27173455353403</v>
      </c>
      <c r="N5070" s="13">
        <v>630.73780226197198</v>
      </c>
      <c r="O5070" s="13">
        <v>645.107240490447</v>
      </c>
      <c r="P5070" s="13">
        <v>364.66945328531898</v>
      </c>
      <c r="Q5070" s="13">
        <v>498.83275757566201</v>
      </c>
      <c r="R5070" s="13">
        <v>236.84267981486201</v>
      </c>
    </row>
    <row r="5071" spans="1:18" ht="15">
      <c r="A5071" s="7" t="s">
        <v>7206</v>
      </c>
      <c r="B5071" s="7" t="s">
        <v>7207</v>
      </c>
      <c r="C5071" s="14"/>
      <c r="D5071" s="7">
        <v>372.596</v>
      </c>
      <c r="E5071" s="7">
        <v>781.98199999999997</v>
      </c>
      <c r="F5071" s="7">
        <v>1607.32</v>
      </c>
      <c r="G5071" s="7">
        <v>760.69299999999998</v>
      </c>
      <c r="H5071" s="7">
        <v>413.452</v>
      </c>
      <c r="I5071" s="7">
        <v>890.13300000000004</v>
      </c>
      <c r="J5071" s="7">
        <v>1207.55</v>
      </c>
      <c r="K5071" s="14"/>
      <c r="L5071" s="13">
        <v>466.21337371707398</v>
      </c>
      <c r="M5071" s="13">
        <v>1241.02734137421</v>
      </c>
      <c r="N5071" s="13">
        <v>1445.3642228313099</v>
      </c>
      <c r="O5071" s="13">
        <v>947.28544767148094</v>
      </c>
      <c r="P5071" s="13">
        <v>517.18703442110802</v>
      </c>
      <c r="Q5071" s="13">
        <v>1112.68949297577</v>
      </c>
      <c r="R5071" s="13">
        <v>1169.97481451146</v>
      </c>
    </row>
    <row r="5072" spans="1:18" ht="15">
      <c r="A5072" s="7" t="s">
        <v>7205</v>
      </c>
      <c r="B5072" s="7" t="s">
        <v>10397</v>
      </c>
      <c r="C5072" s="14"/>
      <c r="D5072" s="7">
        <v>90.767200000000003</v>
      </c>
      <c r="E5072" s="7">
        <v>130.381</v>
      </c>
      <c r="F5072" s="7">
        <v>96.1614</v>
      </c>
      <c r="G5072" s="7">
        <v>149.41300000000001</v>
      </c>
      <c r="H5072" s="7">
        <v>105.57899999999999</v>
      </c>
      <c r="I5072" s="7">
        <v>199.703</v>
      </c>
      <c r="J5072" s="7">
        <v>162.13200000000001</v>
      </c>
      <c r="K5072" s="14"/>
      <c r="L5072" s="13">
        <v>42.747923988676</v>
      </c>
      <c r="M5072" s="13">
        <v>124.948247411518</v>
      </c>
      <c r="N5072" s="13">
        <v>91.228202307424311</v>
      </c>
      <c r="O5072" s="13">
        <v>161.62651542862901</v>
      </c>
      <c r="P5072" s="13">
        <v>116.572855508383</v>
      </c>
      <c r="Q5072" s="13">
        <v>244.991649660208</v>
      </c>
      <c r="R5072" s="13">
        <v>139.808781057815</v>
      </c>
    </row>
    <row r="5073" spans="1:18" ht="15">
      <c r="A5073" s="7" t="s">
        <v>7204</v>
      </c>
      <c r="B5073" s="7" t="s">
        <v>10397</v>
      </c>
      <c r="C5073" s="14"/>
      <c r="D5073" s="7">
        <v>356.96899999999999</v>
      </c>
      <c r="E5073" s="7">
        <v>286.03100000000001</v>
      </c>
      <c r="F5073" s="7">
        <v>276.471</v>
      </c>
      <c r="G5073" s="7">
        <v>253.09200000000001</v>
      </c>
      <c r="H5073" s="7">
        <v>253.81399999999999</v>
      </c>
      <c r="I5073" s="7">
        <v>337.36</v>
      </c>
      <c r="J5073" s="7">
        <v>364.36099999999999</v>
      </c>
      <c r="K5073" s="14"/>
      <c r="L5073" s="13">
        <v>339.75002059413998</v>
      </c>
      <c r="M5073" s="13">
        <v>338.569329185269</v>
      </c>
      <c r="N5073" s="13">
        <v>212.13221452712702</v>
      </c>
      <c r="O5073" s="13">
        <v>297.54789036092302</v>
      </c>
      <c r="P5073" s="13">
        <v>312.49736886989501</v>
      </c>
      <c r="Q5073" s="13">
        <v>364.59142775300802</v>
      </c>
      <c r="R5073" s="13">
        <v>313.46915258089598</v>
      </c>
    </row>
    <row r="5074" spans="1:18" ht="15">
      <c r="A5074" s="7" t="s">
        <v>7202</v>
      </c>
      <c r="B5074" s="7" t="s">
        <v>7203</v>
      </c>
      <c r="C5074" s="14"/>
      <c r="D5074" s="7">
        <v>314.13099999999997</v>
      </c>
      <c r="E5074" s="7">
        <v>343.32499999999999</v>
      </c>
      <c r="F5074" s="7">
        <v>421.68299999999999</v>
      </c>
      <c r="G5074" s="7">
        <v>264.83100000000002</v>
      </c>
      <c r="H5074" s="7">
        <v>401.25099999999998</v>
      </c>
      <c r="I5074" s="7">
        <v>0</v>
      </c>
      <c r="J5074" s="7">
        <v>487.92399999999998</v>
      </c>
      <c r="K5074" s="14"/>
      <c r="L5074" s="13">
        <v>236.444454516544</v>
      </c>
      <c r="M5074" s="13">
        <v>751.92234605650299</v>
      </c>
      <c r="N5074" s="13">
        <v>98.668785332514389</v>
      </c>
      <c r="O5074" s="13">
        <v>542.67184379872504</v>
      </c>
      <c r="P5074" s="13">
        <v>335.65605737250297</v>
      </c>
      <c r="Q5074" s="13">
        <v>180.050486095715</v>
      </c>
      <c r="R5074" s="13">
        <v>139.56845953413699</v>
      </c>
    </row>
    <row r="5075" spans="1:18" ht="15">
      <c r="A5075" s="7" t="s">
        <v>7201</v>
      </c>
      <c r="B5075" s="7" t="s">
        <v>10397</v>
      </c>
      <c r="C5075" s="14"/>
      <c r="D5075" s="7">
        <v>73.871899999999997</v>
      </c>
      <c r="E5075" s="7">
        <v>51.161200000000001</v>
      </c>
      <c r="F5075" s="7">
        <v>40.728200000000001</v>
      </c>
      <c r="G5075" s="7">
        <v>37.3992</v>
      </c>
      <c r="H5075" s="7">
        <v>68.566100000000006</v>
      </c>
      <c r="I5075" s="7">
        <v>89.281300000000002</v>
      </c>
      <c r="J5075" s="7">
        <v>0</v>
      </c>
      <c r="K5075" s="14"/>
      <c r="L5075" s="13">
        <v>105.52808936118201</v>
      </c>
      <c r="M5075" s="13">
        <v>103.565542498271</v>
      </c>
      <c r="N5075" s="13">
        <v>46.947727661926905</v>
      </c>
      <c r="O5075" s="13">
        <v>63.164938863962</v>
      </c>
      <c r="P5075" s="13">
        <v>110.60486602294399</v>
      </c>
      <c r="Q5075" s="13">
        <v>178.75622812244501</v>
      </c>
      <c r="R5075" s="13">
        <v>10.9578375446252</v>
      </c>
    </row>
    <row r="5076" spans="1:18" ht="15">
      <c r="A5076" s="7" t="s">
        <v>7199</v>
      </c>
      <c r="B5076" s="7" t="s">
        <v>7200</v>
      </c>
      <c r="C5076" s="14"/>
      <c r="D5076" s="7">
        <v>338.64</v>
      </c>
      <c r="E5076" s="7">
        <v>406.52</v>
      </c>
      <c r="F5076" s="7">
        <v>1639.89</v>
      </c>
      <c r="G5076" s="7">
        <v>333.64800000000002</v>
      </c>
      <c r="H5076" s="7">
        <v>338.916</v>
      </c>
      <c r="I5076" s="7">
        <v>809.94100000000003</v>
      </c>
      <c r="J5076" s="7">
        <v>138.261</v>
      </c>
      <c r="K5076" s="14"/>
      <c r="L5076" s="13">
        <v>418.04396057978801</v>
      </c>
      <c r="M5076" s="13">
        <v>498.65133743497199</v>
      </c>
      <c r="N5076" s="13">
        <v>1396.6056255768201</v>
      </c>
      <c r="O5076" s="13">
        <v>361.59652786409197</v>
      </c>
      <c r="P5076" s="13">
        <v>461.49321713611999</v>
      </c>
      <c r="Q5076" s="13">
        <v>941.50310447538504</v>
      </c>
      <c r="R5076" s="13">
        <v>121.75567047215199</v>
      </c>
    </row>
    <row r="5077" spans="1:18" ht="15">
      <c r="A5077" s="7" t="s">
        <v>7197</v>
      </c>
      <c r="B5077" s="7" t="s">
        <v>7198</v>
      </c>
      <c r="C5077" s="14"/>
      <c r="D5077" s="7">
        <v>393.75099999999998</v>
      </c>
      <c r="E5077" s="7">
        <v>490.59399999999999</v>
      </c>
      <c r="F5077" s="7">
        <v>392.01900000000001</v>
      </c>
      <c r="G5077" s="7">
        <v>430.91500000000002</v>
      </c>
      <c r="H5077" s="7">
        <v>439.11700000000002</v>
      </c>
      <c r="I5077" s="7">
        <v>411.63600000000002</v>
      </c>
      <c r="J5077" s="7">
        <v>406.71</v>
      </c>
      <c r="K5077" s="14"/>
      <c r="L5077" s="13">
        <v>519.55461730789204</v>
      </c>
      <c r="M5077" s="13">
        <v>627.68118583280602</v>
      </c>
      <c r="N5077" s="13">
        <v>351.82924213487496</v>
      </c>
      <c r="O5077" s="13">
        <v>533.39306133033494</v>
      </c>
      <c r="P5077" s="13">
        <v>467.702253610951</v>
      </c>
      <c r="Q5077" s="13">
        <v>514.36917688950905</v>
      </c>
      <c r="R5077" s="13">
        <v>419.01550626590705</v>
      </c>
    </row>
    <row r="5078" spans="1:18" ht="15">
      <c r="A5078" s="7" t="s">
        <v>7195</v>
      </c>
      <c r="B5078" s="7" t="s">
        <v>7196</v>
      </c>
      <c r="C5078" s="14"/>
      <c r="D5078" s="7">
        <v>240.548</v>
      </c>
      <c r="E5078" s="7">
        <v>265.49299999999999</v>
      </c>
      <c r="F5078" s="7">
        <v>154.726</v>
      </c>
      <c r="G5078" s="7">
        <v>252.142</v>
      </c>
      <c r="H5078" s="7">
        <v>145.88499999999999</v>
      </c>
      <c r="I5078" s="7">
        <v>196.06399999999999</v>
      </c>
      <c r="J5078" s="7">
        <v>206.34200000000001</v>
      </c>
      <c r="K5078" s="14"/>
      <c r="L5078" s="13">
        <v>288.515035767239</v>
      </c>
      <c r="M5078" s="13">
        <v>365.27013696072402</v>
      </c>
      <c r="N5078" s="13">
        <v>150.91029139823999</v>
      </c>
      <c r="O5078" s="13">
        <v>319.32697711323402</v>
      </c>
      <c r="P5078" s="13">
        <v>151.921196853851</v>
      </c>
      <c r="Q5078" s="13">
        <v>252.178779305581</v>
      </c>
      <c r="R5078" s="13">
        <v>183.28619812272399</v>
      </c>
    </row>
    <row r="5079" spans="1:18" ht="15">
      <c r="A5079" s="7" t="s">
        <v>7193</v>
      </c>
      <c r="B5079" s="7" t="s">
        <v>7194</v>
      </c>
      <c r="C5079" s="14"/>
      <c r="D5079" s="7">
        <v>336.96499999999997</v>
      </c>
      <c r="E5079" s="7">
        <v>394.07600000000002</v>
      </c>
      <c r="F5079" s="7">
        <v>201.4</v>
      </c>
      <c r="G5079" s="7">
        <v>300.06099999999998</v>
      </c>
      <c r="H5079" s="7">
        <v>254.398</v>
      </c>
      <c r="I5079" s="7">
        <v>308.04899999999998</v>
      </c>
      <c r="J5079" s="7">
        <v>276.98099999999999</v>
      </c>
      <c r="K5079" s="14"/>
      <c r="L5079" s="13">
        <v>356.15265984835401</v>
      </c>
      <c r="M5079" s="13">
        <v>527.74393553758705</v>
      </c>
      <c r="N5079" s="13">
        <v>158.59926136133799</v>
      </c>
      <c r="O5079" s="13">
        <v>422.19507870247401</v>
      </c>
      <c r="P5079" s="13">
        <v>308.80433858944701</v>
      </c>
      <c r="Q5079" s="13">
        <v>447.33621298123404</v>
      </c>
      <c r="R5079" s="13">
        <v>232.92366020423299</v>
      </c>
    </row>
    <row r="5080" spans="1:18" ht="15">
      <c r="A5080" s="7" t="s">
        <v>7192</v>
      </c>
      <c r="B5080" s="7" t="s">
        <v>10397</v>
      </c>
      <c r="C5080" s="14"/>
      <c r="D5080" s="7">
        <v>210.2</v>
      </c>
      <c r="E5080" s="7">
        <v>219.012</v>
      </c>
      <c r="F5080" s="7">
        <v>100.928</v>
      </c>
      <c r="G5080" s="7">
        <v>124.598</v>
      </c>
      <c r="H5080" s="7">
        <v>177.30099999999999</v>
      </c>
      <c r="I5080" s="7">
        <v>174.01</v>
      </c>
      <c r="J5080" s="7">
        <v>142.78399999999999</v>
      </c>
      <c r="K5080" s="14"/>
      <c r="L5080" s="13">
        <v>253.55797729479599</v>
      </c>
      <c r="M5080" s="13">
        <v>288.34572376256301</v>
      </c>
      <c r="N5080" s="13">
        <v>88.766262687399305</v>
      </c>
      <c r="O5080" s="13">
        <v>162.10280225776199</v>
      </c>
      <c r="P5080" s="13">
        <v>206.08109824117702</v>
      </c>
      <c r="Q5080" s="13">
        <v>234.03150552457998</v>
      </c>
      <c r="R5080" s="13">
        <v>142.00917280632999</v>
      </c>
    </row>
    <row r="5081" spans="1:18" ht="15">
      <c r="A5081" s="7" t="s">
        <v>7190</v>
      </c>
      <c r="B5081" s="7" t="s">
        <v>7191</v>
      </c>
      <c r="C5081" s="14"/>
      <c r="D5081" s="7">
        <v>320.55399999999997</v>
      </c>
      <c r="E5081" s="7">
        <v>99.505099999999999</v>
      </c>
      <c r="F5081" s="7">
        <v>92.610100000000003</v>
      </c>
      <c r="G5081" s="7">
        <v>115.327</v>
      </c>
      <c r="H5081" s="7">
        <v>167.292</v>
      </c>
      <c r="I5081" s="7">
        <v>290.30599999999998</v>
      </c>
      <c r="J5081" s="7">
        <v>53.3767</v>
      </c>
      <c r="K5081" s="14"/>
      <c r="L5081" s="13">
        <v>28.6507631181817</v>
      </c>
      <c r="M5081" s="13">
        <v>112.461778817992</v>
      </c>
      <c r="N5081" s="13">
        <v>81.955523219585103</v>
      </c>
      <c r="O5081" s="13">
        <v>121.320408663712</v>
      </c>
      <c r="P5081" s="13">
        <v>143.36591091413999</v>
      </c>
      <c r="Q5081" s="13">
        <v>405.22576281842697</v>
      </c>
      <c r="R5081" s="13">
        <v>10.392158892753999</v>
      </c>
    </row>
    <row r="5082" spans="1:18" ht="15">
      <c r="A5082" s="7" t="s">
        <v>7189</v>
      </c>
      <c r="B5082" s="7" t="s">
        <v>9527</v>
      </c>
      <c r="C5082" s="14"/>
      <c r="D5082" s="7">
        <v>350.51799999999997</v>
      </c>
      <c r="E5082" s="7">
        <v>368.346</v>
      </c>
      <c r="F5082" s="7">
        <v>923.20600000000002</v>
      </c>
      <c r="G5082" s="7">
        <v>1071.53</v>
      </c>
      <c r="H5082" s="7">
        <v>631.625</v>
      </c>
      <c r="I5082" s="7">
        <v>598.01599999999996</v>
      </c>
      <c r="J5082" s="7">
        <v>547.02099999999996</v>
      </c>
      <c r="K5082" s="14"/>
      <c r="L5082" s="13">
        <v>389.88604917628101</v>
      </c>
      <c r="M5082" s="13">
        <v>542.33427791506097</v>
      </c>
      <c r="N5082" s="13">
        <v>899.03420938699401</v>
      </c>
      <c r="O5082" s="13">
        <v>1481.0880048763802</v>
      </c>
      <c r="P5082" s="13">
        <v>840.59488740659708</v>
      </c>
      <c r="Q5082" s="13">
        <v>621.32404569576897</v>
      </c>
      <c r="R5082" s="13">
        <v>637.36905584789804</v>
      </c>
    </row>
    <row r="5083" spans="1:18" ht="15">
      <c r="A5083" s="7" t="s">
        <v>7348</v>
      </c>
      <c r="B5083" s="7" t="s">
        <v>7349</v>
      </c>
      <c r="C5083" s="14"/>
      <c r="D5083" s="7">
        <v>165.75700000000001</v>
      </c>
      <c r="E5083" s="7">
        <v>324.30799999999999</v>
      </c>
      <c r="F5083" s="7">
        <v>193.018</v>
      </c>
      <c r="G5083" s="7">
        <v>226.07</v>
      </c>
      <c r="H5083" s="7">
        <v>343.91800000000001</v>
      </c>
      <c r="I5083" s="7">
        <v>213.786</v>
      </c>
      <c r="J5083" s="7">
        <v>199.09</v>
      </c>
      <c r="K5083" s="14"/>
      <c r="L5083" s="13">
        <v>186.34560370489899</v>
      </c>
      <c r="M5083" s="13">
        <v>446.30662342045099</v>
      </c>
      <c r="N5083" s="13">
        <v>156.58333848612401</v>
      </c>
      <c r="O5083" s="13">
        <v>286.76149831864097</v>
      </c>
      <c r="P5083" s="13">
        <v>365.29846035561002</v>
      </c>
      <c r="Q5083" s="13">
        <v>244.16585390903802</v>
      </c>
      <c r="R5083" s="13">
        <v>178.85991519970602</v>
      </c>
    </row>
    <row r="5084" spans="1:18" ht="15">
      <c r="A5084" s="7" t="s">
        <v>7346</v>
      </c>
      <c r="B5084" s="7" t="s">
        <v>7347</v>
      </c>
      <c r="C5084" s="14"/>
      <c r="D5084" s="7">
        <v>148.273</v>
      </c>
      <c r="E5084" s="7">
        <v>167.083</v>
      </c>
      <c r="F5084" s="7">
        <v>157.85900000000001</v>
      </c>
      <c r="G5084" s="7">
        <v>97.263000000000005</v>
      </c>
      <c r="H5084" s="7">
        <v>219.53700000000001</v>
      </c>
      <c r="I5084" s="7">
        <v>168.47</v>
      </c>
      <c r="J5084" s="7">
        <v>105.027</v>
      </c>
      <c r="K5084" s="14"/>
      <c r="L5084" s="13">
        <v>230.40064771071602</v>
      </c>
      <c r="M5084" s="13">
        <v>298.11067474459702</v>
      </c>
      <c r="N5084" s="13">
        <v>147.580395728116</v>
      </c>
      <c r="O5084" s="13">
        <v>141.95482570286799</v>
      </c>
      <c r="P5084" s="13">
        <v>248.189258753095</v>
      </c>
      <c r="Q5084" s="13">
        <v>224.20401263826398</v>
      </c>
      <c r="R5084" s="13">
        <v>74.274560620332011</v>
      </c>
    </row>
    <row r="5085" spans="1:18" ht="15">
      <c r="A5085" s="7" t="s">
        <v>7180</v>
      </c>
      <c r="B5085" s="7" t="s">
        <v>7181</v>
      </c>
      <c r="C5085" s="14"/>
      <c r="D5085" s="7">
        <v>212.71299999999999</v>
      </c>
      <c r="E5085" s="7">
        <v>198.19300000000001</v>
      </c>
      <c r="F5085" s="7">
        <v>184.89500000000001</v>
      </c>
      <c r="G5085" s="7">
        <v>181.57</v>
      </c>
      <c r="H5085" s="7">
        <v>266.33999999999997</v>
      </c>
      <c r="I5085" s="7">
        <v>327.66300000000001</v>
      </c>
      <c r="J5085" s="7">
        <v>246.458</v>
      </c>
      <c r="K5085" s="14"/>
      <c r="L5085" s="13">
        <v>299.93374724728199</v>
      </c>
      <c r="M5085" s="13">
        <v>314.12610102881899</v>
      </c>
      <c r="N5085" s="13">
        <v>159.50797243872501</v>
      </c>
      <c r="O5085" s="13">
        <v>229.37724180664</v>
      </c>
      <c r="P5085" s="13">
        <v>294.708546690486</v>
      </c>
      <c r="Q5085" s="13">
        <v>476.44245278216601</v>
      </c>
      <c r="R5085" s="13">
        <v>186.086045107666</v>
      </c>
    </row>
    <row r="5086" spans="1:18" ht="15">
      <c r="A5086" s="7" t="s">
        <v>7179</v>
      </c>
      <c r="B5086" s="7" t="s">
        <v>7276</v>
      </c>
      <c r="C5086" s="14"/>
      <c r="D5086" s="7">
        <v>163.26300000000001</v>
      </c>
      <c r="E5086" s="7">
        <v>181.15100000000001</v>
      </c>
      <c r="F5086" s="7">
        <v>116.602</v>
      </c>
      <c r="G5086" s="7">
        <v>88.874799999999993</v>
      </c>
      <c r="H5086" s="7">
        <v>115.70399999999999</v>
      </c>
      <c r="I5086" s="7">
        <v>194.69800000000001</v>
      </c>
      <c r="J5086" s="7">
        <v>162.517</v>
      </c>
      <c r="K5086" s="14"/>
      <c r="L5086" s="13">
        <v>249.07713640236798</v>
      </c>
      <c r="M5086" s="13">
        <v>312.33560773068399</v>
      </c>
      <c r="N5086" s="13">
        <v>139.823919516318</v>
      </c>
      <c r="O5086" s="13">
        <v>137.83493625614202</v>
      </c>
      <c r="P5086" s="13">
        <v>159.89753509539102</v>
      </c>
      <c r="Q5086" s="13">
        <v>279.70089393122305</v>
      </c>
      <c r="R5086" s="13">
        <v>176.25978321405</v>
      </c>
    </row>
    <row r="5087" spans="1:18" ht="15">
      <c r="A5087" s="7" t="s">
        <v>7177</v>
      </c>
      <c r="B5087" s="7" t="s">
        <v>7178</v>
      </c>
      <c r="C5087" s="14"/>
      <c r="D5087" s="7">
        <v>29.288499999999999</v>
      </c>
      <c r="E5087" s="7">
        <v>76.450599999999994</v>
      </c>
      <c r="F5087" s="7">
        <v>37.088299999999997</v>
      </c>
      <c r="G5087" s="7">
        <v>42.673299999999998</v>
      </c>
      <c r="H5087" s="7">
        <v>59.543700000000001</v>
      </c>
      <c r="I5087" s="7">
        <v>95.002200000000002</v>
      </c>
      <c r="J5087" s="7">
        <v>0</v>
      </c>
      <c r="K5087" s="14"/>
      <c r="L5087" s="13">
        <v>28.9245267957495</v>
      </c>
      <c r="M5087" s="13">
        <v>132.444910971518</v>
      </c>
      <c r="N5087" s="13">
        <v>33.5760592191277</v>
      </c>
      <c r="O5087" s="13">
        <v>59.798913689138502</v>
      </c>
      <c r="P5087" s="13">
        <v>64.4115634471232</v>
      </c>
      <c r="Q5087" s="13">
        <v>149.60761750873198</v>
      </c>
      <c r="R5087" s="13">
        <v>11.0226681224689</v>
      </c>
    </row>
    <row r="5088" spans="1:18" ht="15">
      <c r="A5088" s="7" t="s">
        <v>7176</v>
      </c>
      <c r="B5088" s="7" t="s">
        <v>9034</v>
      </c>
      <c r="C5088" s="14"/>
      <c r="D5088" s="7">
        <v>315.80099999999999</v>
      </c>
      <c r="E5088" s="7">
        <v>319.38499999999999</v>
      </c>
      <c r="F5088" s="7">
        <v>356.64699999999999</v>
      </c>
      <c r="G5088" s="7">
        <v>327.87099999999998</v>
      </c>
      <c r="H5088" s="7">
        <v>318.37200000000001</v>
      </c>
      <c r="I5088" s="7">
        <v>240.57400000000001</v>
      </c>
      <c r="J5088" s="7">
        <v>205.39699999999999</v>
      </c>
      <c r="K5088" s="14"/>
      <c r="L5088" s="13">
        <v>475.790849746871</v>
      </c>
      <c r="M5088" s="13">
        <v>473.93951537704601</v>
      </c>
      <c r="N5088" s="13">
        <v>383.36466696944098</v>
      </c>
      <c r="O5088" s="13">
        <v>471.80904588882004</v>
      </c>
      <c r="P5088" s="13">
        <v>468.76965478344795</v>
      </c>
      <c r="Q5088" s="13">
        <v>306.21617301053499</v>
      </c>
      <c r="R5088" s="13">
        <v>258.86039790837299</v>
      </c>
    </row>
    <row r="5089" spans="1:18" ht="15">
      <c r="A5089" s="7" t="s">
        <v>7174</v>
      </c>
      <c r="B5089" s="7" t="s">
        <v>7175</v>
      </c>
      <c r="C5089" s="14"/>
      <c r="D5089" s="7">
        <v>147.47300000000001</v>
      </c>
      <c r="E5089" s="7">
        <v>119.127</v>
      </c>
      <c r="F5089" s="7">
        <v>174.339</v>
      </c>
      <c r="G5089" s="7">
        <v>147.511</v>
      </c>
      <c r="H5089" s="7">
        <v>71.301400000000001</v>
      </c>
      <c r="I5089" s="7">
        <v>158.15899999999999</v>
      </c>
      <c r="J5089" s="7">
        <v>81.867800000000003</v>
      </c>
      <c r="K5089" s="14"/>
      <c r="L5089" s="13">
        <v>141.36963368741701</v>
      </c>
      <c r="M5089" s="13">
        <v>162.71388645304299</v>
      </c>
      <c r="N5089" s="13">
        <v>173.17391283930598</v>
      </c>
      <c r="O5089" s="13">
        <v>198.42269839725898</v>
      </c>
      <c r="P5089" s="13">
        <v>58.255694798741096</v>
      </c>
      <c r="Q5089" s="13">
        <v>254.42878148473199</v>
      </c>
      <c r="R5089" s="13">
        <v>29.287874903484298</v>
      </c>
    </row>
    <row r="5090" spans="1:18" ht="15">
      <c r="A5090" s="7" t="s">
        <v>7172</v>
      </c>
      <c r="B5090" s="7" t="s">
        <v>7173</v>
      </c>
      <c r="C5090" s="14"/>
      <c r="D5090" s="7">
        <v>324.22899999999998</v>
      </c>
      <c r="E5090" s="7">
        <v>299.08100000000002</v>
      </c>
      <c r="F5090" s="7">
        <v>209.143</v>
      </c>
      <c r="G5090" s="7">
        <v>353.61599999999999</v>
      </c>
      <c r="H5090" s="7">
        <v>359.46</v>
      </c>
      <c r="I5090" s="7">
        <v>214.71</v>
      </c>
      <c r="J5090" s="7">
        <v>390.839</v>
      </c>
      <c r="K5090" s="14"/>
      <c r="L5090" s="13">
        <v>339.97955314065899</v>
      </c>
      <c r="M5090" s="13">
        <v>337.46902413998203</v>
      </c>
      <c r="N5090" s="13">
        <v>156.83353039612101</v>
      </c>
      <c r="O5090" s="13">
        <v>414.256233150919</v>
      </c>
      <c r="P5090" s="13">
        <v>439.89017429794598</v>
      </c>
      <c r="Q5090" s="13">
        <v>258.96630154541697</v>
      </c>
      <c r="R5090" s="13">
        <v>329.150085740789</v>
      </c>
    </row>
    <row r="5091" spans="1:18" ht="15">
      <c r="A5091" s="7" t="s">
        <v>7171</v>
      </c>
      <c r="B5091" s="7" t="s">
        <v>10397</v>
      </c>
      <c r="C5091" s="14"/>
      <c r="D5091" s="7">
        <v>293.29700000000003</v>
      </c>
      <c r="E5091" s="7">
        <v>240.74299999999999</v>
      </c>
      <c r="F5091" s="7">
        <v>202.131</v>
      </c>
      <c r="G5091" s="7">
        <v>189.26400000000001</v>
      </c>
      <c r="H5091" s="7">
        <v>118.361</v>
      </c>
      <c r="I5091" s="7">
        <v>0</v>
      </c>
      <c r="J5091" s="7">
        <v>0</v>
      </c>
      <c r="K5091" s="14"/>
      <c r="L5091" s="13">
        <v>0</v>
      </c>
      <c r="M5091" s="13">
        <v>898.47594880442102</v>
      </c>
      <c r="N5091" s="13">
        <v>105.347896398448</v>
      </c>
      <c r="O5091" s="13">
        <v>211.56883621255599</v>
      </c>
      <c r="P5091" s="13">
        <v>0</v>
      </c>
      <c r="Q5091" s="13">
        <v>632.56296849183593</v>
      </c>
      <c r="R5091" s="13">
        <v>0</v>
      </c>
    </row>
    <row r="5092" spans="1:18" ht="15">
      <c r="A5092" s="7" t="s">
        <v>7170</v>
      </c>
      <c r="B5092" s="7" t="s">
        <v>10081</v>
      </c>
      <c r="C5092" s="14"/>
      <c r="D5092" s="7">
        <v>163.28100000000001</v>
      </c>
      <c r="E5092" s="7">
        <v>225.16</v>
      </c>
      <c r="F5092" s="7">
        <v>268.86700000000002</v>
      </c>
      <c r="G5092" s="7">
        <v>234.81800000000001</v>
      </c>
      <c r="H5092" s="7">
        <v>308.11399999999998</v>
      </c>
      <c r="I5092" s="7">
        <v>552.553</v>
      </c>
      <c r="J5092" s="7">
        <v>204.161</v>
      </c>
      <c r="K5092" s="14"/>
      <c r="L5092" s="13">
        <v>224.646347970893</v>
      </c>
      <c r="M5092" s="13">
        <v>316.06027974105598</v>
      </c>
      <c r="N5092" s="13">
        <v>266.91612776427598</v>
      </c>
      <c r="O5092" s="13">
        <v>329.30468101650899</v>
      </c>
      <c r="P5092" s="13">
        <v>446.35550224492903</v>
      </c>
      <c r="Q5092" s="13">
        <v>734.847768797973</v>
      </c>
      <c r="R5092" s="13">
        <v>244.71102954519401</v>
      </c>
    </row>
    <row r="5093" spans="1:18" ht="15">
      <c r="A5093" s="7" t="s">
        <v>7168</v>
      </c>
      <c r="B5093" s="7" t="s">
        <v>7169</v>
      </c>
      <c r="C5093" s="14"/>
      <c r="D5093" s="7">
        <v>299.58499999999998</v>
      </c>
      <c r="E5093" s="7">
        <v>302.089</v>
      </c>
      <c r="F5093" s="7">
        <v>150.58699999999999</v>
      </c>
      <c r="G5093" s="7">
        <v>294.35899999999998</v>
      </c>
      <c r="H5093" s="7">
        <v>256.69</v>
      </c>
      <c r="I5093" s="7">
        <v>240.291</v>
      </c>
      <c r="J5093" s="7">
        <v>141.756</v>
      </c>
      <c r="K5093" s="14"/>
      <c r="L5093" s="13">
        <v>468.86212606245101</v>
      </c>
      <c r="M5093" s="13">
        <v>431.73809853737203</v>
      </c>
      <c r="N5093" s="13">
        <v>160.70292951712</v>
      </c>
      <c r="O5093" s="13">
        <v>432.346008000138</v>
      </c>
      <c r="P5093" s="13">
        <v>333.05738997409799</v>
      </c>
      <c r="Q5093" s="13">
        <v>310.46985057251499</v>
      </c>
      <c r="R5093" s="13">
        <v>173.01468050002799</v>
      </c>
    </row>
    <row r="5094" spans="1:18" ht="15">
      <c r="A5094" s="7" t="s">
        <v>7166</v>
      </c>
      <c r="B5094" s="7" t="s">
        <v>7167</v>
      </c>
      <c r="C5094" s="14"/>
      <c r="D5094" s="7">
        <v>589.4</v>
      </c>
      <c r="E5094" s="7">
        <v>524.77300000000002</v>
      </c>
      <c r="F5094" s="7">
        <v>1671.56</v>
      </c>
      <c r="G5094" s="7">
        <v>1241.47</v>
      </c>
      <c r="H5094" s="7">
        <v>749.93200000000002</v>
      </c>
      <c r="I5094" s="7">
        <v>1301.3699999999999</v>
      </c>
      <c r="J5094" s="7">
        <v>1409.55</v>
      </c>
      <c r="K5094" s="14"/>
      <c r="L5094" s="13">
        <v>777.95100088216009</v>
      </c>
      <c r="M5094" s="13">
        <v>803.05999430339796</v>
      </c>
      <c r="N5094" s="13">
        <v>1748.2815109084499</v>
      </c>
      <c r="O5094" s="13">
        <v>1728.4131717295199</v>
      </c>
      <c r="P5094" s="13">
        <v>968.83408452387096</v>
      </c>
      <c r="Q5094" s="13">
        <v>1986.6833858872801</v>
      </c>
      <c r="R5094" s="13">
        <v>1566.5687858377401</v>
      </c>
    </row>
    <row r="5095" spans="1:18" ht="15">
      <c r="A5095" s="7" t="s">
        <v>7164</v>
      </c>
      <c r="B5095" s="7" t="s">
        <v>7165</v>
      </c>
      <c r="C5095" s="14"/>
      <c r="D5095" s="7">
        <v>335.74700000000001</v>
      </c>
      <c r="E5095" s="7">
        <v>272.25400000000002</v>
      </c>
      <c r="F5095" s="7">
        <v>125.39700000000001</v>
      </c>
      <c r="G5095" s="7">
        <v>231.88499999999999</v>
      </c>
      <c r="H5095" s="7">
        <v>206.51599999999999</v>
      </c>
      <c r="I5095" s="7">
        <v>241.12700000000001</v>
      </c>
      <c r="J5095" s="7">
        <v>91.893299999999996</v>
      </c>
      <c r="K5095" s="14"/>
      <c r="L5095" s="13">
        <v>454.66664023929604</v>
      </c>
      <c r="M5095" s="13">
        <v>395.18338472748906</v>
      </c>
      <c r="N5095" s="13">
        <v>117.804414675149</v>
      </c>
      <c r="O5095" s="13">
        <v>302.63996634675595</v>
      </c>
      <c r="P5095" s="13">
        <v>278.33011693985202</v>
      </c>
      <c r="Q5095" s="13">
        <v>305.72396629001901</v>
      </c>
      <c r="R5095" s="13">
        <v>89.65721777401599</v>
      </c>
    </row>
    <row r="5096" spans="1:18" ht="15">
      <c r="A5096" s="7" t="s">
        <v>7159</v>
      </c>
      <c r="B5096" s="7" t="s">
        <v>7008</v>
      </c>
      <c r="C5096" s="14"/>
      <c r="D5096" s="7">
        <v>298.35300000000001</v>
      </c>
      <c r="E5096" s="7">
        <v>368.733</v>
      </c>
      <c r="F5096" s="7">
        <v>302.81599999999997</v>
      </c>
      <c r="G5096" s="7">
        <v>250.726</v>
      </c>
      <c r="H5096" s="7">
        <v>334.93599999999998</v>
      </c>
      <c r="I5096" s="7">
        <v>269.14800000000002</v>
      </c>
      <c r="J5096" s="7">
        <v>276.84699999999998</v>
      </c>
      <c r="K5096" s="14"/>
      <c r="L5096" s="13">
        <v>363.64444389642603</v>
      </c>
      <c r="M5096" s="13">
        <v>488.26285986045701</v>
      </c>
      <c r="N5096" s="13">
        <v>277.51568192506903</v>
      </c>
      <c r="O5096" s="13">
        <v>328.02768066798001</v>
      </c>
      <c r="P5096" s="13">
        <v>435.16271045092498</v>
      </c>
      <c r="Q5096" s="13">
        <v>340.42739564242999</v>
      </c>
      <c r="R5096" s="13">
        <v>279.903911091444</v>
      </c>
    </row>
    <row r="5097" spans="1:18" ht="15">
      <c r="A5097" s="7" t="s">
        <v>7157</v>
      </c>
      <c r="B5097" s="7" t="s">
        <v>7158</v>
      </c>
      <c r="C5097" s="14"/>
      <c r="D5097" s="7">
        <v>101.258</v>
      </c>
      <c r="E5097" s="7">
        <v>164.589</v>
      </c>
      <c r="F5097" s="7">
        <v>56.317</v>
      </c>
      <c r="G5097" s="7">
        <v>69.731399999999994</v>
      </c>
      <c r="H5097" s="7">
        <v>109.255</v>
      </c>
      <c r="I5097" s="7">
        <v>97.632999999999996</v>
      </c>
      <c r="J5097" s="7">
        <v>88.395899999999997</v>
      </c>
      <c r="K5097" s="14"/>
      <c r="L5097" s="13">
        <v>102.54894368956499</v>
      </c>
      <c r="M5097" s="13">
        <v>226.068565128378</v>
      </c>
      <c r="N5097" s="13">
        <v>62.601454152579301</v>
      </c>
      <c r="O5097" s="13">
        <v>93.143386674043398</v>
      </c>
      <c r="P5097" s="13">
        <v>135.274215233479</v>
      </c>
      <c r="Q5097" s="13">
        <v>134.00963135898598</v>
      </c>
      <c r="R5097" s="13">
        <v>91.235910951709698</v>
      </c>
    </row>
    <row r="5098" spans="1:18" ht="15">
      <c r="A5098" s="7" t="s">
        <v>7156</v>
      </c>
      <c r="B5098" s="7" t="s">
        <v>7451</v>
      </c>
      <c r="C5098" s="14"/>
      <c r="D5098" s="7">
        <v>216.339</v>
      </c>
      <c r="E5098" s="7">
        <v>185.696</v>
      </c>
      <c r="F5098" s="7">
        <v>79.759500000000003</v>
      </c>
      <c r="G5098" s="7">
        <v>121.693</v>
      </c>
      <c r="H5098" s="7">
        <v>135.642</v>
      </c>
      <c r="I5098" s="7">
        <v>155.06800000000001</v>
      </c>
      <c r="J5098" s="7">
        <v>56.551299999999998</v>
      </c>
      <c r="K5098" s="14"/>
      <c r="L5098" s="13">
        <v>220.36799420526802</v>
      </c>
      <c r="M5098" s="13">
        <v>268.21300725364205</v>
      </c>
      <c r="N5098" s="13">
        <v>74.244887089441889</v>
      </c>
      <c r="O5098" s="13">
        <v>158.73267480675901</v>
      </c>
      <c r="P5098" s="13">
        <v>158.77652416394901</v>
      </c>
      <c r="Q5098" s="13">
        <v>219.83232804413399</v>
      </c>
      <c r="R5098" s="13">
        <v>58.101100663221999</v>
      </c>
    </row>
    <row r="5099" spans="1:18" ht="15">
      <c r="A5099" s="7" t="s">
        <v>7154</v>
      </c>
      <c r="B5099" s="7" t="s">
        <v>7155</v>
      </c>
      <c r="C5099" s="14"/>
      <c r="D5099" s="7">
        <v>328.06900000000002</v>
      </c>
      <c r="E5099" s="7">
        <v>401.55799999999999</v>
      </c>
      <c r="F5099" s="7">
        <v>912.44899999999996</v>
      </c>
      <c r="G5099" s="7">
        <v>361.78300000000002</v>
      </c>
      <c r="H5099" s="7">
        <v>587.38099999999997</v>
      </c>
      <c r="I5099" s="7">
        <v>625.47</v>
      </c>
      <c r="J5099" s="7">
        <v>808.86</v>
      </c>
      <c r="K5099" s="14"/>
      <c r="L5099" s="13">
        <v>372.68852650050098</v>
      </c>
      <c r="M5099" s="13">
        <v>588.1179276961069</v>
      </c>
      <c r="N5099" s="13">
        <v>755.27806888655596</v>
      </c>
      <c r="O5099" s="13">
        <v>450.35344603871101</v>
      </c>
      <c r="P5099" s="13">
        <v>588.78268782268105</v>
      </c>
      <c r="Q5099" s="13">
        <v>879.24717600860401</v>
      </c>
      <c r="R5099" s="13">
        <v>848.13773295260899</v>
      </c>
    </row>
    <row r="5100" spans="1:18" ht="15">
      <c r="A5100" s="7" t="s">
        <v>6996</v>
      </c>
      <c r="B5100" s="7" t="s">
        <v>7153</v>
      </c>
      <c r="C5100" s="14"/>
      <c r="D5100" s="7">
        <v>63.146599999999999</v>
      </c>
      <c r="E5100" s="7">
        <v>137.739</v>
      </c>
      <c r="F5100" s="7">
        <v>431.74900000000002</v>
      </c>
      <c r="G5100" s="7">
        <v>285.32400000000001</v>
      </c>
      <c r="H5100" s="7">
        <v>294.66000000000003</v>
      </c>
      <c r="I5100" s="7">
        <v>291.58800000000002</v>
      </c>
      <c r="J5100" s="7">
        <v>104.44</v>
      </c>
      <c r="K5100" s="14"/>
      <c r="L5100" s="13">
        <v>94.135352514732602</v>
      </c>
      <c r="M5100" s="13">
        <v>241.19594803669099</v>
      </c>
      <c r="N5100" s="13">
        <v>406.20492128256802</v>
      </c>
      <c r="O5100" s="13">
        <v>372.53798840010802</v>
      </c>
      <c r="P5100" s="13">
        <v>386.03434568556702</v>
      </c>
      <c r="Q5100" s="13">
        <v>373.521006160696</v>
      </c>
      <c r="R5100" s="13">
        <v>89.870060330185296</v>
      </c>
    </row>
    <row r="5101" spans="1:18" ht="15">
      <c r="A5101" s="7" t="s">
        <v>6994</v>
      </c>
      <c r="B5101" s="7" t="s">
        <v>6995</v>
      </c>
      <c r="C5101" s="14"/>
      <c r="D5101" s="7">
        <v>497.90800000000002</v>
      </c>
      <c r="E5101" s="7">
        <v>388.97500000000002</v>
      </c>
      <c r="F5101" s="7">
        <v>1292.31</v>
      </c>
      <c r="G5101" s="7">
        <v>549.20100000000002</v>
      </c>
      <c r="H5101" s="7">
        <v>671.18700000000001</v>
      </c>
      <c r="I5101" s="7">
        <v>482.30500000000001</v>
      </c>
      <c r="J5101" s="7">
        <v>499.303</v>
      </c>
      <c r="K5101" s="14"/>
      <c r="L5101" s="13">
        <v>584.22383729484307</v>
      </c>
      <c r="M5101" s="13">
        <v>693.38326447752695</v>
      </c>
      <c r="N5101" s="13">
        <v>1267.8731878031001</v>
      </c>
      <c r="O5101" s="13">
        <v>893.03676854593698</v>
      </c>
      <c r="P5101" s="13">
        <v>1001.13355160299</v>
      </c>
      <c r="Q5101" s="13">
        <v>614.5414579258769</v>
      </c>
      <c r="R5101" s="13">
        <v>739.658933830161</v>
      </c>
    </row>
    <row r="5102" spans="1:18" ht="15">
      <c r="A5102" s="7" t="s">
        <v>6992</v>
      </c>
      <c r="B5102" s="7" t="s">
        <v>6993</v>
      </c>
      <c r="C5102" s="14"/>
      <c r="D5102" s="7">
        <v>183.322</v>
      </c>
      <c r="E5102" s="7">
        <v>347.11700000000002</v>
      </c>
      <c r="F5102" s="7">
        <v>267.99400000000003</v>
      </c>
      <c r="G5102" s="7">
        <v>199.11500000000001</v>
      </c>
      <c r="H5102" s="7">
        <v>354.65800000000002</v>
      </c>
      <c r="I5102" s="7">
        <v>227.57</v>
      </c>
      <c r="J5102" s="7">
        <v>138.92099999999999</v>
      </c>
      <c r="K5102" s="14"/>
      <c r="L5102" s="13">
        <v>205.62742986512399</v>
      </c>
      <c r="M5102" s="13">
        <v>593.93564850907899</v>
      </c>
      <c r="N5102" s="13">
        <v>188.77166899550298</v>
      </c>
      <c r="O5102" s="13">
        <v>284.87639525879598</v>
      </c>
      <c r="P5102" s="13">
        <v>443.32744771416702</v>
      </c>
      <c r="Q5102" s="13">
        <v>195.253633988481</v>
      </c>
      <c r="R5102" s="13">
        <v>70.538738456428604</v>
      </c>
    </row>
    <row r="5103" spans="1:18" ht="15">
      <c r="A5103" s="7" t="s">
        <v>6991</v>
      </c>
      <c r="B5103" s="7" t="s">
        <v>10397</v>
      </c>
      <c r="C5103" s="14"/>
      <c r="D5103" s="7">
        <v>142.36099999999999</v>
      </c>
      <c r="E5103" s="7">
        <v>183.76599999999999</v>
      </c>
      <c r="F5103" s="7">
        <v>94.044700000000006</v>
      </c>
      <c r="G5103" s="7">
        <v>228.482</v>
      </c>
      <c r="H5103" s="7">
        <v>155.42599999999999</v>
      </c>
      <c r="I5103" s="7">
        <v>246.70400000000001</v>
      </c>
      <c r="J5103" s="7">
        <v>116.836</v>
      </c>
      <c r="K5103" s="14"/>
      <c r="L5103" s="13">
        <v>152.774808968672</v>
      </c>
      <c r="M5103" s="13">
        <v>228.72420880918901</v>
      </c>
      <c r="N5103" s="13">
        <v>88.660191892465093</v>
      </c>
      <c r="O5103" s="13">
        <v>298.518672403577</v>
      </c>
      <c r="P5103" s="13">
        <v>174.89533997103601</v>
      </c>
      <c r="Q5103" s="13">
        <v>282.687664757964</v>
      </c>
      <c r="R5103" s="13">
        <v>114.61504756579299</v>
      </c>
    </row>
    <row r="5104" spans="1:18" ht="15">
      <c r="A5104" s="7" t="s">
        <v>7143</v>
      </c>
      <c r="B5104" s="7" t="s">
        <v>6990</v>
      </c>
      <c r="C5104" s="14"/>
      <c r="D5104" s="7">
        <v>471.29399999999998</v>
      </c>
      <c r="E5104" s="7">
        <v>481.697</v>
      </c>
      <c r="F5104" s="7">
        <v>313.69</v>
      </c>
      <c r="G5104" s="7">
        <v>386.423</v>
      </c>
      <c r="H5104" s="7">
        <v>388.59199999999998</v>
      </c>
      <c r="I5104" s="7">
        <v>266.24900000000002</v>
      </c>
      <c r="J5104" s="7">
        <v>458.72899999999998</v>
      </c>
      <c r="K5104" s="14"/>
      <c r="L5104" s="13">
        <v>767.78446978158797</v>
      </c>
      <c r="M5104" s="13">
        <v>679.24532869440395</v>
      </c>
      <c r="N5104" s="13">
        <v>279.75446920617196</v>
      </c>
      <c r="O5104" s="13">
        <v>554.92101002249001</v>
      </c>
      <c r="P5104" s="13">
        <v>464.53022065440501</v>
      </c>
      <c r="Q5104" s="13">
        <v>254.439121173697</v>
      </c>
      <c r="R5104" s="13">
        <v>503.98769964457699</v>
      </c>
    </row>
    <row r="5105" spans="1:18" ht="15">
      <c r="A5105" s="7" t="s">
        <v>7141</v>
      </c>
      <c r="B5105" s="7" t="s">
        <v>7142</v>
      </c>
      <c r="C5105" s="14"/>
      <c r="D5105" s="7">
        <v>733.43700000000001</v>
      </c>
      <c r="E5105" s="7">
        <v>499.65600000000001</v>
      </c>
      <c r="F5105" s="7">
        <v>425.26799999999997</v>
      </c>
      <c r="G5105" s="7">
        <v>262.53199999999998</v>
      </c>
      <c r="H5105" s="7">
        <v>493.851</v>
      </c>
      <c r="I5105" s="7">
        <v>300.85399999999998</v>
      </c>
      <c r="J5105" s="7">
        <v>304.70100000000002</v>
      </c>
      <c r="K5105" s="14"/>
      <c r="L5105" s="13">
        <v>715.03683638190307</v>
      </c>
      <c r="M5105" s="13">
        <v>436.135879173972</v>
      </c>
      <c r="N5105" s="13">
        <v>317.70460168912001</v>
      </c>
      <c r="O5105" s="13">
        <v>246.41915877422301</v>
      </c>
      <c r="P5105" s="13">
        <v>558.27882375856996</v>
      </c>
      <c r="Q5105" s="13">
        <v>209.165555710044</v>
      </c>
      <c r="R5105" s="13">
        <v>247.05936780824399</v>
      </c>
    </row>
    <row r="5106" spans="1:18" ht="15">
      <c r="A5106" s="7" t="s">
        <v>7304</v>
      </c>
      <c r="B5106" s="7" t="s">
        <v>7140</v>
      </c>
      <c r="C5106" s="14"/>
      <c r="D5106" s="7">
        <v>157.92599999999999</v>
      </c>
      <c r="E5106" s="7">
        <v>192.34200000000001</v>
      </c>
      <c r="F5106" s="7">
        <v>109.96599999999999</v>
      </c>
      <c r="G5106" s="7">
        <v>84.771900000000002</v>
      </c>
      <c r="H5106" s="7">
        <v>137.971</v>
      </c>
      <c r="I5106" s="7">
        <v>138.416</v>
      </c>
      <c r="J5106" s="7">
        <v>124.831</v>
      </c>
      <c r="K5106" s="14"/>
      <c r="L5106" s="13">
        <v>195.65403810151801</v>
      </c>
      <c r="M5106" s="13">
        <v>253.48083128213099</v>
      </c>
      <c r="N5106" s="13">
        <v>104.105735166074</v>
      </c>
      <c r="O5106" s="13">
        <v>113.709480067671</v>
      </c>
      <c r="P5106" s="13">
        <v>178.29215351264699</v>
      </c>
      <c r="Q5106" s="13">
        <v>184.47048320272802</v>
      </c>
      <c r="R5106" s="13">
        <v>130.67270762145699</v>
      </c>
    </row>
    <row r="5107" spans="1:18" ht="15">
      <c r="A5107" s="7" t="s">
        <v>7303</v>
      </c>
      <c r="B5107" s="7" t="s">
        <v>8935</v>
      </c>
      <c r="C5107" s="14"/>
      <c r="D5107" s="7">
        <v>108.824</v>
      </c>
      <c r="E5107" s="7">
        <v>189.87100000000001</v>
      </c>
      <c r="F5107" s="7">
        <v>110.39700000000001</v>
      </c>
      <c r="G5107" s="7">
        <v>131.339</v>
      </c>
      <c r="H5107" s="7">
        <v>141.499</v>
      </c>
      <c r="I5107" s="7">
        <v>171.52699999999999</v>
      </c>
      <c r="J5107" s="7">
        <v>131.74</v>
      </c>
      <c r="K5107" s="14"/>
      <c r="L5107" s="13">
        <v>119.632945686098</v>
      </c>
      <c r="M5107" s="13">
        <v>277.98890573573601</v>
      </c>
      <c r="N5107" s="13">
        <v>118.30893996845501</v>
      </c>
      <c r="O5107" s="13">
        <v>178.01932900501299</v>
      </c>
      <c r="P5107" s="13">
        <v>178.51721420242501</v>
      </c>
      <c r="Q5107" s="13">
        <v>233.93565263884298</v>
      </c>
      <c r="R5107" s="13">
        <v>154.70778381522001</v>
      </c>
    </row>
    <row r="5108" spans="1:18" ht="15">
      <c r="A5108" s="7" t="s">
        <v>7301</v>
      </c>
      <c r="B5108" s="7" t="s">
        <v>7302</v>
      </c>
      <c r="C5108" s="14"/>
      <c r="D5108" s="7">
        <v>419.38600000000002</v>
      </c>
      <c r="E5108" s="7">
        <v>344.52499999999998</v>
      </c>
      <c r="F5108" s="7">
        <v>176.03299999999999</v>
      </c>
      <c r="G5108" s="7">
        <v>607.48099999999999</v>
      </c>
      <c r="H5108" s="7">
        <v>181.26</v>
      </c>
      <c r="I5108" s="7">
        <v>466.99299999999999</v>
      </c>
      <c r="J5108" s="7">
        <v>199.066</v>
      </c>
      <c r="K5108" s="14"/>
      <c r="L5108" s="13">
        <v>568.37798980373896</v>
      </c>
      <c r="M5108" s="13">
        <v>515.87864694421398</v>
      </c>
      <c r="N5108" s="13">
        <v>165.21608305416399</v>
      </c>
      <c r="O5108" s="13">
        <v>836.93237426813505</v>
      </c>
      <c r="P5108" s="13">
        <v>234.218876356023</v>
      </c>
      <c r="Q5108" s="13">
        <v>658.50660203777602</v>
      </c>
      <c r="R5108" s="13">
        <v>199.382740702452</v>
      </c>
    </row>
    <row r="5109" spans="1:18" ht="15">
      <c r="A5109" s="7" t="s">
        <v>7300</v>
      </c>
      <c r="B5109" s="7" t="s">
        <v>10114</v>
      </c>
      <c r="C5109" s="14"/>
      <c r="D5109" s="7">
        <v>173.00700000000001</v>
      </c>
      <c r="E5109" s="7">
        <v>314.78199999999998</v>
      </c>
      <c r="F5109" s="7">
        <v>96.444500000000005</v>
      </c>
      <c r="G5109" s="7">
        <v>211.50200000000001</v>
      </c>
      <c r="H5109" s="7">
        <v>175.94</v>
      </c>
      <c r="I5109" s="7">
        <v>143.79900000000001</v>
      </c>
      <c r="J5109" s="7">
        <v>144.215</v>
      </c>
      <c r="K5109" s="14"/>
      <c r="L5109" s="13">
        <v>203.519810689906</v>
      </c>
      <c r="M5109" s="13">
        <v>443.26363525191101</v>
      </c>
      <c r="N5109" s="13">
        <v>71.596749372504803</v>
      </c>
      <c r="O5109" s="13">
        <v>287.17570414052398</v>
      </c>
      <c r="P5109" s="13">
        <v>232.373434024771</v>
      </c>
      <c r="Q5109" s="13">
        <v>148.11674322598702</v>
      </c>
      <c r="R5109" s="13">
        <v>104.991164020602</v>
      </c>
    </row>
    <row r="5110" spans="1:18" ht="15">
      <c r="A5110" s="7" t="s">
        <v>7298</v>
      </c>
      <c r="B5110" s="7" t="s">
        <v>7299</v>
      </c>
      <c r="C5110" s="14"/>
      <c r="D5110" s="7">
        <v>464.97699999999998</v>
      </c>
      <c r="E5110" s="7">
        <v>502.13299999999998</v>
      </c>
      <c r="F5110" s="7">
        <v>447.55099999999999</v>
      </c>
      <c r="G5110" s="7">
        <v>356.01499999999999</v>
      </c>
      <c r="H5110" s="7">
        <v>548.08100000000002</v>
      </c>
      <c r="I5110" s="7">
        <v>381.31299999999999</v>
      </c>
      <c r="J5110" s="7">
        <v>478.02</v>
      </c>
      <c r="K5110" s="14"/>
      <c r="L5110" s="13">
        <v>703.03664770088903</v>
      </c>
      <c r="M5110" s="13">
        <v>670.58970773411397</v>
      </c>
      <c r="N5110" s="13">
        <v>398.67501117241204</v>
      </c>
      <c r="O5110" s="13">
        <v>466.03842362683201</v>
      </c>
      <c r="P5110" s="13">
        <v>607.68349853772202</v>
      </c>
      <c r="Q5110" s="13">
        <v>557.46268271364897</v>
      </c>
      <c r="R5110" s="13">
        <v>412.80833707564096</v>
      </c>
    </row>
    <row r="5111" spans="1:18" ht="15">
      <c r="A5111" s="7" t="s">
        <v>7296</v>
      </c>
      <c r="B5111" s="7" t="s">
        <v>7297</v>
      </c>
      <c r="C5111" s="14"/>
      <c r="D5111" s="7">
        <v>794.03599999999994</v>
      </c>
      <c r="E5111" s="7">
        <v>450.89400000000001</v>
      </c>
      <c r="F5111" s="7">
        <v>280.53199999999998</v>
      </c>
      <c r="G5111" s="7">
        <v>338.72</v>
      </c>
      <c r="H5111" s="7">
        <v>434.24700000000001</v>
      </c>
      <c r="I5111" s="7">
        <v>184.619</v>
      </c>
      <c r="J5111" s="7">
        <v>310.916</v>
      </c>
      <c r="K5111" s="14"/>
      <c r="L5111" s="13">
        <v>1218.42821686147</v>
      </c>
      <c r="M5111" s="13">
        <v>638.107490988986</v>
      </c>
      <c r="N5111" s="13">
        <v>286.58268412371604</v>
      </c>
      <c r="O5111" s="13">
        <v>500.18001096972699</v>
      </c>
      <c r="P5111" s="13">
        <v>582.1337458332539</v>
      </c>
      <c r="Q5111" s="13">
        <v>223.368063382922</v>
      </c>
      <c r="R5111" s="13">
        <v>321.50521842026501</v>
      </c>
    </row>
    <row r="5112" spans="1:18" ht="15">
      <c r="A5112" s="7" t="s">
        <v>7295</v>
      </c>
      <c r="B5112" s="7" t="s">
        <v>10397</v>
      </c>
      <c r="C5112" s="14"/>
      <c r="D5112" s="7">
        <v>417.73200000000003</v>
      </c>
      <c r="E5112" s="7">
        <v>367.63299999999998</v>
      </c>
      <c r="F5112" s="7">
        <v>138.13200000000001</v>
      </c>
      <c r="G5112" s="7">
        <v>332.02600000000001</v>
      </c>
      <c r="H5112" s="7">
        <v>262.601</v>
      </c>
      <c r="I5112" s="7">
        <v>232.28700000000001</v>
      </c>
      <c r="J5112" s="7">
        <v>141.87700000000001</v>
      </c>
      <c r="K5112" s="14"/>
      <c r="L5112" s="13">
        <v>545.79546521097598</v>
      </c>
      <c r="M5112" s="13">
        <v>502.45551702591399</v>
      </c>
      <c r="N5112" s="13">
        <v>141.87848130479497</v>
      </c>
      <c r="O5112" s="13">
        <v>477.94774516544601</v>
      </c>
      <c r="P5112" s="13">
        <v>358.518966600444</v>
      </c>
      <c r="Q5112" s="13">
        <v>261.96405175034698</v>
      </c>
      <c r="R5112" s="13">
        <v>163.88825804694201</v>
      </c>
    </row>
    <row r="5113" spans="1:18" ht="15">
      <c r="A5113" s="7" t="s">
        <v>7293</v>
      </c>
      <c r="B5113" s="7" t="s">
        <v>7294</v>
      </c>
      <c r="C5113" s="14"/>
      <c r="D5113" s="7">
        <v>298.58499999999998</v>
      </c>
      <c r="E5113" s="7">
        <v>376.73500000000001</v>
      </c>
      <c r="F5113" s="7">
        <v>109.006</v>
      </c>
      <c r="G5113" s="7">
        <v>382.50200000000001</v>
      </c>
      <c r="H5113" s="7">
        <v>220.36600000000001</v>
      </c>
      <c r="I5113" s="7">
        <v>177.26900000000001</v>
      </c>
      <c r="J5113" s="7">
        <v>115.318</v>
      </c>
      <c r="K5113" s="14"/>
      <c r="L5113" s="13">
        <v>354.70074122418799</v>
      </c>
      <c r="M5113" s="13">
        <v>501.84725655347597</v>
      </c>
      <c r="N5113" s="13">
        <v>96.690215364267289</v>
      </c>
      <c r="O5113" s="13">
        <v>544.46067660298002</v>
      </c>
      <c r="P5113" s="13">
        <v>266.54990258431303</v>
      </c>
      <c r="Q5113" s="13">
        <v>244.892045716665</v>
      </c>
      <c r="R5113" s="13">
        <v>121.997509105161</v>
      </c>
    </row>
    <row r="5114" spans="1:18" ht="15">
      <c r="A5114" s="7" t="s">
        <v>7292</v>
      </c>
      <c r="B5114" s="7" t="s">
        <v>10397</v>
      </c>
      <c r="C5114" s="14"/>
      <c r="D5114" s="7">
        <v>1035.2</v>
      </c>
      <c r="E5114" s="7">
        <v>607.90499999999997</v>
      </c>
      <c r="F5114" s="7">
        <v>756.33600000000001</v>
      </c>
      <c r="G5114" s="7">
        <v>597.85</v>
      </c>
      <c r="H5114" s="7">
        <v>465.315</v>
      </c>
      <c r="I5114" s="7">
        <v>550.654</v>
      </c>
      <c r="J5114" s="7">
        <v>420.97500000000002</v>
      </c>
      <c r="K5114" s="14"/>
      <c r="L5114" s="13">
        <v>1137.38044549099</v>
      </c>
      <c r="M5114" s="13">
        <v>740.886020135943</v>
      </c>
      <c r="N5114" s="13">
        <v>624.51908361013807</v>
      </c>
      <c r="O5114" s="13">
        <v>693.62994685204399</v>
      </c>
      <c r="P5114" s="13">
        <v>526.69310501628297</v>
      </c>
      <c r="Q5114" s="13">
        <v>619.67425915095203</v>
      </c>
      <c r="R5114" s="13">
        <v>388.00600857335399</v>
      </c>
    </row>
    <row r="5115" spans="1:18" ht="15">
      <c r="A5115" s="7" t="s">
        <v>7289</v>
      </c>
      <c r="B5115" s="7" t="s">
        <v>7291</v>
      </c>
      <c r="C5115" s="14"/>
      <c r="D5115" s="7">
        <v>177.119</v>
      </c>
      <c r="E5115" s="7">
        <v>225.34299999999999</v>
      </c>
      <c r="F5115" s="7">
        <v>284.00400000000002</v>
      </c>
      <c r="G5115" s="7">
        <v>234.071</v>
      </c>
      <c r="H5115" s="7">
        <v>253.744</v>
      </c>
      <c r="I5115" s="7">
        <v>252.37100000000001</v>
      </c>
      <c r="J5115" s="7">
        <v>402.25</v>
      </c>
      <c r="K5115" s="14"/>
      <c r="L5115" s="13">
        <v>216.822912567385</v>
      </c>
      <c r="M5115" s="13">
        <v>352.72429138790801</v>
      </c>
      <c r="N5115" s="13">
        <v>278.898560149557</v>
      </c>
      <c r="O5115" s="13">
        <v>311.13848298617899</v>
      </c>
      <c r="P5115" s="13">
        <v>332.44193833089298</v>
      </c>
      <c r="Q5115" s="13">
        <v>377.28137221000503</v>
      </c>
      <c r="R5115" s="13">
        <v>438.17387483243999</v>
      </c>
    </row>
    <row r="5116" spans="1:18" ht="15">
      <c r="A5116" s="7" t="s">
        <v>7287</v>
      </c>
      <c r="B5116" s="7" t="s">
        <v>7288</v>
      </c>
      <c r="C5116" s="14"/>
      <c r="D5116" s="7">
        <v>204.95500000000001</v>
      </c>
      <c r="E5116" s="7">
        <v>355.55</v>
      </c>
      <c r="F5116" s="7">
        <v>336.67899999999997</v>
      </c>
      <c r="G5116" s="7">
        <v>417.10199999999998</v>
      </c>
      <c r="H5116" s="7">
        <v>290.37700000000001</v>
      </c>
      <c r="I5116" s="7">
        <v>297.64999999999998</v>
      </c>
      <c r="J5116" s="7">
        <v>349.202</v>
      </c>
      <c r="K5116" s="14"/>
      <c r="L5116" s="13">
        <v>240.21604840973902</v>
      </c>
      <c r="M5116" s="13">
        <v>547.66736772148192</v>
      </c>
      <c r="N5116" s="13">
        <v>333.05956474079301</v>
      </c>
      <c r="O5116" s="13">
        <v>587.52856625282902</v>
      </c>
      <c r="P5116" s="13">
        <v>376.31771017704699</v>
      </c>
      <c r="Q5116" s="13">
        <v>409.34761935300503</v>
      </c>
      <c r="R5116" s="13">
        <v>360.693792706279</v>
      </c>
    </row>
    <row r="5117" spans="1:18" ht="15">
      <c r="A5117" s="7" t="s">
        <v>7286</v>
      </c>
      <c r="B5117" s="7" t="s">
        <v>10397</v>
      </c>
      <c r="C5117" s="14"/>
      <c r="D5117" s="7">
        <v>949.79600000000005</v>
      </c>
      <c r="E5117" s="7">
        <v>869.05200000000002</v>
      </c>
      <c r="F5117" s="7">
        <v>1146.54</v>
      </c>
      <c r="G5117" s="7">
        <v>1097.07</v>
      </c>
      <c r="H5117" s="7">
        <v>661.577</v>
      </c>
      <c r="I5117" s="7">
        <v>301.25599999999997</v>
      </c>
      <c r="J5117" s="7">
        <v>232.40600000000001</v>
      </c>
      <c r="K5117" s="14"/>
      <c r="L5117" s="13">
        <v>1417.41169004684</v>
      </c>
      <c r="M5117" s="13">
        <v>1386.0003021150499</v>
      </c>
      <c r="N5117" s="13">
        <v>1018.83198551666</v>
      </c>
      <c r="O5117" s="13">
        <v>1978.8600973319701</v>
      </c>
      <c r="P5117" s="13">
        <v>825.31194141056505</v>
      </c>
      <c r="Q5117" s="13">
        <v>493.41754323508297</v>
      </c>
      <c r="R5117" s="13">
        <v>131.01631149519901</v>
      </c>
    </row>
    <row r="5118" spans="1:18" ht="15">
      <c r="A5118" s="7" t="s">
        <v>7285</v>
      </c>
      <c r="B5118" s="7" t="s">
        <v>10274</v>
      </c>
      <c r="C5118" s="14"/>
      <c r="D5118" s="7">
        <v>458.30900000000003</v>
      </c>
      <c r="E5118" s="7">
        <v>354.27</v>
      </c>
      <c r="F5118" s="7">
        <v>314.82799999999997</v>
      </c>
      <c r="G5118" s="7">
        <v>450.108</v>
      </c>
      <c r="H5118" s="7">
        <v>347.82</v>
      </c>
      <c r="I5118" s="7">
        <v>238.255</v>
      </c>
      <c r="J5118" s="7">
        <v>239.02199999999999</v>
      </c>
      <c r="K5118" s="14"/>
      <c r="L5118" s="13">
        <v>436.26556308706904</v>
      </c>
      <c r="M5118" s="13">
        <v>469.60455073052998</v>
      </c>
      <c r="N5118" s="13">
        <v>274.63403127545797</v>
      </c>
      <c r="O5118" s="13">
        <v>529.93554161396492</v>
      </c>
      <c r="P5118" s="13">
        <v>371.74816241017101</v>
      </c>
      <c r="Q5118" s="13">
        <v>231.49273392412999</v>
      </c>
      <c r="R5118" s="13">
        <v>216.23420445552401</v>
      </c>
    </row>
    <row r="5119" spans="1:18" ht="15">
      <c r="A5119" s="7" t="s">
        <v>7284</v>
      </c>
      <c r="B5119" s="7" t="s">
        <v>10469</v>
      </c>
      <c r="C5119" s="14"/>
      <c r="D5119" s="7">
        <v>746.428</v>
      </c>
      <c r="E5119" s="7">
        <v>420.50900000000001</v>
      </c>
      <c r="F5119" s="7">
        <v>914.76300000000003</v>
      </c>
      <c r="G5119" s="7">
        <v>691.15</v>
      </c>
      <c r="H5119" s="7">
        <v>458.88400000000001</v>
      </c>
      <c r="I5119" s="7">
        <v>350.10199999999998</v>
      </c>
      <c r="J5119" s="7">
        <v>364.72199999999998</v>
      </c>
      <c r="K5119" s="14"/>
      <c r="L5119" s="13">
        <v>655.39179856011197</v>
      </c>
      <c r="M5119" s="13">
        <v>497.37737624438699</v>
      </c>
      <c r="N5119" s="13">
        <v>692.34847444188006</v>
      </c>
      <c r="O5119" s="13">
        <v>733.39391459036892</v>
      </c>
      <c r="P5119" s="13">
        <v>441.09301798420302</v>
      </c>
      <c r="Q5119" s="13">
        <v>273.31704592951701</v>
      </c>
      <c r="R5119" s="13">
        <v>306.69593755200498</v>
      </c>
    </row>
    <row r="5120" spans="1:18" ht="15">
      <c r="A5120" s="7" t="s">
        <v>7282</v>
      </c>
      <c r="B5120" s="7" t="s">
        <v>7283</v>
      </c>
      <c r="C5120" s="14"/>
      <c r="D5120" s="7">
        <v>1011.54</v>
      </c>
      <c r="E5120" s="7">
        <v>662.779</v>
      </c>
      <c r="F5120" s="7">
        <v>1983.91</v>
      </c>
      <c r="G5120" s="7">
        <v>1577.17</v>
      </c>
      <c r="H5120" s="7">
        <v>1045.74</v>
      </c>
      <c r="I5120" s="7">
        <v>799.67899999999997</v>
      </c>
      <c r="J5120" s="7">
        <v>1198.23</v>
      </c>
      <c r="K5120" s="14"/>
      <c r="L5120" s="13">
        <v>1283.5496290312301</v>
      </c>
      <c r="M5120" s="13">
        <v>983.16144804235</v>
      </c>
      <c r="N5120" s="13">
        <v>1891.0807983774998</v>
      </c>
      <c r="O5120" s="13">
        <v>2036.46703604809</v>
      </c>
      <c r="P5120" s="13">
        <v>1250.9509409161201</v>
      </c>
      <c r="Q5120" s="13">
        <v>1103.7069299382099</v>
      </c>
      <c r="R5120" s="13">
        <v>1290.8933990281498</v>
      </c>
    </row>
    <row r="5121" spans="1:18" ht="15">
      <c r="A5121" s="7" t="s">
        <v>7281</v>
      </c>
      <c r="B5121" s="7" t="s">
        <v>8488</v>
      </c>
      <c r="C5121" s="14"/>
      <c r="D5121" s="7">
        <v>677.33199999999999</v>
      </c>
      <c r="E5121" s="7">
        <v>442.49700000000001</v>
      </c>
      <c r="F5121" s="7">
        <v>1282.42</v>
      </c>
      <c r="G5121" s="7">
        <v>1217.31</v>
      </c>
      <c r="H5121" s="7">
        <v>676.71100000000001</v>
      </c>
      <c r="I5121" s="7">
        <v>620.23400000000004</v>
      </c>
      <c r="J5121" s="7">
        <v>806.58500000000004</v>
      </c>
      <c r="K5121" s="14"/>
      <c r="L5121" s="13">
        <v>733.55320270795789</v>
      </c>
      <c r="M5121" s="13">
        <v>455.054734996077</v>
      </c>
      <c r="N5121" s="13">
        <v>1067.6909684812001</v>
      </c>
      <c r="O5121" s="13">
        <v>1468.1700774628498</v>
      </c>
      <c r="P5121" s="13">
        <v>757.08297921711699</v>
      </c>
      <c r="Q5121" s="13">
        <v>733.86962033770897</v>
      </c>
      <c r="R5121" s="13">
        <v>826.09604839893893</v>
      </c>
    </row>
    <row r="5122" spans="1:18" ht="15">
      <c r="A5122" s="7" t="s">
        <v>7279</v>
      </c>
      <c r="B5122" s="7" t="s">
        <v>7280</v>
      </c>
      <c r="C5122" s="14"/>
      <c r="D5122" s="7">
        <v>1065.42</v>
      </c>
      <c r="E5122" s="7">
        <v>558.24199999999996</v>
      </c>
      <c r="F5122" s="7">
        <v>2509.5300000000002</v>
      </c>
      <c r="G5122" s="7">
        <v>1973.6</v>
      </c>
      <c r="H5122" s="7">
        <v>1094.6199999999999</v>
      </c>
      <c r="I5122" s="7">
        <v>850.88199999999995</v>
      </c>
      <c r="J5122" s="7">
        <v>1598.33</v>
      </c>
      <c r="K5122" s="14"/>
      <c r="L5122" s="13">
        <v>1139.5703503085101</v>
      </c>
      <c r="M5122" s="13">
        <v>775.71880430196097</v>
      </c>
      <c r="N5122" s="13">
        <v>2181.3682744765797</v>
      </c>
      <c r="O5122" s="13">
        <v>2554.5742278403204</v>
      </c>
      <c r="P5122" s="13">
        <v>1289.19927269711</v>
      </c>
      <c r="Q5122" s="13">
        <v>999.79351986755603</v>
      </c>
      <c r="R5122" s="13">
        <v>1534.5489527279399</v>
      </c>
    </row>
    <row r="5123" spans="1:18" ht="15">
      <c r="A5123" s="7" t="s">
        <v>7277</v>
      </c>
      <c r="B5123" s="7" t="s">
        <v>7278</v>
      </c>
      <c r="C5123" s="14"/>
      <c r="D5123" s="7">
        <v>456.73399999999998</v>
      </c>
      <c r="E5123" s="7">
        <v>688.87099999999998</v>
      </c>
      <c r="F5123" s="7">
        <v>3150.82</v>
      </c>
      <c r="G5123" s="7">
        <v>885.20600000000002</v>
      </c>
      <c r="H5123" s="7">
        <v>1380.53</v>
      </c>
      <c r="I5123" s="7">
        <v>1840.51</v>
      </c>
      <c r="J5123" s="7">
        <v>3457.11</v>
      </c>
      <c r="K5123" s="14"/>
      <c r="L5123" s="13">
        <v>613.35825770813301</v>
      </c>
      <c r="M5123" s="13">
        <v>1227.3961643116099</v>
      </c>
      <c r="N5123" s="13">
        <v>3038.7994041566803</v>
      </c>
      <c r="O5123" s="13">
        <v>1451.3764278705501</v>
      </c>
      <c r="P5123" s="13">
        <v>2085.2560391132897</v>
      </c>
      <c r="Q5123" s="13">
        <v>3042.95151002387</v>
      </c>
      <c r="R5123" s="13">
        <v>3924.4711299836899</v>
      </c>
    </row>
    <row r="5124" spans="1:18" ht="15">
      <c r="A5124" s="7" t="s">
        <v>7275</v>
      </c>
      <c r="B5124" s="7" t="s">
        <v>7276</v>
      </c>
      <c r="C5124" s="14"/>
      <c r="D5124" s="7">
        <v>405.10300000000001</v>
      </c>
      <c r="E5124" s="7">
        <v>506.12099999999998</v>
      </c>
      <c r="F5124" s="7">
        <v>876.25099999999998</v>
      </c>
      <c r="G5124" s="7">
        <v>562.28599999999994</v>
      </c>
      <c r="H5124" s="7">
        <v>617.42700000000002</v>
      </c>
      <c r="I5124" s="7">
        <v>439.62700000000001</v>
      </c>
      <c r="J5124" s="7">
        <v>790.92399999999998</v>
      </c>
      <c r="K5124" s="14"/>
      <c r="L5124" s="13">
        <v>625.03258028125708</v>
      </c>
      <c r="M5124" s="13">
        <v>637.41652460785895</v>
      </c>
      <c r="N5124" s="13">
        <v>762.62145750333207</v>
      </c>
      <c r="O5124" s="13">
        <v>628.40405571482597</v>
      </c>
      <c r="P5124" s="13">
        <v>679.98824163750498</v>
      </c>
      <c r="Q5124" s="13">
        <v>457.662555849814</v>
      </c>
      <c r="R5124" s="13">
        <v>818.89110536498094</v>
      </c>
    </row>
    <row r="5125" spans="1:18" ht="15">
      <c r="A5125" s="7" t="s">
        <v>7273</v>
      </c>
      <c r="B5125" s="7" t="s">
        <v>7274</v>
      </c>
      <c r="C5125" s="14"/>
      <c r="D5125" s="7">
        <v>469.13299999999998</v>
      </c>
      <c r="E5125" s="7">
        <v>613.36300000000006</v>
      </c>
      <c r="F5125" s="7">
        <v>2054.12</v>
      </c>
      <c r="G5125" s="7">
        <v>766.53399999999999</v>
      </c>
      <c r="H5125" s="7">
        <v>1045.31</v>
      </c>
      <c r="I5125" s="7">
        <v>808.50400000000002</v>
      </c>
      <c r="J5125" s="7">
        <v>985.23099999999999</v>
      </c>
      <c r="K5125" s="14"/>
      <c r="L5125" s="13">
        <v>678.53190533449299</v>
      </c>
      <c r="M5125" s="13">
        <v>798.49367275734801</v>
      </c>
      <c r="N5125" s="13">
        <v>1903.8197272182701</v>
      </c>
      <c r="O5125" s="13">
        <v>921.71057725899198</v>
      </c>
      <c r="P5125" s="13">
        <v>1265.36368149328</v>
      </c>
      <c r="Q5125" s="13">
        <v>952.90384993372697</v>
      </c>
      <c r="R5125" s="13">
        <v>1009.1818465218901</v>
      </c>
    </row>
    <row r="5126" spans="1:18" ht="15">
      <c r="A5126" s="7" t="s">
        <v>7271</v>
      </c>
      <c r="B5126" s="7" t="s">
        <v>7272</v>
      </c>
      <c r="C5126" s="14"/>
      <c r="D5126" s="7">
        <v>534.75900000000001</v>
      </c>
      <c r="E5126" s="7">
        <v>533.50900000000001</v>
      </c>
      <c r="F5126" s="7">
        <v>1220.6099999999999</v>
      </c>
      <c r="G5126" s="7">
        <v>465.33100000000002</v>
      </c>
      <c r="H5126" s="7">
        <v>761.29899999999998</v>
      </c>
      <c r="I5126" s="7">
        <v>494.49400000000003</v>
      </c>
      <c r="J5126" s="7">
        <v>735.77200000000005</v>
      </c>
      <c r="K5126" s="14"/>
      <c r="L5126" s="13">
        <v>509.96253912239899</v>
      </c>
      <c r="M5126" s="13">
        <v>741.258435996701</v>
      </c>
      <c r="N5126" s="13">
        <v>856.34146483183997</v>
      </c>
      <c r="O5126" s="13">
        <v>530.21451636407107</v>
      </c>
      <c r="P5126" s="13">
        <v>820.11568799112001</v>
      </c>
      <c r="Q5126" s="13">
        <v>605.88525735275698</v>
      </c>
      <c r="R5126" s="13">
        <v>633.07869556595892</v>
      </c>
    </row>
    <row r="5127" spans="1:18" ht="15">
      <c r="A5127" s="7" t="s">
        <v>7269</v>
      </c>
      <c r="B5127" s="7" t="s">
        <v>7270</v>
      </c>
      <c r="C5127" s="14"/>
      <c r="D5127" s="7">
        <v>309.39600000000002</v>
      </c>
      <c r="E5127" s="7">
        <v>287.928</v>
      </c>
      <c r="F5127" s="7">
        <v>748.22900000000004</v>
      </c>
      <c r="G5127" s="7">
        <v>251.44399999999999</v>
      </c>
      <c r="H5127" s="7">
        <v>422.95600000000002</v>
      </c>
      <c r="I5127" s="7">
        <v>231.90700000000001</v>
      </c>
      <c r="J5127" s="7">
        <v>190.63800000000001</v>
      </c>
      <c r="K5127" s="14"/>
      <c r="L5127" s="13">
        <v>319.33296716936297</v>
      </c>
      <c r="M5127" s="13">
        <v>414.03278575876197</v>
      </c>
      <c r="N5127" s="13">
        <v>614.54489691350796</v>
      </c>
      <c r="O5127" s="13">
        <v>282.63814246793999</v>
      </c>
      <c r="P5127" s="13">
        <v>493.36569794461104</v>
      </c>
      <c r="Q5127" s="13">
        <v>243.200048167906</v>
      </c>
      <c r="R5127" s="13">
        <v>155.71104184753</v>
      </c>
    </row>
    <row r="5128" spans="1:18" ht="15">
      <c r="A5128" s="7" t="s">
        <v>7432</v>
      </c>
      <c r="B5128" s="7" t="s">
        <v>10397</v>
      </c>
      <c r="C5128" s="14"/>
      <c r="D5128" s="7">
        <v>336.66399999999999</v>
      </c>
      <c r="E5128" s="7">
        <v>321.18299999999999</v>
      </c>
      <c r="F5128" s="7">
        <v>1004.96</v>
      </c>
      <c r="G5128" s="7">
        <v>663.20699999999999</v>
      </c>
      <c r="H5128" s="7">
        <v>549.29399999999998</v>
      </c>
      <c r="I5128" s="7">
        <v>415.39400000000001</v>
      </c>
      <c r="J5128" s="7">
        <v>559.98800000000006</v>
      </c>
      <c r="K5128" s="14"/>
      <c r="L5128" s="13">
        <v>369.56192062987799</v>
      </c>
      <c r="M5128" s="13">
        <v>371.589227649907</v>
      </c>
      <c r="N5128" s="13">
        <v>716.39821903580901</v>
      </c>
      <c r="O5128" s="13">
        <v>820.73300668813499</v>
      </c>
      <c r="P5128" s="13">
        <v>586.45405123832302</v>
      </c>
      <c r="Q5128" s="13">
        <v>858.70090348321901</v>
      </c>
      <c r="R5128" s="13">
        <v>600.67053452516996</v>
      </c>
    </row>
    <row r="5129" spans="1:18" ht="15">
      <c r="A5129" s="7" t="s">
        <v>7430</v>
      </c>
      <c r="B5129" s="7" t="s">
        <v>7431</v>
      </c>
      <c r="C5129" s="14"/>
      <c r="D5129" s="7">
        <v>563.18799999999999</v>
      </c>
      <c r="E5129" s="7">
        <v>589.23500000000001</v>
      </c>
      <c r="F5129" s="7">
        <v>2065.56</v>
      </c>
      <c r="G5129" s="7">
        <v>446.07</v>
      </c>
      <c r="H5129" s="7">
        <v>885.72500000000002</v>
      </c>
      <c r="I5129" s="7">
        <v>626.92999999999995</v>
      </c>
      <c r="J5129" s="7">
        <v>798.02</v>
      </c>
      <c r="K5129" s="14"/>
      <c r="L5129" s="13">
        <v>762.80679180265599</v>
      </c>
      <c r="M5129" s="13">
        <v>747.730557924349</v>
      </c>
      <c r="N5129" s="13">
        <v>1927.4011062223999</v>
      </c>
      <c r="O5129" s="13">
        <v>562.04668253983198</v>
      </c>
      <c r="P5129" s="13">
        <v>1079.1506384980298</v>
      </c>
      <c r="Q5129" s="13">
        <v>806.55666984852496</v>
      </c>
      <c r="R5129" s="13">
        <v>839.23655205385091</v>
      </c>
    </row>
    <row r="5130" spans="1:18" ht="15">
      <c r="A5130" s="7" t="s">
        <v>7428</v>
      </c>
      <c r="B5130" s="7" t="s">
        <v>7429</v>
      </c>
      <c r="C5130" s="14"/>
      <c r="D5130" s="7">
        <v>200.41</v>
      </c>
      <c r="E5130" s="7">
        <v>247.41300000000001</v>
      </c>
      <c r="F5130" s="7">
        <v>156.45599999999999</v>
      </c>
      <c r="G5130" s="7">
        <v>199.87</v>
      </c>
      <c r="H5130" s="7">
        <v>151.13499999999999</v>
      </c>
      <c r="I5130" s="7">
        <v>165.51400000000001</v>
      </c>
      <c r="J5130" s="7">
        <v>111.64</v>
      </c>
      <c r="K5130" s="14"/>
      <c r="L5130" s="13">
        <v>222.56313123034701</v>
      </c>
      <c r="M5130" s="13">
        <v>376.16932736757002</v>
      </c>
      <c r="N5130" s="13">
        <v>145.64364146020699</v>
      </c>
      <c r="O5130" s="13">
        <v>284.46724865219301</v>
      </c>
      <c r="P5130" s="13">
        <v>188.71271132272298</v>
      </c>
      <c r="Q5130" s="13">
        <v>181.30700709517899</v>
      </c>
      <c r="R5130" s="13">
        <v>95.417189035132296</v>
      </c>
    </row>
    <row r="5131" spans="1:18" ht="15">
      <c r="A5131" s="7" t="s">
        <v>7426</v>
      </c>
      <c r="B5131" s="7" t="s">
        <v>7427</v>
      </c>
      <c r="C5131" s="14"/>
      <c r="D5131" s="7">
        <v>442.041</v>
      </c>
      <c r="E5131" s="7">
        <v>515.43600000000004</v>
      </c>
      <c r="F5131" s="7">
        <v>740.41700000000003</v>
      </c>
      <c r="G5131" s="7">
        <v>700.78899999999999</v>
      </c>
      <c r="H5131" s="7">
        <v>459.10599999999999</v>
      </c>
      <c r="I5131" s="7">
        <v>536.81100000000004</v>
      </c>
      <c r="J5131" s="7">
        <v>374.14499999999998</v>
      </c>
      <c r="K5131" s="14"/>
      <c r="L5131" s="13">
        <v>527.97780192318896</v>
      </c>
      <c r="M5131" s="13">
        <v>677.74539056278002</v>
      </c>
      <c r="N5131" s="13">
        <v>769.437699735205</v>
      </c>
      <c r="O5131" s="13">
        <v>989.23853207591094</v>
      </c>
      <c r="P5131" s="13">
        <v>643.05437296970592</v>
      </c>
      <c r="Q5131" s="13">
        <v>844.73723804751</v>
      </c>
      <c r="R5131" s="13">
        <v>443.58417254641404</v>
      </c>
    </row>
    <row r="5132" spans="1:18" ht="15">
      <c r="A5132" s="7" t="s">
        <v>7262</v>
      </c>
      <c r="B5132" s="7" t="s">
        <v>7263</v>
      </c>
      <c r="C5132" s="14"/>
      <c r="D5132" s="7">
        <v>531.11500000000001</v>
      </c>
      <c r="E5132" s="7">
        <v>534.68100000000004</v>
      </c>
      <c r="F5132" s="7">
        <v>1452.87</v>
      </c>
      <c r="G5132" s="7">
        <v>685.51700000000005</v>
      </c>
      <c r="H5132" s="7">
        <v>868.17200000000003</v>
      </c>
      <c r="I5132" s="7">
        <v>744.01599999999996</v>
      </c>
      <c r="J5132" s="7">
        <v>1337.77</v>
      </c>
      <c r="K5132" s="14"/>
      <c r="L5132" s="13">
        <v>641.45498146388002</v>
      </c>
      <c r="M5132" s="13">
        <v>706.85698600787407</v>
      </c>
      <c r="N5132" s="13">
        <v>1333.03996586682</v>
      </c>
      <c r="O5132" s="13">
        <v>832.00410496197298</v>
      </c>
      <c r="P5132" s="13">
        <v>1028.4072728275701</v>
      </c>
      <c r="Q5132" s="13">
        <v>929.28426183258694</v>
      </c>
      <c r="R5132" s="13">
        <v>1295.7242884048701</v>
      </c>
    </row>
    <row r="5133" spans="1:18" ht="15">
      <c r="A5133" s="7" t="s">
        <v>7261</v>
      </c>
      <c r="B5133" s="7" t="s">
        <v>10013</v>
      </c>
      <c r="C5133" s="14"/>
      <c r="D5133" s="7">
        <v>234.23</v>
      </c>
      <c r="E5133" s="7">
        <v>322.815</v>
      </c>
      <c r="F5133" s="7">
        <v>187.31</v>
      </c>
      <c r="G5133" s="7">
        <v>239.459</v>
      </c>
      <c r="H5133" s="7">
        <v>323.68200000000002</v>
      </c>
      <c r="I5133" s="7">
        <v>264.96800000000002</v>
      </c>
      <c r="J5133" s="7">
        <v>254.42599999999999</v>
      </c>
      <c r="K5133" s="14"/>
      <c r="L5133" s="13">
        <v>263.00294096702697</v>
      </c>
      <c r="M5133" s="13">
        <v>411.47380455281302</v>
      </c>
      <c r="N5133" s="13">
        <v>184.58622180310101</v>
      </c>
      <c r="O5133" s="13">
        <v>299.34389228934401</v>
      </c>
      <c r="P5133" s="13">
        <v>361.63969418360199</v>
      </c>
      <c r="Q5133" s="13">
        <v>325.20162632407704</v>
      </c>
      <c r="R5133" s="13">
        <v>244.790538788985</v>
      </c>
    </row>
    <row r="5134" spans="1:18" ht="15">
      <c r="A5134" s="7" t="s">
        <v>7260</v>
      </c>
      <c r="B5134" s="7" t="s">
        <v>10397</v>
      </c>
      <c r="C5134" s="14"/>
      <c r="D5134" s="7">
        <v>165.28899999999999</v>
      </c>
      <c r="E5134" s="7">
        <v>165.03399999999999</v>
      </c>
      <c r="F5134" s="7">
        <v>76.428700000000006</v>
      </c>
      <c r="G5134" s="7">
        <v>107.444</v>
      </c>
      <c r="H5134" s="7">
        <v>201.779</v>
      </c>
      <c r="I5134" s="7">
        <v>107.08199999999999</v>
      </c>
      <c r="J5134" s="7">
        <v>117.032</v>
      </c>
      <c r="K5134" s="14"/>
      <c r="L5134" s="13">
        <v>205.39908858072602</v>
      </c>
      <c r="M5134" s="13">
        <v>240.85289306723601</v>
      </c>
      <c r="N5134" s="13">
        <v>72.221468922623103</v>
      </c>
      <c r="O5134" s="13">
        <v>146.954305487282</v>
      </c>
      <c r="P5134" s="13">
        <v>231.537836223146</v>
      </c>
      <c r="Q5134" s="13">
        <v>184.12266504275601</v>
      </c>
      <c r="R5134" s="13">
        <v>129.07439099835199</v>
      </c>
    </row>
    <row r="5135" spans="1:18" ht="15">
      <c r="A5135" s="7" t="s">
        <v>7259</v>
      </c>
      <c r="B5135" s="7" t="s">
        <v>10397</v>
      </c>
      <c r="C5135" s="14"/>
      <c r="D5135" s="7">
        <v>240.80199999999999</v>
      </c>
      <c r="E5135" s="7">
        <v>329.07600000000002</v>
      </c>
      <c r="F5135" s="7">
        <v>207.721</v>
      </c>
      <c r="G5135" s="7">
        <v>264.58600000000001</v>
      </c>
      <c r="H5135" s="7">
        <v>265.26</v>
      </c>
      <c r="I5135" s="7">
        <v>241.98599999999999</v>
      </c>
      <c r="J5135" s="7">
        <v>231.245</v>
      </c>
      <c r="K5135" s="14"/>
      <c r="L5135" s="13">
        <v>267.55148615557101</v>
      </c>
      <c r="M5135" s="13">
        <v>416.36852360983403</v>
      </c>
      <c r="N5135" s="13">
        <v>157.27417058566201</v>
      </c>
      <c r="O5135" s="13">
        <v>284.06542218836103</v>
      </c>
      <c r="P5135" s="13">
        <v>264.06787828738499</v>
      </c>
      <c r="Q5135" s="13">
        <v>262.55633304941801</v>
      </c>
      <c r="R5135" s="13">
        <v>239.419337634128</v>
      </c>
    </row>
    <row r="5136" spans="1:18" ht="15">
      <c r="A5136" s="7" t="s">
        <v>7257</v>
      </c>
      <c r="B5136" s="7" t="s">
        <v>7258</v>
      </c>
      <c r="C5136" s="14"/>
      <c r="D5136" s="7">
        <v>753.64599999999996</v>
      </c>
      <c r="E5136" s="7">
        <v>412.74</v>
      </c>
      <c r="F5136" s="7">
        <v>1752.89</v>
      </c>
      <c r="G5136" s="7">
        <v>1696.88</v>
      </c>
      <c r="H5136" s="7">
        <v>705.44100000000003</v>
      </c>
      <c r="I5136" s="7">
        <v>834.27499999999998</v>
      </c>
      <c r="J5136" s="7">
        <v>1188.8499999999999</v>
      </c>
      <c r="K5136" s="14"/>
      <c r="L5136" s="13">
        <v>898.71504595327406</v>
      </c>
      <c r="M5136" s="13">
        <v>556.19194079470708</v>
      </c>
      <c r="N5136" s="13">
        <v>1753.17420840824</v>
      </c>
      <c r="O5136" s="13">
        <v>2181.4095741425399</v>
      </c>
      <c r="P5136" s="13">
        <v>813.45601254770406</v>
      </c>
      <c r="Q5136" s="13">
        <v>1117.50108340518</v>
      </c>
      <c r="R5136" s="13">
        <v>1288.18724693538</v>
      </c>
    </row>
    <row r="5137" spans="1:18" ht="15">
      <c r="A5137" s="7" t="s">
        <v>7255</v>
      </c>
      <c r="B5137" s="7" t="s">
        <v>7256</v>
      </c>
      <c r="C5137" s="14"/>
      <c r="D5137" s="7">
        <v>351.47899999999998</v>
      </c>
      <c r="E5137" s="7">
        <v>448.07799999999997</v>
      </c>
      <c r="F5137" s="7">
        <v>1066.3499999999999</v>
      </c>
      <c r="G5137" s="7">
        <v>1159.1199999999999</v>
      </c>
      <c r="H5137" s="7">
        <v>734.73699999999997</v>
      </c>
      <c r="I5137" s="7">
        <v>756.43600000000004</v>
      </c>
      <c r="J5137" s="7">
        <v>1151.02</v>
      </c>
      <c r="K5137" s="14"/>
      <c r="L5137" s="13">
        <v>515.64295529165599</v>
      </c>
      <c r="M5137" s="13">
        <v>672.28989803399907</v>
      </c>
      <c r="N5137" s="13">
        <v>878.83446523467296</v>
      </c>
      <c r="O5137" s="13">
        <v>1485.6991846473202</v>
      </c>
      <c r="P5137" s="13">
        <v>918.47118878223307</v>
      </c>
      <c r="Q5137" s="13">
        <v>979.67471796666007</v>
      </c>
      <c r="R5137" s="13">
        <v>1046.82304543435</v>
      </c>
    </row>
    <row r="5138" spans="1:18" ht="15">
      <c r="A5138" s="7" t="s">
        <v>7253</v>
      </c>
      <c r="B5138" s="7" t="s">
        <v>7254</v>
      </c>
      <c r="C5138" s="14"/>
      <c r="D5138" s="7">
        <v>582.279</v>
      </c>
      <c r="E5138" s="7">
        <v>393.161</v>
      </c>
      <c r="F5138" s="7">
        <v>1697.75</v>
      </c>
      <c r="G5138" s="7">
        <v>1310.68</v>
      </c>
      <c r="H5138" s="7">
        <v>807.66099999999994</v>
      </c>
      <c r="I5138" s="7">
        <v>676.904</v>
      </c>
      <c r="J5138" s="7">
        <v>1226.93</v>
      </c>
      <c r="K5138" s="14"/>
      <c r="L5138" s="13">
        <v>834.19041613635807</v>
      </c>
      <c r="M5138" s="13">
        <v>508.63363813923604</v>
      </c>
      <c r="N5138" s="13">
        <v>1601.55100912492</v>
      </c>
      <c r="O5138" s="13">
        <v>1643.3511389923301</v>
      </c>
      <c r="P5138" s="13">
        <v>976.42220462200191</v>
      </c>
      <c r="Q5138" s="13">
        <v>741.15847930825089</v>
      </c>
      <c r="R5138" s="13">
        <v>1380.7315805631101</v>
      </c>
    </row>
    <row r="5139" spans="1:18" ht="15">
      <c r="A5139" s="7" t="s">
        <v>7252</v>
      </c>
      <c r="B5139" s="7" t="s">
        <v>10397</v>
      </c>
      <c r="C5139" s="14"/>
      <c r="D5139" s="7">
        <v>769.45299999999997</v>
      </c>
      <c r="E5139" s="7">
        <v>1222.8499999999999</v>
      </c>
      <c r="F5139" s="7">
        <v>3696.19</v>
      </c>
      <c r="G5139" s="7">
        <v>2810.13</v>
      </c>
      <c r="H5139" s="7">
        <v>1914.63</v>
      </c>
      <c r="I5139" s="7">
        <v>2886.72</v>
      </c>
      <c r="J5139" s="7">
        <v>4269.5</v>
      </c>
      <c r="K5139" s="14"/>
      <c r="L5139" s="13">
        <v>1038.9331312176901</v>
      </c>
      <c r="M5139" s="13">
        <v>897.6226716941959</v>
      </c>
      <c r="N5139" s="13">
        <v>1561.6910346780201</v>
      </c>
      <c r="O5139" s="13">
        <v>3266.2627024177</v>
      </c>
      <c r="P5139" s="13">
        <v>1251.1164915839202</v>
      </c>
      <c r="Q5139" s="13">
        <v>2682.4784880115703</v>
      </c>
      <c r="R5139" s="13">
        <v>2545.8460001749499</v>
      </c>
    </row>
    <row r="5140" spans="1:18" ht="15">
      <c r="A5140" s="7" t="s">
        <v>7242</v>
      </c>
      <c r="B5140" s="7" t="s">
        <v>7251</v>
      </c>
      <c r="C5140" s="14"/>
      <c r="D5140" s="7">
        <v>482.35500000000002</v>
      </c>
      <c r="E5140" s="7">
        <v>438.69299999999998</v>
      </c>
      <c r="F5140" s="7">
        <v>790.83399999999995</v>
      </c>
      <c r="G5140" s="7">
        <v>598.62300000000005</v>
      </c>
      <c r="H5140" s="7">
        <v>410.26</v>
      </c>
      <c r="I5140" s="7">
        <v>303.49299999999999</v>
      </c>
      <c r="J5140" s="7">
        <v>374.61</v>
      </c>
      <c r="K5140" s="14"/>
      <c r="L5140" s="13">
        <v>602.80123957806609</v>
      </c>
      <c r="M5140" s="13">
        <v>566.37727242837502</v>
      </c>
      <c r="N5140" s="13">
        <v>754.43135877908003</v>
      </c>
      <c r="O5140" s="13">
        <v>703.10176549901996</v>
      </c>
      <c r="P5140" s="13">
        <v>540.96939943111204</v>
      </c>
      <c r="Q5140" s="13">
        <v>365.06082730017397</v>
      </c>
      <c r="R5140" s="13">
        <v>332.32197677059401</v>
      </c>
    </row>
    <row r="5141" spans="1:18" ht="15">
      <c r="A5141" s="7" t="s">
        <v>7241</v>
      </c>
      <c r="B5141" s="7" t="s">
        <v>10397</v>
      </c>
      <c r="C5141" s="14"/>
      <c r="D5141" s="7">
        <v>467.613</v>
      </c>
      <c r="E5141" s="7">
        <v>372.19200000000001</v>
      </c>
      <c r="F5141" s="7">
        <v>949.96</v>
      </c>
      <c r="G5141" s="7">
        <v>542.30100000000004</v>
      </c>
      <c r="H5141" s="7">
        <v>535.26300000000003</v>
      </c>
      <c r="I5141" s="7">
        <v>293.75400000000002</v>
      </c>
      <c r="J5141" s="7">
        <v>420.14600000000002</v>
      </c>
      <c r="K5141" s="14"/>
      <c r="L5141" s="13">
        <v>476.77590021217901</v>
      </c>
      <c r="M5141" s="13">
        <v>521.65083511000398</v>
      </c>
      <c r="N5141" s="13">
        <v>863.01600476994201</v>
      </c>
      <c r="O5141" s="13">
        <v>632.27976937885501</v>
      </c>
      <c r="P5141" s="13">
        <v>572.79769054927203</v>
      </c>
      <c r="Q5141" s="13">
        <v>326.99924119302699</v>
      </c>
      <c r="R5141" s="13">
        <v>362.86592703899703</v>
      </c>
    </row>
    <row r="5142" spans="1:18" ht="15">
      <c r="A5142" s="7" t="s">
        <v>7239</v>
      </c>
      <c r="B5142" s="7" t="s">
        <v>7240</v>
      </c>
      <c r="C5142" s="14"/>
      <c r="D5142" s="7">
        <v>499.548</v>
      </c>
      <c r="E5142" s="7">
        <v>360.202</v>
      </c>
      <c r="F5142" s="7">
        <v>680.745</v>
      </c>
      <c r="G5142" s="7">
        <v>427.096</v>
      </c>
      <c r="H5142" s="7">
        <v>429.48500000000001</v>
      </c>
      <c r="I5142" s="7">
        <v>334.09199999999998</v>
      </c>
      <c r="J5142" s="7">
        <v>370.327</v>
      </c>
      <c r="K5142" s="14"/>
      <c r="L5142" s="13">
        <v>657.38436191025801</v>
      </c>
      <c r="M5142" s="13">
        <v>528.15853709597695</v>
      </c>
      <c r="N5142" s="13">
        <v>651.5326524074701</v>
      </c>
      <c r="O5142" s="13">
        <v>562.272056762837</v>
      </c>
      <c r="P5142" s="13">
        <v>533.88816978678403</v>
      </c>
      <c r="Q5142" s="13">
        <v>479.542327393824</v>
      </c>
      <c r="R5142" s="13">
        <v>379.52393421098998</v>
      </c>
    </row>
    <row r="5143" spans="1:18" ht="15">
      <c r="A5143" s="7" t="s">
        <v>7237</v>
      </c>
      <c r="B5143" s="7" t="s">
        <v>7238</v>
      </c>
      <c r="C5143" s="14"/>
      <c r="D5143" s="7">
        <v>344.54</v>
      </c>
      <c r="E5143" s="7">
        <v>405.20600000000002</v>
      </c>
      <c r="F5143" s="7">
        <v>1537.46</v>
      </c>
      <c r="G5143" s="7">
        <v>1041.02</v>
      </c>
      <c r="H5143" s="7">
        <v>691.03099999999995</v>
      </c>
      <c r="I5143" s="7">
        <v>544.61900000000003</v>
      </c>
      <c r="J5143" s="7">
        <v>930.83799999999997</v>
      </c>
      <c r="K5143" s="14"/>
      <c r="L5143" s="13">
        <v>439.69330780157998</v>
      </c>
      <c r="M5143" s="13">
        <v>687.05246076912999</v>
      </c>
      <c r="N5143" s="13">
        <v>1704.26743958108</v>
      </c>
      <c r="O5143" s="13">
        <v>1704.4064254524601</v>
      </c>
      <c r="P5143" s="13">
        <v>948.64043038962507</v>
      </c>
      <c r="Q5143" s="13">
        <v>806.37125478739199</v>
      </c>
      <c r="R5143" s="13">
        <v>1102.8484200141299</v>
      </c>
    </row>
    <row r="5144" spans="1:18" ht="15">
      <c r="A5144" s="7" t="s">
        <v>7235</v>
      </c>
      <c r="B5144" s="7" t="s">
        <v>7236</v>
      </c>
      <c r="C5144" s="14"/>
      <c r="D5144" s="7">
        <v>367.35</v>
      </c>
      <c r="E5144" s="7">
        <v>381.09800000000001</v>
      </c>
      <c r="F5144" s="7">
        <v>1052.46</v>
      </c>
      <c r="G5144" s="7">
        <v>468.32799999999997</v>
      </c>
      <c r="H5144" s="7">
        <v>719.88699999999994</v>
      </c>
      <c r="I5144" s="7">
        <v>929.27200000000005</v>
      </c>
      <c r="J5144" s="7">
        <v>1014.38</v>
      </c>
      <c r="K5144" s="14"/>
      <c r="L5144" s="13">
        <v>472.28296267384502</v>
      </c>
      <c r="M5144" s="13">
        <v>537.996490040249</v>
      </c>
      <c r="N5144" s="13">
        <v>959.07359524492699</v>
      </c>
      <c r="O5144" s="13">
        <v>585.01939378151496</v>
      </c>
      <c r="P5144" s="13">
        <v>854.141745349556</v>
      </c>
      <c r="Q5144" s="13">
        <v>1085.0462493865</v>
      </c>
      <c r="R5144" s="13">
        <v>839.226846852471</v>
      </c>
    </row>
    <row r="5145" spans="1:18" ht="15">
      <c r="A5145" s="7" t="s">
        <v>7234</v>
      </c>
      <c r="B5145" s="7" t="s">
        <v>7221</v>
      </c>
      <c r="C5145" s="14"/>
      <c r="D5145" s="7">
        <v>500.37099999999998</v>
      </c>
      <c r="E5145" s="7">
        <v>509.11399999999998</v>
      </c>
      <c r="F5145" s="7">
        <v>1685.89</v>
      </c>
      <c r="G5145" s="7">
        <v>630.46400000000006</v>
      </c>
      <c r="H5145" s="7">
        <v>952.42200000000003</v>
      </c>
      <c r="I5145" s="7">
        <v>1114.01</v>
      </c>
      <c r="J5145" s="7">
        <v>1308.75</v>
      </c>
      <c r="K5145" s="14"/>
      <c r="L5145" s="13">
        <v>873.52822157944399</v>
      </c>
      <c r="M5145" s="13">
        <v>1127.1611328270201</v>
      </c>
      <c r="N5145" s="13">
        <v>2667.7154517610197</v>
      </c>
      <c r="O5145" s="13">
        <v>1491.6625713666201</v>
      </c>
      <c r="P5145" s="13">
        <v>1428.8562784916601</v>
      </c>
      <c r="Q5145" s="13">
        <v>1749.5972333857899</v>
      </c>
      <c r="R5145" s="13">
        <v>1866.1659281357202</v>
      </c>
    </row>
    <row r="5146" spans="1:18" ht="15">
      <c r="A5146" s="7" t="s">
        <v>7070</v>
      </c>
      <c r="B5146" s="7" t="s">
        <v>7071</v>
      </c>
      <c r="C5146" s="14"/>
      <c r="D5146" s="7">
        <v>312.38799999999998</v>
      </c>
      <c r="E5146" s="7">
        <v>757.22299999999996</v>
      </c>
      <c r="F5146" s="7">
        <v>2048</v>
      </c>
      <c r="G5146" s="7">
        <v>591.26099999999997</v>
      </c>
      <c r="H5146" s="7">
        <v>1549.4</v>
      </c>
      <c r="I5146" s="7">
        <v>2011.57</v>
      </c>
      <c r="J5146" s="7">
        <v>2366.14</v>
      </c>
      <c r="K5146" s="14"/>
      <c r="L5146" s="13">
        <v>364.951181600974</v>
      </c>
      <c r="M5146" s="13">
        <v>1060.3824099670701</v>
      </c>
      <c r="N5146" s="13">
        <v>1727.7893913882101</v>
      </c>
      <c r="O5146" s="13">
        <v>699.17591046505902</v>
      </c>
      <c r="P5146" s="13">
        <v>1797.6175919064299</v>
      </c>
      <c r="Q5146" s="13">
        <v>2525.2992824553103</v>
      </c>
      <c r="R5146" s="13">
        <v>2260.8193699631302</v>
      </c>
    </row>
    <row r="5147" spans="1:18" ht="15">
      <c r="A5147" s="7" t="s">
        <v>7068</v>
      </c>
      <c r="B5147" s="7" t="s">
        <v>7069</v>
      </c>
      <c r="C5147" s="14"/>
      <c r="D5147" s="7">
        <v>478.25400000000002</v>
      </c>
      <c r="E5147" s="7">
        <v>465.82900000000001</v>
      </c>
      <c r="F5147" s="7">
        <v>1550.77</v>
      </c>
      <c r="G5147" s="7">
        <v>512.47</v>
      </c>
      <c r="H5147" s="7">
        <v>1237.5</v>
      </c>
      <c r="I5147" s="7">
        <v>1695.85</v>
      </c>
      <c r="J5147" s="7">
        <v>2157.15</v>
      </c>
      <c r="K5147" s="14"/>
      <c r="L5147" s="13">
        <v>660.65112079378696</v>
      </c>
      <c r="M5147" s="13">
        <v>682.66555018503107</v>
      </c>
      <c r="N5147" s="13">
        <v>1384.3198672528999</v>
      </c>
      <c r="O5147" s="13">
        <v>634.07810364823104</v>
      </c>
      <c r="P5147" s="13">
        <v>1373.1176514782701</v>
      </c>
      <c r="Q5147" s="13">
        <v>1962.66673824958</v>
      </c>
      <c r="R5147" s="13">
        <v>2052.91522237452</v>
      </c>
    </row>
    <row r="5148" spans="1:18" ht="15">
      <c r="A5148" s="7" t="s">
        <v>7066</v>
      </c>
      <c r="B5148" s="7" t="s">
        <v>7067</v>
      </c>
      <c r="C5148" s="14"/>
      <c r="D5148" s="7">
        <v>628.37</v>
      </c>
      <c r="E5148" s="7">
        <v>525.15899999999999</v>
      </c>
      <c r="F5148" s="7">
        <v>2136.94</v>
      </c>
      <c r="G5148" s="7">
        <v>928.89</v>
      </c>
      <c r="H5148" s="7">
        <v>1542.18</v>
      </c>
      <c r="I5148" s="7">
        <v>2013.01</v>
      </c>
      <c r="J5148" s="7">
        <v>2359.92</v>
      </c>
      <c r="K5148" s="14"/>
      <c r="L5148" s="13">
        <v>776.34271871820602</v>
      </c>
      <c r="M5148" s="13">
        <v>725.76193852378299</v>
      </c>
      <c r="N5148" s="13">
        <v>1877.08977900593</v>
      </c>
      <c r="O5148" s="13">
        <v>1139.7325991177199</v>
      </c>
      <c r="P5148" s="13">
        <v>1767.6246929911802</v>
      </c>
      <c r="Q5148" s="13">
        <v>2256.31300189687</v>
      </c>
      <c r="R5148" s="13">
        <v>2212.50249421636</v>
      </c>
    </row>
    <row r="5149" spans="1:18" ht="15">
      <c r="A5149" s="7" t="s">
        <v>7064</v>
      </c>
      <c r="B5149" s="7" t="s">
        <v>7065</v>
      </c>
      <c r="C5149" s="14"/>
      <c r="D5149" s="7">
        <v>532.529</v>
      </c>
      <c r="E5149" s="7">
        <v>543.50099999999998</v>
      </c>
      <c r="F5149" s="7">
        <v>2071.23</v>
      </c>
      <c r="G5149" s="7">
        <v>500.16199999999998</v>
      </c>
      <c r="H5149" s="7">
        <v>1347.54</v>
      </c>
      <c r="I5149" s="7">
        <v>2585.84</v>
      </c>
      <c r="J5149" s="7">
        <v>2815.38</v>
      </c>
      <c r="K5149" s="14"/>
      <c r="L5149" s="13">
        <v>693.35437112663192</v>
      </c>
      <c r="M5149" s="13">
        <v>770.33298350311895</v>
      </c>
      <c r="N5149" s="13">
        <v>1781.5339564300998</v>
      </c>
      <c r="O5149" s="13">
        <v>605.494019618072</v>
      </c>
      <c r="P5149" s="13">
        <v>1556.9091049968902</v>
      </c>
      <c r="Q5149" s="13">
        <v>3094.4437466624004</v>
      </c>
      <c r="R5149" s="13">
        <v>2693.5558666243801</v>
      </c>
    </row>
    <row r="5150" spans="1:18" ht="15">
      <c r="A5150" s="7" t="s">
        <v>7225</v>
      </c>
      <c r="B5150" s="7" t="s">
        <v>10397</v>
      </c>
      <c r="C5150" s="14"/>
      <c r="D5150" s="7">
        <v>327.68900000000002</v>
      </c>
      <c r="E5150" s="7">
        <v>206.47499999999999</v>
      </c>
      <c r="F5150" s="7">
        <v>757.89599999999996</v>
      </c>
      <c r="G5150" s="7">
        <v>349.57299999999998</v>
      </c>
      <c r="H5150" s="7">
        <v>312.99400000000003</v>
      </c>
      <c r="I5150" s="7">
        <v>677.14200000000005</v>
      </c>
      <c r="J5150" s="7">
        <v>649.077</v>
      </c>
      <c r="K5150" s="14"/>
      <c r="L5150" s="13">
        <v>534.17854017939999</v>
      </c>
      <c r="M5150" s="13">
        <v>327.70456834645097</v>
      </c>
      <c r="N5150" s="13">
        <v>757.85684815857599</v>
      </c>
      <c r="O5150" s="13">
        <v>567.99390007760792</v>
      </c>
      <c r="P5150" s="13">
        <v>424.98412864648901</v>
      </c>
      <c r="Q5150" s="13">
        <v>834.12762007470303</v>
      </c>
      <c r="R5150" s="13">
        <v>684.42598001498402</v>
      </c>
    </row>
    <row r="5151" spans="1:18" ht="15">
      <c r="A5151" s="7" t="s">
        <v>7223</v>
      </c>
      <c r="B5151" s="7" t="s">
        <v>7224</v>
      </c>
      <c r="C5151" s="14"/>
      <c r="D5151" s="7">
        <v>551.99900000000002</v>
      </c>
      <c r="E5151" s="7">
        <v>243.386</v>
      </c>
      <c r="F5151" s="7">
        <v>1370.46</v>
      </c>
      <c r="G5151" s="7">
        <v>736.08600000000001</v>
      </c>
      <c r="H5151" s="7">
        <v>370.166</v>
      </c>
      <c r="I5151" s="7">
        <v>586.95399999999995</v>
      </c>
      <c r="J5151" s="7">
        <v>979.24699999999996</v>
      </c>
      <c r="K5151" s="14"/>
      <c r="L5151" s="13">
        <v>719.42302898761398</v>
      </c>
      <c r="M5151" s="13">
        <v>432.45842972403699</v>
      </c>
      <c r="N5151" s="13">
        <v>1427.4307412226501</v>
      </c>
      <c r="O5151" s="13">
        <v>1055.9904773939402</v>
      </c>
      <c r="P5151" s="13">
        <v>448.473538057349</v>
      </c>
      <c r="Q5151" s="13">
        <v>866.08803893546201</v>
      </c>
      <c r="R5151" s="13">
        <v>1039.1823600451</v>
      </c>
    </row>
    <row r="5152" spans="1:18" ht="15">
      <c r="A5152" s="7" t="s">
        <v>7222</v>
      </c>
      <c r="B5152" s="7" t="s">
        <v>7844</v>
      </c>
      <c r="C5152" s="14"/>
      <c r="D5152" s="7">
        <v>377.79199999999997</v>
      </c>
      <c r="E5152" s="7">
        <v>336.221</v>
      </c>
      <c r="F5152" s="7">
        <v>137.351</v>
      </c>
      <c r="G5152" s="7">
        <v>235.25700000000001</v>
      </c>
      <c r="H5152" s="7">
        <v>329.44499999999999</v>
      </c>
      <c r="I5152" s="7">
        <v>424.20699999999999</v>
      </c>
      <c r="J5152" s="7">
        <v>0</v>
      </c>
      <c r="K5152" s="14"/>
      <c r="L5152" s="13">
        <v>571.56264905881494</v>
      </c>
      <c r="M5152" s="13">
        <v>560.108024037164</v>
      </c>
      <c r="N5152" s="13">
        <v>154.655216577956</v>
      </c>
      <c r="O5152" s="13">
        <v>427.90501124207196</v>
      </c>
      <c r="P5152" s="13">
        <v>419.47230189465301</v>
      </c>
      <c r="Q5152" s="13">
        <v>742.12249274173598</v>
      </c>
      <c r="R5152" s="13">
        <v>149.064324847367</v>
      </c>
    </row>
    <row r="5153" spans="1:18" ht="15">
      <c r="A5153" s="7" t="s">
        <v>7386</v>
      </c>
      <c r="B5153" s="7" t="s">
        <v>7221</v>
      </c>
      <c r="C5153" s="14"/>
      <c r="D5153" s="7">
        <v>180.07400000000001</v>
      </c>
      <c r="E5153" s="7">
        <v>148.55799999999999</v>
      </c>
      <c r="F5153" s="7">
        <v>109.065</v>
      </c>
      <c r="G5153" s="7">
        <v>136.733</v>
      </c>
      <c r="H5153" s="7">
        <v>122.745</v>
      </c>
      <c r="I5153" s="7">
        <v>196.459</v>
      </c>
      <c r="J5153" s="7">
        <v>0</v>
      </c>
      <c r="K5153" s="14"/>
      <c r="L5153" s="13">
        <v>1492.31262972896</v>
      </c>
      <c r="M5153" s="13">
        <v>1364.8115089585799</v>
      </c>
      <c r="N5153" s="13">
        <v>2767.1065758887303</v>
      </c>
      <c r="O5153" s="13">
        <v>1759.7305689156601</v>
      </c>
      <c r="P5153" s="13">
        <v>1605.5432358196699</v>
      </c>
      <c r="Q5153" s="13">
        <v>1792.4668515107001</v>
      </c>
      <c r="R5153" s="13">
        <v>1327.07269471783</v>
      </c>
    </row>
    <row r="5154" spans="1:18" ht="15">
      <c r="A5154" s="7" t="s">
        <v>7385</v>
      </c>
      <c r="B5154" s="7" t="s">
        <v>10397</v>
      </c>
      <c r="C5154" s="14"/>
      <c r="D5154" s="7">
        <v>309.50299999999999</v>
      </c>
      <c r="E5154" s="7">
        <v>241.39400000000001</v>
      </c>
      <c r="F5154" s="7">
        <v>233.191</v>
      </c>
      <c r="G5154" s="7">
        <v>320.31299999999999</v>
      </c>
      <c r="H5154" s="7">
        <v>155.333</v>
      </c>
      <c r="I5154" s="7">
        <v>321.94499999999999</v>
      </c>
      <c r="J5154" s="7">
        <v>248.15600000000001</v>
      </c>
      <c r="K5154" s="14"/>
      <c r="L5154" s="13">
        <v>327.95805290725099</v>
      </c>
      <c r="M5154" s="13">
        <v>368.80480714224302</v>
      </c>
      <c r="N5154" s="13">
        <v>191.57268404479402</v>
      </c>
      <c r="O5154" s="13">
        <v>414.211012979732</v>
      </c>
      <c r="P5154" s="13">
        <v>172.34611818904401</v>
      </c>
      <c r="Q5154" s="13">
        <v>392.84835636473201</v>
      </c>
      <c r="R5154" s="13">
        <v>201.23165809644701</v>
      </c>
    </row>
    <row r="5155" spans="1:18" ht="15">
      <c r="A5155" s="7" t="s">
        <v>7384</v>
      </c>
      <c r="B5155" s="7" t="s">
        <v>10397</v>
      </c>
      <c r="C5155" s="14"/>
      <c r="K5155" s="14"/>
      <c r="L5155" s="13">
        <v>0</v>
      </c>
      <c r="M5155" s="13">
        <v>0</v>
      </c>
      <c r="N5155" s="13">
        <v>0</v>
      </c>
      <c r="O5155" s="13">
        <v>47.2550322832615</v>
      </c>
      <c r="P5155" s="13">
        <v>0</v>
      </c>
      <c r="Q5155" s="13">
        <v>0</v>
      </c>
      <c r="R5155" s="13">
        <v>0</v>
      </c>
    </row>
    <row r="5156" spans="1:18" ht="15">
      <c r="A5156" s="7" t="s">
        <v>7383</v>
      </c>
      <c r="B5156" s="7" t="s">
        <v>7550</v>
      </c>
      <c r="C5156" s="14"/>
      <c r="D5156" s="7">
        <v>237.90700000000001</v>
      </c>
      <c r="E5156" s="7">
        <v>197.27600000000001</v>
      </c>
      <c r="F5156" s="7">
        <v>43.125999999999998</v>
      </c>
      <c r="G5156" s="7">
        <v>60.841099999999997</v>
      </c>
      <c r="H5156" s="7">
        <v>107.53</v>
      </c>
      <c r="I5156" s="7">
        <v>0</v>
      </c>
      <c r="J5156" s="7">
        <v>0</v>
      </c>
      <c r="K5156" s="14"/>
      <c r="L5156" s="13">
        <v>825.42308818806305</v>
      </c>
      <c r="M5156" s="13">
        <v>687.98953361915096</v>
      </c>
      <c r="N5156" s="13">
        <v>174.52328013143602</v>
      </c>
      <c r="O5156" s="13">
        <v>346.82139562938801</v>
      </c>
      <c r="P5156" s="13">
        <v>434.07097348763199</v>
      </c>
      <c r="Q5156" s="13">
        <v>192.205421834986</v>
      </c>
      <c r="R5156" s="13">
        <v>154.630329046984</v>
      </c>
    </row>
    <row r="5157" spans="1:18" ht="15">
      <c r="A5157" s="7" t="s">
        <v>7382</v>
      </c>
      <c r="B5157" s="7" t="s">
        <v>10397</v>
      </c>
      <c r="C5157" s="14"/>
      <c r="D5157" s="7">
        <v>367.47</v>
      </c>
      <c r="E5157" s="7">
        <v>887.74199999999996</v>
      </c>
      <c r="F5157" s="7">
        <v>311.57299999999998</v>
      </c>
      <c r="G5157" s="7">
        <v>361.91300000000001</v>
      </c>
      <c r="H5157" s="7">
        <v>434.09800000000001</v>
      </c>
      <c r="I5157" s="7">
        <v>0</v>
      </c>
      <c r="J5157" s="7">
        <v>328.19499999999999</v>
      </c>
      <c r="K5157" s="14"/>
      <c r="L5157" s="13">
        <v>1200.79615820603</v>
      </c>
      <c r="M5157" s="13">
        <v>3044.2031673851602</v>
      </c>
      <c r="N5157" s="13">
        <v>266.96984466545001</v>
      </c>
      <c r="O5157" s="13">
        <v>834.14315876192597</v>
      </c>
      <c r="P5157" s="13">
        <v>584.05561201683997</v>
      </c>
      <c r="Q5157" s="13">
        <v>704.48105417569707</v>
      </c>
      <c r="R5157" s="13">
        <v>482.03554317004699</v>
      </c>
    </row>
    <row r="5158" spans="1:18" ht="15">
      <c r="A5158" s="7" t="s">
        <v>7381</v>
      </c>
      <c r="B5158" s="7" t="s">
        <v>10397</v>
      </c>
      <c r="C5158" s="14"/>
      <c r="D5158" s="7">
        <v>180.72</v>
      </c>
      <c r="E5158" s="7">
        <v>227.54400000000001</v>
      </c>
      <c r="F5158" s="7">
        <v>134.9</v>
      </c>
      <c r="G5158" s="7">
        <v>212.214</v>
      </c>
      <c r="H5158" s="7">
        <v>230.67599999999999</v>
      </c>
      <c r="I5158" s="7">
        <v>238.428</v>
      </c>
      <c r="J5158" s="7">
        <v>131.51499999999999</v>
      </c>
      <c r="K5158" s="14"/>
      <c r="L5158" s="13">
        <v>218.61975910319998</v>
      </c>
      <c r="M5158" s="13">
        <v>325.32297870309998</v>
      </c>
      <c r="N5158" s="13">
        <v>151.58511053616999</v>
      </c>
      <c r="O5158" s="13">
        <v>317.79357575301805</v>
      </c>
      <c r="P5158" s="13">
        <v>299.49266153100001</v>
      </c>
      <c r="Q5158" s="13">
        <v>319.27734226353999</v>
      </c>
      <c r="R5158" s="13">
        <v>135.73486416530699</v>
      </c>
    </row>
    <row r="5159" spans="1:18" ht="15">
      <c r="A5159" s="7" t="s">
        <v>7380</v>
      </c>
      <c r="B5159" s="7" t="s">
        <v>10397</v>
      </c>
      <c r="C5159" s="14"/>
      <c r="D5159" s="7">
        <v>41.547400000000003</v>
      </c>
      <c r="E5159" s="7">
        <v>161.136</v>
      </c>
      <c r="F5159" s="7">
        <v>106.89700000000001</v>
      </c>
      <c r="G5159" s="7">
        <v>96.735600000000005</v>
      </c>
      <c r="H5159" s="7">
        <v>72.767200000000003</v>
      </c>
      <c r="I5159" s="7">
        <v>162.79900000000001</v>
      </c>
      <c r="J5159" s="7">
        <v>0</v>
      </c>
      <c r="K5159" s="14"/>
      <c r="L5159" s="13">
        <v>33.246447715393202</v>
      </c>
      <c r="M5159" s="13">
        <v>284.88591337215098</v>
      </c>
      <c r="N5159" s="13">
        <v>109.34916617582201</v>
      </c>
      <c r="O5159" s="13">
        <v>166.65015577229499</v>
      </c>
      <c r="P5159" s="13">
        <v>90.103151353693903</v>
      </c>
      <c r="Q5159" s="13">
        <v>179.92736828590199</v>
      </c>
      <c r="R5159" s="13">
        <v>33.942230921431197</v>
      </c>
    </row>
    <row r="5160" spans="1:18" ht="15">
      <c r="A5160" s="7" t="s">
        <v>7379</v>
      </c>
      <c r="B5160" s="7" t="s">
        <v>10397</v>
      </c>
      <c r="C5160" s="14"/>
      <c r="D5160" s="7">
        <v>91.427999999999997</v>
      </c>
      <c r="E5160" s="7">
        <v>161.637</v>
      </c>
      <c r="F5160" s="7">
        <v>361.9</v>
      </c>
      <c r="G5160" s="7">
        <v>253.63</v>
      </c>
      <c r="H5160" s="7">
        <v>133.11000000000001</v>
      </c>
      <c r="I5160" s="7">
        <v>75.157499999999999</v>
      </c>
      <c r="J5160" s="7">
        <v>113.062</v>
      </c>
      <c r="K5160" s="14"/>
      <c r="L5160" s="13">
        <v>127.270955229386</v>
      </c>
      <c r="M5160" s="13">
        <v>243.72884598093299</v>
      </c>
      <c r="N5160" s="13">
        <v>424.31578016062696</v>
      </c>
      <c r="O5160" s="13">
        <v>389.253141816903</v>
      </c>
      <c r="P5160" s="13">
        <v>134.704043357404</v>
      </c>
      <c r="Q5160" s="13">
        <v>117.90518973802099</v>
      </c>
      <c r="R5160" s="13">
        <v>139.57716335223699</v>
      </c>
    </row>
    <row r="5161" spans="1:18" ht="15">
      <c r="A5161" s="7" t="s">
        <v>7378</v>
      </c>
      <c r="B5161" s="7" t="s">
        <v>10204</v>
      </c>
      <c r="C5161" s="14"/>
      <c r="D5161" s="7">
        <v>252.25200000000001</v>
      </c>
      <c r="E5161" s="7">
        <v>346.81400000000002</v>
      </c>
      <c r="F5161" s="7">
        <v>301.33100000000002</v>
      </c>
      <c r="G5161" s="7">
        <v>372.13900000000001</v>
      </c>
      <c r="H5161" s="7">
        <v>285.03300000000002</v>
      </c>
      <c r="I5161" s="7">
        <v>436.447</v>
      </c>
      <c r="J5161" s="7">
        <v>154.48599999999999</v>
      </c>
      <c r="K5161" s="14"/>
      <c r="L5161" s="13">
        <v>397.029925580493</v>
      </c>
      <c r="M5161" s="13">
        <v>453.35904305374805</v>
      </c>
      <c r="N5161" s="13">
        <v>333.82306551901405</v>
      </c>
      <c r="O5161" s="13">
        <v>469.09731285098297</v>
      </c>
      <c r="P5161" s="13">
        <v>375.82237659966898</v>
      </c>
      <c r="Q5161" s="13">
        <v>380.157655848498</v>
      </c>
      <c r="R5161" s="13">
        <v>119.96135885361899</v>
      </c>
    </row>
    <row r="5162" spans="1:18" ht="15">
      <c r="A5162" s="7" t="s">
        <v>7377</v>
      </c>
      <c r="B5162" s="7" t="s">
        <v>10397</v>
      </c>
      <c r="C5162" s="14"/>
      <c r="D5162" s="7">
        <v>330.36900000000003</v>
      </c>
      <c r="E5162" s="7">
        <v>417.279</v>
      </c>
      <c r="F5162" s="7">
        <v>608.19399999999996</v>
      </c>
      <c r="G5162" s="7">
        <v>442.62900000000002</v>
      </c>
      <c r="H5162" s="7">
        <v>534.20699999999999</v>
      </c>
      <c r="I5162" s="7">
        <v>324.64400000000001</v>
      </c>
      <c r="J5162" s="7">
        <v>325.58300000000003</v>
      </c>
      <c r="K5162" s="14"/>
      <c r="L5162" s="13">
        <v>396.96125034573799</v>
      </c>
      <c r="M5162" s="13">
        <v>738.88307177730701</v>
      </c>
      <c r="N5162" s="13">
        <v>455.48832449362004</v>
      </c>
      <c r="O5162" s="13">
        <v>795.03189557051405</v>
      </c>
      <c r="P5162" s="13">
        <v>701.04748712605704</v>
      </c>
      <c r="Q5162" s="13">
        <v>581.47843393516905</v>
      </c>
      <c r="R5162" s="13">
        <v>382.41234366691299</v>
      </c>
    </row>
    <row r="5163" spans="1:18" ht="15">
      <c r="A5163" s="7" t="s">
        <v>7375</v>
      </c>
      <c r="B5163" s="7" t="s">
        <v>7376</v>
      </c>
      <c r="C5163" s="14"/>
      <c r="D5163" s="7">
        <v>494.00599999999997</v>
      </c>
      <c r="E5163" s="7">
        <v>353.33699999999999</v>
      </c>
      <c r="F5163" s="7">
        <v>1407.58</v>
      </c>
      <c r="G5163" s="7">
        <v>935.66300000000001</v>
      </c>
      <c r="H5163" s="7">
        <v>736.39</v>
      </c>
      <c r="I5163" s="7">
        <v>690.80600000000004</v>
      </c>
      <c r="J5163" s="7">
        <v>804.01700000000005</v>
      </c>
      <c r="K5163" s="14"/>
      <c r="L5163" s="13">
        <v>644.13702190335005</v>
      </c>
      <c r="M5163" s="13">
        <v>495.88986809921397</v>
      </c>
      <c r="N5163" s="13">
        <v>1331.4582795674701</v>
      </c>
      <c r="O5163" s="13">
        <v>1205.5459242352401</v>
      </c>
      <c r="P5163" s="13">
        <v>853.49477098512295</v>
      </c>
      <c r="Q5163" s="13">
        <v>847.97302017042603</v>
      </c>
      <c r="R5163" s="13">
        <v>777.19352266051601</v>
      </c>
    </row>
    <row r="5164" spans="1:18" ht="15">
      <c r="A5164" s="7" t="s">
        <v>7373</v>
      </c>
      <c r="B5164" s="7" t="s">
        <v>7374</v>
      </c>
      <c r="C5164" s="14"/>
      <c r="D5164" s="7">
        <v>813.50099999999998</v>
      </c>
      <c r="E5164" s="7">
        <v>817.97799999999995</v>
      </c>
      <c r="F5164" s="7">
        <v>2605.39</v>
      </c>
      <c r="G5164" s="7">
        <v>689.71699999999998</v>
      </c>
      <c r="H5164" s="7">
        <v>1333.55</v>
      </c>
      <c r="I5164" s="7">
        <v>1154.81</v>
      </c>
      <c r="J5164" s="7">
        <v>1292.6199999999999</v>
      </c>
      <c r="K5164" s="14"/>
      <c r="L5164" s="13">
        <v>741.595067307504</v>
      </c>
      <c r="M5164" s="13">
        <v>959.12809996046406</v>
      </c>
      <c r="N5164" s="13">
        <v>1824.4101431730201</v>
      </c>
      <c r="O5164" s="13">
        <v>707.55180763476005</v>
      </c>
      <c r="P5164" s="13">
        <v>1259.89959411775</v>
      </c>
      <c r="Q5164" s="13">
        <v>1176.67383797975</v>
      </c>
      <c r="R5164" s="13">
        <v>944.29382808363403</v>
      </c>
    </row>
    <row r="5165" spans="1:18" ht="15">
      <c r="A5165" s="7" t="s">
        <v>7371</v>
      </c>
      <c r="B5165" s="7" t="s">
        <v>7372</v>
      </c>
      <c r="C5165" s="14"/>
      <c r="D5165" s="7">
        <v>0</v>
      </c>
      <c r="E5165" s="7">
        <v>0</v>
      </c>
      <c r="F5165" s="7">
        <v>94.245900000000006</v>
      </c>
      <c r="G5165" s="7">
        <v>42.219200000000001</v>
      </c>
      <c r="H5165" s="7">
        <v>27.593599999999999</v>
      </c>
      <c r="I5165" s="7">
        <v>140.52099999999999</v>
      </c>
      <c r="J5165" s="7">
        <v>87.240499999999997</v>
      </c>
      <c r="K5165" s="14"/>
      <c r="L5165" s="13">
        <v>20.218099116514601</v>
      </c>
      <c r="M5165" s="13">
        <v>60.002349195588401</v>
      </c>
      <c r="N5165" s="13">
        <v>103.076602322084</v>
      </c>
      <c r="O5165" s="13">
        <v>69.60833583039711</v>
      </c>
      <c r="P5165" s="13">
        <v>29.461962130747498</v>
      </c>
      <c r="Q5165" s="13">
        <v>260.86351354202799</v>
      </c>
      <c r="R5165" s="13">
        <v>93.326105201967906</v>
      </c>
    </row>
    <row r="5166" spans="1:18" ht="15">
      <c r="A5166" s="7" t="s">
        <v>7367</v>
      </c>
      <c r="B5166" s="7" t="s">
        <v>7370</v>
      </c>
      <c r="C5166" s="14"/>
      <c r="D5166" s="7">
        <v>5230.87</v>
      </c>
      <c r="E5166" s="7">
        <v>4107.54</v>
      </c>
      <c r="F5166" s="7">
        <v>20028.3</v>
      </c>
      <c r="G5166" s="7">
        <v>6249.65</v>
      </c>
      <c r="H5166" s="7">
        <v>11295.9</v>
      </c>
      <c r="I5166" s="7">
        <v>8792.15</v>
      </c>
      <c r="J5166" s="7">
        <v>13011.8</v>
      </c>
      <c r="K5166" s="14"/>
      <c r="L5166" s="13">
        <v>8303.9058393372197</v>
      </c>
      <c r="M5166" s="13">
        <v>6685.26662189326</v>
      </c>
      <c r="N5166" s="13">
        <v>17815.613834262502</v>
      </c>
      <c r="O5166" s="13">
        <v>9660.5448252285787</v>
      </c>
      <c r="P5166" s="13">
        <v>15735.381043040899</v>
      </c>
      <c r="Q5166" s="13">
        <v>12826.473266748199</v>
      </c>
      <c r="R5166" s="13">
        <v>14424.2173139641</v>
      </c>
    </row>
    <row r="5167" spans="1:18" ht="15">
      <c r="A5167" s="7" t="s">
        <v>7365</v>
      </c>
      <c r="B5167" s="7" t="s">
        <v>7366</v>
      </c>
      <c r="C5167" s="14"/>
      <c r="D5167" s="7">
        <v>3580.24</v>
      </c>
      <c r="E5167" s="7">
        <v>3244.85</v>
      </c>
      <c r="F5167" s="7">
        <v>11251.3</v>
      </c>
      <c r="G5167" s="7">
        <v>5191.6499999999996</v>
      </c>
      <c r="H5167" s="7">
        <v>7811.67</v>
      </c>
      <c r="I5167" s="7">
        <v>8411.2099999999991</v>
      </c>
      <c r="J5167" s="7">
        <v>13673.5</v>
      </c>
      <c r="K5167" s="14"/>
      <c r="L5167" s="13">
        <v>1008.94433685355</v>
      </c>
      <c r="M5167" s="13">
        <v>7489.9424340866008</v>
      </c>
      <c r="N5167" s="13">
        <v>4006.7232154859898</v>
      </c>
      <c r="O5167" s="13">
        <v>7030.1021340582502</v>
      </c>
      <c r="P5167" s="13">
        <v>7005.5775872065096</v>
      </c>
      <c r="Q5167" s="13">
        <v>12892.357217178</v>
      </c>
      <c r="R5167" s="13">
        <v>6791.6273818599702</v>
      </c>
    </row>
    <row r="5168" spans="1:18" ht="15">
      <c r="A5168" s="7" t="s">
        <v>7363</v>
      </c>
      <c r="B5168" s="7" t="s">
        <v>7364</v>
      </c>
      <c r="C5168" s="14"/>
      <c r="D5168" s="7">
        <v>7030.3</v>
      </c>
      <c r="E5168" s="7">
        <v>4298.12</v>
      </c>
      <c r="F5168" s="7">
        <v>22667.9</v>
      </c>
      <c r="G5168" s="7">
        <v>5232.67</v>
      </c>
      <c r="H5168" s="7">
        <v>11353.4</v>
      </c>
      <c r="I5168" s="7">
        <v>5996.82</v>
      </c>
      <c r="J5168" s="7">
        <v>12707.7</v>
      </c>
      <c r="K5168" s="14"/>
      <c r="L5168" s="13">
        <v>11112.752952646901</v>
      </c>
      <c r="M5168" s="13">
        <v>6069.4767719870397</v>
      </c>
      <c r="N5168" s="13">
        <v>21491.625833276201</v>
      </c>
      <c r="O5168" s="13">
        <v>7056.9060504036706</v>
      </c>
      <c r="P5168" s="13">
        <v>14884.4874712089</v>
      </c>
      <c r="Q5168" s="13">
        <v>6952.4851592795994</v>
      </c>
      <c r="R5168" s="13">
        <v>13192.4313667672</v>
      </c>
    </row>
    <row r="5169" spans="1:18" ht="15">
      <c r="A5169" s="7" t="s">
        <v>7362</v>
      </c>
      <c r="B5169" s="7" t="s">
        <v>10397</v>
      </c>
      <c r="C5169" s="14"/>
      <c r="D5169" s="7">
        <v>257.20999999999998</v>
      </c>
      <c r="E5169" s="7">
        <v>174.46899999999999</v>
      </c>
      <c r="F5169" s="7">
        <v>542.28800000000001</v>
      </c>
      <c r="G5169" s="7">
        <v>196.26400000000001</v>
      </c>
      <c r="H5169" s="7">
        <v>270.452</v>
      </c>
      <c r="I5169" s="7">
        <v>0</v>
      </c>
      <c r="J5169" s="7">
        <v>153.14599999999999</v>
      </c>
      <c r="K5169" s="14"/>
      <c r="L5169" s="13">
        <v>236.75172598149999</v>
      </c>
      <c r="M5169" s="13">
        <v>253.98988715746501</v>
      </c>
      <c r="N5169" s="13">
        <v>447.61457892653397</v>
      </c>
      <c r="O5169" s="13">
        <v>191.62887706790301</v>
      </c>
      <c r="P5169" s="13">
        <v>254.09786955631901</v>
      </c>
      <c r="Q5169" s="13">
        <v>45.578460481624802</v>
      </c>
      <c r="R5169" s="13">
        <v>152.511398602946</v>
      </c>
    </row>
    <row r="5170" spans="1:18" ht="15">
      <c r="A5170" s="7" t="s">
        <v>7361</v>
      </c>
      <c r="B5170" s="7" t="s">
        <v>9993</v>
      </c>
      <c r="C5170" s="14"/>
      <c r="D5170" s="7">
        <v>264.41500000000002</v>
      </c>
      <c r="E5170" s="7">
        <v>301.44</v>
      </c>
      <c r="F5170" s="7">
        <v>788.3</v>
      </c>
      <c r="G5170" s="7">
        <v>628.86699999999996</v>
      </c>
      <c r="H5170" s="7">
        <v>393.62599999999998</v>
      </c>
      <c r="I5170" s="7">
        <v>343.86599999999999</v>
      </c>
      <c r="J5170" s="7">
        <v>359.85399999999998</v>
      </c>
      <c r="K5170" s="14"/>
      <c r="L5170" s="13">
        <v>486.11939071267597</v>
      </c>
      <c r="M5170" s="13">
        <v>582.77790602371601</v>
      </c>
      <c r="N5170" s="13">
        <v>1018.90028910453</v>
      </c>
      <c r="O5170" s="13">
        <v>1052.3076805443</v>
      </c>
      <c r="P5170" s="13">
        <v>603.79843377787597</v>
      </c>
      <c r="Q5170" s="13">
        <v>621.62187547272697</v>
      </c>
      <c r="R5170" s="13">
        <v>468.571280711817</v>
      </c>
    </row>
    <row r="5171" spans="1:18" ht="15">
      <c r="A5171" s="7" t="s">
        <v>7359</v>
      </c>
      <c r="B5171" s="7" t="s">
        <v>7360</v>
      </c>
      <c r="C5171" s="14"/>
      <c r="D5171" s="7">
        <v>146.31299999999999</v>
      </c>
      <c r="E5171" s="7">
        <v>105.084</v>
      </c>
      <c r="F5171" s="7">
        <v>66.662599999999998</v>
      </c>
      <c r="G5171" s="7">
        <v>101.196</v>
      </c>
      <c r="H5171" s="7">
        <v>110.217</v>
      </c>
      <c r="I5171" s="7">
        <v>130.298</v>
      </c>
      <c r="J5171" s="7">
        <v>98.006</v>
      </c>
      <c r="K5171" s="14"/>
      <c r="L5171" s="13">
        <v>183.22307554228001</v>
      </c>
      <c r="M5171" s="13">
        <v>199.87118364692401</v>
      </c>
      <c r="N5171" s="13">
        <v>73.675565609043602</v>
      </c>
      <c r="O5171" s="13">
        <v>160.70751133209302</v>
      </c>
      <c r="P5171" s="13">
        <v>154.82277962516599</v>
      </c>
      <c r="Q5171" s="13">
        <v>221.88952742364401</v>
      </c>
      <c r="R5171" s="13">
        <v>101.169798337106</v>
      </c>
    </row>
    <row r="5172" spans="1:18" ht="15">
      <c r="A5172" s="7" t="s">
        <v>7357</v>
      </c>
      <c r="B5172" s="7" t="s">
        <v>7358</v>
      </c>
      <c r="C5172" s="14"/>
      <c r="D5172" s="7">
        <v>180.69200000000001</v>
      </c>
      <c r="E5172" s="7">
        <v>233.22</v>
      </c>
      <c r="F5172" s="7">
        <v>79.168000000000006</v>
      </c>
      <c r="G5172" s="7">
        <v>129.06100000000001</v>
      </c>
      <c r="H5172" s="7">
        <v>229.32499999999999</v>
      </c>
      <c r="I5172" s="7">
        <v>193.56299999999999</v>
      </c>
      <c r="J5172" s="7">
        <v>93.553200000000004</v>
      </c>
      <c r="K5172" s="14"/>
      <c r="L5172" s="13">
        <v>229.92079252467602</v>
      </c>
      <c r="M5172" s="13">
        <v>324.10404072176601</v>
      </c>
      <c r="N5172" s="13">
        <v>76.2776902896682</v>
      </c>
      <c r="O5172" s="13">
        <v>164.075781967295</v>
      </c>
      <c r="P5172" s="13">
        <v>273.82637294632599</v>
      </c>
      <c r="Q5172" s="13">
        <v>261.21566510131402</v>
      </c>
      <c r="R5172" s="13">
        <v>99.369375234790198</v>
      </c>
    </row>
    <row r="5173" spans="1:18" ht="15">
      <c r="A5173" s="7" t="s">
        <v>7356</v>
      </c>
      <c r="B5173" s="7" t="s">
        <v>8013</v>
      </c>
      <c r="C5173" s="14"/>
      <c r="D5173" s="7">
        <v>130.52500000000001</v>
      </c>
      <c r="E5173" s="7">
        <v>181.809</v>
      </c>
      <c r="F5173" s="7">
        <v>96.677999999999997</v>
      </c>
      <c r="G5173" s="7">
        <v>194.643</v>
      </c>
      <c r="H5173" s="7">
        <v>127.376</v>
      </c>
      <c r="I5173" s="7">
        <v>260.65600000000001</v>
      </c>
      <c r="J5173" s="7">
        <v>190.75899999999999</v>
      </c>
      <c r="K5173" s="14"/>
      <c r="L5173" s="13">
        <v>138.97023753639903</v>
      </c>
      <c r="M5173" s="13">
        <v>275.78878956530099</v>
      </c>
      <c r="N5173" s="13">
        <v>118.176180589792</v>
      </c>
      <c r="O5173" s="13">
        <v>289.46804432129204</v>
      </c>
      <c r="P5173" s="13">
        <v>154.95139031542598</v>
      </c>
      <c r="Q5173" s="13">
        <v>398.01092905853801</v>
      </c>
      <c r="R5173" s="13">
        <v>242.14078486510402</v>
      </c>
    </row>
    <row r="5174" spans="1:18" ht="15">
      <c r="A5174" s="7" t="s">
        <v>7354</v>
      </c>
      <c r="B5174" s="7" t="s">
        <v>7355</v>
      </c>
      <c r="C5174" s="14"/>
      <c r="D5174" s="7">
        <v>665.66399999999999</v>
      </c>
      <c r="E5174" s="7">
        <v>704.24199999999996</v>
      </c>
      <c r="F5174" s="7">
        <v>182.995</v>
      </c>
      <c r="G5174" s="7">
        <v>426.84199999999998</v>
      </c>
      <c r="H5174" s="7">
        <v>402.613</v>
      </c>
      <c r="I5174" s="7">
        <v>373.88400000000001</v>
      </c>
      <c r="J5174" s="7">
        <v>320.69400000000002</v>
      </c>
      <c r="K5174" s="14"/>
      <c r="L5174" s="13">
        <v>915.86513054585896</v>
      </c>
      <c r="M5174" s="13">
        <v>882.79173865171003</v>
      </c>
      <c r="N5174" s="13">
        <v>166.52608410428601</v>
      </c>
      <c r="O5174" s="13">
        <v>520.65354836759195</v>
      </c>
      <c r="P5174" s="13">
        <v>543.38668988484505</v>
      </c>
      <c r="Q5174" s="13">
        <v>429.50769507535404</v>
      </c>
      <c r="R5174" s="13">
        <v>299.74677835487</v>
      </c>
    </row>
    <row r="5175" spans="1:18" ht="15">
      <c r="A5175" s="7" t="s">
        <v>7353</v>
      </c>
      <c r="B5175" s="7" t="s">
        <v>8327</v>
      </c>
      <c r="C5175" s="14"/>
      <c r="D5175" s="7">
        <v>275.39499999999998</v>
      </c>
      <c r="E5175" s="7">
        <v>251.31299999999999</v>
      </c>
      <c r="F5175" s="7">
        <v>150.04900000000001</v>
      </c>
      <c r="G5175" s="7">
        <v>213.458</v>
      </c>
      <c r="H5175" s="7">
        <v>270.91199999999998</v>
      </c>
      <c r="I5175" s="7">
        <v>115.41200000000001</v>
      </c>
      <c r="J5175" s="7">
        <v>185.19399999999999</v>
      </c>
      <c r="K5175" s="14"/>
      <c r="L5175" s="13">
        <v>263.18853066724802</v>
      </c>
      <c r="M5175" s="13">
        <v>274.40628597657701</v>
      </c>
      <c r="N5175" s="13">
        <v>128.908354452948</v>
      </c>
      <c r="O5175" s="13">
        <v>222.367589847349</v>
      </c>
      <c r="P5175" s="13">
        <v>267.74016193760599</v>
      </c>
      <c r="Q5175" s="13">
        <v>89.258092533237203</v>
      </c>
      <c r="R5175" s="13">
        <v>150.07740647206302</v>
      </c>
    </row>
    <row r="5176" spans="1:18" ht="15">
      <c r="A5176" s="7" t="s">
        <v>7351</v>
      </c>
      <c r="B5176" s="7" t="s">
        <v>7352</v>
      </c>
      <c r="C5176" s="14"/>
      <c r="D5176" s="7">
        <v>218.95500000000001</v>
      </c>
      <c r="E5176" s="7">
        <v>246.03100000000001</v>
      </c>
      <c r="F5176" s="7">
        <v>329.37700000000001</v>
      </c>
      <c r="G5176" s="7">
        <v>148.369</v>
      </c>
      <c r="H5176" s="7">
        <v>255.39</v>
      </c>
      <c r="I5176" s="7">
        <v>163.53899999999999</v>
      </c>
      <c r="J5176" s="7">
        <v>126.163</v>
      </c>
      <c r="K5176" s="14"/>
      <c r="L5176" s="13">
        <v>156.61509212958399</v>
      </c>
      <c r="M5176" s="13">
        <v>211.386798768544</v>
      </c>
      <c r="N5176" s="13">
        <v>225.402954192978</v>
      </c>
      <c r="O5176" s="13">
        <v>112.646098377409</v>
      </c>
      <c r="P5176" s="13">
        <v>222.553274780538</v>
      </c>
      <c r="Q5176" s="13">
        <v>87.835735473813202</v>
      </c>
      <c r="R5176" s="13">
        <v>68.701791831987293</v>
      </c>
    </row>
    <row r="5177" spans="1:18" ht="15">
      <c r="A5177" s="7" t="s">
        <v>7515</v>
      </c>
      <c r="B5177" s="7" t="s">
        <v>7350</v>
      </c>
      <c r="C5177" s="14"/>
      <c r="D5177" s="7">
        <v>110.81699999999999</v>
      </c>
      <c r="E5177" s="7">
        <v>318.36200000000002</v>
      </c>
      <c r="F5177" s="7">
        <v>899.22799999999995</v>
      </c>
      <c r="G5177" s="7">
        <v>274.54599999999999</v>
      </c>
      <c r="H5177" s="7">
        <v>580.33699999999999</v>
      </c>
      <c r="I5177" s="7">
        <v>804.68200000000002</v>
      </c>
      <c r="J5177" s="7">
        <v>532.93100000000004</v>
      </c>
      <c r="K5177" s="14"/>
      <c r="L5177" s="13">
        <v>65.356138338801102</v>
      </c>
      <c r="M5177" s="13">
        <v>266.89948518624902</v>
      </c>
      <c r="N5177" s="13">
        <v>531.66171138298</v>
      </c>
      <c r="O5177" s="13">
        <v>296.34178994705496</v>
      </c>
      <c r="P5177" s="13">
        <v>468.26617737419298</v>
      </c>
      <c r="Q5177" s="13">
        <v>777.11949784802096</v>
      </c>
      <c r="R5177" s="13">
        <v>183.35486846953401</v>
      </c>
    </row>
    <row r="5178" spans="1:18" ht="15">
      <c r="A5178" s="7" t="s">
        <v>7513</v>
      </c>
      <c r="B5178" s="7" t="s">
        <v>7514</v>
      </c>
      <c r="C5178" s="14"/>
      <c r="D5178" s="7">
        <v>170.31</v>
      </c>
      <c r="E5178" s="7">
        <v>522.63699999999994</v>
      </c>
      <c r="F5178" s="7">
        <v>1317.89</v>
      </c>
      <c r="G5178" s="7">
        <v>304.19600000000003</v>
      </c>
      <c r="H5178" s="7">
        <v>720.19899999999996</v>
      </c>
      <c r="I5178" s="7">
        <v>1452.34</v>
      </c>
      <c r="J5178" s="7">
        <v>811.23699999999997</v>
      </c>
      <c r="K5178" s="14"/>
      <c r="L5178" s="13">
        <v>199.73820861338501</v>
      </c>
      <c r="M5178" s="13">
        <v>751.19690005895097</v>
      </c>
      <c r="N5178" s="13">
        <v>1177.027461352</v>
      </c>
      <c r="O5178" s="13">
        <v>372.49683479277303</v>
      </c>
      <c r="P5178" s="13">
        <v>745.384828093853</v>
      </c>
      <c r="Q5178" s="13">
        <v>1743.34414177543</v>
      </c>
      <c r="R5178" s="13">
        <v>699.69838548505697</v>
      </c>
    </row>
    <row r="5179" spans="1:18" ht="15">
      <c r="A5179" s="7" t="s">
        <v>7511</v>
      </c>
      <c r="B5179" s="7" t="s">
        <v>7512</v>
      </c>
      <c r="C5179" s="14"/>
      <c r="D5179" s="7">
        <v>137.72999999999999</v>
      </c>
      <c r="E5179" s="7">
        <v>144.57499999999999</v>
      </c>
      <c r="F5179" s="7">
        <v>277.13099999999997</v>
      </c>
      <c r="G5179" s="7">
        <v>126.58</v>
      </c>
      <c r="H5179" s="7">
        <v>201.518</v>
      </c>
      <c r="I5179" s="7">
        <v>75.479600000000005</v>
      </c>
      <c r="J5179" s="7">
        <v>113.547</v>
      </c>
      <c r="K5179" s="14"/>
      <c r="L5179" s="13">
        <v>245.35980456898099</v>
      </c>
      <c r="M5179" s="13">
        <v>253.98333615682301</v>
      </c>
      <c r="N5179" s="13">
        <v>277.57067105045797</v>
      </c>
      <c r="O5179" s="13">
        <v>191.37570508202899</v>
      </c>
      <c r="P5179" s="13">
        <v>274.06401421163099</v>
      </c>
      <c r="Q5179" s="13">
        <v>125.640005500961</v>
      </c>
      <c r="R5179" s="13">
        <v>139.78790899640799</v>
      </c>
    </row>
    <row r="5180" spans="1:18" ht="15">
      <c r="A5180" s="7" t="s">
        <v>7510</v>
      </c>
      <c r="B5180" s="7" t="s">
        <v>9623</v>
      </c>
      <c r="C5180" s="14"/>
      <c r="D5180" s="7">
        <v>126.53100000000001</v>
      </c>
      <c r="E5180" s="7">
        <v>115.291</v>
      </c>
      <c r="F5180" s="7">
        <v>53.448700000000002</v>
      </c>
      <c r="G5180" s="7">
        <v>81.283500000000004</v>
      </c>
      <c r="H5180" s="7">
        <v>101.36199999999999</v>
      </c>
      <c r="I5180" s="7">
        <v>141.27199999999999</v>
      </c>
      <c r="J5180" s="7">
        <v>64.093599999999995</v>
      </c>
      <c r="K5180" s="14"/>
      <c r="L5180" s="13">
        <v>117.11198121188801</v>
      </c>
      <c r="M5180" s="13">
        <v>161.23447631336802</v>
      </c>
      <c r="N5180" s="13">
        <v>55.455818534935005</v>
      </c>
      <c r="O5180" s="13">
        <v>104.98092687983099</v>
      </c>
      <c r="P5180" s="13">
        <v>114.207065221261</v>
      </c>
      <c r="Q5180" s="13">
        <v>185.81458877588202</v>
      </c>
      <c r="R5180" s="13">
        <v>71.677221627414198</v>
      </c>
    </row>
    <row r="5181" spans="1:18" ht="15">
      <c r="A5181" s="7" t="s">
        <v>7509</v>
      </c>
      <c r="B5181" s="7" t="s">
        <v>10397</v>
      </c>
      <c r="C5181" s="14"/>
      <c r="D5181" s="7">
        <v>147.482</v>
      </c>
      <c r="E5181" s="7">
        <v>146.27600000000001</v>
      </c>
      <c r="F5181" s="7">
        <v>280.07400000000001</v>
      </c>
      <c r="G5181" s="7">
        <v>575.14400000000001</v>
      </c>
      <c r="H5181" s="7">
        <v>265.84199999999998</v>
      </c>
      <c r="I5181" s="7">
        <v>587.89800000000002</v>
      </c>
      <c r="J5181" s="7">
        <v>451.60700000000003</v>
      </c>
      <c r="K5181" s="14"/>
      <c r="L5181" s="13">
        <v>109.13923361439899</v>
      </c>
      <c r="M5181" s="13">
        <v>233.16529318858801</v>
      </c>
      <c r="N5181" s="13">
        <v>255.429422809127</v>
      </c>
      <c r="O5181" s="13">
        <v>753.40884877639905</v>
      </c>
      <c r="P5181" s="13">
        <v>386.50843644505096</v>
      </c>
      <c r="Q5181" s="13">
        <v>776.61833996332803</v>
      </c>
      <c r="R5181" s="13">
        <v>550.04662306667706</v>
      </c>
    </row>
    <row r="5182" spans="1:18" ht="15">
      <c r="A5182" s="7" t="s">
        <v>7508</v>
      </c>
      <c r="B5182" s="7" t="s">
        <v>8723</v>
      </c>
      <c r="C5182" s="14"/>
      <c r="D5182" s="7">
        <v>522.74400000000003</v>
      </c>
      <c r="E5182" s="7">
        <v>368.17700000000002</v>
      </c>
      <c r="F5182" s="7">
        <v>318.887</v>
      </c>
      <c r="G5182" s="7">
        <v>370.07600000000002</v>
      </c>
      <c r="H5182" s="7">
        <v>443.959</v>
      </c>
      <c r="I5182" s="7">
        <v>216.244</v>
      </c>
      <c r="J5182" s="7">
        <v>361.45</v>
      </c>
      <c r="K5182" s="14"/>
      <c r="L5182" s="13">
        <v>882.74538121662499</v>
      </c>
      <c r="M5182" s="13">
        <v>504.09666271060598</v>
      </c>
      <c r="N5182" s="13">
        <v>309.82648437606503</v>
      </c>
      <c r="O5182" s="13">
        <v>504.80730362412299</v>
      </c>
      <c r="P5182" s="13">
        <v>546.571593916079</v>
      </c>
      <c r="Q5182" s="13">
        <v>221.85549746206797</v>
      </c>
      <c r="R5182" s="13">
        <v>386.66726326325295</v>
      </c>
    </row>
    <row r="5183" spans="1:18" ht="15">
      <c r="A5183" s="7" t="s">
        <v>7345</v>
      </c>
      <c r="B5183" s="7" t="s">
        <v>7507</v>
      </c>
      <c r="C5183" s="14"/>
      <c r="D5183" s="7">
        <v>170.32499999999999</v>
      </c>
      <c r="E5183" s="7">
        <v>61.164999999999999</v>
      </c>
      <c r="F5183" s="7">
        <v>51.735300000000002</v>
      </c>
      <c r="G5183" s="7">
        <v>44.306600000000003</v>
      </c>
      <c r="H5183" s="7">
        <v>58.806800000000003</v>
      </c>
      <c r="I5183" s="7">
        <v>0</v>
      </c>
      <c r="J5183" s="7">
        <v>0</v>
      </c>
      <c r="K5183" s="14"/>
      <c r="L5183" s="13">
        <v>3506.66655185442</v>
      </c>
      <c r="M5183" s="13">
        <v>1489.24430152224</v>
      </c>
      <c r="N5183" s="13">
        <v>956.25103030407899</v>
      </c>
      <c r="O5183" s="13">
        <v>1211.7782208302701</v>
      </c>
      <c r="P5183" s="13">
        <v>1238.8828045917901</v>
      </c>
      <c r="Q5183" s="13">
        <v>480.73537414192299</v>
      </c>
      <c r="R5183" s="13">
        <v>1047.0397717298699</v>
      </c>
    </row>
    <row r="5184" spans="1:18" ht="15">
      <c r="A5184" s="7" t="s">
        <v>7344</v>
      </c>
      <c r="B5184" s="7" t="s">
        <v>10397</v>
      </c>
      <c r="C5184" s="14"/>
      <c r="D5184" s="7">
        <v>508.95600000000002</v>
      </c>
      <c r="E5184" s="7">
        <v>412.53899999999999</v>
      </c>
      <c r="F5184" s="7">
        <v>556.53399999999999</v>
      </c>
      <c r="G5184" s="7">
        <v>870.46799999999996</v>
      </c>
      <c r="H5184" s="7">
        <v>558.66499999999996</v>
      </c>
      <c r="I5184" s="7">
        <v>375.548</v>
      </c>
      <c r="J5184" s="7">
        <v>896.13</v>
      </c>
      <c r="K5184" s="14"/>
      <c r="L5184" s="13">
        <v>599.94395932552402</v>
      </c>
      <c r="M5184" s="13">
        <v>774.51508333294203</v>
      </c>
      <c r="N5184" s="13">
        <v>499.27232664898497</v>
      </c>
      <c r="O5184" s="13">
        <v>1316.72194737986</v>
      </c>
      <c r="P5184" s="13">
        <v>755.41435839971905</v>
      </c>
      <c r="Q5184" s="13">
        <v>465.770455573547</v>
      </c>
      <c r="R5184" s="13">
        <v>921.18288397877996</v>
      </c>
    </row>
    <row r="5185" spans="1:18" ht="15">
      <c r="A5185" s="7" t="s">
        <v>7342</v>
      </c>
      <c r="B5185" s="7" t="s">
        <v>7343</v>
      </c>
      <c r="C5185" s="14"/>
      <c r="D5185" s="7">
        <v>288.00799999999998</v>
      </c>
      <c r="E5185" s="7">
        <v>236.40299999999999</v>
      </c>
      <c r="F5185" s="7">
        <v>421.233</v>
      </c>
      <c r="G5185" s="7">
        <v>322.59500000000003</v>
      </c>
      <c r="H5185" s="7">
        <v>294.44200000000001</v>
      </c>
      <c r="I5185" s="7">
        <v>232.05699999999999</v>
      </c>
      <c r="J5185" s="7">
        <v>581.82100000000003</v>
      </c>
      <c r="K5185" s="14"/>
      <c r="L5185" s="13">
        <v>356.990128527499</v>
      </c>
      <c r="M5185" s="13">
        <v>331.64523191746599</v>
      </c>
      <c r="N5185" s="13">
        <v>377.16309198233398</v>
      </c>
      <c r="O5185" s="13">
        <v>397.93674316479996</v>
      </c>
      <c r="P5185" s="13">
        <v>353.84333090643997</v>
      </c>
      <c r="Q5185" s="13">
        <v>269.86634683965502</v>
      </c>
      <c r="R5185" s="13">
        <v>685.01870737676199</v>
      </c>
    </row>
    <row r="5186" spans="1:18" ht="15">
      <c r="A5186" s="7" t="s">
        <v>7340</v>
      </c>
      <c r="B5186" s="7" t="s">
        <v>7341</v>
      </c>
      <c r="C5186" s="14"/>
      <c r="D5186" s="7">
        <v>154.011</v>
      </c>
      <c r="E5186" s="7">
        <v>201.37299999999999</v>
      </c>
      <c r="F5186" s="7">
        <v>97.793599999999998</v>
      </c>
      <c r="G5186" s="7">
        <v>101.372</v>
      </c>
      <c r="H5186" s="7">
        <v>133.86500000000001</v>
      </c>
      <c r="I5186" s="7">
        <v>133.637</v>
      </c>
      <c r="J5186" s="7">
        <v>134.023</v>
      </c>
      <c r="K5186" s="14"/>
      <c r="L5186" s="13">
        <v>177.64003382712599</v>
      </c>
      <c r="M5186" s="13">
        <v>288.38079224570703</v>
      </c>
      <c r="N5186" s="13">
        <v>102.47311292808099</v>
      </c>
      <c r="O5186" s="13">
        <v>141.463257302784</v>
      </c>
      <c r="P5186" s="13">
        <v>159.54284347229702</v>
      </c>
      <c r="Q5186" s="13">
        <v>192.38309967057199</v>
      </c>
      <c r="R5186" s="13">
        <v>129.693532831483</v>
      </c>
    </row>
    <row r="5187" spans="1:18" ht="15">
      <c r="A5187" s="7" t="s">
        <v>7339</v>
      </c>
      <c r="B5187" s="7" t="s">
        <v>10397</v>
      </c>
      <c r="C5187" s="14"/>
      <c r="D5187" s="7">
        <v>83.413499999999999</v>
      </c>
      <c r="E5187" s="7">
        <v>133.434</v>
      </c>
      <c r="F5187" s="7">
        <v>68.2864</v>
      </c>
      <c r="G5187" s="7">
        <v>88.835700000000003</v>
      </c>
      <c r="H5187" s="7">
        <v>149.94800000000001</v>
      </c>
      <c r="I5187" s="7">
        <v>195.83799999999999</v>
      </c>
      <c r="J5187" s="7">
        <v>0</v>
      </c>
      <c r="K5187" s="14"/>
      <c r="L5187" s="13">
        <v>69.351438312097201</v>
      </c>
      <c r="M5187" s="13">
        <v>189.33361346904101</v>
      </c>
      <c r="N5187" s="13">
        <v>61.727707038623706</v>
      </c>
      <c r="O5187" s="13">
        <v>131.70046589098101</v>
      </c>
      <c r="P5187" s="13">
        <v>181.136486044793</v>
      </c>
      <c r="Q5187" s="13">
        <v>283.44941489732201</v>
      </c>
      <c r="R5187" s="13">
        <v>0</v>
      </c>
    </row>
    <row r="5188" spans="1:18" ht="15">
      <c r="A5188" s="7" t="s">
        <v>7337</v>
      </c>
      <c r="B5188" s="7" t="s">
        <v>7338</v>
      </c>
      <c r="C5188" s="14"/>
      <c r="D5188" s="7">
        <v>296.26600000000002</v>
      </c>
      <c r="E5188" s="7">
        <v>257.399</v>
      </c>
      <c r="F5188" s="7">
        <v>48.153700000000001</v>
      </c>
      <c r="G5188" s="7">
        <v>221.69800000000001</v>
      </c>
      <c r="H5188" s="7">
        <v>173.68299999999999</v>
      </c>
      <c r="I5188" s="7">
        <v>224.12100000000001</v>
      </c>
      <c r="J5188" s="7">
        <v>85.3553</v>
      </c>
      <c r="K5188" s="14"/>
      <c r="L5188" s="13">
        <v>342.630634638103</v>
      </c>
      <c r="M5188" s="13">
        <v>351.28211574436102</v>
      </c>
      <c r="N5188" s="13">
        <v>43.206043183356904</v>
      </c>
      <c r="O5188" s="13">
        <v>270.803439112484</v>
      </c>
      <c r="P5188" s="13">
        <v>201.88103645455101</v>
      </c>
      <c r="Q5188" s="13">
        <v>294.12783105566496</v>
      </c>
      <c r="R5188" s="13">
        <v>78.976027800393595</v>
      </c>
    </row>
    <row r="5189" spans="1:18" ht="15">
      <c r="A5189" s="7" t="s">
        <v>7163</v>
      </c>
      <c r="B5189" s="7" t="s">
        <v>7336</v>
      </c>
      <c r="C5189" s="14"/>
      <c r="D5189" s="7">
        <v>381.58300000000003</v>
      </c>
      <c r="E5189" s="7">
        <v>232.09800000000001</v>
      </c>
      <c r="F5189" s="7">
        <v>96.298400000000001</v>
      </c>
      <c r="G5189" s="7">
        <v>121.226</v>
      </c>
      <c r="H5189" s="7">
        <v>264.06599999999997</v>
      </c>
      <c r="I5189" s="7">
        <v>104.059</v>
      </c>
      <c r="J5189" s="7">
        <v>130.44900000000001</v>
      </c>
      <c r="K5189" s="14"/>
      <c r="L5189" s="13">
        <v>569.19734829417996</v>
      </c>
      <c r="M5189" s="13">
        <v>311.92133681333297</v>
      </c>
      <c r="N5189" s="13">
        <v>95.431014053356193</v>
      </c>
      <c r="O5189" s="13">
        <v>168.70505554979999</v>
      </c>
      <c r="P5189" s="13">
        <v>331.40576089084101</v>
      </c>
      <c r="Q5189" s="13">
        <v>121.05111505776399</v>
      </c>
      <c r="R5189" s="13">
        <v>166.864665937833</v>
      </c>
    </row>
    <row r="5190" spans="1:18" ht="15">
      <c r="A5190" s="7" t="s">
        <v>7162</v>
      </c>
      <c r="B5190" s="7" t="s">
        <v>10094</v>
      </c>
      <c r="C5190" s="14"/>
      <c r="D5190" s="7">
        <v>564.91999999999996</v>
      </c>
      <c r="E5190" s="7">
        <v>418.31599999999997</v>
      </c>
      <c r="F5190" s="7">
        <v>568.99900000000002</v>
      </c>
      <c r="G5190" s="7">
        <v>563.68700000000001</v>
      </c>
      <c r="H5190" s="7">
        <v>409.47300000000001</v>
      </c>
      <c r="I5190" s="7">
        <v>401.68900000000002</v>
      </c>
      <c r="J5190" s="7">
        <v>289.42700000000002</v>
      </c>
      <c r="K5190" s="14"/>
      <c r="L5190" s="13">
        <v>555.16792282769802</v>
      </c>
      <c r="M5190" s="13">
        <v>588.02909329741703</v>
      </c>
      <c r="N5190" s="13">
        <v>457.73632763017105</v>
      </c>
      <c r="O5190" s="13">
        <v>680.25072495204597</v>
      </c>
      <c r="P5190" s="13">
        <v>440.959572846529</v>
      </c>
      <c r="Q5190" s="13">
        <v>450.52159731339901</v>
      </c>
      <c r="R5190" s="13">
        <v>251.31337503163101</v>
      </c>
    </row>
    <row r="5191" spans="1:18" ht="15">
      <c r="A5191" s="7" t="s">
        <v>7161</v>
      </c>
      <c r="B5191" s="7" t="s">
        <v>10173</v>
      </c>
      <c r="C5191" s="14"/>
      <c r="D5191" s="7">
        <v>2472.0700000000002</v>
      </c>
      <c r="E5191" s="7">
        <v>384.5</v>
      </c>
      <c r="F5191" s="7">
        <v>1610.35</v>
      </c>
      <c r="G5191" s="7">
        <v>1075.54</v>
      </c>
      <c r="H5191" s="7">
        <v>729.46699999999998</v>
      </c>
      <c r="I5191" s="7">
        <v>476.75599999999997</v>
      </c>
      <c r="J5191" s="7">
        <v>731.26499999999999</v>
      </c>
      <c r="K5191" s="14"/>
      <c r="L5191" s="13">
        <v>4235.8629850032003</v>
      </c>
      <c r="M5191" s="13">
        <v>642.85499314607603</v>
      </c>
      <c r="N5191" s="13">
        <v>1143.03282617179</v>
      </c>
      <c r="O5191" s="13">
        <v>2006.2793926463901</v>
      </c>
      <c r="P5191" s="13">
        <v>782.86419410476606</v>
      </c>
      <c r="Q5191" s="13">
        <v>750.43054930310302</v>
      </c>
      <c r="R5191" s="13">
        <v>0</v>
      </c>
    </row>
    <row r="5192" spans="1:18" ht="15">
      <c r="A5192" s="7" t="s">
        <v>7160</v>
      </c>
      <c r="B5192" s="7" t="s">
        <v>10013</v>
      </c>
      <c r="C5192" s="14"/>
      <c r="D5192" s="7">
        <v>877.875</v>
      </c>
      <c r="E5192" s="7">
        <v>652.39700000000005</v>
      </c>
      <c r="F5192" s="7">
        <v>192.14500000000001</v>
      </c>
      <c r="G5192" s="7">
        <v>522.09799999999996</v>
      </c>
      <c r="H5192" s="7">
        <v>411.59300000000002</v>
      </c>
      <c r="I5192" s="7">
        <v>211.73400000000001</v>
      </c>
      <c r="J5192" s="7">
        <v>255.904</v>
      </c>
      <c r="K5192" s="14"/>
      <c r="L5192" s="13">
        <v>842.67195153274395</v>
      </c>
      <c r="M5192" s="13">
        <v>768.51158305572199</v>
      </c>
      <c r="N5192" s="13">
        <v>163.622137410232</v>
      </c>
      <c r="O5192" s="13">
        <v>605.14658792959597</v>
      </c>
      <c r="P5192" s="13">
        <v>427.987151064447</v>
      </c>
      <c r="Q5192" s="13">
        <v>231.85811906619398</v>
      </c>
      <c r="R5192" s="13">
        <v>216.864991499913</v>
      </c>
    </row>
    <row r="5193" spans="1:18" ht="15">
      <c r="A5193" s="7" t="s">
        <v>7320</v>
      </c>
      <c r="B5193" s="7" t="s">
        <v>7321</v>
      </c>
      <c r="C5193" s="14"/>
      <c r="D5193" s="7">
        <v>3627.25</v>
      </c>
      <c r="E5193" s="7">
        <v>1070.27</v>
      </c>
      <c r="F5193" s="7">
        <v>2236.54</v>
      </c>
      <c r="G5193" s="7">
        <v>760.21900000000005</v>
      </c>
      <c r="H5193" s="7">
        <v>1422.77</v>
      </c>
      <c r="I5193" s="7">
        <v>534.94100000000003</v>
      </c>
      <c r="J5193" s="7">
        <v>1217.42</v>
      </c>
      <c r="K5193" s="14"/>
      <c r="L5193" s="13">
        <v>3489.0549077167198</v>
      </c>
      <c r="M5193" s="13">
        <v>952.79302191135605</v>
      </c>
      <c r="N5193" s="13">
        <v>1602.34224850601</v>
      </c>
      <c r="O5193" s="13">
        <v>847.12564136183403</v>
      </c>
      <c r="P5193" s="13">
        <v>1231.89259250996</v>
      </c>
      <c r="Q5193" s="13">
        <v>303.34375464281601</v>
      </c>
      <c r="R5193" s="13">
        <v>1371.1773307415601</v>
      </c>
    </row>
    <row r="5194" spans="1:18" ht="15">
      <c r="A5194" s="7" t="s">
        <v>7318</v>
      </c>
      <c r="B5194" s="7" t="s">
        <v>7319</v>
      </c>
      <c r="C5194" s="14"/>
      <c r="D5194" s="7">
        <v>305.25599999999997</v>
      </c>
      <c r="E5194" s="7">
        <v>377.38</v>
      </c>
      <c r="F5194" s="7">
        <v>151.285</v>
      </c>
      <c r="G5194" s="7">
        <v>201.785</v>
      </c>
      <c r="H5194" s="7">
        <v>240.316</v>
      </c>
      <c r="I5194" s="7">
        <v>254.018</v>
      </c>
      <c r="J5194" s="7">
        <v>143.01900000000001</v>
      </c>
      <c r="K5194" s="14"/>
      <c r="L5194" s="13">
        <v>327.73744575721503</v>
      </c>
      <c r="M5194" s="13">
        <v>442.266355860994</v>
      </c>
      <c r="N5194" s="13">
        <v>141.417947834449</v>
      </c>
      <c r="O5194" s="13">
        <v>232.536708200861</v>
      </c>
      <c r="P5194" s="13">
        <v>265.99702097605302</v>
      </c>
      <c r="Q5194" s="13">
        <v>280.55322520432298</v>
      </c>
      <c r="R5194" s="13">
        <v>99.852558475148996</v>
      </c>
    </row>
    <row r="5195" spans="1:18" ht="15">
      <c r="A5195" s="7" t="s">
        <v>7316</v>
      </c>
      <c r="B5195" s="7" t="s">
        <v>7317</v>
      </c>
      <c r="C5195" s="14"/>
      <c r="D5195" s="7">
        <v>359.65100000000001</v>
      </c>
      <c r="E5195" s="7">
        <v>361.53699999999998</v>
      </c>
      <c r="F5195" s="7">
        <v>121.01600000000001</v>
      </c>
      <c r="G5195" s="7">
        <v>289.43700000000001</v>
      </c>
      <c r="H5195" s="7">
        <v>297.97500000000002</v>
      </c>
      <c r="I5195" s="7">
        <v>203.84700000000001</v>
      </c>
      <c r="J5195" s="7">
        <v>154.73400000000001</v>
      </c>
      <c r="K5195" s="14"/>
      <c r="L5195" s="13">
        <v>401.48175981502703</v>
      </c>
      <c r="M5195" s="13">
        <v>461.07076404442199</v>
      </c>
      <c r="N5195" s="13">
        <v>111.52620722326401</v>
      </c>
      <c r="O5195" s="13">
        <v>354.84227005088303</v>
      </c>
      <c r="P5195" s="13">
        <v>357.49485145758194</v>
      </c>
      <c r="Q5195" s="13">
        <v>243.74487126520103</v>
      </c>
      <c r="R5195" s="13">
        <v>166.283634024495</v>
      </c>
    </row>
    <row r="5196" spans="1:18" ht="15">
      <c r="A5196" s="7" t="s">
        <v>7152</v>
      </c>
      <c r="B5196" s="7" t="s">
        <v>7315</v>
      </c>
      <c r="C5196" s="14"/>
      <c r="D5196" s="7">
        <v>335.56200000000001</v>
      </c>
      <c r="E5196" s="7">
        <v>352.59800000000001</v>
      </c>
      <c r="F5196" s="7">
        <v>211.54499999999999</v>
      </c>
      <c r="G5196" s="7">
        <v>241.68100000000001</v>
      </c>
      <c r="H5196" s="7">
        <v>278.56200000000001</v>
      </c>
      <c r="I5196" s="7">
        <v>152.97</v>
      </c>
      <c r="J5196" s="7">
        <v>179.25899999999999</v>
      </c>
      <c r="K5196" s="14"/>
      <c r="L5196" s="13">
        <v>226.07539408506599</v>
      </c>
      <c r="M5196" s="13">
        <v>441.68222169831199</v>
      </c>
      <c r="N5196" s="13">
        <v>158.84542785373199</v>
      </c>
      <c r="O5196" s="13">
        <v>310.40034294077702</v>
      </c>
      <c r="P5196" s="13">
        <v>317.93752155019195</v>
      </c>
      <c r="Q5196" s="13">
        <v>159.10022105214298</v>
      </c>
      <c r="R5196" s="13">
        <v>164.88831598041</v>
      </c>
    </row>
    <row r="5197" spans="1:18" ht="15">
      <c r="A5197" s="7" t="s">
        <v>7150</v>
      </c>
      <c r="B5197" s="7" t="s">
        <v>7151</v>
      </c>
      <c r="C5197" s="14"/>
      <c r="D5197" s="7">
        <v>1911.9</v>
      </c>
      <c r="E5197" s="7">
        <v>765.29399999999998</v>
      </c>
      <c r="F5197" s="7">
        <v>2040.5</v>
      </c>
      <c r="G5197" s="7">
        <v>1632.79</v>
      </c>
      <c r="H5197" s="7">
        <v>1276.26</v>
      </c>
      <c r="I5197" s="7">
        <v>1257.99</v>
      </c>
      <c r="J5197" s="7">
        <v>2153.48</v>
      </c>
      <c r="K5197" s="14"/>
      <c r="L5197" s="13">
        <v>2115.8745037937301</v>
      </c>
      <c r="M5197" s="13">
        <v>938.04835317821698</v>
      </c>
      <c r="N5197" s="13">
        <v>1356.4102552572901</v>
      </c>
      <c r="O5197" s="13">
        <v>2125.9515522697102</v>
      </c>
      <c r="P5197" s="13">
        <v>1362.5125908764501</v>
      </c>
      <c r="Q5197" s="13">
        <v>1750.94475317141</v>
      </c>
      <c r="R5197" s="13">
        <v>2163.7505988770699</v>
      </c>
    </row>
    <row r="5198" spans="1:18" ht="15">
      <c r="A5198" s="7" t="s">
        <v>7149</v>
      </c>
      <c r="B5198" s="7" t="s">
        <v>10397</v>
      </c>
      <c r="C5198" s="14"/>
      <c r="D5198" s="7">
        <v>192.09299999999999</v>
      </c>
      <c r="E5198" s="7">
        <v>323.60300000000001</v>
      </c>
      <c r="F5198" s="7">
        <v>318.92500000000001</v>
      </c>
      <c r="G5198" s="7">
        <v>308.625</v>
      </c>
      <c r="H5198" s="7">
        <v>248.876</v>
      </c>
      <c r="I5198" s="7">
        <v>225.702</v>
      </c>
      <c r="J5198" s="7">
        <v>143.71700000000001</v>
      </c>
      <c r="K5198" s="14"/>
      <c r="L5198" s="13">
        <v>248.07611581152102</v>
      </c>
      <c r="M5198" s="13">
        <v>456.230590749079</v>
      </c>
      <c r="N5198" s="13">
        <v>294.906470045574</v>
      </c>
      <c r="O5198" s="13">
        <v>404.45125351380102</v>
      </c>
      <c r="P5198" s="13">
        <v>306.49043489641599</v>
      </c>
      <c r="Q5198" s="13">
        <v>289.863886224542</v>
      </c>
      <c r="R5198" s="13">
        <v>145.37123996311101</v>
      </c>
    </row>
    <row r="5199" spans="1:18" ht="15">
      <c r="A5199" s="7" t="s">
        <v>7148</v>
      </c>
      <c r="B5199" s="7" t="s">
        <v>10210</v>
      </c>
      <c r="C5199" s="14"/>
      <c r="D5199" s="7">
        <v>263.89499999999998</v>
      </c>
      <c r="E5199" s="7">
        <v>275.93799999999999</v>
      </c>
      <c r="F5199" s="7">
        <v>84.871799999999993</v>
      </c>
      <c r="G5199" s="7">
        <v>218.91</v>
      </c>
      <c r="H5199" s="7">
        <v>210.48599999999999</v>
      </c>
      <c r="I5199" s="7">
        <v>179.71299999999999</v>
      </c>
      <c r="J5199" s="7">
        <v>166.369</v>
      </c>
      <c r="K5199" s="14"/>
      <c r="L5199" s="13">
        <v>306.98093049447101</v>
      </c>
      <c r="M5199" s="13">
        <v>421.04061982844701</v>
      </c>
      <c r="N5199" s="13">
        <v>84.7900786690209</v>
      </c>
      <c r="O5199" s="13">
        <v>298.59660556388599</v>
      </c>
      <c r="P5199" s="13">
        <v>253.68005269799099</v>
      </c>
      <c r="Q5199" s="13">
        <v>234.62687058252502</v>
      </c>
      <c r="R5199" s="13">
        <v>203.78834445189401</v>
      </c>
    </row>
    <row r="5200" spans="1:18" ht="15">
      <c r="A5200" s="7" t="s">
        <v>7146</v>
      </c>
      <c r="B5200" s="7" t="s">
        <v>7147</v>
      </c>
      <c r="C5200" s="14"/>
      <c r="D5200" s="7">
        <v>249.62899999999999</v>
      </c>
      <c r="E5200" s="7">
        <v>263.58</v>
      </c>
      <c r="F5200" s="7">
        <v>166.559</v>
      </c>
      <c r="G5200" s="7">
        <v>159.541</v>
      </c>
      <c r="H5200" s="7">
        <v>181.029</v>
      </c>
      <c r="I5200" s="7">
        <v>195.762</v>
      </c>
      <c r="J5200" s="7">
        <v>326.10399999999998</v>
      </c>
      <c r="K5200" s="14"/>
      <c r="L5200" s="13">
        <v>286.39917357849799</v>
      </c>
      <c r="M5200" s="13">
        <v>352.21748359450601</v>
      </c>
      <c r="N5200" s="13">
        <v>154.382957109036</v>
      </c>
      <c r="O5200" s="13">
        <v>196.385148218273</v>
      </c>
      <c r="P5200" s="13">
        <v>194.42149019660502</v>
      </c>
      <c r="Q5200" s="13">
        <v>255.34480335020999</v>
      </c>
      <c r="R5200" s="13">
        <v>286.74973882970801</v>
      </c>
    </row>
    <row r="5201" spans="1:18" ht="15">
      <c r="A5201" s="7" t="s">
        <v>7144</v>
      </c>
      <c r="B5201" s="7" t="s">
        <v>7145</v>
      </c>
      <c r="C5201" s="14"/>
      <c r="D5201" s="7">
        <v>460.65600000000001</v>
      </c>
      <c r="E5201" s="7">
        <v>525.32100000000003</v>
      </c>
      <c r="F5201" s="7">
        <v>1113.4100000000001</v>
      </c>
      <c r="G5201" s="7">
        <v>428.87200000000001</v>
      </c>
      <c r="H5201" s="7">
        <v>722.66800000000001</v>
      </c>
      <c r="I5201" s="7">
        <v>773.49599999999998</v>
      </c>
      <c r="J5201" s="7">
        <v>3501.79</v>
      </c>
      <c r="K5201" s="14"/>
      <c r="L5201" s="13">
        <v>610.16553467118206</v>
      </c>
      <c r="M5201" s="13">
        <v>691.13574731081894</v>
      </c>
      <c r="N5201" s="13">
        <v>1035.5673644515</v>
      </c>
      <c r="O5201" s="13">
        <v>512.08608219689097</v>
      </c>
      <c r="P5201" s="13">
        <v>883.27382241213797</v>
      </c>
      <c r="Q5201" s="13">
        <v>898.50732980130601</v>
      </c>
      <c r="R5201" s="13">
        <v>3539.2419112215698</v>
      </c>
    </row>
    <row r="5202" spans="1:18" ht="15">
      <c r="A5202" s="7" t="s">
        <v>7306</v>
      </c>
      <c r="B5202" s="7" t="s">
        <v>10397</v>
      </c>
      <c r="C5202" s="14"/>
      <c r="D5202" s="7">
        <v>144.428</v>
      </c>
      <c r="E5202" s="7">
        <v>214.69800000000001</v>
      </c>
      <c r="F5202" s="7">
        <v>276.53899999999999</v>
      </c>
      <c r="G5202" s="7">
        <v>227.703</v>
      </c>
      <c r="H5202" s="7">
        <v>199.25200000000001</v>
      </c>
      <c r="I5202" s="7">
        <v>358.93799999999999</v>
      </c>
      <c r="J5202" s="7">
        <v>137.99100000000001</v>
      </c>
      <c r="K5202" s="14"/>
      <c r="L5202" s="13">
        <v>141.408118048462</v>
      </c>
      <c r="M5202" s="13">
        <v>352.51927247219703</v>
      </c>
      <c r="N5202" s="13">
        <v>292.26734013852302</v>
      </c>
      <c r="O5202" s="13">
        <v>309.17333297843601</v>
      </c>
      <c r="P5202" s="13">
        <v>208.49949597001699</v>
      </c>
      <c r="Q5202" s="13">
        <v>422.14513498166002</v>
      </c>
      <c r="R5202" s="13">
        <v>126.187772983933</v>
      </c>
    </row>
    <row r="5203" spans="1:18" ht="15">
      <c r="A5203" s="7" t="s">
        <v>7309</v>
      </c>
      <c r="B5203" s="7" t="s">
        <v>7305</v>
      </c>
      <c r="C5203" s="14"/>
      <c r="D5203" s="7">
        <v>390.25599999999997</v>
      </c>
      <c r="E5203" s="7">
        <v>622.26099999999997</v>
      </c>
      <c r="F5203" s="7">
        <v>1756.31</v>
      </c>
      <c r="G5203" s="7">
        <v>412.36599999999999</v>
      </c>
      <c r="H5203" s="7">
        <v>796.05700000000002</v>
      </c>
      <c r="I5203" s="7">
        <v>1170.9100000000001</v>
      </c>
      <c r="J5203" s="7">
        <v>1960.82</v>
      </c>
      <c r="K5203" s="14"/>
      <c r="L5203" s="13">
        <v>518.97351532912205</v>
      </c>
      <c r="M5203" s="13">
        <v>1084.4433462913601</v>
      </c>
      <c r="N5203" s="13">
        <v>1727.3480359049699</v>
      </c>
      <c r="O5203" s="13">
        <v>610.21323697161893</v>
      </c>
      <c r="P5203" s="13">
        <v>1083.4863085281299</v>
      </c>
      <c r="Q5203" s="13">
        <v>1734.3196348633999</v>
      </c>
      <c r="R5203" s="13">
        <v>2256.5602458061303</v>
      </c>
    </row>
    <row r="5204" spans="1:18" ht="15">
      <c r="A5204" s="7" t="s">
        <v>7308</v>
      </c>
      <c r="B5204" s="7" t="s">
        <v>10397</v>
      </c>
      <c r="C5204" s="14"/>
      <c r="D5204" s="7">
        <v>221.86</v>
      </c>
      <c r="E5204" s="7">
        <v>514.65099999999995</v>
      </c>
      <c r="F5204" s="7">
        <v>610.76599999999996</v>
      </c>
      <c r="G5204" s="7">
        <v>288.334</v>
      </c>
      <c r="H5204" s="7">
        <v>633.64400000000001</v>
      </c>
      <c r="I5204" s="7">
        <v>520.82299999999998</v>
      </c>
      <c r="J5204" s="7">
        <v>598.71900000000005</v>
      </c>
      <c r="K5204" s="14"/>
      <c r="L5204" s="13">
        <v>362.20580478895397</v>
      </c>
      <c r="M5204" s="13">
        <v>857.75630702676904</v>
      </c>
      <c r="N5204" s="13">
        <v>550.61355217692892</v>
      </c>
      <c r="O5204" s="13">
        <v>512.48141798526296</v>
      </c>
      <c r="P5204" s="13">
        <v>973.89011358197604</v>
      </c>
      <c r="Q5204" s="13">
        <v>754.30304076417497</v>
      </c>
      <c r="R5204" s="13">
        <v>563.98867002522707</v>
      </c>
    </row>
    <row r="5205" spans="1:18" ht="15">
      <c r="A5205" s="7" t="s">
        <v>7307</v>
      </c>
      <c r="B5205" s="7" t="s">
        <v>10397</v>
      </c>
      <c r="C5205" s="14"/>
      <c r="D5205" s="7">
        <v>607.36199999999997</v>
      </c>
      <c r="E5205" s="7">
        <v>765.29399999999998</v>
      </c>
      <c r="F5205" s="7">
        <v>884.149</v>
      </c>
      <c r="G5205" s="7">
        <v>304.44299999999998</v>
      </c>
      <c r="H5205" s="7">
        <v>644.15</v>
      </c>
      <c r="I5205" s="7">
        <v>322.63200000000001</v>
      </c>
      <c r="J5205" s="7">
        <v>361.63200000000001</v>
      </c>
      <c r="K5205" s="14"/>
      <c r="L5205" s="13">
        <v>972.541690603034</v>
      </c>
      <c r="M5205" s="13">
        <v>1160.49343540369</v>
      </c>
      <c r="N5205" s="13">
        <v>763.25828487463707</v>
      </c>
      <c r="O5205" s="13">
        <v>463.94950584263501</v>
      </c>
      <c r="P5205" s="13">
        <v>698.36914710817598</v>
      </c>
      <c r="Q5205" s="13">
        <v>452.38789001947504</v>
      </c>
      <c r="R5205" s="13">
        <v>430.14762409841296</v>
      </c>
    </row>
    <row r="5206" spans="1:18" ht="15">
      <c r="A5206" s="7" t="s">
        <v>7471</v>
      </c>
      <c r="B5206" s="7" t="s">
        <v>10397</v>
      </c>
      <c r="C5206" s="14"/>
      <c r="D5206" s="7">
        <v>492.57600000000002</v>
      </c>
      <c r="E5206" s="7">
        <v>576.86699999999996</v>
      </c>
      <c r="F5206" s="7">
        <v>204.52600000000001</v>
      </c>
      <c r="G5206" s="7">
        <v>335.06099999999998</v>
      </c>
      <c r="H5206" s="7">
        <v>410.17200000000003</v>
      </c>
      <c r="I5206" s="7">
        <v>229.15100000000001</v>
      </c>
      <c r="J5206" s="7">
        <v>249.512</v>
      </c>
      <c r="K5206" s="14"/>
      <c r="L5206" s="13">
        <v>574.28789264767704</v>
      </c>
      <c r="M5206" s="13">
        <v>631.3008678040469</v>
      </c>
      <c r="N5206" s="13">
        <v>185.74542910901502</v>
      </c>
      <c r="O5206" s="13">
        <v>365.63973136353701</v>
      </c>
      <c r="P5206" s="13">
        <v>421.22901063476502</v>
      </c>
      <c r="Q5206" s="13">
        <v>198.96657223551099</v>
      </c>
      <c r="R5206" s="13">
        <v>238.38166036576399</v>
      </c>
    </row>
    <row r="5207" spans="1:18" ht="15">
      <c r="A5207" s="7" t="s">
        <v>7470</v>
      </c>
      <c r="B5207" s="7" t="s">
        <v>10397</v>
      </c>
      <c r="C5207" s="14"/>
      <c r="D5207" s="7">
        <v>600.36</v>
      </c>
      <c r="E5207" s="7">
        <v>494.59899999999999</v>
      </c>
      <c r="F5207" s="7">
        <v>227.15700000000001</v>
      </c>
      <c r="G5207" s="7">
        <v>371.57</v>
      </c>
      <c r="H5207" s="7">
        <v>414.01</v>
      </c>
      <c r="I5207" s="7">
        <v>235.874</v>
      </c>
      <c r="J5207" s="7">
        <v>0</v>
      </c>
      <c r="K5207" s="14"/>
      <c r="L5207" s="13">
        <v>197.958413998026</v>
      </c>
      <c r="M5207" s="13">
        <v>408.58742797143503</v>
      </c>
      <c r="N5207" s="13">
        <v>71.914323903666201</v>
      </c>
      <c r="O5207" s="13">
        <v>296.007380223366</v>
      </c>
      <c r="P5207" s="13">
        <v>355.944816523626</v>
      </c>
      <c r="Q5207" s="13">
        <v>306.70342361905898</v>
      </c>
      <c r="R5207" s="13">
        <v>101.81429491640401</v>
      </c>
    </row>
    <row r="5208" spans="1:18" ht="15">
      <c r="A5208" s="7" t="s">
        <v>7469</v>
      </c>
      <c r="B5208" s="7" t="s">
        <v>7550</v>
      </c>
      <c r="C5208" s="14"/>
      <c r="D5208" s="7">
        <v>366.67099999999999</v>
      </c>
      <c r="E5208" s="7">
        <v>137.62100000000001</v>
      </c>
      <c r="F5208" s="7">
        <v>50.2136</v>
      </c>
      <c r="G5208" s="7">
        <v>60.117899999999999</v>
      </c>
      <c r="H5208" s="7">
        <v>102.91200000000001</v>
      </c>
      <c r="I5208" s="7">
        <v>46.347099999999998</v>
      </c>
      <c r="J5208" s="7">
        <v>109.86499999999999</v>
      </c>
      <c r="K5208" s="14"/>
      <c r="L5208" s="13">
        <v>2958.1513234243898</v>
      </c>
      <c r="M5208" s="13">
        <v>1145.4025441331401</v>
      </c>
      <c r="N5208" s="13">
        <v>692.68634046897705</v>
      </c>
      <c r="O5208" s="13">
        <v>884.391165958329</v>
      </c>
      <c r="P5208" s="13">
        <v>895.32771281216003</v>
      </c>
      <c r="Q5208" s="13">
        <v>363.92535041869405</v>
      </c>
      <c r="R5208" s="13">
        <v>729.86673432621001</v>
      </c>
    </row>
    <row r="5209" spans="1:18" ht="15">
      <c r="A5209" s="7" t="s">
        <v>7467</v>
      </c>
      <c r="B5209" s="7" t="s">
        <v>7468</v>
      </c>
      <c r="C5209" s="14"/>
      <c r="D5209" s="7">
        <v>200.43799999999999</v>
      </c>
      <c r="E5209" s="7">
        <v>239.93</v>
      </c>
      <c r="F5209" s="7">
        <v>137.52199999999999</v>
      </c>
      <c r="G5209" s="7">
        <v>293.84899999999999</v>
      </c>
      <c r="H5209" s="7">
        <v>202.327</v>
      </c>
      <c r="I5209" s="7">
        <v>242.75899999999999</v>
      </c>
      <c r="J5209" s="7">
        <v>229.14</v>
      </c>
      <c r="K5209" s="14"/>
      <c r="L5209" s="13">
        <v>164.53535526836501</v>
      </c>
      <c r="M5209" s="13">
        <v>284.20364937728397</v>
      </c>
      <c r="N5209" s="13">
        <v>156.52055509340201</v>
      </c>
      <c r="O5209" s="13">
        <v>339.98446585863502</v>
      </c>
      <c r="P5209" s="13">
        <v>215.733287848033</v>
      </c>
      <c r="Q5209" s="13">
        <v>308.14113410784603</v>
      </c>
      <c r="R5209" s="13">
        <v>206.864874463685</v>
      </c>
    </row>
    <row r="5210" spans="1:18" ht="15">
      <c r="A5210" s="7" t="s">
        <v>7466</v>
      </c>
      <c r="B5210" s="7" t="s">
        <v>10397</v>
      </c>
      <c r="C5210" s="14"/>
      <c r="D5210" s="7">
        <v>356.58199999999999</v>
      </c>
      <c r="E5210" s="7">
        <v>430.94200000000001</v>
      </c>
      <c r="F5210" s="7">
        <v>366.09699999999998</v>
      </c>
      <c r="G5210" s="7">
        <v>229.67</v>
      </c>
      <c r="H5210" s="7">
        <v>218.89400000000001</v>
      </c>
      <c r="I5210" s="7">
        <v>250.37700000000001</v>
      </c>
      <c r="J5210" s="7">
        <v>116.364</v>
      </c>
      <c r="K5210" s="14"/>
      <c r="L5210" s="13">
        <v>515.96734941374098</v>
      </c>
      <c r="M5210" s="13">
        <v>595.57882044392602</v>
      </c>
      <c r="N5210" s="13">
        <v>319.06174305167002</v>
      </c>
      <c r="O5210" s="13">
        <v>290.70896510415002</v>
      </c>
      <c r="P5210" s="13">
        <v>301.44866144005601</v>
      </c>
      <c r="Q5210" s="13">
        <v>343.89010823436502</v>
      </c>
      <c r="R5210" s="13">
        <v>135.696570183088</v>
      </c>
    </row>
    <row r="5211" spans="1:18" ht="15">
      <c r="A5211" s="7" t="s">
        <v>7465</v>
      </c>
      <c r="B5211" s="7" t="s">
        <v>10304</v>
      </c>
      <c r="C5211" s="14"/>
      <c r="D5211" s="7">
        <v>246.10499999999999</v>
      </c>
      <c r="E5211" s="7">
        <v>332.40800000000002</v>
      </c>
      <c r="F5211" s="7">
        <v>437.1</v>
      </c>
      <c r="G5211" s="7">
        <v>221.76900000000001</v>
      </c>
      <c r="H5211" s="7">
        <v>217.904</v>
      </c>
      <c r="I5211" s="7">
        <v>359.827</v>
      </c>
      <c r="J5211" s="7">
        <v>144.34700000000001</v>
      </c>
      <c r="K5211" s="14"/>
      <c r="L5211" s="13">
        <v>265.97694759905403</v>
      </c>
      <c r="M5211" s="13">
        <v>428.46078998624301</v>
      </c>
      <c r="N5211" s="13">
        <v>398.39972777739399</v>
      </c>
      <c r="O5211" s="13">
        <v>288.58374472090702</v>
      </c>
      <c r="P5211" s="13">
        <v>280.33990971297703</v>
      </c>
      <c r="Q5211" s="13">
        <v>353.35821588428701</v>
      </c>
      <c r="R5211" s="13">
        <v>156.848998213941</v>
      </c>
    </row>
    <row r="5212" spans="1:18" ht="15">
      <c r="A5212" s="7" t="s">
        <v>7463</v>
      </c>
      <c r="B5212" s="7" t="s">
        <v>7464</v>
      </c>
      <c r="C5212" s="14"/>
      <c r="D5212" s="7">
        <v>151.64599999999999</v>
      </c>
      <c r="E5212" s="7">
        <v>141.762</v>
      </c>
      <c r="F5212" s="7">
        <v>88.252799999999993</v>
      </c>
      <c r="G5212" s="7">
        <v>106.785</v>
      </c>
      <c r="H5212" s="7">
        <v>119.675</v>
      </c>
      <c r="I5212" s="7">
        <v>192.92500000000001</v>
      </c>
      <c r="J5212" s="7">
        <v>128.989</v>
      </c>
      <c r="K5212" s="14"/>
      <c r="L5212" s="13">
        <v>211.99609742938898</v>
      </c>
      <c r="M5212" s="13">
        <v>212.365996221605</v>
      </c>
      <c r="N5212" s="13">
        <v>87.418269857612103</v>
      </c>
      <c r="O5212" s="13">
        <v>135.84258075331502</v>
      </c>
      <c r="P5212" s="13">
        <v>158.72821343731798</v>
      </c>
      <c r="Q5212" s="13">
        <v>233.00583264184499</v>
      </c>
      <c r="R5212" s="13">
        <v>126.33535636329499</v>
      </c>
    </row>
    <row r="5213" spans="1:18" ht="15">
      <c r="A5213" s="7" t="s">
        <v>7462</v>
      </c>
      <c r="B5213" s="7" t="s">
        <v>10397</v>
      </c>
      <c r="C5213" s="14"/>
      <c r="D5213" s="7">
        <v>0</v>
      </c>
      <c r="E5213" s="7">
        <v>0</v>
      </c>
      <c r="F5213" s="7">
        <v>0</v>
      </c>
      <c r="G5213" s="7">
        <v>67.9495</v>
      </c>
      <c r="H5213" s="7">
        <v>145.66399999999999</v>
      </c>
      <c r="I5213" s="7">
        <v>0</v>
      </c>
      <c r="J5213" s="7">
        <v>0</v>
      </c>
      <c r="K5213" s="14"/>
      <c r="L5213" s="13">
        <v>305.46581675930702</v>
      </c>
      <c r="M5213" s="13">
        <v>345.63544645076701</v>
      </c>
      <c r="N5213" s="13">
        <v>0</v>
      </c>
      <c r="O5213" s="13">
        <v>65.730462770088891</v>
      </c>
      <c r="P5213" s="13">
        <v>53.927614701758301</v>
      </c>
      <c r="Q5213" s="13">
        <v>0</v>
      </c>
      <c r="R5213" s="13">
        <v>0</v>
      </c>
    </row>
    <row r="5214" spans="1:18" ht="15">
      <c r="A5214" s="7" t="s">
        <v>7460</v>
      </c>
      <c r="B5214" s="7" t="s">
        <v>7461</v>
      </c>
      <c r="C5214" s="14"/>
      <c r="D5214" s="7">
        <v>297.42500000000001</v>
      </c>
      <c r="E5214" s="7">
        <v>249.21799999999999</v>
      </c>
      <c r="F5214" s="7">
        <v>55.452399999999997</v>
      </c>
      <c r="G5214" s="7">
        <v>167.64</v>
      </c>
      <c r="H5214" s="7">
        <v>186.303</v>
      </c>
      <c r="I5214" s="7">
        <v>80.612499999999997</v>
      </c>
      <c r="J5214" s="7">
        <v>130.893</v>
      </c>
      <c r="K5214" s="14"/>
      <c r="L5214" s="13">
        <v>376.80391141772299</v>
      </c>
      <c r="M5214" s="13">
        <v>360.47806991750099</v>
      </c>
      <c r="N5214" s="13">
        <v>56.729961257525403</v>
      </c>
      <c r="O5214" s="13">
        <v>240.84710973950999</v>
      </c>
      <c r="P5214" s="13">
        <v>268.07242764039</v>
      </c>
      <c r="Q5214" s="13">
        <v>166.94228723310198</v>
      </c>
      <c r="R5214" s="13">
        <v>182.082589654055</v>
      </c>
    </row>
    <row r="5215" spans="1:18" ht="15">
      <c r="A5215" s="7" t="s">
        <v>7459</v>
      </c>
      <c r="B5215" s="7" t="s">
        <v>10397</v>
      </c>
      <c r="C5215" s="14"/>
      <c r="D5215" s="7">
        <v>112.197</v>
      </c>
      <c r="E5215" s="7">
        <v>128.93100000000001</v>
      </c>
      <c r="F5215" s="7">
        <v>48.111899999999999</v>
      </c>
      <c r="G5215" s="7">
        <v>81.857600000000005</v>
      </c>
      <c r="H5215" s="7">
        <v>116.212</v>
      </c>
      <c r="I5215" s="7">
        <v>186.51</v>
      </c>
      <c r="J5215" s="7">
        <v>0</v>
      </c>
      <c r="K5215" s="14"/>
      <c r="L5215" s="13">
        <v>164.97680995753001</v>
      </c>
      <c r="M5215" s="13">
        <v>204.85300891418498</v>
      </c>
      <c r="N5215" s="13">
        <v>48.256276926051406</v>
      </c>
      <c r="O5215" s="13">
        <v>129.01191549791099</v>
      </c>
      <c r="P5215" s="13">
        <v>169.74973746761199</v>
      </c>
      <c r="Q5215" s="13">
        <v>263.60814090673199</v>
      </c>
      <c r="R5215" s="13">
        <v>89.141686350404399</v>
      </c>
    </row>
    <row r="5216" spans="1:18" ht="15">
      <c r="A5216" s="7" t="s">
        <v>7458</v>
      </c>
      <c r="B5216" s="7" t="s">
        <v>10231</v>
      </c>
      <c r="C5216" s="14"/>
      <c r="D5216" s="7">
        <v>500.05399999999997</v>
      </c>
      <c r="E5216" s="7">
        <v>251.13300000000001</v>
      </c>
      <c r="F5216" s="7">
        <v>118.502</v>
      </c>
      <c r="G5216" s="7">
        <v>146.499</v>
      </c>
      <c r="H5216" s="7">
        <v>174.184</v>
      </c>
      <c r="I5216" s="7">
        <v>207.59299999999999</v>
      </c>
      <c r="J5216" s="7">
        <v>194.761</v>
      </c>
      <c r="K5216" s="14"/>
      <c r="L5216" s="13">
        <v>232.89407961713297</v>
      </c>
      <c r="M5216" s="13">
        <v>263.74061277879503</v>
      </c>
      <c r="N5216" s="13">
        <v>82.103065991247107</v>
      </c>
      <c r="O5216" s="13">
        <v>105.719772263048</v>
      </c>
      <c r="P5216" s="13">
        <v>147.07460813764402</v>
      </c>
      <c r="Q5216" s="13">
        <v>232.52132273092798</v>
      </c>
      <c r="R5216" s="13">
        <v>126.960717383695</v>
      </c>
    </row>
    <row r="5217" spans="1:18" ht="15">
      <c r="A5217" s="7" t="s">
        <v>7456</v>
      </c>
      <c r="B5217" s="7" t="s">
        <v>7457</v>
      </c>
      <c r="C5217" s="14"/>
      <c r="D5217" s="7">
        <v>174.64599999999999</v>
      </c>
      <c r="E5217" s="7">
        <v>241.90799999999999</v>
      </c>
      <c r="F5217" s="7">
        <v>92.276499999999999</v>
      </c>
      <c r="G5217" s="7">
        <v>111.01900000000001</v>
      </c>
      <c r="H5217" s="7">
        <v>272.51900000000001</v>
      </c>
      <c r="I5217" s="7">
        <v>159.233</v>
      </c>
      <c r="J5217" s="7">
        <v>222.828</v>
      </c>
      <c r="K5217" s="14"/>
      <c r="L5217" s="13">
        <v>199.33766032569901</v>
      </c>
      <c r="M5217" s="13">
        <v>358.83140326747599</v>
      </c>
      <c r="N5217" s="13">
        <v>84.636929384068907</v>
      </c>
      <c r="O5217" s="13">
        <v>149.379909696939</v>
      </c>
      <c r="P5217" s="13">
        <v>344.01095284046403</v>
      </c>
      <c r="Q5217" s="13">
        <v>235.08932137411398</v>
      </c>
      <c r="R5217" s="13">
        <v>272.00681481602203</v>
      </c>
    </row>
    <row r="5218" spans="1:18" ht="15">
      <c r="A5218" s="7" t="s">
        <v>7452</v>
      </c>
      <c r="B5218" s="7" t="s">
        <v>10397</v>
      </c>
      <c r="C5218" s="14"/>
      <c r="D5218" s="7">
        <v>269.33100000000002</v>
      </c>
      <c r="E5218" s="7">
        <v>397.238</v>
      </c>
      <c r="F5218" s="7">
        <v>529.00199999999995</v>
      </c>
      <c r="G5218" s="7">
        <v>93.257800000000003</v>
      </c>
      <c r="H5218" s="7">
        <v>440.19299999999998</v>
      </c>
      <c r="I5218" s="7">
        <v>582.495</v>
      </c>
      <c r="J5218" s="7">
        <v>403.77100000000002</v>
      </c>
      <c r="K5218" s="14"/>
      <c r="L5218" s="13">
        <v>294.830472365015</v>
      </c>
      <c r="M5218" s="13">
        <v>769.86071218776101</v>
      </c>
      <c r="N5218" s="13">
        <v>531.24980683269803</v>
      </c>
      <c r="O5218" s="13">
        <v>158.80371870998599</v>
      </c>
      <c r="P5218" s="13">
        <v>574.13344150724595</v>
      </c>
      <c r="Q5218" s="13">
        <v>1054.6404211174201</v>
      </c>
      <c r="R5218" s="13">
        <v>466.14161059819997</v>
      </c>
    </row>
    <row r="5219" spans="1:18" ht="15">
      <c r="A5219" s="7" t="s">
        <v>7450</v>
      </c>
      <c r="B5219" s="7" t="s">
        <v>7451</v>
      </c>
      <c r="C5219" s="14"/>
      <c r="D5219" s="7">
        <v>110.96599999999999</v>
      </c>
      <c r="E5219" s="7">
        <v>108.477</v>
      </c>
      <c r="F5219" s="7">
        <v>142.75200000000001</v>
      </c>
      <c r="G5219" s="7">
        <v>122.48099999999999</v>
      </c>
      <c r="H5219" s="7">
        <v>120.16200000000001</v>
      </c>
      <c r="I5219" s="7">
        <v>126.27</v>
      </c>
      <c r="J5219" s="7">
        <v>77.082300000000004</v>
      </c>
      <c r="K5219" s="14"/>
      <c r="L5219" s="13">
        <v>97.390040328347496</v>
      </c>
      <c r="M5219" s="13">
        <v>148.346406719426</v>
      </c>
      <c r="N5219" s="13">
        <v>140.47242150834501</v>
      </c>
      <c r="O5219" s="13">
        <v>177.245953060597</v>
      </c>
      <c r="P5219" s="13">
        <v>149.396535101583</v>
      </c>
      <c r="Q5219" s="13">
        <v>177.15194194919602</v>
      </c>
      <c r="R5219" s="13">
        <v>63.312774957971698</v>
      </c>
    </row>
    <row r="5220" spans="1:18" ht="15">
      <c r="A5220" s="7" t="s">
        <v>7449</v>
      </c>
      <c r="B5220" s="7" t="s">
        <v>9582</v>
      </c>
      <c r="C5220" s="14"/>
      <c r="D5220" s="7">
        <v>0</v>
      </c>
      <c r="E5220" s="7">
        <v>60.405299999999997</v>
      </c>
      <c r="F5220" s="7">
        <v>0</v>
      </c>
      <c r="G5220" s="7">
        <v>20.9589</v>
      </c>
      <c r="H5220" s="7">
        <v>39.0319</v>
      </c>
      <c r="I5220" s="7">
        <v>64.198999999999998</v>
      </c>
      <c r="J5220" s="7">
        <v>0</v>
      </c>
      <c r="K5220" s="14"/>
      <c r="L5220" s="13">
        <v>7.1436109198733</v>
      </c>
      <c r="M5220" s="13">
        <v>59.040877703213702</v>
      </c>
      <c r="N5220" s="13">
        <v>15.738860866799799</v>
      </c>
      <c r="O5220" s="13">
        <v>18.097555402697598</v>
      </c>
      <c r="P5220" s="13">
        <v>26.720804030546301</v>
      </c>
      <c r="Q5220" s="13">
        <v>96.992261757254695</v>
      </c>
      <c r="R5220" s="13">
        <v>0</v>
      </c>
    </row>
    <row r="5221" spans="1:18" ht="15">
      <c r="A5221" s="7" t="s">
        <v>7448</v>
      </c>
      <c r="B5221" s="7" t="s">
        <v>10397</v>
      </c>
      <c r="C5221" s="14"/>
      <c r="D5221" s="7">
        <v>92.854100000000003</v>
      </c>
      <c r="E5221" s="7">
        <v>74.421400000000006</v>
      </c>
      <c r="F5221" s="7">
        <v>41.5486</v>
      </c>
      <c r="G5221" s="7">
        <v>42.501399999999997</v>
      </c>
      <c r="H5221" s="7">
        <v>62.344200000000001</v>
      </c>
      <c r="I5221" s="7">
        <v>50.333399999999997</v>
      </c>
      <c r="J5221" s="7">
        <v>48.075299999999999</v>
      </c>
      <c r="K5221" s="14"/>
      <c r="L5221" s="13">
        <v>85.347136765983691</v>
      </c>
      <c r="M5221" s="13">
        <v>97.896959785512195</v>
      </c>
      <c r="N5221" s="13">
        <v>39.777624805791199</v>
      </c>
      <c r="O5221" s="13">
        <v>50.652898078966693</v>
      </c>
      <c r="P5221" s="13">
        <v>65.794328884892494</v>
      </c>
      <c r="Q5221" s="13">
        <v>77.522714235232797</v>
      </c>
      <c r="R5221" s="13">
        <v>25.437843113872098</v>
      </c>
    </row>
    <row r="5222" spans="1:18" ht="15">
      <c r="A5222" s="7" t="s">
        <v>7447</v>
      </c>
      <c r="B5222" s="7" t="s">
        <v>8713</v>
      </c>
      <c r="C5222" s="14"/>
      <c r="D5222" s="7">
        <v>114.459</v>
      </c>
      <c r="E5222" s="7">
        <v>150.261</v>
      </c>
      <c r="F5222" s="7">
        <v>197.54900000000001</v>
      </c>
      <c r="G5222" s="7">
        <v>88.8476</v>
      </c>
      <c r="H5222" s="7">
        <v>87.493700000000004</v>
      </c>
      <c r="I5222" s="7">
        <v>0</v>
      </c>
      <c r="J5222" s="7">
        <v>153.23699999999999</v>
      </c>
      <c r="K5222" s="14"/>
      <c r="L5222" s="13">
        <v>87.101370681869298</v>
      </c>
      <c r="M5222" s="13">
        <v>234.47923244720297</v>
      </c>
      <c r="N5222" s="13">
        <v>141.969826972541</v>
      </c>
      <c r="O5222" s="13">
        <v>83.896858629182304</v>
      </c>
      <c r="P5222" s="13">
        <v>79.015393399717297</v>
      </c>
      <c r="Q5222" s="13">
        <v>139.03885503462899</v>
      </c>
      <c r="R5222" s="13">
        <v>89.725425725551801</v>
      </c>
    </row>
    <row r="5223" spans="1:18" ht="15">
      <c r="A5223" s="7" t="s">
        <v>7446</v>
      </c>
      <c r="B5223" s="7" t="s">
        <v>10397</v>
      </c>
      <c r="C5223" s="14"/>
      <c r="D5223" s="7">
        <v>199.642</v>
      </c>
      <c r="E5223" s="7">
        <v>235.756</v>
      </c>
      <c r="F5223" s="7">
        <v>1122.28</v>
      </c>
      <c r="G5223" s="7">
        <v>558.26400000000001</v>
      </c>
      <c r="H5223" s="7">
        <v>458.16699999999997</v>
      </c>
      <c r="I5223" s="7">
        <v>980.01800000000003</v>
      </c>
      <c r="J5223" s="7">
        <v>1075.94</v>
      </c>
      <c r="K5223" s="14"/>
      <c r="L5223" s="13">
        <v>170.33236301290199</v>
      </c>
      <c r="M5223" s="13">
        <v>307.48502197340798</v>
      </c>
      <c r="N5223" s="13">
        <v>1298.66439025046</v>
      </c>
      <c r="O5223" s="13">
        <v>974.729686153687</v>
      </c>
      <c r="P5223" s="13">
        <v>864.20421043281704</v>
      </c>
      <c r="Q5223" s="13">
        <v>1621.93847942352</v>
      </c>
      <c r="R5223" s="13">
        <v>1437.67933422944</v>
      </c>
    </row>
    <row r="5224" spans="1:18" ht="15">
      <c r="A5224" s="7" t="s">
        <v>7444</v>
      </c>
      <c r="B5224" s="7" t="s">
        <v>7445</v>
      </c>
      <c r="C5224" s="14"/>
      <c r="D5224" s="7">
        <v>389.70600000000002</v>
      </c>
      <c r="E5224" s="7">
        <v>350.57299999999998</v>
      </c>
      <c r="F5224" s="7">
        <v>759.601</v>
      </c>
      <c r="G5224" s="7">
        <v>337.697</v>
      </c>
      <c r="H5224" s="7">
        <v>538.20399999999995</v>
      </c>
      <c r="I5224" s="7">
        <v>750.18899999999996</v>
      </c>
      <c r="J5224" s="7">
        <v>569.54300000000001</v>
      </c>
      <c r="K5224" s="14"/>
      <c r="L5224" s="13">
        <v>593.21177515749707</v>
      </c>
      <c r="M5224" s="13">
        <v>632.36514406362392</v>
      </c>
      <c r="N5224" s="13">
        <v>882.54785209926297</v>
      </c>
      <c r="O5224" s="13">
        <v>532.92572855952994</v>
      </c>
      <c r="P5224" s="13">
        <v>755.59367979350895</v>
      </c>
      <c r="Q5224" s="13">
        <v>1110.0319357849398</v>
      </c>
      <c r="R5224" s="13">
        <v>720.85570197066306</v>
      </c>
    </row>
    <row r="5225" spans="1:18" ht="15">
      <c r="A5225" s="7" t="s">
        <v>7442</v>
      </c>
      <c r="B5225" s="7" t="s">
        <v>7443</v>
      </c>
      <c r="C5225" s="14"/>
      <c r="D5225" s="7">
        <v>42.731099999999998</v>
      </c>
      <c r="E5225" s="7">
        <v>67.063699999999997</v>
      </c>
      <c r="F5225" s="7">
        <v>73.804199999999994</v>
      </c>
      <c r="G5225" s="7">
        <v>46.961799999999997</v>
      </c>
      <c r="H5225" s="7">
        <v>53.201900000000002</v>
      </c>
      <c r="I5225" s="7">
        <v>107.11499999999999</v>
      </c>
      <c r="J5225" s="7">
        <v>50.885300000000001</v>
      </c>
      <c r="K5225" s="14"/>
      <c r="L5225" s="13">
        <v>52.017368455166498</v>
      </c>
      <c r="M5225" s="13">
        <v>112.286475537314</v>
      </c>
      <c r="N5225" s="13">
        <v>76.691239579804602</v>
      </c>
      <c r="O5225" s="13">
        <v>65.156151292449806</v>
      </c>
      <c r="P5225" s="13">
        <v>73.00516309251401</v>
      </c>
      <c r="Q5225" s="13">
        <v>123.21569402123799</v>
      </c>
      <c r="R5225" s="13">
        <v>40.935621177120701</v>
      </c>
    </row>
    <row r="5226" spans="1:18" ht="15">
      <c r="A5226" s="7" t="s">
        <v>7441</v>
      </c>
      <c r="B5226" s="7" t="s">
        <v>9075</v>
      </c>
      <c r="C5226" s="14"/>
      <c r="D5226" s="7">
        <v>257.38299999999998</v>
      </c>
      <c r="E5226" s="7">
        <v>264.38799999999998</v>
      </c>
      <c r="F5226" s="7">
        <v>331.11</v>
      </c>
      <c r="G5226" s="7">
        <v>249.054</v>
      </c>
      <c r="H5226" s="7">
        <v>263.77600000000001</v>
      </c>
      <c r="I5226" s="7">
        <v>511.726</v>
      </c>
      <c r="J5226" s="7">
        <v>288.67899999999997</v>
      </c>
      <c r="K5226" s="14"/>
      <c r="L5226" s="13">
        <v>343.17338877496297</v>
      </c>
      <c r="M5226" s="13">
        <v>436.88865759459202</v>
      </c>
      <c r="N5226" s="13">
        <v>310.00654645543705</v>
      </c>
      <c r="O5226" s="13">
        <v>322.27751740450805</v>
      </c>
      <c r="P5226" s="13">
        <v>344.32174265791599</v>
      </c>
      <c r="Q5226" s="13">
        <v>785.11088101362998</v>
      </c>
      <c r="R5226" s="13">
        <v>260.35026254898497</v>
      </c>
    </row>
    <row r="5227" spans="1:18" ht="15">
      <c r="A5227" s="7" t="s">
        <v>7440</v>
      </c>
      <c r="B5227" s="7" t="s">
        <v>10397</v>
      </c>
      <c r="C5227" s="14"/>
      <c r="D5227" s="7">
        <v>0</v>
      </c>
      <c r="E5227" s="7">
        <v>112.136</v>
      </c>
      <c r="F5227" s="7">
        <v>0</v>
      </c>
      <c r="G5227" s="7">
        <v>45.8703</v>
      </c>
      <c r="H5227" s="7">
        <v>88.2102</v>
      </c>
      <c r="I5227" s="7">
        <v>0</v>
      </c>
      <c r="J5227" s="7">
        <v>0</v>
      </c>
      <c r="K5227" s="14"/>
      <c r="L5227" s="13">
        <v>0</v>
      </c>
      <c r="M5227" s="13">
        <v>88.720257208439406</v>
      </c>
      <c r="N5227" s="13">
        <v>22.082625284244898</v>
      </c>
      <c r="O5227" s="13">
        <v>41.229687309932295</v>
      </c>
      <c r="P5227" s="13">
        <v>117.544818088361</v>
      </c>
      <c r="Q5227" s="13">
        <v>158.747162718319</v>
      </c>
      <c r="R5227" s="13">
        <v>119.590797941104</v>
      </c>
    </row>
    <row r="5228" spans="1:18" ht="15">
      <c r="A5228" s="7" t="s">
        <v>7439</v>
      </c>
      <c r="B5228" s="7" t="s">
        <v>10132</v>
      </c>
      <c r="C5228" s="14"/>
      <c r="D5228" s="7">
        <v>557.899</v>
      </c>
      <c r="E5228" s="7">
        <v>573.40499999999997</v>
      </c>
      <c r="F5228" s="7">
        <v>2283.06</v>
      </c>
      <c r="G5228" s="7">
        <v>1431.37</v>
      </c>
      <c r="H5228" s="7">
        <v>953.75099999999998</v>
      </c>
      <c r="I5228" s="7">
        <v>1841.71</v>
      </c>
      <c r="J5228" s="7">
        <v>1546.36</v>
      </c>
      <c r="K5228" s="14"/>
      <c r="L5228" s="13">
        <v>741.70198713072102</v>
      </c>
      <c r="M5228" s="13">
        <v>893.28636981724992</v>
      </c>
      <c r="N5228" s="13">
        <v>2072.6229724834202</v>
      </c>
      <c r="O5228" s="13">
        <v>1857.6049410879</v>
      </c>
      <c r="P5228" s="13">
        <v>1177.32119089358</v>
      </c>
      <c r="Q5228" s="13">
        <v>2509.7182181739799</v>
      </c>
      <c r="R5228" s="13">
        <v>1489.8348575476</v>
      </c>
    </row>
    <row r="5229" spans="1:18" ht="15">
      <c r="A5229" s="7" t="s">
        <v>7437</v>
      </c>
      <c r="B5229" s="7" t="s">
        <v>7438</v>
      </c>
      <c r="C5229" s="14"/>
      <c r="D5229" s="7">
        <v>307.44400000000002</v>
      </c>
      <c r="E5229" s="7">
        <v>386.67</v>
      </c>
      <c r="F5229" s="7">
        <v>651.42999999999995</v>
      </c>
      <c r="G5229" s="7">
        <v>265.96899999999999</v>
      </c>
      <c r="H5229" s="7">
        <v>382.76499999999999</v>
      </c>
      <c r="I5229" s="7">
        <v>421.21899999999999</v>
      </c>
      <c r="J5229" s="7">
        <v>347.89</v>
      </c>
      <c r="K5229" s="14"/>
      <c r="L5229" s="13">
        <v>360.91391948023505</v>
      </c>
      <c r="M5229" s="13">
        <v>501.63305495736199</v>
      </c>
      <c r="N5229" s="13">
        <v>552.26711458596003</v>
      </c>
      <c r="O5229" s="13">
        <v>311.14502525251299</v>
      </c>
      <c r="P5229" s="13">
        <v>416.979690167017</v>
      </c>
      <c r="Q5229" s="13">
        <v>485.497143219522</v>
      </c>
      <c r="R5229" s="13">
        <v>323.80693605021497</v>
      </c>
    </row>
    <row r="5230" spans="1:18" ht="15">
      <c r="A5230" s="7" t="s">
        <v>7436</v>
      </c>
      <c r="B5230" s="7" t="s">
        <v>10397</v>
      </c>
      <c r="C5230" s="14"/>
      <c r="D5230" s="7">
        <v>358.10399999999998</v>
      </c>
      <c r="E5230" s="7">
        <v>323.56900000000002</v>
      </c>
      <c r="F5230" s="7">
        <v>586.99900000000002</v>
      </c>
      <c r="G5230" s="7">
        <v>285.08199999999999</v>
      </c>
      <c r="H5230" s="7">
        <v>424.22</v>
      </c>
      <c r="I5230" s="7">
        <v>1625.4</v>
      </c>
      <c r="J5230" s="7">
        <v>3095.13</v>
      </c>
      <c r="K5230" s="14"/>
      <c r="L5230" s="13">
        <v>203.52553863260101</v>
      </c>
      <c r="M5230" s="13">
        <v>579.1690816672949</v>
      </c>
      <c r="N5230" s="13">
        <v>301.95513879081</v>
      </c>
      <c r="O5230" s="13">
        <v>438.87497143183202</v>
      </c>
      <c r="P5230" s="13">
        <v>486.58645144005402</v>
      </c>
      <c r="Q5230" s="13">
        <v>3184.6765200301702</v>
      </c>
      <c r="R5230" s="13">
        <v>3526.8140101200502</v>
      </c>
    </row>
    <row r="5231" spans="1:18" ht="15">
      <c r="A5231" s="7" t="s">
        <v>7434</v>
      </c>
      <c r="B5231" s="7" t="s">
        <v>7435</v>
      </c>
      <c r="C5231" s="14"/>
      <c r="D5231" s="7">
        <v>210.54</v>
      </c>
      <c r="E5231" s="7">
        <v>198.786</v>
      </c>
      <c r="F5231" s="7">
        <v>83.689400000000006</v>
      </c>
      <c r="G5231" s="7">
        <v>61.507899999999999</v>
      </c>
      <c r="H5231" s="7">
        <v>153.69999999999999</v>
      </c>
      <c r="I5231" s="7">
        <v>155.89500000000001</v>
      </c>
      <c r="J5231" s="7">
        <v>177.47399999999999</v>
      </c>
      <c r="K5231" s="14"/>
      <c r="L5231" s="13">
        <v>245.49818088508499</v>
      </c>
      <c r="M5231" s="13">
        <v>260.15503906034098</v>
      </c>
      <c r="N5231" s="13">
        <v>66.619271185989405</v>
      </c>
      <c r="O5231" s="13">
        <v>77.321771145271498</v>
      </c>
      <c r="P5231" s="13">
        <v>178.07584004608998</v>
      </c>
      <c r="Q5231" s="13">
        <v>185.53893489721199</v>
      </c>
      <c r="R5231" s="13">
        <v>161.19718822285998</v>
      </c>
    </row>
    <row r="5232" spans="1:18" ht="15">
      <c r="A5232" s="7" t="s">
        <v>7596</v>
      </c>
      <c r="B5232" s="7" t="s">
        <v>7433</v>
      </c>
      <c r="C5232" s="14"/>
      <c r="D5232" s="7">
        <v>329.46899999999999</v>
      </c>
      <c r="E5232" s="7">
        <v>363.28800000000001</v>
      </c>
      <c r="F5232" s="7">
        <v>753.27599999999995</v>
      </c>
      <c r="G5232" s="7">
        <v>388.89</v>
      </c>
      <c r="H5232" s="7">
        <v>635.38900000000001</v>
      </c>
      <c r="I5232" s="7">
        <v>633.83299999999997</v>
      </c>
      <c r="J5232" s="7">
        <v>1063.8499999999999</v>
      </c>
      <c r="K5232" s="14"/>
      <c r="L5232" s="13">
        <v>422.72143724689499</v>
      </c>
      <c r="M5232" s="13">
        <v>501.69518227359401</v>
      </c>
      <c r="N5232" s="13">
        <v>680.92162932663791</v>
      </c>
      <c r="O5232" s="13">
        <v>461.87077227067203</v>
      </c>
      <c r="P5232" s="13">
        <v>716.86681625656399</v>
      </c>
      <c r="Q5232" s="13">
        <v>760.30292267344203</v>
      </c>
      <c r="R5232" s="13">
        <v>982.25569757860899</v>
      </c>
    </row>
    <row r="5233" spans="1:18" ht="15">
      <c r="A5233" s="7" t="s">
        <v>7595</v>
      </c>
      <c r="B5233" s="7" t="s">
        <v>10397</v>
      </c>
      <c r="C5233" s="14"/>
      <c r="D5233" s="7">
        <v>238.80500000000001</v>
      </c>
      <c r="E5233" s="7">
        <v>298.56099999999998</v>
      </c>
      <c r="F5233" s="7">
        <v>176.36199999999999</v>
      </c>
      <c r="G5233" s="7">
        <v>224.77</v>
      </c>
      <c r="H5233" s="7">
        <v>239.85599999999999</v>
      </c>
      <c r="I5233" s="7">
        <v>362.32</v>
      </c>
      <c r="J5233" s="7">
        <v>165.88499999999999</v>
      </c>
      <c r="K5233" s="14"/>
      <c r="L5233" s="13">
        <v>320.51778993664601</v>
      </c>
      <c r="M5233" s="13">
        <v>446.29744046154798</v>
      </c>
      <c r="N5233" s="13">
        <v>150.33384670217899</v>
      </c>
      <c r="O5233" s="13">
        <v>268.10639698015001</v>
      </c>
      <c r="P5233" s="13">
        <v>245.97648519746798</v>
      </c>
      <c r="Q5233" s="13">
        <v>478.913186595453</v>
      </c>
      <c r="R5233" s="13">
        <v>120.328928430913</v>
      </c>
    </row>
    <row r="5234" spans="1:18" ht="15">
      <c r="A5234" s="7" t="s">
        <v>7593</v>
      </c>
      <c r="B5234" s="7" t="s">
        <v>7594</v>
      </c>
      <c r="C5234" s="14"/>
      <c r="D5234" s="7">
        <v>201.95400000000001</v>
      </c>
      <c r="E5234" s="7">
        <v>276.66399999999999</v>
      </c>
      <c r="F5234" s="7">
        <v>137.119</v>
      </c>
      <c r="G5234" s="7">
        <v>165.089</v>
      </c>
      <c r="H5234" s="7">
        <v>268.34500000000003</v>
      </c>
      <c r="I5234" s="7">
        <v>206.494</v>
      </c>
      <c r="J5234" s="7">
        <v>340.69799999999998</v>
      </c>
      <c r="K5234" s="14"/>
      <c r="L5234" s="13">
        <v>285.929560112812</v>
      </c>
      <c r="M5234" s="13">
        <v>477.12670233398001</v>
      </c>
      <c r="N5234" s="13">
        <v>107.22069077191</v>
      </c>
      <c r="O5234" s="13">
        <v>228.55401646092</v>
      </c>
      <c r="P5234" s="13">
        <v>363.70340124548903</v>
      </c>
      <c r="Q5234" s="13">
        <v>241.86386376214199</v>
      </c>
      <c r="R5234" s="13">
        <v>306.53083478732697</v>
      </c>
    </row>
    <row r="5235" spans="1:18" ht="15">
      <c r="A5235" s="7" t="s">
        <v>7591</v>
      </c>
      <c r="B5235" s="7" t="s">
        <v>7592</v>
      </c>
      <c r="C5235" s="14"/>
      <c r="D5235" s="7">
        <v>280.85399999999998</v>
      </c>
      <c r="E5235" s="7">
        <v>195.72300000000001</v>
      </c>
      <c r="F5235" s="7">
        <v>157.4</v>
      </c>
      <c r="G5235" s="7">
        <v>156.44800000000001</v>
      </c>
      <c r="H5235" s="7">
        <v>172.815</v>
      </c>
      <c r="I5235" s="7">
        <v>183.251</v>
      </c>
      <c r="J5235" s="7">
        <v>84.44</v>
      </c>
      <c r="K5235" s="14"/>
      <c r="L5235" s="13">
        <v>422.45845153318504</v>
      </c>
      <c r="M5235" s="13">
        <v>292.82602319840402</v>
      </c>
      <c r="N5235" s="13">
        <v>150.410004214547</v>
      </c>
      <c r="O5235" s="13">
        <v>213.87327277917302</v>
      </c>
      <c r="P5235" s="13">
        <v>256.37758436988798</v>
      </c>
      <c r="Q5235" s="13">
        <v>214.439761329497</v>
      </c>
      <c r="R5235" s="13">
        <v>87.447017846173793</v>
      </c>
    </row>
    <row r="5236" spans="1:18" ht="15">
      <c r="A5236" s="7" t="s">
        <v>7589</v>
      </c>
      <c r="B5236" s="7" t="s">
        <v>7590</v>
      </c>
      <c r="C5236" s="14"/>
      <c r="D5236" s="7">
        <v>387.41399999999999</v>
      </c>
      <c r="E5236" s="7">
        <v>368.346</v>
      </c>
      <c r="F5236" s="7">
        <v>607.55999999999995</v>
      </c>
      <c r="G5236" s="7">
        <v>708.93600000000004</v>
      </c>
      <c r="H5236" s="7">
        <v>391.899</v>
      </c>
      <c r="I5236" s="7">
        <v>453.44099999999997</v>
      </c>
      <c r="J5236" s="7">
        <v>692.01499999999999</v>
      </c>
      <c r="K5236" s="14"/>
      <c r="L5236" s="13">
        <v>489.68340729852997</v>
      </c>
      <c r="M5236" s="13">
        <v>497.77254388061897</v>
      </c>
      <c r="N5236" s="13">
        <v>506.88418945552201</v>
      </c>
      <c r="O5236" s="13">
        <v>825.78127819903693</v>
      </c>
      <c r="P5236" s="13">
        <v>451.34499744333101</v>
      </c>
      <c r="Q5236" s="13">
        <v>554.19001773690809</v>
      </c>
      <c r="R5236" s="13">
        <v>654.21213363955098</v>
      </c>
    </row>
    <row r="5237" spans="1:18" ht="15">
      <c r="A5237" s="7" t="s">
        <v>7588</v>
      </c>
      <c r="B5237" s="7" t="s">
        <v>9527</v>
      </c>
      <c r="C5237" s="14"/>
      <c r="D5237" s="7">
        <v>55.098199999999999</v>
      </c>
      <c r="E5237" s="7">
        <v>105.526</v>
      </c>
      <c r="F5237" s="7">
        <v>132.31100000000001</v>
      </c>
      <c r="G5237" s="7">
        <v>151.084</v>
      </c>
      <c r="H5237" s="7">
        <v>70.559399999999997</v>
      </c>
      <c r="I5237" s="7">
        <v>150.47300000000001</v>
      </c>
      <c r="J5237" s="7">
        <v>177.15299999999999</v>
      </c>
      <c r="K5237" s="14"/>
      <c r="L5237" s="13">
        <v>27.087813364812199</v>
      </c>
      <c r="M5237" s="13">
        <v>105.66423846788899</v>
      </c>
      <c r="N5237" s="13">
        <v>90.795436474205999</v>
      </c>
      <c r="O5237" s="13">
        <v>143.90406472941902</v>
      </c>
      <c r="P5237" s="13">
        <v>64.983652259164302</v>
      </c>
      <c r="Q5237" s="13">
        <v>166.30240402863899</v>
      </c>
      <c r="R5237" s="13">
        <v>149.30618429835002</v>
      </c>
    </row>
    <row r="5238" spans="1:18" ht="15">
      <c r="A5238" s="7" t="s">
        <v>7587</v>
      </c>
      <c r="B5238" s="7" t="s">
        <v>10304</v>
      </c>
      <c r="C5238" s="14"/>
      <c r="D5238" s="7">
        <v>254.78200000000001</v>
      </c>
      <c r="E5238" s="7">
        <v>212.66200000000001</v>
      </c>
      <c r="F5238" s="7">
        <v>135.09200000000001</v>
      </c>
      <c r="G5238" s="7">
        <v>226.83600000000001</v>
      </c>
      <c r="H5238" s="7">
        <v>142</v>
      </c>
      <c r="I5238" s="7">
        <v>183.96799999999999</v>
      </c>
      <c r="J5238" s="7">
        <v>184.501</v>
      </c>
      <c r="K5238" s="14"/>
      <c r="L5238" s="13">
        <v>380.40562576012002</v>
      </c>
      <c r="M5238" s="13">
        <v>339.27078665913797</v>
      </c>
      <c r="N5238" s="13">
        <v>142.748161484843</v>
      </c>
      <c r="O5238" s="13">
        <v>311.58542534561701</v>
      </c>
      <c r="P5238" s="13">
        <v>194.175079629311</v>
      </c>
      <c r="Q5238" s="13">
        <v>279.37536942393001</v>
      </c>
      <c r="R5238" s="13">
        <v>215.40442374118302</v>
      </c>
    </row>
    <row r="5239" spans="1:18" ht="15">
      <c r="A5239" s="7" t="s">
        <v>7424</v>
      </c>
      <c r="B5239" s="7" t="s">
        <v>7425</v>
      </c>
      <c r="C5239" s="14"/>
      <c r="D5239" s="7">
        <v>208.77</v>
      </c>
      <c r="E5239" s="7">
        <v>196.18600000000001</v>
      </c>
      <c r="F5239" s="7">
        <v>81.575699999999998</v>
      </c>
      <c r="G5239" s="7">
        <v>113.786</v>
      </c>
      <c r="H5239" s="7">
        <v>157.63399999999999</v>
      </c>
      <c r="I5239" s="7">
        <v>125.104</v>
      </c>
      <c r="J5239" s="7">
        <v>55.762799999999999</v>
      </c>
      <c r="K5239" s="14"/>
      <c r="L5239" s="13">
        <v>259.361162870116</v>
      </c>
      <c r="M5239" s="13">
        <v>272.497726301451</v>
      </c>
      <c r="N5239" s="13">
        <v>75.798527142564097</v>
      </c>
      <c r="O5239" s="13">
        <v>143.332456471802</v>
      </c>
      <c r="P5239" s="13">
        <v>184.01966256055599</v>
      </c>
      <c r="Q5239" s="13">
        <v>141.11292005687099</v>
      </c>
      <c r="R5239" s="13">
        <v>64.943234588981198</v>
      </c>
    </row>
    <row r="5240" spans="1:18" ht="15">
      <c r="A5240" s="7" t="s">
        <v>7422</v>
      </c>
      <c r="B5240" s="7" t="s">
        <v>7423</v>
      </c>
      <c r="C5240" s="14"/>
      <c r="D5240" s="7">
        <v>111.571</v>
      </c>
      <c r="E5240" s="7">
        <v>161.06200000000001</v>
      </c>
      <c r="F5240" s="7">
        <v>55.318100000000001</v>
      </c>
      <c r="G5240" s="7">
        <v>66.480900000000005</v>
      </c>
      <c r="H5240" s="7">
        <v>73.424099999999996</v>
      </c>
      <c r="I5240" s="7">
        <v>177.88</v>
      </c>
      <c r="J5240" s="7">
        <v>0</v>
      </c>
      <c r="K5240" s="14"/>
      <c r="L5240" s="13">
        <v>62.1270509129359</v>
      </c>
      <c r="M5240" s="13">
        <v>139.73457849268399</v>
      </c>
      <c r="N5240" s="13">
        <v>37.777021139779499</v>
      </c>
      <c r="O5240" s="13">
        <v>56.601276740311604</v>
      </c>
      <c r="P5240" s="13">
        <v>22.363045430010001</v>
      </c>
      <c r="Q5240" s="13">
        <v>122.27959541684399</v>
      </c>
      <c r="R5240" s="13">
        <v>0</v>
      </c>
    </row>
    <row r="5241" spans="1:18" ht="15">
      <c r="A5241" s="7" t="s">
        <v>7420</v>
      </c>
      <c r="B5241" s="7" t="s">
        <v>7421</v>
      </c>
      <c r="C5241" s="14"/>
      <c r="D5241" s="7">
        <v>262.57299999999998</v>
      </c>
      <c r="E5241" s="7">
        <v>323.97800000000001</v>
      </c>
      <c r="F5241" s="7">
        <v>118.01900000000001</v>
      </c>
      <c r="G5241" s="7">
        <v>143.28899999999999</v>
      </c>
      <c r="H5241" s="7">
        <v>212.16499999999999</v>
      </c>
      <c r="I5241" s="7">
        <v>213.33099999999999</v>
      </c>
      <c r="J5241" s="7">
        <v>171.64699999999999</v>
      </c>
      <c r="K5241" s="14"/>
      <c r="L5241" s="13">
        <v>351.349309517564</v>
      </c>
      <c r="M5241" s="13">
        <v>409.61539355752501</v>
      </c>
      <c r="N5241" s="13">
        <v>111.021746384913</v>
      </c>
      <c r="O5241" s="13">
        <v>193.24419180597499</v>
      </c>
      <c r="P5241" s="13">
        <v>255.25973674186</v>
      </c>
      <c r="Q5241" s="13">
        <v>259.42051465472599</v>
      </c>
      <c r="R5241" s="13">
        <v>163.759309191195</v>
      </c>
    </row>
    <row r="5242" spans="1:18" ht="15">
      <c r="A5242" s="7" t="s">
        <v>7418</v>
      </c>
      <c r="B5242" s="7" t="s">
        <v>7419</v>
      </c>
      <c r="C5242" s="14"/>
      <c r="D5242" s="7">
        <v>160.80000000000001</v>
      </c>
      <c r="E5242" s="7">
        <v>296.971</v>
      </c>
      <c r="F5242" s="7">
        <v>80.698300000000003</v>
      </c>
      <c r="G5242" s="7">
        <v>161.97200000000001</v>
      </c>
      <c r="H5242" s="7">
        <v>164.72399999999999</v>
      </c>
      <c r="I5242" s="7">
        <v>169.95099999999999</v>
      </c>
      <c r="J5242" s="7">
        <v>135.72200000000001</v>
      </c>
      <c r="K5242" s="14"/>
      <c r="L5242" s="13">
        <v>232.60797912697402</v>
      </c>
      <c r="M5242" s="13">
        <v>434.50532123224298</v>
      </c>
      <c r="N5242" s="13">
        <v>90.629589940512602</v>
      </c>
      <c r="O5242" s="13">
        <v>236.527491530547</v>
      </c>
      <c r="P5242" s="13">
        <v>242.11224490060701</v>
      </c>
      <c r="Q5242" s="13">
        <v>226.63621128938502</v>
      </c>
      <c r="R5242" s="13">
        <v>169.47755864278801</v>
      </c>
    </row>
    <row r="5243" spans="1:18" ht="15">
      <c r="A5243" s="7" t="s">
        <v>7417</v>
      </c>
      <c r="B5243" s="7" t="s">
        <v>10397</v>
      </c>
      <c r="C5243" s="14"/>
      <c r="D5243" s="7">
        <v>501.37799999999999</v>
      </c>
      <c r="E5243" s="7">
        <v>570.15499999999997</v>
      </c>
      <c r="F5243" s="7">
        <v>394.16500000000002</v>
      </c>
      <c r="G5243" s="7">
        <v>337.56700000000001</v>
      </c>
      <c r="H5243" s="7">
        <v>350.149</v>
      </c>
      <c r="I5243" s="7">
        <v>682.15200000000004</v>
      </c>
      <c r="J5243" s="7">
        <v>286.08800000000002</v>
      </c>
      <c r="K5243" s="14"/>
      <c r="L5243" s="13">
        <v>474.80478434552202</v>
      </c>
      <c r="M5243" s="13">
        <v>586.73223300066002</v>
      </c>
      <c r="N5243" s="13">
        <v>283.45443346039502</v>
      </c>
      <c r="O5243" s="13">
        <v>342.32763598851</v>
      </c>
      <c r="P5243" s="13">
        <v>412.98689223778996</v>
      </c>
      <c r="Q5243" s="13">
        <v>819.2477114054559</v>
      </c>
      <c r="R5243" s="13">
        <v>339.80943644705599</v>
      </c>
    </row>
    <row r="5244" spans="1:18" ht="15">
      <c r="A5244" s="7" t="s">
        <v>7250</v>
      </c>
      <c r="B5244" s="7" t="s">
        <v>9929</v>
      </c>
      <c r="C5244" s="14"/>
      <c r="D5244" s="7">
        <v>170.37299999999999</v>
      </c>
      <c r="E5244" s="7">
        <v>259.125</v>
      </c>
      <c r="F5244" s="7">
        <v>354.54899999999998</v>
      </c>
      <c r="G5244" s="7">
        <v>249.41300000000001</v>
      </c>
      <c r="H5244" s="7">
        <v>303.86799999999999</v>
      </c>
      <c r="I5244" s="7">
        <v>306.423</v>
      </c>
      <c r="J5244" s="7">
        <v>83.540499999999994</v>
      </c>
      <c r="K5244" s="14"/>
      <c r="L5244" s="13">
        <v>266.23126983807299</v>
      </c>
      <c r="M5244" s="13">
        <v>372.29070803197897</v>
      </c>
      <c r="N5244" s="13">
        <v>347.66227816588702</v>
      </c>
      <c r="O5244" s="13">
        <v>326.04369383739697</v>
      </c>
      <c r="P5244" s="13">
        <v>390.61957990113098</v>
      </c>
      <c r="Q5244" s="13">
        <v>394.99446402240898</v>
      </c>
      <c r="R5244" s="13">
        <v>103.584328074132</v>
      </c>
    </row>
    <row r="5245" spans="1:18" ht="15">
      <c r="A5245" s="7" t="s">
        <v>7249</v>
      </c>
      <c r="B5245" s="7" t="s">
        <v>9929</v>
      </c>
      <c r="C5245" s="14"/>
      <c r="D5245" s="7">
        <v>172.929</v>
      </c>
      <c r="E5245" s="7">
        <v>399.53699999999998</v>
      </c>
      <c r="F5245" s="7">
        <v>251.50200000000001</v>
      </c>
      <c r="G5245" s="7">
        <v>497.70600000000002</v>
      </c>
      <c r="H5245" s="7">
        <v>297.26600000000002</v>
      </c>
      <c r="I5245" s="7">
        <v>460.46</v>
      </c>
      <c r="J5245" s="7">
        <v>121.783</v>
      </c>
      <c r="K5245" s="14"/>
      <c r="L5245" s="13">
        <v>293.02238022377298</v>
      </c>
      <c r="M5245" s="13">
        <v>696.61775739996995</v>
      </c>
      <c r="N5245" s="13">
        <v>201.16119063679801</v>
      </c>
      <c r="O5245" s="13">
        <v>832.86159787351994</v>
      </c>
      <c r="P5245" s="13">
        <v>397.91263832579403</v>
      </c>
      <c r="Q5245" s="13">
        <v>688.66451557012294</v>
      </c>
      <c r="R5245" s="13">
        <v>184.28492046342799</v>
      </c>
    </row>
    <row r="5246" spans="1:18" ht="15">
      <c r="A5246" s="7" t="s">
        <v>7247</v>
      </c>
      <c r="B5246" s="7" t="s">
        <v>7248</v>
      </c>
      <c r="C5246" s="14"/>
      <c r="D5246" s="7">
        <v>147.01300000000001</v>
      </c>
      <c r="E5246" s="7">
        <v>340.57299999999998</v>
      </c>
      <c r="F5246" s="7">
        <v>386.06599999999997</v>
      </c>
      <c r="G5246" s="7">
        <v>311.95299999999997</v>
      </c>
      <c r="H5246" s="7">
        <v>269.358</v>
      </c>
      <c r="I5246" s="7">
        <v>370.077</v>
      </c>
      <c r="J5246" s="7">
        <v>171.94499999999999</v>
      </c>
      <c r="K5246" s="14"/>
      <c r="L5246" s="13">
        <v>191.60974854220498</v>
      </c>
      <c r="M5246" s="13">
        <v>473.941535829163</v>
      </c>
      <c r="N5246" s="13">
        <v>369.43428764514897</v>
      </c>
      <c r="O5246" s="13">
        <v>410.72658966736896</v>
      </c>
      <c r="P5246" s="13">
        <v>358.03128565844202</v>
      </c>
      <c r="Q5246" s="13">
        <v>418.83343842542297</v>
      </c>
      <c r="R5246" s="13">
        <v>168.64923364318702</v>
      </c>
    </row>
    <row r="5247" spans="1:18" ht="15">
      <c r="A5247" s="7" t="s">
        <v>7246</v>
      </c>
      <c r="B5247" s="7" t="s">
        <v>9252</v>
      </c>
      <c r="C5247" s="14"/>
      <c r="D5247" s="7">
        <v>178.69200000000001</v>
      </c>
      <c r="E5247" s="7">
        <v>183.36600000000001</v>
      </c>
      <c r="F5247" s="7">
        <v>151.459</v>
      </c>
      <c r="G5247" s="7">
        <v>235.535</v>
      </c>
      <c r="H5247" s="7">
        <v>146.97900000000001</v>
      </c>
      <c r="I5247" s="7">
        <v>158.24299999999999</v>
      </c>
      <c r="J5247" s="7">
        <v>112.18600000000001</v>
      </c>
      <c r="K5247" s="14"/>
      <c r="L5247" s="13">
        <v>197.51477174403999</v>
      </c>
      <c r="M5247" s="13">
        <v>217.28542059158198</v>
      </c>
      <c r="N5247" s="13">
        <v>124.179893818</v>
      </c>
      <c r="O5247" s="13">
        <v>225.79818425322901</v>
      </c>
      <c r="P5247" s="13">
        <v>157.45550406837899</v>
      </c>
      <c r="Q5247" s="13">
        <v>167.10037968256501</v>
      </c>
      <c r="R5247" s="13">
        <v>98.534460654401698</v>
      </c>
    </row>
    <row r="5248" spans="1:18" ht="15">
      <c r="A5248" s="7" t="s">
        <v>7245</v>
      </c>
      <c r="B5248" s="7" t="s">
        <v>10469</v>
      </c>
      <c r="C5248" s="14"/>
      <c r="D5248" s="7">
        <v>169.97200000000001</v>
      </c>
      <c r="E5248" s="7">
        <v>163.34700000000001</v>
      </c>
      <c r="F5248" s="7">
        <v>90.086200000000005</v>
      </c>
      <c r="G5248" s="7">
        <v>166.79400000000001</v>
      </c>
      <c r="H5248" s="7">
        <v>122.07299999999999</v>
      </c>
      <c r="I5248" s="7">
        <v>133.01</v>
      </c>
      <c r="J5248" s="7">
        <v>105.842</v>
      </c>
      <c r="K5248" s="14"/>
      <c r="L5248" s="13">
        <v>141.88082432520801</v>
      </c>
      <c r="M5248" s="13">
        <v>229.559164629712</v>
      </c>
      <c r="N5248" s="13">
        <v>90.30355265486979</v>
      </c>
      <c r="O5248" s="13">
        <v>193.12234327102999</v>
      </c>
      <c r="P5248" s="13">
        <v>99.393070961997211</v>
      </c>
      <c r="Q5248" s="13">
        <v>154.051658203458</v>
      </c>
      <c r="R5248" s="13">
        <v>62.405288857549102</v>
      </c>
    </row>
    <row r="5249" spans="1:18" ht="15">
      <c r="A5249" s="7" t="s">
        <v>7244</v>
      </c>
      <c r="B5249" s="7" t="s">
        <v>10397</v>
      </c>
      <c r="C5249" s="14"/>
      <c r="D5249" s="7">
        <v>3938.9</v>
      </c>
      <c r="E5249" s="7">
        <v>1753.38</v>
      </c>
      <c r="F5249" s="7">
        <v>1794.63</v>
      </c>
      <c r="G5249" s="7">
        <v>783.53899999999999</v>
      </c>
      <c r="H5249" s="7">
        <v>1924.03</v>
      </c>
      <c r="I5249" s="7">
        <v>840.40200000000004</v>
      </c>
      <c r="J5249" s="7">
        <v>2638.43</v>
      </c>
      <c r="K5249" s="14"/>
      <c r="L5249" s="13">
        <v>6316.4897764589005</v>
      </c>
      <c r="M5249" s="13">
        <v>3442.2811198463396</v>
      </c>
      <c r="N5249" s="13">
        <v>1145.5428911834101</v>
      </c>
      <c r="O5249" s="13">
        <v>1347.61755506031</v>
      </c>
      <c r="P5249" s="13">
        <v>2831.3119087974201</v>
      </c>
      <c r="Q5249" s="13">
        <v>1583.7852411823301</v>
      </c>
      <c r="R5249" s="13">
        <v>3325.1188028756101</v>
      </c>
    </row>
    <row r="5250" spans="1:18" ht="15">
      <c r="A5250" s="7" t="s">
        <v>7402</v>
      </c>
      <c r="B5250" s="7" t="s">
        <v>7243</v>
      </c>
      <c r="C5250" s="14"/>
      <c r="D5250" s="7">
        <v>67.844200000000001</v>
      </c>
      <c r="E5250" s="7">
        <v>109.63500000000001</v>
      </c>
      <c r="F5250" s="7">
        <v>256.37900000000002</v>
      </c>
      <c r="G5250" s="7">
        <v>64.156800000000004</v>
      </c>
      <c r="H5250" s="7">
        <v>165.3</v>
      </c>
      <c r="I5250" s="7">
        <v>196.35900000000001</v>
      </c>
      <c r="J5250" s="7">
        <v>128.76</v>
      </c>
      <c r="K5250" s="14"/>
      <c r="L5250" s="13">
        <v>424.70018265185098</v>
      </c>
      <c r="M5250" s="13">
        <v>695.56072280670094</v>
      </c>
      <c r="N5250" s="13">
        <v>1994.93848649187</v>
      </c>
      <c r="O5250" s="13">
        <v>531.49085523136102</v>
      </c>
      <c r="P5250" s="13">
        <v>2616.3157920619501</v>
      </c>
      <c r="Q5250" s="13">
        <v>8661.0088048502694</v>
      </c>
      <c r="R5250" s="13">
        <v>3508.0440687764303</v>
      </c>
    </row>
    <row r="5251" spans="1:18" ht="15">
      <c r="A5251" s="7" t="s">
        <v>7401</v>
      </c>
      <c r="B5251" s="7" t="s">
        <v>10397</v>
      </c>
      <c r="C5251" s="14"/>
      <c r="D5251" s="7">
        <v>269.976</v>
      </c>
      <c r="E5251" s="7">
        <v>224.27199999999999</v>
      </c>
      <c r="F5251" s="7">
        <v>165.28700000000001</v>
      </c>
      <c r="G5251" s="7">
        <v>252.76499999999999</v>
      </c>
      <c r="H5251" s="7">
        <v>205.82400000000001</v>
      </c>
      <c r="I5251" s="7">
        <v>139.041</v>
      </c>
      <c r="J5251" s="7">
        <v>151.06399999999999</v>
      </c>
      <c r="K5251" s="14"/>
      <c r="L5251" s="13">
        <v>290.130545496536</v>
      </c>
      <c r="M5251" s="13">
        <v>317.929765874932</v>
      </c>
      <c r="N5251" s="13">
        <v>132.85235174073401</v>
      </c>
      <c r="O5251" s="13">
        <v>345.07609486961996</v>
      </c>
      <c r="P5251" s="13">
        <v>198.65853736950601</v>
      </c>
      <c r="Q5251" s="13">
        <v>201.862165820976</v>
      </c>
      <c r="R5251" s="13">
        <v>116.26939386487901</v>
      </c>
    </row>
    <row r="5252" spans="1:18" ht="15">
      <c r="A5252" s="7" t="s">
        <v>7400</v>
      </c>
      <c r="B5252" s="7" t="s">
        <v>10397</v>
      </c>
      <c r="C5252" s="14"/>
      <c r="D5252" s="7">
        <v>328.37599999999998</v>
      </c>
      <c r="E5252" s="7">
        <v>383.66399999999999</v>
      </c>
      <c r="F5252" s="7">
        <v>655.971</v>
      </c>
      <c r="G5252" s="7">
        <v>484.58300000000003</v>
      </c>
      <c r="H5252" s="7">
        <v>414.16399999999999</v>
      </c>
      <c r="I5252" s="7">
        <v>399.52199999999999</v>
      </c>
      <c r="J5252" s="7">
        <v>512.20600000000002</v>
      </c>
      <c r="K5252" s="14"/>
      <c r="L5252" s="13">
        <v>384.954668723471</v>
      </c>
      <c r="M5252" s="13">
        <v>599.40907469557101</v>
      </c>
      <c r="N5252" s="13">
        <v>695.95092703729597</v>
      </c>
      <c r="O5252" s="13">
        <v>696.90674037078895</v>
      </c>
      <c r="P5252" s="13">
        <v>549.03027297378901</v>
      </c>
      <c r="Q5252" s="13">
        <v>585.70663414725198</v>
      </c>
      <c r="R5252" s="13">
        <v>699.18857269754506</v>
      </c>
    </row>
    <row r="5253" spans="1:18" ht="15">
      <c r="A5253" s="7" t="s">
        <v>7398</v>
      </c>
      <c r="B5253" s="7" t="s">
        <v>7399</v>
      </c>
      <c r="C5253" s="14"/>
      <c r="D5253" s="7">
        <v>197.91499999999999</v>
      </c>
      <c r="E5253" s="7">
        <v>307.089</v>
      </c>
      <c r="F5253" s="7">
        <v>422.745</v>
      </c>
      <c r="G5253" s="7">
        <v>249.86500000000001</v>
      </c>
      <c r="H5253" s="7">
        <v>294.31200000000001</v>
      </c>
      <c r="I5253" s="7">
        <v>635.173</v>
      </c>
      <c r="J5253" s="7">
        <v>250.13499999999999</v>
      </c>
      <c r="K5253" s="14"/>
      <c r="L5253" s="13">
        <v>224.039408026101</v>
      </c>
      <c r="M5253" s="13">
        <v>410.89537135114</v>
      </c>
      <c r="N5253" s="13">
        <v>363.77587658696302</v>
      </c>
      <c r="O5253" s="13">
        <v>306.00405690929</v>
      </c>
      <c r="P5253" s="13">
        <v>380.01433447782398</v>
      </c>
      <c r="Q5253" s="13">
        <v>745.94031169070593</v>
      </c>
      <c r="R5253" s="13">
        <v>221.847557462917</v>
      </c>
    </row>
    <row r="5254" spans="1:18" ht="15">
      <c r="A5254" s="7" t="s">
        <v>7397</v>
      </c>
      <c r="B5254" s="7" t="s">
        <v>7877</v>
      </c>
      <c r="C5254" s="14"/>
      <c r="D5254" s="7">
        <v>382.49799999999999</v>
      </c>
      <c r="E5254" s="7">
        <v>417.16199999999998</v>
      </c>
      <c r="F5254" s="7">
        <v>956.79300000000001</v>
      </c>
      <c r="G5254" s="7">
        <v>895.36400000000003</v>
      </c>
      <c r="H5254" s="7">
        <v>676.32</v>
      </c>
      <c r="I5254" s="7">
        <v>984.04700000000003</v>
      </c>
      <c r="J5254" s="7">
        <v>885.673</v>
      </c>
      <c r="K5254" s="14"/>
      <c r="L5254" s="13">
        <v>411.768146543196</v>
      </c>
      <c r="M5254" s="13">
        <v>669.503377591456</v>
      </c>
      <c r="N5254" s="13">
        <v>874.48957548952501</v>
      </c>
      <c r="O5254" s="13">
        <v>1215.9055087900399</v>
      </c>
      <c r="P5254" s="13">
        <v>949.53958886941098</v>
      </c>
      <c r="Q5254" s="13">
        <v>1353.8879030763601</v>
      </c>
      <c r="R5254" s="13">
        <v>1062.2188194396401</v>
      </c>
    </row>
    <row r="5255" spans="1:18" ht="15">
      <c r="A5255" s="7" t="s">
        <v>7395</v>
      </c>
      <c r="B5255" s="7" t="s">
        <v>7396</v>
      </c>
      <c r="C5255" s="14"/>
      <c r="D5255" s="7">
        <v>980.93899999999996</v>
      </c>
      <c r="E5255" s="7">
        <v>277.65499999999997</v>
      </c>
      <c r="F5255" s="7">
        <v>1223.02</v>
      </c>
      <c r="G5255" s="7">
        <v>603.04399999999998</v>
      </c>
      <c r="H5255" s="7">
        <v>604.72500000000002</v>
      </c>
      <c r="I5255" s="7">
        <v>796.28300000000002</v>
      </c>
      <c r="J5255" s="7">
        <v>573.10299999999995</v>
      </c>
      <c r="K5255" s="14"/>
      <c r="L5255" s="13">
        <v>431.61316433065798</v>
      </c>
      <c r="M5255" s="13">
        <v>367.20548086055601</v>
      </c>
      <c r="N5255" s="13">
        <v>856.75713965852697</v>
      </c>
      <c r="O5255" s="13">
        <v>682.87732239919205</v>
      </c>
      <c r="P5255" s="13">
        <v>582.31380168390797</v>
      </c>
      <c r="Q5255" s="13">
        <v>966.58637733992703</v>
      </c>
      <c r="R5255" s="13">
        <v>464.95655253830205</v>
      </c>
    </row>
    <row r="5256" spans="1:18" ht="15">
      <c r="A5256" s="7" t="s">
        <v>7233</v>
      </c>
      <c r="B5256" s="7" t="s">
        <v>10210</v>
      </c>
      <c r="C5256" s="14"/>
      <c r="D5256" s="7">
        <v>38.349600000000002</v>
      </c>
      <c r="E5256" s="7">
        <v>40.255600000000001</v>
      </c>
      <c r="F5256" s="7">
        <v>144.209</v>
      </c>
      <c r="G5256" s="7">
        <v>103.352</v>
      </c>
      <c r="H5256" s="7">
        <v>91.666300000000007</v>
      </c>
      <c r="I5256" s="7">
        <v>78.812299999999993</v>
      </c>
      <c r="J5256" s="7">
        <v>137.00299999999999</v>
      </c>
      <c r="K5256" s="14"/>
      <c r="L5256" s="13">
        <v>41.300659768664701</v>
      </c>
      <c r="M5256" s="13">
        <v>64.595181479897903</v>
      </c>
      <c r="N5256" s="13">
        <v>129.74957153514902</v>
      </c>
      <c r="O5256" s="13">
        <v>162.678034727647</v>
      </c>
      <c r="P5256" s="13">
        <v>111.421080419782</v>
      </c>
      <c r="Q5256" s="13">
        <v>110.023277113727</v>
      </c>
      <c r="R5256" s="13">
        <v>106.138277581472</v>
      </c>
    </row>
    <row r="5257" spans="1:18" ht="15">
      <c r="A5257" s="7" t="s">
        <v>7231</v>
      </c>
      <c r="B5257" s="7" t="s">
        <v>7232</v>
      </c>
      <c r="C5257" s="14"/>
      <c r="D5257" s="7">
        <v>177.06800000000001</v>
      </c>
      <c r="E5257" s="7">
        <v>211.13200000000001</v>
      </c>
      <c r="F5257" s="7">
        <v>352.74099999999999</v>
      </c>
      <c r="G5257" s="7">
        <v>204.04499999999999</v>
      </c>
      <c r="H5257" s="7">
        <v>318.57100000000003</v>
      </c>
      <c r="I5257" s="7">
        <v>318.435</v>
      </c>
      <c r="J5257" s="7">
        <v>178.102</v>
      </c>
      <c r="K5257" s="14"/>
      <c r="L5257" s="13">
        <v>166.69858751351902</v>
      </c>
      <c r="M5257" s="13">
        <v>281.31841558113399</v>
      </c>
      <c r="N5257" s="13">
        <v>283.61464119688202</v>
      </c>
      <c r="O5257" s="13">
        <v>242.52815692776801</v>
      </c>
      <c r="P5257" s="13">
        <v>320.26543249045</v>
      </c>
      <c r="Q5257" s="13">
        <v>350.54245563549898</v>
      </c>
      <c r="R5257" s="13">
        <v>191.07066607159501</v>
      </c>
    </row>
    <row r="5258" spans="1:18" ht="15">
      <c r="A5258" s="7" t="s">
        <v>7230</v>
      </c>
      <c r="B5258" s="7" t="s">
        <v>9034</v>
      </c>
      <c r="C5258" s="14"/>
      <c r="D5258" s="7">
        <v>223.98500000000001</v>
      </c>
      <c r="E5258" s="7">
        <v>428.19799999999998</v>
      </c>
      <c r="F5258" s="7">
        <v>525.44200000000001</v>
      </c>
      <c r="G5258" s="7">
        <v>253.54499999999999</v>
      </c>
      <c r="H5258" s="7">
        <v>562.01400000000001</v>
      </c>
      <c r="I5258" s="7">
        <v>310.93599999999998</v>
      </c>
      <c r="J5258" s="7">
        <v>194.16200000000001</v>
      </c>
      <c r="K5258" s="14"/>
      <c r="L5258" s="13">
        <v>410.907992041189</v>
      </c>
      <c r="M5258" s="13">
        <v>599.33144365151497</v>
      </c>
      <c r="N5258" s="13">
        <v>525.2996236760099</v>
      </c>
      <c r="O5258" s="13">
        <v>382.87063989601205</v>
      </c>
      <c r="P5258" s="13">
        <v>773.76955660334499</v>
      </c>
      <c r="Q5258" s="13">
        <v>484.86193005057697</v>
      </c>
      <c r="R5258" s="13">
        <v>277.29556420955902</v>
      </c>
    </row>
    <row r="5259" spans="1:18" ht="15">
      <c r="A5259" s="7" t="s">
        <v>7229</v>
      </c>
      <c r="B5259" s="7" t="s">
        <v>7613</v>
      </c>
      <c r="C5259" s="14"/>
      <c r="D5259" s="7">
        <v>227.11</v>
      </c>
      <c r="E5259" s="7">
        <v>468.221</v>
      </c>
      <c r="F5259" s="7">
        <v>534.93700000000001</v>
      </c>
      <c r="G5259" s="7">
        <v>290.536</v>
      </c>
      <c r="H5259" s="7">
        <v>528.01800000000003</v>
      </c>
      <c r="I5259" s="7">
        <v>427.78399999999999</v>
      </c>
      <c r="J5259" s="7">
        <v>271.42200000000003</v>
      </c>
      <c r="K5259" s="14"/>
      <c r="L5259" s="13">
        <v>379.054331004848</v>
      </c>
      <c r="M5259" s="13">
        <v>594.83381911212803</v>
      </c>
      <c r="N5259" s="13">
        <v>471.55907873036102</v>
      </c>
      <c r="O5259" s="13">
        <v>357.34395036235497</v>
      </c>
      <c r="P5259" s="13">
        <v>587.70801899699404</v>
      </c>
      <c r="Q5259" s="13">
        <v>484.36572905225705</v>
      </c>
      <c r="R5259" s="13">
        <v>259.335804891706</v>
      </c>
    </row>
    <row r="5260" spans="1:18" ht="15">
      <c r="A5260" s="7" t="s">
        <v>7227</v>
      </c>
      <c r="B5260" s="7" t="s">
        <v>7228</v>
      </c>
      <c r="C5260" s="14"/>
      <c r="D5260" s="7">
        <v>166.596</v>
      </c>
      <c r="E5260" s="7">
        <v>223.86500000000001</v>
      </c>
      <c r="F5260" s="7">
        <v>159.01</v>
      </c>
      <c r="G5260" s="7">
        <v>317.74799999999999</v>
      </c>
      <c r="H5260" s="7">
        <v>212.535</v>
      </c>
      <c r="I5260" s="7">
        <v>220.149</v>
      </c>
      <c r="J5260" s="7">
        <v>153.59</v>
      </c>
      <c r="K5260" s="14"/>
      <c r="L5260" s="13">
        <v>192.70241774679499</v>
      </c>
      <c r="M5260" s="13">
        <v>364.862224217338</v>
      </c>
      <c r="N5260" s="13">
        <v>140.72634181429399</v>
      </c>
      <c r="O5260" s="13">
        <v>468.085071308995</v>
      </c>
      <c r="P5260" s="13">
        <v>240.48303580146899</v>
      </c>
      <c r="Q5260" s="13">
        <v>320.37699262093798</v>
      </c>
      <c r="R5260" s="13">
        <v>188.54053681724301</v>
      </c>
    </row>
    <row r="5261" spans="1:18" ht="15">
      <c r="A5261" s="7" t="s">
        <v>7387</v>
      </c>
      <c r="B5261" s="7" t="s">
        <v>7226</v>
      </c>
      <c r="C5261" s="14"/>
      <c r="D5261" s="7">
        <v>229.66900000000001</v>
      </c>
      <c r="E5261" s="7">
        <v>284.91699999999997</v>
      </c>
      <c r="F5261" s="7">
        <v>96.6952</v>
      </c>
      <c r="G5261" s="7">
        <v>128.203</v>
      </c>
      <c r="H5261" s="7">
        <v>212.33</v>
      </c>
      <c r="I5261" s="7">
        <v>252.874</v>
      </c>
      <c r="J5261" s="7">
        <v>119.34399999999999</v>
      </c>
      <c r="K5261" s="14"/>
      <c r="L5261" s="13">
        <v>261.63058736751998</v>
      </c>
      <c r="M5261" s="13">
        <v>408.506538711404</v>
      </c>
      <c r="N5261" s="13">
        <v>74.609009159124497</v>
      </c>
      <c r="O5261" s="13">
        <v>154.64687106921599</v>
      </c>
      <c r="P5261" s="13">
        <v>199.23238033224101</v>
      </c>
      <c r="Q5261" s="13">
        <v>311.59427278454001</v>
      </c>
      <c r="R5261" s="13">
        <v>126.171347335146</v>
      </c>
    </row>
    <row r="5262" spans="1:18" ht="15">
      <c r="A5262" s="7" t="s">
        <v>7390</v>
      </c>
      <c r="B5262" s="7" t="s">
        <v>7391</v>
      </c>
      <c r="C5262" s="14"/>
      <c r="D5262" s="7">
        <v>76.153899999999993</v>
      </c>
      <c r="E5262" s="7">
        <v>46.2804</v>
      </c>
      <c r="F5262" s="7">
        <v>158.256</v>
      </c>
      <c r="G5262" s="7">
        <v>66.690399999999997</v>
      </c>
      <c r="H5262" s="7">
        <v>64.537700000000001</v>
      </c>
      <c r="I5262" s="7">
        <v>125.203</v>
      </c>
      <c r="J5262" s="7">
        <v>120.333</v>
      </c>
      <c r="K5262" s="14"/>
      <c r="L5262" s="13">
        <v>74.990431940162495</v>
      </c>
      <c r="M5262" s="13">
        <v>21.655122288831201</v>
      </c>
      <c r="N5262" s="13">
        <v>134.55692122618902</v>
      </c>
      <c r="O5262" s="13">
        <v>64.4411104290579</v>
      </c>
      <c r="P5262" s="13">
        <v>57.4979269184117</v>
      </c>
      <c r="Q5262" s="13">
        <v>125.51596375207799</v>
      </c>
      <c r="R5262" s="13">
        <v>58.730770759259904</v>
      </c>
    </row>
    <row r="5263" spans="1:18" ht="15">
      <c r="A5263" s="7" t="s">
        <v>7389</v>
      </c>
      <c r="B5263" s="7" t="s">
        <v>10397</v>
      </c>
      <c r="C5263" s="14"/>
      <c r="D5263" s="7">
        <v>137.17500000000001</v>
      </c>
      <c r="E5263" s="7">
        <v>215.90899999999999</v>
      </c>
      <c r="F5263" s="7">
        <v>110.762</v>
      </c>
      <c r="G5263" s="7">
        <v>130.55000000000001</v>
      </c>
      <c r="H5263" s="7">
        <v>140.161</v>
      </c>
      <c r="I5263" s="7">
        <v>161.148</v>
      </c>
      <c r="J5263" s="7">
        <v>182.46700000000001</v>
      </c>
      <c r="K5263" s="14"/>
      <c r="L5263" s="13">
        <v>67.086588107741207</v>
      </c>
      <c r="M5263" s="13">
        <v>299.53736663120299</v>
      </c>
      <c r="N5263" s="13">
        <v>102.174807100408</v>
      </c>
      <c r="O5263" s="13">
        <v>134.69553014716899</v>
      </c>
      <c r="P5263" s="13">
        <v>133.36767628499899</v>
      </c>
      <c r="Q5263" s="13">
        <v>182.82252352395199</v>
      </c>
      <c r="R5263" s="13">
        <v>112.805502605298</v>
      </c>
    </row>
    <row r="5264" spans="1:18" ht="15">
      <c r="A5264" s="7" t="s">
        <v>7388</v>
      </c>
      <c r="B5264" s="7" t="s">
        <v>10114</v>
      </c>
      <c r="C5264" s="14"/>
      <c r="D5264" s="7">
        <v>204.983</v>
      </c>
      <c r="E5264" s="7">
        <v>362.63</v>
      </c>
      <c r="F5264" s="7">
        <v>306.75299999999999</v>
      </c>
      <c r="G5264" s="7">
        <v>263.54500000000002</v>
      </c>
      <c r="H5264" s="7">
        <v>316.97500000000002</v>
      </c>
      <c r="I5264" s="7">
        <v>349.92700000000002</v>
      </c>
      <c r="J5264" s="7">
        <v>115.733</v>
      </c>
      <c r="K5264" s="14"/>
      <c r="L5264" s="13">
        <v>188.18825884389199</v>
      </c>
      <c r="M5264" s="13">
        <v>505.53347124498401</v>
      </c>
      <c r="N5264" s="13">
        <v>251.88582761152799</v>
      </c>
      <c r="O5264" s="13">
        <v>341.58481326200899</v>
      </c>
      <c r="P5264" s="13">
        <v>376.49345264967099</v>
      </c>
      <c r="Q5264" s="13">
        <v>433.81328623527901</v>
      </c>
      <c r="R5264" s="13">
        <v>131.24996516178001</v>
      </c>
    </row>
    <row r="5265" spans="1:18" ht="15">
      <c r="A5265" s="7" t="s">
        <v>7546</v>
      </c>
      <c r="B5265" s="7" t="s">
        <v>7547</v>
      </c>
      <c r="C5265" s="14"/>
      <c r="D5265" s="7">
        <v>302.14100000000002</v>
      </c>
      <c r="E5265" s="7">
        <v>385.363</v>
      </c>
      <c r="F5265" s="7">
        <v>340.18799999999999</v>
      </c>
      <c r="G5265" s="7">
        <v>240.33099999999999</v>
      </c>
      <c r="H5265" s="7">
        <v>362.00900000000001</v>
      </c>
      <c r="I5265" s="7">
        <v>339.58300000000003</v>
      </c>
      <c r="J5265" s="7">
        <v>126.413</v>
      </c>
      <c r="K5265" s="14"/>
      <c r="L5265" s="13">
        <v>310.78670849446104</v>
      </c>
      <c r="M5265" s="13">
        <v>496.48704612713499</v>
      </c>
      <c r="N5265" s="13">
        <v>280.15722017680201</v>
      </c>
      <c r="O5265" s="13">
        <v>279.65644565006198</v>
      </c>
      <c r="P5265" s="13">
        <v>373.28676272410297</v>
      </c>
      <c r="Q5265" s="13">
        <v>410.96980682843599</v>
      </c>
      <c r="R5265" s="13">
        <v>126.85925202027201</v>
      </c>
    </row>
    <row r="5266" spans="1:18" ht="15">
      <c r="A5266" s="7" t="s">
        <v>7544</v>
      </c>
      <c r="B5266" s="7" t="s">
        <v>7545</v>
      </c>
      <c r="C5266" s="14"/>
      <c r="D5266" s="7">
        <v>328.47199999999998</v>
      </c>
      <c r="E5266" s="7">
        <v>793.529</v>
      </c>
      <c r="F5266" s="7">
        <v>799.851</v>
      </c>
      <c r="G5266" s="7">
        <v>350.45100000000002</v>
      </c>
      <c r="H5266" s="7">
        <v>696.52300000000002</v>
      </c>
      <c r="I5266" s="7">
        <v>611.63</v>
      </c>
      <c r="J5266" s="7">
        <v>289.55500000000001</v>
      </c>
      <c r="K5266" s="14"/>
      <c r="L5266" s="13">
        <v>342.09016073030404</v>
      </c>
      <c r="M5266" s="13">
        <v>994.03865586383597</v>
      </c>
      <c r="N5266" s="13">
        <v>691.26236400912092</v>
      </c>
      <c r="O5266" s="13">
        <v>382.01745482797503</v>
      </c>
      <c r="P5266" s="13">
        <v>782.92601155322495</v>
      </c>
      <c r="Q5266" s="13">
        <v>684.82122662090501</v>
      </c>
      <c r="R5266" s="13">
        <v>251.69710177979798</v>
      </c>
    </row>
    <row r="5267" spans="1:18" ht="15">
      <c r="A5267" s="7" t="s">
        <v>7542</v>
      </c>
      <c r="B5267" s="7" t="s">
        <v>7543</v>
      </c>
      <c r="C5267" s="14"/>
      <c r="D5267" s="7">
        <v>313.55500000000001</v>
      </c>
      <c r="E5267" s="7">
        <v>555.79600000000005</v>
      </c>
      <c r="F5267" s="7">
        <v>786.39300000000003</v>
      </c>
      <c r="G5267" s="7">
        <v>258.31299999999999</v>
      </c>
      <c r="H5267" s="7">
        <v>406.00200000000001</v>
      </c>
      <c r="I5267" s="7">
        <v>585.077</v>
      </c>
      <c r="J5267" s="7">
        <v>306.435</v>
      </c>
      <c r="K5267" s="14"/>
      <c r="L5267" s="13">
        <v>395.92106217866797</v>
      </c>
      <c r="M5267" s="13">
        <v>732.36095345721697</v>
      </c>
      <c r="N5267" s="13">
        <v>680.06145868201702</v>
      </c>
      <c r="O5267" s="13">
        <v>340.33174602354501</v>
      </c>
      <c r="P5267" s="13">
        <v>410.60049196769404</v>
      </c>
      <c r="Q5267" s="13">
        <v>592.80382831762097</v>
      </c>
      <c r="R5267" s="13">
        <v>325.91048005555598</v>
      </c>
    </row>
    <row r="5268" spans="1:18" ht="15">
      <c r="A5268" s="7" t="s">
        <v>7540</v>
      </c>
      <c r="B5268" s="7" t="s">
        <v>7541</v>
      </c>
      <c r="C5268" s="14"/>
      <c r="D5268" s="7">
        <v>253.48599999999999</v>
      </c>
      <c r="E5268" s="7">
        <v>574.23599999999999</v>
      </c>
      <c r="F5268" s="7">
        <v>788.06100000000004</v>
      </c>
      <c r="G5268" s="7">
        <v>331.02</v>
      </c>
      <c r="H5268" s="7">
        <v>449.375</v>
      </c>
      <c r="I5268" s="7">
        <v>577.44799999999998</v>
      </c>
      <c r="J5268" s="7">
        <v>299.85300000000001</v>
      </c>
      <c r="K5268" s="14"/>
      <c r="L5268" s="13">
        <v>273.79631131332502</v>
      </c>
      <c r="M5268" s="13">
        <v>764.38162022375309</v>
      </c>
      <c r="N5268" s="13">
        <v>631.99380592419993</v>
      </c>
      <c r="O5268" s="13">
        <v>378.68898552025303</v>
      </c>
      <c r="P5268" s="13">
        <v>461.286851896651</v>
      </c>
      <c r="Q5268" s="13">
        <v>704.75351966048606</v>
      </c>
      <c r="R5268" s="13">
        <v>269.94484448973901</v>
      </c>
    </row>
    <row r="5269" spans="1:18" ht="15">
      <c r="A5269" s="7" t="s">
        <v>7538</v>
      </c>
      <c r="B5269" s="7" t="s">
        <v>7539</v>
      </c>
      <c r="C5269" s="14"/>
      <c r="D5269" s="7">
        <v>0</v>
      </c>
      <c r="E5269" s="7">
        <v>184.345</v>
      </c>
      <c r="F5269" s="7">
        <v>304.33499999999998</v>
      </c>
      <c r="G5269" s="7">
        <v>142.58099999999999</v>
      </c>
      <c r="H5269" s="7">
        <v>226.464</v>
      </c>
      <c r="I5269" s="7">
        <v>237.345</v>
      </c>
      <c r="J5269" s="7">
        <v>109.613</v>
      </c>
      <c r="K5269" s="14"/>
      <c r="L5269" s="13">
        <v>15.9547199444611</v>
      </c>
      <c r="M5269" s="13">
        <v>157.66624926976002</v>
      </c>
      <c r="N5269" s="13">
        <v>207.898802634915</v>
      </c>
      <c r="O5269" s="13">
        <v>133.211574208983</v>
      </c>
      <c r="P5269" s="13">
        <v>206.64003177204998</v>
      </c>
      <c r="Q5269" s="13">
        <v>250.63624505962198</v>
      </c>
      <c r="R5269" s="13">
        <v>0</v>
      </c>
    </row>
    <row r="5270" spans="1:18" ht="15">
      <c r="A5270" s="7" t="s">
        <v>7537</v>
      </c>
      <c r="B5270" s="7" t="s">
        <v>10453</v>
      </c>
      <c r="C5270" s="14"/>
      <c r="D5270" s="7">
        <v>337.38</v>
      </c>
      <c r="E5270" s="7">
        <v>991.27499999999998</v>
      </c>
      <c r="F5270" s="7">
        <v>2738.28</v>
      </c>
      <c r="G5270" s="7">
        <v>1169.17</v>
      </c>
      <c r="H5270" s="7">
        <v>1289.23</v>
      </c>
      <c r="I5270" s="7">
        <v>983.29499999999996</v>
      </c>
      <c r="J5270" s="7">
        <v>657.42600000000004</v>
      </c>
      <c r="K5270" s="14"/>
      <c r="L5270" s="13">
        <v>450.30083279535404</v>
      </c>
      <c r="M5270" s="13">
        <v>1651.5436910938199</v>
      </c>
      <c r="N5270" s="13">
        <v>2386.98200236924</v>
      </c>
      <c r="O5270" s="13">
        <v>1581.6687726513301</v>
      </c>
      <c r="P5270" s="13">
        <v>1725.6574508040401</v>
      </c>
      <c r="Q5270" s="13">
        <v>1495.4931313173702</v>
      </c>
      <c r="R5270" s="13">
        <v>619.86459491665494</v>
      </c>
    </row>
    <row r="5271" spans="1:18" ht="15">
      <c r="A5271" s="7" t="s">
        <v>7536</v>
      </c>
      <c r="B5271" s="7" t="s">
        <v>10397</v>
      </c>
      <c r="C5271" s="14"/>
      <c r="D5271" s="7">
        <v>239.339</v>
      </c>
      <c r="E5271" s="7">
        <v>2689.13</v>
      </c>
      <c r="F5271" s="7">
        <v>13216.4</v>
      </c>
      <c r="G5271" s="7">
        <v>10620.6</v>
      </c>
      <c r="H5271" s="7">
        <v>7350.07</v>
      </c>
      <c r="I5271" s="7">
        <v>8379.67</v>
      </c>
      <c r="J5271" s="7">
        <v>4679.25</v>
      </c>
      <c r="K5271" s="14"/>
      <c r="L5271" s="13">
        <v>272.42109662052195</v>
      </c>
      <c r="M5271" s="13">
        <v>4035.01975877417</v>
      </c>
      <c r="N5271" s="13">
        <v>11035.127494712999</v>
      </c>
      <c r="O5271" s="13">
        <v>12757.1002902614</v>
      </c>
      <c r="P5271" s="13">
        <v>8774.03470742032</v>
      </c>
      <c r="Q5271" s="13">
        <v>10925.030509259001</v>
      </c>
      <c r="R5271" s="13">
        <v>4396.1592792708298</v>
      </c>
    </row>
    <row r="5272" spans="1:18" ht="15">
      <c r="A5272" s="7" t="s">
        <v>7369</v>
      </c>
      <c r="B5272" s="7" t="s">
        <v>7535</v>
      </c>
      <c r="C5272" s="14"/>
      <c r="D5272" s="7">
        <v>218.37899999999999</v>
      </c>
      <c r="E5272" s="7">
        <v>1000.35</v>
      </c>
      <c r="F5272" s="7">
        <v>5559.29</v>
      </c>
      <c r="G5272" s="7">
        <v>1365.52</v>
      </c>
      <c r="H5272" s="7">
        <v>3058.19</v>
      </c>
      <c r="I5272" s="7">
        <v>1369.53</v>
      </c>
      <c r="J5272" s="7">
        <v>912.76300000000003</v>
      </c>
      <c r="K5272" s="14"/>
      <c r="L5272" s="13">
        <v>198.432490227031</v>
      </c>
      <c r="M5272" s="13">
        <v>1293.5754985122201</v>
      </c>
      <c r="N5272" s="13">
        <v>3268.1817884331899</v>
      </c>
      <c r="O5272" s="13">
        <v>1473.1845698580501</v>
      </c>
      <c r="P5272" s="13">
        <v>3246.3894696246598</v>
      </c>
      <c r="Q5272" s="13">
        <v>1368.4287920801</v>
      </c>
      <c r="R5272" s="13">
        <v>722.31073366745591</v>
      </c>
    </row>
    <row r="5273" spans="1:18" ht="15">
      <c r="A5273" s="7" t="s">
        <v>7530</v>
      </c>
      <c r="B5273" s="7" t="s">
        <v>7531</v>
      </c>
      <c r="C5273" s="14"/>
      <c r="D5273" s="7">
        <v>341.70499999999998</v>
      </c>
      <c r="E5273" s="7">
        <v>1159.71</v>
      </c>
      <c r="F5273" s="7">
        <v>6599.77</v>
      </c>
      <c r="G5273" s="7">
        <v>1648.75</v>
      </c>
      <c r="H5273" s="7">
        <v>2704.07</v>
      </c>
      <c r="I5273" s="7">
        <v>1867.39</v>
      </c>
      <c r="J5273" s="7">
        <v>1307.48</v>
      </c>
      <c r="K5273" s="14"/>
      <c r="L5273" s="13">
        <v>508.12771338375302</v>
      </c>
      <c r="M5273" s="13">
        <v>2436.2561872747697</v>
      </c>
      <c r="N5273" s="13">
        <v>8143.2412044409803</v>
      </c>
      <c r="O5273" s="13">
        <v>3174.4234577358002</v>
      </c>
      <c r="P5273" s="13">
        <v>4307.3664206167005</v>
      </c>
      <c r="Q5273" s="13">
        <v>3572.1499997614501</v>
      </c>
      <c r="R5273" s="13">
        <v>1917.12085929515</v>
      </c>
    </row>
    <row r="5274" spans="1:18" ht="15">
      <c r="A5274" s="7" t="s">
        <v>7528</v>
      </c>
      <c r="B5274" s="7" t="s">
        <v>7529</v>
      </c>
      <c r="C5274" s="14"/>
      <c r="D5274" s="7">
        <v>286.90199999999999</v>
      </c>
      <c r="E5274" s="7">
        <v>357.09699999999998</v>
      </c>
      <c r="F5274" s="7">
        <v>405.58100000000002</v>
      </c>
      <c r="G5274" s="7">
        <v>395.05200000000002</v>
      </c>
      <c r="H5274" s="7">
        <v>331.02300000000002</v>
      </c>
      <c r="I5274" s="7">
        <v>246.58699999999999</v>
      </c>
      <c r="J5274" s="7">
        <v>324.10000000000002</v>
      </c>
      <c r="K5274" s="14"/>
      <c r="L5274" s="13">
        <v>302.34028203542698</v>
      </c>
      <c r="M5274" s="13">
        <v>511.73353529288704</v>
      </c>
      <c r="N5274" s="13">
        <v>371.143369401261</v>
      </c>
      <c r="O5274" s="13">
        <v>499.39382358912599</v>
      </c>
      <c r="P5274" s="13">
        <v>451.71083145050699</v>
      </c>
      <c r="Q5274" s="13">
        <v>242.485989858024</v>
      </c>
      <c r="R5274" s="13">
        <v>379.19182127539904</v>
      </c>
    </row>
    <row r="5275" spans="1:18" ht="15">
      <c r="A5275" s="7" t="s">
        <v>7526</v>
      </c>
      <c r="B5275" s="7" t="s">
        <v>7527</v>
      </c>
      <c r="C5275" s="14"/>
      <c r="D5275" s="7">
        <v>309.33699999999999</v>
      </c>
      <c r="E5275" s="7">
        <v>378.44299999999998</v>
      </c>
      <c r="F5275" s="7">
        <v>686.28800000000001</v>
      </c>
      <c r="G5275" s="7">
        <v>548.36900000000003</v>
      </c>
      <c r="H5275" s="7">
        <v>343.61099999999999</v>
      </c>
      <c r="I5275" s="7">
        <v>294.154</v>
      </c>
      <c r="J5275" s="7">
        <v>93.6524</v>
      </c>
      <c r="K5275" s="14"/>
      <c r="L5275" s="13">
        <v>295.10144054208496</v>
      </c>
      <c r="M5275" s="13">
        <v>549.4790445101761</v>
      </c>
      <c r="N5275" s="13">
        <v>635.37495261345589</v>
      </c>
      <c r="O5275" s="13">
        <v>702.09080191505393</v>
      </c>
      <c r="P5275" s="13">
        <v>402.93549233474101</v>
      </c>
      <c r="Q5275" s="13">
        <v>375.93810218833698</v>
      </c>
      <c r="R5275" s="13">
        <v>80.046354998025791</v>
      </c>
    </row>
    <row r="5276" spans="1:18" ht="15">
      <c r="A5276" s="7" t="s">
        <v>7525</v>
      </c>
      <c r="B5276" s="7" t="s">
        <v>10210</v>
      </c>
      <c r="C5276" s="14"/>
      <c r="D5276" s="7">
        <v>497.87799999999999</v>
      </c>
      <c r="E5276" s="7">
        <v>827.10799999999995</v>
      </c>
      <c r="F5276" s="7">
        <v>2108.06</v>
      </c>
      <c r="G5276" s="7">
        <v>1187.3599999999999</v>
      </c>
      <c r="H5276" s="7">
        <v>880.55700000000002</v>
      </c>
      <c r="I5276" s="7">
        <v>925.31899999999996</v>
      </c>
      <c r="J5276" s="7">
        <v>1013.06</v>
      </c>
      <c r="K5276" s="14"/>
      <c r="L5276" s="13">
        <v>641.19755432839293</v>
      </c>
      <c r="M5276" s="13">
        <v>1247.5978375653201</v>
      </c>
      <c r="N5276" s="13">
        <v>1973.78167278051</v>
      </c>
      <c r="O5276" s="13">
        <v>1700.2807980042401</v>
      </c>
      <c r="P5276" s="13">
        <v>1106.9850241490401</v>
      </c>
      <c r="Q5276" s="13">
        <v>1159.66406135239</v>
      </c>
      <c r="R5276" s="13">
        <v>1108.4263247414101</v>
      </c>
    </row>
    <row r="5277" spans="1:18" ht="15">
      <c r="A5277" s="7" t="s">
        <v>7523</v>
      </c>
      <c r="B5277" s="7" t="s">
        <v>7524</v>
      </c>
      <c r="C5277" s="14"/>
      <c r="D5277" s="7">
        <v>307.24299999999999</v>
      </c>
      <c r="E5277" s="7">
        <v>598.59100000000001</v>
      </c>
      <c r="F5277" s="7">
        <v>804.13499999999999</v>
      </c>
      <c r="G5277" s="7">
        <v>498.28</v>
      </c>
      <c r="H5277" s="7">
        <v>397.05099999999999</v>
      </c>
      <c r="I5277" s="7">
        <v>295.62900000000002</v>
      </c>
      <c r="J5277" s="7">
        <v>290.17500000000001</v>
      </c>
      <c r="K5277" s="14"/>
      <c r="L5277" s="13">
        <v>507.75135106450404</v>
      </c>
      <c r="M5277" s="13">
        <v>926.15746412715998</v>
      </c>
      <c r="N5277" s="13">
        <v>886.86005514924295</v>
      </c>
      <c r="O5277" s="13">
        <v>752.79484289713207</v>
      </c>
      <c r="P5277" s="13">
        <v>614.75296826485805</v>
      </c>
      <c r="Q5277" s="13">
        <v>461.73317348091001</v>
      </c>
      <c r="R5277" s="13">
        <v>364.99463711459498</v>
      </c>
    </row>
    <row r="5278" spans="1:18" ht="15">
      <c r="A5278" s="7" t="s">
        <v>7522</v>
      </c>
      <c r="B5278" s="7" t="s">
        <v>10451</v>
      </c>
      <c r="C5278" s="14"/>
      <c r="D5278" s="7">
        <v>267.48099999999999</v>
      </c>
      <c r="E5278" s="7">
        <v>938.85900000000004</v>
      </c>
      <c r="F5278" s="7">
        <v>1124.54</v>
      </c>
      <c r="G5278" s="7">
        <v>581.10400000000004</v>
      </c>
      <c r="H5278" s="7">
        <v>596.06200000000001</v>
      </c>
      <c r="I5278" s="7">
        <v>513.08699999999999</v>
      </c>
      <c r="J5278" s="7">
        <v>282.72800000000001</v>
      </c>
      <c r="K5278" s="14"/>
      <c r="L5278" s="13">
        <v>402.98018809832598</v>
      </c>
      <c r="M5278" s="13">
        <v>1292.7911971470699</v>
      </c>
      <c r="N5278" s="13">
        <v>1049.88983623433</v>
      </c>
      <c r="O5278" s="13">
        <v>763.14553607656899</v>
      </c>
      <c r="P5278" s="13">
        <v>732.154160252005</v>
      </c>
      <c r="Q5278" s="13">
        <v>616.34875121031507</v>
      </c>
      <c r="R5278" s="13">
        <v>319.369621557286</v>
      </c>
    </row>
    <row r="5279" spans="1:18" ht="15">
      <c r="A5279" s="7" t="s">
        <v>7520</v>
      </c>
      <c r="B5279" s="7" t="s">
        <v>7521</v>
      </c>
      <c r="C5279" s="14"/>
      <c r="D5279" s="7">
        <v>211.73400000000001</v>
      </c>
      <c r="E5279" s="7">
        <v>558.43200000000002</v>
      </c>
      <c r="F5279" s="7">
        <v>605.51</v>
      </c>
      <c r="G5279" s="7">
        <v>320.97699999999998</v>
      </c>
      <c r="H5279" s="7">
        <v>350.19</v>
      </c>
      <c r="I5279" s="7">
        <v>318.01</v>
      </c>
      <c r="J5279" s="7">
        <v>156.572</v>
      </c>
      <c r="K5279" s="14"/>
      <c r="L5279" s="13">
        <v>263.91396969912898</v>
      </c>
      <c r="M5279" s="13">
        <v>739.75323857475303</v>
      </c>
      <c r="N5279" s="13">
        <v>511.22647286742097</v>
      </c>
      <c r="O5279" s="13">
        <v>376.11473533784999</v>
      </c>
      <c r="P5279" s="13">
        <v>384.12423758450001</v>
      </c>
      <c r="Q5279" s="13">
        <v>385.481615841836</v>
      </c>
      <c r="R5279" s="13">
        <v>133.767227147135</v>
      </c>
    </row>
    <row r="5280" spans="1:18" ht="15">
      <c r="A5280" s="7" t="s">
        <v>7518</v>
      </c>
      <c r="B5280" s="7" t="s">
        <v>7519</v>
      </c>
      <c r="C5280" s="14"/>
      <c r="D5280" s="7">
        <v>802.45299999999997</v>
      </c>
      <c r="E5280" s="7">
        <v>576.33500000000004</v>
      </c>
      <c r="F5280" s="7">
        <v>231.43799999999999</v>
      </c>
      <c r="G5280" s="7">
        <v>458.01299999999998</v>
      </c>
      <c r="H5280" s="7">
        <v>375.85599999999999</v>
      </c>
      <c r="I5280" s="7">
        <v>119.872</v>
      </c>
      <c r="J5280" s="7">
        <v>268.17899999999997</v>
      </c>
      <c r="K5280" s="14"/>
      <c r="L5280" s="13">
        <v>706.26505495127503</v>
      </c>
      <c r="M5280" s="13">
        <v>644.35989506444105</v>
      </c>
      <c r="N5280" s="13">
        <v>173.354017378457</v>
      </c>
      <c r="O5280" s="13">
        <v>541.46926356214396</v>
      </c>
      <c r="P5280" s="13">
        <v>337.17260038245701</v>
      </c>
      <c r="Q5280" s="13">
        <v>136.11932464000398</v>
      </c>
      <c r="R5280" s="13">
        <v>206.42705795446599</v>
      </c>
    </row>
    <row r="5281" spans="1:18" ht="15">
      <c r="A5281" s="7" t="s">
        <v>7517</v>
      </c>
      <c r="B5281" s="7" t="s">
        <v>10397</v>
      </c>
      <c r="C5281" s="14"/>
      <c r="D5281" s="7">
        <v>637.65599999999995</v>
      </c>
      <c r="E5281" s="7">
        <v>829.66499999999996</v>
      </c>
      <c r="F5281" s="7">
        <v>2493.63</v>
      </c>
      <c r="G5281" s="7">
        <v>940.43100000000004</v>
      </c>
      <c r="H5281" s="7">
        <v>1506.31</v>
      </c>
      <c r="I5281" s="7">
        <v>1835.26</v>
      </c>
      <c r="J5281" s="7">
        <v>2434.83</v>
      </c>
      <c r="K5281" s="14"/>
      <c r="L5281" s="13">
        <v>661.184890233798</v>
      </c>
      <c r="M5281" s="13">
        <v>1313.8979756359399</v>
      </c>
      <c r="N5281" s="13">
        <v>2190.4949439707302</v>
      </c>
      <c r="O5281" s="13">
        <v>1203.8580472639501</v>
      </c>
      <c r="P5281" s="13">
        <v>1734.9237832308199</v>
      </c>
      <c r="Q5281" s="13">
        <v>2499.0181228493898</v>
      </c>
      <c r="R5281" s="13">
        <v>2651.17415256817</v>
      </c>
    </row>
    <row r="5282" spans="1:18" ht="15">
      <c r="A5282" s="7" t="s">
        <v>7516</v>
      </c>
      <c r="B5282" s="7" t="s">
        <v>10397</v>
      </c>
      <c r="C5282" s="14"/>
      <c r="D5282" s="7">
        <v>150.68600000000001</v>
      </c>
      <c r="E5282" s="7">
        <v>260.32600000000002</v>
      </c>
      <c r="F5282" s="7">
        <v>382.46199999999999</v>
      </c>
      <c r="G5282" s="7">
        <v>178.57900000000001</v>
      </c>
      <c r="H5282" s="7">
        <v>278.41199999999998</v>
      </c>
      <c r="I5282" s="7">
        <v>181.34200000000001</v>
      </c>
      <c r="J5282" s="7">
        <v>320.08499999999998</v>
      </c>
      <c r="K5282" s="14"/>
      <c r="L5282" s="13">
        <v>161.39557892680799</v>
      </c>
      <c r="M5282" s="13">
        <v>362.57534509785899</v>
      </c>
      <c r="N5282" s="13">
        <v>315.106874341283</v>
      </c>
      <c r="O5282" s="13">
        <v>214.574857368946</v>
      </c>
      <c r="P5282" s="13">
        <v>264.84012104221699</v>
      </c>
      <c r="Q5282" s="13">
        <v>215.64985766561301</v>
      </c>
      <c r="R5282" s="13">
        <v>210.94662176023601</v>
      </c>
    </row>
    <row r="5283" spans="1:18" ht="15">
      <c r="A5283" s="7" t="s">
        <v>7681</v>
      </c>
      <c r="B5283" s="7" t="s">
        <v>7682</v>
      </c>
      <c r="C5283" s="14"/>
      <c r="D5283" s="7">
        <v>7380.97</v>
      </c>
      <c r="E5283" s="7">
        <v>2489.65</v>
      </c>
      <c r="F5283" s="7">
        <v>18163.099999999999</v>
      </c>
      <c r="G5283" s="7">
        <v>8977.92</v>
      </c>
      <c r="H5283" s="7">
        <v>6198.22</v>
      </c>
      <c r="I5283" s="7">
        <v>2721.6</v>
      </c>
      <c r="J5283" s="7">
        <v>8485.18</v>
      </c>
      <c r="K5283" s="14"/>
      <c r="L5283" s="13">
        <v>14283.6192108819</v>
      </c>
      <c r="M5283" s="13">
        <v>2922.9970643810298</v>
      </c>
      <c r="N5283" s="13">
        <v>18445.603572884102</v>
      </c>
      <c r="O5283" s="13">
        <v>11623.2207702137</v>
      </c>
      <c r="P5283" s="13">
        <v>8396.1559032164605</v>
      </c>
      <c r="Q5283" s="13">
        <v>3141.05144559971</v>
      </c>
      <c r="R5283" s="13">
        <v>11469.888093273001</v>
      </c>
    </row>
    <row r="5284" spans="1:18" ht="15">
      <c r="A5284" s="7" t="s">
        <v>7680</v>
      </c>
      <c r="B5284" s="7" t="s">
        <v>10288</v>
      </c>
      <c r="C5284" s="14"/>
      <c r="D5284" s="7">
        <v>321.726</v>
      </c>
      <c r="E5284" s="7">
        <v>364.06900000000002</v>
      </c>
      <c r="F5284" s="7">
        <v>1116.53</v>
      </c>
      <c r="G5284" s="7">
        <v>670.37099999999998</v>
      </c>
      <c r="H5284" s="7">
        <v>485.63299999999998</v>
      </c>
      <c r="I5284" s="7">
        <v>432.149</v>
      </c>
      <c r="J5284" s="7">
        <v>393.47800000000001</v>
      </c>
      <c r="K5284" s="14"/>
      <c r="L5284" s="13">
        <v>326.14956425327301</v>
      </c>
      <c r="M5284" s="13">
        <v>496.51378973742703</v>
      </c>
      <c r="N5284" s="13">
        <v>976.69321811659597</v>
      </c>
      <c r="O5284" s="13">
        <v>766.990614360275</v>
      </c>
      <c r="P5284" s="13">
        <v>530.51836581041107</v>
      </c>
      <c r="Q5284" s="13">
        <v>492.45056730894902</v>
      </c>
      <c r="R5284" s="13">
        <v>321.56019049960599</v>
      </c>
    </row>
    <row r="5285" spans="1:18" ht="15">
      <c r="A5285" s="7" t="s">
        <v>7678</v>
      </c>
      <c r="B5285" s="7" t="s">
        <v>7679</v>
      </c>
      <c r="C5285" s="14"/>
      <c r="D5285" s="7">
        <v>246.393</v>
      </c>
      <c r="E5285" s="7">
        <v>239.73400000000001</v>
      </c>
      <c r="F5285" s="7">
        <v>899.34100000000001</v>
      </c>
      <c r="G5285" s="7">
        <v>724.95500000000004</v>
      </c>
      <c r="H5285" s="7">
        <v>347.94600000000003</v>
      </c>
      <c r="I5285" s="7">
        <v>536.32299999999998</v>
      </c>
      <c r="J5285" s="7">
        <v>382.52800000000002</v>
      </c>
      <c r="K5285" s="14"/>
      <c r="L5285" s="13">
        <v>258.47801147457096</v>
      </c>
      <c r="M5285" s="13">
        <v>354.59773581154303</v>
      </c>
      <c r="N5285" s="13">
        <v>903.46442794954601</v>
      </c>
      <c r="O5285" s="13">
        <v>1049.84641057935</v>
      </c>
      <c r="P5285" s="13">
        <v>413.48528904351303</v>
      </c>
      <c r="Q5285" s="13">
        <v>807.47793708479503</v>
      </c>
      <c r="R5285" s="13">
        <v>403.49459731847799</v>
      </c>
    </row>
    <row r="5286" spans="1:18" ht="15">
      <c r="A5286" s="7" t="s">
        <v>7677</v>
      </c>
      <c r="B5286" s="7" t="s">
        <v>10397</v>
      </c>
      <c r="C5286" s="14"/>
      <c r="D5286" s="7">
        <v>224.11600000000001</v>
      </c>
      <c r="E5286" s="7">
        <v>380.46100000000001</v>
      </c>
      <c r="F5286" s="7">
        <v>467.41899999999998</v>
      </c>
      <c r="G5286" s="7">
        <v>253.4</v>
      </c>
      <c r="H5286" s="7">
        <v>295.44799999999998</v>
      </c>
      <c r="I5286" s="7">
        <v>0</v>
      </c>
      <c r="J5286" s="7">
        <v>266.88400000000001</v>
      </c>
      <c r="K5286" s="14"/>
      <c r="L5286" s="13">
        <v>180.77916761538799</v>
      </c>
      <c r="M5286" s="13">
        <v>610.25345113740502</v>
      </c>
      <c r="N5286" s="13">
        <v>333.986151746475</v>
      </c>
      <c r="O5286" s="13">
        <v>291.28657864613302</v>
      </c>
      <c r="P5286" s="13">
        <v>383.544510330349</v>
      </c>
      <c r="Q5286" s="13">
        <v>45.593831043285</v>
      </c>
      <c r="R5286" s="13">
        <v>191.67507998951899</v>
      </c>
    </row>
    <row r="5287" spans="1:18" ht="15">
      <c r="A5287" s="7" t="s">
        <v>7676</v>
      </c>
      <c r="B5287" s="7" t="s">
        <v>10094</v>
      </c>
      <c r="C5287" s="14"/>
      <c r="D5287" s="7">
        <v>281.77100000000002</v>
      </c>
      <c r="E5287" s="7">
        <v>237.45099999999999</v>
      </c>
      <c r="F5287" s="7">
        <v>157.077</v>
      </c>
      <c r="G5287" s="7">
        <v>261.86900000000003</v>
      </c>
      <c r="H5287" s="7">
        <v>254.71</v>
      </c>
      <c r="I5287" s="7">
        <v>214.12700000000001</v>
      </c>
      <c r="J5287" s="7">
        <v>268.43200000000002</v>
      </c>
      <c r="K5287" s="14"/>
      <c r="L5287" s="13">
        <v>753.81522234137105</v>
      </c>
      <c r="M5287" s="13">
        <v>606.59183678846796</v>
      </c>
      <c r="N5287" s="13">
        <v>230.50131369149699</v>
      </c>
      <c r="O5287" s="13">
        <v>502.77619880748205</v>
      </c>
      <c r="P5287" s="13">
        <v>429.24275909152402</v>
      </c>
      <c r="Q5287" s="13">
        <v>444.18718775706805</v>
      </c>
      <c r="R5287" s="13">
        <v>339.01453324280902</v>
      </c>
    </row>
    <row r="5288" spans="1:18" ht="15">
      <c r="A5288" s="7" t="s">
        <v>7674</v>
      </c>
      <c r="B5288" s="7" t="s">
        <v>7675</v>
      </c>
      <c r="C5288" s="14"/>
      <c r="D5288" s="7">
        <v>383.23399999999998</v>
      </c>
      <c r="E5288" s="7">
        <v>356.911</v>
      </c>
      <c r="F5288" s="7">
        <v>142.215</v>
      </c>
      <c r="G5288" s="7">
        <v>279.16000000000003</v>
      </c>
      <c r="H5288" s="7">
        <v>270.053</v>
      </c>
      <c r="I5288" s="7">
        <v>266.279</v>
      </c>
      <c r="J5288" s="7">
        <v>218.15299999999999</v>
      </c>
      <c r="K5288" s="14"/>
      <c r="L5288" s="13">
        <v>416.38468750676003</v>
      </c>
      <c r="M5288" s="13">
        <v>497.218874392114</v>
      </c>
      <c r="N5288" s="13">
        <v>138.55101777666698</v>
      </c>
      <c r="O5288" s="13">
        <v>355.41809893959095</v>
      </c>
      <c r="P5288" s="13">
        <v>310.46003205489598</v>
      </c>
      <c r="Q5288" s="13">
        <v>330.14252441339397</v>
      </c>
      <c r="R5288" s="13">
        <v>234.192137047909</v>
      </c>
    </row>
    <row r="5289" spans="1:18" ht="15">
      <c r="A5289" s="7" t="s">
        <v>7673</v>
      </c>
      <c r="B5289" s="7" t="s">
        <v>9582</v>
      </c>
      <c r="C5289" s="14"/>
      <c r="D5289" s="7">
        <v>101.791</v>
      </c>
      <c r="E5289" s="7">
        <v>131.595</v>
      </c>
      <c r="F5289" s="7">
        <v>72.957400000000007</v>
      </c>
      <c r="G5289" s="7">
        <v>88.008099999999999</v>
      </c>
      <c r="H5289" s="7">
        <v>146.239</v>
      </c>
      <c r="I5289" s="7">
        <v>93.239500000000007</v>
      </c>
      <c r="J5289" s="7">
        <v>114.289</v>
      </c>
      <c r="K5289" s="14"/>
      <c r="L5289" s="13">
        <v>80.574842455021113</v>
      </c>
      <c r="M5289" s="13">
        <v>173.62971266484101</v>
      </c>
      <c r="N5289" s="13">
        <v>60.9717874975914</v>
      </c>
      <c r="O5289" s="13">
        <v>112.94705959159</v>
      </c>
      <c r="P5289" s="13">
        <v>184.16250101513</v>
      </c>
      <c r="Q5289" s="13">
        <v>87.698946273485802</v>
      </c>
      <c r="R5289" s="13">
        <v>138.073871213855</v>
      </c>
    </row>
    <row r="5290" spans="1:18" ht="15">
      <c r="A5290" s="7" t="s">
        <v>7671</v>
      </c>
      <c r="B5290" s="7" t="s">
        <v>7672</v>
      </c>
      <c r="C5290" s="14"/>
      <c r="D5290" s="7">
        <v>281.12</v>
      </c>
      <c r="E5290" s="7">
        <v>213.12200000000001</v>
      </c>
      <c r="F5290" s="7">
        <v>109.068</v>
      </c>
      <c r="G5290" s="7">
        <v>173.54</v>
      </c>
      <c r="H5290" s="7">
        <v>210.50800000000001</v>
      </c>
      <c r="I5290" s="7">
        <v>131.136</v>
      </c>
      <c r="J5290" s="7">
        <v>71.735399999999998</v>
      </c>
      <c r="K5290" s="14"/>
      <c r="L5290" s="13">
        <v>326.439612091404</v>
      </c>
      <c r="M5290" s="13">
        <v>287.844718037728</v>
      </c>
      <c r="N5290" s="13">
        <v>97.113758043854503</v>
      </c>
      <c r="O5290" s="13">
        <v>198.104152519595</v>
      </c>
      <c r="P5290" s="13">
        <v>209.43443673558201</v>
      </c>
      <c r="Q5290" s="13">
        <v>136.76687511205301</v>
      </c>
      <c r="R5290" s="13">
        <v>81.010574638667293</v>
      </c>
    </row>
    <row r="5291" spans="1:18" ht="15">
      <c r="A5291" s="7" t="s">
        <v>7505</v>
      </c>
      <c r="B5291" s="7" t="s">
        <v>7506</v>
      </c>
      <c r="C5291" s="14"/>
      <c r="D5291" s="7">
        <v>146.846</v>
      </c>
      <c r="E5291" s="7">
        <v>125.241</v>
      </c>
      <c r="F5291" s="7">
        <v>29.756699999999999</v>
      </c>
      <c r="G5291" s="7">
        <v>58.058999999999997</v>
      </c>
      <c r="H5291" s="7">
        <v>113.529</v>
      </c>
      <c r="I5291" s="7">
        <v>132.821</v>
      </c>
      <c r="J5291" s="7">
        <v>0</v>
      </c>
      <c r="K5291" s="14"/>
      <c r="L5291" s="13">
        <v>151.77542124220901</v>
      </c>
      <c r="M5291" s="13">
        <v>105.127820107372</v>
      </c>
      <c r="N5291" s="13">
        <v>13.328664191608301</v>
      </c>
      <c r="O5291" s="13">
        <v>63.4949979521827</v>
      </c>
      <c r="P5291" s="13">
        <v>128.41990121394599</v>
      </c>
      <c r="Q5291" s="13">
        <v>143.960761736417</v>
      </c>
      <c r="R5291" s="13">
        <v>13.572567754137401</v>
      </c>
    </row>
    <row r="5292" spans="1:18" ht="15">
      <c r="A5292" s="7" t="s">
        <v>7503</v>
      </c>
      <c r="B5292" s="7" t="s">
        <v>7504</v>
      </c>
      <c r="C5292" s="14"/>
      <c r="D5292" s="7">
        <v>306.86099999999999</v>
      </c>
      <c r="E5292" s="7">
        <v>355.86799999999999</v>
      </c>
      <c r="F5292" s="7">
        <v>117.881</v>
      </c>
      <c r="G5292" s="7">
        <v>154.45699999999999</v>
      </c>
      <c r="H5292" s="7">
        <v>230.78800000000001</v>
      </c>
      <c r="I5292" s="7">
        <v>143.30699999999999</v>
      </c>
      <c r="J5292" s="7">
        <v>200.14599999999999</v>
      </c>
      <c r="K5292" s="14"/>
      <c r="L5292" s="13">
        <v>277.06786236981696</v>
      </c>
      <c r="M5292" s="13">
        <v>416.31203126329899</v>
      </c>
      <c r="N5292" s="13">
        <v>99.448528833900596</v>
      </c>
      <c r="O5292" s="13">
        <v>184.0425939141</v>
      </c>
      <c r="P5292" s="13">
        <v>299.413751264876</v>
      </c>
      <c r="Q5292" s="13">
        <v>139.66595147216398</v>
      </c>
      <c r="R5292" s="13">
        <v>130.36719396636499</v>
      </c>
    </row>
    <row r="5293" spans="1:18" ht="15">
      <c r="A5293" s="7" t="s">
        <v>7501</v>
      </c>
      <c r="B5293" s="7" t="s">
        <v>7502</v>
      </c>
      <c r="C5293" s="14"/>
      <c r="D5293" s="7">
        <v>384.29</v>
      </c>
      <c r="E5293" s="7">
        <v>265.70499999999998</v>
      </c>
      <c r="F5293" s="7">
        <v>49.805900000000001</v>
      </c>
      <c r="G5293" s="7">
        <v>239.70599999999999</v>
      </c>
      <c r="H5293" s="7">
        <v>268.96300000000002</v>
      </c>
      <c r="I5293" s="7">
        <v>291.14800000000002</v>
      </c>
      <c r="J5293" s="7">
        <v>169.047</v>
      </c>
      <c r="K5293" s="14"/>
      <c r="L5293" s="13">
        <v>497.10239570522305</v>
      </c>
      <c r="M5293" s="13">
        <v>385.813852602189</v>
      </c>
      <c r="N5293" s="13">
        <v>26.464353604533802</v>
      </c>
      <c r="O5293" s="13">
        <v>276.26224769959805</v>
      </c>
      <c r="P5293" s="13">
        <v>310.09023034720599</v>
      </c>
      <c r="Q5293" s="13">
        <v>371.79644544583601</v>
      </c>
      <c r="R5293" s="13">
        <v>159.034201131044</v>
      </c>
    </row>
    <row r="5294" spans="1:18" ht="15">
      <c r="A5294" s="7" t="s">
        <v>7335</v>
      </c>
      <c r="B5294" s="7" t="s">
        <v>7500</v>
      </c>
      <c r="C5294" s="14"/>
      <c r="D5294" s="7">
        <v>253.322</v>
      </c>
      <c r="E5294" s="7">
        <v>225.857</v>
      </c>
      <c r="F5294" s="7">
        <v>80.066800000000001</v>
      </c>
      <c r="G5294" s="7">
        <v>160.87899999999999</v>
      </c>
      <c r="H5294" s="7">
        <v>233.18799999999999</v>
      </c>
      <c r="I5294" s="7">
        <v>237.26300000000001</v>
      </c>
      <c r="J5294" s="7">
        <v>171.63499999999999</v>
      </c>
      <c r="K5294" s="14"/>
      <c r="L5294" s="13">
        <v>337.799160132336</v>
      </c>
      <c r="M5294" s="13">
        <v>327.88594230389702</v>
      </c>
      <c r="N5294" s="13">
        <v>70.502272917359193</v>
      </c>
      <c r="O5294" s="13">
        <v>216.274051757065</v>
      </c>
      <c r="P5294" s="13">
        <v>294.74608541216003</v>
      </c>
      <c r="Q5294" s="13">
        <v>254.96544929158401</v>
      </c>
      <c r="R5294" s="13">
        <v>161.15771450244199</v>
      </c>
    </row>
    <row r="5295" spans="1:18" ht="15">
      <c r="A5295" s="7" t="s">
        <v>7334</v>
      </c>
      <c r="B5295" s="7" t="s">
        <v>10013</v>
      </c>
      <c r="C5295" s="14"/>
      <c r="D5295" s="7">
        <v>590.99400000000003</v>
      </c>
      <c r="E5295" s="7">
        <v>451.41199999999998</v>
      </c>
      <c r="F5295" s="7">
        <v>115.473</v>
      </c>
      <c r="G5295" s="7">
        <v>284.673</v>
      </c>
      <c r="H5295" s="7">
        <v>359.55500000000001</v>
      </c>
      <c r="I5295" s="7">
        <v>260.93599999999998</v>
      </c>
      <c r="J5295" s="7">
        <v>290.30799999999999</v>
      </c>
      <c r="K5295" s="14"/>
      <c r="L5295" s="13">
        <v>704.14666198149803</v>
      </c>
      <c r="M5295" s="13">
        <v>592.33766862124492</v>
      </c>
      <c r="N5295" s="13">
        <v>93.779400827071399</v>
      </c>
      <c r="O5295" s="13">
        <v>293.14641566750197</v>
      </c>
      <c r="P5295" s="13">
        <v>474.60415329306699</v>
      </c>
      <c r="Q5295" s="13">
        <v>367.34848043618297</v>
      </c>
      <c r="R5295" s="13">
        <v>270.41797329544698</v>
      </c>
    </row>
    <row r="5296" spans="1:18" ht="15">
      <c r="A5296" s="7" t="s">
        <v>7333</v>
      </c>
      <c r="B5296" s="7" t="s">
        <v>10173</v>
      </c>
      <c r="C5296" s="14"/>
      <c r="D5296" s="7">
        <v>732.3</v>
      </c>
      <c r="E5296" s="7">
        <v>961.73299999999995</v>
      </c>
      <c r="F5296" s="7">
        <v>2497.38</v>
      </c>
      <c r="G5296" s="7">
        <v>956.69399999999996</v>
      </c>
      <c r="H5296" s="7">
        <v>1705.87</v>
      </c>
      <c r="I5296" s="7">
        <v>1349.34</v>
      </c>
      <c r="J5296" s="7">
        <v>2174.13</v>
      </c>
      <c r="K5296" s="14"/>
      <c r="L5296" s="13">
        <v>0</v>
      </c>
      <c r="M5296" s="13">
        <v>1326.9348394051699</v>
      </c>
      <c r="N5296" s="13">
        <v>993.17992458668402</v>
      </c>
      <c r="O5296" s="13">
        <v>1059.3190944457201</v>
      </c>
      <c r="P5296" s="13">
        <v>1642.55164651818</v>
      </c>
      <c r="Q5296" s="13">
        <v>1273.67972757282</v>
      </c>
      <c r="R5296" s="13">
        <v>345.468409845417</v>
      </c>
    </row>
    <row r="5297" spans="1:18" ht="15">
      <c r="A5297" s="7" t="s">
        <v>7332</v>
      </c>
      <c r="B5297" s="7" t="s">
        <v>9825</v>
      </c>
      <c r="C5297" s="14"/>
      <c r="D5297" s="7">
        <v>408.98200000000003</v>
      </c>
      <c r="E5297" s="7">
        <v>349.22199999999998</v>
      </c>
      <c r="F5297" s="7">
        <v>651.82299999999998</v>
      </c>
      <c r="G5297" s="7">
        <v>376.49099999999999</v>
      </c>
      <c r="H5297" s="7">
        <v>641.84799999999996</v>
      </c>
      <c r="I5297" s="7">
        <v>485.62299999999999</v>
      </c>
      <c r="J5297" s="7">
        <v>722.42399999999998</v>
      </c>
      <c r="K5297" s="14"/>
      <c r="L5297" s="13">
        <v>521.45223501409305</v>
      </c>
      <c r="M5297" s="13">
        <v>514.41028704922905</v>
      </c>
      <c r="N5297" s="13">
        <v>577.02071863296101</v>
      </c>
      <c r="O5297" s="13">
        <v>551.78750208263602</v>
      </c>
      <c r="P5297" s="13">
        <v>712.31866663822598</v>
      </c>
      <c r="Q5297" s="13">
        <v>474.443423015809</v>
      </c>
      <c r="R5297" s="13">
        <v>700.19013436143098</v>
      </c>
    </row>
    <row r="5298" spans="1:18" ht="15">
      <c r="A5298" s="7" t="s">
        <v>7330</v>
      </c>
      <c r="B5298" s="7" t="s">
        <v>7331</v>
      </c>
      <c r="C5298" s="14"/>
      <c r="D5298" s="7">
        <v>341.5</v>
      </c>
      <c r="E5298" s="7">
        <v>351.21199999999999</v>
      </c>
      <c r="F5298" s="7">
        <v>206.13200000000001</v>
      </c>
      <c r="G5298" s="7">
        <v>295.197</v>
      </c>
      <c r="H5298" s="7">
        <v>287.76100000000002</v>
      </c>
      <c r="I5298" s="7">
        <v>186.339</v>
      </c>
      <c r="J5298" s="7">
        <v>187.34899999999999</v>
      </c>
      <c r="K5298" s="14"/>
      <c r="L5298" s="13">
        <v>394.74479281645097</v>
      </c>
      <c r="M5298" s="13">
        <v>493.87522225766696</v>
      </c>
      <c r="N5298" s="13">
        <v>194.80901148118099</v>
      </c>
      <c r="O5298" s="13">
        <v>411.33520272766896</v>
      </c>
      <c r="P5298" s="13">
        <v>376.62605387517402</v>
      </c>
      <c r="Q5298" s="13">
        <v>283.382988073793</v>
      </c>
      <c r="R5298" s="13">
        <v>202.12844000889399</v>
      </c>
    </row>
    <row r="5299" spans="1:18" ht="15">
      <c r="A5299" s="7" t="s">
        <v>7329</v>
      </c>
      <c r="B5299" s="7" t="s">
        <v>10397</v>
      </c>
      <c r="C5299" s="14"/>
      <c r="D5299" s="7">
        <v>207.03299999999999</v>
      </c>
      <c r="E5299" s="7">
        <v>147.94800000000001</v>
      </c>
      <c r="F5299" s="7">
        <v>51.801699999999997</v>
      </c>
      <c r="G5299" s="7">
        <v>103.39700000000001</v>
      </c>
      <c r="H5299" s="7">
        <v>121.434</v>
      </c>
      <c r="I5299" s="7">
        <v>85.182299999999998</v>
      </c>
      <c r="J5299" s="7">
        <v>102.041</v>
      </c>
      <c r="K5299" s="14"/>
      <c r="L5299" s="13">
        <v>234.35582293552301</v>
      </c>
      <c r="M5299" s="13">
        <v>242.00887871103998</v>
      </c>
      <c r="N5299" s="13">
        <v>54.717991229147898</v>
      </c>
      <c r="O5299" s="13">
        <v>145.73706833171599</v>
      </c>
      <c r="P5299" s="13">
        <v>163.47797876176199</v>
      </c>
      <c r="Q5299" s="13">
        <v>126.448820532764</v>
      </c>
      <c r="R5299" s="13">
        <v>108.328026953662</v>
      </c>
    </row>
    <row r="5300" spans="1:18" ht="15">
      <c r="A5300" s="7" t="s">
        <v>7328</v>
      </c>
      <c r="B5300" s="7" t="s">
        <v>10397</v>
      </c>
      <c r="C5300" s="14"/>
      <c r="D5300" s="7">
        <v>948.36500000000001</v>
      </c>
      <c r="E5300" s="7">
        <v>758.327</v>
      </c>
      <c r="F5300" s="7">
        <v>463.60899999999998</v>
      </c>
      <c r="G5300" s="7">
        <v>657.553</v>
      </c>
      <c r="H5300" s="7">
        <v>378.63499999999999</v>
      </c>
      <c r="I5300" s="7">
        <v>1216.17</v>
      </c>
      <c r="J5300" s="7">
        <v>1118.04</v>
      </c>
      <c r="K5300" s="14"/>
      <c r="L5300" s="13">
        <v>794.87349292989904</v>
      </c>
      <c r="M5300" s="13">
        <v>1049.3463558998799</v>
      </c>
      <c r="N5300" s="13">
        <v>351.16574239862302</v>
      </c>
      <c r="O5300" s="13">
        <v>953.77706879974494</v>
      </c>
      <c r="P5300" s="13">
        <v>415.64177397176798</v>
      </c>
      <c r="Q5300" s="13">
        <v>1877.4895880195602</v>
      </c>
      <c r="R5300" s="13">
        <v>1011.99873230796</v>
      </c>
    </row>
    <row r="5301" spans="1:18" ht="15">
      <c r="A5301" s="7" t="s">
        <v>7326</v>
      </c>
      <c r="B5301" s="7" t="s">
        <v>7327</v>
      </c>
      <c r="C5301" s="14"/>
      <c r="D5301" s="7">
        <v>434.12</v>
      </c>
      <c r="E5301" s="7">
        <v>381.07900000000001</v>
      </c>
      <c r="F5301" s="7">
        <v>473.15100000000001</v>
      </c>
      <c r="G5301" s="7">
        <v>414.51100000000002</v>
      </c>
      <c r="H5301" s="7">
        <v>456.47</v>
      </c>
      <c r="I5301" s="7">
        <v>0</v>
      </c>
      <c r="J5301" s="7">
        <v>430.80099999999999</v>
      </c>
      <c r="K5301" s="14"/>
      <c r="L5301" s="13">
        <v>868.00525776106895</v>
      </c>
      <c r="M5301" s="13">
        <v>911.43366775032905</v>
      </c>
      <c r="N5301" s="13">
        <v>321.548494708997</v>
      </c>
      <c r="O5301" s="13">
        <v>508.82502357978501</v>
      </c>
      <c r="P5301" s="13">
        <v>660.08282959783696</v>
      </c>
      <c r="Q5301" s="13">
        <v>240.25311991840101</v>
      </c>
      <c r="R5301" s="13">
        <v>326.45685011301799</v>
      </c>
    </row>
    <row r="5302" spans="1:18" ht="15">
      <c r="A5302" s="7" t="s">
        <v>7325</v>
      </c>
      <c r="B5302" s="7" t="s">
        <v>10397</v>
      </c>
      <c r="C5302" s="14"/>
      <c r="K5302" s="14"/>
      <c r="L5302" s="13">
        <v>0</v>
      </c>
      <c r="M5302" s="13">
        <v>0</v>
      </c>
      <c r="N5302" s="13">
        <v>0</v>
      </c>
      <c r="O5302" s="13">
        <v>0</v>
      </c>
      <c r="P5302" s="13">
        <v>0</v>
      </c>
      <c r="Q5302" s="13">
        <v>0</v>
      </c>
      <c r="R5302" s="13">
        <v>0</v>
      </c>
    </row>
    <row r="5303" spans="1:18" ht="15">
      <c r="A5303" s="7" t="s">
        <v>7324</v>
      </c>
      <c r="B5303" s="7" t="s">
        <v>10397</v>
      </c>
      <c r="C5303" s="14"/>
      <c r="D5303" s="7">
        <v>407.52699999999999</v>
      </c>
      <c r="E5303" s="7">
        <v>300.976</v>
      </c>
      <c r="F5303" s="7">
        <v>217.61799999999999</v>
      </c>
      <c r="G5303" s="7">
        <v>329.81900000000002</v>
      </c>
      <c r="H5303" s="7">
        <v>247.62</v>
      </c>
      <c r="I5303" s="7">
        <v>253.36</v>
      </c>
      <c r="J5303" s="7">
        <v>219.756</v>
      </c>
      <c r="K5303" s="14"/>
      <c r="L5303" s="13">
        <v>533.9359924818641</v>
      </c>
      <c r="M5303" s="13">
        <v>459.07358087546305</v>
      </c>
      <c r="N5303" s="13">
        <v>195.19328265393699</v>
      </c>
      <c r="O5303" s="13">
        <v>429.13526497075202</v>
      </c>
      <c r="P5303" s="13">
        <v>320.39892364274101</v>
      </c>
      <c r="Q5303" s="13">
        <v>365.31372889274803</v>
      </c>
      <c r="R5303" s="13">
        <v>205.07727378004202</v>
      </c>
    </row>
    <row r="5304" spans="1:18" ht="15">
      <c r="A5304" s="7" t="s">
        <v>7322</v>
      </c>
      <c r="B5304" s="7" t="s">
        <v>7323</v>
      </c>
      <c r="C5304" s="14"/>
      <c r="D5304" s="7">
        <v>602.06299999999999</v>
      </c>
      <c r="E5304" s="7">
        <v>483.43599999999998</v>
      </c>
      <c r="F5304" s="7">
        <v>1434.42</v>
      </c>
      <c r="G5304" s="7">
        <v>790.04600000000005</v>
      </c>
      <c r="H5304" s="7">
        <v>723.84199999999998</v>
      </c>
      <c r="I5304" s="7">
        <v>793.52300000000002</v>
      </c>
      <c r="J5304" s="7">
        <v>2396.06</v>
      </c>
      <c r="K5304" s="14"/>
      <c r="L5304" s="13">
        <v>787.88099444871807</v>
      </c>
      <c r="M5304" s="13">
        <v>617.14673822364898</v>
      </c>
      <c r="N5304" s="13">
        <v>1305.49876212041</v>
      </c>
      <c r="O5304" s="13">
        <v>953.04817278657094</v>
      </c>
      <c r="P5304" s="13">
        <v>875.79716942625896</v>
      </c>
      <c r="Q5304" s="13">
        <v>928.58646283775101</v>
      </c>
      <c r="R5304" s="13">
        <v>2487.8033268916402</v>
      </c>
    </row>
    <row r="5305" spans="1:18" ht="15">
      <c r="A5305" s="7" t="s">
        <v>7486</v>
      </c>
      <c r="B5305" s="7" t="s">
        <v>10397</v>
      </c>
      <c r="C5305" s="14"/>
      <c r="D5305" s="7">
        <v>273.96699999999998</v>
      </c>
      <c r="E5305" s="7">
        <v>306.59100000000001</v>
      </c>
      <c r="F5305" s="7">
        <v>213.10599999999999</v>
      </c>
      <c r="G5305" s="7">
        <v>292.94600000000003</v>
      </c>
      <c r="H5305" s="7">
        <v>273.57299999999998</v>
      </c>
      <c r="I5305" s="7">
        <v>204.262</v>
      </c>
      <c r="J5305" s="7">
        <v>284.51799999999997</v>
      </c>
      <c r="K5305" s="14"/>
      <c r="L5305" s="13">
        <v>356.180981474036</v>
      </c>
      <c r="M5305" s="13">
        <v>485.33497677006</v>
      </c>
      <c r="N5305" s="13">
        <v>259.41698139231198</v>
      </c>
      <c r="O5305" s="13">
        <v>475.40509486367796</v>
      </c>
      <c r="P5305" s="13">
        <v>426.14111672855</v>
      </c>
      <c r="Q5305" s="13">
        <v>215.67384636154199</v>
      </c>
      <c r="R5305" s="13">
        <v>411.37652767388698</v>
      </c>
    </row>
    <row r="5306" spans="1:18" ht="15">
      <c r="A5306" s="7" t="s">
        <v>7485</v>
      </c>
      <c r="B5306" s="7" t="s">
        <v>10397</v>
      </c>
      <c r="C5306" s="14"/>
      <c r="D5306" s="7">
        <v>445.46199999999999</v>
      </c>
      <c r="E5306" s="7">
        <v>499.245</v>
      </c>
      <c r="F5306" s="7">
        <v>884.78700000000003</v>
      </c>
      <c r="G5306" s="7">
        <v>693.202</v>
      </c>
      <c r="H5306" s="7">
        <v>608.447</v>
      </c>
      <c r="I5306" s="7">
        <v>967.78300000000002</v>
      </c>
      <c r="J5306" s="7">
        <v>682.03099999999995</v>
      </c>
      <c r="K5306" s="14"/>
      <c r="L5306" s="13">
        <v>443.60217883054099</v>
      </c>
      <c r="M5306" s="13">
        <v>756.17888500168897</v>
      </c>
      <c r="N5306" s="13">
        <v>798.81372397643304</v>
      </c>
      <c r="O5306" s="13">
        <v>860.338086130124</v>
      </c>
      <c r="P5306" s="13">
        <v>729.66029170656907</v>
      </c>
      <c r="Q5306" s="13">
        <v>1239.4396264516299</v>
      </c>
      <c r="R5306" s="13">
        <v>735.11549875824699</v>
      </c>
    </row>
    <row r="5307" spans="1:18" ht="15">
      <c r="A5307" s="7" t="s">
        <v>7484</v>
      </c>
      <c r="B5307" s="7" t="s">
        <v>10397</v>
      </c>
      <c r="C5307" s="14"/>
      <c r="D5307" s="7">
        <v>553.529</v>
      </c>
      <c r="E5307" s="7">
        <v>355.09699999999998</v>
      </c>
      <c r="F5307" s="7">
        <v>1296.28</v>
      </c>
      <c r="G5307" s="7">
        <v>657.20500000000004</v>
      </c>
      <c r="H5307" s="7">
        <v>437.21600000000001</v>
      </c>
      <c r="I5307" s="7">
        <v>746.59199999999998</v>
      </c>
      <c r="J5307" s="7">
        <v>585.56200000000001</v>
      </c>
      <c r="K5307" s="14"/>
      <c r="L5307" s="13">
        <v>536.70427331177007</v>
      </c>
      <c r="M5307" s="13">
        <v>438.60112895986504</v>
      </c>
      <c r="N5307" s="13">
        <v>1319.2274114373602</v>
      </c>
      <c r="O5307" s="13">
        <v>944.37007822387898</v>
      </c>
      <c r="P5307" s="13">
        <v>505.52708719683199</v>
      </c>
      <c r="Q5307" s="13">
        <v>1447.35548815939</v>
      </c>
      <c r="R5307" s="13">
        <v>570.99301836241705</v>
      </c>
    </row>
    <row r="5308" spans="1:18" ht="15">
      <c r="A5308" s="7" t="s">
        <v>7483</v>
      </c>
      <c r="B5308" s="7" t="s">
        <v>7605</v>
      </c>
      <c r="C5308" s="14"/>
      <c r="D5308" s="7">
        <v>77.462699999999998</v>
      </c>
      <c r="E5308" s="7">
        <v>118.527</v>
      </c>
      <c r="F5308" s="7">
        <v>110.48399999999999</v>
      </c>
      <c r="G5308" s="7">
        <v>104.143</v>
      </c>
      <c r="H5308" s="7">
        <v>92.286199999999994</v>
      </c>
      <c r="I5308" s="7">
        <v>125.971</v>
      </c>
      <c r="J5308" s="7">
        <v>69.183499999999995</v>
      </c>
      <c r="K5308" s="14"/>
      <c r="L5308" s="13">
        <v>71.506591649753403</v>
      </c>
      <c r="M5308" s="13">
        <v>135.56309839590602</v>
      </c>
      <c r="N5308" s="13">
        <v>85.923740482638294</v>
      </c>
      <c r="O5308" s="13">
        <v>122.580017585402</v>
      </c>
      <c r="P5308" s="13">
        <v>86.385512176482706</v>
      </c>
      <c r="Q5308" s="13">
        <v>185.411544428838</v>
      </c>
      <c r="R5308" s="13">
        <v>66.634841431924002</v>
      </c>
    </row>
    <row r="5309" spans="1:18" ht="15">
      <c r="A5309" s="7" t="s">
        <v>7481</v>
      </c>
      <c r="B5309" s="7" t="s">
        <v>7482</v>
      </c>
      <c r="C5309" s="14"/>
      <c r="D5309" s="7">
        <v>177.45099999999999</v>
      </c>
      <c r="E5309" s="7">
        <v>290.05399999999997</v>
      </c>
      <c r="F5309" s="7">
        <v>129.88399999999999</v>
      </c>
      <c r="G5309" s="7">
        <v>163.143</v>
      </c>
      <c r="H5309" s="7">
        <v>233.35300000000001</v>
      </c>
      <c r="I5309" s="7">
        <v>190.72300000000001</v>
      </c>
      <c r="J5309" s="7">
        <v>136.625</v>
      </c>
      <c r="K5309" s="14"/>
      <c r="L5309" s="13">
        <v>210.037617443751</v>
      </c>
      <c r="M5309" s="13">
        <v>389.06594931689</v>
      </c>
      <c r="N5309" s="13">
        <v>123.22999404864899</v>
      </c>
      <c r="O5309" s="13">
        <v>202.96277531371899</v>
      </c>
      <c r="P5309" s="13">
        <v>333.93007922106597</v>
      </c>
      <c r="Q5309" s="13">
        <v>254.94808844818698</v>
      </c>
      <c r="R5309" s="13">
        <v>135.640224530637</v>
      </c>
    </row>
    <row r="5310" spans="1:18" ht="15">
      <c r="A5310" s="7" t="s">
        <v>7314</v>
      </c>
      <c r="B5310" s="7" t="s">
        <v>7480</v>
      </c>
      <c r="C5310" s="14"/>
      <c r="D5310" s="7">
        <v>8063.83</v>
      </c>
      <c r="E5310" s="7">
        <v>4236.49</v>
      </c>
      <c r="F5310" s="7">
        <v>18881.2</v>
      </c>
      <c r="G5310" s="7">
        <v>14077.3</v>
      </c>
      <c r="H5310" s="7">
        <v>6914.25</v>
      </c>
      <c r="I5310" s="7">
        <v>13190.6</v>
      </c>
      <c r="J5310" s="7">
        <v>11488.2</v>
      </c>
      <c r="K5310" s="14"/>
      <c r="L5310" s="13">
        <v>8398.9334309779297</v>
      </c>
      <c r="M5310" s="13">
        <v>5927.78126295731</v>
      </c>
      <c r="N5310" s="13">
        <v>15846.948440796999</v>
      </c>
      <c r="O5310" s="13">
        <v>16222.4488445069</v>
      </c>
      <c r="P5310" s="13">
        <v>7614.9268317852193</v>
      </c>
      <c r="Q5310" s="13">
        <v>15816.093961738299</v>
      </c>
      <c r="R5310" s="13">
        <v>10111.891157382499</v>
      </c>
    </row>
    <row r="5311" spans="1:18" ht="15">
      <c r="A5311" s="7" t="s">
        <v>7313</v>
      </c>
      <c r="B5311" s="7" t="s">
        <v>10397</v>
      </c>
      <c r="C5311" s="14"/>
      <c r="D5311" s="7">
        <v>10973.6</v>
      </c>
      <c r="E5311" s="7">
        <v>3589.89</v>
      </c>
      <c r="F5311" s="7">
        <v>24055.200000000001</v>
      </c>
      <c r="G5311" s="7">
        <v>14635.8</v>
      </c>
      <c r="H5311" s="7">
        <v>7206.9</v>
      </c>
      <c r="I5311" s="7">
        <v>11212.2</v>
      </c>
      <c r="J5311" s="7">
        <v>11681</v>
      </c>
      <c r="K5311" s="14"/>
      <c r="L5311" s="13">
        <v>18648.208581021099</v>
      </c>
      <c r="M5311" s="13">
        <v>7879.23147012549</v>
      </c>
      <c r="N5311" s="13">
        <v>17096.5926190846</v>
      </c>
      <c r="O5311" s="13">
        <v>27196.010873293199</v>
      </c>
      <c r="P5311" s="13">
        <v>8782.1201514656004</v>
      </c>
      <c r="Q5311" s="13">
        <v>24093.051505925498</v>
      </c>
      <c r="R5311" s="13">
        <v>11232.5241766284</v>
      </c>
    </row>
    <row r="5312" spans="1:18" ht="15">
      <c r="A5312" s="7" t="s">
        <v>7311</v>
      </c>
      <c r="B5312" s="7" t="s">
        <v>7312</v>
      </c>
      <c r="C5312" s="14"/>
      <c r="D5312" s="7">
        <v>953.98</v>
      </c>
      <c r="E5312" s="7">
        <v>466.16199999999998</v>
      </c>
      <c r="F5312" s="7">
        <v>2804.74</v>
      </c>
      <c r="G5312" s="7">
        <v>2166.6799999999998</v>
      </c>
      <c r="H5312" s="7">
        <v>1086.57</v>
      </c>
      <c r="I5312" s="7">
        <v>1446.97</v>
      </c>
      <c r="J5312" s="7">
        <v>1867.44</v>
      </c>
      <c r="K5312" s="14"/>
      <c r="L5312" s="13">
        <v>782.99595503215596</v>
      </c>
      <c r="M5312" s="13">
        <v>496.36137661452398</v>
      </c>
      <c r="N5312" s="13">
        <v>2255.4111122169602</v>
      </c>
      <c r="O5312" s="13">
        <v>2089.0808128746203</v>
      </c>
      <c r="P5312" s="13">
        <v>909.86337965381404</v>
      </c>
      <c r="Q5312" s="13">
        <v>1290.0218808772502</v>
      </c>
      <c r="R5312" s="13">
        <v>1177.18674249115</v>
      </c>
    </row>
    <row r="5313" spans="1:18" ht="15">
      <c r="A5313" s="7" t="s">
        <v>7475</v>
      </c>
      <c r="B5313" s="7" t="s">
        <v>7310</v>
      </c>
      <c r="C5313" s="14"/>
      <c r="K5313" s="14"/>
      <c r="L5313" s="13">
        <v>391.64769166546796</v>
      </c>
      <c r="M5313" s="13">
        <v>532.98265242264699</v>
      </c>
      <c r="N5313" s="13">
        <v>258.62670736750999</v>
      </c>
      <c r="O5313" s="13">
        <v>453.24311113487704</v>
      </c>
      <c r="P5313" s="13">
        <v>274.06901630294999</v>
      </c>
      <c r="Q5313" s="13">
        <v>246.11531029248701</v>
      </c>
      <c r="R5313" s="13">
        <v>306.42689217676298</v>
      </c>
    </row>
    <row r="5314" spans="1:18" ht="15">
      <c r="A5314" s="7" t="s">
        <v>7473</v>
      </c>
      <c r="B5314" s="7" t="s">
        <v>7474</v>
      </c>
      <c r="C5314" s="14"/>
      <c r="D5314" s="7">
        <v>4964.5200000000004</v>
      </c>
      <c r="E5314" s="7">
        <v>5039.88</v>
      </c>
      <c r="F5314" s="7">
        <v>25060.400000000001</v>
      </c>
      <c r="G5314" s="7">
        <v>1499.32</v>
      </c>
      <c r="H5314" s="7">
        <v>12004</v>
      </c>
      <c r="I5314" s="7">
        <v>6407.91</v>
      </c>
      <c r="J5314" s="7">
        <v>12737.6</v>
      </c>
      <c r="K5314" s="14"/>
      <c r="L5314" s="13">
        <v>7933.1357147938797</v>
      </c>
      <c r="M5314" s="13">
        <v>6649.1318276652501</v>
      </c>
      <c r="N5314" s="13">
        <v>23623.111498300401</v>
      </c>
      <c r="O5314" s="13">
        <v>1741.0794278588701</v>
      </c>
      <c r="P5314" s="13">
        <v>16074.216095273901</v>
      </c>
      <c r="Q5314" s="13">
        <v>7322.3836973880298</v>
      </c>
      <c r="R5314" s="13">
        <v>14280.3916930412</v>
      </c>
    </row>
    <row r="5315" spans="1:18" ht="15">
      <c r="A5315" s="7" t="s">
        <v>7628</v>
      </c>
      <c r="B5315" s="7" t="s">
        <v>7472</v>
      </c>
      <c r="C5315" s="14"/>
      <c r="D5315" s="7">
        <v>208.01599999999999</v>
      </c>
      <c r="E5315" s="7">
        <v>186.209</v>
      </c>
      <c r="F5315" s="7">
        <v>343.22899999999998</v>
      </c>
      <c r="G5315" s="7">
        <v>232.72</v>
      </c>
      <c r="H5315" s="7">
        <v>182.24700000000001</v>
      </c>
      <c r="I5315" s="7">
        <v>166.45400000000001</v>
      </c>
      <c r="J5315" s="7">
        <v>199.24600000000001</v>
      </c>
      <c r="K5315" s="14"/>
      <c r="L5315" s="13">
        <v>241.041597866714</v>
      </c>
      <c r="M5315" s="13">
        <v>259.813493148578</v>
      </c>
      <c r="N5315" s="13">
        <v>274.68266016508704</v>
      </c>
      <c r="O5315" s="13">
        <v>282.77047807328501</v>
      </c>
      <c r="P5315" s="13">
        <v>177.437412137217</v>
      </c>
      <c r="Q5315" s="13">
        <v>251.42928978144801</v>
      </c>
      <c r="R5315" s="13">
        <v>110.70092142805299</v>
      </c>
    </row>
    <row r="5316" spans="1:18" ht="15">
      <c r="A5316" s="7" t="s">
        <v>7627</v>
      </c>
      <c r="B5316" s="7" t="s">
        <v>10397</v>
      </c>
      <c r="C5316" s="14"/>
      <c r="D5316" s="7">
        <v>122.352</v>
      </c>
      <c r="E5316" s="7">
        <v>127.819</v>
      </c>
      <c r="F5316" s="7">
        <v>114.473</v>
      </c>
      <c r="G5316" s="7">
        <v>95.584699999999998</v>
      </c>
      <c r="H5316" s="7">
        <v>139.82300000000001</v>
      </c>
      <c r="I5316" s="7">
        <v>198.10900000000001</v>
      </c>
      <c r="J5316" s="7">
        <v>129.143</v>
      </c>
      <c r="K5316" s="14"/>
      <c r="L5316" s="13">
        <v>86.129801012224092</v>
      </c>
      <c r="M5316" s="13">
        <v>152.98468965172799</v>
      </c>
      <c r="N5316" s="13">
        <v>75.062756263934389</v>
      </c>
      <c r="O5316" s="13">
        <v>104.202113459115</v>
      </c>
      <c r="P5316" s="13">
        <v>146.43323103652699</v>
      </c>
      <c r="Q5316" s="13">
        <v>238.687424485306</v>
      </c>
      <c r="R5316" s="13">
        <v>123.191116872329</v>
      </c>
    </row>
    <row r="5317" spans="1:18" ht="15">
      <c r="A5317" s="7" t="s">
        <v>7626</v>
      </c>
      <c r="B5317" s="7" t="s">
        <v>10397</v>
      </c>
      <c r="C5317" s="14"/>
      <c r="D5317" s="7">
        <v>42.598300000000002</v>
      </c>
      <c r="E5317" s="7">
        <v>39.188800000000001</v>
      </c>
      <c r="F5317" s="7">
        <v>42.582099999999997</v>
      </c>
      <c r="G5317" s="7">
        <v>20.6403</v>
      </c>
      <c r="H5317" s="7">
        <v>48.729300000000002</v>
      </c>
      <c r="I5317" s="7">
        <v>109.922</v>
      </c>
      <c r="J5317" s="7">
        <v>0</v>
      </c>
      <c r="K5317" s="14"/>
      <c r="L5317" s="13">
        <v>28.685259862281601</v>
      </c>
      <c r="M5317" s="13">
        <v>40.634951469622699</v>
      </c>
      <c r="N5317" s="13">
        <v>10.226831915496799</v>
      </c>
      <c r="O5317" s="13">
        <v>25.208059257555298</v>
      </c>
      <c r="P5317" s="13">
        <v>52.392631815094099</v>
      </c>
      <c r="Q5317" s="13">
        <v>109.40394373026299</v>
      </c>
      <c r="R5317" s="13">
        <v>0</v>
      </c>
    </row>
    <row r="5318" spans="1:18" ht="15">
      <c r="A5318" s="7" t="s">
        <v>7624</v>
      </c>
      <c r="B5318" s="7" t="s">
        <v>7625</v>
      </c>
      <c r="C5318" s="14"/>
      <c r="D5318" s="7">
        <v>159.67599999999999</v>
      </c>
      <c r="E5318" s="7">
        <v>166.608</v>
      </c>
      <c r="F5318" s="7">
        <v>97.237300000000005</v>
      </c>
      <c r="G5318" s="7">
        <v>88.605900000000005</v>
      </c>
      <c r="H5318" s="7">
        <v>162.239</v>
      </c>
      <c r="I5318" s="7">
        <v>123.274</v>
      </c>
      <c r="J5318" s="7">
        <v>153.24700000000001</v>
      </c>
      <c r="K5318" s="14"/>
      <c r="L5318" s="13">
        <v>224.14419348875199</v>
      </c>
      <c r="M5318" s="13">
        <v>211.94161713595199</v>
      </c>
      <c r="N5318" s="13">
        <v>82.073445746625694</v>
      </c>
      <c r="O5318" s="13">
        <v>117.88817196859199</v>
      </c>
      <c r="P5318" s="13">
        <v>208.15590279272899</v>
      </c>
      <c r="Q5318" s="13">
        <v>143.23605111918801</v>
      </c>
      <c r="R5318" s="13">
        <v>162.27713122801799</v>
      </c>
    </row>
    <row r="5319" spans="1:18" ht="15">
      <c r="A5319" s="7" t="s">
        <v>7623</v>
      </c>
      <c r="B5319" s="7" t="s">
        <v>9261</v>
      </c>
      <c r="C5319" s="14"/>
      <c r="D5319" s="7">
        <v>407.69799999999998</v>
      </c>
      <c r="E5319" s="7">
        <v>455.49</v>
      </c>
      <c r="F5319" s="7">
        <v>1498.52</v>
      </c>
      <c r="G5319" s="7">
        <v>678.74900000000002</v>
      </c>
      <c r="H5319" s="7">
        <v>756.83</v>
      </c>
      <c r="I5319" s="7">
        <v>703.09299999999996</v>
      </c>
      <c r="J5319" s="7">
        <v>1641.44</v>
      </c>
      <c r="K5319" s="14"/>
      <c r="L5319" s="13">
        <v>511.62180148497703</v>
      </c>
      <c r="M5319" s="13">
        <v>792.274302356367</v>
      </c>
      <c r="N5319" s="13">
        <v>1347.5254800953801</v>
      </c>
      <c r="O5319" s="13">
        <v>1000.00133349182</v>
      </c>
      <c r="P5319" s="13">
        <v>952.73566370046103</v>
      </c>
      <c r="Q5319" s="13">
        <v>1152.43610947719</v>
      </c>
      <c r="R5319" s="13">
        <v>1680.66874521108</v>
      </c>
    </row>
    <row r="5320" spans="1:18" ht="15">
      <c r="A5320" s="7" t="s">
        <v>7621</v>
      </c>
      <c r="B5320" s="7" t="s">
        <v>7622</v>
      </c>
      <c r="C5320" s="14"/>
      <c r="D5320" s="7">
        <v>289.56400000000002</v>
      </c>
      <c r="E5320" s="7">
        <v>312.291</v>
      </c>
      <c r="F5320" s="7">
        <v>562.98400000000004</v>
      </c>
      <c r="G5320" s="7">
        <v>233.398</v>
      </c>
      <c r="H5320" s="7">
        <v>347.84199999999998</v>
      </c>
      <c r="I5320" s="7">
        <v>180.25800000000001</v>
      </c>
      <c r="J5320" s="7">
        <v>1081.33</v>
      </c>
      <c r="K5320" s="14"/>
      <c r="L5320" s="13">
        <v>417.31551886721701</v>
      </c>
      <c r="M5320" s="13">
        <v>457.52676623748999</v>
      </c>
      <c r="N5320" s="13">
        <v>547.59155258779492</v>
      </c>
      <c r="O5320" s="13">
        <v>310.98865269985401</v>
      </c>
      <c r="P5320" s="13">
        <v>426.09688539407796</v>
      </c>
      <c r="Q5320" s="13">
        <v>224.893004364235</v>
      </c>
      <c r="R5320" s="13">
        <v>1135.58503298695</v>
      </c>
    </row>
    <row r="5321" spans="1:18" ht="15">
      <c r="A5321" s="7" t="s">
        <v>7619</v>
      </c>
      <c r="B5321" s="7" t="s">
        <v>7620</v>
      </c>
      <c r="C5321" s="14"/>
      <c r="D5321" s="7">
        <v>735.65700000000004</v>
      </c>
      <c r="E5321" s="7">
        <v>652.12099999999998</v>
      </c>
      <c r="F5321" s="7">
        <v>2276.44</v>
      </c>
      <c r="G5321" s="7">
        <v>1894.56</v>
      </c>
      <c r="H5321" s="7">
        <v>808.79100000000005</v>
      </c>
      <c r="I5321" s="7">
        <v>2726.78</v>
      </c>
      <c r="J5321" s="7">
        <v>2071.7199999999998</v>
      </c>
      <c r="K5321" s="14"/>
      <c r="L5321" s="13">
        <v>1000.63117140975</v>
      </c>
      <c r="M5321" s="13">
        <v>658.57525748760099</v>
      </c>
      <c r="N5321" s="13">
        <v>1631.8061855646999</v>
      </c>
      <c r="O5321" s="13">
        <v>1756.0164243192</v>
      </c>
      <c r="P5321" s="13">
        <v>892.81908578555203</v>
      </c>
      <c r="Q5321" s="13">
        <v>3191.8065771137699</v>
      </c>
      <c r="R5321" s="13">
        <v>2246.37350204721</v>
      </c>
    </row>
    <row r="5322" spans="1:18" ht="15">
      <c r="A5322" s="7" t="s">
        <v>7618</v>
      </c>
      <c r="B5322" s="7" t="s">
        <v>8013</v>
      </c>
      <c r="C5322" s="14"/>
      <c r="D5322" s="7">
        <v>1209.6400000000001</v>
      </c>
      <c r="E5322" s="7">
        <v>748.73599999999999</v>
      </c>
      <c r="F5322" s="7">
        <v>3613.09</v>
      </c>
      <c r="G5322" s="7">
        <v>4345.7299999999996</v>
      </c>
      <c r="H5322" s="7">
        <v>1714.76</v>
      </c>
      <c r="I5322" s="7">
        <v>1778.43</v>
      </c>
      <c r="J5322" s="7">
        <v>2482.86</v>
      </c>
      <c r="K5322" s="14"/>
      <c r="L5322" s="13">
        <v>1975.45030273009</v>
      </c>
      <c r="M5322" s="13">
        <v>1072.9386403818501</v>
      </c>
      <c r="N5322" s="13">
        <v>3693.7407302568299</v>
      </c>
      <c r="O5322" s="13">
        <v>5984.0146423132001</v>
      </c>
      <c r="P5322" s="13">
        <v>2187.8315644690301</v>
      </c>
      <c r="Q5322" s="13">
        <v>2054.8645734862102</v>
      </c>
      <c r="R5322" s="13">
        <v>2784.5230024480297</v>
      </c>
    </row>
    <row r="5323" spans="1:18" ht="15">
      <c r="A5323" s="7" t="s">
        <v>7616</v>
      </c>
      <c r="B5323" s="7" t="s">
        <v>7617</v>
      </c>
      <c r="C5323" s="14"/>
      <c r="D5323" s="7">
        <v>560.49</v>
      </c>
      <c r="E5323" s="7">
        <v>513.52099999999996</v>
      </c>
      <c r="F5323" s="7">
        <v>490.56200000000001</v>
      </c>
      <c r="G5323" s="7">
        <v>426.64100000000002</v>
      </c>
      <c r="H5323" s="7">
        <v>364.024</v>
      </c>
      <c r="I5323" s="7">
        <v>281.041</v>
      </c>
      <c r="J5323" s="7">
        <v>214.32599999999999</v>
      </c>
      <c r="K5323" s="14"/>
      <c r="L5323" s="13">
        <v>893.565102660207</v>
      </c>
      <c r="M5323" s="13">
        <v>730.16617912078493</v>
      </c>
      <c r="N5323" s="13">
        <v>556.01774041337796</v>
      </c>
      <c r="O5323" s="13">
        <v>609.10022991313497</v>
      </c>
      <c r="P5323" s="13">
        <v>514.16621987735994</v>
      </c>
      <c r="Q5323" s="13">
        <v>403.51682420197403</v>
      </c>
      <c r="R5323" s="13">
        <v>288.118635289682</v>
      </c>
    </row>
    <row r="5324" spans="1:18" ht="15">
      <c r="A5324" s="7" t="s">
        <v>7615</v>
      </c>
      <c r="B5324" s="7" t="s">
        <v>8776</v>
      </c>
      <c r="C5324" s="14"/>
      <c r="D5324" s="7">
        <v>323.44900000000001</v>
      </c>
      <c r="E5324" s="7">
        <v>540.94200000000001</v>
      </c>
      <c r="F5324" s="7">
        <v>704.399</v>
      </c>
      <c r="G5324" s="7">
        <v>331.238</v>
      </c>
      <c r="H5324" s="7">
        <v>600.43399999999997</v>
      </c>
      <c r="I5324" s="7">
        <v>222.20599999999999</v>
      </c>
      <c r="J5324" s="7">
        <v>330.14699999999999</v>
      </c>
      <c r="K5324" s="14"/>
      <c r="L5324" s="13">
        <v>259.76701507679701</v>
      </c>
      <c r="M5324" s="13">
        <v>499.82480219323503</v>
      </c>
      <c r="N5324" s="13">
        <v>533.85964484123997</v>
      </c>
      <c r="O5324" s="13">
        <v>368.05285571929602</v>
      </c>
      <c r="P5324" s="13">
        <v>710.32041257165611</v>
      </c>
      <c r="Q5324" s="13">
        <v>232.03074865131401</v>
      </c>
      <c r="R5324" s="13">
        <v>233.116361118387</v>
      </c>
    </row>
    <row r="5325" spans="1:18" ht="15">
      <c r="A5325" s="7" t="s">
        <v>7614</v>
      </c>
      <c r="B5325" s="7" t="s">
        <v>10397</v>
      </c>
      <c r="C5325" s="14"/>
      <c r="D5325" s="7">
        <v>828.33799999999997</v>
      </c>
      <c r="E5325" s="7">
        <v>831.96699999999998</v>
      </c>
      <c r="F5325" s="7">
        <v>2264.4299999999998</v>
      </c>
      <c r="G5325" s="7">
        <v>399.26400000000001</v>
      </c>
      <c r="H5325" s="7">
        <v>1301.5999999999999</v>
      </c>
      <c r="I5325" s="7">
        <v>1060.4000000000001</v>
      </c>
      <c r="J5325" s="7">
        <v>1317.78</v>
      </c>
      <c r="K5325" s="14"/>
      <c r="L5325" s="13">
        <v>383.98462159893899</v>
      </c>
      <c r="M5325" s="13">
        <v>858.40548661184403</v>
      </c>
      <c r="N5325" s="13">
        <v>1470.0225714758199</v>
      </c>
      <c r="O5325" s="13">
        <v>385.46751528921396</v>
      </c>
      <c r="P5325" s="13">
        <v>1255.01989606645</v>
      </c>
      <c r="Q5325" s="13">
        <v>1055.8752922195699</v>
      </c>
      <c r="R5325" s="13">
        <v>780.14677215581696</v>
      </c>
    </row>
    <row r="5326" spans="1:18" ht="15">
      <c r="A5326" s="7" t="s">
        <v>7612</v>
      </c>
      <c r="B5326" s="7" t="s">
        <v>7613</v>
      </c>
      <c r="C5326" s="14"/>
      <c r="D5326" s="7">
        <v>543.73900000000003</v>
      </c>
      <c r="E5326" s="7">
        <v>464.44299999999998</v>
      </c>
      <c r="F5326" s="7">
        <v>784.43200000000002</v>
      </c>
      <c r="G5326" s="7">
        <v>576.37400000000002</v>
      </c>
      <c r="H5326" s="7">
        <v>570.51400000000001</v>
      </c>
      <c r="I5326" s="7">
        <v>511.89400000000001</v>
      </c>
      <c r="J5326" s="7">
        <v>718.03</v>
      </c>
      <c r="K5326" s="14"/>
      <c r="L5326" s="13">
        <v>575.74265357878505</v>
      </c>
      <c r="M5326" s="13">
        <v>564.67213586017203</v>
      </c>
      <c r="N5326" s="13">
        <v>713.54596319312304</v>
      </c>
      <c r="O5326" s="13">
        <v>665.55398893328299</v>
      </c>
      <c r="P5326" s="13">
        <v>640.45614724032998</v>
      </c>
      <c r="Q5326" s="13">
        <v>477.210158359302</v>
      </c>
      <c r="R5326" s="13">
        <v>662.67857692375799</v>
      </c>
    </row>
    <row r="5327" spans="1:18" ht="15">
      <c r="A5327" s="7" t="s">
        <v>7454</v>
      </c>
      <c r="B5327" s="7" t="s">
        <v>7455</v>
      </c>
      <c r="C5327" s="14"/>
      <c r="D5327" s="7">
        <v>522.59900000000005</v>
      </c>
      <c r="E5327" s="7">
        <v>468.12</v>
      </c>
      <c r="F5327" s="7">
        <v>849.81500000000005</v>
      </c>
      <c r="G5327" s="7">
        <v>385.13600000000002</v>
      </c>
      <c r="H5327" s="7">
        <v>786.24400000000003</v>
      </c>
      <c r="I5327" s="7">
        <v>826.21199999999999</v>
      </c>
      <c r="J5327" s="7">
        <v>818.11300000000006</v>
      </c>
      <c r="K5327" s="14"/>
      <c r="L5327" s="13">
        <v>478.76521453262399</v>
      </c>
      <c r="M5327" s="13">
        <v>503.02698976577801</v>
      </c>
      <c r="N5327" s="13">
        <v>716.62678559053097</v>
      </c>
      <c r="O5327" s="13">
        <v>426.58586773055799</v>
      </c>
      <c r="P5327" s="13">
        <v>897.95390107669402</v>
      </c>
      <c r="Q5327" s="13">
        <v>750.49412468613002</v>
      </c>
      <c r="R5327" s="13">
        <v>689.95408393287209</v>
      </c>
    </row>
    <row r="5328" spans="1:18" ht="15">
      <c r="A5328" s="7" t="s">
        <v>7453</v>
      </c>
      <c r="B5328" s="7" t="s">
        <v>10397</v>
      </c>
      <c r="C5328" s="14"/>
      <c r="D5328" s="7">
        <v>354.76499999999999</v>
      </c>
      <c r="E5328" s="7">
        <v>388.02300000000002</v>
      </c>
      <c r="F5328" s="7">
        <v>322.10300000000001</v>
      </c>
      <c r="G5328" s="7">
        <v>419.24299999999999</v>
      </c>
      <c r="H5328" s="7">
        <v>401.66500000000002</v>
      </c>
      <c r="I5328" s="7">
        <v>347.96699999999998</v>
      </c>
      <c r="J5328" s="7">
        <v>348.97399999999999</v>
      </c>
      <c r="K5328" s="14"/>
      <c r="L5328" s="13">
        <v>395.81471847936501</v>
      </c>
      <c r="M5328" s="13">
        <v>486.15608863059504</v>
      </c>
      <c r="N5328" s="13">
        <v>290.49345970840699</v>
      </c>
      <c r="O5328" s="13">
        <v>475.69684568185204</v>
      </c>
      <c r="P5328" s="13">
        <v>476.96823890793803</v>
      </c>
      <c r="Q5328" s="13">
        <v>378.94894750531296</v>
      </c>
      <c r="R5328" s="13">
        <v>336.35710613598599</v>
      </c>
    </row>
    <row r="5329" spans="1:18" ht="15">
      <c r="A5329" s="7" t="s">
        <v>7609</v>
      </c>
      <c r="B5329" s="7" t="s">
        <v>7607</v>
      </c>
      <c r="C5329" s="14"/>
      <c r="K5329" s="14"/>
      <c r="L5329" s="13">
        <v>1152.5872887277899</v>
      </c>
      <c r="M5329" s="13">
        <v>1302.32590692182</v>
      </c>
      <c r="N5329" s="13">
        <v>851.52663654357195</v>
      </c>
      <c r="O5329" s="13">
        <v>831.92161674573208</v>
      </c>
      <c r="P5329" s="13">
        <v>982.29015437244709</v>
      </c>
      <c r="Q5329" s="13">
        <v>592.35090643516196</v>
      </c>
      <c r="R5329" s="13">
        <v>593.73309553925094</v>
      </c>
    </row>
    <row r="5330" spans="1:18" ht="15">
      <c r="A5330" s="7" t="s">
        <v>7608</v>
      </c>
      <c r="B5330" s="7" t="s">
        <v>10397</v>
      </c>
      <c r="C5330" s="14"/>
      <c r="D5330" s="7">
        <v>604.94799999999998</v>
      </c>
      <c r="E5330" s="7">
        <v>713.41200000000003</v>
      </c>
      <c r="F5330" s="7">
        <v>523.62699999999995</v>
      </c>
      <c r="G5330" s="7">
        <v>323.64499999999998</v>
      </c>
      <c r="H5330" s="7">
        <v>358.65899999999999</v>
      </c>
      <c r="I5330" s="7">
        <v>146.32300000000001</v>
      </c>
      <c r="J5330" s="7">
        <v>320.173</v>
      </c>
      <c r="K5330" s="14"/>
      <c r="L5330" s="13">
        <v>1184.32721804226</v>
      </c>
      <c r="M5330" s="13">
        <v>1032.92334786433</v>
      </c>
      <c r="N5330" s="13">
        <v>418.14777521980102</v>
      </c>
      <c r="O5330" s="13">
        <v>341.27711951507194</v>
      </c>
      <c r="P5330" s="13">
        <v>414.93256513117501</v>
      </c>
      <c r="Q5330" s="13">
        <v>186.41832076737899</v>
      </c>
      <c r="R5330" s="13">
        <v>255.467789928907</v>
      </c>
    </row>
    <row r="5331" spans="1:18" ht="15">
      <c r="A5331" s="7" t="s">
        <v>7606</v>
      </c>
      <c r="B5331" s="7" t="s">
        <v>7607</v>
      </c>
      <c r="C5331" s="14"/>
      <c r="D5331" s="7">
        <v>0</v>
      </c>
      <c r="E5331" s="7">
        <v>185.03800000000001</v>
      </c>
      <c r="F5331" s="7">
        <v>0</v>
      </c>
      <c r="G5331" s="7">
        <v>85.603700000000003</v>
      </c>
      <c r="H5331" s="7">
        <v>62.381900000000002</v>
      </c>
      <c r="I5331" s="7">
        <v>0</v>
      </c>
      <c r="J5331" s="7">
        <v>0</v>
      </c>
      <c r="K5331" s="14"/>
      <c r="L5331" s="13">
        <v>607.44465216735</v>
      </c>
      <c r="M5331" s="13">
        <v>676.20768244017802</v>
      </c>
      <c r="N5331" s="13">
        <v>555.01289703286409</v>
      </c>
      <c r="O5331" s="13">
        <v>479.46082886203402</v>
      </c>
      <c r="P5331" s="13">
        <v>576.56161234904505</v>
      </c>
      <c r="Q5331" s="13">
        <v>338.48623224866401</v>
      </c>
      <c r="R5331" s="13">
        <v>124.99644116615799</v>
      </c>
    </row>
    <row r="5332" spans="1:18" ht="15">
      <c r="A5332" s="7" t="s">
        <v>7604</v>
      </c>
      <c r="B5332" s="7" t="s">
        <v>7605</v>
      </c>
      <c r="C5332" s="14"/>
      <c r="D5332" s="7">
        <v>5539.16</v>
      </c>
      <c r="E5332" s="7">
        <v>1286.45</v>
      </c>
      <c r="F5332" s="7">
        <v>4174.5</v>
      </c>
      <c r="G5332" s="7">
        <v>4000.85</v>
      </c>
      <c r="H5332" s="7">
        <v>2172.9699999999998</v>
      </c>
      <c r="I5332" s="7">
        <v>2851.56</v>
      </c>
      <c r="J5332" s="7">
        <v>2618.75</v>
      </c>
      <c r="K5332" s="14"/>
      <c r="L5332" s="13">
        <v>5325.5257763055797</v>
      </c>
      <c r="M5332" s="13">
        <v>1552.4962653763398</v>
      </c>
      <c r="N5332" s="13">
        <v>2855.2946956811998</v>
      </c>
      <c r="O5332" s="13">
        <v>4275.0532332287894</v>
      </c>
      <c r="P5332" s="13">
        <v>1811.6614657335801</v>
      </c>
      <c r="Q5332" s="13">
        <v>3184.5787716668901</v>
      </c>
      <c r="R5332" s="13">
        <v>2040.7379637280098</v>
      </c>
    </row>
    <row r="5333" spans="1:18" ht="15">
      <c r="A5333" s="7" t="s">
        <v>7602</v>
      </c>
      <c r="B5333" s="7" t="s">
        <v>7603</v>
      </c>
      <c r="C5333" s="14"/>
      <c r="D5333" s="7">
        <v>892.64099999999996</v>
      </c>
      <c r="E5333" s="7">
        <v>833.30799999999999</v>
      </c>
      <c r="F5333" s="7">
        <v>305.74200000000002</v>
      </c>
      <c r="G5333" s="7">
        <v>485.60700000000003</v>
      </c>
      <c r="H5333" s="7">
        <v>544.49699999999996</v>
      </c>
      <c r="I5333" s="7">
        <v>266.64499999999998</v>
      </c>
      <c r="J5333" s="7">
        <v>237.33199999999999</v>
      </c>
      <c r="K5333" s="14"/>
      <c r="L5333" s="13">
        <v>1523.7968265371599</v>
      </c>
      <c r="M5333" s="13">
        <v>1123.6616030968</v>
      </c>
      <c r="N5333" s="13">
        <v>323.83818796498099</v>
      </c>
      <c r="O5333" s="13">
        <v>720.41545196159996</v>
      </c>
      <c r="P5333" s="13">
        <v>765.31564497831198</v>
      </c>
      <c r="Q5333" s="13">
        <v>345.826221630909</v>
      </c>
      <c r="R5333" s="13">
        <v>324.666611491418</v>
      </c>
    </row>
    <row r="5334" spans="1:18" ht="15">
      <c r="A5334" s="7" t="s">
        <v>7600</v>
      </c>
      <c r="B5334" s="7" t="s">
        <v>7601</v>
      </c>
      <c r="C5334" s="14"/>
      <c r="D5334" s="7">
        <v>600.33399999999995</v>
      </c>
      <c r="E5334" s="7">
        <v>527.56500000000005</v>
      </c>
      <c r="F5334" s="7">
        <v>204.15799999999999</v>
      </c>
      <c r="G5334" s="7">
        <v>364.87200000000001</v>
      </c>
      <c r="H5334" s="7">
        <v>421.15</v>
      </c>
      <c r="I5334" s="7">
        <v>261.65899999999999</v>
      </c>
      <c r="J5334" s="7">
        <v>294.81299999999999</v>
      </c>
      <c r="K5334" s="14"/>
      <c r="L5334" s="13">
        <v>635.56349855820099</v>
      </c>
      <c r="M5334" s="13">
        <v>665.63388584219501</v>
      </c>
      <c r="N5334" s="13">
        <v>158.77232176176901</v>
      </c>
      <c r="O5334" s="13">
        <v>465.52512860572403</v>
      </c>
      <c r="P5334" s="13">
        <v>458.47753720325699</v>
      </c>
      <c r="Q5334" s="13">
        <v>363.26819847241802</v>
      </c>
      <c r="R5334" s="13">
        <v>224.46278163234902</v>
      </c>
    </row>
    <row r="5335" spans="1:18" ht="15">
      <c r="A5335" s="7" t="s">
        <v>7598</v>
      </c>
      <c r="B5335" s="7" t="s">
        <v>7599</v>
      </c>
      <c r="C5335" s="14"/>
      <c r="D5335" s="7">
        <v>1189.33</v>
      </c>
      <c r="E5335" s="7">
        <v>990.96699999999998</v>
      </c>
      <c r="F5335" s="7">
        <v>480.72699999999998</v>
      </c>
      <c r="G5335" s="7">
        <v>886.47400000000005</v>
      </c>
      <c r="H5335" s="7">
        <v>499.38799999999998</v>
      </c>
      <c r="I5335" s="7">
        <v>307.185</v>
      </c>
      <c r="J5335" s="7">
        <v>609.72799999999995</v>
      </c>
      <c r="K5335" s="14"/>
      <c r="L5335" s="13">
        <v>1309.8327917895501</v>
      </c>
      <c r="M5335" s="13">
        <v>1296.76895765416</v>
      </c>
      <c r="N5335" s="13">
        <v>449.35513251567204</v>
      </c>
      <c r="O5335" s="13">
        <v>1051.8789877176398</v>
      </c>
      <c r="P5335" s="13">
        <v>513.29603269448501</v>
      </c>
      <c r="Q5335" s="13">
        <v>366.63791496562999</v>
      </c>
      <c r="R5335" s="13">
        <v>512.32140533755296</v>
      </c>
    </row>
    <row r="5336" spans="1:18" ht="15">
      <c r="A5336" s="7" t="s">
        <v>7755</v>
      </c>
      <c r="B5336" s="7" t="s">
        <v>7597</v>
      </c>
      <c r="C5336" s="14"/>
      <c r="D5336" s="7">
        <v>562.20100000000002</v>
      </c>
      <c r="E5336" s="7">
        <v>533.22500000000002</v>
      </c>
      <c r="F5336" s="7">
        <v>377.19400000000002</v>
      </c>
      <c r="G5336" s="7">
        <v>408.78</v>
      </c>
      <c r="H5336" s="7">
        <v>422.49400000000003</v>
      </c>
      <c r="I5336" s="7">
        <v>268.29899999999998</v>
      </c>
      <c r="J5336" s="7">
        <v>230.636</v>
      </c>
      <c r="K5336" s="14"/>
      <c r="L5336" s="13">
        <v>738.74392792589697</v>
      </c>
      <c r="M5336" s="13">
        <v>715.06715472993608</v>
      </c>
      <c r="N5336" s="13">
        <v>384.33402925545698</v>
      </c>
      <c r="O5336" s="13">
        <v>567.66688529982298</v>
      </c>
      <c r="P5336" s="13">
        <v>500.82913314114501</v>
      </c>
      <c r="Q5336" s="13">
        <v>383.750420272827</v>
      </c>
      <c r="R5336" s="13">
        <v>257.31240863594297</v>
      </c>
    </row>
    <row r="5337" spans="1:18" ht="15">
      <c r="A5337" s="7" t="s">
        <v>7753</v>
      </c>
      <c r="B5337" s="7" t="s">
        <v>7754</v>
      </c>
      <c r="C5337" s="14"/>
      <c r="D5337" s="7">
        <v>794.74</v>
      </c>
      <c r="E5337" s="7">
        <v>780.62599999999998</v>
      </c>
      <c r="F5337" s="7">
        <v>545.36400000000003</v>
      </c>
      <c r="G5337" s="7">
        <v>587.62699999999995</v>
      </c>
      <c r="H5337" s="7">
        <v>677.55399999999997</v>
      </c>
      <c r="I5337" s="7">
        <v>400.27100000000002</v>
      </c>
      <c r="J5337" s="7">
        <v>583.89599999999996</v>
      </c>
      <c r="K5337" s="14"/>
      <c r="L5337" s="13">
        <v>866.39073904304405</v>
      </c>
      <c r="M5337" s="13">
        <v>768.841530099544</v>
      </c>
      <c r="N5337" s="13">
        <v>403.17064998011404</v>
      </c>
      <c r="O5337" s="13">
        <v>544.814456932138</v>
      </c>
      <c r="P5337" s="13">
        <v>745.449455239705</v>
      </c>
      <c r="Q5337" s="13">
        <v>391.86758909774699</v>
      </c>
      <c r="R5337" s="13">
        <v>479.88927859224299</v>
      </c>
    </row>
    <row r="5338" spans="1:18" ht="15">
      <c r="A5338" s="7" t="s">
        <v>7751</v>
      </c>
      <c r="B5338" s="7" t="s">
        <v>7752</v>
      </c>
      <c r="C5338" s="14"/>
      <c r="D5338" s="7">
        <v>1310.1500000000001</v>
      </c>
      <c r="E5338" s="7">
        <v>597.55100000000004</v>
      </c>
      <c r="F5338" s="7">
        <v>1039.56</v>
      </c>
      <c r="G5338" s="7">
        <v>673.952</v>
      </c>
      <c r="H5338" s="7">
        <v>748.30799999999999</v>
      </c>
      <c r="I5338" s="7">
        <v>391.75400000000002</v>
      </c>
      <c r="J5338" s="7">
        <v>614.95399999999995</v>
      </c>
      <c r="K5338" s="14"/>
      <c r="L5338" s="13">
        <v>1832.0508718134599</v>
      </c>
      <c r="M5338" s="13">
        <v>674.72873150650594</v>
      </c>
      <c r="N5338" s="13">
        <v>728.08350344611597</v>
      </c>
      <c r="O5338" s="13">
        <v>705.315826281044</v>
      </c>
      <c r="P5338" s="13">
        <v>766.12049881472603</v>
      </c>
      <c r="Q5338" s="13">
        <v>296.85891126289897</v>
      </c>
      <c r="R5338" s="13">
        <v>516.863970728141</v>
      </c>
    </row>
    <row r="5339" spans="1:18" ht="15">
      <c r="A5339" s="7" t="s">
        <v>7749</v>
      </c>
      <c r="B5339" s="7" t="s">
        <v>7750</v>
      </c>
      <c r="C5339" s="14"/>
      <c r="D5339" s="7">
        <v>311.81700000000001</v>
      </c>
      <c r="E5339" s="7">
        <v>342.108</v>
      </c>
      <c r="F5339" s="7">
        <v>169.83099999999999</v>
      </c>
      <c r="G5339" s="7">
        <v>299.59500000000003</v>
      </c>
      <c r="H5339" s="7">
        <v>243.93899999999999</v>
      </c>
      <c r="I5339" s="7">
        <v>207.65299999999999</v>
      </c>
      <c r="J5339" s="7">
        <v>228.55799999999999</v>
      </c>
      <c r="K5339" s="14"/>
      <c r="L5339" s="13">
        <v>360.08780688861799</v>
      </c>
      <c r="M5339" s="13">
        <v>434.21183010208199</v>
      </c>
      <c r="N5339" s="13">
        <v>161.91717730302801</v>
      </c>
      <c r="O5339" s="13">
        <v>373.04183102208998</v>
      </c>
      <c r="P5339" s="13">
        <v>288.203402536966</v>
      </c>
      <c r="Q5339" s="13">
        <v>234.51440835650502</v>
      </c>
      <c r="R5339" s="13">
        <v>216.202809535782</v>
      </c>
    </row>
    <row r="5340" spans="1:18" ht="15">
      <c r="A5340" s="7" t="s">
        <v>7748</v>
      </c>
      <c r="B5340" s="7" t="s">
        <v>10397</v>
      </c>
      <c r="C5340" s="14"/>
      <c r="D5340" s="7">
        <v>421.61700000000002</v>
      </c>
      <c r="E5340" s="7">
        <v>409.46100000000001</v>
      </c>
      <c r="F5340" s="7">
        <v>149.126</v>
      </c>
      <c r="G5340" s="7">
        <v>488.21199999999999</v>
      </c>
      <c r="H5340" s="7">
        <v>301.50799999999998</v>
      </c>
      <c r="I5340" s="7">
        <v>273.05599999999998</v>
      </c>
      <c r="J5340" s="7">
        <v>236.767</v>
      </c>
      <c r="K5340" s="14"/>
      <c r="L5340" s="13">
        <v>509.98988002409698</v>
      </c>
      <c r="M5340" s="13">
        <v>578.92792049642401</v>
      </c>
      <c r="N5340" s="13">
        <v>125.81142761723599</v>
      </c>
      <c r="O5340" s="13">
        <v>675.453603484979</v>
      </c>
      <c r="P5340" s="13">
        <v>366.77373878270902</v>
      </c>
      <c r="Q5340" s="13">
        <v>296.53252931066703</v>
      </c>
      <c r="R5340" s="13">
        <v>222.45396647313302</v>
      </c>
    </row>
    <row r="5341" spans="1:18" ht="15">
      <c r="A5341" s="7" t="s">
        <v>7747</v>
      </c>
      <c r="B5341" s="7" t="s">
        <v>10397</v>
      </c>
      <c r="C5341" s="14"/>
      <c r="D5341" s="7">
        <v>271.43099999999998</v>
      </c>
      <c r="E5341" s="7">
        <v>239.33199999999999</v>
      </c>
      <c r="F5341" s="7">
        <v>98.784400000000005</v>
      </c>
      <c r="G5341" s="7">
        <v>169.78700000000001</v>
      </c>
      <c r="H5341" s="7">
        <v>197.99700000000001</v>
      </c>
      <c r="I5341" s="7">
        <v>211.36099999999999</v>
      </c>
      <c r="J5341" s="7">
        <v>122.57</v>
      </c>
      <c r="K5341" s="14"/>
      <c r="L5341" s="13">
        <v>259.64241348428101</v>
      </c>
      <c r="M5341" s="13">
        <v>316.67578552075804</v>
      </c>
      <c r="N5341" s="13">
        <v>84.3969258833678</v>
      </c>
      <c r="O5341" s="13">
        <v>204.406323951552</v>
      </c>
      <c r="P5341" s="13">
        <v>222.475503755548</v>
      </c>
      <c r="Q5341" s="13">
        <v>268.19689779570501</v>
      </c>
      <c r="R5341" s="13">
        <v>106.200895536899</v>
      </c>
    </row>
    <row r="5342" spans="1:18" ht="15">
      <c r="A5342" s="7" t="s">
        <v>7746</v>
      </c>
      <c r="B5342" s="7" t="s">
        <v>10397</v>
      </c>
      <c r="C5342" s="14"/>
      <c r="D5342" s="7">
        <v>117.967</v>
      </c>
      <c r="E5342" s="7">
        <v>229.702</v>
      </c>
      <c r="F5342" s="7">
        <v>55.645000000000003</v>
      </c>
      <c r="G5342" s="7">
        <v>98.005499999999998</v>
      </c>
      <c r="H5342" s="7">
        <v>140.703</v>
      </c>
      <c r="I5342" s="7">
        <v>93.382400000000004</v>
      </c>
      <c r="J5342" s="7">
        <v>93.6524</v>
      </c>
      <c r="K5342" s="14"/>
      <c r="L5342" s="13">
        <v>127.102827233591</v>
      </c>
      <c r="M5342" s="13">
        <v>289.42102936487203</v>
      </c>
      <c r="N5342" s="13">
        <v>43.446483379751101</v>
      </c>
      <c r="O5342" s="13">
        <v>121.293248204901</v>
      </c>
      <c r="P5342" s="13">
        <v>138.13741095957499</v>
      </c>
      <c r="Q5342" s="13">
        <v>118.287916237031</v>
      </c>
      <c r="R5342" s="13">
        <v>70.240224101343401</v>
      </c>
    </row>
    <row r="5343" spans="1:18" ht="15">
      <c r="A5343" s="7" t="s">
        <v>7586</v>
      </c>
      <c r="B5343" s="7" t="s">
        <v>7745</v>
      </c>
      <c r="C5343" s="14"/>
      <c r="D5343" s="7">
        <v>293.363</v>
      </c>
      <c r="E5343" s="7">
        <v>443.87099999999998</v>
      </c>
      <c r="F5343" s="7">
        <v>129.57300000000001</v>
      </c>
      <c r="G5343" s="7">
        <v>291.45999999999998</v>
      </c>
      <c r="H5343" s="7">
        <v>234.25</v>
      </c>
      <c r="I5343" s="7">
        <v>202.035</v>
      </c>
      <c r="J5343" s="7">
        <v>286.46199999999999</v>
      </c>
      <c r="K5343" s="14"/>
      <c r="L5343" s="13">
        <v>354.45101685499998</v>
      </c>
      <c r="M5343" s="13">
        <v>617.61673226002301</v>
      </c>
      <c r="N5343" s="13">
        <v>132.85097842318899</v>
      </c>
      <c r="O5343" s="13">
        <v>396.14351043226401</v>
      </c>
      <c r="P5343" s="13">
        <v>300.84440225815501</v>
      </c>
      <c r="Q5343" s="13">
        <v>236.675512017551</v>
      </c>
      <c r="R5343" s="13">
        <v>269.63638612493503</v>
      </c>
    </row>
    <row r="5344" spans="1:18" ht="15">
      <c r="A5344" s="7" t="s">
        <v>7585</v>
      </c>
      <c r="B5344" s="7" t="s">
        <v>10397</v>
      </c>
      <c r="C5344" s="14"/>
      <c r="D5344" s="7">
        <v>8446.08</v>
      </c>
      <c r="E5344" s="7">
        <v>3149.65</v>
      </c>
      <c r="F5344" s="7">
        <v>2069.73</v>
      </c>
      <c r="G5344" s="7">
        <v>2827.07</v>
      </c>
      <c r="H5344" s="7">
        <v>2302.37</v>
      </c>
      <c r="I5344" s="7">
        <v>815.04899999999998</v>
      </c>
      <c r="J5344" s="7">
        <v>2102.88</v>
      </c>
      <c r="K5344" s="14"/>
      <c r="L5344" s="13">
        <v>9504.2818622208197</v>
      </c>
      <c r="M5344" s="13">
        <v>3446.88646134496</v>
      </c>
      <c r="N5344" s="13">
        <v>1972.15188589679</v>
      </c>
      <c r="O5344" s="13">
        <v>3752.7347739983297</v>
      </c>
      <c r="P5344" s="13">
        <v>2761.1413801695498</v>
      </c>
      <c r="Q5344" s="13">
        <v>832.90710551811196</v>
      </c>
      <c r="R5344" s="13">
        <v>2231.7697959175503</v>
      </c>
    </row>
    <row r="5345" spans="1:18" ht="15">
      <c r="A5345" s="7" t="s">
        <v>7584</v>
      </c>
      <c r="B5345" s="7" t="s">
        <v>10397</v>
      </c>
      <c r="C5345" s="14"/>
      <c r="D5345" s="7">
        <v>2359.5300000000002</v>
      </c>
      <c r="E5345" s="7">
        <v>991.56899999999996</v>
      </c>
      <c r="F5345" s="7">
        <v>510.07900000000001</v>
      </c>
      <c r="G5345" s="7">
        <v>929.59199999999998</v>
      </c>
      <c r="H5345" s="7">
        <v>732.20699999999999</v>
      </c>
      <c r="I5345" s="7">
        <v>377.41300000000001</v>
      </c>
      <c r="J5345" s="7">
        <v>756.83399999999995</v>
      </c>
      <c r="K5345" s="14"/>
      <c r="L5345" s="13">
        <v>3092.5143384688199</v>
      </c>
      <c r="M5345" s="13">
        <v>1362.7040915181999</v>
      </c>
      <c r="N5345" s="13">
        <v>651.31535660308407</v>
      </c>
      <c r="O5345" s="13">
        <v>1466.91440374693</v>
      </c>
      <c r="P5345" s="13">
        <v>1095.3988744815399</v>
      </c>
      <c r="Q5345" s="13">
        <v>467.77316613980497</v>
      </c>
      <c r="R5345" s="13">
        <v>942.72033334574394</v>
      </c>
    </row>
    <row r="5346" spans="1:18" ht="15">
      <c r="A5346" s="7" t="s">
        <v>7583</v>
      </c>
      <c r="B5346" s="7" t="s">
        <v>10397</v>
      </c>
      <c r="C5346" s="14"/>
      <c r="D5346" s="7">
        <v>531.54999999999995</v>
      </c>
      <c r="E5346" s="7">
        <v>562.19299999999998</v>
      </c>
      <c r="F5346" s="7">
        <v>302.09500000000003</v>
      </c>
      <c r="G5346" s="7">
        <v>530.00300000000004</v>
      </c>
      <c r="H5346" s="7">
        <v>479.267</v>
      </c>
      <c r="I5346" s="7">
        <v>194.535</v>
      </c>
      <c r="J5346" s="7">
        <v>292.64699999999999</v>
      </c>
      <c r="K5346" s="14"/>
      <c r="L5346" s="13">
        <v>627.98024208770698</v>
      </c>
      <c r="M5346" s="13">
        <v>731.45522287340907</v>
      </c>
      <c r="N5346" s="13">
        <v>281.051553781184</v>
      </c>
      <c r="O5346" s="13">
        <v>651.88044908111408</v>
      </c>
      <c r="P5346" s="13">
        <v>573.98154562529203</v>
      </c>
      <c r="Q5346" s="13">
        <v>276.28323274448098</v>
      </c>
      <c r="R5346" s="13">
        <v>333.764770303381</v>
      </c>
    </row>
    <row r="5347" spans="1:18" ht="15">
      <c r="A5347" s="7" t="s">
        <v>7582</v>
      </c>
      <c r="B5347" s="7" t="s">
        <v>10397</v>
      </c>
      <c r="C5347" s="14"/>
      <c r="D5347" s="7">
        <v>259.05500000000001</v>
      </c>
      <c r="E5347" s="7">
        <v>413.94299999999998</v>
      </c>
      <c r="F5347" s="7">
        <v>65.877300000000005</v>
      </c>
      <c r="G5347" s="7">
        <v>351.78300000000002</v>
      </c>
      <c r="H5347" s="7">
        <v>262.08699999999999</v>
      </c>
      <c r="I5347" s="7">
        <v>178.83699999999999</v>
      </c>
      <c r="J5347" s="7">
        <v>93.264399999999995</v>
      </c>
      <c r="K5347" s="14"/>
      <c r="L5347" s="13">
        <v>188.54003000587699</v>
      </c>
      <c r="M5347" s="13">
        <v>410.515350816737</v>
      </c>
      <c r="N5347" s="13">
        <v>35.369119839332903</v>
      </c>
      <c r="O5347" s="13">
        <v>307.89812105819402</v>
      </c>
      <c r="P5347" s="13">
        <v>260.429588045853</v>
      </c>
      <c r="Q5347" s="13">
        <v>166.49223217204099</v>
      </c>
      <c r="R5347" s="13">
        <v>50.419181081874306</v>
      </c>
    </row>
    <row r="5348" spans="1:18" ht="15">
      <c r="A5348" s="7" t="s">
        <v>7581</v>
      </c>
      <c r="B5348" s="7" t="s">
        <v>10397</v>
      </c>
      <c r="C5348" s="14"/>
      <c r="D5348" s="7">
        <v>1322.27</v>
      </c>
      <c r="E5348" s="7">
        <v>748.98699999999997</v>
      </c>
      <c r="F5348" s="7">
        <v>339.69099999999997</v>
      </c>
      <c r="G5348" s="7">
        <v>514.26800000000003</v>
      </c>
      <c r="H5348" s="7">
        <v>553.67899999999997</v>
      </c>
      <c r="I5348" s="7">
        <v>233.36500000000001</v>
      </c>
      <c r="J5348" s="7">
        <v>372.553</v>
      </c>
      <c r="K5348" s="14"/>
      <c r="L5348" s="13">
        <v>1096.16830461412</v>
      </c>
      <c r="M5348" s="13">
        <v>787.89418897851692</v>
      </c>
      <c r="N5348" s="13">
        <v>223.128403024996</v>
      </c>
      <c r="O5348" s="13">
        <v>544.85546539387803</v>
      </c>
      <c r="P5348" s="13">
        <v>554.58337771048502</v>
      </c>
      <c r="Q5348" s="13">
        <v>258.34170856883003</v>
      </c>
      <c r="R5348" s="13">
        <v>336.70145497583803</v>
      </c>
    </row>
    <row r="5349" spans="1:18" ht="15">
      <c r="A5349" s="7" t="s">
        <v>7580</v>
      </c>
      <c r="B5349" s="7" t="s">
        <v>10397</v>
      </c>
      <c r="C5349" s="14"/>
      <c r="D5349" s="7">
        <v>3826.4</v>
      </c>
      <c r="E5349" s="7">
        <v>1325.34</v>
      </c>
      <c r="F5349" s="7">
        <v>877.75199999999995</v>
      </c>
      <c r="G5349" s="7">
        <v>1248.1400000000001</v>
      </c>
      <c r="H5349" s="7">
        <v>1069.8399999999999</v>
      </c>
      <c r="I5349" s="7">
        <v>460.12599999999998</v>
      </c>
      <c r="J5349" s="7">
        <v>1122.4000000000001</v>
      </c>
      <c r="K5349" s="14"/>
      <c r="L5349" s="13">
        <v>4502.8156815096399</v>
      </c>
      <c r="M5349" s="13">
        <v>1550.64165339904</v>
      </c>
      <c r="N5349" s="13">
        <v>893.39401138187895</v>
      </c>
      <c r="O5349" s="13">
        <v>1734.8913052159598</v>
      </c>
      <c r="P5349" s="13">
        <v>1442.2397459669401</v>
      </c>
      <c r="Q5349" s="13">
        <v>501.570095124006</v>
      </c>
      <c r="R5349" s="13">
        <v>1251.6899926670601</v>
      </c>
    </row>
    <row r="5350" spans="1:18" ht="15">
      <c r="A5350" s="7" t="s">
        <v>7579</v>
      </c>
      <c r="B5350" s="7" t="s">
        <v>10397</v>
      </c>
      <c r="C5350" s="14"/>
      <c r="D5350" s="7">
        <v>4680.33</v>
      </c>
      <c r="E5350" s="7">
        <v>2364.9699999999998</v>
      </c>
      <c r="F5350" s="7">
        <v>2174.6</v>
      </c>
      <c r="G5350" s="7">
        <v>1235.1099999999999</v>
      </c>
      <c r="H5350" s="7">
        <v>2263.36</v>
      </c>
      <c r="I5350" s="7">
        <v>835.34799999999996</v>
      </c>
      <c r="J5350" s="7">
        <v>3857.2</v>
      </c>
      <c r="K5350" s="14"/>
      <c r="L5350" s="13">
        <v>4534.4389234263699</v>
      </c>
      <c r="M5350" s="13">
        <v>3388.9752884558097</v>
      </c>
      <c r="N5350" s="13">
        <v>1522.2842856534601</v>
      </c>
      <c r="O5350" s="13">
        <v>1565.6030803789699</v>
      </c>
      <c r="P5350" s="13">
        <v>2641.7041860151903</v>
      </c>
      <c r="Q5350" s="13">
        <v>1062.6743602191998</v>
      </c>
      <c r="R5350" s="13">
        <v>3643.9569082011599</v>
      </c>
    </row>
    <row r="5351" spans="1:18" ht="15">
      <c r="A5351" s="7" t="s">
        <v>7578</v>
      </c>
      <c r="B5351" s="7" t="s">
        <v>10397</v>
      </c>
      <c r="C5351" s="14"/>
      <c r="D5351" s="7">
        <v>450.57499999999999</v>
      </c>
      <c r="E5351" s="7">
        <v>511.654</v>
      </c>
      <c r="F5351" s="7">
        <v>344.65199999999999</v>
      </c>
      <c r="G5351" s="7">
        <v>244.18</v>
      </c>
      <c r="H5351" s="7">
        <v>512.56799999999998</v>
      </c>
      <c r="I5351" s="7">
        <v>292.80900000000003</v>
      </c>
      <c r="J5351" s="7">
        <v>543.80700000000002</v>
      </c>
      <c r="K5351" s="14"/>
      <c r="L5351" s="13">
        <v>232.27586290409201</v>
      </c>
      <c r="M5351" s="13">
        <v>499.66354859126096</v>
      </c>
      <c r="N5351" s="13">
        <v>155.534912659572</v>
      </c>
      <c r="O5351" s="13">
        <v>247.51605452355801</v>
      </c>
      <c r="P5351" s="13">
        <v>608.64273732537697</v>
      </c>
      <c r="Q5351" s="13">
        <v>248.89625398021499</v>
      </c>
      <c r="R5351" s="13">
        <v>413.55085127828698</v>
      </c>
    </row>
    <row r="5352" spans="1:18" ht="15">
      <c r="A5352" s="7" t="s">
        <v>7577</v>
      </c>
      <c r="B5352" s="7" t="s">
        <v>9515</v>
      </c>
      <c r="C5352" s="14"/>
      <c r="D5352" s="7">
        <v>4397.37</v>
      </c>
      <c r="E5352" s="7">
        <v>740.56799999999998</v>
      </c>
      <c r="F5352" s="7">
        <v>431.36700000000002</v>
      </c>
      <c r="G5352" s="7">
        <v>390.209</v>
      </c>
      <c r="H5352" s="7">
        <v>777.12400000000002</v>
      </c>
      <c r="I5352" s="7">
        <v>344.34699999999998</v>
      </c>
      <c r="J5352" s="7">
        <v>971.27700000000004</v>
      </c>
      <c r="K5352" s="14"/>
      <c r="L5352" s="13">
        <v>5091.5556780252</v>
      </c>
      <c r="M5352" s="13">
        <v>948.42292326818301</v>
      </c>
      <c r="N5352" s="13">
        <v>422.04623723769896</v>
      </c>
      <c r="O5352" s="13">
        <v>575.78323977843797</v>
      </c>
      <c r="P5352" s="13">
        <v>1039.6447021763299</v>
      </c>
      <c r="Q5352" s="13">
        <v>444.43435786106699</v>
      </c>
      <c r="R5352" s="13">
        <v>1066.0416034909501</v>
      </c>
    </row>
    <row r="5353" spans="1:18" ht="15">
      <c r="A5353" s="7" t="s">
        <v>7575</v>
      </c>
      <c r="B5353" s="7" t="s">
        <v>7576</v>
      </c>
      <c r="C5353" s="14"/>
      <c r="D5353" s="7">
        <v>476.14699999999999</v>
      </c>
      <c r="E5353" s="7">
        <v>282.83</v>
      </c>
      <c r="F5353" s="7">
        <v>161.803</v>
      </c>
      <c r="G5353" s="7">
        <v>113.495</v>
      </c>
      <c r="H5353" s="7">
        <v>228.40600000000001</v>
      </c>
      <c r="I5353" s="7">
        <v>176.012</v>
      </c>
      <c r="J5353" s="7">
        <v>112.33199999999999</v>
      </c>
      <c r="K5353" s="14"/>
      <c r="L5353" s="13">
        <v>494.00089146676703</v>
      </c>
      <c r="M5353" s="13">
        <v>511.531580093103</v>
      </c>
      <c r="N5353" s="13">
        <v>214.248980596514</v>
      </c>
      <c r="O5353" s="13">
        <v>172.26499761480301</v>
      </c>
      <c r="P5353" s="13">
        <v>397.81375413050603</v>
      </c>
      <c r="Q5353" s="13">
        <v>297.87243393459602</v>
      </c>
      <c r="R5353" s="13">
        <v>255.480042997998</v>
      </c>
    </row>
    <row r="5354" spans="1:18" ht="15">
      <c r="A5354" s="7" t="s">
        <v>7574</v>
      </c>
      <c r="B5354" s="7" t="s">
        <v>10397</v>
      </c>
      <c r="C5354" s="14"/>
      <c r="D5354" s="7">
        <v>1807.31</v>
      </c>
      <c r="E5354" s="7">
        <v>1014.56</v>
      </c>
      <c r="F5354" s="7">
        <v>694.83299999999997</v>
      </c>
      <c r="G5354" s="7">
        <v>641.59799999999996</v>
      </c>
      <c r="H5354" s="7">
        <v>1349.72</v>
      </c>
      <c r="I5354" s="7">
        <v>869.49599999999998</v>
      </c>
      <c r="J5354" s="7">
        <v>1539.93</v>
      </c>
      <c r="K5354" s="14"/>
      <c r="L5354" s="13">
        <v>2435.5015915413701</v>
      </c>
      <c r="M5354" s="13">
        <v>1288.6321207994899</v>
      </c>
      <c r="N5354" s="13">
        <v>554.95724743857204</v>
      </c>
      <c r="O5354" s="13">
        <v>742.83498645089105</v>
      </c>
      <c r="P5354" s="13">
        <v>1738.0220659298602</v>
      </c>
      <c r="Q5354" s="13">
        <v>809.71888793992605</v>
      </c>
      <c r="R5354" s="13">
        <v>508.69673076170801</v>
      </c>
    </row>
    <row r="5355" spans="1:18" ht="15">
      <c r="A5355" s="7" t="s">
        <v>7573</v>
      </c>
      <c r="B5355" s="7" t="s">
        <v>10397</v>
      </c>
      <c r="C5355" s="14"/>
      <c r="D5355" s="7">
        <v>19293.7</v>
      </c>
      <c r="E5355" s="7">
        <v>1830.97</v>
      </c>
      <c r="F5355" s="7">
        <v>1236.05</v>
      </c>
      <c r="G5355" s="7">
        <v>2000.82</v>
      </c>
      <c r="H5355" s="7">
        <v>2160.46</v>
      </c>
      <c r="I5355" s="7">
        <v>756.76199999999994</v>
      </c>
      <c r="J5355" s="7">
        <v>4501.96</v>
      </c>
      <c r="K5355" s="14"/>
      <c r="L5355" s="13">
        <v>7457.9236421833102</v>
      </c>
      <c r="M5355" s="13">
        <v>1279.6630661864399</v>
      </c>
      <c r="N5355" s="13">
        <v>529.01086254603797</v>
      </c>
      <c r="O5355" s="13">
        <v>672.59639647858103</v>
      </c>
      <c r="P5355" s="13">
        <v>1663.7786721207799</v>
      </c>
      <c r="Q5355" s="13">
        <v>377.01778943687202</v>
      </c>
      <c r="R5355" s="13">
        <v>2745.5086247191002</v>
      </c>
    </row>
    <row r="5356" spans="1:18" ht="15">
      <c r="A5356" s="7" t="s">
        <v>7416</v>
      </c>
      <c r="B5356" s="7" t="s">
        <v>10397</v>
      </c>
      <c r="C5356" s="14"/>
      <c r="D5356" s="7">
        <v>197.10300000000001</v>
      </c>
      <c r="E5356" s="7">
        <v>153.46899999999999</v>
      </c>
      <c r="F5356" s="7">
        <v>56.873899999999999</v>
      </c>
      <c r="G5356" s="7">
        <v>132.727</v>
      </c>
      <c r="H5356" s="7">
        <v>118.643</v>
      </c>
      <c r="I5356" s="7">
        <v>137.798</v>
      </c>
      <c r="J5356" s="7">
        <v>98.7119</v>
      </c>
      <c r="K5356" s="14"/>
      <c r="L5356" s="13">
        <v>171.14938333948899</v>
      </c>
      <c r="M5356" s="13">
        <v>193.69924443679301</v>
      </c>
      <c r="N5356" s="13">
        <v>50.8937988709759</v>
      </c>
      <c r="O5356" s="13">
        <v>178.95749752189801</v>
      </c>
      <c r="P5356" s="13">
        <v>134.30493367296501</v>
      </c>
      <c r="Q5356" s="13">
        <v>160.640378157892</v>
      </c>
      <c r="R5356" s="13">
        <v>88.162932528550499</v>
      </c>
    </row>
    <row r="5357" spans="1:18" ht="15">
      <c r="A5357" s="7" t="s">
        <v>7415</v>
      </c>
      <c r="B5357" s="7" t="s">
        <v>9929</v>
      </c>
      <c r="C5357" s="14"/>
      <c r="D5357" s="7">
        <v>184.74600000000001</v>
      </c>
      <c r="E5357" s="7">
        <v>284.33</v>
      </c>
      <c r="F5357" s="7">
        <v>81.485500000000002</v>
      </c>
      <c r="G5357" s="7">
        <v>208.06200000000001</v>
      </c>
      <c r="H5357" s="7">
        <v>174.95500000000001</v>
      </c>
      <c r="I5357" s="7">
        <v>125.352</v>
      </c>
      <c r="J5357" s="7">
        <v>154</v>
      </c>
      <c r="K5357" s="14"/>
      <c r="L5357" s="13">
        <v>171.78392411076001</v>
      </c>
      <c r="M5357" s="13">
        <v>373.96483148960402</v>
      </c>
      <c r="N5357" s="13">
        <v>77.580856280955501</v>
      </c>
      <c r="O5357" s="13">
        <v>279.60380935369403</v>
      </c>
      <c r="P5357" s="13">
        <v>192.387874362323</v>
      </c>
      <c r="Q5357" s="13">
        <v>200.046141638498</v>
      </c>
      <c r="R5357" s="13">
        <v>154.32558790275502</v>
      </c>
    </row>
    <row r="5358" spans="1:18" ht="15">
      <c r="A5358" s="7" t="s">
        <v>7413</v>
      </c>
      <c r="B5358" s="7" t="s">
        <v>7414</v>
      </c>
      <c r="C5358" s="14"/>
      <c r="D5358" s="7">
        <v>197.196</v>
      </c>
      <c r="E5358" s="7">
        <v>223.41300000000001</v>
      </c>
      <c r="F5358" s="7">
        <v>75.916499999999999</v>
      </c>
      <c r="G5358" s="7">
        <v>179.38499999999999</v>
      </c>
      <c r="H5358" s="7">
        <v>189.44200000000001</v>
      </c>
      <c r="I5358" s="7">
        <v>144.54499999999999</v>
      </c>
      <c r="J5358" s="7">
        <v>109.828</v>
      </c>
      <c r="K5358" s="14"/>
      <c r="L5358" s="13">
        <v>245.69610383645701</v>
      </c>
      <c r="M5358" s="13">
        <v>308.28709856869295</v>
      </c>
      <c r="N5358" s="13">
        <v>77.585768361784503</v>
      </c>
      <c r="O5358" s="13">
        <v>232.338226498133</v>
      </c>
      <c r="P5358" s="13">
        <v>230.67943692262799</v>
      </c>
      <c r="Q5358" s="13">
        <v>185.33791120847098</v>
      </c>
      <c r="R5358" s="13">
        <v>114.200860116703</v>
      </c>
    </row>
    <row r="5359" spans="1:18" ht="15">
      <c r="A5359" s="7" t="s">
        <v>7411</v>
      </c>
      <c r="B5359" s="7" t="s">
        <v>7412</v>
      </c>
      <c r="C5359" s="14"/>
      <c r="D5359" s="7">
        <v>189.11699999999999</v>
      </c>
      <c r="E5359" s="7">
        <v>136.02799999999999</v>
      </c>
      <c r="F5359" s="7">
        <v>47.758699999999997</v>
      </c>
      <c r="G5359" s="7">
        <v>93.946799999999996</v>
      </c>
      <c r="H5359" s="7">
        <v>129.828</v>
      </c>
      <c r="I5359" s="7">
        <v>124.705</v>
      </c>
      <c r="J5359" s="7">
        <v>121.066</v>
      </c>
      <c r="K5359" s="14"/>
      <c r="L5359" s="13">
        <v>206.14930358414898</v>
      </c>
      <c r="M5359" s="13">
        <v>167.042235091393</v>
      </c>
      <c r="N5359" s="13">
        <v>38.663935120089995</v>
      </c>
      <c r="O5359" s="13">
        <v>118.32035602235601</v>
      </c>
      <c r="P5359" s="13">
        <v>155.17634035134401</v>
      </c>
      <c r="Q5359" s="13">
        <v>142.86027450961001</v>
      </c>
      <c r="R5359" s="13">
        <v>99.6995595783265</v>
      </c>
    </row>
    <row r="5360" spans="1:18" ht="15">
      <c r="A5360" s="7" t="s">
        <v>7409</v>
      </c>
      <c r="B5360" s="7" t="s">
        <v>7410</v>
      </c>
      <c r="C5360" s="14"/>
      <c r="D5360" s="7">
        <v>163.50200000000001</v>
      </c>
      <c r="E5360" s="7">
        <v>187.63200000000001</v>
      </c>
      <c r="F5360" s="7">
        <v>84.591800000000006</v>
      </c>
      <c r="G5360" s="7">
        <v>123.483</v>
      </c>
      <c r="H5360" s="7">
        <v>155.12899999999999</v>
      </c>
      <c r="I5360" s="7">
        <v>129.779</v>
      </c>
      <c r="J5360" s="7">
        <v>106.345</v>
      </c>
      <c r="K5360" s="14"/>
      <c r="L5360" s="13">
        <v>175.142199776403</v>
      </c>
      <c r="M5360" s="13">
        <v>254.787203877244</v>
      </c>
      <c r="N5360" s="13">
        <v>70.977601026535396</v>
      </c>
      <c r="O5360" s="13">
        <v>159.001329935055</v>
      </c>
      <c r="P5360" s="13">
        <v>171.004626937219</v>
      </c>
      <c r="Q5360" s="13">
        <v>173.64164727627599</v>
      </c>
      <c r="R5360" s="13">
        <v>90.158794686255106</v>
      </c>
    </row>
    <row r="5361" spans="1:18" ht="15">
      <c r="A5361" s="7" t="s">
        <v>7408</v>
      </c>
      <c r="B5361" s="7" t="s">
        <v>9920</v>
      </c>
      <c r="C5361" s="14"/>
      <c r="D5361" s="7">
        <v>313.553</v>
      </c>
      <c r="E5361" s="7">
        <v>407.96899999999999</v>
      </c>
      <c r="F5361" s="7">
        <v>181.22399999999999</v>
      </c>
      <c r="G5361" s="7">
        <v>326.09199999999998</v>
      </c>
      <c r="H5361" s="7">
        <v>267.00900000000001</v>
      </c>
      <c r="I5361" s="7">
        <v>178.06200000000001</v>
      </c>
      <c r="J5361" s="7">
        <v>235.39599999999999</v>
      </c>
      <c r="K5361" s="14"/>
      <c r="L5361" s="13">
        <v>302.27557311470702</v>
      </c>
      <c r="M5361" s="13">
        <v>570.21813079446201</v>
      </c>
      <c r="N5361" s="13">
        <v>178.04220796214699</v>
      </c>
      <c r="O5361" s="13">
        <v>383.46601639292402</v>
      </c>
      <c r="P5361" s="13">
        <v>301.45759794522797</v>
      </c>
      <c r="Q5361" s="13">
        <v>206.33807794542298</v>
      </c>
      <c r="R5361" s="13">
        <v>233.627292636676</v>
      </c>
    </row>
    <row r="5362" spans="1:18" ht="15">
      <c r="A5362" s="7" t="s">
        <v>7407</v>
      </c>
      <c r="B5362" s="7" t="s">
        <v>10397</v>
      </c>
      <c r="C5362" s="14"/>
      <c r="D5362" s="7">
        <v>423.20600000000002</v>
      </c>
      <c r="E5362" s="7">
        <v>462.767</v>
      </c>
      <c r="F5362" s="7">
        <v>265.10300000000001</v>
      </c>
      <c r="G5362" s="7">
        <v>436.803</v>
      </c>
      <c r="H5362" s="7">
        <v>422.827</v>
      </c>
      <c r="I5362" s="7">
        <v>261.68799999999999</v>
      </c>
      <c r="J5362" s="7">
        <v>209.92</v>
      </c>
      <c r="K5362" s="14"/>
      <c r="L5362" s="13">
        <v>440.97818585539</v>
      </c>
      <c r="M5362" s="13">
        <v>605.21004974926905</v>
      </c>
      <c r="N5362" s="13">
        <v>203.50981177225401</v>
      </c>
      <c r="O5362" s="13">
        <v>528.27540970647806</v>
      </c>
      <c r="P5362" s="13">
        <v>502.63426334401902</v>
      </c>
      <c r="Q5362" s="13">
        <v>339.12553943764499</v>
      </c>
      <c r="R5362" s="13">
        <v>115.81238461615699</v>
      </c>
    </row>
    <row r="5363" spans="1:18" ht="15">
      <c r="A5363" s="7" t="s">
        <v>7406</v>
      </c>
      <c r="B5363" s="7" t="s">
        <v>10397</v>
      </c>
      <c r="C5363" s="14"/>
      <c r="D5363" s="7">
        <v>2859.41</v>
      </c>
      <c r="E5363" s="7">
        <v>833.31200000000001</v>
      </c>
      <c r="F5363" s="7">
        <v>394.08</v>
      </c>
      <c r="G5363" s="7">
        <v>755.88900000000001</v>
      </c>
      <c r="H5363" s="7">
        <v>719.10900000000004</v>
      </c>
      <c r="I5363" s="7">
        <v>335.77800000000002</v>
      </c>
      <c r="J5363" s="7">
        <v>798.95399999999995</v>
      </c>
      <c r="K5363" s="14"/>
      <c r="L5363" s="13">
        <v>4442.2010956715503</v>
      </c>
      <c r="M5363" s="13">
        <v>1609.3173070769401</v>
      </c>
      <c r="N5363" s="13">
        <v>765.13789258112092</v>
      </c>
      <c r="O5363" s="13">
        <v>1790.5039909012</v>
      </c>
      <c r="P5363" s="13">
        <v>1454.65256247307</v>
      </c>
      <c r="Q5363" s="13">
        <v>507.92707040527199</v>
      </c>
      <c r="R5363" s="13">
        <v>1260.7260450802</v>
      </c>
    </row>
    <row r="5364" spans="1:18" ht="15">
      <c r="A5364" s="7" t="s">
        <v>7405</v>
      </c>
      <c r="B5364" s="7" t="s">
        <v>10397</v>
      </c>
      <c r="C5364" s="14"/>
      <c r="D5364" s="7">
        <v>16014.6</v>
      </c>
      <c r="E5364" s="7">
        <v>3099.35</v>
      </c>
      <c r="F5364" s="7">
        <v>1178.71</v>
      </c>
      <c r="G5364" s="7">
        <v>1921.53</v>
      </c>
      <c r="H5364" s="7">
        <v>2295.9699999999998</v>
      </c>
      <c r="I5364" s="7">
        <v>863.95600000000002</v>
      </c>
      <c r="J5364" s="7">
        <v>3055.06</v>
      </c>
      <c r="K5364" s="14"/>
      <c r="L5364" s="13">
        <v>3710.3903051071698</v>
      </c>
      <c r="M5364" s="13">
        <v>2851.63339629438</v>
      </c>
      <c r="N5364" s="13">
        <v>688.19781296322992</v>
      </c>
      <c r="O5364" s="13">
        <v>2022.15911449853</v>
      </c>
      <c r="P5364" s="13">
        <v>1354.4937777820398</v>
      </c>
      <c r="Q5364" s="13">
        <v>522.74435966160706</v>
      </c>
      <c r="R5364" s="13">
        <v>1076.0922436802</v>
      </c>
    </row>
    <row r="5365" spans="1:18" ht="15">
      <c r="A5365" s="7" t="s">
        <v>7404</v>
      </c>
      <c r="B5365" s="7" t="s">
        <v>9070</v>
      </c>
      <c r="C5365" s="14"/>
      <c r="D5365" s="7">
        <v>741.62199999999996</v>
      </c>
      <c r="E5365" s="7">
        <v>596.56200000000001</v>
      </c>
      <c r="F5365" s="7">
        <v>171.73099999999999</v>
      </c>
      <c r="G5365" s="7">
        <v>493.87099999999998</v>
      </c>
      <c r="H5365" s="7">
        <v>486.03800000000001</v>
      </c>
      <c r="I5365" s="7">
        <v>228.95500000000001</v>
      </c>
      <c r="J5365" s="7">
        <v>282.60599999999999</v>
      </c>
      <c r="K5365" s="14"/>
      <c r="L5365" s="13">
        <v>1013.82455695756</v>
      </c>
      <c r="M5365" s="13">
        <v>653.63149810594496</v>
      </c>
      <c r="N5365" s="13">
        <v>63.679785619735704</v>
      </c>
      <c r="O5365" s="13">
        <v>563.09600869874794</v>
      </c>
      <c r="P5365" s="13">
        <v>413.302800872273</v>
      </c>
      <c r="Q5365" s="13">
        <v>75.055897364234895</v>
      </c>
      <c r="R5365" s="13">
        <v>0</v>
      </c>
    </row>
    <row r="5366" spans="1:18" ht="15">
      <c r="A5366" s="7" t="s">
        <v>7560</v>
      </c>
      <c r="B5366" s="7" t="s">
        <v>7403</v>
      </c>
      <c r="C5366" s="14"/>
      <c r="D5366" s="7">
        <v>552.27099999999996</v>
      </c>
      <c r="E5366" s="7">
        <v>679.97199999999998</v>
      </c>
      <c r="F5366" s="7">
        <v>186.07499999999999</v>
      </c>
      <c r="G5366" s="7">
        <v>231.792</v>
      </c>
      <c r="H5366" s="7">
        <v>475.459</v>
      </c>
      <c r="I5366" s="7">
        <v>0</v>
      </c>
      <c r="J5366" s="7">
        <v>0</v>
      </c>
      <c r="K5366" s="14"/>
      <c r="L5366" s="13">
        <v>428.81588237137601</v>
      </c>
      <c r="M5366" s="13">
        <v>1887.2993272660701</v>
      </c>
      <c r="N5366" s="13">
        <v>0</v>
      </c>
      <c r="O5366" s="13">
        <v>656.34200738947902</v>
      </c>
      <c r="P5366" s="13">
        <v>389.89742640113701</v>
      </c>
      <c r="Q5366" s="13">
        <v>0</v>
      </c>
      <c r="R5366" s="13">
        <v>790.92169124235397</v>
      </c>
    </row>
    <row r="5367" spans="1:18" ht="15">
      <c r="A5367" s="7" t="s">
        <v>7558</v>
      </c>
      <c r="B5367" s="7" t="s">
        <v>7559</v>
      </c>
      <c r="C5367" s="14"/>
      <c r="D5367" s="7">
        <v>669.33</v>
      </c>
      <c r="E5367" s="7">
        <v>610.26900000000001</v>
      </c>
      <c r="F5367" s="7">
        <v>179.10499999999999</v>
      </c>
      <c r="G5367" s="7">
        <v>402.21600000000001</v>
      </c>
      <c r="H5367" s="7">
        <v>413.02499999999998</v>
      </c>
      <c r="I5367" s="7">
        <v>191.73</v>
      </c>
      <c r="J5367" s="7">
        <v>222.196</v>
      </c>
      <c r="K5367" s="14"/>
      <c r="L5367" s="13">
        <v>721.06512483727704</v>
      </c>
      <c r="M5367" s="13">
        <v>701.24165774301196</v>
      </c>
      <c r="N5367" s="13">
        <v>160.76240775627301</v>
      </c>
      <c r="O5367" s="13">
        <v>481.30297558472603</v>
      </c>
      <c r="P5367" s="13">
        <v>462.00836111955499</v>
      </c>
      <c r="Q5367" s="13">
        <v>216.10972095183101</v>
      </c>
      <c r="R5367" s="13">
        <v>203.01979128100302</v>
      </c>
    </row>
    <row r="5368" spans="1:18" ht="15">
      <c r="A5368" s="7" t="s">
        <v>7557</v>
      </c>
      <c r="B5368" s="7" t="s">
        <v>10397</v>
      </c>
      <c r="C5368" s="14"/>
      <c r="D5368" s="7">
        <v>517.75800000000004</v>
      </c>
      <c r="E5368" s="7">
        <v>457.84199999999998</v>
      </c>
      <c r="F5368" s="7">
        <v>86.627600000000001</v>
      </c>
      <c r="G5368" s="7">
        <v>358.524</v>
      </c>
      <c r="H5368" s="7">
        <v>275.61200000000002</v>
      </c>
      <c r="I5368" s="7">
        <v>277.185</v>
      </c>
      <c r="J5368" s="7">
        <v>299.37</v>
      </c>
      <c r="K5368" s="14"/>
      <c r="L5368" s="13">
        <v>647.13435634382995</v>
      </c>
      <c r="M5368" s="13">
        <v>641.87887610308803</v>
      </c>
      <c r="N5368" s="13">
        <v>83.434472435220599</v>
      </c>
      <c r="O5368" s="13">
        <v>498.57786566549203</v>
      </c>
      <c r="P5368" s="13">
        <v>389.59548774412599</v>
      </c>
      <c r="Q5368" s="13">
        <v>314.28805533437503</v>
      </c>
      <c r="R5368" s="13">
        <v>274.00439955076899</v>
      </c>
    </row>
    <row r="5369" spans="1:18" ht="15">
      <c r="A5369" s="7" t="s">
        <v>7556</v>
      </c>
      <c r="B5369" s="7" t="s">
        <v>10094</v>
      </c>
      <c r="C5369" s="14"/>
      <c r="D5369" s="7">
        <v>493.79300000000001</v>
      </c>
      <c r="E5369" s="7">
        <v>479.55900000000003</v>
      </c>
      <c r="F5369" s="7">
        <v>195.76599999999999</v>
      </c>
      <c r="G5369" s="7">
        <v>374.31700000000001</v>
      </c>
      <c r="H5369" s="7">
        <v>319.33699999999999</v>
      </c>
      <c r="I5369" s="7">
        <v>138.28399999999999</v>
      </c>
      <c r="J5369" s="7">
        <v>277.36900000000003</v>
      </c>
      <c r="K5369" s="14"/>
      <c r="L5369" s="13">
        <v>520.7509996622</v>
      </c>
      <c r="M5369" s="13">
        <v>556.84766985692397</v>
      </c>
      <c r="N5369" s="13">
        <v>147.065328552007</v>
      </c>
      <c r="O5369" s="13">
        <v>397.96292143617501</v>
      </c>
      <c r="P5369" s="13">
        <v>372.94222810168196</v>
      </c>
      <c r="Q5369" s="13">
        <v>83.4789974762664</v>
      </c>
      <c r="R5369" s="13">
        <v>252.45390664112301</v>
      </c>
    </row>
    <row r="5370" spans="1:18" ht="15">
      <c r="A5370" s="7" t="s">
        <v>7394</v>
      </c>
      <c r="B5370" s="7" t="s">
        <v>7555</v>
      </c>
      <c r="C5370" s="14"/>
      <c r="D5370" s="7">
        <v>603.10599999999999</v>
      </c>
      <c r="E5370" s="7">
        <v>428.40100000000001</v>
      </c>
      <c r="F5370" s="7">
        <v>183.309</v>
      </c>
      <c r="G5370" s="7">
        <v>355.35199999999998</v>
      </c>
      <c r="H5370" s="7">
        <v>295.80799999999999</v>
      </c>
      <c r="I5370" s="7">
        <v>212.476</v>
      </c>
      <c r="J5370" s="7">
        <v>130.22200000000001</v>
      </c>
      <c r="K5370" s="14"/>
      <c r="L5370" s="13">
        <v>895.93853388424805</v>
      </c>
      <c r="M5370" s="13">
        <v>490.87662577510099</v>
      </c>
      <c r="N5370" s="13">
        <v>118.740068713135</v>
      </c>
      <c r="O5370" s="13">
        <v>409.78484545380002</v>
      </c>
      <c r="P5370" s="13">
        <v>364.21161637653603</v>
      </c>
      <c r="Q5370" s="13">
        <v>257.27204245792399</v>
      </c>
      <c r="R5370" s="13">
        <v>275.33241123827304</v>
      </c>
    </row>
    <row r="5371" spans="1:18" ht="15">
      <c r="A5371" s="7" t="s">
        <v>7393</v>
      </c>
      <c r="B5371" s="7" t="s">
        <v>10238</v>
      </c>
      <c r="C5371" s="14"/>
      <c r="D5371" s="7">
        <v>285.78899999999999</v>
      </c>
      <c r="E5371" s="7">
        <v>357.33600000000001</v>
      </c>
      <c r="F5371" s="7">
        <v>140.37700000000001</v>
      </c>
      <c r="G5371" s="7">
        <v>262.19400000000002</v>
      </c>
      <c r="H5371" s="7">
        <v>255.40600000000001</v>
      </c>
      <c r="I5371" s="7">
        <v>182.78299999999999</v>
      </c>
      <c r="J5371" s="7">
        <v>190.27199999999999</v>
      </c>
      <c r="K5371" s="14"/>
      <c r="L5371" s="13">
        <v>351.68207623466805</v>
      </c>
      <c r="M5371" s="13">
        <v>442.78547587391603</v>
      </c>
      <c r="N5371" s="13">
        <v>126.504121569875</v>
      </c>
      <c r="O5371" s="13">
        <v>315.37644155879303</v>
      </c>
      <c r="P5371" s="13">
        <v>290.80736666359002</v>
      </c>
      <c r="Q5371" s="13">
        <v>247.554601872527</v>
      </c>
      <c r="R5371" s="13">
        <v>189.117909143964</v>
      </c>
    </row>
    <row r="5372" spans="1:18" ht="15">
      <c r="A5372" s="7" t="s">
        <v>7549</v>
      </c>
      <c r="B5372" s="7" t="s">
        <v>7392</v>
      </c>
      <c r="C5372" s="14"/>
      <c r="D5372" s="7">
        <v>412.714</v>
      </c>
      <c r="E5372" s="7">
        <v>373.54700000000003</v>
      </c>
      <c r="F5372" s="7">
        <v>90.746700000000004</v>
      </c>
      <c r="G5372" s="7">
        <v>365.61500000000001</v>
      </c>
      <c r="H5372" s="7">
        <v>262.91500000000002</v>
      </c>
      <c r="I5372" s="7">
        <v>240.02600000000001</v>
      </c>
      <c r="J5372" s="7">
        <v>154.21100000000001</v>
      </c>
      <c r="K5372" s="14"/>
      <c r="L5372" s="13">
        <v>520.82500445638198</v>
      </c>
      <c r="M5372" s="13">
        <v>469.77712610706999</v>
      </c>
      <c r="N5372" s="13">
        <v>66.180825222697194</v>
      </c>
      <c r="O5372" s="13">
        <v>460.28788072374704</v>
      </c>
      <c r="P5372" s="13">
        <v>297.07038459431197</v>
      </c>
      <c r="Q5372" s="13">
        <v>293.492499770238</v>
      </c>
      <c r="R5372" s="13">
        <v>176.29378349390299</v>
      </c>
    </row>
    <row r="5373" spans="1:18" ht="15">
      <c r="A5373" s="7" t="s">
        <v>7709</v>
      </c>
      <c r="B5373" s="7" t="s">
        <v>7548</v>
      </c>
      <c r="C5373" s="14"/>
      <c r="D5373" s="7">
        <v>1170.98</v>
      </c>
      <c r="E5373" s="7">
        <v>691.50400000000002</v>
      </c>
      <c r="F5373" s="7">
        <v>761.57299999999998</v>
      </c>
      <c r="G5373" s="7">
        <v>547.577</v>
      </c>
      <c r="H5373" s="7">
        <v>815.94399999999996</v>
      </c>
      <c r="I5373" s="7">
        <v>486.64499999999998</v>
      </c>
      <c r="J5373" s="7">
        <v>0</v>
      </c>
      <c r="K5373" s="14"/>
      <c r="L5373" s="13">
        <v>1432.2056339845799</v>
      </c>
      <c r="M5373" s="13">
        <v>921.55092036447195</v>
      </c>
      <c r="N5373" s="13">
        <v>541.38865130443605</v>
      </c>
      <c r="O5373" s="13">
        <v>435.94399105952203</v>
      </c>
      <c r="P5373" s="13">
        <v>1022.66683440433</v>
      </c>
      <c r="Q5373" s="13">
        <v>452.72859172487603</v>
      </c>
      <c r="R5373" s="13">
        <v>238.02063550417802</v>
      </c>
    </row>
    <row r="5374" spans="1:18" ht="15">
      <c r="A5374" s="7" t="s">
        <v>7707</v>
      </c>
      <c r="B5374" s="7" t="s">
        <v>7708</v>
      </c>
      <c r="C5374" s="14"/>
      <c r="D5374" s="7">
        <v>500.23700000000002</v>
      </c>
      <c r="E5374" s="7">
        <v>444.82100000000003</v>
      </c>
      <c r="F5374" s="7">
        <v>154.92400000000001</v>
      </c>
      <c r="G5374" s="7">
        <v>354.97500000000002</v>
      </c>
      <c r="H5374" s="7">
        <v>387.29700000000003</v>
      </c>
      <c r="I5374" s="7">
        <v>282.84699999999998</v>
      </c>
      <c r="J5374" s="7">
        <v>297.84800000000001</v>
      </c>
      <c r="K5374" s="14"/>
      <c r="L5374" s="13">
        <v>458.64477475299401</v>
      </c>
      <c r="M5374" s="13">
        <v>504.051000180389</v>
      </c>
      <c r="N5374" s="13">
        <v>98.220438987554601</v>
      </c>
      <c r="O5374" s="13">
        <v>367.81352076362202</v>
      </c>
      <c r="P5374" s="13">
        <v>387.28759393631498</v>
      </c>
      <c r="Q5374" s="13">
        <v>286.75845404558902</v>
      </c>
      <c r="R5374" s="13">
        <v>221.78515756848302</v>
      </c>
    </row>
    <row r="5375" spans="1:18" ht="15">
      <c r="A5375" s="7" t="s">
        <v>7705</v>
      </c>
      <c r="B5375" s="7" t="s">
        <v>7706</v>
      </c>
      <c r="C5375" s="14"/>
      <c r="D5375" s="7">
        <v>1250.79</v>
      </c>
      <c r="E5375" s="7">
        <v>976.71799999999996</v>
      </c>
      <c r="F5375" s="7">
        <v>344.85700000000003</v>
      </c>
      <c r="G5375" s="7">
        <v>738.68399999999997</v>
      </c>
      <c r="H5375" s="7">
        <v>478.53500000000003</v>
      </c>
      <c r="I5375" s="7">
        <v>184.88399999999999</v>
      </c>
      <c r="J5375" s="7">
        <v>446.572</v>
      </c>
      <c r="K5375" s="14"/>
      <c r="L5375" s="13">
        <v>1528.81358545792</v>
      </c>
      <c r="M5375" s="13">
        <v>1148.8131915353399</v>
      </c>
      <c r="N5375" s="13">
        <v>306.68450751191801</v>
      </c>
      <c r="O5375" s="13">
        <v>928.23667437531992</v>
      </c>
      <c r="P5375" s="13">
        <v>577.68498763917705</v>
      </c>
      <c r="Q5375" s="13">
        <v>206.05803379103301</v>
      </c>
      <c r="R5375" s="13">
        <v>464.64886828239401</v>
      </c>
    </row>
    <row r="5376" spans="1:18" ht="15">
      <c r="A5376" s="7" t="s">
        <v>7703</v>
      </c>
      <c r="B5376" s="7" t="s">
        <v>7704</v>
      </c>
      <c r="C5376" s="14"/>
      <c r="D5376" s="7">
        <v>613.76</v>
      </c>
      <c r="E5376" s="7">
        <v>404.76299999999998</v>
      </c>
      <c r="F5376" s="7">
        <v>102.306</v>
      </c>
      <c r="G5376" s="7">
        <v>325.74200000000002</v>
      </c>
      <c r="H5376" s="7">
        <v>260.214</v>
      </c>
      <c r="I5376" s="7">
        <v>200.386</v>
      </c>
      <c r="J5376" s="7">
        <v>222.221</v>
      </c>
      <c r="K5376" s="14"/>
      <c r="L5376" s="13">
        <v>633.18826281820998</v>
      </c>
      <c r="M5376" s="13">
        <v>503.08343235093798</v>
      </c>
      <c r="N5376" s="13">
        <v>108.670994390974</v>
      </c>
      <c r="O5376" s="13">
        <v>422.50926759503</v>
      </c>
      <c r="P5376" s="13">
        <v>302.00133806131902</v>
      </c>
      <c r="Q5376" s="13">
        <v>259.40920811625898</v>
      </c>
      <c r="R5376" s="13">
        <v>190.56810249443299</v>
      </c>
    </row>
    <row r="5377" spans="1:18" ht="15">
      <c r="A5377" s="7" t="s">
        <v>7701</v>
      </c>
      <c r="B5377" s="7" t="s">
        <v>7702</v>
      </c>
      <c r="C5377" s="14"/>
      <c r="D5377" s="7">
        <v>679.63499999999999</v>
      </c>
      <c r="E5377" s="7">
        <v>538.24900000000002</v>
      </c>
      <c r="F5377" s="7">
        <v>164.38900000000001</v>
      </c>
      <c r="G5377" s="7">
        <v>357.54</v>
      </c>
      <c r="H5377" s="7">
        <v>385.20499999999998</v>
      </c>
      <c r="I5377" s="7">
        <v>223.148</v>
      </c>
      <c r="J5377" s="7">
        <v>229.43299999999999</v>
      </c>
      <c r="K5377" s="14"/>
      <c r="L5377" s="13">
        <v>653.94669096793598</v>
      </c>
      <c r="M5377" s="13">
        <v>687.27012658459705</v>
      </c>
      <c r="N5377" s="13">
        <v>146.918506339494</v>
      </c>
      <c r="O5377" s="13">
        <v>430.462339262255</v>
      </c>
      <c r="P5377" s="13">
        <v>428.247079063012</v>
      </c>
      <c r="Q5377" s="13">
        <v>333.83787197029602</v>
      </c>
      <c r="R5377" s="13">
        <v>208.721238119178</v>
      </c>
    </row>
    <row r="5378" spans="1:18" ht="15">
      <c r="A5378" s="7" t="s">
        <v>7534</v>
      </c>
      <c r="B5378" s="7" t="s">
        <v>7700</v>
      </c>
      <c r="C5378" s="14"/>
      <c r="D5378" s="7">
        <v>445.21699999999998</v>
      </c>
      <c r="E5378" s="7">
        <v>394.22699999999998</v>
      </c>
      <c r="F5378" s="7">
        <v>166.071</v>
      </c>
      <c r="G5378" s="7">
        <v>263.39600000000002</v>
      </c>
      <c r="H5378" s="7">
        <v>338.82799999999997</v>
      </c>
      <c r="I5378" s="7">
        <v>155.697</v>
      </c>
      <c r="J5378" s="7">
        <v>239.66900000000001</v>
      </c>
      <c r="K5378" s="14"/>
      <c r="L5378" s="13">
        <v>592.75493673113806</v>
      </c>
      <c r="M5378" s="13">
        <v>550.76512166855605</v>
      </c>
      <c r="N5378" s="13">
        <v>143.00990642241499</v>
      </c>
      <c r="O5378" s="13">
        <v>339.82365826681098</v>
      </c>
      <c r="P5378" s="13">
        <v>417.56847587256999</v>
      </c>
      <c r="Q5378" s="13">
        <v>195.341236028482</v>
      </c>
      <c r="R5378" s="13">
        <v>250.47903744689899</v>
      </c>
    </row>
    <row r="5379" spans="1:18" ht="15">
      <c r="A5379" s="7" t="s">
        <v>7532</v>
      </c>
      <c r="B5379" s="7" t="s">
        <v>7533</v>
      </c>
      <c r="C5379" s="14"/>
      <c r="D5379" s="7">
        <v>439.66399999999999</v>
      </c>
      <c r="E5379" s="7">
        <v>297.89999999999998</v>
      </c>
      <c r="F5379" s="7">
        <v>104.05</v>
      </c>
      <c r="G5379" s="7">
        <v>235.95</v>
      </c>
      <c r="H5379" s="7">
        <v>256.601</v>
      </c>
      <c r="I5379" s="7">
        <v>147.751</v>
      </c>
      <c r="J5379" s="7">
        <v>129.65600000000001</v>
      </c>
      <c r="K5379" s="14"/>
      <c r="L5379" s="13">
        <v>586.98129697286504</v>
      </c>
      <c r="M5379" s="13">
        <v>364.05083806349302</v>
      </c>
      <c r="N5379" s="13">
        <v>95.341896939789606</v>
      </c>
      <c r="O5379" s="13">
        <v>306.63386185772401</v>
      </c>
      <c r="P5379" s="13">
        <v>304.69628548132101</v>
      </c>
      <c r="Q5379" s="13">
        <v>194.02333761464499</v>
      </c>
      <c r="R5379" s="13">
        <v>137.41609086473002</v>
      </c>
    </row>
    <row r="5380" spans="1:18" ht="15">
      <c r="A5380" s="7" t="s">
        <v>7699</v>
      </c>
      <c r="B5380" s="7" t="s">
        <v>9330</v>
      </c>
      <c r="C5380" s="14"/>
      <c r="D5380" s="7">
        <v>1059.46</v>
      </c>
      <c r="E5380" s="7">
        <v>153.99600000000001</v>
      </c>
      <c r="F5380" s="7">
        <v>129.804</v>
      </c>
      <c r="G5380" s="7">
        <v>180.64400000000001</v>
      </c>
      <c r="H5380" s="7">
        <v>270.78100000000001</v>
      </c>
      <c r="I5380" s="7">
        <v>247.10599999999999</v>
      </c>
      <c r="J5380" s="7">
        <v>0</v>
      </c>
      <c r="K5380" s="14"/>
      <c r="L5380" s="13">
        <v>1974.3653022487899</v>
      </c>
      <c r="M5380" s="13">
        <v>315.70269317924595</v>
      </c>
      <c r="N5380" s="13">
        <v>114.42934475885501</v>
      </c>
      <c r="O5380" s="13">
        <v>360.84515867187702</v>
      </c>
      <c r="P5380" s="13">
        <v>380.96301421526999</v>
      </c>
      <c r="Q5380" s="13">
        <v>652.57147410509594</v>
      </c>
      <c r="R5380" s="13">
        <v>0</v>
      </c>
    </row>
    <row r="5381" spans="1:18" ht="15">
      <c r="A5381" s="7" t="s">
        <v>7697</v>
      </c>
      <c r="B5381" s="7" t="s">
        <v>7698</v>
      </c>
      <c r="C5381" s="14"/>
      <c r="D5381" s="7">
        <v>198.86699999999999</v>
      </c>
      <c r="E5381" s="7">
        <v>318.62</v>
      </c>
      <c r="F5381" s="7">
        <v>80.685699999999997</v>
      </c>
      <c r="G5381" s="7">
        <v>127.863</v>
      </c>
      <c r="H5381" s="7">
        <v>202.239</v>
      </c>
      <c r="I5381" s="7">
        <v>114.434</v>
      </c>
      <c r="J5381" s="7">
        <v>103.83499999999999</v>
      </c>
      <c r="K5381" s="14"/>
      <c r="L5381" s="13">
        <v>214.246309973819</v>
      </c>
      <c r="M5381" s="13">
        <v>353.20759624559395</v>
      </c>
      <c r="N5381" s="13">
        <v>71.251768760079202</v>
      </c>
      <c r="O5381" s="13">
        <v>137.80653451622101</v>
      </c>
      <c r="P5381" s="13">
        <v>208.879627394804</v>
      </c>
      <c r="Q5381" s="13">
        <v>131.11320348915802</v>
      </c>
      <c r="R5381" s="13">
        <v>98.077429188725603</v>
      </c>
    </row>
    <row r="5382" spans="1:18" ht="15">
      <c r="A5382" s="7" t="s">
        <v>7696</v>
      </c>
      <c r="B5382" s="7" t="s">
        <v>10397</v>
      </c>
      <c r="C5382" s="14"/>
      <c r="D5382" s="7">
        <v>487.83699999999999</v>
      </c>
      <c r="E5382" s="7">
        <v>358.24599999999998</v>
      </c>
      <c r="F5382" s="7">
        <v>169.23400000000001</v>
      </c>
      <c r="G5382" s="7">
        <v>314.82900000000001</v>
      </c>
      <c r="H5382" s="7">
        <v>210.583</v>
      </c>
      <c r="I5382" s="7">
        <v>644.33799999999997</v>
      </c>
      <c r="J5382" s="7">
        <v>2398.7800000000002</v>
      </c>
      <c r="K5382" s="14"/>
      <c r="L5382" s="13">
        <v>477.616849802866</v>
      </c>
      <c r="M5382" s="13">
        <v>543.12718539815398</v>
      </c>
      <c r="N5382" s="13">
        <v>96.603683626047001</v>
      </c>
      <c r="O5382" s="13">
        <v>328.95854605065199</v>
      </c>
      <c r="P5382" s="13">
        <v>207.37832705471601</v>
      </c>
      <c r="Q5382" s="13">
        <v>780.87126424923099</v>
      </c>
      <c r="R5382" s="13">
        <v>2370.6375723176302</v>
      </c>
    </row>
    <row r="5383" spans="1:18" ht="15">
      <c r="A5383" s="7" t="s">
        <v>7695</v>
      </c>
      <c r="B5383" s="7" t="s">
        <v>10397</v>
      </c>
      <c r="C5383" s="14"/>
      <c r="D5383" s="7">
        <v>229.96</v>
      </c>
      <c r="E5383" s="7">
        <v>206.452</v>
      </c>
      <c r="F5383" s="7">
        <v>184.89500000000001</v>
      </c>
      <c r="G5383" s="7">
        <v>224.851</v>
      </c>
      <c r="H5383" s="7">
        <v>251.72399999999999</v>
      </c>
      <c r="I5383" s="7">
        <v>511.97399999999999</v>
      </c>
      <c r="J5383" s="7">
        <v>821.52800000000002</v>
      </c>
      <c r="K5383" s="14"/>
      <c r="L5383" s="13">
        <v>79.193598595380095</v>
      </c>
      <c r="M5383" s="13">
        <v>268.12608504939101</v>
      </c>
      <c r="N5383" s="13">
        <v>24.906347198432901</v>
      </c>
      <c r="O5383" s="13">
        <v>196.880985428841</v>
      </c>
      <c r="P5383" s="13">
        <v>96.974985573137104</v>
      </c>
      <c r="Q5383" s="13">
        <v>216.20621303879901</v>
      </c>
      <c r="R5383" s="13">
        <v>416.26805941195795</v>
      </c>
    </row>
    <row r="5384" spans="1:18" ht="15">
      <c r="A5384" s="7" t="s">
        <v>7694</v>
      </c>
      <c r="B5384" s="7" t="s">
        <v>10397</v>
      </c>
      <c r="C5384" s="14"/>
      <c r="D5384" s="7">
        <v>175.57300000000001</v>
      </c>
      <c r="E5384" s="7">
        <v>393.43099999999998</v>
      </c>
      <c r="F5384" s="7">
        <v>171.65799999999999</v>
      </c>
      <c r="G5384" s="7">
        <v>203.75</v>
      </c>
      <c r="H5384" s="7">
        <v>170.61500000000001</v>
      </c>
      <c r="I5384" s="7">
        <v>125.08499999999999</v>
      </c>
      <c r="J5384" s="7">
        <v>401.428</v>
      </c>
      <c r="K5384" s="14"/>
      <c r="L5384" s="13">
        <v>146.84024173569699</v>
      </c>
      <c r="M5384" s="13">
        <v>392.93011413747496</v>
      </c>
      <c r="N5384" s="13">
        <v>124.605062466481</v>
      </c>
      <c r="O5384" s="13">
        <v>207.07281225649899</v>
      </c>
      <c r="P5384" s="13">
        <v>163.07345068643698</v>
      </c>
      <c r="Q5384" s="13">
        <v>92.124622228777397</v>
      </c>
      <c r="R5384" s="13">
        <v>310.813553622504</v>
      </c>
    </row>
    <row r="5385" spans="1:18" ht="15">
      <c r="A5385" s="7" t="s">
        <v>7692</v>
      </c>
      <c r="B5385" s="7" t="s">
        <v>7693</v>
      </c>
      <c r="C5385" s="14"/>
      <c r="D5385" s="7">
        <v>360.83499999999998</v>
      </c>
      <c r="E5385" s="7">
        <v>341.47800000000001</v>
      </c>
      <c r="F5385" s="7">
        <v>118.324</v>
      </c>
      <c r="G5385" s="7">
        <v>358.77499999999998</v>
      </c>
      <c r="H5385" s="7">
        <v>271.01799999999997</v>
      </c>
      <c r="I5385" s="7">
        <v>284.79500000000002</v>
      </c>
      <c r="J5385" s="7">
        <v>128.90700000000001</v>
      </c>
      <c r="K5385" s="14"/>
      <c r="L5385" s="13">
        <v>430.60578741182496</v>
      </c>
      <c r="M5385" s="13">
        <v>432.69192920651898</v>
      </c>
      <c r="N5385" s="13">
        <v>111.103083806496</v>
      </c>
      <c r="O5385" s="13">
        <v>405.606880086324</v>
      </c>
      <c r="P5385" s="13">
        <v>322.56324035278999</v>
      </c>
      <c r="Q5385" s="13">
        <v>322.92538461607</v>
      </c>
      <c r="R5385" s="13">
        <v>133.76881485061199</v>
      </c>
    </row>
    <row r="5386" spans="1:18" ht="15">
      <c r="A5386" s="7" t="s">
        <v>7691</v>
      </c>
      <c r="B5386" s="7" t="s">
        <v>10397</v>
      </c>
      <c r="C5386" s="14"/>
      <c r="D5386" s="7">
        <v>605.17200000000003</v>
      </c>
      <c r="E5386" s="7">
        <v>221.423</v>
      </c>
      <c r="F5386" s="7">
        <v>91.807100000000005</v>
      </c>
      <c r="G5386" s="7">
        <v>409.26600000000002</v>
      </c>
      <c r="H5386" s="7">
        <v>254.81800000000001</v>
      </c>
      <c r="I5386" s="7">
        <v>233.876</v>
      </c>
      <c r="J5386" s="7">
        <v>112.17700000000001</v>
      </c>
      <c r="K5386" s="14"/>
      <c r="L5386" s="13">
        <v>1099.9766301377199</v>
      </c>
      <c r="M5386" s="13">
        <v>308.630194563099</v>
      </c>
      <c r="N5386" s="13">
        <v>62.088578902466899</v>
      </c>
      <c r="O5386" s="13">
        <v>575.27345425301996</v>
      </c>
      <c r="P5386" s="13">
        <v>388.90617769299098</v>
      </c>
      <c r="Q5386" s="13">
        <v>196.71364191558101</v>
      </c>
      <c r="R5386" s="13">
        <v>157.359342203892</v>
      </c>
    </row>
    <row r="5387" spans="1:18" ht="15">
      <c r="A5387" s="7" t="s">
        <v>7690</v>
      </c>
      <c r="B5387" s="7" t="s">
        <v>10397</v>
      </c>
      <c r="C5387" s="14"/>
      <c r="D5387" s="7">
        <v>324.56099999999998</v>
      </c>
      <c r="E5387" s="7">
        <v>205.90899999999999</v>
      </c>
      <c r="F5387" s="7">
        <v>59.150300000000001</v>
      </c>
      <c r="G5387" s="7">
        <v>291.22699999999998</v>
      </c>
      <c r="H5387" s="7">
        <v>220.04300000000001</v>
      </c>
      <c r="I5387" s="7">
        <v>125.249</v>
      </c>
      <c r="J5387" s="7">
        <v>0</v>
      </c>
      <c r="K5387" s="14"/>
      <c r="L5387" s="13">
        <v>324.631058738278</v>
      </c>
      <c r="M5387" s="13">
        <v>315.37457203332997</v>
      </c>
      <c r="N5387" s="13">
        <v>69.4376748492476</v>
      </c>
      <c r="O5387" s="13">
        <v>448.62382376840901</v>
      </c>
      <c r="P5387" s="13">
        <v>265.47921286425003</v>
      </c>
      <c r="Q5387" s="13">
        <v>150.62925476053903</v>
      </c>
      <c r="R5387" s="13">
        <v>63.681295763872896</v>
      </c>
    </row>
    <row r="5388" spans="1:18" ht="15">
      <c r="A5388" s="7" t="s">
        <v>7689</v>
      </c>
      <c r="B5388" s="7" t="s">
        <v>10070</v>
      </c>
      <c r="C5388" s="14"/>
      <c r="D5388" s="7">
        <v>224.73400000000001</v>
      </c>
      <c r="E5388" s="7">
        <v>243.828</v>
      </c>
      <c r="F5388" s="7">
        <v>70.739400000000003</v>
      </c>
      <c r="G5388" s="7">
        <v>162.95599999999999</v>
      </c>
      <c r="H5388" s="7">
        <v>148.58099999999999</v>
      </c>
      <c r="I5388" s="7">
        <v>110.71299999999999</v>
      </c>
      <c r="J5388" s="7">
        <v>0</v>
      </c>
      <c r="K5388" s="14"/>
      <c r="L5388" s="13">
        <v>154.835091646325</v>
      </c>
      <c r="M5388" s="13">
        <v>403.485629010943</v>
      </c>
      <c r="N5388" s="13">
        <v>37.469095609935501</v>
      </c>
      <c r="O5388" s="13">
        <v>203.36182881772001</v>
      </c>
      <c r="P5388" s="13">
        <v>147.16725384574599</v>
      </c>
      <c r="Q5388" s="13">
        <v>81.333560041982693</v>
      </c>
      <c r="R5388" s="13">
        <v>61.211170544260099</v>
      </c>
    </row>
    <row r="5389" spans="1:18" ht="15">
      <c r="A5389" s="7" t="s">
        <v>7688</v>
      </c>
      <c r="B5389" s="7" t="s">
        <v>9929</v>
      </c>
      <c r="C5389" s="14"/>
      <c r="D5389" s="7">
        <v>435.18099999999998</v>
      </c>
      <c r="E5389" s="7">
        <v>264.803</v>
      </c>
      <c r="F5389" s="7">
        <v>182.72499999999999</v>
      </c>
      <c r="G5389" s="7">
        <v>383.56099999999998</v>
      </c>
      <c r="H5389" s="7">
        <v>303.91899999999998</v>
      </c>
      <c r="I5389" s="7">
        <v>269.13099999999997</v>
      </c>
      <c r="J5389" s="7">
        <v>129.55600000000001</v>
      </c>
      <c r="K5389" s="14"/>
      <c r="L5389" s="13">
        <v>414.86236666120402</v>
      </c>
      <c r="M5389" s="13">
        <v>305.313444573222</v>
      </c>
      <c r="N5389" s="13">
        <v>125.981130391227</v>
      </c>
      <c r="O5389" s="13">
        <v>303.33262242505197</v>
      </c>
      <c r="P5389" s="13">
        <v>376.72577056574102</v>
      </c>
      <c r="Q5389" s="13">
        <v>383.63989075272298</v>
      </c>
      <c r="R5389" s="13">
        <v>135.58294061087798</v>
      </c>
    </row>
    <row r="5390" spans="1:18" ht="15">
      <c r="A5390" s="7" t="s">
        <v>7686</v>
      </c>
      <c r="B5390" s="7" t="s">
        <v>7687</v>
      </c>
      <c r="C5390" s="14"/>
      <c r="D5390" s="7">
        <v>313.29700000000003</v>
      </c>
      <c r="E5390" s="7">
        <v>249.65199999999999</v>
      </c>
      <c r="F5390" s="7">
        <v>102.967</v>
      </c>
      <c r="G5390" s="7">
        <v>154.36000000000001</v>
      </c>
      <c r="H5390" s="7">
        <v>201.553</v>
      </c>
      <c r="I5390" s="7">
        <v>166.995</v>
      </c>
      <c r="J5390" s="7">
        <v>102.121</v>
      </c>
      <c r="K5390" s="14"/>
      <c r="L5390" s="13">
        <v>341.17988589841804</v>
      </c>
      <c r="M5390" s="13">
        <v>354.27416131410899</v>
      </c>
      <c r="N5390" s="13">
        <v>82.890009648819699</v>
      </c>
      <c r="O5390" s="13">
        <v>173.739016089481</v>
      </c>
      <c r="P5390" s="13">
        <v>212.63980017719999</v>
      </c>
      <c r="Q5390" s="13">
        <v>243.40392241204</v>
      </c>
      <c r="R5390" s="13">
        <v>91.469628769786993</v>
      </c>
    </row>
    <row r="5391" spans="1:18" ht="15">
      <c r="A5391" s="7" t="s">
        <v>7684</v>
      </c>
      <c r="B5391" s="7" t="s">
        <v>7685</v>
      </c>
      <c r="C5391" s="14"/>
      <c r="D5391" s="7">
        <v>261.13400000000001</v>
      </c>
      <c r="E5391" s="7">
        <v>250.06800000000001</v>
      </c>
      <c r="F5391" s="7">
        <v>391.92599999999999</v>
      </c>
      <c r="G5391" s="7">
        <v>150.88200000000001</v>
      </c>
      <c r="H5391" s="7">
        <v>442.60399999999998</v>
      </c>
      <c r="I5391" s="7">
        <v>0</v>
      </c>
      <c r="J5391" s="7">
        <v>466.44900000000001</v>
      </c>
      <c r="K5391" s="14"/>
      <c r="L5391" s="13">
        <v>235.20995648362302</v>
      </c>
      <c r="M5391" s="13">
        <v>194.10812502906398</v>
      </c>
      <c r="N5391" s="13">
        <v>311.738625653827</v>
      </c>
      <c r="O5391" s="13">
        <v>290.71922961622499</v>
      </c>
      <c r="P5391" s="13">
        <v>520.96952403902696</v>
      </c>
      <c r="Q5391" s="13">
        <v>480.08630553116103</v>
      </c>
      <c r="R5391" s="13">
        <v>611.70616170634196</v>
      </c>
    </row>
    <row r="5392" spans="1:18" ht="15">
      <c r="A5392" s="7" t="s">
        <v>7683</v>
      </c>
      <c r="B5392" s="7" t="s">
        <v>10397</v>
      </c>
      <c r="C5392" s="14"/>
      <c r="D5392" s="7">
        <v>305.733</v>
      </c>
      <c r="E5392" s="7">
        <v>269.77300000000002</v>
      </c>
      <c r="F5392" s="7">
        <v>134.84899999999999</v>
      </c>
      <c r="G5392" s="7">
        <v>221.34899999999999</v>
      </c>
      <c r="H5392" s="7">
        <v>217.149</v>
      </c>
      <c r="I5392" s="7">
        <v>0</v>
      </c>
      <c r="J5392" s="7">
        <v>0</v>
      </c>
      <c r="K5392" s="14"/>
      <c r="L5392" s="13">
        <v>288.91807528488295</v>
      </c>
      <c r="M5392" s="13">
        <v>344.62934191515797</v>
      </c>
      <c r="N5392" s="13">
        <v>135.55670659639199</v>
      </c>
      <c r="O5392" s="13">
        <v>294.24570659998199</v>
      </c>
      <c r="P5392" s="13">
        <v>252.264415941929</v>
      </c>
      <c r="Q5392" s="13">
        <v>122.433358600872</v>
      </c>
      <c r="R5392" s="13">
        <v>56.012740478303002</v>
      </c>
    </row>
    <row r="5393" spans="1:18" ht="15">
      <c r="A5393" s="7" t="s">
        <v>7833</v>
      </c>
      <c r="B5393" s="7" t="s">
        <v>10397</v>
      </c>
      <c r="C5393" s="14"/>
      <c r="D5393" s="7">
        <v>453.31400000000002</v>
      </c>
      <c r="E5393" s="7">
        <v>486.19600000000003</v>
      </c>
      <c r="F5393" s="7">
        <v>136.072</v>
      </c>
      <c r="G5393" s="7">
        <v>301.87700000000001</v>
      </c>
      <c r="H5393" s="7">
        <v>297.089</v>
      </c>
      <c r="I5393" s="7">
        <v>344.48700000000002</v>
      </c>
      <c r="J5393" s="7">
        <v>248.316</v>
      </c>
      <c r="K5393" s="14"/>
      <c r="L5393" s="13">
        <v>405.96157033211205</v>
      </c>
      <c r="M5393" s="13">
        <v>621.85715724246199</v>
      </c>
      <c r="N5393" s="13">
        <v>80.853001637383798</v>
      </c>
      <c r="O5393" s="13">
        <v>389.90139436888899</v>
      </c>
      <c r="P5393" s="13">
        <v>281.58379546564896</v>
      </c>
      <c r="Q5393" s="13">
        <v>398.248327093206</v>
      </c>
      <c r="R5393" s="13">
        <v>167.15262056382301</v>
      </c>
    </row>
    <row r="5394" spans="1:18" ht="15">
      <c r="A5394" s="7" t="s">
        <v>7832</v>
      </c>
      <c r="B5394" s="7" t="s">
        <v>10397</v>
      </c>
      <c r="C5394" s="14"/>
      <c r="D5394" s="7">
        <v>279.41800000000001</v>
      </c>
      <c r="E5394" s="7">
        <v>328.89600000000002</v>
      </c>
      <c r="F5394" s="7">
        <v>112.33</v>
      </c>
      <c r="G5394" s="7">
        <v>178.72</v>
      </c>
      <c r="H5394" s="7">
        <v>252.14500000000001</v>
      </c>
      <c r="I5394" s="7">
        <v>297.21800000000002</v>
      </c>
      <c r="J5394" s="7">
        <v>166.369</v>
      </c>
      <c r="K5394" s="14"/>
      <c r="L5394" s="13">
        <v>280.05428482475497</v>
      </c>
      <c r="M5394" s="13">
        <v>475.292119835275</v>
      </c>
      <c r="N5394" s="13">
        <v>111.131464574093</v>
      </c>
      <c r="O5394" s="13">
        <v>219.78848836095202</v>
      </c>
      <c r="P5394" s="13">
        <v>243.99096471793001</v>
      </c>
      <c r="Q5394" s="13">
        <v>360.05053911387404</v>
      </c>
      <c r="R5394" s="13">
        <v>178.65569824128798</v>
      </c>
    </row>
    <row r="5395" spans="1:18" ht="15">
      <c r="A5395" s="7" t="s">
        <v>7830</v>
      </c>
      <c r="B5395" s="7" t="s">
        <v>7831</v>
      </c>
      <c r="C5395" s="14"/>
      <c r="D5395" s="7">
        <v>140.553</v>
      </c>
      <c r="E5395" s="7">
        <v>148.452</v>
      </c>
      <c r="F5395" s="7">
        <v>55.839599999999997</v>
      </c>
      <c r="G5395" s="7">
        <v>183.392</v>
      </c>
      <c r="H5395" s="7">
        <v>98.093299999999999</v>
      </c>
      <c r="I5395" s="7">
        <v>272.42500000000001</v>
      </c>
      <c r="J5395" s="7">
        <v>88.6096</v>
      </c>
      <c r="K5395" s="14"/>
      <c r="L5395" s="13">
        <v>144.97789254665798</v>
      </c>
      <c r="M5395" s="13">
        <v>202.77416946581502</v>
      </c>
      <c r="N5395" s="13">
        <v>56.922071093999996</v>
      </c>
      <c r="O5395" s="13">
        <v>228.67689574155199</v>
      </c>
      <c r="P5395" s="13">
        <v>119.510943351674</v>
      </c>
      <c r="Q5395" s="13">
        <v>367.12536257692102</v>
      </c>
      <c r="R5395" s="13">
        <v>80.000559204790406</v>
      </c>
    </row>
    <row r="5396" spans="1:18" ht="15">
      <c r="A5396" s="7" t="s">
        <v>7828</v>
      </c>
      <c r="B5396" s="7" t="s">
        <v>7829</v>
      </c>
      <c r="C5396" s="14"/>
      <c r="D5396" s="7">
        <v>218.60599999999999</v>
      </c>
      <c r="E5396" s="7">
        <v>160.93199999999999</v>
      </c>
      <c r="F5396" s="7">
        <v>62.104100000000003</v>
      </c>
      <c r="G5396" s="7">
        <v>116.542</v>
      </c>
      <c r="H5396" s="7">
        <v>147.18</v>
      </c>
      <c r="I5396" s="7">
        <v>223.88</v>
      </c>
      <c r="J5396" s="7">
        <v>113.89100000000001</v>
      </c>
      <c r="K5396" s="14"/>
      <c r="L5396" s="13">
        <v>292.18871911287999</v>
      </c>
      <c r="M5396" s="13">
        <v>255.66688155503601</v>
      </c>
      <c r="N5396" s="13">
        <v>63.271235797204099</v>
      </c>
      <c r="O5396" s="13">
        <v>177.59966790131898</v>
      </c>
      <c r="P5396" s="13">
        <v>204.988011773837</v>
      </c>
      <c r="Q5396" s="13">
        <v>311.499001286718</v>
      </c>
      <c r="R5396" s="13">
        <v>111.93871528904</v>
      </c>
    </row>
    <row r="5397" spans="1:18" ht="15">
      <c r="A5397" s="7" t="s">
        <v>7827</v>
      </c>
      <c r="B5397" s="7" t="s">
        <v>10397</v>
      </c>
      <c r="C5397" s="14"/>
      <c r="D5397" s="7">
        <v>244.333</v>
      </c>
      <c r="E5397" s="7">
        <v>275.97699999999998</v>
      </c>
      <c r="F5397" s="7">
        <v>175.65</v>
      </c>
      <c r="G5397" s="7">
        <v>110.651</v>
      </c>
      <c r="H5397" s="7">
        <v>89.514600000000002</v>
      </c>
      <c r="I5397" s="7">
        <v>0</v>
      </c>
      <c r="J5397" s="7">
        <v>0</v>
      </c>
      <c r="K5397" s="14"/>
      <c r="L5397" s="13">
        <v>84.618431811242502</v>
      </c>
      <c r="M5397" s="13">
        <v>368.68089630028902</v>
      </c>
      <c r="N5397" s="13">
        <v>52.838060063071701</v>
      </c>
      <c r="O5397" s="13">
        <v>149.14100905862199</v>
      </c>
      <c r="P5397" s="13">
        <v>0</v>
      </c>
      <c r="Q5397" s="13">
        <v>194.788995085274</v>
      </c>
      <c r="R5397" s="13">
        <v>0</v>
      </c>
    </row>
    <row r="5398" spans="1:18" ht="15">
      <c r="A5398" s="7" t="s">
        <v>7826</v>
      </c>
      <c r="B5398" s="7" t="s">
        <v>10397</v>
      </c>
      <c r="C5398" s="14"/>
      <c r="D5398" s="7">
        <v>0</v>
      </c>
      <c r="E5398" s="7">
        <v>195.12</v>
      </c>
      <c r="F5398" s="7">
        <v>0</v>
      </c>
      <c r="G5398" s="7">
        <v>87.326800000000006</v>
      </c>
      <c r="H5398" s="7">
        <v>103.581</v>
      </c>
      <c r="I5398" s="7">
        <v>0</v>
      </c>
      <c r="J5398" s="7">
        <v>0</v>
      </c>
      <c r="K5398" s="14"/>
      <c r="L5398" s="13">
        <v>0</v>
      </c>
      <c r="M5398" s="13">
        <v>0</v>
      </c>
      <c r="N5398" s="13">
        <v>61.931772244037603</v>
      </c>
      <c r="O5398" s="13">
        <v>148.72148728826198</v>
      </c>
      <c r="P5398" s="13">
        <v>61.796926818638504</v>
      </c>
      <c r="Q5398" s="13">
        <v>320.36974456008301</v>
      </c>
      <c r="R5398" s="13">
        <v>0</v>
      </c>
    </row>
    <row r="5399" spans="1:18" ht="15">
      <c r="A5399" s="7" t="s">
        <v>7824</v>
      </c>
      <c r="B5399" s="7" t="s">
        <v>7825</v>
      </c>
      <c r="C5399" s="14"/>
      <c r="D5399" s="7">
        <v>82.330200000000005</v>
      </c>
      <c r="E5399" s="7">
        <v>46.682299999999998</v>
      </c>
      <c r="F5399" s="7">
        <v>22.297599999999999</v>
      </c>
      <c r="G5399" s="7">
        <v>45.352699999999999</v>
      </c>
      <c r="H5399" s="7">
        <v>30.601700000000001</v>
      </c>
      <c r="I5399" s="7">
        <v>54.024299999999997</v>
      </c>
      <c r="J5399" s="7">
        <v>46.4405</v>
      </c>
      <c r="K5399" s="14"/>
      <c r="L5399" s="13">
        <v>4983.90179467907</v>
      </c>
      <c r="M5399" s="13">
        <v>1923.3487754479299</v>
      </c>
      <c r="N5399" s="13">
        <v>1689.13995086618</v>
      </c>
      <c r="O5399" s="13">
        <v>2762.0377487282904</v>
      </c>
      <c r="P5399" s="13">
        <v>2296.3236505633604</v>
      </c>
      <c r="Q5399" s="13">
        <v>1698.9134869048501</v>
      </c>
      <c r="R5399" s="13">
        <v>3083.2656750449601</v>
      </c>
    </row>
    <row r="5400" spans="1:18" ht="15">
      <c r="A5400" s="7" t="s">
        <v>7669</v>
      </c>
      <c r="B5400" s="7" t="s">
        <v>7670</v>
      </c>
      <c r="C5400" s="14"/>
      <c r="D5400" s="7">
        <v>178.20099999999999</v>
      </c>
      <c r="E5400" s="7">
        <v>187.89599999999999</v>
      </c>
      <c r="F5400" s="7">
        <v>48.776000000000003</v>
      </c>
      <c r="G5400" s="7">
        <v>74.076099999999997</v>
      </c>
      <c r="H5400" s="7">
        <v>160.65899999999999</v>
      </c>
      <c r="I5400" s="7">
        <v>168.82599999999999</v>
      </c>
      <c r="J5400" s="7">
        <v>203.17699999999999</v>
      </c>
      <c r="K5400" s="14"/>
      <c r="L5400" s="13">
        <v>154.892396924091</v>
      </c>
      <c r="M5400" s="13">
        <v>316.88308412779799</v>
      </c>
      <c r="N5400" s="13">
        <v>26.804148433321902</v>
      </c>
      <c r="O5400" s="13">
        <v>100.070625069741</v>
      </c>
      <c r="P5400" s="13">
        <v>223.03738438809103</v>
      </c>
      <c r="Q5400" s="13">
        <v>230.91799346578901</v>
      </c>
      <c r="R5400" s="13">
        <v>208.63733536453501</v>
      </c>
    </row>
    <row r="5401" spans="1:18" ht="15">
      <c r="A5401" s="7" t="s">
        <v>7667</v>
      </c>
      <c r="B5401" s="7" t="s">
        <v>7668</v>
      </c>
      <c r="C5401" s="14"/>
      <c r="D5401" s="7">
        <v>57.525300000000001</v>
      </c>
      <c r="E5401" s="7">
        <v>125.53700000000001</v>
      </c>
      <c r="F5401" s="7">
        <v>30.109500000000001</v>
      </c>
      <c r="G5401" s="7">
        <v>27.495100000000001</v>
      </c>
      <c r="H5401" s="7">
        <v>55.9801</v>
      </c>
      <c r="I5401" s="7">
        <v>116.673</v>
      </c>
      <c r="J5401" s="7">
        <v>68.069599999999994</v>
      </c>
      <c r="K5401" s="14"/>
      <c r="L5401" s="13">
        <v>53.711824546067504</v>
      </c>
      <c r="M5401" s="13">
        <v>218.215300313835</v>
      </c>
      <c r="N5401" s="13">
        <v>29.943588796025402</v>
      </c>
      <c r="O5401" s="13">
        <v>31.7478767140929</v>
      </c>
      <c r="P5401" s="13">
        <v>54.199168467265103</v>
      </c>
      <c r="Q5401" s="13">
        <v>164.08072312295599</v>
      </c>
      <c r="R5401" s="13">
        <v>67.976337693783904</v>
      </c>
    </row>
    <row r="5402" spans="1:18" ht="15">
      <c r="A5402" s="7" t="s">
        <v>7666</v>
      </c>
      <c r="B5402" s="7" t="s">
        <v>10304</v>
      </c>
      <c r="C5402" s="14"/>
      <c r="D5402" s="7">
        <v>96.156099999999995</v>
      </c>
      <c r="E5402" s="7">
        <v>218.8</v>
      </c>
      <c r="F5402" s="7">
        <v>56.7104</v>
      </c>
      <c r="G5402" s="7">
        <v>69.692599999999999</v>
      </c>
      <c r="H5402" s="7">
        <v>147.62299999999999</v>
      </c>
      <c r="I5402" s="7">
        <v>171.755</v>
      </c>
      <c r="J5402" s="7">
        <v>89.820499999999996</v>
      </c>
      <c r="K5402" s="14"/>
      <c r="L5402" s="13">
        <v>126.06477214803299</v>
      </c>
      <c r="M5402" s="13">
        <v>390.05873802872901</v>
      </c>
      <c r="N5402" s="13">
        <v>59.946006135366204</v>
      </c>
      <c r="O5402" s="13">
        <v>93.101306277661109</v>
      </c>
      <c r="P5402" s="13">
        <v>185.066797061226</v>
      </c>
      <c r="Q5402" s="13">
        <v>240.14445152178101</v>
      </c>
      <c r="R5402" s="13">
        <v>93.288643416538605</v>
      </c>
    </row>
    <row r="5403" spans="1:18" ht="15">
      <c r="A5403" s="7" t="s">
        <v>7664</v>
      </c>
      <c r="B5403" s="7" t="s">
        <v>7665</v>
      </c>
      <c r="C5403" s="14"/>
      <c r="D5403" s="7">
        <v>0</v>
      </c>
      <c r="E5403" s="7">
        <v>77.718599999999995</v>
      </c>
      <c r="F5403" s="7">
        <v>19.636700000000001</v>
      </c>
      <c r="G5403" s="7">
        <v>22.5351</v>
      </c>
      <c r="H5403" s="7">
        <v>60.200699999999998</v>
      </c>
      <c r="I5403" s="7">
        <v>42.672199999999997</v>
      </c>
      <c r="J5403" s="7">
        <v>62.531999999999996</v>
      </c>
      <c r="K5403" s="14"/>
      <c r="L5403" s="13">
        <v>12.522989256557398</v>
      </c>
      <c r="M5403" s="13">
        <v>105.839773348088</v>
      </c>
      <c r="N5403" s="13">
        <v>19.3192765527414</v>
      </c>
      <c r="O5403" s="13">
        <v>27.783793999109399</v>
      </c>
      <c r="P5403" s="13">
        <v>88.942351428167299</v>
      </c>
      <c r="Q5403" s="13">
        <v>54.704477282873604</v>
      </c>
      <c r="R5403" s="13">
        <v>33.583304489800902</v>
      </c>
    </row>
    <row r="5404" spans="1:18" ht="15">
      <c r="A5404" s="7" t="s">
        <v>7662</v>
      </c>
      <c r="B5404" s="7" t="s">
        <v>7663</v>
      </c>
      <c r="C5404" s="14"/>
      <c r="D5404" s="7">
        <v>89.596999999999994</v>
      </c>
      <c r="E5404" s="7">
        <v>322.07299999999998</v>
      </c>
      <c r="F5404" s="7">
        <v>54.1738</v>
      </c>
      <c r="G5404" s="7">
        <v>94.45</v>
      </c>
      <c r="H5404" s="7">
        <v>209.99199999999999</v>
      </c>
      <c r="I5404" s="7">
        <v>159.50399999999999</v>
      </c>
      <c r="J5404" s="7">
        <v>170.48599999999999</v>
      </c>
      <c r="K5404" s="14"/>
      <c r="L5404" s="13">
        <v>101.876158669296</v>
      </c>
      <c r="M5404" s="13">
        <v>566.98048046572399</v>
      </c>
      <c r="N5404" s="13">
        <v>53.342956507244402</v>
      </c>
      <c r="O5404" s="13">
        <v>164.51091463738999</v>
      </c>
      <c r="P5404" s="13">
        <v>317.09262401394903</v>
      </c>
      <c r="Q5404" s="13">
        <v>152.84844219817703</v>
      </c>
      <c r="R5404" s="13">
        <v>156.88666300705898</v>
      </c>
    </row>
    <row r="5405" spans="1:18" ht="15">
      <c r="A5405" s="7" t="s">
        <v>7661</v>
      </c>
      <c r="B5405" s="7" t="s">
        <v>9724</v>
      </c>
      <c r="C5405" s="14"/>
      <c r="D5405" s="7">
        <v>68.184600000000003</v>
      </c>
      <c r="E5405" s="7">
        <v>95.429500000000004</v>
      </c>
      <c r="F5405" s="7">
        <v>25.448399999999999</v>
      </c>
      <c r="G5405" s="7">
        <v>25.594100000000001</v>
      </c>
      <c r="H5405" s="7">
        <v>93.914299999999997</v>
      </c>
      <c r="I5405" s="7">
        <v>85.079400000000007</v>
      </c>
      <c r="J5405" s="7">
        <v>0</v>
      </c>
      <c r="K5405" s="14"/>
      <c r="L5405" s="13">
        <v>83.036062803826397</v>
      </c>
      <c r="M5405" s="13">
        <v>161.042221270786</v>
      </c>
      <c r="N5405" s="13">
        <v>20.832173297292599</v>
      </c>
      <c r="O5405" s="13">
        <v>38.527538088260599</v>
      </c>
      <c r="P5405" s="13">
        <v>111.926783714968</v>
      </c>
      <c r="Q5405" s="13">
        <v>113.74908281107301</v>
      </c>
      <c r="R5405" s="13">
        <v>30.988868259462098</v>
      </c>
    </row>
    <row r="5406" spans="1:18" ht="15">
      <c r="A5406" s="7" t="s">
        <v>7660</v>
      </c>
      <c r="B5406" s="7" t="s">
        <v>9724</v>
      </c>
      <c r="C5406" s="14"/>
      <c r="D5406" s="7">
        <v>63.551000000000002</v>
      </c>
      <c r="E5406" s="7">
        <v>88.537199999999999</v>
      </c>
      <c r="F5406" s="7">
        <v>24.831</v>
      </c>
      <c r="G5406" s="7">
        <v>19.857500000000002</v>
      </c>
      <c r="H5406" s="7">
        <v>93.8429</v>
      </c>
      <c r="I5406" s="7">
        <v>105.529</v>
      </c>
      <c r="J5406" s="7">
        <v>0</v>
      </c>
      <c r="K5406" s="14"/>
      <c r="L5406" s="13">
        <v>58.379675243009899</v>
      </c>
      <c r="M5406" s="13">
        <v>143.960545560892</v>
      </c>
      <c r="N5406" s="13">
        <v>25.119770364372201</v>
      </c>
      <c r="O5406" s="13">
        <v>21.223631034322398</v>
      </c>
      <c r="P5406" s="13">
        <v>88.7766190072184</v>
      </c>
      <c r="Q5406" s="13">
        <v>126.170830567761</v>
      </c>
      <c r="R5406" s="13">
        <v>21.1323467502108</v>
      </c>
    </row>
    <row r="5407" spans="1:18" ht="15">
      <c r="A5407" s="7" t="s">
        <v>7658</v>
      </c>
      <c r="B5407" s="7" t="s">
        <v>7659</v>
      </c>
      <c r="C5407" s="14"/>
      <c r="D5407" s="7">
        <v>47.846600000000002</v>
      </c>
      <c r="E5407" s="7">
        <v>68.358900000000006</v>
      </c>
      <c r="F5407" s="7">
        <v>0</v>
      </c>
      <c r="G5407" s="7">
        <v>22.849799999999998</v>
      </c>
      <c r="H5407" s="7">
        <v>78.904499999999999</v>
      </c>
      <c r="I5407" s="7">
        <v>148.15</v>
      </c>
      <c r="J5407" s="7">
        <v>0</v>
      </c>
      <c r="K5407" s="14"/>
      <c r="L5407" s="13">
        <v>57.3408392678719</v>
      </c>
      <c r="M5407" s="13">
        <v>91.385855069877309</v>
      </c>
      <c r="N5407" s="13">
        <v>15.693310886270899</v>
      </c>
      <c r="O5407" s="13">
        <v>22.1464696270675</v>
      </c>
      <c r="P5407" s="13">
        <v>88.282031938020509</v>
      </c>
      <c r="Q5407" s="13">
        <v>172.860601886441</v>
      </c>
      <c r="R5407" s="13">
        <v>17.079943576967398</v>
      </c>
    </row>
    <row r="5408" spans="1:18" ht="15">
      <c r="A5408" s="7" t="s">
        <v>7498</v>
      </c>
      <c r="B5408" s="7" t="s">
        <v>7499</v>
      </c>
      <c r="C5408" s="14"/>
      <c r="D5408" s="7">
        <v>135.02000000000001</v>
      </c>
      <c r="E5408" s="7">
        <v>118.988</v>
      </c>
      <c r="F5408" s="7">
        <v>49.808799999999998</v>
      </c>
      <c r="G5408" s="7">
        <v>44.704599999999999</v>
      </c>
      <c r="H5408" s="7">
        <v>85.063100000000006</v>
      </c>
      <c r="I5408" s="7">
        <v>95.303799999999995</v>
      </c>
      <c r="J5408" s="7">
        <v>76.002200000000002</v>
      </c>
      <c r="K5408" s="14"/>
      <c r="L5408" s="13">
        <v>168.76547803518798</v>
      </c>
      <c r="M5408" s="13">
        <v>183.38774969612601</v>
      </c>
      <c r="N5408" s="13">
        <v>32.909823467045797</v>
      </c>
      <c r="O5408" s="13">
        <v>56.148370575435905</v>
      </c>
      <c r="P5408" s="13">
        <v>96.612405499981492</v>
      </c>
      <c r="Q5408" s="13">
        <v>125.28699138858001</v>
      </c>
      <c r="R5408" s="13">
        <v>71.301704702453989</v>
      </c>
    </row>
    <row r="5409" spans="1:18" ht="15">
      <c r="A5409" s="7" t="s">
        <v>7496</v>
      </c>
      <c r="B5409" s="7" t="s">
        <v>7497</v>
      </c>
      <c r="C5409" s="14"/>
      <c r="D5409" s="7">
        <v>223.18899999999999</v>
      </c>
      <c r="E5409" s="7">
        <v>282.16199999999998</v>
      </c>
      <c r="F5409" s="7">
        <v>94.944400000000002</v>
      </c>
      <c r="G5409" s="7">
        <v>130.667</v>
      </c>
      <c r="H5409" s="7">
        <v>169.374</v>
      </c>
      <c r="I5409" s="7">
        <v>127.289</v>
      </c>
      <c r="J5409" s="7">
        <v>129.62</v>
      </c>
      <c r="K5409" s="14"/>
      <c r="L5409" s="13">
        <v>242.17833971808199</v>
      </c>
      <c r="M5409" s="13">
        <v>392.78105068444603</v>
      </c>
      <c r="N5409" s="13">
        <v>78.924891856411506</v>
      </c>
      <c r="O5409" s="13">
        <v>180.55210343125401</v>
      </c>
      <c r="P5409" s="13">
        <v>212.09400461449701</v>
      </c>
      <c r="Q5409" s="13">
        <v>173.03654780416798</v>
      </c>
      <c r="R5409" s="13">
        <v>121.69794123256101</v>
      </c>
    </row>
    <row r="5410" spans="1:18" ht="15">
      <c r="A5410" s="7" t="s">
        <v>7495</v>
      </c>
      <c r="B5410" s="7" t="s">
        <v>10397</v>
      </c>
      <c r="C5410" s="14"/>
      <c r="D5410" s="7">
        <v>238.78</v>
      </c>
      <c r="E5410" s="7">
        <v>252.19900000000001</v>
      </c>
      <c r="F5410" s="7">
        <v>57.821800000000003</v>
      </c>
      <c r="G5410" s="7">
        <v>174.55500000000001</v>
      </c>
      <c r="H5410" s="7">
        <v>209.499</v>
      </c>
      <c r="I5410" s="7">
        <v>300.20299999999997</v>
      </c>
      <c r="J5410" s="7">
        <v>205.732</v>
      </c>
      <c r="K5410" s="14"/>
      <c r="L5410" s="13">
        <v>223.147847859509</v>
      </c>
      <c r="M5410" s="13">
        <v>351.17084815443098</v>
      </c>
      <c r="N5410" s="13">
        <v>45.743810003323297</v>
      </c>
      <c r="O5410" s="13">
        <v>205.25898149609799</v>
      </c>
      <c r="P5410" s="13">
        <v>248.80804550616901</v>
      </c>
      <c r="Q5410" s="13">
        <v>286.11719125633795</v>
      </c>
      <c r="R5410" s="13">
        <v>164.94596522669801</v>
      </c>
    </row>
    <row r="5411" spans="1:18" ht="15">
      <c r="A5411" s="7" t="s">
        <v>7494</v>
      </c>
      <c r="B5411" s="7" t="s">
        <v>10397</v>
      </c>
      <c r="C5411" s="14"/>
      <c r="D5411" s="7">
        <v>227.55500000000001</v>
      </c>
      <c r="E5411" s="7">
        <v>118.861</v>
      </c>
      <c r="F5411" s="7">
        <v>49.898499999999999</v>
      </c>
      <c r="G5411" s="7">
        <v>93.0642</v>
      </c>
      <c r="H5411" s="7">
        <v>131.48500000000001</v>
      </c>
      <c r="I5411" s="7">
        <v>0</v>
      </c>
      <c r="J5411" s="7">
        <v>101.617</v>
      </c>
      <c r="K5411" s="14"/>
      <c r="L5411" s="13">
        <v>103.711697185009</v>
      </c>
      <c r="M5411" s="13">
        <v>173.63927191272401</v>
      </c>
      <c r="N5411" s="13">
        <v>38.284292174281603</v>
      </c>
      <c r="O5411" s="13">
        <v>110.272819000075</v>
      </c>
      <c r="P5411" s="13">
        <v>182.52496532815499</v>
      </c>
      <c r="Q5411" s="13">
        <v>125.88598754684901</v>
      </c>
      <c r="R5411" s="13">
        <v>100.50602610278401</v>
      </c>
    </row>
    <row r="5412" spans="1:18" ht="15">
      <c r="A5412" s="7" t="s">
        <v>7493</v>
      </c>
      <c r="B5412" s="7" t="s">
        <v>7491</v>
      </c>
      <c r="C5412" s="14"/>
      <c r="D5412" s="7">
        <v>190.584</v>
      </c>
      <c r="E5412" s="7">
        <v>93.237700000000004</v>
      </c>
      <c r="F5412" s="7">
        <v>78.172399999999996</v>
      </c>
      <c r="G5412" s="7">
        <v>69.382099999999994</v>
      </c>
      <c r="H5412" s="7">
        <v>88.949399999999997</v>
      </c>
      <c r="I5412" s="7">
        <v>113.149</v>
      </c>
      <c r="J5412" s="7">
        <v>0</v>
      </c>
      <c r="K5412" s="14"/>
      <c r="L5412" s="13">
        <v>172.52670140888</v>
      </c>
      <c r="M5412" s="13">
        <v>145.23362602585701</v>
      </c>
      <c r="N5412" s="13">
        <v>71.520757324129505</v>
      </c>
      <c r="O5412" s="13">
        <v>98.676867712156394</v>
      </c>
      <c r="P5412" s="13">
        <v>108.334670163794</v>
      </c>
      <c r="Q5412" s="13">
        <v>163.50333731232303</v>
      </c>
      <c r="R5412" s="13">
        <v>30.329461044885001</v>
      </c>
    </row>
    <row r="5413" spans="1:18" ht="15">
      <c r="A5413" s="7" t="s">
        <v>7492</v>
      </c>
      <c r="B5413" s="7" t="s">
        <v>10397</v>
      </c>
      <c r="C5413" s="14"/>
      <c r="D5413" s="7">
        <v>689.39499999999998</v>
      </c>
      <c r="E5413" s="7">
        <v>480.13099999999997</v>
      </c>
      <c r="F5413" s="7">
        <v>250.83199999999999</v>
      </c>
      <c r="G5413" s="7">
        <v>339.101</v>
      </c>
      <c r="H5413" s="7">
        <v>460.30799999999999</v>
      </c>
      <c r="I5413" s="7">
        <v>421.69400000000002</v>
      </c>
      <c r="J5413" s="7">
        <v>261.21100000000001</v>
      </c>
      <c r="K5413" s="14"/>
      <c r="L5413" s="13">
        <v>886.23718588616498</v>
      </c>
      <c r="M5413" s="13">
        <v>534.61443001513805</v>
      </c>
      <c r="N5413" s="13">
        <v>170.73283912960099</v>
      </c>
      <c r="O5413" s="13">
        <v>438.18547959993799</v>
      </c>
      <c r="P5413" s="13">
        <v>550.58489135936998</v>
      </c>
      <c r="Q5413" s="13">
        <v>415.44278232208501</v>
      </c>
      <c r="R5413" s="13">
        <v>268.06097717765499</v>
      </c>
    </row>
    <row r="5414" spans="1:18" ht="15">
      <c r="A5414" s="7" t="s">
        <v>7490</v>
      </c>
      <c r="B5414" s="7" t="s">
        <v>7491</v>
      </c>
      <c r="C5414" s="14"/>
      <c r="D5414" s="7">
        <v>161.72399999999999</v>
      </c>
      <c r="E5414" s="7">
        <v>178.37799999999999</v>
      </c>
      <c r="F5414" s="7">
        <v>66.8733</v>
      </c>
      <c r="G5414" s="7">
        <v>120.057</v>
      </c>
      <c r="H5414" s="7">
        <v>143.58199999999999</v>
      </c>
      <c r="I5414" s="7">
        <v>87.442300000000003</v>
      </c>
      <c r="J5414" s="7">
        <v>67.061099999999996</v>
      </c>
      <c r="K5414" s="14"/>
      <c r="L5414" s="13">
        <v>164.72722264929899</v>
      </c>
      <c r="M5414" s="13">
        <v>203.902518323706</v>
      </c>
      <c r="N5414" s="13">
        <v>37.4774553306749</v>
      </c>
      <c r="O5414" s="13">
        <v>124.056522777141</v>
      </c>
      <c r="P5414" s="13">
        <v>153.733232599546</v>
      </c>
      <c r="Q5414" s="13">
        <v>100.911246103143</v>
      </c>
      <c r="R5414" s="13">
        <v>79.4893318530019</v>
      </c>
    </row>
    <row r="5415" spans="1:18" ht="15">
      <c r="A5415" s="7" t="s">
        <v>7489</v>
      </c>
      <c r="B5415" s="7" t="s">
        <v>9985</v>
      </c>
      <c r="C5415" s="14"/>
      <c r="D5415" s="7">
        <v>380.73099999999999</v>
      </c>
      <c r="E5415" s="7">
        <v>338.92099999999999</v>
      </c>
      <c r="F5415" s="7">
        <v>79.332400000000007</v>
      </c>
      <c r="G5415" s="7">
        <v>304.06099999999998</v>
      </c>
      <c r="H5415" s="7">
        <v>156.02600000000001</v>
      </c>
      <c r="I5415" s="7">
        <v>205.345</v>
      </c>
      <c r="J5415" s="7">
        <v>138.88900000000001</v>
      </c>
      <c r="K5415" s="14"/>
      <c r="L5415" s="13">
        <v>448.462521543273</v>
      </c>
      <c r="M5415" s="13">
        <v>443.33412422966001</v>
      </c>
      <c r="N5415" s="13">
        <v>75.230597722735098</v>
      </c>
      <c r="O5415" s="13">
        <v>401.95359085945699</v>
      </c>
      <c r="P5415" s="13">
        <v>173.314569718379</v>
      </c>
      <c r="Q5415" s="13">
        <v>297.436399272796</v>
      </c>
      <c r="R5415" s="13">
        <v>127.508757726016</v>
      </c>
    </row>
    <row r="5416" spans="1:18" ht="15">
      <c r="A5416" s="7" t="s">
        <v>7488</v>
      </c>
      <c r="B5416" s="7" t="s">
        <v>10397</v>
      </c>
      <c r="C5416" s="14"/>
      <c r="D5416" s="7">
        <v>499.97</v>
      </c>
      <c r="E5416" s="7">
        <v>398.98500000000001</v>
      </c>
      <c r="F5416" s="7">
        <v>133.99700000000001</v>
      </c>
      <c r="G5416" s="7">
        <v>292.75599999999997</v>
      </c>
      <c r="H5416" s="7">
        <v>298.16399999999999</v>
      </c>
      <c r="I5416" s="7">
        <v>247.358</v>
      </c>
      <c r="J5416" s="7">
        <v>272.88099999999997</v>
      </c>
      <c r="K5416" s="14"/>
      <c r="L5416" s="13">
        <v>204.24602055950001</v>
      </c>
      <c r="M5416" s="13">
        <v>254.875870120591</v>
      </c>
      <c r="N5416" s="13">
        <v>24.0301319531888</v>
      </c>
      <c r="O5416" s="13">
        <v>307.03916536132101</v>
      </c>
      <c r="P5416" s="13">
        <v>140.60207090204202</v>
      </c>
      <c r="Q5416" s="13">
        <v>199.73541230824299</v>
      </c>
      <c r="R5416" s="13">
        <v>141.24720191047601</v>
      </c>
    </row>
    <row r="5417" spans="1:18" ht="15">
      <c r="A5417" s="7" t="s">
        <v>7646</v>
      </c>
      <c r="B5417" s="7" t="s">
        <v>7487</v>
      </c>
      <c r="C5417" s="14"/>
      <c r="D5417" s="7">
        <v>599.60900000000004</v>
      </c>
      <c r="E5417" s="7">
        <v>166.215</v>
      </c>
      <c r="F5417" s="7">
        <v>81.1965</v>
      </c>
      <c r="G5417" s="7">
        <v>218.65700000000001</v>
      </c>
      <c r="H5417" s="7">
        <v>208.01300000000001</v>
      </c>
      <c r="I5417" s="7">
        <v>243.56899999999999</v>
      </c>
      <c r="J5417" s="7">
        <v>225.483</v>
      </c>
      <c r="K5417" s="14"/>
      <c r="L5417" s="13">
        <v>378.48233138959</v>
      </c>
      <c r="M5417" s="13">
        <v>347.26679585196501</v>
      </c>
      <c r="N5417" s="13">
        <v>47.1876206255711</v>
      </c>
      <c r="O5417" s="13">
        <v>148.21766113597099</v>
      </c>
      <c r="P5417" s="13">
        <v>50.365033603145903</v>
      </c>
      <c r="Q5417" s="13">
        <v>388.41706111194003</v>
      </c>
      <c r="R5417" s="13">
        <v>0</v>
      </c>
    </row>
    <row r="5418" spans="1:18" ht="15">
      <c r="A5418" s="7" t="s">
        <v>7645</v>
      </c>
      <c r="B5418" s="7" t="s">
        <v>10397</v>
      </c>
      <c r="C5418" s="14"/>
      <c r="D5418" s="7">
        <v>119.92400000000001</v>
      </c>
      <c r="E5418" s="7">
        <v>127.24</v>
      </c>
      <c r="F5418" s="7">
        <v>28.0502</v>
      </c>
      <c r="G5418" s="7">
        <v>69.865399999999994</v>
      </c>
      <c r="H5418" s="7">
        <v>97.011799999999994</v>
      </c>
      <c r="I5418" s="7">
        <v>72.816599999999994</v>
      </c>
      <c r="J5418" s="7">
        <v>121.712</v>
      </c>
      <c r="K5418" s="14"/>
      <c r="L5418" s="13">
        <v>73.869597265850203</v>
      </c>
      <c r="M5418" s="13">
        <v>145.91640816159298</v>
      </c>
      <c r="N5418" s="13">
        <v>14.274555515312601</v>
      </c>
      <c r="O5418" s="13">
        <v>70.947112277660892</v>
      </c>
      <c r="P5418" s="13">
        <v>102.66803144708</v>
      </c>
      <c r="Q5418" s="13">
        <v>79.000190975318191</v>
      </c>
      <c r="R5418" s="13">
        <v>92.543162067379697</v>
      </c>
    </row>
    <row r="5419" spans="1:18" ht="15">
      <c r="A5419" s="7" t="s">
        <v>7644</v>
      </c>
      <c r="B5419" s="7" t="s">
        <v>10397</v>
      </c>
      <c r="C5419" s="14"/>
      <c r="D5419" s="7">
        <v>473.48099999999999</v>
      </c>
      <c r="E5419" s="7">
        <v>350.80099999999999</v>
      </c>
      <c r="F5419" s="7">
        <v>115.41</v>
      </c>
      <c r="G5419" s="7">
        <v>483.577</v>
      </c>
      <c r="H5419" s="7">
        <v>261.87400000000002</v>
      </c>
      <c r="I5419" s="7">
        <v>337.32499999999999</v>
      </c>
      <c r="J5419" s="7">
        <v>240.37100000000001</v>
      </c>
      <c r="K5419" s="14"/>
      <c r="L5419" s="13">
        <v>594.77337044072203</v>
      </c>
      <c r="M5419" s="13">
        <v>619.83174420620196</v>
      </c>
      <c r="N5419" s="13">
        <v>85.088029727325605</v>
      </c>
      <c r="O5419" s="13">
        <v>743.64637045171605</v>
      </c>
      <c r="P5419" s="13">
        <v>295.57682034559599</v>
      </c>
      <c r="Q5419" s="13">
        <v>411.23997163211004</v>
      </c>
      <c r="R5419" s="13">
        <v>257.98494747348201</v>
      </c>
    </row>
    <row r="5420" spans="1:18" ht="15">
      <c r="A5420" s="7" t="s">
        <v>7642</v>
      </c>
      <c r="B5420" s="7" t="s">
        <v>7643</v>
      </c>
      <c r="C5420" s="14"/>
      <c r="D5420" s="7">
        <v>263.298</v>
      </c>
      <c r="E5420" s="7">
        <v>294.16300000000001</v>
      </c>
      <c r="F5420" s="7">
        <v>77.959199999999996</v>
      </c>
      <c r="G5420" s="7">
        <v>198.91399999999999</v>
      </c>
      <c r="H5420" s="7">
        <v>237.303</v>
      </c>
      <c r="I5420" s="7">
        <v>227.03399999999999</v>
      </c>
      <c r="J5420" s="7">
        <v>93.316000000000003</v>
      </c>
      <c r="K5420" s="14"/>
      <c r="L5420" s="13">
        <v>253.108207016069</v>
      </c>
      <c r="M5420" s="13">
        <v>398.22698713090699</v>
      </c>
      <c r="N5420" s="13">
        <v>54.116146961592605</v>
      </c>
      <c r="O5420" s="13">
        <v>242.217161983642</v>
      </c>
      <c r="P5420" s="13">
        <v>268.15213911657401</v>
      </c>
      <c r="Q5420" s="13">
        <v>290.30476198082999</v>
      </c>
      <c r="R5420" s="13">
        <v>69.2090848297279</v>
      </c>
    </row>
    <row r="5421" spans="1:18" ht="15">
      <c r="A5421" s="7" t="s">
        <v>7641</v>
      </c>
      <c r="B5421" s="7" t="s">
        <v>10397</v>
      </c>
      <c r="C5421" s="14"/>
      <c r="D5421" s="7">
        <v>333.654</v>
      </c>
      <c r="E5421" s="7">
        <v>217.851</v>
      </c>
      <c r="F5421" s="7">
        <v>117.062</v>
      </c>
      <c r="G5421" s="7">
        <v>122.532</v>
      </c>
      <c r="H5421" s="7">
        <v>205.643</v>
      </c>
      <c r="I5421" s="7">
        <v>0</v>
      </c>
      <c r="J5421" s="7">
        <v>0</v>
      </c>
      <c r="K5421" s="14"/>
      <c r="L5421" s="13">
        <v>0</v>
      </c>
      <c r="M5421" s="13">
        <v>136.395077103809</v>
      </c>
      <c r="N5421" s="13">
        <v>53.925974331182999</v>
      </c>
      <c r="O5421" s="13">
        <v>86.3275434615379</v>
      </c>
      <c r="P5421" s="13">
        <v>154.341429453183</v>
      </c>
      <c r="Q5421" s="13">
        <v>0</v>
      </c>
      <c r="R5421" s="13">
        <v>166.87393314741999</v>
      </c>
    </row>
    <row r="5422" spans="1:18" ht="15">
      <c r="A5422" s="7" t="s">
        <v>7640</v>
      </c>
      <c r="B5422" s="7" t="s">
        <v>9929</v>
      </c>
      <c r="C5422" s="14"/>
      <c r="D5422" s="7">
        <v>160.63999999999999</v>
      </c>
      <c r="E5422" s="7">
        <v>200.303</v>
      </c>
      <c r="F5422" s="7">
        <v>54.534100000000002</v>
      </c>
      <c r="G5422" s="7">
        <v>112.416</v>
      </c>
      <c r="H5422" s="7">
        <v>158.82599999999999</v>
      </c>
      <c r="I5422" s="7">
        <v>131.136</v>
      </c>
      <c r="J5422" s="7">
        <v>67.750100000000003</v>
      </c>
      <c r="K5422" s="14"/>
      <c r="L5422" s="13">
        <v>228.682627104555</v>
      </c>
      <c r="M5422" s="13">
        <v>339.246923215712</v>
      </c>
      <c r="N5422" s="13">
        <v>63.675281972962701</v>
      </c>
      <c r="O5422" s="13">
        <v>175.465331071733</v>
      </c>
      <c r="P5422" s="13">
        <v>236.24182138741401</v>
      </c>
      <c r="Q5422" s="13">
        <v>186.88623349736599</v>
      </c>
      <c r="R5422" s="13">
        <v>87.663439628276905</v>
      </c>
    </row>
    <row r="5423" spans="1:18" ht="15">
      <c r="A5423" s="7" t="s">
        <v>7639</v>
      </c>
      <c r="B5423" s="7" t="s">
        <v>10397</v>
      </c>
      <c r="C5423" s="14"/>
      <c r="D5423" s="7">
        <v>271.72899999999998</v>
      </c>
      <c r="E5423" s="7">
        <v>371.28100000000001</v>
      </c>
      <c r="F5423" s="7">
        <v>251.517</v>
      </c>
      <c r="G5423" s="7">
        <v>460.983</v>
      </c>
      <c r="H5423" s="7">
        <v>295.80799999999999</v>
      </c>
      <c r="I5423" s="7">
        <v>306.91000000000003</v>
      </c>
      <c r="J5423" s="7">
        <v>473.53500000000003</v>
      </c>
      <c r="K5423" s="14"/>
      <c r="L5423" s="13">
        <v>211.53500067615499</v>
      </c>
      <c r="M5423" s="13">
        <v>337.46974732384302</v>
      </c>
      <c r="N5423" s="13">
        <v>255.71269521125402</v>
      </c>
      <c r="O5423" s="13">
        <v>341.17410452680804</v>
      </c>
      <c r="P5423" s="13">
        <v>245.409104765704</v>
      </c>
      <c r="Q5423" s="13">
        <v>145.001632573118</v>
      </c>
      <c r="R5423" s="13">
        <v>374.52490859153301</v>
      </c>
    </row>
    <row r="5424" spans="1:18" ht="15">
      <c r="A5424" s="7" t="s">
        <v>7638</v>
      </c>
      <c r="B5424" s="7" t="s">
        <v>10397</v>
      </c>
      <c r="C5424" s="14"/>
      <c r="D5424" s="7">
        <v>318.322</v>
      </c>
      <c r="E5424" s="7">
        <v>269.971</v>
      </c>
      <c r="F5424" s="7">
        <v>100.19799999999999</v>
      </c>
      <c r="G5424" s="7">
        <v>231.81299999999999</v>
      </c>
      <c r="H5424" s="7">
        <v>216.196</v>
      </c>
      <c r="I5424" s="7">
        <v>265.38499999999999</v>
      </c>
      <c r="J5424" s="7">
        <v>120.97799999999999</v>
      </c>
      <c r="K5424" s="14"/>
      <c r="L5424" s="13">
        <v>349.76803736256801</v>
      </c>
      <c r="M5424" s="13">
        <v>368.33449897701996</v>
      </c>
      <c r="N5424" s="13">
        <v>99.432286266578004</v>
      </c>
      <c r="O5424" s="13">
        <v>248.08109521123799</v>
      </c>
      <c r="P5424" s="13">
        <v>276.772022030416</v>
      </c>
      <c r="Q5424" s="13">
        <v>248.35499945410501</v>
      </c>
      <c r="R5424" s="13">
        <v>130.74393760876399</v>
      </c>
    </row>
    <row r="5425" spans="1:18" ht="15">
      <c r="A5425" s="7" t="s">
        <v>7637</v>
      </c>
      <c r="B5425" s="7" t="s">
        <v>10397</v>
      </c>
      <c r="C5425" s="14"/>
      <c r="D5425" s="7">
        <v>403.85300000000001</v>
      </c>
      <c r="E5425" s="7">
        <v>483.42399999999998</v>
      </c>
      <c r="F5425" s="7">
        <v>94.461299999999994</v>
      </c>
      <c r="G5425" s="7">
        <v>417.072</v>
      </c>
      <c r="H5425" s="7">
        <v>311.13799999999998</v>
      </c>
      <c r="I5425" s="7">
        <v>414.142</v>
      </c>
      <c r="J5425" s="7">
        <v>0</v>
      </c>
      <c r="K5425" s="14"/>
      <c r="L5425" s="13">
        <v>403.98105973786903</v>
      </c>
      <c r="M5425" s="13">
        <v>904.18960177574297</v>
      </c>
      <c r="N5425" s="13">
        <v>62.380903076770004</v>
      </c>
      <c r="O5425" s="13">
        <v>675.88474586450798</v>
      </c>
      <c r="P5425" s="13">
        <v>427.0096913552</v>
      </c>
      <c r="Q5425" s="13">
        <v>467.937174456013</v>
      </c>
      <c r="R5425" s="13">
        <v>179.893535582368</v>
      </c>
    </row>
    <row r="5426" spans="1:18" ht="15">
      <c r="A5426" s="7" t="s">
        <v>7479</v>
      </c>
      <c r="B5426" s="7" t="s">
        <v>10397</v>
      </c>
      <c r="C5426" s="14"/>
      <c r="D5426" s="7">
        <v>165.72499999999999</v>
      </c>
      <c r="E5426" s="7">
        <v>109.108</v>
      </c>
      <c r="F5426" s="7">
        <v>0</v>
      </c>
      <c r="G5426" s="7">
        <v>172.441</v>
      </c>
      <c r="H5426" s="7">
        <v>120.94</v>
      </c>
      <c r="I5426" s="7">
        <v>122.988</v>
      </c>
      <c r="J5426" s="7">
        <v>197.35</v>
      </c>
      <c r="K5426" s="14"/>
      <c r="L5426" s="13">
        <v>222.42568658654</v>
      </c>
      <c r="M5426" s="13">
        <v>242.13368064742397</v>
      </c>
      <c r="N5426" s="13">
        <v>11.3641816241082</v>
      </c>
      <c r="O5426" s="13">
        <v>284.32128814329997</v>
      </c>
      <c r="P5426" s="13">
        <v>150.72353773057802</v>
      </c>
      <c r="Q5426" s="13">
        <v>363.792212308697</v>
      </c>
      <c r="R5426" s="13">
        <v>165.27076186560902</v>
      </c>
    </row>
    <row r="5427" spans="1:18" ht="15">
      <c r="A5427" s="7" t="s">
        <v>7478</v>
      </c>
      <c r="B5427" s="7" t="s">
        <v>10397</v>
      </c>
      <c r="C5427" s="14"/>
      <c r="D5427" s="7">
        <v>234.81399999999999</v>
      </c>
      <c r="E5427" s="7">
        <v>149.90899999999999</v>
      </c>
      <c r="F5427" s="7">
        <v>146.84299999999999</v>
      </c>
      <c r="G5427" s="7">
        <v>137.495</v>
      </c>
      <c r="H5427" s="7">
        <v>110.554</v>
      </c>
      <c r="I5427" s="7">
        <v>116.17400000000001</v>
      </c>
      <c r="J5427" s="7">
        <v>209.71700000000001</v>
      </c>
      <c r="K5427" s="14"/>
      <c r="L5427" s="13">
        <v>77.5105860716492</v>
      </c>
      <c r="M5427" s="13">
        <v>202.20746973236498</v>
      </c>
      <c r="N5427" s="13">
        <v>88.474929041144492</v>
      </c>
      <c r="O5427" s="13">
        <v>121.886029854181</v>
      </c>
      <c r="P5427" s="13">
        <v>58.806011454557407</v>
      </c>
      <c r="Q5427" s="13">
        <v>81.714608322119886</v>
      </c>
      <c r="R5427" s="13">
        <v>92.697003476293702</v>
      </c>
    </row>
    <row r="5428" spans="1:18" ht="15">
      <c r="A5428" s="7" t="s">
        <v>7477</v>
      </c>
      <c r="B5428" s="7" t="s">
        <v>10397</v>
      </c>
      <c r="C5428" s="14"/>
      <c r="D5428" s="7">
        <v>593.29700000000003</v>
      </c>
      <c r="E5428" s="7">
        <v>319.58699999999999</v>
      </c>
      <c r="F5428" s="7">
        <v>429.32600000000002</v>
      </c>
      <c r="G5428" s="7">
        <v>506.58</v>
      </c>
      <c r="H5428" s="7">
        <v>363.13200000000001</v>
      </c>
      <c r="I5428" s="7">
        <v>616.41700000000003</v>
      </c>
      <c r="J5428" s="7">
        <v>1148.0899999999999</v>
      </c>
      <c r="K5428" s="14"/>
      <c r="L5428" s="13">
        <v>0</v>
      </c>
      <c r="M5428" s="13">
        <v>0</v>
      </c>
      <c r="N5428" s="13">
        <v>127.364735336225</v>
      </c>
      <c r="O5428" s="13">
        <v>430.73340493064603</v>
      </c>
      <c r="P5428" s="13">
        <v>174.438994650811</v>
      </c>
      <c r="Q5428" s="13">
        <v>1758.5419585444502</v>
      </c>
      <c r="R5428" s="13">
        <v>0</v>
      </c>
    </row>
    <row r="5429" spans="1:18" ht="15">
      <c r="A5429" s="7" t="s">
        <v>7476</v>
      </c>
      <c r="B5429" s="7" t="s">
        <v>10444</v>
      </c>
      <c r="C5429" s="14"/>
      <c r="D5429" s="7">
        <v>488.53699999999998</v>
      </c>
      <c r="E5429" s="7">
        <v>411.553</v>
      </c>
      <c r="F5429" s="7">
        <v>181.928</v>
      </c>
      <c r="G5429" s="7">
        <v>539.31399999999996</v>
      </c>
      <c r="H5429" s="7">
        <v>276.012</v>
      </c>
      <c r="I5429" s="7">
        <v>399.08100000000002</v>
      </c>
      <c r="J5429" s="7">
        <v>662.68499999999995</v>
      </c>
      <c r="K5429" s="14"/>
      <c r="L5429" s="13">
        <v>579.99798214281498</v>
      </c>
      <c r="M5429" s="13">
        <v>676.40527928960194</v>
      </c>
      <c r="N5429" s="13">
        <v>143.30950722828899</v>
      </c>
      <c r="O5429" s="13">
        <v>705.85682519831096</v>
      </c>
      <c r="P5429" s="13">
        <v>317.70516519565797</v>
      </c>
      <c r="Q5429" s="13">
        <v>640.59236955896404</v>
      </c>
      <c r="R5429" s="13">
        <v>533.16835369155103</v>
      </c>
    </row>
    <row r="5430" spans="1:18" ht="15">
      <c r="A5430" s="7" t="s">
        <v>7630</v>
      </c>
      <c r="B5430" s="7" t="s">
        <v>10397</v>
      </c>
      <c r="C5430" s="14"/>
      <c r="D5430" s="7">
        <v>321.80799999999999</v>
      </c>
      <c r="E5430" s="7">
        <v>388.71499999999997</v>
      </c>
      <c r="F5430" s="7">
        <v>197.58600000000001</v>
      </c>
      <c r="G5430" s="7">
        <v>291.15699999999998</v>
      </c>
      <c r="H5430" s="7">
        <v>297.51400000000001</v>
      </c>
      <c r="I5430" s="7">
        <v>0</v>
      </c>
      <c r="J5430" s="7">
        <v>365.79899999999998</v>
      </c>
      <c r="K5430" s="14"/>
      <c r="L5430" s="13">
        <v>217.327258937007</v>
      </c>
      <c r="M5430" s="13">
        <v>688.88707813342603</v>
      </c>
      <c r="N5430" s="13">
        <v>114.543115265738</v>
      </c>
      <c r="O5430" s="13">
        <v>317.64168476697904</v>
      </c>
      <c r="P5430" s="13">
        <v>160.50364173225699</v>
      </c>
      <c r="Q5430" s="13">
        <v>0</v>
      </c>
      <c r="R5430" s="13">
        <v>366.66780513968399</v>
      </c>
    </row>
    <row r="5431" spans="1:18" ht="15">
      <c r="A5431" s="7" t="s">
        <v>7629</v>
      </c>
      <c r="B5431" s="7" t="s">
        <v>10397</v>
      </c>
      <c r="C5431" s="14"/>
      <c r="D5431" s="7">
        <v>1332.32</v>
      </c>
      <c r="E5431" s="7">
        <v>814.85299999999995</v>
      </c>
      <c r="F5431" s="7">
        <v>2306.48</v>
      </c>
      <c r="G5431" s="7">
        <v>875.35900000000004</v>
      </c>
      <c r="H5431" s="7">
        <v>820.35500000000002</v>
      </c>
      <c r="I5431" s="7">
        <v>778.63199999999995</v>
      </c>
      <c r="J5431" s="7">
        <v>1580.36</v>
      </c>
      <c r="K5431" s="14"/>
      <c r="L5431" s="13">
        <v>1515.5868778749</v>
      </c>
      <c r="M5431" s="13">
        <v>1421.3208342962901</v>
      </c>
      <c r="N5431" s="13">
        <v>2052.6001305478103</v>
      </c>
      <c r="O5431" s="13">
        <v>1308.9890834267301</v>
      </c>
      <c r="P5431" s="13">
        <v>922.72278433008091</v>
      </c>
      <c r="Q5431" s="13">
        <v>1060.8767998997298</v>
      </c>
      <c r="R5431" s="13">
        <v>1677.9811332204399</v>
      </c>
    </row>
    <row r="5432" spans="1:18" ht="15">
      <c r="A5432" s="7" t="s">
        <v>7781</v>
      </c>
      <c r="B5432" s="7" t="s">
        <v>7782</v>
      </c>
      <c r="C5432" s="14"/>
      <c r="D5432" s="7">
        <v>1383.62</v>
      </c>
      <c r="E5432" s="7">
        <v>741.99300000000005</v>
      </c>
      <c r="F5432" s="7">
        <v>3198</v>
      </c>
      <c r="G5432" s="7">
        <v>962.05</v>
      </c>
      <c r="H5432" s="7">
        <v>1381.03</v>
      </c>
      <c r="I5432" s="7">
        <v>1232.18</v>
      </c>
      <c r="J5432" s="7">
        <v>2257.29</v>
      </c>
      <c r="K5432" s="14"/>
      <c r="L5432" s="13">
        <v>1214.6977980752201</v>
      </c>
      <c r="M5432" s="13">
        <v>1213.41084238352</v>
      </c>
      <c r="N5432" s="13">
        <v>2189.0169757096201</v>
      </c>
      <c r="O5432" s="13">
        <v>1423.1867986508</v>
      </c>
      <c r="P5432" s="13">
        <v>1425.2516908208499</v>
      </c>
      <c r="Q5432" s="13">
        <v>1306.30892218856</v>
      </c>
      <c r="R5432" s="13">
        <v>2460.3096704509003</v>
      </c>
    </row>
    <row r="5433" spans="1:18" ht="15">
      <c r="A5433" s="7" t="s">
        <v>7779</v>
      </c>
      <c r="B5433" s="7" t="s">
        <v>7780</v>
      </c>
      <c r="C5433" s="14"/>
      <c r="D5433" s="7">
        <v>6476.34</v>
      </c>
      <c r="E5433" s="7">
        <v>2338.0100000000002</v>
      </c>
      <c r="F5433" s="7">
        <v>12966.4</v>
      </c>
      <c r="G5433" s="7">
        <v>4742.3900000000003</v>
      </c>
      <c r="H5433" s="7">
        <v>5110.95</v>
      </c>
      <c r="I5433" s="7">
        <v>6556.51</v>
      </c>
      <c r="J5433" s="7">
        <v>11087.4</v>
      </c>
      <c r="K5433" s="14"/>
      <c r="L5433" s="13">
        <v>3290.4073344765302</v>
      </c>
      <c r="M5433" s="13">
        <v>2310.7848598586497</v>
      </c>
      <c r="N5433" s="13">
        <v>5779.62798910113</v>
      </c>
      <c r="O5433" s="13">
        <v>4304.0435339798305</v>
      </c>
      <c r="P5433" s="13">
        <v>4490.8563345649</v>
      </c>
      <c r="Q5433" s="13">
        <v>8442.4246265756392</v>
      </c>
      <c r="R5433" s="13">
        <v>8825.8756257956702</v>
      </c>
    </row>
    <row r="5434" spans="1:18" ht="15">
      <c r="A5434" s="7" t="s">
        <v>7778</v>
      </c>
      <c r="B5434" s="7" t="s">
        <v>10204</v>
      </c>
      <c r="C5434" s="14"/>
      <c r="D5434" s="7">
        <v>7177.64</v>
      </c>
      <c r="E5434" s="7">
        <v>2216.62</v>
      </c>
      <c r="F5434" s="7">
        <v>15323.1</v>
      </c>
      <c r="G5434" s="7">
        <v>2019.27</v>
      </c>
      <c r="H5434" s="7">
        <v>5365.82</v>
      </c>
      <c r="I5434" s="7">
        <v>2377.79</v>
      </c>
      <c r="J5434" s="7">
        <v>6582.77</v>
      </c>
      <c r="K5434" s="14"/>
      <c r="L5434" s="13">
        <v>4898.3305922060599</v>
      </c>
      <c r="M5434" s="13">
        <v>2087.8895243542902</v>
      </c>
      <c r="N5434" s="13">
        <v>8977.5913424686314</v>
      </c>
      <c r="O5434" s="13">
        <v>1913.62853809739</v>
      </c>
      <c r="P5434" s="13">
        <v>5876.5669340182194</v>
      </c>
      <c r="Q5434" s="13">
        <v>2342.52351873524</v>
      </c>
      <c r="R5434" s="13">
        <v>4830.76354116738</v>
      </c>
    </row>
    <row r="5435" spans="1:18" ht="15">
      <c r="A5435" s="7" t="s">
        <v>7777</v>
      </c>
      <c r="B5435" s="7" t="s">
        <v>8142</v>
      </c>
      <c r="C5435" s="14"/>
      <c r="D5435" s="7">
        <v>283.04199999999997</v>
      </c>
      <c r="E5435" s="7">
        <v>208.88</v>
      </c>
      <c r="F5435" s="7">
        <v>101.887</v>
      </c>
      <c r="G5435" s="7">
        <v>132.363</v>
      </c>
      <c r="H5435" s="7">
        <v>184.852</v>
      </c>
      <c r="I5435" s="7">
        <v>134.124</v>
      </c>
      <c r="J5435" s="7">
        <v>115.959</v>
      </c>
      <c r="K5435" s="14"/>
      <c r="L5435" s="13">
        <v>312.42227634787099</v>
      </c>
      <c r="M5435" s="13">
        <v>304.43758183209303</v>
      </c>
      <c r="N5435" s="13">
        <v>103.026436413958</v>
      </c>
      <c r="O5435" s="13">
        <v>188.541428409866</v>
      </c>
      <c r="P5435" s="13">
        <v>215.49882252412601</v>
      </c>
      <c r="Q5435" s="13">
        <v>192.593067484953</v>
      </c>
      <c r="R5435" s="13">
        <v>97.301346092570498</v>
      </c>
    </row>
    <row r="5436" spans="1:18" ht="15">
      <c r="A5436" s="7" t="s">
        <v>7775</v>
      </c>
      <c r="B5436" s="7" t="s">
        <v>7776</v>
      </c>
      <c r="C5436" s="14"/>
      <c r="D5436" s="7">
        <v>180.96700000000001</v>
      </c>
      <c r="E5436" s="7">
        <v>161.85300000000001</v>
      </c>
      <c r="F5436" s="7">
        <v>85.654499999999999</v>
      </c>
      <c r="G5436" s="7">
        <v>172.542</v>
      </c>
      <c r="H5436" s="7">
        <v>123.462</v>
      </c>
      <c r="I5436" s="7">
        <v>164.19900000000001</v>
      </c>
      <c r="J5436" s="7">
        <v>0</v>
      </c>
      <c r="K5436" s="14"/>
      <c r="L5436" s="13">
        <v>163.37787229942302</v>
      </c>
      <c r="M5436" s="13">
        <v>189.35133232701298</v>
      </c>
      <c r="N5436" s="13">
        <v>97.496580525467095</v>
      </c>
      <c r="O5436" s="13">
        <v>221.52711235025399</v>
      </c>
      <c r="P5436" s="13">
        <v>190.89288888943202</v>
      </c>
      <c r="Q5436" s="13">
        <v>241.11928790725599</v>
      </c>
      <c r="R5436" s="13">
        <v>29.097215388573201</v>
      </c>
    </row>
    <row r="5437" spans="1:18" ht="15">
      <c r="A5437" s="7" t="s">
        <v>7774</v>
      </c>
      <c r="B5437" s="7" t="s">
        <v>10397</v>
      </c>
      <c r="C5437" s="14"/>
      <c r="D5437" s="7">
        <v>344.51900000000001</v>
      </c>
      <c r="E5437" s="7">
        <v>230.07499999999999</v>
      </c>
      <c r="F5437" s="7">
        <v>97.194299999999998</v>
      </c>
      <c r="G5437" s="7">
        <v>165.14400000000001</v>
      </c>
      <c r="H5437" s="7">
        <v>194.64500000000001</v>
      </c>
      <c r="I5437" s="7">
        <v>0</v>
      </c>
      <c r="J5437" s="7">
        <v>0</v>
      </c>
      <c r="K5437" s="14"/>
      <c r="L5437" s="13">
        <v>203.36904511449299</v>
      </c>
      <c r="M5437" s="13">
        <v>301.09244993513505</v>
      </c>
      <c r="N5437" s="13">
        <v>68.462454808328687</v>
      </c>
      <c r="O5437" s="13">
        <v>213.93765754568</v>
      </c>
      <c r="P5437" s="13">
        <v>250.09375851965601</v>
      </c>
      <c r="Q5437" s="13">
        <v>107.881234247112</v>
      </c>
      <c r="R5437" s="13">
        <v>63.437979589650197</v>
      </c>
    </row>
    <row r="5438" spans="1:18" ht="15">
      <c r="A5438" s="7" t="s">
        <v>7773</v>
      </c>
      <c r="B5438" s="7" t="s">
        <v>10210</v>
      </c>
      <c r="C5438" s="14"/>
      <c r="D5438" s="7">
        <v>326.14299999999997</v>
      </c>
      <c r="E5438" s="7">
        <v>390.40300000000002</v>
      </c>
      <c r="F5438" s="7">
        <v>170.25899999999999</v>
      </c>
      <c r="G5438" s="7">
        <v>321.13299999999998</v>
      </c>
      <c r="H5438" s="7">
        <v>291.08199999999999</v>
      </c>
      <c r="I5438" s="7">
        <v>235.72300000000001</v>
      </c>
      <c r="J5438" s="7">
        <v>219.51900000000001</v>
      </c>
      <c r="K5438" s="14"/>
      <c r="L5438" s="13">
        <v>405.07453621596699</v>
      </c>
      <c r="M5438" s="13">
        <v>535.64570082505998</v>
      </c>
      <c r="N5438" s="13">
        <v>168.21648578682098</v>
      </c>
      <c r="O5438" s="13">
        <v>439.58190166372702</v>
      </c>
      <c r="P5438" s="13">
        <v>406.17231178476499</v>
      </c>
      <c r="Q5438" s="13">
        <v>397.50817206748599</v>
      </c>
      <c r="R5438" s="13">
        <v>201.507095730722</v>
      </c>
    </row>
    <row r="5439" spans="1:18" ht="15">
      <c r="A5439" s="7" t="s">
        <v>7772</v>
      </c>
      <c r="B5439" s="7" t="s">
        <v>9034</v>
      </c>
      <c r="C5439" s="14"/>
      <c r="D5439" s="7">
        <v>397.23599999999999</v>
      </c>
      <c r="E5439" s="7">
        <v>308.56700000000001</v>
      </c>
      <c r="F5439" s="7">
        <v>161.203</v>
      </c>
      <c r="G5439" s="7">
        <v>261.33600000000001</v>
      </c>
      <c r="H5439" s="7">
        <v>300.52300000000002</v>
      </c>
      <c r="I5439" s="7">
        <v>224.70400000000001</v>
      </c>
      <c r="J5439" s="7">
        <v>152.26599999999999</v>
      </c>
      <c r="K5439" s="14"/>
      <c r="L5439" s="13">
        <v>748.75899024176204</v>
      </c>
      <c r="M5439" s="13">
        <v>484.52426216161501</v>
      </c>
      <c r="N5439" s="13">
        <v>202.17311156266598</v>
      </c>
      <c r="O5439" s="13">
        <v>383.12419755466999</v>
      </c>
      <c r="P5439" s="13">
        <v>437.46571315282102</v>
      </c>
      <c r="Q5439" s="13">
        <v>315.45562060253599</v>
      </c>
      <c r="R5439" s="13">
        <v>191.80281719779501</v>
      </c>
    </row>
    <row r="5440" spans="1:18" ht="15">
      <c r="A5440" s="7" t="s">
        <v>7770</v>
      </c>
      <c r="B5440" s="7" t="s">
        <v>7771</v>
      </c>
      <c r="C5440" s="14"/>
      <c r="D5440" s="7">
        <v>0</v>
      </c>
      <c r="E5440" s="7">
        <v>217.9</v>
      </c>
      <c r="F5440" s="7">
        <v>224.059</v>
      </c>
      <c r="G5440" s="7">
        <v>189.82300000000001</v>
      </c>
      <c r="H5440" s="7">
        <v>171.40799999999999</v>
      </c>
      <c r="I5440" s="7">
        <v>320.21699999999998</v>
      </c>
      <c r="J5440" s="7">
        <v>0</v>
      </c>
      <c r="K5440" s="14"/>
      <c r="L5440" s="13">
        <v>40.185302658889199</v>
      </c>
      <c r="M5440" s="13">
        <v>438.04545839121403</v>
      </c>
      <c r="N5440" s="13">
        <v>170.53855571643999</v>
      </c>
      <c r="O5440" s="13">
        <v>273.905892445988</v>
      </c>
      <c r="P5440" s="13">
        <v>268.79912562337597</v>
      </c>
      <c r="Q5440" s="13">
        <v>661.54333109914603</v>
      </c>
      <c r="R5440" s="13">
        <v>233.30895202529402</v>
      </c>
    </row>
    <row r="5441" spans="1:18" ht="15">
      <c r="A5441" s="7" t="s">
        <v>7928</v>
      </c>
      <c r="B5441" s="7" t="s">
        <v>7929</v>
      </c>
      <c r="C5441" s="14"/>
      <c r="D5441" s="7">
        <v>162.423</v>
      </c>
      <c r="E5441" s="7">
        <v>212.31100000000001</v>
      </c>
      <c r="F5441" s="7">
        <v>104.474</v>
      </c>
      <c r="G5441" s="7">
        <v>133.374</v>
      </c>
      <c r="H5441" s="7">
        <v>147.74100000000001</v>
      </c>
      <c r="I5441" s="7">
        <v>225.64500000000001</v>
      </c>
      <c r="J5441" s="7">
        <v>145.06299999999999</v>
      </c>
      <c r="K5441" s="14"/>
      <c r="L5441" s="13">
        <v>195.66592202001002</v>
      </c>
      <c r="M5441" s="13">
        <v>315.374222122047</v>
      </c>
      <c r="N5441" s="13">
        <v>91.192699619885104</v>
      </c>
      <c r="O5441" s="13">
        <v>195.92119807018199</v>
      </c>
      <c r="P5441" s="13">
        <v>200.42367648481499</v>
      </c>
      <c r="Q5441" s="13">
        <v>339.73624791346396</v>
      </c>
      <c r="R5441" s="13">
        <v>148.10765161742799</v>
      </c>
    </row>
    <row r="5442" spans="1:18" ht="15">
      <c r="A5442" s="7" t="s">
        <v>7611</v>
      </c>
      <c r="B5442" s="7" t="s">
        <v>9488</v>
      </c>
      <c r="C5442" s="14"/>
      <c r="D5442" s="7">
        <v>443.34100000000001</v>
      </c>
      <c r="E5442" s="7">
        <v>799.85900000000004</v>
      </c>
      <c r="F5442" s="7">
        <v>1754.36</v>
      </c>
      <c r="G5442" s="7">
        <v>931.03499999999997</v>
      </c>
      <c r="H5442" s="7">
        <v>1130.1500000000001</v>
      </c>
      <c r="I5442" s="7">
        <v>1168.6500000000001</v>
      </c>
      <c r="J5442" s="7">
        <v>1463.46</v>
      </c>
      <c r="K5442" s="14"/>
      <c r="L5442" s="13">
        <v>700.23598171026401</v>
      </c>
      <c r="M5442" s="13">
        <v>1170.3072810045001</v>
      </c>
      <c r="N5442" s="13">
        <v>1716.5080501483799</v>
      </c>
      <c r="O5442" s="13">
        <v>1213.4271177819101</v>
      </c>
      <c r="P5442" s="13">
        <v>1502.42961015371</v>
      </c>
      <c r="Q5442" s="13">
        <v>1377.2169220804099</v>
      </c>
      <c r="R5442" s="13">
        <v>1619.9454471041599</v>
      </c>
    </row>
    <row r="5443" spans="1:18" ht="15">
      <c r="A5443" s="7" t="s">
        <v>7769</v>
      </c>
      <c r="B5443" s="7" t="s">
        <v>7610</v>
      </c>
      <c r="C5443" s="14"/>
      <c r="D5443" s="7">
        <v>239.94300000000001</v>
      </c>
      <c r="E5443" s="7">
        <v>128.06200000000001</v>
      </c>
      <c r="F5443" s="7">
        <v>76.460599999999999</v>
      </c>
      <c r="G5443" s="7">
        <v>121.747</v>
      </c>
      <c r="H5443" s="7">
        <v>149.24299999999999</v>
      </c>
      <c r="I5443" s="7">
        <v>152.90799999999999</v>
      </c>
      <c r="J5443" s="7">
        <v>86.505499999999998</v>
      </c>
      <c r="K5443" s="14"/>
      <c r="L5443" s="13">
        <v>280.76795143506797</v>
      </c>
      <c r="M5443" s="13">
        <v>188.71428558917</v>
      </c>
      <c r="N5443" s="13">
        <v>83.918016576893493</v>
      </c>
      <c r="O5443" s="13">
        <v>164.899436856546</v>
      </c>
      <c r="P5443" s="13">
        <v>178.47470106357699</v>
      </c>
      <c r="Q5443" s="13">
        <v>215.317699770041</v>
      </c>
      <c r="R5443" s="13">
        <v>71.039470915073295</v>
      </c>
    </row>
    <row r="5444" spans="1:18" ht="15">
      <c r="A5444" s="7" t="s">
        <v>7768</v>
      </c>
      <c r="B5444" s="7" t="s">
        <v>10231</v>
      </c>
      <c r="C5444" s="14"/>
      <c r="D5444" s="7">
        <v>122.413</v>
      </c>
      <c r="E5444" s="7">
        <v>283.29599999999999</v>
      </c>
      <c r="F5444" s="7">
        <v>124.67100000000001</v>
      </c>
      <c r="G5444" s="7">
        <v>153.59800000000001</v>
      </c>
      <c r="H5444" s="7">
        <v>217.08799999999999</v>
      </c>
      <c r="I5444" s="7">
        <v>272.536</v>
      </c>
      <c r="J5444" s="7">
        <v>127.55200000000001</v>
      </c>
      <c r="K5444" s="14"/>
      <c r="L5444" s="13">
        <v>157.58310561548799</v>
      </c>
      <c r="M5444" s="13">
        <v>363.72952391074801</v>
      </c>
      <c r="N5444" s="13">
        <v>90.663227911009699</v>
      </c>
      <c r="O5444" s="13">
        <v>185.84807774684501</v>
      </c>
      <c r="P5444" s="13">
        <v>254.52094763081502</v>
      </c>
      <c r="Q5444" s="13">
        <v>336.59565488286199</v>
      </c>
      <c r="R5444" s="13">
        <v>119.549645497951</v>
      </c>
    </row>
    <row r="5445" spans="1:18" ht="15">
      <c r="A5445" s="7" t="s">
        <v>7766</v>
      </c>
      <c r="B5445" s="7" t="s">
        <v>7767</v>
      </c>
      <c r="C5445" s="14"/>
      <c r="D5445" s="7">
        <v>46.425199999999997</v>
      </c>
      <c r="E5445" s="7">
        <v>72.009699999999995</v>
      </c>
      <c r="F5445" s="7">
        <v>45.689100000000003</v>
      </c>
      <c r="G5445" s="7">
        <v>36.078099999999999</v>
      </c>
      <c r="H5445" s="7">
        <v>61.3795</v>
      </c>
      <c r="I5445" s="7">
        <v>145.905</v>
      </c>
      <c r="J5445" s="7">
        <v>0</v>
      </c>
      <c r="K5445" s="14"/>
      <c r="L5445" s="13">
        <v>75.975626273151889</v>
      </c>
      <c r="M5445" s="13">
        <v>144.54355986039499</v>
      </c>
      <c r="N5445" s="13">
        <v>49.204037975017201</v>
      </c>
      <c r="O5445" s="13">
        <v>49.697440629597899</v>
      </c>
      <c r="P5445" s="13">
        <v>85.909768503434194</v>
      </c>
      <c r="Q5445" s="13">
        <v>276.85670697422404</v>
      </c>
      <c r="R5445" s="13">
        <v>20.1583689490875</v>
      </c>
    </row>
    <row r="5446" spans="1:18" ht="15">
      <c r="A5446" s="7" t="s">
        <v>7764</v>
      </c>
      <c r="B5446" s="7" t="s">
        <v>7765</v>
      </c>
      <c r="C5446" s="14"/>
      <c r="D5446" s="7">
        <v>103.557</v>
      </c>
      <c r="E5446" s="7">
        <v>142.43600000000001</v>
      </c>
      <c r="F5446" s="7">
        <v>33.659599999999998</v>
      </c>
      <c r="G5446" s="7">
        <v>59.947600000000001</v>
      </c>
      <c r="H5446" s="7">
        <v>91.185199999999995</v>
      </c>
      <c r="I5446" s="7">
        <v>94.301699999999997</v>
      </c>
      <c r="J5446" s="7">
        <v>88.219700000000003</v>
      </c>
      <c r="K5446" s="14"/>
      <c r="L5446" s="13">
        <v>124.51891430658499</v>
      </c>
      <c r="M5446" s="13">
        <v>205.57639214135</v>
      </c>
      <c r="N5446" s="13">
        <v>31.606961375957599</v>
      </c>
      <c r="O5446" s="13">
        <v>81.728388282827311</v>
      </c>
      <c r="P5446" s="13">
        <v>111.49373284521499</v>
      </c>
      <c r="Q5446" s="13">
        <v>124.30418603052699</v>
      </c>
      <c r="R5446" s="13">
        <v>66.996901385588913</v>
      </c>
    </row>
    <row r="5447" spans="1:18" ht="15">
      <c r="A5447" s="7" t="s">
        <v>7762</v>
      </c>
      <c r="B5447" s="7" t="s">
        <v>7763</v>
      </c>
      <c r="C5447" s="14"/>
      <c r="D5447" s="7">
        <v>204.40899999999999</v>
      </c>
      <c r="E5447" s="7">
        <v>232.61199999999999</v>
      </c>
      <c r="F5447" s="7">
        <v>0</v>
      </c>
      <c r="G5447" s="7">
        <v>150.48500000000001</v>
      </c>
      <c r="H5447" s="7">
        <v>213.25899999999999</v>
      </c>
      <c r="I5447" s="7">
        <v>209.36</v>
      </c>
      <c r="J5447" s="7">
        <v>0</v>
      </c>
      <c r="K5447" s="14"/>
      <c r="L5447" s="13">
        <v>125.005745909769</v>
      </c>
      <c r="M5447" s="13">
        <v>352.11984496911998</v>
      </c>
      <c r="N5447" s="13">
        <v>35.042912243404999</v>
      </c>
      <c r="O5447" s="13">
        <v>262.54614077971002</v>
      </c>
      <c r="P5447" s="13">
        <v>250.026375635031</v>
      </c>
      <c r="Q5447" s="13">
        <v>221.66896262502198</v>
      </c>
      <c r="R5447" s="13">
        <v>160.93371740052402</v>
      </c>
    </row>
    <row r="5448" spans="1:18" ht="15">
      <c r="A5448" s="7" t="s">
        <v>7760</v>
      </c>
      <c r="B5448" s="7" t="s">
        <v>7761</v>
      </c>
      <c r="C5448" s="14"/>
      <c r="D5448" s="7">
        <v>163.82499999999999</v>
      </c>
      <c r="E5448" s="7">
        <v>217.221</v>
      </c>
      <c r="F5448" s="7">
        <v>64.846800000000002</v>
      </c>
      <c r="G5448" s="7">
        <v>107.523</v>
      </c>
      <c r="H5448" s="7">
        <v>137.649</v>
      </c>
      <c r="I5448" s="7">
        <v>142.15199999999999</v>
      </c>
      <c r="J5448" s="7">
        <v>52.523299999999999</v>
      </c>
      <c r="K5448" s="14"/>
      <c r="L5448" s="13">
        <v>158.57970376199998</v>
      </c>
      <c r="M5448" s="13">
        <v>274.79446522088</v>
      </c>
      <c r="N5448" s="13">
        <v>57.506165672660302</v>
      </c>
      <c r="O5448" s="13">
        <v>134.26614748867399</v>
      </c>
      <c r="P5448" s="13">
        <v>149.030837973129</v>
      </c>
      <c r="Q5448" s="13">
        <v>188.01290139368402</v>
      </c>
      <c r="R5448" s="13">
        <v>54.054506840341304</v>
      </c>
    </row>
    <row r="5449" spans="1:18" ht="15">
      <c r="A5449" s="7" t="s">
        <v>7759</v>
      </c>
      <c r="B5449" s="7" t="s">
        <v>8460</v>
      </c>
      <c r="C5449" s="14"/>
      <c r="D5449" s="7">
        <v>244.79900000000001</v>
      </c>
      <c r="E5449" s="7">
        <v>219.053</v>
      </c>
      <c r="F5449" s="7">
        <v>299.43400000000003</v>
      </c>
      <c r="G5449" s="7">
        <v>218.41499999999999</v>
      </c>
      <c r="H5449" s="7">
        <v>240.33500000000001</v>
      </c>
      <c r="I5449" s="7">
        <v>235.874</v>
      </c>
      <c r="J5449" s="7">
        <v>243.72399999999999</v>
      </c>
      <c r="K5449" s="14"/>
      <c r="L5449" s="13">
        <v>283.54127859384801</v>
      </c>
      <c r="M5449" s="13">
        <v>251.793917838449</v>
      </c>
      <c r="N5449" s="13">
        <v>253.30414966139799</v>
      </c>
      <c r="O5449" s="13">
        <v>231.80150995833299</v>
      </c>
      <c r="P5449" s="13">
        <v>282.69413085616702</v>
      </c>
      <c r="Q5449" s="13">
        <v>238.31958125539501</v>
      </c>
      <c r="R5449" s="13">
        <v>154.074045995961</v>
      </c>
    </row>
    <row r="5450" spans="1:18" ht="15">
      <c r="A5450" s="7" t="s">
        <v>7757</v>
      </c>
      <c r="B5450" s="7" t="s">
        <v>7758</v>
      </c>
      <c r="C5450" s="14"/>
      <c r="D5450" s="7">
        <v>187.62200000000001</v>
      </c>
      <c r="E5450" s="7">
        <v>186.58099999999999</v>
      </c>
      <c r="F5450" s="7">
        <v>66.972399999999993</v>
      </c>
      <c r="G5450" s="7">
        <v>124.479</v>
      </c>
      <c r="H5450" s="7">
        <v>149.684</v>
      </c>
      <c r="I5450" s="7">
        <v>139.54400000000001</v>
      </c>
      <c r="J5450" s="7">
        <v>68.132400000000004</v>
      </c>
      <c r="K5450" s="14"/>
      <c r="L5450" s="13">
        <v>212.74763238595199</v>
      </c>
      <c r="M5450" s="13">
        <v>234.520389540498</v>
      </c>
      <c r="N5450" s="13">
        <v>57.733495725283504</v>
      </c>
      <c r="O5450" s="13">
        <v>146.247603255716</v>
      </c>
      <c r="P5450" s="13">
        <v>162.95336157031298</v>
      </c>
      <c r="Q5450" s="13">
        <v>156.46620468423998</v>
      </c>
      <c r="R5450" s="13">
        <v>57.076146022517598</v>
      </c>
    </row>
    <row r="5451" spans="1:18" ht="15">
      <c r="A5451" s="7" t="s">
        <v>7905</v>
      </c>
      <c r="B5451" s="7" t="s">
        <v>7756</v>
      </c>
      <c r="C5451" s="14"/>
      <c r="D5451" s="7">
        <v>422.42899999999997</v>
      </c>
      <c r="E5451" s="7">
        <v>410.20299999999997</v>
      </c>
      <c r="F5451" s="7">
        <v>99.814400000000006</v>
      </c>
      <c r="G5451" s="7">
        <v>263.56900000000002</v>
      </c>
      <c r="H5451" s="7">
        <v>280.06299999999999</v>
      </c>
      <c r="I5451" s="7">
        <v>234.16</v>
      </c>
      <c r="J5451" s="7">
        <v>150.142</v>
      </c>
      <c r="K5451" s="14"/>
      <c r="L5451" s="13">
        <v>442.06775400359498</v>
      </c>
      <c r="M5451" s="13">
        <v>531.55735826629905</v>
      </c>
      <c r="N5451" s="13">
        <v>81.933520470574209</v>
      </c>
      <c r="O5451" s="13">
        <v>306.46159538499802</v>
      </c>
      <c r="P5451" s="13">
        <v>328.991582854309</v>
      </c>
      <c r="Q5451" s="13">
        <v>293.82829438892503</v>
      </c>
      <c r="R5451" s="13">
        <v>173.64322945406099</v>
      </c>
    </row>
    <row r="5452" spans="1:18" ht="15">
      <c r="A5452" s="7" t="s">
        <v>7903</v>
      </c>
      <c r="B5452" s="7" t="s">
        <v>7904</v>
      </c>
      <c r="C5452" s="14"/>
      <c r="D5452" s="7">
        <v>232.047</v>
      </c>
      <c r="E5452" s="7">
        <v>299.988</v>
      </c>
      <c r="F5452" s="7">
        <v>73.634100000000004</v>
      </c>
      <c r="G5452" s="7">
        <v>161.572</v>
      </c>
      <c r="H5452" s="7">
        <v>213.25700000000001</v>
      </c>
      <c r="I5452" s="7">
        <v>137.76499999999999</v>
      </c>
      <c r="J5452" s="7">
        <v>171.32300000000001</v>
      </c>
      <c r="K5452" s="14"/>
      <c r="L5452" s="13">
        <v>351.24145937092896</v>
      </c>
      <c r="M5452" s="13">
        <v>406.70236000766101</v>
      </c>
      <c r="N5452" s="13">
        <v>80.560662192700406</v>
      </c>
      <c r="O5452" s="13">
        <v>213.11723581812902</v>
      </c>
      <c r="P5452" s="13">
        <v>252.51381232386899</v>
      </c>
      <c r="Q5452" s="13">
        <v>201.31906162952899</v>
      </c>
      <c r="R5452" s="13">
        <v>202.22081014459198</v>
      </c>
    </row>
    <row r="5453" spans="1:18" ht="15">
      <c r="A5453" s="7" t="s">
        <v>7901</v>
      </c>
      <c r="B5453" s="7" t="s">
        <v>7902</v>
      </c>
      <c r="C5453" s="14"/>
      <c r="D5453" s="7">
        <v>297.00900000000001</v>
      </c>
      <c r="E5453" s="7">
        <v>272.57100000000003</v>
      </c>
      <c r="F5453" s="7">
        <v>96.486500000000007</v>
      </c>
      <c r="G5453" s="7">
        <v>263.43099999999998</v>
      </c>
      <c r="H5453" s="7">
        <v>201.702</v>
      </c>
      <c r="I5453" s="7">
        <v>187.02</v>
      </c>
      <c r="J5453" s="7">
        <v>133.97200000000001</v>
      </c>
      <c r="K5453" s="14"/>
      <c r="L5453" s="13">
        <v>356.49227179807804</v>
      </c>
      <c r="M5453" s="13">
        <v>349.43934181627498</v>
      </c>
      <c r="N5453" s="13">
        <v>90.130194783369802</v>
      </c>
      <c r="O5453" s="13">
        <v>334.66992698089899</v>
      </c>
      <c r="P5453" s="13">
        <v>245.432402162968</v>
      </c>
      <c r="Q5453" s="13">
        <v>240.256433522604</v>
      </c>
      <c r="R5453" s="13">
        <v>122.820188671881</v>
      </c>
    </row>
    <row r="5454" spans="1:18" ht="15">
      <c r="A5454" s="7" t="s">
        <v>7899</v>
      </c>
      <c r="B5454" s="7" t="s">
        <v>7900</v>
      </c>
      <c r="C5454" s="14"/>
      <c r="D5454" s="7">
        <v>515.37900000000002</v>
      </c>
      <c r="E5454" s="7">
        <v>288.59399999999999</v>
      </c>
      <c r="F5454" s="7">
        <v>235.98599999999999</v>
      </c>
      <c r="G5454" s="7">
        <v>277.16699999999997</v>
      </c>
      <c r="H5454" s="7">
        <v>296.11200000000002</v>
      </c>
      <c r="I5454" s="7">
        <v>171.14</v>
      </c>
      <c r="J5454" s="7">
        <v>249.65199999999999</v>
      </c>
      <c r="K5454" s="14"/>
      <c r="L5454" s="13">
        <v>887.1524507872889</v>
      </c>
      <c r="M5454" s="13">
        <v>580.95658882841394</v>
      </c>
      <c r="N5454" s="13">
        <v>178.38588674168801</v>
      </c>
      <c r="O5454" s="13">
        <v>499.55243497125298</v>
      </c>
      <c r="P5454" s="13">
        <v>440.52194431615499</v>
      </c>
      <c r="Q5454" s="13">
        <v>140.31650479179501</v>
      </c>
      <c r="R5454" s="13">
        <v>186.95216687163099</v>
      </c>
    </row>
    <row r="5455" spans="1:18" ht="15">
      <c r="A5455" s="7" t="s">
        <v>7744</v>
      </c>
      <c r="B5455" s="7" t="s">
        <v>7898</v>
      </c>
      <c r="C5455" s="14"/>
      <c r="D5455" s="7">
        <v>259.77699999999999</v>
      </c>
      <c r="E5455" s="7">
        <v>228.70599999999999</v>
      </c>
      <c r="F5455" s="7">
        <v>490.505</v>
      </c>
      <c r="G5455" s="7">
        <v>760.13199999999995</v>
      </c>
      <c r="H5455" s="7">
        <v>269.863</v>
      </c>
      <c r="I5455" s="7">
        <v>477.61099999999999</v>
      </c>
      <c r="J5455" s="7">
        <v>748.42600000000004</v>
      </c>
      <c r="K5455" s="14"/>
      <c r="L5455" s="13">
        <v>268.56655120059401</v>
      </c>
      <c r="M5455" s="13">
        <v>247.25400523268101</v>
      </c>
      <c r="N5455" s="13">
        <v>579.02097288947709</v>
      </c>
      <c r="O5455" s="13">
        <v>1330.6624626581101</v>
      </c>
      <c r="P5455" s="13">
        <v>347.28094734209299</v>
      </c>
      <c r="Q5455" s="13">
        <v>927.57148829487392</v>
      </c>
      <c r="R5455" s="13">
        <v>1058.6828753642101</v>
      </c>
    </row>
    <row r="5456" spans="1:18" ht="15">
      <c r="A5456" s="7" t="s">
        <v>7742</v>
      </c>
      <c r="B5456" s="7" t="s">
        <v>7743</v>
      </c>
      <c r="C5456" s="14"/>
      <c r="D5456" s="7">
        <v>127.634</v>
      </c>
      <c r="E5456" s="7">
        <v>115.792</v>
      </c>
      <c r="F5456" s="7">
        <v>118.393</v>
      </c>
      <c r="G5456" s="7">
        <v>118.90900000000001</v>
      </c>
      <c r="H5456" s="7">
        <v>132.07599999999999</v>
      </c>
      <c r="I5456" s="7">
        <v>143.57499999999999</v>
      </c>
      <c r="J5456" s="7">
        <v>112.79300000000001</v>
      </c>
      <c r="K5456" s="14"/>
      <c r="L5456" s="13">
        <v>178.80838512846302</v>
      </c>
      <c r="M5456" s="13">
        <v>167.88888466303601</v>
      </c>
      <c r="N5456" s="13">
        <v>100.463089491139</v>
      </c>
      <c r="O5456" s="13">
        <v>131.517457857767</v>
      </c>
      <c r="P5456" s="13">
        <v>145.373919925488</v>
      </c>
      <c r="Q5456" s="13">
        <v>239.65182601544598</v>
      </c>
      <c r="R5456" s="13">
        <v>96.392329630958301</v>
      </c>
    </row>
    <row r="5457" spans="1:18" ht="15">
      <c r="A5457" s="7" t="s">
        <v>7741</v>
      </c>
      <c r="B5457" s="7" t="s">
        <v>10397</v>
      </c>
      <c r="C5457" s="14"/>
      <c r="D5457" s="7">
        <v>992.505</v>
      </c>
      <c r="E5457" s="7">
        <v>953.745</v>
      </c>
      <c r="F5457" s="7">
        <v>4155.54</v>
      </c>
      <c r="G5457" s="7">
        <v>2217.31</v>
      </c>
      <c r="H5457" s="7">
        <v>1555.02</v>
      </c>
      <c r="I5457" s="7">
        <v>1612.24</v>
      </c>
      <c r="J5457" s="7">
        <v>1895.97</v>
      </c>
      <c r="K5457" s="14"/>
      <c r="L5457" s="13">
        <v>1459.2504219882701</v>
      </c>
      <c r="M5457" s="13">
        <v>1362.1343192463601</v>
      </c>
      <c r="N5457" s="13">
        <v>3735.7890229897498</v>
      </c>
      <c r="O5457" s="13">
        <v>3027.5359337210598</v>
      </c>
      <c r="P5457" s="13">
        <v>1803.9102390242201</v>
      </c>
      <c r="Q5457" s="13">
        <v>1862.9508196136601</v>
      </c>
      <c r="R5457" s="13">
        <v>2058.15514979921</v>
      </c>
    </row>
    <row r="5458" spans="1:18" ht="15">
      <c r="A5458" s="7" t="s">
        <v>7739</v>
      </c>
      <c r="B5458" s="7" t="s">
        <v>7740</v>
      </c>
      <c r="C5458" s="14"/>
      <c r="D5458" s="7">
        <v>1365.27</v>
      </c>
      <c r="E5458" s="7">
        <v>1294.72</v>
      </c>
      <c r="F5458" s="7">
        <v>4586.99</v>
      </c>
      <c r="G5458" s="7">
        <v>3992.11</v>
      </c>
      <c r="H5458" s="7">
        <v>2025.72</v>
      </c>
      <c r="I5458" s="7">
        <v>3588.49</v>
      </c>
      <c r="J5458" s="7">
        <v>2012.52</v>
      </c>
      <c r="K5458" s="14"/>
      <c r="L5458" s="13">
        <v>1268.09960504833</v>
      </c>
      <c r="M5458" s="13">
        <v>1758.85805963698</v>
      </c>
      <c r="N5458" s="13">
        <v>3207.1449232334498</v>
      </c>
      <c r="O5458" s="13">
        <v>4913.4636897462196</v>
      </c>
      <c r="P5458" s="13">
        <v>2000.42164181265</v>
      </c>
      <c r="Q5458" s="13">
        <v>4599.6611621213897</v>
      </c>
      <c r="R5458" s="13">
        <v>1625.3837785700298</v>
      </c>
    </row>
    <row r="5459" spans="1:18" ht="15">
      <c r="A5459" s="7" t="s">
        <v>7738</v>
      </c>
      <c r="B5459" s="7" t="s">
        <v>10397</v>
      </c>
      <c r="C5459" s="14"/>
      <c r="D5459" s="7">
        <v>622.88400000000001</v>
      </c>
      <c r="E5459" s="7">
        <v>545.22699999999998</v>
      </c>
      <c r="F5459" s="7">
        <v>1239.53</v>
      </c>
      <c r="G5459" s="7">
        <v>950.74099999999999</v>
      </c>
      <c r="H5459" s="7">
        <v>593.85599999999999</v>
      </c>
      <c r="I5459" s="7">
        <v>693.38199999999995</v>
      </c>
      <c r="J5459" s="7">
        <v>799.69600000000003</v>
      </c>
      <c r="K5459" s="14"/>
      <c r="L5459" s="13">
        <v>0</v>
      </c>
      <c r="M5459" s="13">
        <v>316.26789215091696</v>
      </c>
      <c r="N5459" s="13">
        <v>535.06043970907501</v>
      </c>
      <c r="O5459" s="13">
        <v>798.14719369639897</v>
      </c>
      <c r="P5459" s="13">
        <v>317.93023603277197</v>
      </c>
      <c r="Q5459" s="13">
        <v>0</v>
      </c>
      <c r="R5459" s="13">
        <v>0</v>
      </c>
    </row>
    <row r="5460" spans="1:18" ht="15">
      <c r="A5460" s="7" t="s">
        <v>7737</v>
      </c>
      <c r="B5460" s="7" t="s">
        <v>10013</v>
      </c>
      <c r="C5460" s="14"/>
      <c r="D5460" s="7">
        <v>445.78300000000002</v>
      </c>
      <c r="E5460" s="7">
        <v>454.50599999999997</v>
      </c>
      <c r="F5460" s="7">
        <v>194.501</v>
      </c>
      <c r="G5460" s="7">
        <v>374.81700000000001</v>
      </c>
      <c r="H5460" s="7">
        <v>364.57600000000002</v>
      </c>
      <c r="I5460" s="7">
        <v>294.27199999999999</v>
      </c>
      <c r="J5460" s="7">
        <v>261.71300000000002</v>
      </c>
      <c r="K5460" s="14"/>
      <c r="L5460" s="13">
        <v>592.86102147301096</v>
      </c>
      <c r="M5460" s="13">
        <v>554.27277928821104</v>
      </c>
      <c r="N5460" s="13">
        <v>166.51036845538499</v>
      </c>
      <c r="O5460" s="13">
        <v>447.30957491354201</v>
      </c>
      <c r="P5460" s="13">
        <v>430.85180703806202</v>
      </c>
      <c r="Q5460" s="13">
        <v>307.86142299302702</v>
      </c>
      <c r="R5460" s="13">
        <v>194.29680283611702</v>
      </c>
    </row>
    <row r="5461" spans="1:18" ht="15">
      <c r="A5461" s="7" t="s">
        <v>7736</v>
      </c>
      <c r="B5461" s="7" t="s">
        <v>10397</v>
      </c>
      <c r="C5461" s="14"/>
      <c r="D5461" s="7">
        <v>252.25200000000001</v>
      </c>
      <c r="E5461" s="7">
        <v>670.33500000000004</v>
      </c>
      <c r="F5461" s="7">
        <v>292.05900000000003</v>
      </c>
      <c r="G5461" s="7">
        <v>456.70400000000001</v>
      </c>
      <c r="H5461" s="7">
        <v>634.19799999999998</v>
      </c>
      <c r="I5461" s="7">
        <v>471.74799999999999</v>
      </c>
      <c r="J5461" s="7">
        <v>225.291</v>
      </c>
      <c r="K5461" s="14"/>
      <c r="L5461" s="13">
        <v>108.225064610242</v>
      </c>
      <c r="M5461" s="13">
        <v>881.89844825659009</v>
      </c>
      <c r="N5461" s="13">
        <v>182.13389276196799</v>
      </c>
      <c r="O5461" s="13">
        <v>842.7147861388969</v>
      </c>
      <c r="P5461" s="13">
        <v>717.86791815651304</v>
      </c>
      <c r="Q5461" s="13">
        <v>120.304163295978</v>
      </c>
      <c r="R5461" s="13">
        <v>225.788313665549</v>
      </c>
    </row>
    <row r="5462" spans="1:18" ht="15">
      <c r="A5462" s="7" t="s">
        <v>7735</v>
      </c>
      <c r="B5462" s="7" t="s">
        <v>10397</v>
      </c>
      <c r="C5462" s="14"/>
      <c r="D5462" s="7">
        <v>327.18599999999998</v>
      </c>
      <c r="E5462" s="7">
        <v>323.11200000000002</v>
      </c>
      <c r="F5462" s="7">
        <v>461.83</v>
      </c>
      <c r="G5462" s="7">
        <v>437.57</v>
      </c>
      <c r="H5462" s="7">
        <v>374.839</v>
      </c>
      <c r="I5462" s="7">
        <v>647.49699999999996</v>
      </c>
      <c r="J5462" s="7">
        <v>1688.36</v>
      </c>
      <c r="K5462" s="14"/>
      <c r="L5462" s="13">
        <v>387.26379046096599</v>
      </c>
      <c r="M5462" s="13">
        <v>506.02928485804</v>
      </c>
      <c r="N5462" s="13">
        <v>468.38344728571502</v>
      </c>
      <c r="O5462" s="13">
        <v>594.06662019605596</v>
      </c>
      <c r="P5462" s="13">
        <v>468.44690394182703</v>
      </c>
      <c r="Q5462" s="13">
        <v>868.00864594761094</v>
      </c>
      <c r="R5462" s="13">
        <v>2162.29537921369</v>
      </c>
    </row>
    <row r="5463" spans="1:18" ht="15">
      <c r="A5463" s="7" t="s">
        <v>7734</v>
      </c>
      <c r="B5463" s="7" t="s">
        <v>10397</v>
      </c>
      <c r="C5463" s="14"/>
      <c r="D5463" s="7">
        <v>367.98</v>
      </c>
      <c r="E5463" s="7">
        <v>725.10199999999998</v>
      </c>
      <c r="F5463" s="7">
        <v>412.697</v>
      </c>
      <c r="G5463" s="7">
        <v>519.06899999999996</v>
      </c>
      <c r="H5463" s="7">
        <v>730.31500000000005</v>
      </c>
      <c r="I5463" s="7">
        <v>520.96299999999997</v>
      </c>
      <c r="J5463" s="7">
        <v>640.447</v>
      </c>
      <c r="K5463" s="14"/>
      <c r="L5463" s="13">
        <v>431.977033705427</v>
      </c>
      <c r="M5463" s="13">
        <v>1320.14014675884</v>
      </c>
      <c r="N5463" s="13">
        <v>427.79210939874696</v>
      </c>
      <c r="O5463" s="13">
        <v>794.39414110245605</v>
      </c>
      <c r="P5463" s="13">
        <v>1028.71656183855</v>
      </c>
      <c r="Q5463" s="13">
        <v>778.07208840027999</v>
      </c>
      <c r="R5463" s="13">
        <v>374.12329875039796</v>
      </c>
    </row>
    <row r="5464" spans="1:18" ht="15">
      <c r="A5464" s="7" t="s">
        <v>7572</v>
      </c>
      <c r="B5464" s="7" t="s">
        <v>7733</v>
      </c>
      <c r="C5464" s="14"/>
      <c r="D5464" s="7">
        <v>371.11200000000002</v>
      </c>
      <c r="E5464" s="7">
        <v>307.71199999999999</v>
      </c>
      <c r="F5464" s="7">
        <v>595.80200000000002</v>
      </c>
      <c r="G5464" s="7">
        <v>434.05399999999997</v>
      </c>
      <c r="H5464" s="7">
        <v>348.31299999999999</v>
      </c>
      <c r="I5464" s="7">
        <v>200.624</v>
      </c>
      <c r="J5464" s="7">
        <v>391.63</v>
      </c>
      <c r="K5464" s="14"/>
      <c r="L5464" s="13">
        <v>458.98594619810206</v>
      </c>
      <c r="M5464" s="13">
        <v>406.69844812788699</v>
      </c>
      <c r="N5464" s="13">
        <v>570.63109822432898</v>
      </c>
      <c r="O5464" s="13">
        <v>540.69701788473299</v>
      </c>
      <c r="P5464" s="13">
        <v>422.00215345073701</v>
      </c>
      <c r="Q5464" s="13">
        <v>240.156721556223</v>
      </c>
      <c r="R5464" s="13">
        <v>404.78356623502196</v>
      </c>
    </row>
    <row r="5465" spans="1:18" ht="15">
      <c r="A5465" s="7" t="s">
        <v>7571</v>
      </c>
      <c r="B5465" s="7" t="s">
        <v>10397</v>
      </c>
      <c r="C5465" s="14"/>
      <c r="D5465" s="7">
        <v>372.21499999999997</v>
      </c>
      <c r="E5465" s="7">
        <v>206.803</v>
      </c>
      <c r="F5465" s="7">
        <v>158.10599999999999</v>
      </c>
      <c r="G5465" s="7">
        <v>247.08</v>
      </c>
      <c r="H5465" s="7">
        <v>194.422</v>
      </c>
      <c r="I5465" s="7">
        <v>275.18599999999998</v>
      </c>
      <c r="J5465" s="7">
        <v>313.61599999999999</v>
      </c>
      <c r="K5465" s="14"/>
      <c r="L5465" s="13">
        <v>309.12441198845204</v>
      </c>
      <c r="M5465" s="13">
        <v>213.84162420548498</v>
      </c>
      <c r="N5465" s="13">
        <v>112.06999764749401</v>
      </c>
      <c r="O5465" s="13">
        <v>270.17614577320802</v>
      </c>
      <c r="P5465" s="13">
        <v>197.26701503467498</v>
      </c>
      <c r="Q5465" s="13">
        <v>376.16268701912298</v>
      </c>
      <c r="R5465" s="13">
        <v>184.612754174044</v>
      </c>
    </row>
    <row r="5466" spans="1:18" ht="15">
      <c r="A5466" s="7" t="s">
        <v>7569</v>
      </c>
      <c r="B5466" s="7" t="s">
        <v>7570</v>
      </c>
      <c r="C5466" s="14"/>
      <c r="D5466" s="7">
        <v>111.66200000000001</v>
      </c>
      <c r="E5466" s="7">
        <v>80.197500000000005</v>
      </c>
      <c r="F5466" s="7">
        <v>45.8874</v>
      </c>
      <c r="G5466" s="7">
        <v>55.473399999999998</v>
      </c>
      <c r="H5466" s="7">
        <v>72.724500000000006</v>
      </c>
      <c r="I5466" s="7">
        <v>110.489</v>
      </c>
      <c r="J5466" s="7">
        <v>94.187100000000001</v>
      </c>
      <c r="K5466" s="14"/>
      <c r="L5466" s="13">
        <v>128.376133414935</v>
      </c>
      <c r="M5466" s="13">
        <v>123.66289534110999</v>
      </c>
      <c r="N5466" s="13">
        <v>40.792713109363106</v>
      </c>
      <c r="O5466" s="13">
        <v>69.698772792866706</v>
      </c>
      <c r="P5466" s="13">
        <v>81.520625788557993</v>
      </c>
      <c r="Q5466" s="13">
        <v>120.41503961909099</v>
      </c>
      <c r="R5466" s="13">
        <v>80.876481871045598</v>
      </c>
    </row>
    <row r="5467" spans="1:18" ht="15">
      <c r="A5467" s="7" t="s">
        <v>7567</v>
      </c>
      <c r="B5467" s="7" t="s">
        <v>7568</v>
      </c>
      <c r="C5467" s="14"/>
      <c r="D5467" s="7">
        <v>387.505</v>
      </c>
      <c r="E5467" s="7">
        <v>427.40800000000002</v>
      </c>
      <c r="F5467" s="7">
        <v>258.154</v>
      </c>
      <c r="G5467" s="7">
        <v>290.58800000000002</v>
      </c>
      <c r="H5467" s="7">
        <v>352.83100000000002</v>
      </c>
      <c r="I5467" s="7">
        <v>280.38600000000002</v>
      </c>
      <c r="J5467" s="7">
        <v>197.76499999999999</v>
      </c>
      <c r="K5467" s="14"/>
      <c r="L5467" s="13">
        <v>682.24717558786801</v>
      </c>
      <c r="M5467" s="13">
        <v>652.91749044462904</v>
      </c>
      <c r="N5467" s="13">
        <v>267.11523549251501</v>
      </c>
      <c r="O5467" s="13">
        <v>428.816072529167</v>
      </c>
      <c r="P5467" s="13">
        <v>485.69976879536404</v>
      </c>
      <c r="Q5467" s="13">
        <v>415.91883257014604</v>
      </c>
      <c r="R5467" s="13">
        <v>238.96963382390999</v>
      </c>
    </row>
    <row r="5468" spans="1:18" ht="15">
      <c r="A5468" s="7" t="s">
        <v>7565</v>
      </c>
      <c r="B5468" s="7" t="s">
        <v>7566</v>
      </c>
      <c r="C5468" s="14"/>
      <c r="D5468" s="7">
        <v>33.932400000000001</v>
      </c>
      <c r="E5468" s="7">
        <v>29.594899999999999</v>
      </c>
      <c r="F5468" s="7">
        <v>63.422899999999998</v>
      </c>
      <c r="G5468" s="7">
        <v>38.264600000000002</v>
      </c>
      <c r="H5468" s="7">
        <v>47.317300000000003</v>
      </c>
      <c r="I5468" s="7">
        <v>111.67400000000001</v>
      </c>
      <c r="J5468" s="7">
        <v>0</v>
      </c>
      <c r="K5468" s="14"/>
      <c r="L5468" s="13">
        <v>48.289762453543595</v>
      </c>
      <c r="M5468" s="13">
        <v>35.096291811599002</v>
      </c>
      <c r="N5468" s="13">
        <v>71.2755020424636</v>
      </c>
      <c r="O5468" s="13">
        <v>68.732800837345593</v>
      </c>
      <c r="P5468" s="13">
        <v>63.765083699175101</v>
      </c>
      <c r="Q5468" s="13">
        <v>159.85469539035302</v>
      </c>
      <c r="R5468" s="13">
        <v>13.9589036679759</v>
      </c>
    </row>
    <row r="5469" spans="1:18" ht="15">
      <c r="A5469" s="7" t="s">
        <v>7564</v>
      </c>
      <c r="B5469" s="7" t="s">
        <v>8386</v>
      </c>
      <c r="C5469" s="14"/>
      <c r="D5469" s="7">
        <v>39.043700000000001</v>
      </c>
      <c r="E5469" s="7">
        <v>45.110999999999997</v>
      </c>
      <c r="F5469" s="7">
        <v>45.953000000000003</v>
      </c>
      <c r="G5469" s="7">
        <v>24.817799999999998</v>
      </c>
      <c r="H5469" s="7">
        <v>44.548200000000001</v>
      </c>
      <c r="I5469" s="7">
        <v>66.296499999999995</v>
      </c>
      <c r="J5469" s="7">
        <v>119.34399999999999</v>
      </c>
      <c r="K5469" s="14"/>
      <c r="L5469" s="13">
        <v>37.982123825066495</v>
      </c>
      <c r="M5469" s="13">
        <v>44.830829289825594</v>
      </c>
      <c r="N5469" s="13">
        <v>35.902075195444397</v>
      </c>
      <c r="O5469" s="13">
        <v>38.207586304593498</v>
      </c>
      <c r="P5469" s="13">
        <v>51.957306758270704</v>
      </c>
      <c r="Q5469" s="13">
        <v>126.36342193101599</v>
      </c>
      <c r="R5469" s="13">
        <v>93.566172520755003</v>
      </c>
    </row>
    <row r="5470" spans="1:18" ht="15">
      <c r="A5470" s="7" t="s">
        <v>7563</v>
      </c>
      <c r="B5470" s="7" t="s">
        <v>10397</v>
      </c>
      <c r="C5470" s="14"/>
      <c r="D5470" s="7">
        <v>176.577</v>
      </c>
      <c r="E5470" s="7">
        <v>415.048</v>
      </c>
      <c r="F5470" s="7">
        <v>237.482</v>
      </c>
      <c r="G5470" s="7">
        <v>167.422</v>
      </c>
      <c r="H5470" s="7">
        <v>272.077</v>
      </c>
      <c r="I5470" s="7">
        <v>314.49799999999999</v>
      </c>
      <c r="J5470" s="7">
        <v>401.428</v>
      </c>
      <c r="K5470" s="14"/>
      <c r="L5470" s="13">
        <v>0</v>
      </c>
      <c r="M5470" s="13">
        <v>179.310640757936</v>
      </c>
      <c r="N5470" s="13">
        <v>85.061838796971898</v>
      </c>
      <c r="O5470" s="13">
        <v>187.392405297625</v>
      </c>
      <c r="P5470" s="13">
        <v>241.543304889448</v>
      </c>
      <c r="Q5470" s="13">
        <v>1259.8981842652101</v>
      </c>
      <c r="R5470" s="13">
        <v>182.58855917625601</v>
      </c>
    </row>
    <row r="5471" spans="1:18" ht="15">
      <c r="A5471" s="7" t="s">
        <v>7562</v>
      </c>
      <c r="B5471" s="7" t="s">
        <v>10397</v>
      </c>
      <c r="C5471" s="14"/>
      <c r="D5471" s="7">
        <v>51.614699999999999</v>
      </c>
      <c r="E5471" s="7">
        <v>81.945400000000006</v>
      </c>
      <c r="F5471" s="7">
        <v>104.842</v>
      </c>
      <c r="G5471" s="7">
        <v>70.433199999999999</v>
      </c>
      <c r="H5471" s="7">
        <v>59.856900000000003</v>
      </c>
      <c r="I5471" s="7">
        <v>169.345</v>
      </c>
      <c r="J5471" s="7">
        <v>126.163</v>
      </c>
      <c r="K5471" s="14"/>
      <c r="L5471" s="13">
        <v>74.744917872373108</v>
      </c>
      <c r="M5471" s="13">
        <v>142.92201792176601</v>
      </c>
      <c r="N5471" s="13">
        <v>75.356422968784898</v>
      </c>
      <c r="O5471" s="13">
        <v>78.880874043978295</v>
      </c>
      <c r="P5471" s="13">
        <v>51.399830729692901</v>
      </c>
      <c r="Q5471" s="13">
        <v>192.33297438902599</v>
      </c>
      <c r="R5471" s="13">
        <v>98.544699297274505</v>
      </c>
    </row>
    <row r="5472" spans="1:18" ht="15">
      <c r="A5472" s="7" t="s">
        <v>7724</v>
      </c>
      <c r="B5472" s="7" t="s">
        <v>7561</v>
      </c>
      <c r="C5472" s="14"/>
      <c r="D5472" s="7">
        <v>211.10400000000001</v>
      </c>
      <c r="E5472" s="7">
        <v>288.96499999999997</v>
      </c>
      <c r="F5472" s="7">
        <v>928.17200000000003</v>
      </c>
      <c r="G5472" s="7">
        <v>442.54700000000003</v>
      </c>
      <c r="H5472" s="7">
        <v>605.43600000000004</v>
      </c>
      <c r="I5472" s="7">
        <v>876.404</v>
      </c>
      <c r="J5472" s="7">
        <v>794.21</v>
      </c>
      <c r="K5472" s="14"/>
      <c r="L5472" s="13">
        <v>255.87397393376602</v>
      </c>
      <c r="M5472" s="13">
        <v>410.88759679560701</v>
      </c>
      <c r="N5472" s="13">
        <v>886.79344922462894</v>
      </c>
      <c r="O5472" s="13">
        <v>575.60330560768193</v>
      </c>
      <c r="P5472" s="13">
        <v>710.79322859696697</v>
      </c>
      <c r="Q5472" s="13">
        <v>1181.6991869307001</v>
      </c>
      <c r="R5472" s="13">
        <v>764.30759918107799</v>
      </c>
    </row>
    <row r="5473" spans="1:18" ht="15">
      <c r="A5473" s="7" t="s">
        <v>7722</v>
      </c>
      <c r="B5473" s="7" t="s">
        <v>7723</v>
      </c>
      <c r="C5473" s="14"/>
      <c r="D5473" s="7">
        <v>369.36099999999999</v>
      </c>
      <c r="E5473" s="7">
        <v>498.572</v>
      </c>
      <c r="F5473" s="7">
        <v>1261.78</v>
      </c>
      <c r="G5473" s="7">
        <v>482.55</v>
      </c>
      <c r="H5473" s="7">
        <v>975.10400000000004</v>
      </c>
      <c r="I5473" s="7">
        <v>925.16099999999994</v>
      </c>
      <c r="J5473" s="7">
        <v>1277.42</v>
      </c>
      <c r="K5473" s="14"/>
      <c r="L5473" s="13">
        <v>486.942578002537</v>
      </c>
      <c r="M5473" s="13">
        <v>669.63876122192198</v>
      </c>
      <c r="N5473" s="13">
        <v>1157.9252812801799</v>
      </c>
      <c r="O5473" s="13">
        <v>553.32401094546299</v>
      </c>
      <c r="P5473" s="13">
        <v>1147.4068664055799</v>
      </c>
      <c r="Q5473" s="13">
        <v>1104.0726934197799</v>
      </c>
      <c r="R5473" s="13">
        <v>1314.78412349517</v>
      </c>
    </row>
    <row r="5474" spans="1:18" ht="15">
      <c r="A5474" s="7" t="s">
        <v>7720</v>
      </c>
      <c r="B5474" s="7" t="s">
        <v>7721</v>
      </c>
      <c r="C5474" s="14"/>
      <c r="D5474" s="7">
        <v>253.27500000000001</v>
      </c>
      <c r="E5474" s="7">
        <v>318.33600000000001</v>
      </c>
      <c r="F5474" s="7">
        <v>1072.51</v>
      </c>
      <c r="G5474" s="7">
        <v>952.61300000000006</v>
      </c>
      <c r="H5474" s="7">
        <v>542.56700000000001</v>
      </c>
      <c r="I5474" s="7">
        <v>639.06600000000003</v>
      </c>
      <c r="J5474" s="7">
        <v>763.44200000000001</v>
      </c>
      <c r="K5474" s="14"/>
      <c r="L5474" s="13">
        <v>302.907680324117</v>
      </c>
      <c r="M5474" s="13">
        <v>524.79496093709804</v>
      </c>
      <c r="N5474" s="13">
        <v>1068.60182673642</v>
      </c>
      <c r="O5474" s="13">
        <v>1280.4186850739602</v>
      </c>
      <c r="P5474" s="13">
        <v>697.42039415473596</v>
      </c>
      <c r="Q5474" s="13">
        <v>794.88025979428403</v>
      </c>
      <c r="R5474" s="13">
        <v>787.98483612154007</v>
      </c>
    </row>
    <row r="5475" spans="1:18" ht="15">
      <c r="A5475" s="7" t="s">
        <v>7719</v>
      </c>
      <c r="B5475" s="7" t="s">
        <v>9527</v>
      </c>
      <c r="C5475" s="14"/>
      <c r="D5475" s="7">
        <v>103.66800000000001</v>
      </c>
      <c r="E5475" s="7">
        <v>68.728399999999993</v>
      </c>
      <c r="F5475" s="7">
        <v>189.786</v>
      </c>
      <c r="G5475" s="7">
        <v>206.756</v>
      </c>
      <c r="H5475" s="7">
        <v>144.172</v>
      </c>
      <c r="I5475" s="7">
        <v>156.23500000000001</v>
      </c>
      <c r="J5475" s="7">
        <v>156.68700000000001</v>
      </c>
      <c r="K5475" s="14"/>
      <c r="L5475" s="13">
        <v>228.41195463735701</v>
      </c>
      <c r="M5475" s="13">
        <v>150.794839994847</v>
      </c>
      <c r="N5475" s="13">
        <v>164.40907876836499</v>
      </c>
      <c r="O5475" s="13">
        <v>348.42031092239301</v>
      </c>
      <c r="P5475" s="13">
        <v>203.502401882713</v>
      </c>
      <c r="Q5475" s="13">
        <v>173.168540054441</v>
      </c>
      <c r="R5475" s="13">
        <v>141.57331030181001</v>
      </c>
    </row>
    <row r="5476" spans="1:18" ht="15">
      <c r="A5476" s="7" t="s">
        <v>7718</v>
      </c>
      <c r="B5476" s="7" t="s">
        <v>10397</v>
      </c>
      <c r="C5476" s="14"/>
      <c r="D5476" s="7">
        <v>113.92</v>
      </c>
      <c r="E5476" s="7">
        <v>139.09299999999999</v>
      </c>
      <c r="F5476" s="7">
        <v>146.553</v>
      </c>
      <c r="G5476" s="7">
        <v>133.04</v>
      </c>
      <c r="H5476" s="7">
        <v>263.88499999999999</v>
      </c>
      <c r="I5476" s="7">
        <v>0</v>
      </c>
      <c r="J5476" s="7">
        <v>0</v>
      </c>
      <c r="K5476" s="14"/>
      <c r="L5476" s="13">
        <v>0</v>
      </c>
      <c r="M5476" s="13">
        <v>124.175203299706</v>
      </c>
      <c r="N5476" s="13">
        <v>58.0984380519875</v>
      </c>
      <c r="O5476" s="13">
        <v>128.13182956079001</v>
      </c>
      <c r="P5476" s="13">
        <v>307.55218204734302</v>
      </c>
      <c r="Q5476" s="13">
        <v>108.82184314883</v>
      </c>
      <c r="R5476" s="13">
        <v>0</v>
      </c>
    </row>
    <row r="5477" spans="1:18" ht="15">
      <c r="A5477" s="7" t="s">
        <v>7717</v>
      </c>
      <c r="B5477" s="7" t="s">
        <v>10026</v>
      </c>
      <c r="C5477" s="14"/>
      <c r="D5477" s="7">
        <v>68.568399999999997</v>
      </c>
      <c r="E5477" s="7">
        <v>114.04600000000001</v>
      </c>
      <c r="F5477" s="7">
        <v>213.56100000000001</v>
      </c>
      <c r="G5477" s="7">
        <v>142.34</v>
      </c>
      <c r="H5477" s="7">
        <v>150.88</v>
      </c>
      <c r="I5477" s="7">
        <v>224.97</v>
      </c>
      <c r="J5477" s="7">
        <v>109.587</v>
      </c>
      <c r="K5477" s="14"/>
      <c r="L5477" s="13">
        <v>47.6142793393388</v>
      </c>
      <c r="M5477" s="13">
        <v>134.34446054471297</v>
      </c>
      <c r="N5477" s="13">
        <v>141.38065179417001</v>
      </c>
      <c r="O5477" s="13">
        <v>143.68337517331702</v>
      </c>
      <c r="P5477" s="13">
        <v>107.74629814128599</v>
      </c>
      <c r="Q5477" s="13">
        <v>183.90011324675299</v>
      </c>
      <c r="R5477" s="13">
        <v>78.678893782811897</v>
      </c>
    </row>
    <row r="5478" spans="1:18" ht="15">
      <c r="A5478" s="7" t="s">
        <v>7716</v>
      </c>
      <c r="B5478" s="7" t="s">
        <v>10094</v>
      </c>
      <c r="C5478" s="14"/>
      <c r="D5478" s="7">
        <v>524.97799999999995</v>
      </c>
      <c r="E5478" s="7">
        <v>2097.0100000000002</v>
      </c>
      <c r="F5478" s="7">
        <v>8284.7000000000007</v>
      </c>
      <c r="G5478" s="7">
        <v>962.91600000000005</v>
      </c>
      <c r="H5478" s="7">
        <v>4752.71</v>
      </c>
      <c r="I5478" s="7">
        <v>7336.16</v>
      </c>
      <c r="J5478" s="7">
        <v>4662.99</v>
      </c>
      <c r="K5478" s="14"/>
      <c r="L5478" s="13">
        <v>765.21455315773596</v>
      </c>
      <c r="M5478" s="13">
        <v>2637.9685172362301</v>
      </c>
      <c r="N5478" s="13">
        <v>6946.2071165203397</v>
      </c>
      <c r="O5478" s="13">
        <v>1109.42551590773</v>
      </c>
      <c r="P5478" s="13">
        <v>5378.6824635979301</v>
      </c>
      <c r="Q5478" s="13">
        <v>8563.9986875942104</v>
      </c>
      <c r="R5478" s="13">
        <v>4366.3617768123195</v>
      </c>
    </row>
    <row r="5479" spans="1:18" ht="15">
      <c r="A5479" s="7" t="s">
        <v>7554</v>
      </c>
      <c r="B5479" s="7" t="s">
        <v>9788</v>
      </c>
      <c r="C5479" s="14"/>
      <c r="D5479" s="7">
        <v>99.022499999999994</v>
      </c>
      <c r="E5479" s="7">
        <v>171.33600000000001</v>
      </c>
      <c r="F5479" s="7">
        <v>605.16600000000005</v>
      </c>
      <c r="G5479" s="7">
        <v>342.96499999999997</v>
      </c>
      <c r="H5479" s="7">
        <v>203.22</v>
      </c>
      <c r="I5479" s="7">
        <v>251.624</v>
      </c>
      <c r="J5479" s="7">
        <v>259.68200000000002</v>
      </c>
      <c r="K5479" s="14"/>
      <c r="L5479" s="13">
        <v>76.381959871335695</v>
      </c>
      <c r="M5479" s="13">
        <v>353.525753402259</v>
      </c>
      <c r="N5479" s="13">
        <v>579.17463924726292</v>
      </c>
      <c r="O5479" s="13">
        <v>571.80170214249699</v>
      </c>
      <c r="P5479" s="13">
        <v>229.66886305216102</v>
      </c>
      <c r="Q5479" s="13">
        <v>450.51504725870404</v>
      </c>
      <c r="R5479" s="13">
        <v>388.30214870559701</v>
      </c>
    </row>
    <row r="5480" spans="1:18" ht="15">
      <c r="A5480" s="7" t="s">
        <v>7552</v>
      </c>
      <c r="B5480" s="7" t="s">
        <v>7553</v>
      </c>
      <c r="C5480" s="14"/>
      <c r="D5480" s="7">
        <v>191.69800000000001</v>
      </c>
      <c r="E5480" s="7">
        <v>282.85599999999999</v>
      </c>
      <c r="F5480" s="7">
        <v>306.46899999999999</v>
      </c>
      <c r="G5480" s="7">
        <v>308.56200000000001</v>
      </c>
      <c r="H5480" s="7">
        <v>279.88099999999997</v>
      </c>
      <c r="I5480" s="7">
        <v>438.88600000000002</v>
      </c>
      <c r="J5480" s="7">
        <v>264.71699999999998</v>
      </c>
      <c r="K5480" s="14"/>
      <c r="L5480" s="13">
        <v>185.029029408002</v>
      </c>
      <c r="M5480" s="13">
        <v>354.45423764023303</v>
      </c>
      <c r="N5480" s="13">
        <v>177.711398630665</v>
      </c>
      <c r="O5480" s="13">
        <v>414.97121133862998</v>
      </c>
      <c r="P5480" s="13">
        <v>299.65982324761001</v>
      </c>
      <c r="Q5480" s="13">
        <v>749.0036899743501</v>
      </c>
      <c r="R5480" s="13">
        <v>242.66056130585301</v>
      </c>
    </row>
    <row r="5481" spans="1:18" ht="15">
      <c r="A5481" s="7" t="s">
        <v>7551</v>
      </c>
      <c r="B5481" s="7" t="s">
        <v>10397</v>
      </c>
      <c r="C5481" s="14"/>
      <c r="D5481" s="7">
        <v>74.628600000000006</v>
      </c>
      <c r="E5481" s="7">
        <v>78.724199999999996</v>
      </c>
      <c r="F5481" s="7">
        <v>100.506</v>
      </c>
      <c r="G5481" s="7">
        <v>108.428</v>
      </c>
      <c r="H5481" s="7">
        <v>84.326700000000002</v>
      </c>
      <c r="I5481" s="7">
        <v>132.91999999999999</v>
      </c>
      <c r="J5481" s="7">
        <v>66.652299999999997</v>
      </c>
      <c r="K5481" s="14"/>
      <c r="L5481" s="13">
        <v>65.425712475348192</v>
      </c>
      <c r="M5481" s="13">
        <v>85.1400900149591</v>
      </c>
      <c r="N5481" s="13">
        <v>104.296568618853</v>
      </c>
      <c r="O5481" s="13">
        <v>139.410447700834</v>
      </c>
      <c r="P5481" s="13">
        <v>102.58615585170699</v>
      </c>
      <c r="Q5481" s="13">
        <v>161.781176842061</v>
      </c>
      <c r="R5481" s="13">
        <v>61.475541921599799</v>
      </c>
    </row>
    <row r="5482" spans="1:18" ht="15">
      <c r="A5482" s="7" t="s">
        <v>7711</v>
      </c>
      <c r="B5482" s="7" t="s">
        <v>7550</v>
      </c>
      <c r="C5482" s="14"/>
      <c r="D5482" s="7">
        <v>172.416</v>
      </c>
      <c r="E5482" s="7">
        <v>66.503500000000003</v>
      </c>
      <c r="F5482" s="7">
        <v>102.02500000000001</v>
      </c>
      <c r="G5482" s="7">
        <v>96.451400000000007</v>
      </c>
      <c r="H5482" s="7">
        <v>78.927000000000007</v>
      </c>
      <c r="I5482" s="7">
        <v>86.822299999999998</v>
      </c>
      <c r="J5482" s="7">
        <v>144.398</v>
      </c>
      <c r="K5482" s="14"/>
      <c r="L5482" s="13">
        <v>2941.6560558216502</v>
      </c>
      <c r="M5482" s="13">
        <v>1102.8369090471101</v>
      </c>
      <c r="N5482" s="13">
        <v>645.51415240836502</v>
      </c>
      <c r="O5482" s="13">
        <v>899.24753929952692</v>
      </c>
      <c r="P5482" s="13">
        <v>1096.05954878072</v>
      </c>
      <c r="Q5482" s="13">
        <v>420.53596048382502</v>
      </c>
      <c r="R5482" s="13">
        <v>831.89111654385204</v>
      </c>
    </row>
    <row r="5483" spans="1:18" ht="15">
      <c r="A5483" s="7" t="s">
        <v>7867</v>
      </c>
      <c r="B5483" s="7" t="s">
        <v>7710</v>
      </c>
      <c r="C5483" s="14"/>
      <c r="D5483" s="7">
        <v>337.94400000000002</v>
      </c>
      <c r="E5483" s="7">
        <v>257.928</v>
      </c>
      <c r="F5483" s="7">
        <v>629.55100000000004</v>
      </c>
      <c r="G5483" s="7">
        <v>426.16699999999997</v>
      </c>
      <c r="H5483" s="7">
        <v>328.39100000000002</v>
      </c>
      <c r="I5483" s="7">
        <v>355.88200000000001</v>
      </c>
      <c r="J5483" s="7">
        <v>345.04300000000001</v>
      </c>
      <c r="K5483" s="14"/>
      <c r="L5483" s="13">
        <v>327.65099096641399</v>
      </c>
      <c r="M5483" s="13">
        <v>337.71347284866698</v>
      </c>
      <c r="N5483" s="13">
        <v>562.95489096240306</v>
      </c>
      <c r="O5483" s="13">
        <v>470.49333079678502</v>
      </c>
      <c r="P5483" s="13">
        <v>377.44086293463499</v>
      </c>
      <c r="Q5483" s="13">
        <v>377.57311877201397</v>
      </c>
      <c r="R5483" s="13">
        <v>328.87536041247</v>
      </c>
    </row>
    <row r="5484" spans="1:18" ht="15">
      <c r="A5484" s="7" t="s">
        <v>7866</v>
      </c>
      <c r="B5484" s="7" t="s">
        <v>10397</v>
      </c>
      <c r="C5484" s="14"/>
      <c r="D5484" s="7">
        <v>263.471</v>
      </c>
      <c r="E5484" s="7">
        <v>343.416</v>
      </c>
      <c r="F5484" s="7">
        <v>945.69</v>
      </c>
      <c r="G5484" s="7">
        <v>642.18499999999995</v>
      </c>
      <c r="H5484" s="7">
        <v>431.86200000000002</v>
      </c>
      <c r="I5484" s="7">
        <v>463.471</v>
      </c>
      <c r="J5484" s="7">
        <v>470.62200000000001</v>
      </c>
      <c r="K5484" s="14"/>
      <c r="L5484" s="13">
        <v>348.23945302430099</v>
      </c>
      <c r="M5484" s="13">
        <v>503.19161912629397</v>
      </c>
      <c r="N5484" s="13">
        <v>882.43168966073904</v>
      </c>
      <c r="O5484" s="13">
        <v>833.45720716157996</v>
      </c>
      <c r="P5484" s="13">
        <v>531.44257215690402</v>
      </c>
      <c r="Q5484" s="13">
        <v>542.05774836801504</v>
      </c>
      <c r="R5484" s="13">
        <v>495.1276592534</v>
      </c>
    </row>
    <row r="5485" spans="1:18" ht="15">
      <c r="A5485" s="7" t="s">
        <v>7864</v>
      </c>
      <c r="B5485" s="7" t="s">
        <v>7865</v>
      </c>
      <c r="C5485" s="14"/>
      <c r="D5485" s="7">
        <v>328.101</v>
      </c>
      <c r="E5485" s="7">
        <v>353.471</v>
      </c>
      <c r="F5485" s="7">
        <v>1557.35</v>
      </c>
      <c r="G5485" s="7">
        <v>1007.15</v>
      </c>
      <c r="H5485" s="7">
        <v>862.92600000000004</v>
      </c>
      <c r="I5485" s="7">
        <v>1445.83</v>
      </c>
      <c r="J5485" s="7">
        <v>1369.17</v>
      </c>
      <c r="K5485" s="14"/>
      <c r="L5485" s="13">
        <v>488.363554025192</v>
      </c>
      <c r="M5485" s="13">
        <v>541.68646936303401</v>
      </c>
      <c r="N5485" s="13">
        <v>1643.6614816094</v>
      </c>
      <c r="O5485" s="13">
        <v>1406.9389090534601</v>
      </c>
      <c r="P5485" s="13">
        <v>1138.98124692848</v>
      </c>
      <c r="Q5485" s="13">
        <v>2120.7321427216302</v>
      </c>
      <c r="R5485" s="13">
        <v>1562.58104133038</v>
      </c>
    </row>
    <row r="5486" spans="1:18" ht="15">
      <c r="A5486" s="7" t="s">
        <v>7863</v>
      </c>
      <c r="B5486" s="7" t="s">
        <v>9929</v>
      </c>
      <c r="C5486" s="14"/>
      <c r="D5486" s="7">
        <v>141.13</v>
      </c>
      <c r="E5486" s="7">
        <v>303.23200000000003</v>
      </c>
      <c r="F5486" s="7">
        <v>190.172</v>
      </c>
      <c r="G5486" s="7">
        <v>268.55599999999998</v>
      </c>
      <c r="H5486" s="7">
        <v>211.89400000000001</v>
      </c>
      <c r="I5486" s="7">
        <v>171.99100000000001</v>
      </c>
      <c r="J5486" s="7">
        <v>98.725099999999998</v>
      </c>
      <c r="K5486" s="14"/>
      <c r="L5486" s="13">
        <v>175.950012725725</v>
      </c>
      <c r="M5486" s="13">
        <v>424.15622919747602</v>
      </c>
      <c r="N5486" s="13">
        <v>240.15888129045598</v>
      </c>
      <c r="O5486" s="13">
        <v>352.47688095357603</v>
      </c>
      <c r="P5486" s="13">
        <v>329.37061751590301</v>
      </c>
      <c r="Q5486" s="13">
        <v>284.12755336831498</v>
      </c>
      <c r="R5486" s="13">
        <v>129.374946573226</v>
      </c>
    </row>
    <row r="5487" spans="1:18" ht="15">
      <c r="A5487" s="7" t="s">
        <v>7862</v>
      </c>
      <c r="B5487" s="7" t="s">
        <v>10397</v>
      </c>
      <c r="C5487" s="14"/>
      <c r="D5487" s="7">
        <v>635.07500000000005</v>
      </c>
      <c r="E5487" s="7">
        <v>417.38600000000002</v>
      </c>
      <c r="F5487" s="7">
        <v>499.52199999999999</v>
      </c>
      <c r="G5487" s="7">
        <v>434.209</v>
      </c>
      <c r="H5487" s="7">
        <v>393.22899999999998</v>
      </c>
      <c r="I5487" s="7">
        <v>339.12</v>
      </c>
      <c r="J5487" s="7">
        <v>262.00799999999998</v>
      </c>
      <c r="K5487" s="14"/>
      <c r="L5487" s="13">
        <v>709.40969931163102</v>
      </c>
      <c r="M5487" s="13">
        <v>639.63921348325607</v>
      </c>
      <c r="N5487" s="13">
        <v>381.86821322982001</v>
      </c>
      <c r="O5487" s="13">
        <v>621.16207948427598</v>
      </c>
      <c r="P5487" s="13">
        <v>450.57464700414602</v>
      </c>
      <c r="Q5487" s="13">
        <v>506.88911425191895</v>
      </c>
      <c r="R5487" s="13">
        <v>186.040091196958</v>
      </c>
    </row>
    <row r="5488" spans="1:18" ht="15">
      <c r="A5488" s="7" t="s">
        <v>7860</v>
      </c>
      <c r="B5488" s="7" t="s">
        <v>7861</v>
      </c>
      <c r="C5488" s="14"/>
      <c r="D5488" s="7">
        <v>248.56299999999999</v>
      </c>
      <c r="E5488" s="7">
        <v>288.88099999999997</v>
      </c>
      <c r="F5488" s="7">
        <v>569.76099999999997</v>
      </c>
      <c r="G5488" s="7">
        <v>489.94</v>
      </c>
      <c r="H5488" s="7">
        <v>462.149</v>
      </c>
      <c r="I5488" s="7">
        <v>410.51499999999999</v>
      </c>
      <c r="J5488" s="7">
        <v>387.48500000000001</v>
      </c>
      <c r="K5488" s="14"/>
      <c r="L5488" s="13">
        <v>298.75441019831499</v>
      </c>
      <c r="M5488" s="13">
        <v>350.30678302627899</v>
      </c>
      <c r="N5488" s="13">
        <v>477.43529447918297</v>
      </c>
      <c r="O5488" s="13">
        <v>620.683150237924</v>
      </c>
      <c r="P5488" s="13">
        <v>483.78062231693497</v>
      </c>
      <c r="Q5488" s="13">
        <v>436.48688298150199</v>
      </c>
      <c r="R5488" s="13">
        <v>290.68899907430904</v>
      </c>
    </row>
    <row r="5489" spans="1:18" ht="15">
      <c r="A5489" s="7" t="s">
        <v>7859</v>
      </c>
      <c r="B5489" s="7" t="s">
        <v>10397</v>
      </c>
      <c r="C5489" s="14"/>
      <c r="K5489" s="14"/>
      <c r="L5489" s="13">
        <v>0</v>
      </c>
      <c r="M5489" s="13">
        <v>0</v>
      </c>
      <c r="N5489" s="13">
        <v>0</v>
      </c>
      <c r="O5489" s="13">
        <v>354.31754389519404</v>
      </c>
      <c r="P5489" s="13">
        <v>0</v>
      </c>
      <c r="Q5489" s="13">
        <v>14825.4906959855</v>
      </c>
      <c r="R5489" s="13">
        <v>0</v>
      </c>
    </row>
    <row r="5490" spans="1:18" ht="15">
      <c r="A5490" s="7" t="s">
        <v>7858</v>
      </c>
      <c r="B5490" s="7" t="s">
        <v>10397</v>
      </c>
      <c r="C5490" s="14"/>
      <c r="D5490" s="7">
        <v>415.08699999999999</v>
      </c>
      <c r="E5490" s="7">
        <v>834.74199999999996</v>
      </c>
      <c r="F5490" s="7">
        <v>1334.97</v>
      </c>
      <c r="G5490" s="7">
        <v>703.923</v>
      </c>
      <c r="H5490" s="7">
        <v>839.03899999999999</v>
      </c>
      <c r="I5490" s="7">
        <v>262.86399999999998</v>
      </c>
      <c r="J5490" s="7">
        <v>477.82</v>
      </c>
      <c r="K5490" s="14"/>
      <c r="L5490" s="13">
        <v>278.92920177852602</v>
      </c>
      <c r="M5490" s="13">
        <v>889.08306057706</v>
      </c>
      <c r="N5490" s="13">
        <v>929.02499536469099</v>
      </c>
      <c r="O5490" s="13">
        <v>645.630018675781</v>
      </c>
      <c r="P5490" s="13">
        <v>1098.97628505081</v>
      </c>
      <c r="Q5490" s="13">
        <v>307.69614583502198</v>
      </c>
      <c r="R5490" s="13">
        <v>212.776547520398</v>
      </c>
    </row>
    <row r="5491" spans="1:18" ht="15">
      <c r="A5491" s="7" t="s">
        <v>7857</v>
      </c>
      <c r="B5491" s="7" t="s">
        <v>10397</v>
      </c>
      <c r="C5491" s="14"/>
      <c r="D5491" s="7">
        <v>1343.52</v>
      </c>
      <c r="E5491" s="7">
        <v>771.94899999999996</v>
      </c>
      <c r="F5491" s="7">
        <v>3767.84</v>
      </c>
      <c r="G5491" s="7">
        <v>1326.25</v>
      </c>
      <c r="H5491" s="7">
        <v>1518.11</v>
      </c>
      <c r="I5491" s="7">
        <v>0</v>
      </c>
      <c r="J5491" s="7">
        <v>2687.83</v>
      </c>
      <c r="K5491" s="14"/>
      <c r="L5491" s="13">
        <v>4795.8381277466897</v>
      </c>
      <c r="M5491" s="13">
        <v>0</v>
      </c>
      <c r="N5491" s="13">
        <v>1094.9627559726598</v>
      </c>
      <c r="O5491" s="13">
        <v>3862.0175371426799</v>
      </c>
      <c r="P5491" s="13">
        <v>1054.4283211060299</v>
      </c>
      <c r="Q5491" s="13">
        <v>0</v>
      </c>
      <c r="R5491" s="13">
        <v>7112.8181401408501</v>
      </c>
    </row>
    <row r="5492" spans="1:18" ht="15">
      <c r="A5492" s="7" t="s">
        <v>7855</v>
      </c>
      <c r="B5492" s="7" t="s">
        <v>7856</v>
      </c>
      <c r="C5492" s="14"/>
      <c r="D5492" s="7">
        <v>383.03500000000003</v>
      </c>
      <c r="E5492" s="7">
        <v>251.68899999999999</v>
      </c>
      <c r="F5492" s="7">
        <v>103.09399999999999</v>
      </c>
      <c r="G5492" s="7">
        <v>209.304</v>
      </c>
      <c r="H5492" s="7">
        <v>181.10599999999999</v>
      </c>
      <c r="I5492" s="7">
        <v>391.91300000000001</v>
      </c>
      <c r="J5492" s="7">
        <v>169.83500000000001</v>
      </c>
      <c r="K5492" s="14"/>
      <c r="L5492" s="13">
        <v>461.24527992204401</v>
      </c>
      <c r="M5492" s="13">
        <v>416.680690427743</v>
      </c>
      <c r="N5492" s="13">
        <v>105.286608698948</v>
      </c>
      <c r="O5492" s="13">
        <v>315.74488861268503</v>
      </c>
      <c r="P5492" s="13">
        <v>270.92474780587798</v>
      </c>
      <c r="Q5492" s="13">
        <v>543.93263311473402</v>
      </c>
      <c r="R5492" s="13">
        <v>194.72291321204901</v>
      </c>
    </row>
    <row r="5493" spans="1:18" ht="15">
      <c r="A5493" s="7" t="s">
        <v>7854</v>
      </c>
      <c r="B5493" s="7" t="s">
        <v>8867</v>
      </c>
      <c r="C5493" s="14"/>
      <c r="D5493" s="7">
        <v>249.51599999999999</v>
      </c>
      <c r="E5493" s="7">
        <v>179.35400000000001</v>
      </c>
      <c r="F5493" s="7">
        <v>124.78100000000001</v>
      </c>
      <c r="G5493" s="7">
        <v>164.398</v>
      </c>
      <c r="H5493" s="7">
        <v>179.137</v>
      </c>
      <c r="I5493" s="7">
        <v>207.43899999999999</v>
      </c>
      <c r="J5493" s="7">
        <v>132.64599999999999</v>
      </c>
      <c r="K5493" s="14"/>
      <c r="L5493" s="13">
        <v>289.61234575385799</v>
      </c>
      <c r="M5493" s="13">
        <v>240.54145620866998</v>
      </c>
      <c r="N5493" s="13">
        <v>98.015479210449598</v>
      </c>
      <c r="O5493" s="13">
        <v>192.21858446229902</v>
      </c>
      <c r="P5493" s="13">
        <v>206.539986442919</v>
      </c>
      <c r="Q5493" s="13">
        <v>279.614326932891</v>
      </c>
      <c r="R5493" s="13">
        <v>121.72046750411299</v>
      </c>
    </row>
    <row r="5494" spans="1:18" ht="15">
      <c r="A5494" s="7" t="s">
        <v>7852</v>
      </c>
      <c r="B5494" s="7" t="s">
        <v>7853</v>
      </c>
      <c r="C5494" s="14"/>
      <c r="D5494" s="7">
        <v>225.74100000000001</v>
      </c>
      <c r="E5494" s="7">
        <v>221.35599999999999</v>
      </c>
      <c r="F5494" s="7">
        <v>134.155</v>
      </c>
      <c r="G5494" s="7">
        <v>147.91</v>
      </c>
      <c r="H5494" s="7">
        <v>189.75200000000001</v>
      </c>
      <c r="I5494" s="7">
        <v>228.85900000000001</v>
      </c>
      <c r="J5494" s="7">
        <v>131.16499999999999</v>
      </c>
      <c r="K5494" s="14"/>
      <c r="L5494" s="13">
        <v>270.62259713793998</v>
      </c>
      <c r="M5494" s="13">
        <v>302.81941807667897</v>
      </c>
      <c r="N5494" s="13">
        <v>154.089685500245</v>
      </c>
      <c r="O5494" s="13">
        <v>192.691431101088</v>
      </c>
      <c r="P5494" s="13">
        <v>252.13227343067098</v>
      </c>
      <c r="Q5494" s="13">
        <v>295.025275291517</v>
      </c>
      <c r="R5494" s="13">
        <v>146.12221875960799</v>
      </c>
    </row>
    <row r="5495" spans="1:18" ht="15">
      <c r="A5495" s="7" t="s">
        <v>7851</v>
      </c>
      <c r="B5495" s="7" t="s">
        <v>10397</v>
      </c>
      <c r="C5495" s="14"/>
      <c r="D5495" s="7">
        <v>551.66899999999998</v>
      </c>
      <c r="E5495" s="7">
        <v>396.21800000000002</v>
      </c>
      <c r="F5495" s="7">
        <v>260.86</v>
      </c>
      <c r="G5495" s="7">
        <v>201.72</v>
      </c>
      <c r="H5495" s="7">
        <v>384.12400000000002</v>
      </c>
      <c r="I5495" s="7">
        <v>169.958</v>
      </c>
      <c r="J5495" s="7">
        <v>223.715</v>
      </c>
      <c r="K5495" s="14"/>
      <c r="L5495" s="13">
        <v>539.444021779119</v>
      </c>
      <c r="M5495" s="13">
        <v>434.305129331986</v>
      </c>
      <c r="N5495" s="13">
        <v>180.27736129349699</v>
      </c>
      <c r="O5495" s="13">
        <v>243.91097490559699</v>
      </c>
      <c r="P5495" s="13">
        <v>381.35293166347401</v>
      </c>
      <c r="Q5495" s="13">
        <v>158.64452893016198</v>
      </c>
      <c r="R5495" s="13">
        <v>194.97610962601399</v>
      </c>
    </row>
    <row r="5496" spans="1:18" ht="15">
      <c r="A5496" s="7" t="s">
        <v>7850</v>
      </c>
      <c r="B5496" s="7" t="s">
        <v>10397</v>
      </c>
      <c r="C5496" s="14"/>
      <c r="D5496" s="7">
        <v>527.91700000000003</v>
      </c>
      <c r="E5496" s="7">
        <v>692.69399999999996</v>
      </c>
      <c r="F5496" s="7">
        <v>342.834</v>
      </c>
      <c r="G5496" s="7">
        <v>570.43600000000004</v>
      </c>
      <c r="H5496" s="7">
        <v>435.91899999999998</v>
      </c>
      <c r="I5496" s="7">
        <v>226.02600000000001</v>
      </c>
      <c r="J5496" s="7">
        <v>326.41800000000001</v>
      </c>
      <c r="K5496" s="14"/>
      <c r="L5496" s="13">
        <v>294.81009463446901</v>
      </c>
      <c r="M5496" s="13">
        <v>662.87783153816201</v>
      </c>
      <c r="N5496" s="13">
        <v>259.19466604574603</v>
      </c>
      <c r="O5496" s="13">
        <v>340.57433131687901</v>
      </c>
      <c r="P5496" s="13">
        <v>457.802601014961</v>
      </c>
      <c r="Q5496" s="13">
        <v>107.35775778796</v>
      </c>
      <c r="R5496" s="13">
        <v>183.26323502787102</v>
      </c>
    </row>
    <row r="5497" spans="1:18" ht="15">
      <c r="A5497" s="7" t="s">
        <v>7849</v>
      </c>
      <c r="B5497" s="7" t="s">
        <v>8930</v>
      </c>
      <c r="C5497" s="14"/>
      <c r="D5497" s="7">
        <v>482.22800000000001</v>
      </c>
      <c r="E5497" s="7">
        <v>406.36099999999999</v>
      </c>
      <c r="F5497" s="7">
        <v>797.28899999999999</v>
      </c>
      <c r="G5497" s="7">
        <v>575.91</v>
      </c>
      <c r="H5497" s="7">
        <v>514.404</v>
      </c>
      <c r="I5497" s="7">
        <v>669.74900000000002</v>
      </c>
      <c r="J5497" s="7">
        <v>752.53700000000003</v>
      </c>
      <c r="K5497" s="14"/>
      <c r="L5497" s="13">
        <v>522.39822328911498</v>
      </c>
      <c r="M5497" s="13">
        <v>545.71877921990597</v>
      </c>
      <c r="N5497" s="13">
        <v>689.05018672489098</v>
      </c>
      <c r="O5497" s="13">
        <v>696.02650140016397</v>
      </c>
      <c r="P5497" s="13">
        <v>561.15209458745005</v>
      </c>
      <c r="Q5497" s="13">
        <v>801.29884277915698</v>
      </c>
      <c r="R5497" s="13">
        <v>712.10878218812604</v>
      </c>
    </row>
    <row r="5498" spans="1:18" ht="15">
      <c r="A5498" s="7" t="s">
        <v>7848</v>
      </c>
      <c r="B5498" s="7" t="s">
        <v>9929</v>
      </c>
      <c r="C5498" s="14"/>
      <c r="D5498" s="7">
        <v>315.137</v>
      </c>
      <c r="E5498" s="7">
        <v>236.39599999999999</v>
      </c>
      <c r="F5498" s="7">
        <v>454.95699999999999</v>
      </c>
      <c r="G5498" s="7">
        <v>358.51100000000002</v>
      </c>
      <c r="H5498" s="7">
        <v>300.69799999999998</v>
      </c>
      <c r="I5498" s="7">
        <v>218.27799999999999</v>
      </c>
      <c r="J5498" s="7">
        <v>925.67399999999998</v>
      </c>
      <c r="K5498" s="14"/>
      <c r="L5498" s="13">
        <v>383.90977427978402</v>
      </c>
      <c r="M5498" s="13">
        <v>345.567451190143</v>
      </c>
      <c r="N5498" s="13">
        <v>463.24671026944998</v>
      </c>
      <c r="O5498" s="13">
        <v>492.17702677020901</v>
      </c>
      <c r="P5498" s="13">
        <v>367.95309251120199</v>
      </c>
      <c r="Q5498" s="13">
        <v>246.69239064760097</v>
      </c>
      <c r="R5498" s="13">
        <v>1069.3353703094399</v>
      </c>
    </row>
    <row r="5499" spans="1:18" ht="15">
      <c r="A5499" s="7" t="s">
        <v>7847</v>
      </c>
      <c r="B5499" s="7" t="s">
        <v>10397</v>
      </c>
      <c r="C5499" s="14"/>
      <c r="D5499" s="7">
        <v>358.84899999999999</v>
      </c>
      <c r="E5499" s="7">
        <v>415.23399999999998</v>
      </c>
      <c r="F5499" s="7">
        <v>577.05200000000002</v>
      </c>
      <c r="G5499" s="7">
        <v>817.06500000000005</v>
      </c>
      <c r="H5499" s="7">
        <v>428.00900000000001</v>
      </c>
      <c r="I5499" s="7">
        <v>1242.78</v>
      </c>
      <c r="J5499" s="7">
        <v>427.327</v>
      </c>
      <c r="K5499" s="14"/>
      <c r="L5499" s="13">
        <v>0</v>
      </c>
      <c r="M5499" s="13">
        <v>0</v>
      </c>
      <c r="N5499" s="13">
        <v>274.00470830422904</v>
      </c>
      <c r="O5499" s="13">
        <v>478.81466302228699</v>
      </c>
      <c r="P5499" s="13">
        <v>185.447476828433</v>
      </c>
      <c r="Q5499" s="13">
        <v>1745.1519112327298</v>
      </c>
      <c r="R5499" s="13">
        <v>0</v>
      </c>
    </row>
    <row r="5500" spans="1:18" ht="15">
      <c r="A5500" s="7" t="s">
        <v>7845</v>
      </c>
      <c r="B5500" s="7" t="s">
        <v>7846</v>
      </c>
      <c r="C5500" s="14"/>
      <c r="D5500" s="7">
        <v>172.64500000000001</v>
      </c>
      <c r="E5500" s="7">
        <v>179.70500000000001</v>
      </c>
      <c r="F5500" s="7">
        <v>471.55700000000002</v>
      </c>
      <c r="G5500" s="7">
        <v>319.58499999999998</v>
      </c>
      <c r="H5500" s="7">
        <v>278.48399999999998</v>
      </c>
      <c r="I5500" s="7">
        <v>503.57900000000001</v>
      </c>
      <c r="J5500" s="7">
        <v>397.77199999999999</v>
      </c>
      <c r="K5500" s="14"/>
      <c r="L5500" s="13">
        <v>221.95160279001601</v>
      </c>
      <c r="M5500" s="13">
        <v>248.68199048493298</v>
      </c>
      <c r="N5500" s="13">
        <v>442.10039491207402</v>
      </c>
      <c r="O5500" s="13">
        <v>410.34035230373701</v>
      </c>
      <c r="P5500" s="13">
        <v>324.63786838492001</v>
      </c>
      <c r="Q5500" s="13">
        <v>667.200146824336</v>
      </c>
      <c r="R5500" s="13">
        <v>450.09867958102802</v>
      </c>
    </row>
    <row r="5501" spans="1:18" ht="15">
      <c r="A5501" s="7" t="s">
        <v>7843</v>
      </c>
      <c r="B5501" s="7" t="s">
        <v>7844</v>
      </c>
      <c r="C5501" s="14"/>
      <c r="D5501" s="7">
        <v>513.995</v>
      </c>
      <c r="E5501" s="7">
        <v>379.70699999999999</v>
      </c>
      <c r="F5501" s="7">
        <v>506.94200000000001</v>
      </c>
      <c r="G5501" s="7">
        <v>359.54500000000002</v>
      </c>
      <c r="H5501" s="7">
        <v>337.411</v>
      </c>
      <c r="I5501" s="7">
        <v>252.84399999999999</v>
      </c>
      <c r="J5501" s="7">
        <v>244.83199999999999</v>
      </c>
      <c r="K5501" s="14"/>
      <c r="L5501" s="13">
        <v>827.99355192107305</v>
      </c>
      <c r="M5501" s="13">
        <v>526.86234788083709</v>
      </c>
      <c r="N5501" s="13">
        <v>549.69412323286895</v>
      </c>
      <c r="O5501" s="13">
        <v>506.63973891021101</v>
      </c>
      <c r="P5501" s="13">
        <v>438.41465297136602</v>
      </c>
      <c r="Q5501" s="13">
        <v>336.58753765019799</v>
      </c>
      <c r="R5501" s="13">
        <v>218.933491223185</v>
      </c>
    </row>
    <row r="5502" spans="1:18" ht="15">
      <c r="A5502" s="7" t="s">
        <v>7842</v>
      </c>
      <c r="B5502" s="7" t="s">
        <v>8252</v>
      </c>
      <c r="C5502" s="14"/>
      <c r="D5502" s="7">
        <v>246.49299999999999</v>
      </c>
      <c r="E5502" s="7">
        <v>273.25</v>
      </c>
      <c r="F5502" s="7">
        <v>101.105</v>
      </c>
      <c r="G5502" s="7">
        <v>240.607</v>
      </c>
      <c r="H5502" s="7">
        <v>162.47300000000001</v>
      </c>
      <c r="I5502" s="7">
        <v>206.78700000000001</v>
      </c>
      <c r="J5502" s="7">
        <v>108.47799999999999</v>
      </c>
      <c r="K5502" s="14"/>
      <c r="L5502" s="13">
        <v>285.58016178849101</v>
      </c>
      <c r="M5502" s="13">
        <v>353.87420574223199</v>
      </c>
      <c r="N5502" s="13">
        <v>93.227554331357894</v>
      </c>
      <c r="O5502" s="13">
        <v>300.60271918177597</v>
      </c>
      <c r="P5502" s="13">
        <v>185.186911961779</v>
      </c>
      <c r="Q5502" s="13">
        <v>262.13417969918197</v>
      </c>
      <c r="R5502" s="13">
        <v>90.544573458492692</v>
      </c>
    </row>
    <row r="5503" spans="1:18" ht="15">
      <c r="A5503" s="7" t="s">
        <v>7840</v>
      </c>
      <c r="B5503" s="7" t="s">
        <v>7841</v>
      </c>
      <c r="C5503" s="14"/>
      <c r="D5503" s="7">
        <v>289.45100000000002</v>
      </c>
      <c r="E5503" s="7">
        <v>247.21899999999999</v>
      </c>
      <c r="F5503" s="7">
        <v>49.061599999999999</v>
      </c>
      <c r="G5503" s="7">
        <v>139.48099999999999</v>
      </c>
      <c r="H5503" s="7">
        <v>166.84800000000001</v>
      </c>
      <c r="I5503" s="7">
        <v>114.95099999999999</v>
      </c>
      <c r="J5503" s="7">
        <v>164.19200000000001</v>
      </c>
      <c r="K5503" s="14"/>
      <c r="L5503" s="13">
        <v>101.58703275685701</v>
      </c>
      <c r="M5503" s="13">
        <v>295.782725871455</v>
      </c>
      <c r="N5503" s="13">
        <v>14.167540376592701</v>
      </c>
      <c r="O5503" s="13">
        <v>130.938581799183</v>
      </c>
      <c r="P5503" s="13">
        <v>159.09959897882899</v>
      </c>
      <c r="Q5503" s="13">
        <v>134.43695687206801</v>
      </c>
      <c r="R5503" s="13">
        <v>120.20495268517399</v>
      </c>
    </row>
    <row r="5504" spans="1:18" ht="15">
      <c r="A5504" s="7" t="s">
        <v>7838</v>
      </c>
      <c r="B5504" s="7" t="s">
        <v>7839</v>
      </c>
      <c r="C5504" s="14"/>
      <c r="D5504" s="7">
        <v>349.71699999999998</v>
      </c>
      <c r="E5504" s="7">
        <v>264.46199999999999</v>
      </c>
      <c r="F5504" s="7">
        <v>99.976200000000006</v>
      </c>
      <c r="G5504" s="7">
        <v>166.21299999999999</v>
      </c>
      <c r="H5504" s="7">
        <v>286.44099999999997</v>
      </c>
      <c r="I5504" s="7">
        <v>128.53</v>
      </c>
      <c r="J5504" s="7">
        <v>165.25899999999999</v>
      </c>
      <c r="K5504" s="14"/>
      <c r="L5504" s="13">
        <v>463.29601061692603</v>
      </c>
      <c r="M5504" s="13">
        <v>327.15430680615697</v>
      </c>
      <c r="N5504" s="13">
        <v>91.600575788483994</v>
      </c>
      <c r="O5504" s="13">
        <v>210.7875247522</v>
      </c>
      <c r="P5504" s="13">
        <v>354.32352569355697</v>
      </c>
      <c r="Q5504" s="13">
        <v>159.89463241405201</v>
      </c>
      <c r="R5504" s="13">
        <v>141.42258855297601</v>
      </c>
    </row>
    <row r="5505" spans="1:18" ht="15">
      <c r="A5505" s="7" t="s">
        <v>7837</v>
      </c>
      <c r="B5505" s="7" t="s">
        <v>10397</v>
      </c>
      <c r="C5505" s="14"/>
      <c r="D5505" s="7">
        <v>673.90700000000004</v>
      </c>
      <c r="E5505" s="7">
        <v>363.00799999999998</v>
      </c>
      <c r="F5505" s="7">
        <v>108.36799999999999</v>
      </c>
      <c r="G5505" s="7">
        <v>291.036</v>
      </c>
      <c r="H5505" s="7">
        <v>329.488</v>
      </c>
      <c r="I5505" s="7">
        <v>225.054</v>
      </c>
      <c r="J5505" s="7">
        <v>272.00299999999999</v>
      </c>
      <c r="K5505" s="14"/>
      <c r="L5505" s="13">
        <v>746.37741423319505</v>
      </c>
      <c r="M5505" s="13">
        <v>461.77149298772002</v>
      </c>
      <c r="N5505" s="13">
        <v>94.724725671125796</v>
      </c>
      <c r="O5505" s="13">
        <v>384.94674131118302</v>
      </c>
      <c r="P5505" s="13">
        <v>388.79257845718098</v>
      </c>
      <c r="Q5505" s="13">
        <v>300.36241745872303</v>
      </c>
      <c r="R5505" s="13">
        <v>275.65573874401804</v>
      </c>
    </row>
    <row r="5506" spans="1:18" ht="15">
      <c r="A5506" s="7" t="s">
        <v>7836</v>
      </c>
      <c r="B5506" s="7" t="s">
        <v>10397</v>
      </c>
      <c r="C5506" s="14"/>
      <c r="D5506" s="7">
        <v>390.46600000000001</v>
      </c>
      <c r="E5506" s="7">
        <v>303.17700000000002</v>
      </c>
      <c r="F5506" s="7">
        <v>149.33699999999999</v>
      </c>
      <c r="G5506" s="7">
        <v>263.34399999999999</v>
      </c>
      <c r="H5506" s="7">
        <v>278.73599999999999</v>
      </c>
      <c r="I5506" s="7">
        <v>281.94099999999997</v>
      </c>
      <c r="J5506" s="7">
        <v>146.09100000000001</v>
      </c>
      <c r="K5506" s="14"/>
      <c r="L5506" s="13">
        <v>432.33804916901897</v>
      </c>
      <c r="M5506" s="13">
        <v>408.01705109665102</v>
      </c>
      <c r="N5506" s="13">
        <v>139.58704689532601</v>
      </c>
      <c r="O5506" s="13">
        <v>346.47666656734498</v>
      </c>
      <c r="P5506" s="13">
        <v>354.65827252064196</v>
      </c>
      <c r="Q5506" s="13">
        <v>359.59990358194699</v>
      </c>
      <c r="R5506" s="13">
        <v>112.63205347132001</v>
      </c>
    </row>
    <row r="5507" spans="1:18" ht="15">
      <c r="A5507" s="7" t="s">
        <v>7835</v>
      </c>
      <c r="B5507" s="7" t="s">
        <v>10397</v>
      </c>
      <c r="C5507" s="14"/>
      <c r="D5507" s="7">
        <v>2825.67</v>
      </c>
      <c r="E5507" s="7">
        <v>2191.2600000000002</v>
      </c>
      <c r="F5507" s="7">
        <v>2222.11</v>
      </c>
      <c r="G5507" s="7">
        <v>1923.49</v>
      </c>
      <c r="H5507" s="7">
        <v>1188.05</v>
      </c>
      <c r="I5507" s="7">
        <v>674.38</v>
      </c>
      <c r="J5507" s="7">
        <v>743.40499999999997</v>
      </c>
      <c r="K5507" s="14"/>
      <c r="L5507" s="13">
        <v>5286.5454597955004</v>
      </c>
      <c r="M5507" s="13">
        <v>2293.5893412284904</v>
      </c>
      <c r="N5507" s="13">
        <v>2433.8623327546197</v>
      </c>
      <c r="O5507" s="13">
        <v>2378.3584750469604</v>
      </c>
      <c r="P5507" s="13">
        <v>2111.1498199695202</v>
      </c>
      <c r="Q5507" s="13">
        <v>637.98490571065395</v>
      </c>
      <c r="R5507" s="13">
        <v>976.60028775330397</v>
      </c>
    </row>
    <row r="5508" spans="1:18" ht="15">
      <c r="A5508" s="7" t="s">
        <v>7990</v>
      </c>
      <c r="B5508" s="7" t="s">
        <v>7834</v>
      </c>
      <c r="C5508" s="14"/>
      <c r="D5508" s="7">
        <v>1218.01</v>
      </c>
      <c r="E5508" s="7">
        <v>1984.11</v>
      </c>
      <c r="F5508" s="7">
        <v>8071.62</v>
      </c>
      <c r="G5508" s="7">
        <v>3181.45</v>
      </c>
      <c r="H5508" s="7">
        <v>5498.37</v>
      </c>
      <c r="I5508" s="7">
        <v>7603.52</v>
      </c>
      <c r="J5508" s="7">
        <v>2197.12</v>
      </c>
      <c r="K5508" s="14"/>
      <c r="L5508" s="13">
        <v>1398.8669829158798</v>
      </c>
      <c r="M5508" s="13">
        <v>2697.8242985021097</v>
      </c>
      <c r="N5508" s="13">
        <v>7200.5069330265296</v>
      </c>
      <c r="O5508" s="13">
        <v>3644.1444400965802</v>
      </c>
      <c r="P5508" s="13">
        <v>5928.1515832586902</v>
      </c>
      <c r="Q5508" s="13">
        <v>8452.8565791587316</v>
      </c>
      <c r="R5508" s="13">
        <v>1980.2277851671699</v>
      </c>
    </row>
    <row r="5509" spans="1:18" ht="15">
      <c r="A5509" s="7" t="s">
        <v>7988</v>
      </c>
      <c r="B5509" s="7" t="s">
        <v>7989</v>
      </c>
      <c r="C5509" s="14"/>
      <c r="D5509" s="7">
        <v>1628.01</v>
      </c>
      <c r="E5509" s="7">
        <v>2514.9499999999998</v>
      </c>
      <c r="F5509" s="7">
        <v>10130.6</v>
      </c>
      <c r="G5509" s="7">
        <v>4305.28</v>
      </c>
      <c r="H5509" s="7">
        <v>6121.1</v>
      </c>
      <c r="I5509" s="7">
        <v>12375.8</v>
      </c>
      <c r="J5509" s="7">
        <v>3622.19</v>
      </c>
      <c r="K5509" s="14"/>
      <c r="L5509" s="13">
        <v>2812.8461324551299</v>
      </c>
      <c r="M5509" s="13">
        <v>3669.41566452898</v>
      </c>
      <c r="N5509" s="13">
        <v>10294.547853637301</v>
      </c>
      <c r="O5509" s="13">
        <v>5919.0286762509704</v>
      </c>
      <c r="P5509" s="13">
        <v>8422.1484297237985</v>
      </c>
      <c r="Q5509" s="13">
        <v>15127.120865576999</v>
      </c>
      <c r="R5509" s="13">
        <v>4459.1822042057001</v>
      </c>
    </row>
    <row r="5510" spans="1:18" ht="15">
      <c r="A5510" s="7" t="s">
        <v>7986</v>
      </c>
      <c r="B5510" s="7" t="s">
        <v>7987</v>
      </c>
      <c r="C5510" s="14"/>
      <c r="D5510" s="7">
        <v>916.04700000000003</v>
      </c>
      <c r="E5510" s="7">
        <v>7375.92</v>
      </c>
      <c r="F5510" s="7">
        <v>23079.8</v>
      </c>
      <c r="G5510" s="7">
        <v>3067.34</v>
      </c>
      <c r="H5510" s="7">
        <v>17622</v>
      </c>
      <c r="I5510" s="7">
        <v>23870</v>
      </c>
      <c r="J5510" s="7">
        <v>7446.19</v>
      </c>
      <c r="K5510" s="14"/>
      <c r="L5510" s="13">
        <v>1112.9498817558301</v>
      </c>
      <c r="M5510" s="13">
        <v>9634.2654266250302</v>
      </c>
      <c r="N5510" s="13">
        <v>19277.329477814903</v>
      </c>
      <c r="O5510" s="13">
        <v>3624.7198542773299</v>
      </c>
      <c r="P5510" s="13">
        <v>20580.802211960498</v>
      </c>
      <c r="Q5510" s="13">
        <v>27526.798041832801</v>
      </c>
      <c r="R5510" s="13">
        <v>6862.61602829823</v>
      </c>
    </row>
    <row r="5511" spans="1:18" ht="15">
      <c r="A5511" s="7" t="s">
        <v>7984</v>
      </c>
      <c r="B5511" s="7" t="s">
        <v>7985</v>
      </c>
      <c r="C5511" s="14"/>
      <c r="D5511" s="7">
        <v>1360.85</v>
      </c>
      <c r="E5511" s="7">
        <v>4720.1000000000004</v>
      </c>
      <c r="F5511" s="7">
        <v>20311.099999999999</v>
      </c>
      <c r="G5511" s="7">
        <v>8182.24</v>
      </c>
      <c r="H5511" s="7">
        <v>11275.2</v>
      </c>
      <c r="I5511" s="7">
        <v>9198.09</v>
      </c>
      <c r="J5511" s="7">
        <v>3585.83</v>
      </c>
      <c r="K5511" s="14"/>
      <c r="L5511" s="13">
        <v>1882.9187809866598</v>
      </c>
      <c r="M5511" s="13">
        <v>6255.1272954525502</v>
      </c>
      <c r="N5511" s="13">
        <v>18802.596090565701</v>
      </c>
      <c r="O5511" s="13">
        <v>9766.2977987519007</v>
      </c>
      <c r="P5511" s="13">
        <v>13226.104976516301</v>
      </c>
      <c r="Q5511" s="13">
        <v>9828.9012347347598</v>
      </c>
      <c r="R5511" s="13">
        <v>3599.13662988957</v>
      </c>
    </row>
    <row r="5512" spans="1:18" ht="15">
      <c r="A5512" s="7" t="s">
        <v>7982</v>
      </c>
      <c r="B5512" s="7" t="s">
        <v>7983</v>
      </c>
      <c r="C5512" s="14"/>
      <c r="D5512" s="7">
        <v>136.56800000000001</v>
      </c>
      <c r="E5512" s="7">
        <v>186.22</v>
      </c>
      <c r="F5512" s="7">
        <v>178.23400000000001</v>
      </c>
      <c r="G5512" s="7">
        <v>251.494</v>
      </c>
      <c r="H5512" s="7">
        <v>159.90600000000001</v>
      </c>
      <c r="I5512" s="7">
        <v>151.584</v>
      </c>
      <c r="J5512" s="7">
        <v>98.991200000000006</v>
      </c>
      <c r="K5512" s="14"/>
      <c r="L5512" s="13">
        <v>200.20951988241001</v>
      </c>
      <c r="M5512" s="13">
        <v>300.41460477086599</v>
      </c>
      <c r="N5512" s="13">
        <v>162.20175007867198</v>
      </c>
      <c r="O5512" s="13">
        <v>344.67592153691601</v>
      </c>
      <c r="P5512" s="13">
        <v>189.874404186455</v>
      </c>
      <c r="Q5512" s="13">
        <v>235.14411971128101</v>
      </c>
      <c r="R5512" s="13">
        <v>120.38079010310601</v>
      </c>
    </row>
    <row r="5513" spans="1:18" ht="15">
      <c r="A5513" s="7" t="s">
        <v>7823</v>
      </c>
      <c r="B5513" s="7" t="s">
        <v>8386</v>
      </c>
      <c r="C5513" s="14"/>
      <c r="D5513" s="7">
        <v>236.756</v>
      </c>
      <c r="E5513" s="7">
        <v>182.297</v>
      </c>
      <c r="F5513" s="7">
        <v>835.52200000000005</v>
      </c>
      <c r="G5513" s="7">
        <v>581.36900000000003</v>
      </c>
      <c r="H5513" s="7">
        <v>447.07600000000002</v>
      </c>
      <c r="I5513" s="7">
        <v>368.49799999999999</v>
      </c>
      <c r="J5513" s="7">
        <v>438.142</v>
      </c>
      <c r="K5513" s="14"/>
      <c r="L5513" s="13">
        <v>349.42918814342499</v>
      </c>
      <c r="M5513" s="13">
        <v>289.51697015729803</v>
      </c>
      <c r="N5513" s="13">
        <v>884.812052848544</v>
      </c>
      <c r="O5513" s="13">
        <v>870.0578501223431</v>
      </c>
      <c r="P5513" s="13">
        <v>608.31238716390408</v>
      </c>
      <c r="Q5513" s="13">
        <v>527.27758398144999</v>
      </c>
      <c r="R5513" s="13">
        <v>518.36451055668499</v>
      </c>
    </row>
    <row r="5514" spans="1:18" ht="15">
      <c r="A5514" s="7" t="s">
        <v>7822</v>
      </c>
      <c r="B5514" s="7" t="s">
        <v>8460</v>
      </c>
      <c r="C5514" s="14"/>
      <c r="D5514" s="7">
        <v>349.14</v>
      </c>
      <c r="E5514" s="7">
        <v>296.875</v>
      </c>
      <c r="F5514" s="7">
        <v>209.08799999999999</v>
      </c>
      <c r="G5514" s="7">
        <v>320.10599999999999</v>
      </c>
      <c r="H5514" s="7">
        <v>321.95800000000003</v>
      </c>
      <c r="I5514" s="7">
        <v>285.90800000000002</v>
      </c>
      <c r="J5514" s="7">
        <v>308.24</v>
      </c>
      <c r="K5514" s="14"/>
      <c r="L5514" s="13">
        <v>309.83384107686703</v>
      </c>
      <c r="M5514" s="13">
        <v>380.83687828957204</v>
      </c>
      <c r="N5514" s="13">
        <v>151.45169483821002</v>
      </c>
      <c r="O5514" s="13">
        <v>384.35307146264603</v>
      </c>
      <c r="P5514" s="13">
        <v>436.14265266190597</v>
      </c>
      <c r="Q5514" s="13">
        <v>275.64783639280398</v>
      </c>
      <c r="R5514" s="13">
        <v>282.34974047812301</v>
      </c>
    </row>
    <row r="5515" spans="1:18" ht="15">
      <c r="A5515" s="7" t="s">
        <v>7821</v>
      </c>
      <c r="B5515" s="7" t="s">
        <v>10397</v>
      </c>
      <c r="C5515" s="14"/>
      <c r="D5515" s="7">
        <v>1210.81</v>
      </c>
      <c r="E5515" s="7">
        <v>471.04700000000003</v>
      </c>
      <c r="F5515" s="7">
        <v>4932.55</v>
      </c>
      <c r="G5515" s="7">
        <v>737.39700000000005</v>
      </c>
      <c r="H5515" s="7">
        <v>1282.6500000000001</v>
      </c>
      <c r="I5515" s="7">
        <v>1617.42</v>
      </c>
      <c r="J5515" s="7">
        <v>3424.43</v>
      </c>
      <c r="K5515" s="14"/>
      <c r="L5515" s="13">
        <v>13478.301153173801</v>
      </c>
      <c r="M5515" s="13">
        <v>6113.0161327734304</v>
      </c>
      <c r="N5515" s="13">
        <v>4011.2852800616702</v>
      </c>
      <c r="O5515" s="13">
        <v>3458.75560912428</v>
      </c>
      <c r="P5515" s="13">
        <v>0</v>
      </c>
      <c r="Q5515" s="13">
        <v>36231.596578194403</v>
      </c>
      <c r="R5515" s="13">
        <v>0</v>
      </c>
    </row>
    <row r="5516" spans="1:18" ht="15">
      <c r="A5516" s="7" t="s">
        <v>7819</v>
      </c>
      <c r="B5516" s="7" t="s">
        <v>7820</v>
      </c>
      <c r="C5516" s="14"/>
      <c r="D5516" s="7">
        <v>210.334</v>
      </c>
      <c r="E5516" s="7">
        <v>233.125</v>
      </c>
      <c r="F5516" s="7">
        <v>255.55099999999999</v>
      </c>
      <c r="G5516" s="7">
        <v>205.983</v>
      </c>
      <c r="H5516" s="7">
        <v>215.661</v>
      </c>
      <c r="I5516" s="7">
        <v>152.624</v>
      </c>
      <c r="J5516" s="7">
        <v>273.66300000000001</v>
      </c>
      <c r="K5516" s="14"/>
      <c r="L5516" s="13">
        <v>202.21284392976401</v>
      </c>
      <c r="M5516" s="13">
        <v>370.54723113824599</v>
      </c>
      <c r="N5516" s="13">
        <v>184.60967772101202</v>
      </c>
      <c r="O5516" s="13">
        <v>269.63482710306897</v>
      </c>
      <c r="P5516" s="13">
        <v>268.02601651584104</v>
      </c>
      <c r="Q5516" s="13">
        <v>181.502710916577</v>
      </c>
      <c r="R5516" s="13">
        <v>196.323428234869</v>
      </c>
    </row>
    <row r="5517" spans="1:18" ht="15">
      <c r="A5517" s="7" t="s">
        <v>7817</v>
      </c>
      <c r="B5517" s="7" t="s">
        <v>7818</v>
      </c>
      <c r="C5517" s="14"/>
      <c r="D5517" s="7">
        <v>975.49599999999998</v>
      </c>
      <c r="E5517" s="7">
        <v>1686.12</v>
      </c>
      <c r="F5517" s="7">
        <v>7073.41</v>
      </c>
      <c r="G5517" s="7">
        <v>1091.8800000000001</v>
      </c>
      <c r="H5517" s="7">
        <v>4070.18</v>
      </c>
      <c r="I5517" s="7">
        <v>6405.17</v>
      </c>
      <c r="J5517" s="7">
        <v>6006.17</v>
      </c>
      <c r="K5517" s="14"/>
      <c r="L5517" s="13">
        <v>981.18715131481702</v>
      </c>
      <c r="M5517" s="13">
        <v>2220.16196397975</v>
      </c>
      <c r="N5517" s="13">
        <v>6076.3383727138198</v>
      </c>
      <c r="O5517" s="13">
        <v>1354.35702439646</v>
      </c>
      <c r="P5517" s="13">
        <v>4981.5023873891696</v>
      </c>
      <c r="Q5517" s="13">
        <v>7519.1671764499097</v>
      </c>
      <c r="R5517" s="13">
        <v>5780.3587201498103</v>
      </c>
    </row>
    <row r="5518" spans="1:18" ht="15">
      <c r="A5518" s="7" t="s">
        <v>7815</v>
      </c>
      <c r="B5518" s="7" t="s">
        <v>7816</v>
      </c>
      <c r="C5518" s="14"/>
      <c r="D5518" s="7">
        <v>817.98</v>
      </c>
      <c r="E5518" s="7">
        <v>925.90599999999995</v>
      </c>
      <c r="F5518" s="7">
        <v>4709.34</v>
      </c>
      <c r="G5518" s="7">
        <v>1520.59</v>
      </c>
      <c r="H5518" s="7">
        <v>2223.69</v>
      </c>
      <c r="I5518" s="7">
        <v>3196.85</v>
      </c>
      <c r="J5518" s="7">
        <v>3543.2</v>
      </c>
      <c r="K5518" s="14"/>
      <c r="L5518" s="13">
        <v>1006.5557661932</v>
      </c>
      <c r="M5518" s="13">
        <v>1531.4738493893201</v>
      </c>
      <c r="N5518" s="13">
        <v>4603.1670199671898</v>
      </c>
      <c r="O5518" s="13">
        <v>2355.7136456664803</v>
      </c>
      <c r="P5518" s="13">
        <v>2994.4111500548397</v>
      </c>
      <c r="Q5518" s="13">
        <v>3809.9558774560701</v>
      </c>
      <c r="R5518" s="13">
        <v>3786.52272609703</v>
      </c>
    </row>
    <row r="5519" spans="1:18" ht="15">
      <c r="A5519" s="7" t="s">
        <v>7813</v>
      </c>
      <c r="B5519" s="7" t="s">
        <v>7814</v>
      </c>
      <c r="C5519" s="14"/>
      <c r="D5519" s="7">
        <v>311.17200000000003</v>
      </c>
      <c r="E5519" s="7">
        <v>577.17899999999997</v>
      </c>
      <c r="F5519" s="7">
        <v>1143.4100000000001</v>
      </c>
      <c r="G5519" s="7">
        <v>629.202</v>
      </c>
      <c r="H5519" s="7">
        <v>665.00400000000002</v>
      </c>
      <c r="I5519" s="7">
        <v>979.67100000000005</v>
      </c>
      <c r="J5519" s="7">
        <v>1240.01</v>
      </c>
      <c r="K5519" s="14"/>
      <c r="L5519" s="13">
        <v>496.54408629061004</v>
      </c>
      <c r="M5519" s="13">
        <v>990.33504174841801</v>
      </c>
      <c r="N5519" s="13">
        <v>1001.8635855413499</v>
      </c>
      <c r="O5519" s="13">
        <v>859.87518072565103</v>
      </c>
      <c r="P5519" s="13">
        <v>805.40251112111298</v>
      </c>
      <c r="Q5519" s="13">
        <v>1251.7706957949199</v>
      </c>
      <c r="R5519" s="13">
        <v>1317.92357844619</v>
      </c>
    </row>
    <row r="5520" spans="1:18" ht="15">
      <c r="A5520" s="7" t="s">
        <v>7656</v>
      </c>
      <c r="B5520" s="7" t="s">
        <v>7657</v>
      </c>
      <c r="C5520" s="14"/>
      <c r="D5520" s="7">
        <v>236.24299999999999</v>
      </c>
      <c r="E5520" s="7">
        <v>371.42500000000001</v>
      </c>
      <c r="F5520" s="7">
        <v>835.83199999999999</v>
      </c>
      <c r="G5520" s="7">
        <v>349.87200000000001</v>
      </c>
      <c r="H5520" s="7">
        <v>485.80200000000002</v>
      </c>
      <c r="I5520" s="7">
        <v>510.822</v>
      </c>
      <c r="J5520" s="7">
        <v>446.58600000000001</v>
      </c>
      <c r="K5520" s="14"/>
      <c r="L5520" s="13">
        <v>309.33437480394502</v>
      </c>
      <c r="M5520" s="13">
        <v>546.34903230919508</v>
      </c>
      <c r="N5520" s="13">
        <v>673.39032350176205</v>
      </c>
      <c r="O5520" s="13">
        <v>432.56602480676298</v>
      </c>
      <c r="P5520" s="13">
        <v>572.84018678274595</v>
      </c>
      <c r="Q5520" s="13">
        <v>544.564666922161</v>
      </c>
      <c r="R5520" s="13">
        <v>426.355026843144</v>
      </c>
    </row>
    <row r="5521" spans="1:18" ht="15">
      <c r="A5521" s="7" t="s">
        <v>7654</v>
      </c>
      <c r="B5521" s="7" t="s">
        <v>7655</v>
      </c>
      <c r="C5521" s="14"/>
      <c r="D5521" s="7">
        <v>208.864</v>
      </c>
      <c r="E5521" s="7">
        <v>109.708</v>
      </c>
      <c r="F5521" s="7">
        <v>118.30500000000001</v>
      </c>
      <c r="G5521" s="7">
        <v>85.175399999999996</v>
      </c>
      <c r="H5521" s="7">
        <v>200.78100000000001</v>
      </c>
      <c r="I5521" s="7">
        <v>127.703</v>
      </c>
      <c r="J5521" s="7">
        <v>133.64099999999999</v>
      </c>
      <c r="K5521" s="14"/>
      <c r="L5521" s="13">
        <v>66.9036371295918</v>
      </c>
      <c r="M5521" s="13">
        <v>120.44445900263101</v>
      </c>
      <c r="N5521" s="13">
        <v>46.079413851554598</v>
      </c>
      <c r="O5521" s="13">
        <v>76.028263612581</v>
      </c>
      <c r="P5521" s="13">
        <v>172.94057634250601</v>
      </c>
      <c r="Q5521" s="13">
        <v>100.395322058239</v>
      </c>
      <c r="R5521" s="13">
        <v>55.869247196312998</v>
      </c>
    </row>
    <row r="5522" spans="1:18" ht="15">
      <c r="A5522" s="7" t="s">
        <v>7652</v>
      </c>
      <c r="B5522" s="7" t="s">
        <v>7653</v>
      </c>
      <c r="C5522" s="14"/>
      <c r="D5522" s="7">
        <v>1059.05</v>
      </c>
      <c r="E5522" s="7">
        <v>2226.0700000000002</v>
      </c>
      <c r="F5522" s="7">
        <v>9523.93</v>
      </c>
      <c r="G5522" s="7">
        <v>5663.97</v>
      </c>
      <c r="H5522" s="7">
        <v>2620.98</v>
      </c>
      <c r="I5522" s="7">
        <v>4971.93</v>
      </c>
      <c r="J5522" s="7">
        <v>2673.07</v>
      </c>
      <c r="K5522" s="14"/>
      <c r="L5522" s="13">
        <v>1614.4980668037001</v>
      </c>
      <c r="M5522" s="13">
        <v>3493.4939798027399</v>
      </c>
      <c r="N5522" s="13">
        <v>9225.0681405336509</v>
      </c>
      <c r="O5522" s="13">
        <v>7934.3536581308408</v>
      </c>
      <c r="P5522" s="13">
        <v>3221.7915340889904</v>
      </c>
      <c r="Q5522" s="13">
        <v>6646.8750661981094</v>
      </c>
      <c r="R5522" s="13">
        <v>2913.18920766976</v>
      </c>
    </row>
    <row r="5523" spans="1:18" ht="15">
      <c r="A5523" s="7" t="s">
        <v>7651</v>
      </c>
      <c r="B5523" s="7" t="s">
        <v>9985</v>
      </c>
      <c r="C5523" s="14"/>
      <c r="D5523" s="7">
        <v>1582.57</v>
      </c>
      <c r="E5523" s="7">
        <v>1038.3399999999999</v>
      </c>
      <c r="F5523" s="7">
        <v>3506.73</v>
      </c>
      <c r="G5523" s="7">
        <v>1561.5</v>
      </c>
      <c r="H5523" s="7">
        <v>1974.03</v>
      </c>
      <c r="I5523" s="7">
        <v>1670.77</v>
      </c>
      <c r="J5523" s="7">
        <v>1947.64</v>
      </c>
      <c r="K5523" s="14"/>
      <c r="L5523" s="13">
        <v>2177.3308656470599</v>
      </c>
      <c r="M5523" s="13">
        <v>1204.2099096354</v>
      </c>
      <c r="N5523" s="13">
        <v>2945.4588507736898</v>
      </c>
      <c r="O5523" s="13">
        <v>1683.4627824106401</v>
      </c>
      <c r="P5523" s="13">
        <v>2222.69147286725</v>
      </c>
      <c r="Q5523" s="13">
        <v>1704.3122444821602</v>
      </c>
      <c r="R5523" s="13">
        <v>1812.5005919546402</v>
      </c>
    </row>
    <row r="5524" spans="1:18" ht="15">
      <c r="A5524" s="7" t="s">
        <v>7650</v>
      </c>
      <c r="B5524" s="7" t="s">
        <v>10397</v>
      </c>
      <c r="C5524" s="14"/>
      <c r="D5524" s="7">
        <v>312.00900000000001</v>
      </c>
      <c r="E5524" s="7">
        <v>237.018</v>
      </c>
      <c r="F5524" s="7">
        <v>513.30799999999999</v>
      </c>
      <c r="G5524" s="7">
        <v>560.13499999999999</v>
      </c>
      <c r="H5524" s="7">
        <v>284.75599999999997</v>
      </c>
      <c r="I5524" s="7">
        <v>416.78699999999998</v>
      </c>
      <c r="J5524" s="7">
        <v>428.71</v>
      </c>
      <c r="K5524" s="14"/>
      <c r="L5524" s="13">
        <v>834.86993175635894</v>
      </c>
      <c r="M5524" s="13">
        <v>306.49295136446904</v>
      </c>
      <c r="N5524" s="13">
        <v>471.45713617251596</v>
      </c>
      <c r="O5524" s="13">
        <v>1006.52752266421</v>
      </c>
      <c r="P5524" s="13">
        <v>332.38629792470601</v>
      </c>
      <c r="Q5524" s="13">
        <v>701.41800174920604</v>
      </c>
      <c r="R5524" s="13">
        <v>487.812260615117</v>
      </c>
    </row>
    <row r="5525" spans="1:18" ht="15">
      <c r="A5525" s="7" t="s">
        <v>7649</v>
      </c>
      <c r="B5525" s="7" t="s">
        <v>10397</v>
      </c>
      <c r="C5525" s="14"/>
      <c r="D5525" s="7">
        <v>185.25299999999999</v>
      </c>
      <c r="E5525" s="7">
        <v>196.393</v>
      </c>
      <c r="F5525" s="7">
        <v>323.66500000000002</v>
      </c>
      <c r="G5525" s="7">
        <v>190.43</v>
      </c>
      <c r="H5525" s="7">
        <v>256.49400000000003</v>
      </c>
      <c r="I5525" s="7">
        <v>225.941</v>
      </c>
      <c r="J5525" s="7">
        <v>195.511</v>
      </c>
      <c r="K5525" s="14"/>
      <c r="L5525" s="13">
        <v>225.62438355240701</v>
      </c>
      <c r="M5525" s="13">
        <v>292.490288341861</v>
      </c>
      <c r="N5525" s="13">
        <v>332.55021365627101</v>
      </c>
      <c r="O5525" s="13">
        <v>238.63202933173199</v>
      </c>
      <c r="P5525" s="13">
        <v>310.23735682305403</v>
      </c>
      <c r="Q5525" s="13">
        <v>260.46381649022499</v>
      </c>
      <c r="R5525" s="13">
        <v>196.65380675023201</v>
      </c>
    </row>
    <row r="5526" spans="1:18" ht="15">
      <c r="A5526" s="7" t="s">
        <v>7648</v>
      </c>
      <c r="B5526" s="7" t="s">
        <v>9985</v>
      </c>
      <c r="C5526" s="14"/>
      <c r="D5526" s="7">
        <v>233.57400000000001</v>
      </c>
      <c r="E5526" s="7">
        <v>238.81899999999999</v>
      </c>
      <c r="F5526" s="7">
        <v>389.26100000000002</v>
      </c>
      <c r="G5526" s="7">
        <v>308.65100000000001</v>
      </c>
      <c r="H5526" s="7">
        <v>332.79500000000002</v>
      </c>
      <c r="I5526" s="7">
        <v>330.00700000000001</v>
      </c>
      <c r="J5526" s="7">
        <v>306.92599999999999</v>
      </c>
      <c r="K5526" s="14"/>
      <c r="L5526" s="13">
        <v>264.65500238414398</v>
      </c>
      <c r="M5526" s="13">
        <v>338.41326316251798</v>
      </c>
      <c r="N5526" s="13">
        <v>347.10026180317101</v>
      </c>
      <c r="O5526" s="13">
        <v>402.50359038981497</v>
      </c>
      <c r="P5526" s="13">
        <v>394.99212588471198</v>
      </c>
      <c r="Q5526" s="13">
        <v>422.38670953556499</v>
      </c>
      <c r="R5526" s="13">
        <v>277.89069956182004</v>
      </c>
    </row>
    <row r="5527" spans="1:18" ht="15">
      <c r="A5527" s="7" t="s">
        <v>7647</v>
      </c>
      <c r="B5527" s="7" t="s">
        <v>10397</v>
      </c>
      <c r="C5527" s="14"/>
      <c r="D5527" s="7">
        <v>160.524</v>
      </c>
      <c r="E5527" s="7">
        <v>0</v>
      </c>
      <c r="F5527" s="7">
        <v>189.98599999999999</v>
      </c>
      <c r="G5527" s="7">
        <v>152.33000000000001</v>
      </c>
      <c r="H5527" s="7">
        <v>134.22499999999999</v>
      </c>
      <c r="I5527" s="7">
        <v>274.471</v>
      </c>
      <c r="J5527" s="7">
        <v>194.98</v>
      </c>
      <c r="K5527" s="14"/>
      <c r="L5527" s="13">
        <v>229.36597996373899</v>
      </c>
      <c r="M5527" s="13">
        <v>38.186141311357893</v>
      </c>
      <c r="N5527" s="13">
        <v>197.14308839036201</v>
      </c>
      <c r="O5527" s="13">
        <v>203.23790342453898</v>
      </c>
      <c r="P5527" s="13">
        <v>190.39597402581597</v>
      </c>
      <c r="Q5527" s="13">
        <v>355.93950876869803</v>
      </c>
      <c r="R5527" s="13">
        <v>172.352277455879</v>
      </c>
    </row>
    <row r="5528" spans="1:18" ht="15">
      <c r="A5528" s="7" t="s">
        <v>7805</v>
      </c>
      <c r="B5528" s="7" t="s">
        <v>10397</v>
      </c>
      <c r="C5528" s="14"/>
      <c r="D5528" s="7">
        <v>409.91</v>
      </c>
      <c r="E5528" s="7">
        <v>387.255</v>
      </c>
      <c r="F5528" s="7">
        <v>371.15800000000002</v>
      </c>
      <c r="G5528" s="7">
        <v>331.18</v>
      </c>
      <c r="H5528" s="7">
        <v>381.23200000000003</v>
      </c>
      <c r="I5528" s="7">
        <v>544.75599999999997</v>
      </c>
      <c r="J5528" s="7">
        <v>535.06700000000001</v>
      </c>
      <c r="K5528" s="14"/>
      <c r="L5528" s="13">
        <v>428.63734368805598</v>
      </c>
      <c r="M5528" s="13">
        <v>500.95934530403599</v>
      </c>
      <c r="N5528" s="13">
        <v>290.27799565009099</v>
      </c>
      <c r="O5528" s="13">
        <v>401.70886931725596</v>
      </c>
      <c r="P5528" s="13">
        <v>427.75056774932403</v>
      </c>
      <c r="Q5528" s="13">
        <v>639.2830896025531</v>
      </c>
      <c r="R5528" s="13">
        <v>485.866674126264</v>
      </c>
    </row>
    <row r="5529" spans="1:18" ht="15">
      <c r="A5529" s="7" t="s">
        <v>7804</v>
      </c>
      <c r="B5529" s="7" t="s">
        <v>10397</v>
      </c>
      <c r="C5529" s="14"/>
      <c r="D5529" s="7">
        <v>166.75</v>
      </c>
      <c r="E5529" s="7">
        <v>244.017</v>
      </c>
      <c r="F5529" s="7">
        <v>194.405</v>
      </c>
      <c r="G5529" s="7">
        <v>198.56399999999999</v>
      </c>
      <c r="H5529" s="7">
        <v>191.953</v>
      </c>
      <c r="I5529" s="7">
        <v>230.173</v>
      </c>
      <c r="J5529" s="7">
        <v>357.42700000000002</v>
      </c>
      <c r="K5529" s="14"/>
      <c r="L5529" s="13">
        <v>170.11445671083399</v>
      </c>
      <c r="M5529" s="13">
        <v>348.95922059015095</v>
      </c>
      <c r="N5529" s="13">
        <v>171.17911313735601</v>
      </c>
      <c r="O5529" s="13">
        <v>236.70463553209299</v>
      </c>
      <c r="P5529" s="13">
        <v>194.11905924057697</v>
      </c>
      <c r="Q5529" s="13">
        <v>264.36964538329698</v>
      </c>
      <c r="R5529" s="13">
        <v>368.17014612527601</v>
      </c>
    </row>
    <row r="5530" spans="1:18" ht="15">
      <c r="A5530" s="7" t="s">
        <v>7803</v>
      </c>
      <c r="B5530" s="7" t="s">
        <v>10397</v>
      </c>
      <c r="C5530" s="14"/>
      <c r="D5530" s="7">
        <v>147.58600000000001</v>
      </c>
      <c r="E5530" s="7">
        <v>271.62200000000001</v>
      </c>
      <c r="F5530" s="7">
        <v>492.45600000000002</v>
      </c>
      <c r="G5530" s="7">
        <v>361.108</v>
      </c>
      <c r="H5530" s="7">
        <v>244.93700000000001</v>
      </c>
      <c r="I5530" s="7">
        <v>410.726</v>
      </c>
      <c r="J5530" s="7">
        <v>0</v>
      </c>
      <c r="K5530" s="14"/>
      <c r="L5530" s="13">
        <v>134.505927151501</v>
      </c>
      <c r="M5530" s="13">
        <v>448.36266642030699</v>
      </c>
      <c r="N5530" s="13">
        <v>302.75710794631198</v>
      </c>
      <c r="O5530" s="13">
        <v>521.55203672710502</v>
      </c>
      <c r="P5530" s="13">
        <v>259.732937723308</v>
      </c>
      <c r="Q5530" s="13">
        <v>704.506638939391</v>
      </c>
      <c r="R5530" s="13">
        <v>115.46570563631299</v>
      </c>
    </row>
    <row r="5531" spans="1:18" ht="15">
      <c r="A5531" s="7" t="s">
        <v>7802</v>
      </c>
      <c r="B5531" s="7" t="s">
        <v>10397</v>
      </c>
      <c r="C5531" s="14"/>
      <c r="D5531" s="7">
        <v>7369.57</v>
      </c>
      <c r="E5531" s="7">
        <v>1457.24</v>
      </c>
      <c r="F5531" s="7">
        <v>30826.9</v>
      </c>
      <c r="G5531" s="7">
        <v>6089.45</v>
      </c>
      <c r="H5531" s="7">
        <v>15587.3</v>
      </c>
      <c r="I5531" s="7">
        <v>12004.3</v>
      </c>
      <c r="J5531" s="7">
        <v>9289.66</v>
      </c>
      <c r="K5531" s="14"/>
      <c r="L5531" s="13">
        <v>21293.023519732898</v>
      </c>
      <c r="M5531" s="13">
        <v>10781.331107042899</v>
      </c>
      <c r="N5531" s="13">
        <v>16464.4111597677</v>
      </c>
      <c r="O5531" s="13">
        <v>21777.288087336499</v>
      </c>
      <c r="P5531" s="13">
        <v>19138.709574195</v>
      </c>
      <c r="Q5531" s="13">
        <v>39836.244912968999</v>
      </c>
      <c r="R5531" s="13">
        <v>16531.591106880001</v>
      </c>
    </row>
    <row r="5532" spans="1:18" ht="15">
      <c r="A5532" s="7" t="s">
        <v>7800</v>
      </c>
      <c r="B5532" s="7" t="s">
        <v>7801</v>
      </c>
      <c r="C5532" s="14"/>
      <c r="D5532" s="7">
        <v>457.62900000000002</v>
      </c>
      <c r="E5532" s="7">
        <v>462.34899999999999</v>
      </c>
      <c r="F5532" s="7">
        <v>363.37099999999998</v>
      </c>
      <c r="G5532" s="7">
        <v>294.30799999999999</v>
      </c>
      <c r="H5532" s="7">
        <v>351.33</v>
      </c>
      <c r="I5532" s="7">
        <v>280.79199999999997</v>
      </c>
      <c r="J5532" s="7">
        <v>395.02800000000002</v>
      </c>
      <c r="K5532" s="14"/>
      <c r="L5532" s="13">
        <v>598.51610907965903</v>
      </c>
      <c r="M5532" s="13">
        <v>565.82661222178899</v>
      </c>
      <c r="N5532" s="13">
        <v>323.860421784788</v>
      </c>
      <c r="O5532" s="13">
        <v>364.19875713893401</v>
      </c>
      <c r="P5532" s="13">
        <v>430.95533482420399</v>
      </c>
      <c r="Q5532" s="13">
        <v>339.966232726187</v>
      </c>
      <c r="R5532" s="13">
        <v>373.57391110416501</v>
      </c>
    </row>
    <row r="5533" spans="1:18" ht="15">
      <c r="A5533" s="7" t="s">
        <v>7799</v>
      </c>
      <c r="B5533" s="7" t="s">
        <v>10210</v>
      </c>
      <c r="C5533" s="14"/>
      <c r="D5533" s="7">
        <v>181.47300000000001</v>
      </c>
      <c r="E5533" s="7">
        <v>254.88200000000001</v>
      </c>
      <c r="F5533" s="7">
        <v>72.630899999999997</v>
      </c>
      <c r="G5533" s="7">
        <v>351.58800000000002</v>
      </c>
      <c r="H5533" s="7">
        <v>259.738</v>
      </c>
      <c r="I5533" s="7">
        <v>193.93199999999999</v>
      </c>
      <c r="J5533" s="7">
        <v>93.644800000000004</v>
      </c>
      <c r="K5533" s="14"/>
      <c r="L5533" s="13">
        <v>217.47433030237102</v>
      </c>
      <c r="M5533" s="13">
        <v>315.77517445697697</v>
      </c>
      <c r="N5533" s="13">
        <v>60.669268591655701</v>
      </c>
      <c r="O5533" s="13">
        <v>541.80688923817195</v>
      </c>
      <c r="P5533" s="13">
        <v>308.60121790158496</v>
      </c>
      <c r="Q5533" s="13">
        <v>236.44410600614202</v>
      </c>
      <c r="R5533" s="13">
        <v>52.469239030026102</v>
      </c>
    </row>
    <row r="5534" spans="1:18" ht="15">
      <c r="A5534" s="7" t="s">
        <v>7636</v>
      </c>
      <c r="B5534" s="7" t="s">
        <v>7798</v>
      </c>
      <c r="C5534" s="14"/>
      <c r="D5534" s="7">
        <v>248.614</v>
      </c>
      <c r="E5534" s="7">
        <v>436.29</v>
      </c>
      <c r="F5534" s="7">
        <v>985.13699999999994</v>
      </c>
      <c r="G5534" s="7">
        <v>274.25</v>
      </c>
      <c r="H5534" s="7">
        <v>718.20699999999999</v>
      </c>
      <c r="I5534" s="7">
        <v>835.48</v>
      </c>
      <c r="J5534" s="7">
        <v>930.06500000000005</v>
      </c>
      <c r="K5534" s="14"/>
      <c r="L5534" s="13">
        <v>277.37090024436998</v>
      </c>
      <c r="M5534" s="13">
        <v>626.77643168588202</v>
      </c>
      <c r="N5534" s="13">
        <v>692.11009272755098</v>
      </c>
      <c r="O5534" s="13">
        <v>353.26619520367797</v>
      </c>
      <c r="P5534" s="13">
        <v>804.93768207159894</v>
      </c>
      <c r="Q5534" s="13">
        <v>1034.71549344649</v>
      </c>
      <c r="R5534" s="13">
        <v>823.39790213332503</v>
      </c>
    </row>
    <row r="5535" spans="1:18" ht="15">
      <c r="A5535" s="7" t="s">
        <v>7634</v>
      </c>
      <c r="B5535" s="7" t="s">
        <v>7635</v>
      </c>
      <c r="C5535" s="14"/>
      <c r="D5535" s="7">
        <v>188.76900000000001</v>
      </c>
      <c r="E5535" s="7">
        <v>279.80799999999999</v>
      </c>
      <c r="F5535" s="7">
        <v>911.94899999999996</v>
      </c>
      <c r="G5535" s="7">
        <v>143.221</v>
      </c>
      <c r="H5535" s="7">
        <v>688.68700000000001</v>
      </c>
      <c r="I5535" s="7">
        <v>869.15</v>
      </c>
      <c r="J5535" s="7">
        <v>1158.6300000000001</v>
      </c>
      <c r="K5535" s="14"/>
      <c r="L5535" s="13">
        <v>1130.3509903951899</v>
      </c>
      <c r="M5535" s="13">
        <v>1377.4620580238</v>
      </c>
      <c r="N5535" s="13">
        <v>2223.37035587641</v>
      </c>
      <c r="O5535" s="13">
        <v>920.08177650707103</v>
      </c>
      <c r="P5535" s="13">
        <v>2137.7813000351498</v>
      </c>
      <c r="Q5535" s="13">
        <v>3537.58416130364</v>
      </c>
      <c r="R5535" s="13">
        <v>3468.9954401535697</v>
      </c>
    </row>
    <row r="5536" spans="1:18" ht="15">
      <c r="A5536" s="7" t="s">
        <v>7633</v>
      </c>
      <c r="B5536" s="7" t="s">
        <v>9034</v>
      </c>
      <c r="C5536" s="14"/>
      <c r="D5536" s="7">
        <v>75.525300000000001</v>
      </c>
      <c r="E5536" s="7">
        <v>95.256900000000002</v>
      </c>
      <c r="F5536" s="7">
        <v>93.604900000000001</v>
      </c>
      <c r="G5536" s="7">
        <v>82.261200000000002</v>
      </c>
      <c r="H5536" s="7">
        <v>124.88800000000001</v>
      </c>
      <c r="I5536" s="7">
        <v>75.460899999999995</v>
      </c>
      <c r="J5536" s="7">
        <v>88.840699999999998</v>
      </c>
      <c r="K5536" s="14"/>
      <c r="L5536" s="13">
        <v>1088.72034481777</v>
      </c>
      <c r="M5536" s="13">
        <v>915.79635539430205</v>
      </c>
      <c r="N5536" s="13">
        <v>616.3398439679421</v>
      </c>
      <c r="O5536" s="13">
        <v>938.17151940478902</v>
      </c>
      <c r="P5536" s="13">
        <v>761.36454787563605</v>
      </c>
      <c r="Q5536" s="13">
        <v>674.59058974575794</v>
      </c>
      <c r="R5536" s="13">
        <v>455.91407091926101</v>
      </c>
    </row>
    <row r="5537" spans="1:18" ht="15">
      <c r="A5537" s="7" t="s">
        <v>7632</v>
      </c>
      <c r="B5537" s="7" t="s">
        <v>10397</v>
      </c>
      <c r="C5537" s="14"/>
      <c r="D5537" s="7">
        <v>275.76900000000001</v>
      </c>
      <c r="E5537" s="7">
        <v>229.893</v>
      </c>
      <c r="F5537" s="7">
        <v>120.366</v>
      </c>
      <c r="G5537" s="7">
        <v>173.97399999999999</v>
      </c>
      <c r="H5537" s="7">
        <v>205.88200000000001</v>
      </c>
      <c r="I5537" s="7">
        <v>131.56299999999999</v>
      </c>
      <c r="J5537" s="7">
        <v>105.55500000000001</v>
      </c>
      <c r="K5537" s="14"/>
      <c r="L5537" s="13">
        <v>338.36598501252598</v>
      </c>
      <c r="M5537" s="13">
        <v>266.83804968834698</v>
      </c>
      <c r="N5537" s="13">
        <v>120.85588913285299</v>
      </c>
      <c r="O5537" s="13">
        <v>236.265342196669</v>
      </c>
      <c r="P5537" s="13">
        <v>304.12345548268001</v>
      </c>
      <c r="Q5537" s="13">
        <v>99.527020899985899</v>
      </c>
      <c r="R5537" s="13">
        <v>133.89698408117403</v>
      </c>
    </row>
    <row r="5538" spans="1:18" ht="15">
      <c r="A5538" s="7" t="s">
        <v>7631</v>
      </c>
      <c r="B5538" s="7" t="s">
        <v>10397</v>
      </c>
      <c r="C5538" s="14"/>
      <c r="D5538" s="7">
        <v>0</v>
      </c>
      <c r="E5538" s="7">
        <v>284.077</v>
      </c>
      <c r="F5538" s="7">
        <v>0</v>
      </c>
      <c r="G5538" s="7">
        <v>223.33099999999999</v>
      </c>
      <c r="H5538" s="7">
        <v>0</v>
      </c>
      <c r="I5538" s="7">
        <v>0</v>
      </c>
      <c r="J5538" s="7">
        <v>0</v>
      </c>
      <c r="K5538" s="14"/>
      <c r="L5538" s="13">
        <v>0</v>
      </c>
      <c r="M5538" s="13">
        <v>1342.8703022367702</v>
      </c>
      <c r="N5538" s="13">
        <v>0</v>
      </c>
      <c r="O5538" s="13">
        <v>172.92749267028199</v>
      </c>
      <c r="P5538" s="13">
        <v>293.16466671440099</v>
      </c>
      <c r="Q5538" s="13">
        <v>0</v>
      </c>
      <c r="R5538" s="13">
        <v>0</v>
      </c>
    </row>
    <row r="5539" spans="1:18" ht="15">
      <c r="A5539" s="7" t="s">
        <v>7787</v>
      </c>
      <c r="B5539" s="7" t="s">
        <v>10397</v>
      </c>
      <c r="C5539" s="14"/>
      <c r="D5539" s="7">
        <v>153.137</v>
      </c>
      <c r="E5539" s="7">
        <v>125.69799999999999</v>
      </c>
      <c r="F5539" s="7">
        <v>147.75200000000001</v>
      </c>
      <c r="G5539" s="7">
        <v>139.79300000000001</v>
      </c>
      <c r="H5539" s="7">
        <v>105.059</v>
      </c>
      <c r="I5539" s="7">
        <v>233.786</v>
      </c>
      <c r="J5539" s="7">
        <v>0</v>
      </c>
      <c r="K5539" s="14"/>
      <c r="L5539" s="13">
        <v>106.903149036445</v>
      </c>
      <c r="M5539" s="13">
        <v>0</v>
      </c>
      <c r="N5539" s="13">
        <v>135.21057341877003</v>
      </c>
      <c r="O5539" s="13">
        <v>94.538661447857095</v>
      </c>
      <c r="P5539" s="13">
        <v>123.03662990399799</v>
      </c>
      <c r="Q5539" s="13">
        <v>118.102626598211</v>
      </c>
      <c r="R5539" s="13">
        <v>0</v>
      </c>
    </row>
    <row r="5540" spans="1:18" ht="15">
      <c r="A5540" s="7" t="s">
        <v>7785</v>
      </c>
      <c r="B5540" s="7" t="s">
        <v>7786</v>
      </c>
      <c r="C5540" s="14"/>
      <c r="D5540" s="7">
        <v>208.15799999999999</v>
      </c>
      <c r="E5540" s="7">
        <v>278.27199999999999</v>
      </c>
      <c r="F5540" s="7">
        <v>165.167</v>
      </c>
      <c r="G5540" s="7">
        <v>168.06700000000001</v>
      </c>
      <c r="H5540" s="7">
        <v>211.173</v>
      </c>
      <c r="I5540" s="7">
        <v>100.129</v>
      </c>
      <c r="J5540" s="7">
        <v>143.84299999999999</v>
      </c>
      <c r="K5540" s="14"/>
      <c r="L5540" s="13">
        <v>257.55703400025402</v>
      </c>
      <c r="M5540" s="13">
        <v>393.42344627641603</v>
      </c>
      <c r="N5540" s="13">
        <v>162.75959682671498</v>
      </c>
      <c r="O5540" s="13">
        <v>206.532614104185</v>
      </c>
      <c r="P5540" s="13">
        <v>273.135921971931</v>
      </c>
      <c r="Q5540" s="13">
        <v>133.15349038063198</v>
      </c>
      <c r="R5540" s="13">
        <v>149.228421235371</v>
      </c>
    </row>
    <row r="5541" spans="1:18" ht="15">
      <c r="A5541" s="7" t="s">
        <v>7784</v>
      </c>
      <c r="B5541" s="7" t="s">
        <v>8460</v>
      </c>
      <c r="C5541" s="14"/>
      <c r="D5541" s="7">
        <v>197.92099999999999</v>
      </c>
      <c r="E5541" s="7">
        <v>114.27800000000001</v>
      </c>
      <c r="F5541" s="7">
        <v>84.871799999999993</v>
      </c>
      <c r="G5541" s="7">
        <v>72.400000000000006</v>
      </c>
      <c r="H5541" s="7">
        <v>109.628</v>
      </c>
      <c r="I5541" s="7">
        <v>96.768799999999999</v>
      </c>
      <c r="J5541" s="7">
        <v>201.029</v>
      </c>
      <c r="K5541" s="14"/>
      <c r="L5541" s="13">
        <v>130.90180208957801</v>
      </c>
      <c r="M5541" s="13">
        <v>107.01896287211</v>
      </c>
      <c r="N5541" s="13">
        <v>72.705439871970796</v>
      </c>
      <c r="O5541" s="13">
        <v>82.982257983637197</v>
      </c>
      <c r="P5541" s="13">
        <v>54.188612963461303</v>
      </c>
      <c r="Q5541" s="13">
        <v>114.099999658588</v>
      </c>
      <c r="R5541" s="13">
        <v>144.24647789849399</v>
      </c>
    </row>
    <row r="5542" spans="1:18" ht="15">
      <c r="A5542" s="7" t="s">
        <v>7783</v>
      </c>
      <c r="B5542" s="7" t="s">
        <v>10001</v>
      </c>
      <c r="C5542" s="14"/>
      <c r="D5542" s="7">
        <v>218.929</v>
      </c>
      <c r="E5542" s="7">
        <v>204.73699999999999</v>
      </c>
      <c r="F5542" s="7">
        <v>89.479699999999994</v>
      </c>
      <c r="G5542" s="7">
        <v>132.32499999999999</v>
      </c>
      <c r="H5542" s="7">
        <v>166.208</v>
      </c>
      <c r="I5542" s="7">
        <v>121.854</v>
      </c>
      <c r="J5542" s="7">
        <v>207.75</v>
      </c>
      <c r="K5542" s="14"/>
      <c r="L5542" s="13">
        <v>268.55629164599401</v>
      </c>
      <c r="M5542" s="13">
        <v>288.13625467458598</v>
      </c>
      <c r="N5542" s="13">
        <v>101.450019041559</v>
      </c>
      <c r="O5542" s="13">
        <v>186.91263309534799</v>
      </c>
      <c r="P5542" s="13">
        <v>178.15412393109202</v>
      </c>
      <c r="Q5542" s="13">
        <v>159.41923182445402</v>
      </c>
      <c r="R5542" s="13">
        <v>234.96069895916099</v>
      </c>
    </row>
    <row r="5543" spans="1:18" ht="15">
      <c r="A5543" s="7" t="s">
        <v>7945</v>
      </c>
      <c r="B5543" s="7" t="s">
        <v>10231</v>
      </c>
      <c r="C5543" s="14"/>
      <c r="D5543" s="7">
        <v>164.60900000000001</v>
      </c>
      <c r="E5543" s="7">
        <v>118.22499999999999</v>
      </c>
      <c r="F5543" s="7">
        <v>75.628900000000002</v>
      </c>
      <c r="G5543" s="7">
        <v>69.734999999999999</v>
      </c>
      <c r="H5543" s="7">
        <v>99.642899999999997</v>
      </c>
      <c r="I5543" s="7">
        <v>68.060299999999998</v>
      </c>
      <c r="J5543" s="7">
        <v>178.51900000000001</v>
      </c>
      <c r="K5543" s="14"/>
      <c r="L5543" s="13">
        <v>154.59276094874099</v>
      </c>
      <c r="M5543" s="13">
        <v>169.690626599876</v>
      </c>
      <c r="N5543" s="13">
        <v>88.706951276324091</v>
      </c>
      <c r="O5543" s="13">
        <v>93.818798555502411</v>
      </c>
      <c r="P5543" s="13">
        <v>123.30791550391599</v>
      </c>
      <c r="Q5543" s="13">
        <v>93.257634584170603</v>
      </c>
      <c r="R5543" s="13">
        <v>178.85672679243399</v>
      </c>
    </row>
    <row r="5544" spans="1:18" ht="15">
      <c r="A5544" s="7" t="s">
        <v>7944</v>
      </c>
      <c r="B5544" s="7" t="s">
        <v>9598</v>
      </c>
      <c r="C5544" s="14"/>
      <c r="D5544" s="7">
        <v>355.97800000000001</v>
      </c>
      <c r="E5544" s="7">
        <v>241.46600000000001</v>
      </c>
      <c r="F5544" s="7">
        <v>119.575</v>
      </c>
      <c r="G5544" s="7">
        <v>205.97300000000001</v>
      </c>
      <c r="H5544" s="7">
        <v>227.935</v>
      </c>
      <c r="I5544" s="7">
        <v>317.01400000000001</v>
      </c>
      <c r="J5544" s="7">
        <v>247.28</v>
      </c>
      <c r="K5544" s="14"/>
      <c r="L5544" s="13">
        <v>324.68537770592002</v>
      </c>
      <c r="M5544" s="13">
        <v>198.538646315932</v>
      </c>
      <c r="N5544" s="13">
        <v>93.136116610269909</v>
      </c>
      <c r="O5544" s="13">
        <v>172.29776089925798</v>
      </c>
      <c r="P5544" s="13">
        <v>162.716597791391</v>
      </c>
      <c r="Q5544" s="13">
        <v>281.21391187858501</v>
      </c>
      <c r="R5544" s="13">
        <v>182.711473602615</v>
      </c>
    </row>
    <row r="5545" spans="1:18" ht="15">
      <c r="A5545" s="7" t="s">
        <v>7942</v>
      </c>
      <c r="B5545" s="7" t="s">
        <v>7943</v>
      </c>
      <c r="C5545" s="14"/>
      <c r="D5545" s="7">
        <v>98.962000000000003</v>
      </c>
      <c r="E5545" s="7">
        <v>122.251</v>
      </c>
      <c r="F5545" s="7">
        <v>47.104599999999998</v>
      </c>
      <c r="G5545" s="7">
        <v>43.757100000000001</v>
      </c>
      <c r="H5545" s="7">
        <v>103.995</v>
      </c>
      <c r="I5545" s="7">
        <v>66.978899999999996</v>
      </c>
      <c r="J5545" s="7">
        <v>81.3142</v>
      </c>
      <c r="K5545" s="14"/>
      <c r="L5545" s="13">
        <v>84.6614257242381</v>
      </c>
      <c r="M5545" s="13">
        <v>189.59465109825999</v>
      </c>
      <c r="N5545" s="13">
        <v>34.853272300613497</v>
      </c>
      <c r="O5545" s="13">
        <v>48.675954192063401</v>
      </c>
      <c r="P5545" s="13">
        <v>110.348923839801</v>
      </c>
      <c r="Q5545" s="13">
        <v>89.154926662477408</v>
      </c>
      <c r="R5545" s="13">
        <v>50.733397566626003</v>
      </c>
    </row>
    <row r="5546" spans="1:18" ht="15">
      <c r="A5546" s="7" t="s">
        <v>7940</v>
      </c>
      <c r="B5546" s="7" t="s">
        <v>7941</v>
      </c>
      <c r="C5546" s="14"/>
      <c r="D5546" s="7">
        <v>265.63600000000002</v>
      </c>
      <c r="E5546" s="7">
        <v>292.13799999999998</v>
      </c>
      <c r="F5546" s="7">
        <v>238.14099999999999</v>
      </c>
      <c r="G5546" s="7">
        <v>197.3</v>
      </c>
      <c r="H5546" s="7">
        <v>204.48099999999999</v>
      </c>
      <c r="I5546" s="7">
        <v>351.88299999999998</v>
      </c>
      <c r="J5546" s="7">
        <v>231.31299999999999</v>
      </c>
      <c r="K5546" s="14"/>
      <c r="L5546" s="13">
        <v>332.27302222807197</v>
      </c>
      <c r="M5546" s="13">
        <v>406.57825717169402</v>
      </c>
      <c r="N5546" s="13">
        <v>216.601598670318</v>
      </c>
      <c r="O5546" s="13">
        <v>262.34265664723603</v>
      </c>
      <c r="P5546" s="13">
        <v>240.84039111949099</v>
      </c>
      <c r="Q5546" s="13">
        <v>434.24747133554598</v>
      </c>
      <c r="R5546" s="13">
        <v>248.658517290768</v>
      </c>
    </row>
    <row r="5547" spans="1:18" ht="15">
      <c r="A5547" s="7" t="s">
        <v>7939</v>
      </c>
      <c r="B5547" s="7" t="s">
        <v>10397</v>
      </c>
      <c r="C5547" s="14"/>
      <c r="D5547" s="7">
        <v>343.91500000000002</v>
      </c>
      <c r="E5547" s="7">
        <v>390.92700000000002</v>
      </c>
      <c r="F5547" s="7">
        <v>121.148</v>
      </c>
      <c r="G5547" s="7">
        <v>277.71699999999998</v>
      </c>
      <c r="H5547" s="7">
        <v>213.048</v>
      </c>
      <c r="I5547" s="7">
        <v>0</v>
      </c>
      <c r="J5547" s="7">
        <v>319.435</v>
      </c>
      <c r="K5547" s="14"/>
      <c r="L5547" s="13">
        <v>139.364831692341</v>
      </c>
      <c r="M5547" s="13">
        <v>313.33731900777099</v>
      </c>
      <c r="N5547" s="13">
        <v>14.368978773441601</v>
      </c>
      <c r="O5547" s="13">
        <v>170.30494257770002</v>
      </c>
      <c r="P5547" s="13">
        <v>22.883712066179399</v>
      </c>
      <c r="Q5547" s="13">
        <v>183.63948817889201</v>
      </c>
      <c r="R5547" s="13">
        <v>63.681458734606593</v>
      </c>
    </row>
    <row r="5548" spans="1:18" ht="15">
      <c r="A5548" s="7" t="s">
        <v>7938</v>
      </c>
      <c r="B5548" s="7" t="s">
        <v>10397</v>
      </c>
      <c r="C5548" s="14"/>
      <c r="D5548" s="7">
        <v>414.40100000000001</v>
      </c>
      <c r="E5548" s="7">
        <v>578.654</v>
      </c>
      <c r="F5548" s="7">
        <v>209.40600000000001</v>
      </c>
      <c r="G5548" s="7">
        <v>462.76600000000002</v>
      </c>
      <c r="H5548" s="7">
        <v>367.49400000000003</v>
      </c>
      <c r="I5548" s="7">
        <v>0</v>
      </c>
      <c r="J5548" s="7">
        <v>0</v>
      </c>
      <c r="K5548" s="14"/>
      <c r="L5548" s="13">
        <v>0</v>
      </c>
      <c r="M5548" s="13">
        <v>485.12847997047004</v>
      </c>
      <c r="N5548" s="13">
        <v>150.53234319805298</v>
      </c>
      <c r="O5548" s="13">
        <v>236.64570219438298</v>
      </c>
      <c r="P5548" s="13">
        <v>71.635436366431705</v>
      </c>
      <c r="Q5548" s="13">
        <v>0</v>
      </c>
      <c r="R5548" s="13">
        <v>0</v>
      </c>
    </row>
    <row r="5549" spans="1:18" ht="15">
      <c r="A5549" s="7" t="s">
        <v>7937</v>
      </c>
      <c r="B5549" s="7" t="s">
        <v>9993</v>
      </c>
      <c r="C5549" s="14"/>
      <c r="D5549" s="7">
        <v>663.34699999999998</v>
      </c>
      <c r="E5549" s="7">
        <v>346.20299999999997</v>
      </c>
      <c r="F5549" s="7">
        <v>275.92</v>
      </c>
      <c r="G5549" s="7">
        <v>480.39699999999999</v>
      </c>
      <c r="H5549" s="7">
        <v>284.82900000000001</v>
      </c>
      <c r="I5549" s="7">
        <v>283.55500000000001</v>
      </c>
      <c r="J5549" s="7">
        <v>379.16699999999997</v>
      </c>
      <c r="K5549" s="14"/>
      <c r="L5549" s="13">
        <v>927.62564269974303</v>
      </c>
      <c r="M5549" s="13">
        <v>563.08762820654499</v>
      </c>
      <c r="N5549" s="13">
        <v>279.71078948649</v>
      </c>
      <c r="O5549" s="13">
        <v>791.30106021387701</v>
      </c>
      <c r="P5549" s="13">
        <v>451.69786796996499</v>
      </c>
      <c r="Q5549" s="13">
        <v>452.44913710578504</v>
      </c>
      <c r="R5549" s="13">
        <v>526.83808358450199</v>
      </c>
    </row>
    <row r="5550" spans="1:18" ht="15">
      <c r="A5550" s="7" t="s">
        <v>7935</v>
      </c>
      <c r="B5550" s="7" t="s">
        <v>7936</v>
      </c>
      <c r="C5550" s="14"/>
      <c r="D5550" s="7">
        <v>204.06299999999999</v>
      </c>
      <c r="E5550" s="7">
        <v>242.87299999999999</v>
      </c>
      <c r="F5550" s="7">
        <v>176.261</v>
      </c>
      <c r="G5550" s="7">
        <v>231.245</v>
      </c>
      <c r="H5550" s="7">
        <v>233.875</v>
      </c>
      <c r="I5550" s="7">
        <v>259.61</v>
      </c>
      <c r="J5550" s="7">
        <v>0</v>
      </c>
      <c r="K5550" s="14"/>
      <c r="L5550" s="13">
        <v>309.16405900599801</v>
      </c>
      <c r="M5550" s="13">
        <v>296.09022461710498</v>
      </c>
      <c r="N5550" s="13">
        <v>167.704375322576</v>
      </c>
      <c r="O5550" s="13">
        <v>315.31952609482602</v>
      </c>
      <c r="P5550" s="13">
        <v>371.90663166098</v>
      </c>
      <c r="Q5550" s="13">
        <v>318.150602920648</v>
      </c>
      <c r="R5550" s="13">
        <v>57.094280622486302</v>
      </c>
    </row>
    <row r="5551" spans="1:18" ht="15">
      <c r="A5551" s="7" t="s">
        <v>7934</v>
      </c>
      <c r="B5551" s="7" t="s">
        <v>10397</v>
      </c>
      <c r="C5551" s="14"/>
      <c r="D5551" s="7">
        <v>0</v>
      </c>
      <c r="E5551" s="7">
        <v>476.34899999999999</v>
      </c>
      <c r="F5551" s="7">
        <v>407.22</v>
      </c>
      <c r="G5551" s="7">
        <v>212.57</v>
      </c>
      <c r="H5551" s="7">
        <v>289.55200000000002</v>
      </c>
      <c r="I5551" s="7">
        <v>0</v>
      </c>
      <c r="J5551" s="7">
        <v>0</v>
      </c>
      <c r="K5551" s="14"/>
      <c r="L5551" s="13">
        <v>0</v>
      </c>
      <c r="M5551" s="13">
        <v>0</v>
      </c>
      <c r="N5551" s="13">
        <v>0</v>
      </c>
      <c r="O5551" s="13">
        <v>637.28605064757596</v>
      </c>
      <c r="P5551" s="13">
        <v>335.17713310669797</v>
      </c>
      <c r="Q5551" s="13">
        <v>2327.1945002469001</v>
      </c>
      <c r="R5551" s="13">
        <v>0</v>
      </c>
    </row>
    <row r="5552" spans="1:18" ht="15">
      <c r="A5552" s="7" t="s">
        <v>7932</v>
      </c>
      <c r="B5552" s="7" t="s">
        <v>7933</v>
      </c>
      <c r="C5552" s="14"/>
      <c r="D5552" s="7">
        <v>1548.53</v>
      </c>
      <c r="E5552" s="7">
        <v>919.80399999999997</v>
      </c>
      <c r="F5552" s="7">
        <v>3924.99</v>
      </c>
      <c r="G5552" s="7">
        <v>2635.84</v>
      </c>
      <c r="H5552" s="7">
        <v>2440.2199999999998</v>
      </c>
      <c r="I5552" s="7">
        <v>2499.66</v>
      </c>
      <c r="J5552" s="7">
        <v>5282.91</v>
      </c>
      <c r="K5552" s="14"/>
      <c r="L5552" s="13">
        <v>2011.43733312943</v>
      </c>
      <c r="M5552" s="13">
        <v>1451.5880635838901</v>
      </c>
      <c r="N5552" s="13">
        <v>3947.5422579535898</v>
      </c>
      <c r="O5552" s="13">
        <v>3594.5633185250399</v>
      </c>
      <c r="P5552" s="13">
        <v>2911.7487599045298</v>
      </c>
      <c r="Q5552" s="13">
        <v>3472.8928856464599</v>
      </c>
      <c r="R5552" s="13">
        <v>5640.2663406296397</v>
      </c>
    </row>
    <row r="5553" spans="1:18" ht="15">
      <c r="A5553" s="7" t="s">
        <v>7927</v>
      </c>
      <c r="B5553" s="7" t="s">
        <v>7931</v>
      </c>
      <c r="C5553" s="14"/>
      <c r="D5553" s="7">
        <v>3566.79</v>
      </c>
      <c r="E5553" s="7">
        <v>2360.09</v>
      </c>
      <c r="F5553" s="7">
        <v>8796.44</v>
      </c>
      <c r="G5553" s="7">
        <v>4846.34</v>
      </c>
      <c r="H5553" s="7">
        <v>5197.03</v>
      </c>
      <c r="I5553" s="7">
        <v>6876.3</v>
      </c>
      <c r="J5553" s="7">
        <v>10632</v>
      </c>
      <c r="K5553" s="14"/>
      <c r="L5553" s="13">
        <v>4488.4513358423101</v>
      </c>
      <c r="M5553" s="13">
        <v>3017.8770229747201</v>
      </c>
      <c r="N5553" s="13">
        <v>7334.0232429858697</v>
      </c>
      <c r="O5553" s="13">
        <v>5300.0767381785799</v>
      </c>
      <c r="P5553" s="13">
        <v>6085.54856175448</v>
      </c>
      <c r="Q5553" s="13">
        <v>7888.2584225583596</v>
      </c>
      <c r="R5553" s="13">
        <v>9941.9455322226004</v>
      </c>
    </row>
    <row r="5554" spans="1:18" ht="15">
      <c r="A5554" s="7" t="s">
        <v>7926</v>
      </c>
      <c r="B5554" s="7" t="s">
        <v>10397</v>
      </c>
      <c r="C5554" s="14"/>
      <c r="D5554" s="7">
        <v>457.16399999999999</v>
      </c>
      <c r="E5554" s="7">
        <v>273.61900000000003</v>
      </c>
      <c r="F5554" s="7">
        <v>588.11800000000005</v>
      </c>
      <c r="G5554" s="7">
        <v>508.02300000000002</v>
      </c>
      <c r="H5554" s="7">
        <v>258.28699999999998</v>
      </c>
      <c r="I5554" s="7">
        <v>331.73099999999999</v>
      </c>
      <c r="J5554" s="7">
        <v>317.56799999999998</v>
      </c>
      <c r="K5554" s="14"/>
      <c r="L5554" s="13">
        <v>116.84333589741999</v>
      </c>
      <c r="M5554" s="13">
        <v>380.53748697979398</v>
      </c>
      <c r="N5554" s="13">
        <v>341.40797055875703</v>
      </c>
      <c r="O5554" s="13">
        <v>501.20078085458903</v>
      </c>
      <c r="P5554" s="13">
        <v>188.72327105639701</v>
      </c>
      <c r="Q5554" s="13">
        <v>473.07338604529804</v>
      </c>
      <c r="R5554" s="13">
        <v>338.62738490839797</v>
      </c>
    </row>
    <row r="5555" spans="1:18" ht="15">
      <c r="A5555" s="7" t="s">
        <v>7925</v>
      </c>
      <c r="B5555" s="7" t="s">
        <v>10258</v>
      </c>
      <c r="C5555" s="14"/>
      <c r="D5555" s="7">
        <v>151.52799999999999</v>
      </c>
      <c r="E5555" s="7">
        <v>164.8</v>
      </c>
      <c r="F5555" s="7">
        <v>175.44</v>
      </c>
      <c r="G5555" s="7">
        <v>281.10000000000002</v>
      </c>
      <c r="H5555" s="7">
        <v>134.53</v>
      </c>
      <c r="I5555" s="7">
        <v>154.22</v>
      </c>
      <c r="J5555" s="7">
        <v>170.13300000000001</v>
      </c>
      <c r="K5555" s="14"/>
      <c r="L5555" s="13">
        <v>191.09627549762899</v>
      </c>
      <c r="M5555" s="13">
        <v>286.866029707895</v>
      </c>
      <c r="N5555" s="13">
        <v>157.890699342684</v>
      </c>
      <c r="O5555" s="13">
        <v>371.04413410534602</v>
      </c>
      <c r="P5555" s="13">
        <v>172.809063229712</v>
      </c>
      <c r="Q5555" s="13">
        <v>161.24889437088399</v>
      </c>
      <c r="R5555" s="13">
        <v>190.634755538435</v>
      </c>
    </row>
    <row r="5556" spans="1:18" ht="15">
      <c r="A5556" s="7" t="s">
        <v>7923</v>
      </c>
      <c r="B5556" s="7" t="s">
        <v>7924</v>
      </c>
      <c r="C5556" s="14"/>
      <c r="D5556" s="7">
        <v>271.72899999999998</v>
      </c>
      <c r="E5556" s="7">
        <v>318.92099999999999</v>
      </c>
      <c r="F5556" s="7">
        <v>298.41000000000003</v>
      </c>
      <c r="G5556" s="7">
        <v>300.83199999999999</v>
      </c>
      <c r="H5556" s="7">
        <v>273.34100000000001</v>
      </c>
      <c r="I5556" s="7">
        <v>365.93099999999998</v>
      </c>
      <c r="J5556" s="7">
        <v>260.44400000000002</v>
      </c>
      <c r="K5556" s="14"/>
      <c r="L5556" s="13">
        <v>385.798084902884</v>
      </c>
      <c r="M5556" s="13">
        <v>447.72518977777298</v>
      </c>
      <c r="N5556" s="13">
        <v>255.39138786382199</v>
      </c>
      <c r="O5556" s="13">
        <v>422.040387441588</v>
      </c>
      <c r="P5556" s="13">
        <v>377.26779446114699</v>
      </c>
      <c r="Q5556" s="13">
        <v>484.62868752109398</v>
      </c>
      <c r="R5556" s="13">
        <v>327.33111479453299</v>
      </c>
    </row>
    <row r="5557" spans="1:18" ht="15">
      <c r="A5557" s="7" t="s">
        <v>7922</v>
      </c>
      <c r="B5557" s="7" t="s">
        <v>10397</v>
      </c>
      <c r="C5557" s="14"/>
      <c r="D5557" s="7">
        <v>923.98699999999997</v>
      </c>
      <c r="E5557" s="7">
        <v>416.22</v>
      </c>
      <c r="F5557" s="7">
        <v>1000.98</v>
      </c>
      <c r="G5557" s="7">
        <v>835.81799999999998</v>
      </c>
      <c r="H5557" s="7">
        <v>544.92700000000002</v>
      </c>
      <c r="I5557" s="7">
        <v>425.86200000000002</v>
      </c>
      <c r="J5557" s="7">
        <v>608.06500000000005</v>
      </c>
      <c r="K5557" s="14"/>
      <c r="L5557" s="13">
        <v>1089.4420297975901</v>
      </c>
      <c r="M5557" s="13">
        <v>551.97143823850797</v>
      </c>
      <c r="N5557" s="13">
        <v>844.93990835557292</v>
      </c>
      <c r="O5557" s="13">
        <v>1150.60224684081</v>
      </c>
      <c r="P5557" s="13">
        <v>623.95298418016193</v>
      </c>
      <c r="Q5557" s="13">
        <v>435.36191294033</v>
      </c>
      <c r="R5557" s="13">
        <v>623.02058708490392</v>
      </c>
    </row>
    <row r="5558" spans="1:18" ht="15">
      <c r="A5558" s="7" t="s">
        <v>7921</v>
      </c>
      <c r="B5558" s="7" t="s">
        <v>10397</v>
      </c>
      <c r="C5558" s="14"/>
      <c r="D5558" s="7">
        <v>93.537899999999993</v>
      </c>
      <c r="E5558" s="7">
        <v>86.374899999999997</v>
      </c>
      <c r="F5558" s="7">
        <v>176.2</v>
      </c>
      <c r="G5558" s="7">
        <v>106.979</v>
      </c>
      <c r="H5558" s="7">
        <v>113.24299999999999</v>
      </c>
      <c r="I5558" s="7">
        <v>0</v>
      </c>
      <c r="J5558" s="7">
        <v>0</v>
      </c>
      <c r="K5558" s="14"/>
      <c r="L5558" s="13">
        <v>89.684759051058705</v>
      </c>
      <c r="M5558" s="13">
        <v>146.817996063441</v>
      </c>
      <c r="N5558" s="13">
        <v>139.20594463379697</v>
      </c>
      <c r="O5558" s="13">
        <v>136.259280459276</v>
      </c>
      <c r="P5558" s="13">
        <v>141.912737767273</v>
      </c>
      <c r="Q5558" s="13">
        <v>90.239263294373899</v>
      </c>
      <c r="R5558" s="13">
        <v>0</v>
      </c>
    </row>
    <row r="5559" spans="1:18" ht="15">
      <c r="A5559" s="7" t="s">
        <v>7920</v>
      </c>
      <c r="B5559" s="7" t="s">
        <v>9760</v>
      </c>
      <c r="C5559" s="14"/>
      <c r="D5559" s="7">
        <v>300.57400000000001</v>
      </c>
      <c r="E5559" s="7">
        <v>334.83100000000002</v>
      </c>
      <c r="F5559" s="7">
        <v>812.80499999999995</v>
      </c>
      <c r="G5559" s="7">
        <v>366.74400000000003</v>
      </c>
      <c r="H5559" s="7">
        <v>460.93299999999999</v>
      </c>
      <c r="I5559" s="7">
        <v>404.24400000000003</v>
      </c>
      <c r="J5559" s="7">
        <v>504.02699999999999</v>
      </c>
      <c r="K5559" s="14"/>
      <c r="L5559" s="13">
        <v>362.99613305893098</v>
      </c>
      <c r="M5559" s="13">
        <v>596.90567745786598</v>
      </c>
      <c r="N5559" s="13">
        <v>736.53859421454797</v>
      </c>
      <c r="O5559" s="13">
        <v>592.10899296410605</v>
      </c>
      <c r="P5559" s="13">
        <v>662.40023173557802</v>
      </c>
      <c r="Q5559" s="13">
        <v>516.54872385269994</v>
      </c>
      <c r="R5559" s="13">
        <v>563.71990291072098</v>
      </c>
    </row>
    <row r="5560" spans="1:18" ht="15">
      <c r="A5560" s="7" t="s">
        <v>7919</v>
      </c>
      <c r="B5560" s="7" t="s">
        <v>10397</v>
      </c>
      <c r="C5560" s="14"/>
      <c r="K5560" s="14"/>
      <c r="L5560" s="13">
        <v>0</v>
      </c>
      <c r="M5560" s="13">
        <v>133.12895961044799</v>
      </c>
      <c r="N5560" s="13">
        <v>19.374291504574401</v>
      </c>
      <c r="O5560" s="13">
        <v>10.975713124788101</v>
      </c>
      <c r="P5560" s="13">
        <v>0</v>
      </c>
      <c r="Q5560" s="13">
        <v>0</v>
      </c>
      <c r="R5560" s="13">
        <v>166.620737598657</v>
      </c>
    </row>
    <row r="5561" spans="1:18" ht="15">
      <c r="A5561" s="7" t="s">
        <v>7918</v>
      </c>
      <c r="B5561" s="7" t="s">
        <v>10157</v>
      </c>
      <c r="C5561" s="14"/>
      <c r="D5561" s="7">
        <v>183.988</v>
      </c>
      <c r="E5561" s="7">
        <v>285.02999999999997</v>
      </c>
      <c r="F5561" s="7">
        <v>216.05</v>
      </c>
      <c r="G5561" s="7">
        <v>191.39099999999999</v>
      </c>
      <c r="H5561" s="7">
        <v>208.50200000000001</v>
      </c>
      <c r="I5561" s="7">
        <v>264.82600000000002</v>
      </c>
      <c r="J5561" s="7">
        <v>204.44900000000001</v>
      </c>
      <c r="K5561" s="14"/>
      <c r="L5561" s="13">
        <v>216.695112498638</v>
      </c>
      <c r="M5561" s="13">
        <v>373.44061501311802</v>
      </c>
      <c r="N5561" s="13">
        <v>204.81673172034201</v>
      </c>
      <c r="O5561" s="13">
        <v>248.62646872517001</v>
      </c>
      <c r="P5561" s="13">
        <v>263.01366380952101</v>
      </c>
      <c r="Q5561" s="13">
        <v>306.27495544594495</v>
      </c>
      <c r="R5561" s="13">
        <v>189.83185459207499</v>
      </c>
    </row>
    <row r="5562" spans="1:18" ht="15">
      <c r="A5562" s="7" t="s">
        <v>7917</v>
      </c>
      <c r="B5562" s="7" t="s">
        <v>10397</v>
      </c>
      <c r="C5562" s="14"/>
      <c r="D5562" s="7">
        <v>160.989</v>
      </c>
      <c r="E5562" s="7">
        <v>154.166</v>
      </c>
      <c r="F5562" s="7">
        <v>64.432299999999998</v>
      </c>
      <c r="G5562" s="7">
        <v>57.808100000000003</v>
      </c>
      <c r="H5562" s="7">
        <v>137.44300000000001</v>
      </c>
      <c r="I5562" s="7">
        <v>152.92500000000001</v>
      </c>
      <c r="J5562" s="7">
        <v>0</v>
      </c>
      <c r="K5562" s="14"/>
      <c r="L5562" s="13">
        <v>132.99465512741298</v>
      </c>
      <c r="M5562" s="13">
        <v>183.63445517730298</v>
      </c>
      <c r="N5562" s="13">
        <v>54.145746061140599</v>
      </c>
      <c r="O5562" s="13">
        <v>43.782856803454905</v>
      </c>
      <c r="P5562" s="13">
        <v>140.128496189457</v>
      </c>
      <c r="Q5562" s="13">
        <v>134.41480056577601</v>
      </c>
      <c r="R5562" s="13">
        <v>48.891157804148804</v>
      </c>
    </row>
    <row r="5563" spans="1:18" ht="15">
      <c r="A5563" s="7" t="s">
        <v>7915</v>
      </c>
      <c r="B5563" s="7" t="s">
        <v>7916</v>
      </c>
      <c r="C5563" s="14"/>
      <c r="D5563" s="7">
        <v>277.86</v>
      </c>
      <c r="E5563" s="7">
        <v>232.82400000000001</v>
      </c>
      <c r="F5563" s="7">
        <v>605.68399999999997</v>
      </c>
      <c r="G5563" s="7">
        <v>475.06200000000001</v>
      </c>
      <c r="H5563" s="7">
        <v>285.31299999999999</v>
      </c>
      <c r="I5563" s="7">
        <v>318.14600000000002</v>
      </c>
      <c r="J5563" s="7">
        <v>216.65</v>
      </c>
      <c r="K5563" s="14"/>
      <c r="L5563" s="13">
        <v>329.605821483917</v>
      </c>
      <c r="M5563" s="13">
        <v>335.838902348555</v>
      </c>
      <c r="N5563" s="13">
        <v>572.58509706784594</v>
      </c>
      <c r="O5563" s="13">
        <v>596.88823436359894</v>
      </c>
      <c r="P5563" s="13">
        <v>326.194111603529</v>
      </c>
      <c r="Q5563" s="13">
        <v>396.91188058197798</v>
      </c>
      <c r="R5563" s="13">
        <v>209.45850611923998</v>
      </c>
    </row>
    <row r="5564" spans="1:18" ht="15">
      <c r="A5564" s="7" t="s">
        <v>7913</v>
      </c>
      <c r="B5564" s="7" t="s">
        <v>7914</v>
      </c>
      <c r="C5564" s="14"/>
      <c r="D5564" s="7">
        <v>233.81800000000001</v>
      </c>
      <c r="E5564" s="7">
        <v>322.94600000000003</v>
      </c>
      <c r="F5564" s="7">
        <v>137.54300000000001</v>
      </c>
      <c r="G5564" s="7">
        <v>257.16300000000001</v>
      </c>
      <c r="H5564" s="7">
        <v>275.49299999999999</v>
      </c>
      <c r="I5564" s="7">
        <v>245.59899999999999</v>
      </c>
      <c r="J5564" s="7">
        <v>146.358</v>
      </c>
      <c r="K5564" s="14"/>
      <c r="L5564" s="13">
        <v>324.24722560889296</v>
      </c>
      <c r="M5564" s="13">
        <v>479.79213587103703</v>
      </c>
      <c r="N5564" s="13">
        <v>139.21314868662202</v>
      </c>
      <c r="O5564" s="13">
        <v>374.19406783572504</v>
      </c>
      <c r="P5564" s="13">
        <v>365.29764956284401</v>
      </c>
      <c r="Q5564" s="13">
        <v>334.680585163817</v>
      </c>
      <c r="R5564" s="13">
        <v>170.568437226192</v>
      </c>
    </row>
    <row r="5565" spans="1:18" ht="15">
      <c r="A5565" s="7" t="s">
        <v>7912</v>
      </c>
      <c r="B5565" s="7" t="s">
        <v>8327</v>
      </c>
      <c r="C5565" s="14"/>
      <c r="D5565" s="7">
        <v>361.93299999999999</v>
      </c>
      <c r="E5565" s="7">
        <v>360.49200000000002</v>
      </c>
      <c r="F5565" s="7">
        <v>202.05699999999999</v>
      </c>
      <c r="G5565" s="7">
        <v>375.42899999999997</v>
      </c>
      <c r="H5565" s="7">
        <v>256.56900000000002</v>
      </c>
      <c r="I5565" s="7">
        <v>334.48</v>
      </c>
      <c r="J5565" s="7">
        <v>189.071</v>
      </c>
      <c r="K5565" s="14"/>
      <c r="L5565" s="13">
        <v>383.93425360985702</v>
      </c>
      <c r="M5565" s="13">
        <v>585.39620175600294</v>
      </c>
      <c r="N5565" s="13">
        <v>203.31040078187002</v>
      </c>
      <c r="O5565" s="13">
        <v>535.54810906534703</v>
      </c>
      <c r="P5565" s="13">
        <v>289.05390177173399</v>
      </c>
      <c r="Q5565" s="13">
        <v>433.813099507331</v>
      </c>
      <c r="R5565" s="13">
        <v>184.72111110668197</v>
      </c>
    </row>
    <row r="5566" spans="1:18" ht="15">
      <c r="A5566" s="7" t="s">
        <v>7910</v>
      </c>
      <c r="B5566" s="7" t="s">
        <v>7911</v>
      </c>
      <c r="C5566" s="14"/>
      <c r="D5566" s="7">
        <v>225.661</v>
      </c>
      <c r="E5566" s="7">
        <v>207.857</v>
      </c>
      <c r="F5566" s="7">
        <v>39.362900000000003</v>
      </c>
      <c r="G5566" s="7">
        <v>87.367099999999994</v>
      </c>
      <c r="H5566" s="7">
        <v>131.095</v>
      </c>
      <c r="I5566" s="7">
        <v>181.66</v>
      </c>
      <c r="J5566" s="7">
        <v>72.874099999999999</v>
      </c>
      <c r="K5566" s="14"/>
      <c r="L5566" s="13">
        <v>212.776978773482</v>
      </c>
      <c r="M5566" s="13">
        <v>294.05485228872101</v>
      </c>
      <c r="N5566" s="13">
        <v>39.948667744399202</v>
      </c>
      <c r="O5566" s="13">
        <v>105.36865055013</v>
      </c>
      <c r="P5566" s="13">
        <v>143.20818216312301</v>
      </c>
      <c r="Q5566" s="13">
        <v>190.49374773746999</v>
      </c>
      <c r="R5566" s="13">
        <v>56.002905131406301</v>
      </c>
    </row>
    <row r="5567" spans="1:18" ht="15">
      <c r="A5567" s="7" t="s">
        <v>7908</v>
      </c>
      <c r="B5567" s="7" t="s">
        <v>7909</v>
      </c>
      <c r="C5567" s="14"/>
      <c r="D5567" s="7">
        <v>199.15299999999999</v>
      </c>
      <c r="E5567" s="7">
        <v>201.172</v>
      </c>
      <c r="F5567" s="7">
        <v>60.331200000000003</v>
      </c>
      <c r="G5567" s="7">
        <v>148.54</v>
      </c>
      <c r="H5567" s="7">
        <v>157.524</v>
      </c>
      <c r="I5567" s="7">
        <v>130.44200000000001</v>
      </c>
      <c r="J5567" s="7">
        <v>96.392899999999997</v>
      </c>
      <c r="K5567" s="14"/>
      <c r="L5567" s="13">
        <v>237.46224501109498</v>
      </c>
      <c r="M5567" s="13">
        <v>276.86211807525001</v>
      </c>
      <c r="N5567" s="13">
        <v>57.993887742400496</v>
      </c>
      <c r="O5567" s="13">
        <v>187.900315056511</v>
      </c>
      <c r="P5567" s="13">
        <v>206.56378822433501</v>
      </c>
      <c r="Q5567" s="13">
        <v>197.786397444073</v>
      </c>
      <c r="R5567" s="13">
        <v>103.923036462441</v>
      </c>
    </row>
    <row r="5568" spans="1:18" ht="15">
      <c r="A5568" s="7" t="s">
        <v>7907</v>
      </c>
      <c r="B5568" s="7" t="s">
        <v>10397</v>
      </c>
      <c r="C5568" s="14"/>
      <c r="D5568" s="7">
        <v>2875.41</v>
      </c>
      <c r="E5568" s="7">
        <v>841.01800000000003</v>
      </c>
      <c r="F5568" s="7">
        <v>1606.84</v>
      </c>
      <c r="G5568" s="7">
        <v>1336.93</v>
      </c>
      <c r="H5568" s="7">
        <v>713.03300000000002</v>
      </c>
      <c r="I5568" s="7">
        <v>579.33900000000006</v>
      </c>
      <c r="J5568" s="7">
        <v>999.346</v>
      </c>
      <c r="K5568" s="14"/>
      <c r="L5568" s="13">
        <v>3494.1484603867602</v>
      </c>
      <c r="M5568" s="13">
        <v>391.62144198638799</v>
      </c>
      <c r="N5568" s="13">
        <v>568.66962679548703</v>
      </c>
      <c r="O5568" s="13">
        <v>1130.7518000467501</v>
      </c>
      <c r="P5568" s="13">
        <v>439.86752335618598</v>
      </c>
      <c r="Q5568" s="13">
        <v>595.13421466207205</v>
      </c>
      <c r="R5568" s="13">
        <v>233.28151892000398</v>
      </c>
    </row>
    <row r="5569" spans="1:18" ht="15">
      <c r="A5569" s="7" t="s">
        <v>8063</v>
      </c>
      <c r="B5569" s="7" t="s">
        <v>7906</v>
      </c>
      <c r="C5569" s="14"/>
      <c r="D5569" s="7">
        <v>116.495</v>
      </c>
      <c r="E5569" s="7">
        <v>116.60899999999999</v>
      </c>
      <c r="F5569" s="7">
        <v>31.270900000000001</v>
      </c>
      <c r="G5569" s="7">
        <v>51.001300000000001</v>
      </c>
      <c r="H5569" s="7">
        <v>116.604</v>
      </c>
      <c r="I5569" s="7">
        <v>71.885400000000004</v>
      </c>
      <c r="J5569" s="7">
        <v>60.623899999999999</v>
      </c>
      <c r="K5569" s="14"/>
      <c r="L5569" s="13">
        <v>152.48574028741999</v>
      </c>
      <c r="M5569" s="13">
        <v>172.71036311572101</v>
      </c>
      <c r="N5569" s="13">
        <v>32.6733507921751</v>
      </c>
      <c r="O5569" s="13">
        <v>76.916948359275494</v>
      </c>
      <c r="P5569" s="13">
        <v>153.200859760453</v>
      </c>
      <c r="Q5569" s="13">
        <v>117.709097634999</v>
      </c>
      <c r="R5569" s="13">
        <v>53.928400341739398</v>
      </c>
    </row>
    <row r="5570" spans="1:18" ht="15">
      <c r="A5570" s="7" t="s">
        <v>8062</v>
      </c>
      <c r="B5570" s="7" t="s">
        <v>10397</v>
      </c>
      <c r="C5570" s="14"/>
      <c r="D5570" s="7">
        <v>223.90299999999999</v>
      </c>
      <c r="E5570" s="7">
        <v>278.95800000000003</v>
      </c>
      <c r="F5570" s="7">
        <v>309.34899999999999</v>
      </c>
      <c r="G5570" s="7">
        <v>271.93599999999998</v>
      </c>
      <c r="H5570" s="7">
        <v>283.97899999999998</v>
      </c>
      <c r="I5570" s="7">
        <v>284.851</v>
      </c>
      <c r="J5570" s="7">
        <v>283.63400000000001</v>
      </c>
      <c r="K5570" s="14"/>
      <c r="L5570" s="13">
        <v>248.530874984782</v>
      </c>
      <c r="M5570" s="13">
        <v>336.63066605595299</v>
      </c>
      <c r="N5570" s="13">
        <v>267.13765840401697</v>
      </c>
      <c r="O5570" s="13">
        <v>319.62647966832202</v>
      </c>
      <c r="P5570" s="13">
        <v>306.03960958945299</v>
      </c>
      <c r="Q5570" s="13">
        <v>299.80990462635498</v>
      </c>
      <c r="R5570" s="13">
        <v>219.9516067765</v>
      </c>
    </row>
    <row r="5571" spans="1:18" ht="15">
      <c r="A5571" s="7" t="s">
        <v>8061</v>
      </c>
      <c r="B5571" s="7" t="s">
        <v>10397</v>
      </c>
      <c r="C5571" s="14"/>
      <c r="D5571" s="7">
        <v>127.023</v>
      </c>
      <c r="E5571" s="7">
        <v>266.673</v>
      </c>
      <c r="F5571" s="7">
        <v>465.08800000000002</v>
      </c>
      <c r="G5571" s="7">
        <v>238.98400000000001</v>
      </c>
      <c r="H5571" s="7">
        <v>336.745</v>
      </c>
      <c r="I5571" s="7">
        <v>609.10799999999995</v>
      </c>
      <c r="J5571" s="7">
        <v>0</v>
      </c>
      <c r="K5571" s="14"/>
      <c r="L5571" s="13">
        <v>74.221937187926798</v>
      </c>
      <c r="M5571" s="13">
        <v>305.983928584193</v>
      </c>
      <c r="N5571" s="13">
        <v>322.617750023594</v>
      </c>
      <c r="O5571" s="13">
        <v>276.29925169768001</v>
      </c>
      <c r="P5571" s="13">
        <v>238.803547365203</v>
      </c>
      <c r="Q5571" s="13">
        <v>676.10743468013698</v>
      </c>
      <c r="R5571" s="13">
        <v>190.50745523179401</v>
      </c>
    </row>
    <row r="5572" spans="1:18" ht="15">
      <c r="A5572" s="7" t="s">
        <v>8060</v>
      </c>
      <c r="B5572" s="7" t="s">
        <v>10013</v>
      </c>
      <c r="C5572" s="14"/>
      <c r="D5572" s="7">
        <v>495.03300000000002</v>
      </c>
      <c r="E5572" s="7">
        <v>615.53</v>
      </c>
      <c r="F5572" s="7">
        <v>1972.2</v>
      </c>
      <c r="G5572" s="7">
        <v>549.71</v>
      </c>
      <c r="H5572" s="7">
        <v>877.50199999999995</v>
      </c>
      <c r="I5572" s="7">
        <v>462.89100000000002</v>
      </c>
      <c r="J5572" s="7">
        <v>712.92499999999995</v>
      </c>
      <c r="K5572" s="14"/>
      <c r="L5572" s="13">
        <v>562.32844762823993</v>
      </c>
      <c r="M5572" s="13">
        <v>615.49240973281599</v>
      </c>
      <c r="N5572" s="13">
        <v>1556.3901524117</v>
      </c>
      <c r="O5572" s="13">
        <v>576.10118777367097</v>
      </c>
      <c r="P5572" s="13">
        <v>900.1337283204939</v>
      </c>
      <c r="Q5572" s="13">
        <v>389.27162761992201</v>
      </c>
      <c r="R5572" s="13">
        <v>480.20708786322297</v>
      </c>
    </row>
    <row r="5573" spans="1:18" ht="15">
      <c r="A5573" s="7" t="s">
        <v>8059</v>
      </c>
      <c r="B5573" s="7" t="s">
        <v>10397</v>
      </c>
      <c r="C5573" s="14"/>
      <c r="D5573" s="7">
        <v>2077.13</v>
      </c>
      <c r="E5573" s="7">
        <v>1649.41</v>
      </c>
      <c r="F5573" s="7">
        <v>5221.92</v>
      </c>
      <c r="G5573" s="7">
        <v>1919.92</v>
      </c>
      <c r="H5573" s="7">
        <v>2446.2199999999998</v>
      </c>
      <c r="I5573" s="7">
        <v>3881.92</v>
      </c>
      <c r="J5573" s="7">
        <v>3736.37</v>
      </c>
      <c r="K5573" s="14"/>
      <c r="L5573" s="13">
        <v>736.332147732929</v>
      </c>
      <c r="M5573" s="13">
        <v>1935.7666207373602</v>
      </c>
      <c r="N5573" s="13">
        <v>4289.19335585305</v>
      </c>
      <c r="O5573" s="13">
        <v>2670.7032909108298</v>
      </c>
      <c r="P5573" s="13">
        <v>3993.7918441338197</v>
      </c>
      <c r="Q5573" s="13">
        <v>4712.3380363562601</v>
      </c>
      <c r="R5573" s="13">
        <v>2315.6902595942202</v>
      </c>
    </row>
    <row r="5574" spans="1:18" ht="15">
      <c r="A5574" s="7" t="s">
        <v>8057</v>
      </c>
      <c r="B5574" s="7" t="s">
        <v>8058</v>
      </c>
      <c r="C5574" s="14"/>
      <c r="D5574" s="7">
        <v>2182.16</v>
      </c>
      <c r="E5574" s="7">
        <v>1715.19</v>
      </c>
      <c r="F5574" s="7">
        <v>7192.76</v>
      </c>
      <c r="G5574" s="7">
        <v>4613.57</v>
      </c>
      <c r="H5574" s="7">
        <v>3119.41</v>
      </c>
      <c r="I5574" s="7">
        <v>5892.25</v>
      </c>
      <c r="J5574" s="7">
        <v>5109.41</v>
      </c>
      <c r="K5574" s="14"/>
      <c r="L5574" s="13">
        <v>3210.8772543334699</v>
      </c>
      <c r="M5574" s="13">
        <v>2452.2086431113999</v>
      </c>
      <c r="N5574" s="13">
        <v>7575.3786174978904</v>
      </c>
      <c r="O5574" s="13">
        <v>5874.7498261467008</v>
      </c>
      <c r="P5574" s="13">
        <v>4103.7203844211799</v>
      </c>
      <c r="Q5574" s="13">
        <v>7315.3779073343503</v>
      </c>
      <c r="R5574" s="13">
        <v>5720.89190012165</v>
      </c>
    </row>
    <row r="5575" spans="1:18" ht="15">
      <c r="A5575" s="7" t="s">
        <v>8055</v>
      </c>
      <c r="B5575" s="7" t="s">
        <v>8056</v>
      </c>
      <c r="C5575" s="14"/>
      <c r="D5575" s="7">
        <v>1439.75</v>
      </c>
      <c r="E5575" s="7">
        <v>1447.82</v>
      </c>
      <c r="F5575" s="7">
        <v>5244.53</v>
      </c>
      <c r="G5575" s="7">
        <v>2288.09</v>
      </c>
      <c r="H5575" s="7">
        <v>2935.06</v>
      </c>
      <c r="I5575" s="7">
        <v>4515.0200000000004</v>
      </c>
      <c r="J5575" s="7">
        <v>3921.99</v>
      </c>
      <c r="K5575" s="14"/>
      <c r="L5575" s="13">
        <v>1859.80193583614</v>
      </c>
      <c r="M5575" s="13">
        <v>1999.1140687268701</v>
      </c>
      <c r="N5575" s="13">
        <v>4906.7077230959494</v>
      </c>
      <c r="O5575" s="13">
        <v>2778.4682850470399</v>
      </c>
      <c r="P5575" s="13">
        <v>3479.8809537335901</v>
      </c>
      <c r="Q5575" s="13">
        <v>5431.4287712373898</v>
      </c>
      <c r="R5575" s="13">
        <v>4007.9381735686302</v>
      </c>
    </row>
    <row r="5576" spans="1:18" ht="15">
      <c r="A5576" s="7" t="s">
        <v>8053</v>
      </c>
      <c r="B5576" s="7" t="s">
        <v>8054</v>
      </c>
      <c r="C5576" s="14"/>
      <c r="D5576" s="7">
        <v>171.25</v>
      </c>
      <c r="E5576" s="7">
        <v>281.697</v>
      </c>
      <c r="F5576" s="7">
        <v>682.23199999999997</v>
      </c>
      <c r="G5576" s="7">
        <v>138.56100000000001</v>
      </c>
      <c r="H5576" s="7">
        <v>483.76</v>
      </c>
      <c r="I5576" s="7">
        <v>634.61900000000003</v>
      </c>
      <c r="J5576" s="7">
        <v>779.53399999999999</v>
      </c>
      <c r="K5576" s="14"/>
      <c r="L5576" s="13">
        <v>203.704088388028</v>
      </c>
      <c r="M5576" s="13">
        <v>448.129533790648</v>
      </c>
      <c r="N5576" s="13">
        <v>631.74876855248897</v>
      </c>
      <c r="O5576" s="13">
        <v>180.57507346628302</v>
      </c>
      <c r="P5576" s="13">
        <v>555.45683657066104</v>
      </c>
      <c r="Q5576" s="13">
        <v>872.58777436673506</v>
      </c>
      <c r="R5576" s="13">
        <v>818.22261403163998</v>
      </c>
    </row>
    <row r="5577" spans="1:18" ht="15">
      <c r="A5577" s="7" t="s">
        <v>7897</v>
      </c>
      <c r="B5577" s="7" t="s">
        <v>8052</v>
      </c>
      <c r="C5577" s="14"/>
      <c r="D5577" s="7">
        <v>147.08500000000001</v>
      </c>
      <c r="E5577" s="7">
        <v>116.64700000000001</v>
      </c>
      <c r="F5577" s="7">
        <v>260.52499999999998</v>
      </c>
      <c r="G5577" s="7">
        <v>156.11699999999999</v>
      </c>
      <c r="H5577" s="7">
        <v>155.34</v>
      </c>
      <c r="I5577" s="7">
        <v>181.31800000000001</v>
      </c>
      <c r="J5577" s="7">
        <v>324.71499999999997</v>
      </c>
      <c r="K5577" s="14"/>
      <c r="L5577" s="13">
        <v>187.91338445178502</v>
      </c>
      <c r="M5577" s="13">
        <v>164.25307070803598</v>
      </c>
      <c r="N5577" s="13">
        <v>260.64053816816698</v>
      </c>
      <c r="O5577" s="13">
        <v>193.58869966598201</v>
      </c>
      <c r="P5577" s="13">
        <v>204.89361761871203</v>
      </c>
      <c r="Q5577" s="13">
        <v>216.556020165733</v>
      </c>
      <c r="R5577" s="13">
        <v>270.354818362483</v>
      </c>
    </row>
    <row r="5578" spans="1:18" ht="15">
      <c r="A5578" s="7" t="s">
        <v>7896</v>
      </c>
      <c r="B5578" s="7" t="s">
        <v>8372</v>
      </c>
      <c r="C5578" s="14"/>
      <c r="D5578" s="7">
        <v>154.99600000000001</v>
      </c>
      <c r="E5578" s="7">
        <v>152.74700000000001</v>
      </c>
      <c r="F5578" s="7">
        <v>231.96</v>
      </c>
      <c r="G5578" s="7">
        <v>144.976</v>
      </c>
      <c r="H5578" s="7">
        <v>172.54900000000001</v>
      </c>
      <c r="I5578" s="7">
        <v>166.85599999999999</v>
      </c>
      <c r="J5578" s="7">
        <v>253.518</v>
      </c>
      <c r="K5578" s="14"/>
      <c r="L5578" s="13">
        <v>277.500654639799</v>
      </c>
      <c r="M5578" s="13">
        <v>246.077112959614</v>
      </c>
      <c r="N5578" s="13">
        <v>254.785621359022</v>
      </c>
      <c r="O5578" s="13">
        <v>203.37858437367902</v>
      </c>
      <c r="P5578" s="13">
        <v>250.310143075772</v>
      </c>
      <c r="Q5578" s="13">
        <v>242.65411424075</v>
      </c>
      <c r="R5578" s="13">
        <v>233.69936035322903</v>
      </c>
    </row>
    <row r="5579" spans="1:18" ht="15">
      <c r="A5579" s="7" t="s">
        <v>7894</v>
      </c>
      <c r="B5579" s="7" t="s">
        <v>7895</v>
      </c>
      <c r="C5579" s="14"/>
      <c r="D5579" s="7">
        <v>294.01400000000001</v>
      </c>
      <c r="E5579" s="7">
        <v>239.88399999999999</v>
      </c>
      <c r="F5579" s="7">
        <v>797.31799999999998</v>
      </c>
      <c r="G5579" s="7">
        <v>539.00900000000001</v>
      </c>
      <c r="H5579" s="7">
        <v>394.68</v>
      </c>
      <c r="I5579" s="7">
        <v>293.25299999999999</v>
      </c>
      <c r="J5579" s="7">
        <v>596.60400000000004</v>
      </c>
      <c r="K5579" s="14"/>
      <c r="L5579" s="13">
        <v>368.73231026214097</v>
      </c>
      <c r="M5579" s="13">
        <v>360.35555802565398</v>
      </c>
      <c r="N5579" s="13">
        <v>865.23825856710403</v>
      </c>
      <c r="O5579" s="13">
        <v>776.46638820347198</v>
      </c>
      <c r="P5579" s="13">
        <v>523.52597338887699</v>
      </c>
      <c r="Q5579" s="13">
        <v>510.11771120350301</v>
      </c>
      <c r="R5579" s="13">
        <v>681.19330031991797</v>
      </c>
    </row>
    <row r="5580" spans="1:18" ht="15">
      <c r="A5580" s="7" t="s">
        <v>7893</v>
      </c>
      <c r="B5580" s="7" t="s">
        <v>10397</v>
      </c>
      <c r="C5580" s="14"/>
      <c r="D5580" s="7">
        <v>1067.67</v>
      </c>
      <c r="E5580" s="7">
        <v>607.55700000000002</v>
      </c>
      <c r="F5580" s="7">
        <v>417.33499999999998</v>
      </c>
      <c r="G5580" s="7">
        <v>541.09100000000001</v>
      </c>
      <c r="H5580" s="7">
        <v>904.81399999999996</v>
      </c>
      <c r="I5580" s="7">
        <v>292.55700000000002</v>
      </c>
      <c r="J5580" s="7">
        <v>513.45500000000004</v>
      </c>
      <c r="K5580" s="14"/>
      <c r="L5580" s="13">
        <v>177.32110461251401</v>
      </c>
      <c r="M5580" s="13">
        <v>655.45142271174302</v>
      </c>
      <c r="N5580" s="13">
        <v>229.036032036455</v>
      </c>
      <c r="O5580" s="13">
        <v>416.16006352897404</v>
      </c>
      <c r="P5580" s="13">
        <v>514.62622808325693</v>
      </c>
      <c r="Q5580" s="13">
        <v>419.54891907573898</v>
      </c>
      <c r="R5580" s="13">
        <v>364.15536371020698</v>
      </c>
    </row>
    <row r="5581" spans="1:18" ht="15">
      <c r="A5581" s="7" t="s">
        <v>7891</v>
      </c>
      <c r="B5581" s="7" t="s">
        <v>7892</v>
      </c>
      <c r="C5581" s="14"/>
      <c r="D5581" s="7">
        <v>293.13299999999998</v>
      </c>
      <c r="E5581" s="7">
        <v>353.16199999999998</v>
      </c>
      <c r="F5581" s="7">
        <v>1120.25</v>
      </c>
      <c r="G5581" s="7">
        <v>653.82799999999997</v>
      </c>
      <c r="H5581" s="7">
        <v>622.27700000000004</v>
      </c>
      <c r="I5581" s="7">
        <v>557.05799999999999</v>
      </c>
      <c r="J5581" s="7">
        <v>760.88900000000001</v>
      </c>
      <c r="K5581" s="14"/>
      <c r="L5581" s="13">
        <v>410.457500117336</v>
      </c>
      <c r="M5581" s="13">
        <v>538.03198819894908</v>
      </c>
      <c r="N5581" s="13">
        <v>1083.5254710534398</v>
      </c>
      <c r="O5581" s="13">
        <v>873.388069879451</v>
      </c>
      <c r="P5581" s="13">
        <v>819.72083220611501</v>
      </c>
      <c r="Q5581" s="13">
        <v>768.81305166394691</v>
      </c>
      <c r="R5581" s="13">
        <v>869.66418131607395</v>
      </c>
    </row>
    <row r="5582" spans="1:18" ht="15">
      <c r="A5582" s="7" t="s">
        <v>7732</v>
      </c>
      <c r="B5582" s="7" t="s">
        <v>7890</v>
      </c>
      <c r="C5582" s="14"/>
      <c r="D5582" s="7">
        <v>663.63300000000004</v>
      </c>
      <c r="E5582" s="7">
        <v>699.51099999999997</v>
      </c>
      <c r="F5582" s="7">
        <v>2417.69</v>
      </c>
      <c r="G5582" s="7">
        <v>946.03899999999999</v>
      </c>
      <c r="H5582" s="7">
        <v>1094.21</v>
      </c>
      <c r="I5582" s="7">
        <v>1053.21</v>
      </c>
      <c r="J5582" s="7">
        <v>2289.2199999999998</v>
      </c>
      <c r="K5582" s="14"/>
      <c r="L5582" s="13">
        <v>795.03436430367003</v>
      </c>
      <c r="M5582" s="13">
        <v>1019.2876345132</v>
      </c>
      <c r="N5582" s="13">
        <v>2216.0302520222199</v>
      </c>
      <c r="O5582" s="13">
        <v>1156.04278803582</v>
      </c>
      <c r="P5582" s="13">
        <v>1200.5169493255</v>
      </c>
      <c r="Q5582" s="13">
        <v>1286.98285645998</v>
      </c>
      <c r="R5582" s="13">
        <v>2210.3297440342899</v>
      </c>
    </row>
    <row r="5583" spans="1:18" ht="15">
      <c r="A5583" s="7" t="s">
        <v>7730</v>
      </c>
      <c r="B5583" s="7" t="s">
        <v>7731</v>
      </c>
      <c r="C5583" s="14"/>
      <c r="D5583" s="7">
        <v>1594.76</v>
      </c>
      <c r="E5583" s="7">
        <v>754.57299999999998</v>
      </c>
      <c r="F5583" s="7">
        <v>2961.74</v>
      </c>
      <c r="G5583" s="7">
        <v>1640.68</v>
      </c>
      <c r="H5583" s="7">
        <v>1141.1099999999999</v>
      </c>
      <c r="I5583" s="7">
        <v>1321.26</v>
      </c>
      <c r="J5583" s="7">
        <v>1331</v>
      </c>
      <c r="K5583" s="14"/>
      <c r="L5583" s="13">
        <v>1114.5491877495299</v>
      </c>
      <c r="M5583" s="13">
        <v>845.27929171291498</v>
      </c>
      <c r="N5583" s="13">
        <v>1909.48317716367</v>
      </c>
      <c r="O5583" s="13">
        <v>1550.6258296319099</v>
      </c>
      <c r="P5583" s="13">
        <v>1093.71365305783</v>
      </c>
      <c r="Q5583" s="13">
        <v>1283.8921540710801</v>
      </c>
      <c r="R5583" s="13">
        <v>1049.8804934170701</v>
      </c>
    </row>
    <row r="5584" spans="1:18" ht="15">
      <c r="A5584" s="7" t="s">
        <v>7729</v>
      </c>
      <c r="B5584" s="7" t="s">
        <v>10397</v>
      </c>
      <c r="C5584" s="14"/>
      <c r="D5584" s="7">
        <v>18838.5</v>
      </c>
      <c r="E5584" s="7">
        <v>2718.79</v>
      </c>
      <c r="F5584" s="7">
        <v>17724.900000000001</v>
      </c>
      <c r="G5584" s="7">
        <v>6245.96</v>
      </c>
      <c r="H5584" s="7">
        <v>6679.15</v>
      </c>
      <c r="I5584" s="7">
        <v>4811.3500000000004</v>
      </c>
      <c r="J5584" s="7">
        <v>5238</v>
      </c>
      <c r="K5584" s="14"/>
      <c r="L5584" s="13">
        <v>10146.938953807701</v>
      </c>
      <c r="M5584" s="13">
        <v>16504.776330318102</v>
      </c>
      <c r="N5584" s="13">
        <v>7850.7562408512304</v>
      </c>
      <c r="O5584" s="13">
        <v>12867.664150279601</v>
      </c>
      <c r="P5584" s="13">
        <v>11431.805224427801</v>
      </c>
      <c r="Q5584" s="13">
        <v>17434.4906813712</v>
      </c>
      <c r="R5584" s="13">
        <v>8551.8801360514408</v>
      </c>
    </row>
    <row r="5585" spans="1:18" ht="15">
      <c r="A5585" s="7" t="s">
        <v>7728</v>
      </c>
      <c r="B5585" s="7" t="s">
        <v>10397</v>
      </c>
      <c r="C5585" s="14"/>
      <c r="D5585" s="7">
        <v>104.913</v>
      </c>
      <c r="E5585" s="7">
        <v>72.252600000000001</v>
      </c>
      <c r="F5585" s="7">
        <v>313.959</v>
      </c>
      <c r="G5585" s="7">
        <v>171.62899999999999</v>
      </c>
      <c r="H5585" s="7">
        <v>133.98099999999999</v>
      </c>
      <c r="I5585" s="7">
        <v>179.13200000000001</v>
      </c>
      <c r="J5585" s="7">
        <v>336.97399999999999</v>
      </c>
      <c r="K5585" s="14"/>
      <c r="L5585" s="13">
        <v>81.748670653367796</v>
      </c>
      <c r="M5585" s="13">
        <v>107.28977926097501</v>
      </c>
      <c r="N5585" s="13">
        <v>232.36461835792201</v>
      </c>
      <c r="O5585" s="13">
        <v>170.09723174912702</v>
      </c>
      <c r="P5585" s="13">
        <v>102.2454524645</v>
      </c>
      <c r="Q5585" s="13">
        <v>147.602725851738</v>
      </c>
      <c r="R5585" s="13">
        <v>167.52673996458699</v>
      </c>
    </row>
    <row r="5586" spans="1:18" ht="15">
      <c r="A5586" s="7" t="s">
        <v>7726</v>
      </c>
      <c r="B5586" s="7" t="s">
        <v>7727</v>
      </c>
      <c r="C5586" s="14"/>
      <c r="D5586" s="7">
        <v>433.82400000000001</v>
      </c>
      <c r="E5586" s="7">
        <v>426.59199999999998</v>
      </c>
      <c r="F5586" s="7">
        <v>1348.71</v>
      </c>
      <c r="G5586" s="7">
        <v>842.46699999999998</v>
      </c>
      <c r="H5586" s="7">
        <v>697.49699999999996</v>
      </c>
      <c r="I5586" s="7">
        <v>942.65099999999995</v>
      </c>
      <c r="J5586" s="7">
        <v>1543.51</v>
      </c>
      <c r="K5586" s="14"/>
      <c r="L5586" s="13">
        <v>577.17521224642803</v>
      </c>
      <c r="M5586" s="13">
        <v>687.82463493481498</v>
      </c>
      <c r="N5586" s="13">
        <v>1292.08204976913</v>
      </c>
      <c r="O5586" s="13">
        <v>1140.99900807479</v>
      </c>
      <c r="P5586" s="13">
        <v>852.82668832764796</v>
      </c>
      <c r="Q5586" s="13">
        <v>1273.55810357778</v>
      </c>
      <c r="R5586" s="13">
        <v>1630.1007911725901</v>
      </c>
    </row>
    <row r="5587" spans="1:18" ht="15">
      <c r="A5587" s="7" t="s">
        <v>7725</v>
      </c>
      <c r="B5587" s="7" t="s">
        <v>10258</v>
      </c>
      <c r="C5587" s="14"/>
      <c r="D5587" s="7">
        <v>546.95699999999999</v>
      </c>
      <c r="E5587" s="7">
        <v>411.392</v>
      </c>
      <c r="F5587" s="7">
        <v>590.05399999999997</v>
      </c>
      <c r="G5587" s="7">
        <v>690.53599999999994</v>
      </c>
      <c r="H5587" s="7">
        <v>401.47899999999998</v>
      </c>
      <c r="I5587" s="7">
        <v>667.35</v>
      </c>
      <c r="J5587" s="7">
        <v>569.27300000000002</v>
      </c>
      <c r="K5587" s="14"/>
      <c r="L5587" s="13">
        <v>719.05378192173998</v>
      </c>
      <c r="M5587" s="13">
        <v>487.53701824244899</v>
      </c>
      <c r="N5587" s="13">
        <v>553.962915360019</v>
      </c>
      <c r="O5587" s="13">
        <v>938.77456390234397</v>
      </c>
      <c r="P5587" s="13">
        <v>485.962170006051</v>
      </c>
      <c r="Q5587" s="13">
        <v>824.46134824974399</v>
      </c>
      <c r="R5587" s="13">
        <v>583.53667904770998</v>
      </c>
    </row>
    <row r="5588" spans="1:18" ht="15">
      <c r="A5588" s="7" t="s">
        <v>7880</v>
      </c>
      <c r="B5588" s="7" t="s">
        <v>7881</v>
      </c>
      <c r="C5588" s="14"/>
      <c r="D5588" s="7">
        <v>341.84500000000003</v>
      </c>
      <c r="E5588" s="7">
        <v>298.64100000000002</v>
      </c>
      <c r="F5588" s="7">
        <v>1181.54</v>
      </c>
      <c r="G5588" s="7">
        <v>762.65800000000002</v>
      </c>
      <c r="H5588" s="7">
        <v>518.14200000000005</v>
      </c>
      <c r="I5588" s="7">
        <v>463.38400000000001</v>
      </c>
      <c r="J5588" s="7">
        <v>949.22900000000004</v>
      </c>
      <c r="K5588" s="14"/>
      <c r="L5588" s="13">
        <v>338.80982688429003</v>
      </c>
      <c r="M5588" s="13">
        <v>397.01644150412602</v>
      </c>
      <c r="N5588" s="13">
        <v>945.76640155745497</v>
      </c>
      <c r="O5588" s="13">
        <v>997.065505117464</v>
      </c>
      <c r="P5588" s="13">
        <v>537.51529737157898</v>
      </c>
      <c r="Q5588" s="13">
        <v>557.69565877945195</v>
      </c>
      <c r="R5588" s="13">
        <v>997.58607469124001</v>
      </c>
    </row>
    <row r="5589" spans="1:18" ht="15">
      <c r="A5589" s="7" t="s">
        <v>7878</v>
      </c>
      <c r="B5589" s="7" t="s">
        <v>7879</v>
      </c>
      <c r="C5589" s="14"/>
      <c r="D5589" s="7">
        <v>410.99700000000001</v>
      </c>
      <c r="E5589" s="7">
        <v>353.012</v>
      </c>
      <c r="F5589" s="7">
        <v>960.22699999999998</v>
      </c>
      <c r="G5589" s="7">
        <v>931.43299999999999</v>
      </c>
      <c r="H5589" s="7">
        <v>554.57600000000002</v>
      </c>
      <c r="I5589" s="7">
        <v>694.26</v>
      </c>
      <c r="J5589" s="7">
        <v>1352.83</v>
      </c>
      <c r="K5589" s="14"/>
      <c r="L5589" s="13">
        <v>556.827412662999</v>
      </c>
      <c r="M5589" s="13">
        <v>424.05064313301398</v>
      </c>
      <c r="N5589" s="13">
        <v>918.53490505614707</v>
      </c>
      <c r="O5589" s="13">
        <v>1198.31000224586</v>
      </c>
      <c r="P5589" s="13">
        <v>724.64701445286005</v>
      </c>
      <c r="Q5589" s="13">
        <v>775.64559954931292</v>
      </c>
      <c r="R5589" s="13">
        <v>1476.8804495269901</v>
      </c>
    </row>
    <row r="5590" spans="1:18" ht="15">
      <c r="A5590" s="7" t="s">
        <v>7715</v>
      </c>
      <c r="B5590" s="7" t="s">
        <v>7877</v>
      </c>
      <c r="C5590" s="14"/>
      <c r="D5590" s="7">
        <v>155.43</v>
      </c>
      <c r="E5590" s="7">
        <v>228.58</v>
      </c>
      <c r="F5590" s="7">
        <v>604.61800000000005</v>
      </c>
      <c r="G5590" s="7">
        <v>711.60199999999998</v>
      </c>
      <c r="H5590" s="7">
        <v>309.44</v>
      </c>
      <c r="I5590" s="7">
        <v>725.04100000000005</v>
      </c>
      <c r="J5590" s="7">
        <v>423.06200000000001</v>
      </c>
      <c r="K5590" s="14"/>
      <c r="L5590" s="13">
        <v>144.51605739256601</v>
      </c>
      <c r="M5590" s="13">
        <v>313.12026702794702</v>
      </c>
      <c r="N5590" s="13">
        <v>694.53087165860302</v>
      </c>
      <c r="O5590" s="13">
        <v>1288.3786973834101</v>
      </c>
      <c r="P5590" s="13">
        <v>519.22563574343701</v>
      </c>
      <c r="Q5590" s="13">
        <v>1198.11179283875</v>
      </c>
      <c r="R5590" s="13">
        <v>590.09048176166698</v>
      </c>
    </row>
    <row r="5591" spans="1:18" ht="15">
      <c r="A5591" s="7" t="s">
        <v>7713</v>
      </c>
      <c r="B5591" s="7" t="s">
        <v>7714</v>
      </c>
      <c r="C5591" s="14"/>
      <c r="D5591" s="7">
        <v>267.57799999999997</v>
      </c>
      <c r="E5591" s="7">
        <v>216.976</v>
      </c>
      <c r="F5591" s="7">
        <v>509.67500000000001</v>
      </c>
      <c r="G5591" s="7">
        <v>216.31200000000001</v>
      </c>
      <c r="H5591" s="7">
        <v>483.76</v>
      </c>
      <c r="I5591" s="7">
        <v>531.92399999999998</v>
      </c>
      <c r="J5591" s="7">
        <v>376.19900000000001</v>
      </c>
      <c r="K5591" s="14"/>
      <c r="L5591" s="13">
        <v>332.18059766926501</v>
      </c>
      <c r="M5591" s="13">
        <v>351.17444236122395</v>
      </c>
      <c r="N5591" s="13">
        <v>504.63613671171396</v>
      </c>
      <c r="O5591" s="13">
        <v>298.83936432154098</v>
      </c>
      <c r="P5591" s="13">
        <v>606.08175766932197</v>
      </c>
      <c r="Q5591" s="13">
        <v>684.63614423751199</v>
      </c>
      <c r="R5591" s="13">
        <v>360.94377597104102</v>
      </c>
    </row>
    <row r="5592" spans="1:18" ht="15">
      <c r="A5592" s="7" t="s">
        <v>7870</v>
      </c>
      <c r="B5592" s="7" t="s">
        <v>7712</v>
      </c>
      <c r="C5592" s="14"/>
      <c r="D5592" s="7">
        <v>242.857</v>
      </c>
      <c r="E5592" s="7">
        <v>226.49100000000001</v>
      </c>
      <c r="F5592" s="7">
        <v>589.875</v>
      </c>
      <c r="G5592" s="7">
        <v>567.34</v>
      </c>
      <c r="H5592" s="7">
        <v>331.75799999999998</v>
      </c>
      <c r="I5592" s="7">
        <v>367.99099999999999</v>
      </c>
      <c r="J5592" s="7">
        <v>569.76900000000001</v>
      </c>
      <c r="K5592" s="14"/>
      <c r="L5592" s="13">
        <v>206.19156567847401</v>
      </c>
      <c r="M5592" s="13">
        <v>277.07349432642701</v>
      </c>
      <c r="N5592" s="13">
        <v>588.35921706408294</v>
      </c>
      <c r="O5592" s="13">
        <v>766.10606917203097</v>
      </c>
      <c r="P5592" s="13">
        <v>382.99675979387496</v>
      </c>
      <c r="Q5592" s="13">
        <v>459.46732781324999</v>
      </c>
      <c r="R5592" s="13">
        <v>602.45522833555208</v>
      </c>
    </row>
    <row r="5593" spans="1:18" ht="15">
      <c r="A5593" s="7" t="s">
        <v>7869</v>
      </c>
      <c r="B5593" s="7" t="s">
        <v>10397</v>
      </c>
      <c r="C5593" s="14"/>
      <c r="D5593" s="7">
        <v>427.50099999999998</v>
      </c>
      <c r="E5593" s="7">
        <v>293.68900000000002</v>
      </c>
      <c r="F5593" s="7">
        <v>968.40599999999995</v>
      </c>
      <c r="G5593" s="7">
        <v>866.89499999999998</v>
      </c>
      <c r="H5593" s="7">
        <v>304.53500000000003</v>
      </c>
      <c r="I5593" s="7">
        <v>0</v>
      </c>
      <c r="J5593" s="7">
        <v>896.423</v>
      </c>
      <c r="K5593" s="14"/>
      <c r="L5593" s="13">
        <v>222.358458804527</v>
      </c>
      <c r="M5593" s="13">
        <v>606.34133757956999</v>
      </c>
      <c r="N5593" s="13">
        <v>460.30459424449901</v>
      </c>
      <c r="O5593" s="13">
        <v>977.70514809966096</v>
      </c>
      <c r="P5593" s="13">
        <v>185.93007323955402</v>
      </c>
      <c r="Q5593" s="13">
        <v>402.86215617297898</v>
      </c>
      <c r="R5593" s="13">
        <v>372.40065416934999</v>
      </c>
    </row>
    <row r="5594" spans="1:18" ht="15">
      <c r="A5594" s="7" t="s">
        <v>8021</v>
      </c>
      <c r="B5594" s="7" t="s">
        <v>7868</v>
      </c>
      <c r="C5594" s="14"/>
      <c r="D5594" s="7">
        <v>551.23400000000004</v>
      </c>
      <c r="E5594" s="7">
        <v>472.041</v>
      </c>
      <c r="F5594" s="7">
        <v>1816.48</v>
      </c>
      <c r="G5594" s="7">
        <v>1387.47</v>
      </c>
      <c r="H5594" s="7">
        <v>1030.1300000000001</v>
      </c>
      <c r="I5594" s="7">
        <v>755.22799999999995</v>
      </c>
      <c r="J5594" s="7">
        <v>1885.96</v>
      </c>
      <c r="K5594" s="14"/>
      <c r="L5594" s="13">
        <v>677.57615924534593</v>
      </c>
      <c r="M5594" s="13">
        <v>620.41237152964004</v>
      </c>
      <c r="N5594" s="13">
        <v>1748.1300636471001</v>
      </c>
      <c r="O5594" s="13">
        <v>1961.47019447506</v>
      </c>
      <c r="P5594" s="13">
        <v>1485.86155141727</v>
      </c>
      <c r="Q5594" s="13">
        <v>998.80824139510196</v>
      </c>
      <c r="R5594" s="13">
        <v>2122.31016643767</v>
      </c>
    </row>
    <row r="5595" spans="1:18" ht="15">
      <c r="A5595" s="7" t="s">
        <v>8019</v>
      </c>
      <c r="B5595" s="7" t="s">
        <v>8020</v>
      </c>
      <c r="C5595" s="14"/>
      <c r="D5595" s="7">
        <v>99.337000000000003</v>
      </c>
      <c r="E5595" s="7">
        <v>177.34399999999999</v>
      </c>
      <c r="F5595" s="7">
        <v>51.116799999999998</v>
      </c>
      <c r="G5595" s="7">
        <v>74.003900000000002</v>
      </c>
      <c r="H5595" s="7">
        <v>128.28100000000001</v>
      </c>
      <c r="I5595" s="7">
        <v>166.81800000000001</v>
      </c>
      <c r="J5595" s="7">
        <v>116.60299999999999</v>
      </c>
      <c r="K5595" s="14"/>
      <c r="L5595" s="13">
        <v>102.894217858951</v>
      </c>
      <c r="M5595" s="13">
        <v>250.37252209603901</v>
      </c>
      <c r="N5595" s="13">
        <v>46.422821266472702</v>
      </c>
      <c r="O5595" s="13">
        <v>99.648390307127002</v>
      </c>
      <c r="P5595" s="13">
        <v>144.41798667732601</v>
      </c>
      <c r="Q5595" s="13">
        <v>213.51726717255801</v>
      </c>
      <c r="R5595" s="13">
        <v>103.342725721633</v>
      </c>
    </row>
    <row r="5596" spans="1:18" ht="15">
      <c r="A5596" s="7" t="s">
        <v>8017</v>
      </c>
      <c r="B5596" s="7" t="s">
        <v>8018</v>
      </c>
      <c r="C5596" s="14"/>
      <c r="D5596" s="7">
        <v>163.78899999999999</v>
      </c>
      <c r="E5596" s="7">
        <v>164.143</v>
      </c>
      <c r="F5596" s="7">
        <v>53.901600000000002</v>
      </c>
      <c r="G5596" s="7">
        <v>48.959600000000002</v>
      </c>
      <c r="H5596" s="7">
        <v>92.536900000000003</v>
      </c>
      <c r="I5596" s="7">
        <v>108.548</v>
      </c>
      <c r="J5596" s="7">
        <v>68.038700000000006</v>
      </c>
      <c r="K5596" s="14"/>
      <c r="L5596" s="13">
        <v>129.91994812587001</v>
      </c>
      <c r="M5596" s="13">
        <v>171.98005647568399</v>
      </c>
      <c r="N5596" s="13">
        <v>44.5848787434198</v>
      </c>
      <c r="O5596" s="13">
        <v>62.553694246146499</v>
      </c>
      <c r="P5596" s="13">
        <v>76.616568344562694</v>
      </c>
      <c r="Q5596" s="13">
        <v>125.24840059903499</v>
      </c>
      <c r="R5596" s="13">
        <v>34.0356423286091</v>
      </c>
    </row>
    <row r="5597" spans="1:18" ht="15">
      <c r="A5597" s="7" t="s">
        <v>8015</v>
      </c>
      <c r="B5597" s="7" t="s">
        <v>8016</v>
      </c>
      <c r="C5597" s="14"/>
      <c r="D5597" s="7">
        <v>300.00900000000001</v>
      </c>
      <c r="E5597" s="7">
        <v>249.947</v>
      </c>
      <c r="F5597" s="7">
        <v>432.26</v>
      </c>
      <c r="G5597" s="7">
        <v>335.81599999999997</v>
      </c>
      <c r="H5597" s="7">
        <v>427.13400000000001</v>
      </c>
      <c r="I5597" s="7">
        <v>609.15</v>
      </c>
      <c r="J5597" s="7">
        <v>300.09699999999998</v>
      </c>
      <c r="K5597" s="14"/>
      <c r="L5597" s="13">
        <v>349.63415899591297</v>
      </c>
      <c r="M5597" s="13">
        <v>325.08760689506596</v>
      </c>
      <c r="N5597" s="13">
        <v>468.61053151598998</v>
      </c>
      <c r="O5597" s="13">
        <v>511.99751412771502</v>
      </c>
      <c r="P5597" s="13">
        <v>528.36947702693908</v>
      </c>
      <c r="Q5597" s="13">
        <v>969.24333594653001</v>
      </c>
      <c r="R5597" s="13">
        <v>280.62470181836102</v>
      </c>
    </row>
    <row r="5598" spans="1:18" ht="15">
      <c r="A5598" s="7" t="s">
        <v>8014</v>
      </c>
      <c r="B5598" s="7" t="s">
        <v>10094</v>
      </c>
      <c r="C5598" s="14"/>
      <c r="D5598" s="7">
        <v>272.31099999999998</v>
      </c>
      <c r="E5598" s="7">
        <v>265.86399999999998</v>
      </c>
      <c r="F5598" s="7">
        <v>166.947</v>
      </c>
      <c r="G5598" s="7">
        <v>170.94499999999999</v>
      </c>
      <c r="H5598" s="7">
        <v>205.53299999999999</v>
      </c>
      <c r="I5598" s="7">
        <v>227.34800000000001</v>
      </c>
      <c r="J5598" s="7">
        <v>209.005</v>
      </c>
      <c r="K5598" s="14"/>
      <c r="L5598" s="13">
        <v>334.69613467790305</v>
      </c>
      <c r="M5598" s="13">
        <v>375.14516346294198</v>
      </c>
      <c r="N5598" s="13">
        <v>153.606096437383</v>
      </c>
      <c r="O5598" s="13">
        <v>226.30922956556898</v>
      </c>
      <c r="P5598" s="13">
        <v>231.279858156492</v>
      </c>
      <c r="Q5598" s="13">
        <v>349.80534939903401</v>
      </c>
      <c r="R5598" s="13">
        <v>218.808837959388</v>
      </c>
    </row>
    <row r="5599" spans="1:18" ht="15">
      <c r="A5599" s="7" t="s">
        <v>8012</v>
      </c>
      <c r="B5599" s="7" t="s">
        <v>8013</v>
      </c>
      <c r="C5599" s="14"/>
      <c r="D5599" s="7">
        <v>240.05099999999999</v>
      </c>
      <c r="E5599" s="7">
        <v>155.93600000000001</v>
      </c>
      <c r="F5599" s="7">
        <v>134.22800000000001</v>
      </c>
      <c r="G5599" s="7">
        <v>138.86699999999999</v>
      </c>
      <c r="H5599" s="7">
        <v>157.57900000000001</v>
      </c>
      <c r="I5599" s="7">
        <v>202.352</v>
      </c>
      <c r="J5599" s="7">
        <v>122.61</v>
      </c>
      <c r="K5599" s="14"/>
      <c r="L5599" s="13">
        <v>205.33226903429198</v>
      </c>
      <c r="M5599" s="13">
        <v>218.82321990835698</v>
      </c>
      <c r="N5599" s="13">
        <v>111.34476818794401</v>
      </c>
      <c r="O5599" s="13">
        <v>166.95891071869201</v>
      </c>
      <c r="P5599" s="13">
        <v>160.60688747108</v>
      </c>
      <c r="Q5599" s="13">
        <v>204.77934234828999</v>
      </c>
      <c r="R5599" s="13">
        <v>173.35384265904901</v>
      </c>
    </row>
    <row r="5600" spans="1:18" ht="15">
      <c r="A5600" s="7" t="s">
        <v>8011</v>
      </c>
      <c r="B5600" s="7" t="s">
        <v>10274</v>
      </c>
      <c r="C5600" s="14"/>
      <c r="D5600" s="7">
        <v>217.232</v>
      </c>
      <c r="E5600" s="7">
        <v>203.565</v>
      </c>
      <c r="F5600" s="7">
        <v>111.30800000000001</v>
      </c>
      <c r="G5600" s="7">
        <v>124.349</v>
      </c>
      <c r="H5600" s="7">
        <v>127.226</v>
      </c>
      <c r="I5600" s="7">
        <v>154.44999999999999</v>
      </c>
      <c r="J5600" s="7">
        <v>139.46199999999999</v>
      </c>
      <c r="K5600" s="14"/>
      <c r="L5600" s="13">
        <v>272.83465099803499</v>
      </c>
      <c r="M5600" s="13">
        <v>326.98557130364799</v>
      </c>
      <c r="N5600" s="13">
        <v>119.58429935146201</v>
      </c>
      <c r="O5600" s="13">
        <v>164.93141613645102</v>
      </c>
      <c r="P5600" s="13">
        <v>172.34826849323701</v>
      </c>
      <c r="Q5600" s="13">
        <v>195.09671458164001</v>
      </c>
      <c r="R5600" s="13">
        <v>147.86475933307199</v>
      </c>
    </row>
    <row r="5601" spans="1:18" ht="15">
      <c r="A5601" s="7" t="s">
        <v>8009</v>
      </c>
      <c r="B5601" s="7" t="s">
        <v>8010</v>
      </c>
      <c r="C5601" s="14"/>
      <c r="D5601" s="7">
        <v>358.16399999999999</v>
      </c>
      <c r="E5601" s="7">
        <v>365.97</v>
      </c>
      <c r="F5601" s="7">
        <v>478.57299999999998</v>
      </c>
      <c r="G5601" s="7">
        <v>256.01499999999999</v>
      </c>
      <c r="H5601" s="7">
        <v>340.03899999999999</v>
      </c>
      <c r="I5601" s="7">
        <v>253.196</v>
      </c>
      <c r="J5601" s="7">
        <v>323.18099999999998</v>
      </c>
      <c r="K5601" s="14"/>
      <c r="L5601" s="13">
        <v>585.074530815</v>
      </c>
      <c r="M5601" s="13">
        <v>539.394492094052</v>
      </c>
      <c r="N5601" s="13">
        <v>477.04303008406703</v>
      </c>
      <c r="O5601" s="13">
        <v>350.28630221645705</v>
      </c>
      <c r="P5601" s="13">
        <v>438.88221935394097</v>
      </c>
      <c r="Q5601" s="13">
        <v>327.94578643970198</v>
      </c>
      <c r="R5601" s="13">
        <v>373.83242353071802</v>
      </c>
    </row>
    <row r="5602" spans="1:18" ht="15">
      <c r="A5602" s="7" t="s">
        <v>8008</v>
      </c>
      <c r="B5602" s="7" t="s">
        <v>10345</v>
      </c>
      <c r="C5602" s="14"/>
      <c r="D5602" s="7">
        <v>0</v>
      </c>
      <c r="E5602" s="7">
        <v>122.447</v>
      </c>
      <c r="F5602" s="7">
        <v>82.246499999999997</v>
      </c>
      <c r="G5602" s="7">
        <v>122.09</v>
      </c>
      <c r="H5602" s="7">
        <v>174.583</v>
      </c>
      <c r="I5602" s="7">
        <v>0</v>
      </c>
      <c r="J5602" s="7">
        <v>209.36600000000001</v>
      </c>
      <c r="K5602" s="14"/>
      <c r="L5602" s="13">
        <v>40.383660724952897</v>
      </c>
      <c r="M5602" s="13">
        <v>171.85599104604702</v>
      </c>
      <c r="N5602" s="13">
        <v>31.781012100730202</v>
      </c>
      <c r="O5602" s="13">
        <v>148.99902691815498</v>
      </c>
      <c r="P5602" s="13">
        <v>181.56434133986102</v>
      </c>
      <c r="Q5602" s="13">
        <v>171.845501198438</v>
      </c>
      <c r="R5602" s="13">
        <v>366.74177596320999</v>
      </c>
    </row>
    <row r="5603" spans="1:18" ht="15">
      <c r="A5603" s="7" t="s">
        <v>8007</v>
      </c>
      <c r="B5603" s="7" t="s">
        <v>8845</v>
      </c>
      <c r="C5603" s="14"/>
      <c r="D5603" s="7">
        <v>108.902</v>
      </c>
      <c r="E5603" s="7">
        <v>139.22300000000001</v>
      </c>
      <c r="F5603" s="7">
        <v>39.2271</v>
      </c>
      <c r="G5603" s="7">
        <v>67.668800000000005</v>
      </c>
      <c r="H5603" s="7">
        <v>111.979</v>
      </c>
      <c r="I5603" s="7">
        <v>62.068399999999997</v>
      </c>
      <c r="J5603" s="7">
        <v>77.809899999999999</v>
      </c>
      <c r="K5603" s="14"/>
      <c r="L5603" s="13">
        <v>130.02565542641599</v>
      </c>
      <c r="M5603" s="13">
        <v>203.72231175167201</v>
      </c>
      <c r="N5603" s="13">
        <v>36.598524208565003</v>
      </c>
      <c r="O5603" s="13">
        <v>88.599653655547101</v>
      </c>
      <c r="P5603" s="13">
        <v>145.276735373837</v>
      </c>
      <c r="Q5603" s="13">
        <v>148.08021807475399</v>
      </c>
      <c r="R5603" s="13">
        <v>64.349739272279095</v>
      </c>
    </row>
    <row r="5604" spans="1:18" ht="15">
      <c r="A5604" s="7" t="s">
        <v>8006</v>
      </c>
      <c r="B5604" s="7" t="s">
        <v>10446</v>
      </c>
      <c r="C5604" s="14"/>
      <c r="D5604" s="7">
        <v>425.072</v>
      </c>
      <c r="E5604" s="7">
        <v>345.01799999999997</v>
      </c>
      <c r="F5604" s="7">
        <v>754.19100000000003</v>
      </c>
      <c r="G5604" s="7">
        <v>454.83600000000001</v>
      </c>
      <c r="H5604" s="7">
        <v>459.846</v>
      </c>
      <c r="I5604" s="7">
        <v>670.58399999999995</v>
      </c>
      <c r="J5604" s="7">
        <v>827.77499999999998</v>
      </c>
      <c r="K5604" s="14"/>
      <c r="L5604" s="13">
        <v>260.34154470323398</v>
      </c>
      <c r="M5604" s="13">
        <v>308.812007437825</v>
      </c>
      <c r="N5604" s="13">
        <v>479.27649422164501</v>
      </c>
      <c r="O5604" s="13">
        <v>498.20492149613699</v>
      </c>
      <c r="P5604" s="13">
        <v>491.79227557424701</v>
      </c>
      <c r="Q5604" s="13">
        <v>902.37072369104703</v>
      </c>
      <c r="R5604" s="13">
        <v>887.47136404017306</v>
      </c>
    </row>
    <row r="5605" spans="1:18" ht="15">
      <c r="A5605" s="7" t="s">
        <v>8005</v>
      </c>
      <c r="B5605" s="7" t="s">
        <v>10343</v>
      </c>
      <c r="C5605" s="14"/>
      <c r="D5605" s="7">
        <v>1012.71</v>
      </c>
      <c r="E5605" s="7">
        <v>727.61199999999997</v>
      </c>
      <c r="F5605" s="7">
        <v>1297.45</v>
      </c>
      <c r="G5605" s="7">
        <v>646.39099999999996</v>
      </c>
      <c r="H5605" s="7">
        <v>750.81600000000003</v>
      </c>
      <c r="I5605" s="7">
        <v>1243.9100000000001</v>
      </c>
      <c r="J5605" s="7">
        <v>1279.8</v>
      </c>
      <c r="K5605" s="14"/>
      <c r="L5605" s="13">
        <v>1048.61688653494</v>
      </c>
      <c r="M5605" s="13">
        <v>999.57838978889401</v>
      </c>
      <c r="N5605" s="13">
        <v>1049.5546057771701</v>
      </c>
      <c r="O5605" s="13">
        <v>763.74832083286901</v>
      </c>
      <c r="P5605" s="13">
        <v>840.23315709984195</v>
      </c>
      <c r="Q5605" s="13">
        <v>1368.11822274213</v>
      </c>
      <c r="R5605" s="13">
        <v>1076.2797903082401</v>
      </c>
    </row>
    <row r="5606" spans="1:18" ht="15">
      <c r="A5606" s="7" t="s">
        <v>8004</v>
      </c>
      <c r="B5606" s="7" t="s">
        <v>10397</v>
      </c>
      <c r="C5606" s="14"/>
      <c r="D5606" s="7">
        <v>453.59100000000001</v>
      </c>
      <c r="E5606" s="7">
        <v>390.93200000000002</v>
      </c>
      <c r="F5606" s="7">
        <v>962.81200000000001</v>
      </c>
      <c r="G5606" s="7">
        <v>296.50900000000001</v>
      </c>
      <c r="H5606" s="7">
        <v>422.84300000000002</v>
      </c>
      <c r="I5606" s="7">
        <v>0</v>
      </c>
      <c r="J5606" s="7">
        <v>405.11099999999999</v>
      </c>
      <c r="K5606" s="14"/>
      <c r="L5606" s="13">
        <v>1664.77697144118</v>
      </c>
      <c r="M5606" s="13">
        <v>2284.21951528725</v>
      </c>
      <c r="N5606" s="13">
        <v>778.23999915556203</v>
      </c>
      <c r="O5606" s="13">
        <v>1078.1780726284599</v>
      </c>
      <c r="P5606" s="13">
        <v>553.309761650116</v>
      </c>
      <c r="Q5606" s="13">
        <v>0</v>
      </c>
      <c r="R5606" s="13">
        <v>0</v>
      </c>
    </row>
    <row r="5607" spans="1:18" ht="15">
      <c r="A5607" s="7" t="s">
        <v>8003</v>
      </c>
      <c r="B5607" s="7" t="s">
        <v>10397</v>
      </c>
      <c r="C5607" s="14"/>
      <c r="D5607" s="7">
        <v>132.76499999999999</v>
      </c>
      <c r="E5607" s="7">
        <v>227.46</v>
      </c>
      <c r="F5607" s="7">
        <v>183.91200000000001</v>
      </c>
      <c r="G5607" s="7">
        <v>142.81</v>
      </c>
      <c r="H5607" s="7">
        <v>122.426</v>
      </c>
      <c r="I5607" s="7">
        <v>276.68299999999999</v>
      </c>
      <c r="J5607" s="7">
        <v>0</v>
      </c>
      <c r="K5607" s="14"/>
      <c r="L5607" s="13">
        <v>88.655065413136398</v>
      </c>
      <c r="M5607" s="13">
        <v>621.00509767692802</v>
      </c>
      <c r="N5607" s="13">
        <v>208.647958912159</v>
      </c>
      <c r="O5607" s="13">
        <v>189.57714463024303</v>
      </c>
      <c r="P5607" s="13">
        <v>202.89473107663301</v>
      </c>
      <c r="Q5607" s="13">
        <v>524.66454350622303</v>
      </c>
      <c r="R5607" s="13">
        <v>158.940034845177</v>
      </c>
    </row>
    <row r="5608" spans="1:18" ht="15">
      <c r="A5608" s="7" t="s">
        <v>8001</v>
      </c>
      <c r="B5608" s="7" t="s">
        <v>8002</v>
      </c>
      <c r="C5608" s="14"/>
      <c r="D5608" s="7">
        <v>301.68799999999999</v>
      </c>
      <c r="E5608" s="7">
        <v>266.81900000000002</v>
      </c>
      <c r="F5608" s="7">
        <v>166.31200000000001</v>
      </c>
      <c r="G5608" s="7">
        <v>240.654</v>
      </c>
      <c r="H5608" s="7">
        <v>237.511</v>
      </c>
      <c r="I5608" s="7">
        <v>242.32</v>
      </c>
      <c r="J5608" s="7">
        <v>198.79400000000001</v>
      </c>
      <c r="K5608" s="14"/>
      <c r="L5608" s="13">
        <v>337.72181211805503</v>
      </c>
      <c r="M5608" s="13">
        <v>348.14157872259</v>
      </c>
      <c r="N5608" s="13">
        <v>141.40453353631401</v>
      </c>
      <c r="O5608" s="13">
        <v>294.30229794434399</v>
      </c>
      <c r="P5608" s="13">
        <v>276.39448009590103</v>
      </c>
      <c r="Q5608" s="13">
        <v>280.94794337886799</v>
      </c>
      <c r="R5608" s="13">
        <v>160.97014359500901</v>
      </c>
    </row>
    <row r="5609" spans="1:18" ht="15">
      <c r="A5609" s="7" t="s">
        <v>7999</v>
      </c>
      <c r="B5609" s="7" t="s">
        <v>8000</v>
      </c>
      <c r="C5609" s="14"/>
      <c r="D5609" s="7">
        <v>586.83900000000006</v>
      </c>
      <c r="E5609" s="7">
        <v>760.22900000000004</v>
      </c>
      <c r="F5609" s="7">
        <v>1585.48</v>
      </c>
      <c r="G5609" s="7">
        <v>787.92700000000002</v>
      </c>
      <c r="H5609" s="7">
        <v>1133.42</v>
      </c>
      <c r="I5609" s="7">
        <v>899.89099999999996</v>
      </c>
      <c r="J5609" s="7">
        <v>1181.02</v>
      </c>
      <c r="K5609" s="14"/>
      <c r="L5609" s="13">
        <v>771.65643824864003</v>
      </c>
      <c r="M5609" s="13">
        <v>1109.4612558344299</v>
      </c>
      <c r="N5609" s="13">
        <v>1466.3994572363199</v>
      </c>
      <c r="O5609" s="13">
        <v>1011.2822480850999</v>
      </c>
      <c r="P5609" s="13">
        <v>1567.38009576431</v>
      </c>
      <c r="Q5609" s="13">
        <v>1193.49067797408</v>
      </c>
      <c r="R5609" s="13">
        <v>1158.0540179339998</v>
      </c>
    </row>
    <row r="5610" spans="1:18" ht="15">
      <c r="A5610" s="7" t="s">
        <v>7997</v>
      </c>
      <c r="B5610" s="7" t="s">
        <v>7998</v>
      </c>
      <c r="C5610" s="14"/>
      <c r="D5610" s="7">
        <v>199.92</v>
      </c>
      <c r="E5610" s="7">
        <v>279.87200000000001</v>
      </c>
      <c r="F5610" s="7">
        <v>633.15099999999995</v>
      </c>
      <c r="G5610" s="7">
        <v>502.44</v>
      </c>
      <c r="H5610" s="7">
        <v>431.96100000000001</v>
      </c>
      <c r="I5610" s="7">
        <v>454.29199999999997</v>
      </c>
      <c r="J5610" s="7">
        <v>686.85699999999997</v>
      </c>
      <c r="K5610" s="14"/>
      <c r="L5610" s="13">
        <v>209.81038577273901</v>
      </c>
      <c r="M5610" s="13">
        <v>405.68591231478098</v>
      </c>
      <c r="N5610" s="13">
        <v>585.99076484091302</v>
      </c>
      <c r="O5610" s="13">
        <v>672.73615115872599</v>
      </c>
      <c r="P5610" s="13">
        <v>462.39626968228202</v>
      </c>
      <c r="Q5610" s="13">
        <v>608.05294349242399</v>
      </c>
      <c r="R5610" s="13">
        <v>626.65119285923504</v>
      </c>
    </row>
    <row r="5611" spans="1:18" ht="15">
      <c r="A5611" s="7" t="s">
        <v>7995</v>
      </c>
      <c r="B5611" s="7" t="s">
        <v>7996</v>
      </c>
      <c r="C5611" s="14"/>
      <c r="D5611" s="7">
        <v>302.42399999999998</v>
      </c>
      <c r="E5611" s="7">
        <v>416.19499999999999</v>
      </c>
      <c r="F5611" s="7">
        <v>934.98299999999995</v>
      </c>
      <c r="G5611" s="7">
        <v>683.14499999999998</v>
      </c>
      <c r="H5611" s="7">
        <v>566.60199999999998</v>
      </c>
      <c r="I5611" s="7">
        <v>698.49900000000002</v>
      </c>
      <c r="J5611" s="7">
        <v>968.87800000000004</v>
      </c>
      <c r="K5611" s="14"/>
      <c r="L5611" s="13">
        <v>394.13679310924198</v>
      </c>
      <c r="M5611" s="13">
        <v>584.70158647088101</v>
      </c>
      <c r="N5611" s="13">
        <v>940.69620064698097</v>
      </c>
      <c r="O5611" s="13">
        <v>894.47186510017002</v>
      </c>
      <c r="P5611" s="13">
        <v>695.62916838751801</v>
      </c>
      <c r="Q5611" s="13">
        <v>932.91849329665195</v>
      </c>
      <c r="R5611" s="13">
        <v>1086.7671029334201</v>
      </c>
    </row>
    <row r="5612" spans="1:18" ht="15">
      <c r="A5612" s="7" t="s">
        <v>7993</v>
      </c>
      <c r="B5612" s="7" t="s">
        <v>7994</v>
      </c>
      <c r="C5612" s="14"/>
      <c r="D5612" s="7">
        <v>497.19900000000001</v>
      </c>
      <c r="E5612" s="7">
        <v>524.21699999999998</v>
      </c>
      <c r="F5612" s="7">
        <v>1151.32</v>
      </c>
      <c r="G5612" s="7">
        <v>210.34700000000001</v>
      </c>
      <c r="H5612" s="7">
        <v>555.06899999999996</v>
      </c>
      <c r="I5612" s="7">
        <v>467.57299999999998</v>
      </c>
      <c r="J5612" s="7">
        <v>209.595</v>
      </c>
      <c r="K5612" s="14"/>
      <c r="L5612" s="13">
        <v>611.172159387394</v>
      </c>
      <c r="M5612" s="13">
        <v>701.70771751803295</v>
      </c>
      <c r="N5612" s="13">
        <v>979.19586607556801</v>
      </c>
      <c r="O5612" s="13">
        <v>259.386604978506</v>
      </c>
      <c r="P5612" s="13">
        <v>647.84722287350803</v>
      </c>
      <c r="Q5612" s="13">
        <v>508.83557952585198</v>
      </c>
      <c r="R5612" s="13">
        <v>201.32052026548999</v>
      </c>
    </row>
    <row r="5613" spans="1:18" ht="15">
      <c r="A5613" s="7" t="s">
        <v>7991</v>
      </c>
      <c r="B5613" s="7" t="s">
        <v>7992</v>
      </c>
      <c r="C5613" s="14"/>
      <c r="D5613" s="7">
        <v>353.15300000000002</v>
      </c>
      <c r="E5613" s="7">
        <v>396.21899999999999</v>
      </c>
      <c r="F5613" s="7">
        <v>418.02199999999999</v>
      </c>
      <c r="G5613" s="7">
        <v>300.673</v>
      </c>
      <c r="H5613" s="7">
        <v>319.94499999999999</v>
      </c>
      <c r="I5613" s="7">
        <v>357.3</v>
      </c>
      <c r="J5613" s="7">
        <v>231.42400000000001</v>
      </c>
      <c r="K5613" s="14"/>
      <c r="L5613" s="13">
        <v>462.089125170611</v>
      </c>
      <c r="M5613" s="13">
        <v>563.34815642558499</v>
      </c>
      <c r="N5613" s="13">
        <v>369.85984642334603</v>
      </c>
      <c r="O5613" s="13">
        <v>399.28061851644497</v>
      </c>
      <c r="P5613" s="13">
        <v>407.16848394168096</v>
      </c>
      <c r="Q5613" s="13">
        <v>435.08521733681698</v>
      </c>
      <c r="R5613" s="13">
        <v>216.41808400823999</v>
      </c>
    </row>
    <row r="5614" spans="1:18" ht="15">
      <c r="A5614" s="7" t="s">
        <v>8141</v>
      </c>
      <c r="B5614" s="7" t="s">
        <v>8142</v>
      </c>
      <c r="C5614" s="14"/>
      <c r="D5614" s="7">
        <v>393.38600000000002</v>
      </c>
      <c r="E5614" s="7">
        <v>513.702</v>
      </c>
      <c r="F5614" s="7">
        <v>169.649</v>
      </c>
      <c r="G5614" s="7">
        <v>218.672</v>
      </c>
      <c r="H5614" s="7">
        <v>298.02199999999999</v>
      </c>
      <c r="I5614" s="7">
        <v>143.316</v>
      </c>
      <c r="J5614" s="7">
        <v>191.64</v>
      </c>
      <c r="K5614" s="14"/>
      <c r="L5614" s="13">
        <v>417.48553312649301</v>
      </c>
      <c r="M5614" s="13">
        <v>635.56219115004001</v>
      </c>
      <c r="N5614" s="13">
        <v>105.099596343112</v>
      </c>
      <c r="O5614" s="13">
        <v>223.79119415647</v>
      </c>
      <c r="P5614" s="13">
        <v>283.94946110851799</v>
      </c>
      <c r="Q5614" s="13">
        <v>267.15527223995997</v>
      </c>
      <c r="R5614" s="13">
        <v>92.052589212850492</v>
      </c>
    </row>
    <row r="5615" spans="1:18" ht="15">
      <c r="A5615" s="7" t="s">
        <v>8139</v>
      </c>
      <c r="B5615" s="7" t="s">
        <v>8140</v>
      </c>
      <c r="C5615" s="14"/>
      <c r="D5615" s="7">
        <v>479.56299999999999</v>
      </c>
      <c r="E5615" s="7">
        <v>568.86599999999999</v>
      </c>
      <c r="F5615" s="7">
        <v>274.63499999999999</v>
      </c>
      <c r="G5615" s="7">
        <v>365.41300000000001</v>
      </c>
      <c r="H5615" s="7">
        <v>431.75900000000001</v>
      </c>
      <c r="I5615" s="7">
        <v>220.42400000000001</v>
      </c>
      <c r="J5615" s="7">
        <v>176.85</v>
      </c>
      <c r="K5615" s="14"/>
      <c r="L5615" s="13">
        <v>720.0758976869281</v>
      </c>
      <c r="M5615" s="13">
        <v>737.24189980834694</v>
      </c>
      <c r="N5615" s="13">
        <v>294.43293037229603</v>
      </c>
      <c r="O5615" s="13">
        <v>530.64850567558108</v>
      </c>
      <c r="P5615" s="13">
        <v>670.34271116129491</v>
      </c>
      <c r="Q5615" s="13">
        <v>324.21760168430097</v>
      </c>
      <c r="R5615" s="13">
        <v>278.892508368775</v>
      </c>
    </row>
    <row r="5616" spans="1:18" ht="15">
      <c r="A5616" s="7" t="s">
        <v>8137</v>
      </c>
      <c r="B5616" s="7" t="s">
        <v>8138</v>
      </c>
      <c r="C5616" s="14"/>
      <c r="D5616" s="7">
        <v>397.62</v>
      </c>
      <c r="E5616" s="7">
        <v>279.80799999999999</v>
      </c>
      <c r="F5616" s="7">
        <v>502.476</v>
      </c>
      <c r="G5616" s="7">
        <v>431.137</v>
      </c>
      <c r="H5616" s="7">
        <v>376.67899999999997</v>
      </c>
      <c r="I5616" s="7">
        <v>482.86099999999999</v>
      </c>
      <c r="J5616" s="7">
        <v>516.54200000000003</v>
      </c>
      <c r="K5616" s="14"/>
      <c r="L5616" s="13">
        <v>478.31030746001301</v>
      </c>
      <c r="M5616" s="13">
        <v>398.45762589677702</v>
      </c>
      <c r="N5616" s="13">
        <v>415.49712286399802</v>
      </c>
      <c r="O5616" s="13">
        <v>511.60279779387201</v>
      </c>
      <c r="P5616" s="13">
        <v>412.916528938044</v>
      </c>
      <c r="Q5616" s="13">
        <v>494.62024637818695</v>
      </c>
      <c r="R5616" s="13">
        <v>373.81424110120099</v>
      </c>
    </row>
    <row r="5617" spans="1:18" ht="15">
      <c r="A5617" s="7" t="s">
        <v>8136</v>
      </c>
      <c r="B5617" s="7" t="s">
        <v>10397</v>
      </c>
      <c r="C5617" s="14"/>
      <c r="D5617" s="7">
        <v>1920.27</v>
      </c>
      <c r="E5617" s="7">
        <v>1030.4100000000001</v>
      </c>
      <c r="F5617" s="7">
        <v>4188.2</v>
      </c>
      <c r="G5617" s="7">
        <v>2783.53</v>
      </c>
      <c r="H5617" s="7">
        <v>2518.98</v>
      </c>
      <c r="I5617" s="7">
        <v>4363.67</v>
      </c>
      <c r="J5617" s="7">
        <v>4691.6899999999996</v>
      </c>
      <c r="K5617" s="14"/>
      <c r="L5617" s="13">
        <v>3784.8202894903197</v>
      </c>
      <c r="M5617" s="13">
        <v>7159.6011872243998</v>
      </c>
      <c r="N5617" s="13">
        <v>3436.2212056968797</v>
      </c>
      <c r="O5617" s="13">
        <v>9595.9803395082708</v>
      </c>
      <c r="P5617" s="13">
        <v>3203.10537413476</v>
      </c>
      <c r="Q5617" s="13">
        <v>15963.4140738077</v>
      </c>
      <c r="R5617" s="13">
        <v>4907.5127892201399</v>
      </c>
    </row>
    <row r="5618" spans="1:18" ht="15">
      <c r="A5618" s="7" t="s">
        <v>8134</v>
      </c>
      <c r="B5618" s="7" t="s">
        <v>8135</v>
      </c>
      <c r="C5618" s="14"/>
      <c r="D5618" s="7">
        <v>95.523899999999998</v>
      </c>
      <c r="E5618" s="7">
        <v>123.68300000000001</v>
      </c>
      <c r="F5618" s="7">
        <v>447.56900000000002</v>
      </c>
      <c r="G5618" s="7">
        <v>234.601</v>
      </c>
      <c r="H5618" s="7">
        <v>287.57799999999997</v>
      </c>
      <c r="I5618" s="7">
        <v>415.96199999999999</v>
      </c>
      <c r="J5618" s="7">
        <v>315.44400000000002</v>
      </c>
      <c r="K5618" s="14"/>
      <c r="L5618" s="13">
        <v>29.212398109837302</v>
      </c>
      <c r="M5618" s="13">
        <v>129.96539094685301</v>
      </c>
      <c r="N5618" s="13">
        <v>291.07160964498399</v>
      </c>
      <c r="O5618" s="13">
        <v>182.876424798399</v>
      </c>
      <c r="P5618" s="13">
        <v>211.725034655863</v>
      </c>
      <c r="Q5618" s="13">
        <v>388.26704182111001</v>
      </c>
      <c r="R5618" s="13">
        <v>281.44488873747702</v>
      </c>
    </row>
    <row r="5619" spans="1:18" ht="15">
      <c r="A5619" s="7" t="s">
        <v>8132</v>
      </c>
      <c r="B5619" s="7" t="s">
        <v>8133</v>
      </c>
      <c r="C5619" s="14"/>
      <c r="D5619" s="7">
        <v>151.774</v>
      </c>
      <c r="E5619" s="7">
        <v>163.47</v>
      </c>
      <c r="F5619" s="7">
        <v>444.50200000000001</v>
      </c>
      <c r="G5619" s="7">
        <v>332.029</v>
      </c>
      <c r="H5619" s="7">
        <v>244.376</v>
      </c>
      <c r="I5619" s="7">
        <v>585.49800000000005</v>
      </c>
      <c r="J5619" s="7">
        <v>272.798</v>
      </c>
      <c r="K5619" s="14"/>
      <c r="L5619" s="13">
        <v>131.02808801842201</v>
      </c>
      <c r="M5619" s="13">
        <v>210.40864294719802</v>
      </c>
      <c r="N5619" s="13">
        <v>355.95679062167397</v>
      </c>
      <c r="O5619" s="13">
        <v>391.63331652960295</v>
      </c>
      <c r="P5619" s="13">
        <v>253.90034011655601</v>
      </c>
      <c r="Q5619" s="13">
        <v>756.52329984999199</v>
      </c>
      <c r="R5619" s="13">
        <v>216.70804230371701</v>
      </c>
    </row>
    <row r="5620" spans="1:18" ht="15">
      <c r="A5620" s="7" t="s">
        <v>7980</v>
      </c>
      <c r="B5620" s="7" t="s">
        <v>7981</v>
      </c>
      <c r="C5620" s="14"/>
      <c r="D5620" s="7">
        <v>143.89099999999999</v>
      </c>
      <c r="E5620" s="7">
        <v>133.33600000000001</v>
      </c>
      <c r="F5620" s="7">
        <v>404.89100000000002</v>
      </c>
      <c r="G5620" s="7">
        <v>432.25700000000001</v>
      </c>
      <c r="H5620" s="7">
        <v>292.74799999999999</v>
      </c>
      <c r="I5620" s="7">
        <v>405.767</v>
      </c>
      <c r="J5620" s="7">
        <v>434.90600000000001</v>
      </c>
      <c r="K5620" s="14"/>
      <c r="L5620" s="13">
        <v>151.07874429552803</v>
      </c>
      <c r="M5620" s="13">
        <v>206.56865202043298</v>
      </c>
      <c r="N5620" s="13">
        <v>441.75838135837796</v>
      </c>
      <c r="O5620" s="13">
        <v>639.74208569925099</v>
      </c>
      <c r="P5620" s="13">
        <v>373.57504959876496</v>
      </c>
      <c r="Q5620" s="13">
        <v>518.11178054657296</v>
      </c>
      <c r="R5620" s="13">
        <v>513.64514669761707</v>
      </c>
    </row>
    <row r="5621" spans="1:18" ht="15">
      <c r="A5621" s="7" t="s">
        <v>7978</v>
      </c>
      <c r="B5621" s="7" t="s">
        <v>7979</v>
      </c>
      <c r="C5621" s="14"/>
      <c r="D5621" s="7">
        <v>139.136</v>
      </c>
      <c r="E5621" s="7">
        <v>115.36799999999999</v>
      </c>
      <c r="F5621" s="7">
        <v>449.78899999999999</v>
      </c>
      <c r="G5621" s="7">
        <v>401.62700000000001</v>
      </c>
      <c r="H5621" s="7">
        <v>225.934</v>
      </c>
      <c r="I5621" s="7">
        <v>635.74900000000002</v>
      </c>
      <c r="J5621" s="7">
        <v>435.54300000000001</v>
      </c>
      <c r="K5621" s="14"/>
      <c r="L5621" s="13">
        <v>204.078569103977</v>
      </c>
      <c r="M5621" s="13">
        <v>192.51003474094802</v>
      </c>
      <c r="N5621" s="13">
        <v>569.6410955094691</v>
      </c>
      <c r="O5621" s="13">
        <v>625.36715829416505</v>
      </c>
      <c r="P5621" s="13">
        <v>333.60202022816998</v>
      </c>
      <c r="Q5621" s="13">
        <v>919.05047251406904</v>
      </c>
      <c r="R5621" s="13">
        <v>517.11322590032</v>
      </c>
    </row>
    <row r="5622" spans="1:18" ht="15">
      <c r="A5622" s="7" t="s">
        <v>7976</v>
      </c>
      <c r="B5622" s="7" t="s">
        <v>7977</v>
      </c>
      <c r="C5622" s="14"/>
      <c r="D5622" s="7">
        <v>118.423</v>
      </c>
      <c r="E5622" s="7">
        <v>120.74</v>
      </c>
      <c r="F5622" s="7">
        <v>666.46699999999998</v>
      </c>
      <c r="G5622" s="7">
        <v>274.46699999999998</v>
      </c>
      <c r="H5622" s="7">
        <v>368.10199999999998</v>
      </c>
      <c r="I5622" s="7">
        <v>570.21600000000001</v>
      </c>
      <c r="J5622" s="7">
        <v>380.1</v>
      </c>
      <c r="K5622" s="14"/>
      <c r="L5622" s="13">
        <v>145.88939932501299</v>
      </c>
      <c r="M5622" s="13">
        <v>176.62014007252901</v>
      </c>
      <c r="N5622" s="13">
        <v>616.31109346886501</v>
      </c>
      <c r="O5622" s="13">
        <v>357.95704258585698</v>
      </c>
      <c r="P5622" s="13">
        <v>403.27763690090899</v>
      </c>
      <c r="Q5622" s="13">
        <v>754.61659168401002</v>
      </c>
      <c r="R5622" s="13">
        <v>320.200906038136</v>
      </c>
    </row>
    <row r="5623" spans="1:18" ht="15">
      <c r="A5623" s="7" t="s">
        <v>7975</v>
      </c>
      <c r="B5623" s="7" t="s">
        <v>10397</v>
      </c>
      <c r="C5623" s="14"/>
      <c r="D5623" s="7">
        <v>205.55500000000001</v>
      </c>
      <c r="E5623" s="7">
        <v>256.41500000000002</v>
      </c>
      <c r="F5623" s="7">
        <v>421.01100000000002</v>
      </c>
      <c r="G5623" s="7">
        <v>177.2</v>
      </c>
      <c r="H5623" s="7">
        <v>235.32400000000001</v>
      </c>
      <c r="I5623" s="7">
        <v>356.47699999999998</v>
      </c>
      <c r="J5623" s="7">
        <v>222.23500000000001</v>
      </c>
      <c r="K5623" s="14"/>
      <c r="L5623" s="13">
        <v>225.64832070100701</v>
      </c>
      <c r="M5623" s="13">
        <v>428.12321827766397</v>
      </c>
      <c r="N5623" s="13">
        <v>471.74262078112497</v>
      </c>
      <c r="O5623" s="13">
        <v>224.64765951524097</v>
      </c>
      <c r="P5623" s="13">
        <v>277.613187199533</v>
      </c>
      <c r="Q5623" s="13">
        <v>359.23498569752996</v>
      </c>
      <c r="R5623" s="13">
        <v>165.42341705284701</v>
      </c>
    </row>
    <row r="5624" spans="1:18" ht="15">
      <c r="A5624" s="7" t="s">
        <v>7812</v>
      </c>
      <c r="B5624" s="7" t="s">
        <v>10397</v>
      </c>
      <c r="C5624" s="14"/>
      <c r="D5624" s="7">
        <v>129.90199999999999</v>
      </c>
      <c r="E5624" s="7">
        <v>113.08799999999999</v>
      </c>
      <c r="F5624" s="7">
        <v>86.088099999999997</v>
      </c>
      <c r="G5624" s="7">
        <v>72.5702</v>
      </c>
      <c r="H5624" s="7">
        <v>149.00700000000001</v>
      </c>
      <c r="I5624" s="7">
        <v>217.34399999999999</v>
      </c>
      <c r="J5624" s="7">
        <v>0</v>
      </c>
      <c r="K5624" s="14"/>
      <c r="L5624" s="13">
        <v>131.69053539181502</v>
      </c>
      <c r="M5624" s="13">
        <v>241.285746768341</v>
      </c>
      <c r="N5624" s="13">
        <v>99.695897949191405</v>
      </c>
      <c r="O5624" s="13">
        <v>103.88562907264701</v>
      </c>
      <c r="P5624" s="13">
        <v>202.28213185854</v>
      </c>
      <c r="Q5624" s="13">
        <v>365.39323100926498</v>
      </c>
      <c r="R5624" s="13">
        <v>53.7842505627207</v>
      </c>
    </row>
    <row r="5625" spans="1:18" ht="15">
      <c r="A5625" s="7" t="s">
        <v>7811</v>
      </c>
      <c r="B5625" s="7" t="s">
        <v>9594</v>
      </c>
      <c r="C5625" s="14"/>
      <c r="D5625" s="7">
        <v>314.03500000000003</v>
      </c>
      <c r="E5625" s="7">
        <v>291.55900000000003</v>
      </c>
      <c r="F5625" s="7">
        <v>142.875</v>
      </c>
      <c r="G5625" s="7">
        <v>255.548</v>
      </c>
      <c r="H5625" s="7">
        <v>230.43299999999999</v>
      </c>
      <c r="I5625" s="7">
        <v>204.631</v>
      </c>
      <c r="J5625" s="7">
        <v>215.48400000000001</v>
      </c>
      <c r="K5625" s="14"/>
      <c r="L5625" s="13">
        <v>395.966723306841</v>
      </c>
      <c r="M5625" s="13">
        <v>421.23216539800598</v>
      </c>
      <c r="N5625" s="13">
        <v>131.893441589509</v>
      </c>
      <c r="O5625" s="13">
        <v>340.68084774380497</v>
      </c>
      <c r="P5625" s="13">
        <v>277.07569057040496</v>
      </c>
      <c r="Q5625" s="13">
        <v>302.69262307484399</v>
      </c>
      <c r="R5625" s="13">
        <v>214.396078583232</v>
      </c>
    </row>
    <row r="5626" spans="1:18" ht="15">
      <c r="A5626" s="7" t="s">
        <v>7810</v>
      </c>
      <c r="B5626" s="7" t="s">
        <v>8460</v>
      </c>
      <c r="C5626" s="14"/>
      <c r="D5626" s="7">
        <v>179.94300000000001</v>
      </c>
      <c r="E5626" s="7">
        <v>193.857</v>
      </c>
      <c r="F5626" s="7">
        <v>267.31299999999999</v>
      </c>
      <c r="G5626" s="7">
        <v>226.56899999999999</v>
      </c>
      <c r="H5626" s="7">
        <v>193.64500000000001</v>
      </c>
      <c r="I5626" s="7">
        <v>328.125</v>
      </c>
      <c r="J5626" s="7">
        <v>428.56099999999998</v>
      </c>
      <c r="K5626" s="14"/>
      <c r="L5626" s="13">
        <v>57.483026961580002</v>
      </c>
      <c r="M5626" s="13">
        <v>289.96973402087201</v>
      </c>
      <c r="N5626" s="13">
        <v>177.356447499296</v>
      </c>
      <c r="O5626" s="13">
        <v>221.17627075986701</v>
      </c>
      <c r="P5626" s="13">
        <v>191.995018032247</v>
      </c>
      <c r="Q5626" s="13">
        <v>390.43350894136699</v>
      </c>
      <c r="R5626" s="13">
        <v>327.00437621147501</v>
      </c>
    </row>
    <row r="5627" spans="1:18" ht="15">
      <c r="A5627" s="7" t="s">
        <v>7809</v>
      </c>
      <c r="B5627" s="7" t="s">
        <v>8204</v>
      </c>
      <c r="C5627" s="14"/>
      <c r="D5627" s="7">
        <v>349.82100000000003</v>
      </c>
      <c r="E5627" s="7">
        <v>296.71100000000001</v>
      </c>
      <c r="F5627" s="7">
        <v>248.58699999999999</v>
      </c>
      <c r="G5627" s="7">
        <v>243.23500000000001</v>
      </c>
      <c r="H5627" s="7">
        <v>173.17099999999999</v>
      </c>
      <c r="I5627" s="7">
        <v>373.83800000000002</v>
      </c>
      <c r="J5627" s="7">
        <v>279.70100000000002</v>
      </c>
      <c r="K5627" s="14"/>
      <c r="L5627" s="13">
        <v>473.765586807403</v>
      </c>
      <c r="M5627" s="13">
        <v>406.04726527454199</v>
      </c>
      <c r="N5627" s="13">
        <v>205.91256815820199</v>
      </c>
      <c r="O5627" s="13">
        <v>331.94680115557202</v>
      </c>
      <c r="P5627" s="13">
        <v>232.09263461649999</v>
      </c>
      <c r="Q5627" s="13">
        <v>469.22163428585498</v>
      </c>
      <c r="R5627" s="13">
        <v>267.30533043460201</v>
      </c>
    </row>
    <row r="5628" spans="1:18" ht="15">
      <c r="A5628" s="7" t="s">
        <v>7808</v>
      </c>
      <c r="B5628" s="7" t="s">
        <v>10397</v>
      </c>
      <c r="C5628" s="14"/>
      <c r="D5628" s="7">
        <v>288.79300000000001</v>
      </c>
      <c r="E5628" s="7">
        <v>547.57899999999995</v>
      </c>
      <c r="F5628" s="7">
        <v>1768.43</v>
      </c>
      <c r="G5628" s="7">
        <v>341.92899999999997</v>
      </c>
      <c r="H5628" s="7">
        <v>828.86</v>
      </c>
      <c r="I5628" s="7">
        <v>3086.2</v>
      </c>
      <c r="J5628" s="7">
        <v>2290.39</v>
      </c>
      <c r="K5628" s="14"/>
      <c r="L5628" s="13">
        <v>321.15301547228302</v>
      </c>
      <c r="M5628" s="13">
        <v>1503.2237977489201</v>
      </c>
      <c r="N5628" s="13">
        <v>1678.14750790834</v>
      </c>
      <c r="O5628" s="13">
        <v>747.39198191543505</v>
      </c>
      <c r="P5628" s="13">
        <v>1289.17549945838</v>
      </c>
      <c r="Q5628" s="13">
        <v>5554.00619324328</v>
      </c>
      <c r="R5628" s="13">
        <v>3749.72370592795</v>
      </c>
    </row>
    <row r="5629" spans="1:18" ht="15">
      <c r="A5629" s="7" t="s">
        <v>7807</v>
      </c>
      <c r="B5629" s="7" t="s">
        <v>9983</v>
      </c>
      <c r="C5629" s="14"/>
      <c r="D5629" s="7">
        <v>134.80699999999999</v>
      </c>
      <c r="E5629" s="7">
        <v>197.56700000000001</v>
      </c>
      <c r="F5629" s="7">
        <v>263.649</v>
      </c>
      <c r="G5629" s="7">
        <v>136.74600000000001</v>
      </c>
      <c r="H5629" s="7">
        <v>222.31299999999999</v>
      </c>
      <c r="I5629" s="7">
        <v>285.52800000000002</v>
      </c>
      <c r="J5629" s="7">
        <v>299.37</v>
      </c>
      <c r="K5629" s="14"/>
      <c r="L5629" s="13">
        <v>84.463858994260903</v>
      </c>
      <c r="M5629" s="13">
        <v>243.462705419098</v>
      </c>
      <c r="N5629" s="13">
        <v>213.18863113546499</v>
      </c>
      <c r="O5629" s="13">
        <v>155.45559978977201</v>
      </c>
      <c r="P5629" s="13">
        <v>214.94873267160099</v>
      </c>
      <c r="Q5629" s="13">
        <v>276.165639876125</v>
      </c>
      <c r="R5629" s="13">
        <v>253.344577952626</v>
      </c>
    </row>
    <row r="5630" spans="1:18" ht="15">
      <c r="A5630" s="7" t="s">
        <v>7965</v>
      </c>
      <c r="B5630" s="7" t="s">
        <v>7806</v>
      </c>
      <c r="C5630" s="14"/>
      <c r="D5630" s="7">
        <v>372.96199999999999</v>
      </c>
      <c r="E5630" s="7">
        <v>425.84100000000001</v>
      </c>
      <c r="F5630" s="7">
        <v>790.43600000000004</v>
      </c>
      <c r="G5630" s="7">
        <v>564.72900000000004</v>
      </c>
      <c r="H5630" s="7">
        <v>678.07</v>
      </c>
      <c r="I5630" s="7">
        <v>945.32</v>
      </c>
      <c r="J5630" s="7">
        <v>999.30100000000004</v>
      </c>
      <c r="K5630" s="14"/>
      <c r="L5630" s="13">
        <v>440.45725334010001</v>
      </c>
      <c r="M5630" s="13">
        <v>835.00501431555108</v>
      </c>
      <c r="N5630" s="13">
        <v>724.40048707809899</v>
      </c>
      <c r="O5630" s="13">
        <v>844.89146141366996</v>
      </c>
      <c r="P5630" s="13">
        <v>883.06558177782392</v>
      </c>
      <c r="Q5630" s="13">
        <v>1365.1244717070299</v>
      </c>
      <c r="R5630" s="13">
        <v>1171.8487077822001</v>
      </c>
    </row>
    <row r="5631" spans="1:18" ht="15">
      <c r="A5631" s="7" t="s">
        <v>7963</v>
      </c>
      <c r="B5631" s="7" t="s">
        <v>7964</v>
      </c>
      <c r="C5631" s="14"/>
      <c r="D5631" s="7">
        <v>331.964</v>
      </c>
      <c r="E5631" s="7">
        <v>235.886</v>
      </c>
      <c r="F5631" s="7">
        <v>417.96899999999999</v>
      </c>
      <c r="G5631" s="7">
        <v>455.22199999999998</v>
      </c>
      <c r="H5631" s="7">
        <v>323.22699999999998</v>
      </c>
      <c r="I5631" s="7">
        <v>383.68799999999999</v>
      </c>
      <c r="J5631" s="7">
        <v>397.41399999999999</v>
      </c>
      <c r="K5631" s="14"/>
      <c r="L5631" s="13">
        <v>470.44181760314501</v>
      </c>
      <c r="M5631" s="13">
        <v>403.83532883899699</v>
      </c>
      <c r="N5631" s="13">
        <v>481.95368682893502</v>
      </c>
      <c r="O5631" s="13">
        <v>715.770554782467</v>
      </c>
      <c r="P5631" s="13">
        <v>504.76370372839204</v>
      </c>
      <c r="Q5631" s="13">
        <v>609.1832206474229</v>
      </c>
      <c r="R5631" s="13">
        <v>491.89300211414798</v>
      </c>
    </row>
    <row r="5632" spans="1:18" ht="15">
      <c r="A5632" s="7" t="s">
        <v>7961</v>
      </c>
      <c r="B5632" s="7" t="s">
        <v>7962</v>
      </c>
      <c r="C5632" s="14"/>
      <c r="D5632" s="7">
        <v>436.911</v>
      </c>
      <c r="E5632" s="7">
        <v>475.75700000000001</v>
      </c>
      <c r="F5632" s="7">
        <v>335.42500000000001</v>
      </c>
      <c r="G5632" s="7">
        <v>297.92399999999998</v>
      </c>
      <c r="H5632" s="7">
        <v>377.43299999999999</v>
      </c>
      <c r="I5632" s="7">
        <v>406.66</v>
      </c>
      <c r="J5632" s="7">
        <v>453.15199999999999</v>
      </c>
      <c r="K5632" s="14"/>
      <c r="L5632" s="13">
        <v>610.09895261087195</v>
      </c>
      <c r="M5632" s="13">
        <v>792.154343745559</v>
      </c>
      <c r="N5632" s="13">
        <v>307.70748678713102</v>
      </c>
      <c r="O5632" s="13">
        <v>447.69898808106598</v>
      </c>
      <c r="P5632" s="13">
        <v>497.68269568367697</v>
      </c>
      <c r="Q5632" s="13">
        <v>657.55072762705299</v>
      </c>
      <c r="R5632" s="13">
        <v>492.34243195969401</v>
      </c>
    </row>
    <row r="5633" spans="1:18" ht="15">
      <c r="A5633" s="7" t="s">
        <v>7797</v>
      </c>
      <c r="B5633" s="7" t="s">
        <v>7960</v>
      </c>
      <c r="C5633" s="14"/>
      <c r="D5633" s="7">
        <v>204.83099999999999</v>
      </c>
      <c r="E5633" s="7">
        <v>277.09300000000002</v>
      </c>
      <c r="F5633" s="7">
        <v>761.90200000000004</v>
      </c>
      <c r="G5633" s="7">
        <v>622.64599999999996</v>
      </c>
      <c r="H5633" s="7">
        <v>423.01799999999997</v>
      </c>
      <c r="I5633" s="7">
        <v>960.654</v>
      </c>
      <c r="J5633" s="7">
        <v>810.22199999999998</v>
      </c>
      <c r="K5633" s="14"/>
      <c r="L5633" s="13">
        <v>260.74319154598896</v>
      </c>
      <c r="M5633" s="13">
        <v>371.48756039016297</v>
      </c>
      <c r="N5633" s="13">
        <v>795.86061934310305</v>
      </c>
      <c r="O5633" s="13">
        <v>872.93546794442602</v>
      </c>
      <c r="P5633" s="13">
        <v>572.79194834898794</v>
      </c>
      <c r="Q5633" s="13">
        <v>1428.9368423932899</v>
      </c>
      <c r="R5633" s="13">
        <v>878.343105931688</v>
      </c>
    </row>
    <row r="5634" spans="1:18" ht="15">
      <c r="A5634" s="7" t="s">
        <v>7795</v>
      </c>
      <c r="B5634" s="7" t="s">
        <v>7796</v>
      </c>
      <c r="C5634" s="14"/>
      <c r="D5634" s="7">
        <v>150.471</v>
      </c>
      <c r="E5634" s="7">
        <v>175.37700000000001</v>
      </c>
      <c r="F5634" s="7">
        <v>475.45299999999997</v>
      </c>
      <c r="G5634" s="7">
        <v>331.55500000000001</v>
      </c>
      <c r="H5634" s="7">
        <v>345.73099999999999</v>
      </c>
      <c r="I5634" s="7">
        <v>870.54600000000005</v>
      </c>
      <c r="J5634" s="7">
        <v>663.42</v>
      </c>
      <c r="K5634" s="14"/>
      <c r="L5634" s="13">
        <v>161.50555691857602</v>
      </c>
      <c r="M5634" s="13">
        <v>291.156267952799</v>
      </c>
      <c r="N5634" s="13">
        <v>481.13419318774999</v>
      </c>
      <c r="O5634" s="13">
        <v>427.36978893533399</v>
      </c>
      <c r="P5634" s="13">
        <v>426.66283624879901</v>
      </c>
      <c r="Q5634" s="13">
        <v>1134.9411667429799</v>
      </c>
      <c r="R5634" s="13">
        <v>639.20969603185699</v>
      </c>
    </row>
    <row r="5635" spans="1:18" ht="15">
      <c r="A5635" s="7" t="s">
        <v>7793</v>
      </c>
      <c r="B5635" s="7" t="s">
        <v>7794</v>
      </c>
      <c r="C5635" s="14"/>
      <c r="D5635" s="7">
        <v>987.90700000000004</v>
      </c>
      <c r="E5635" s="7">
        <v>792.61400000000003</v>
      </c>
      <c r="F5635" s="7">
        <v>1497.11</v>
      </c>
      <c r="G5635" s="7">
        <v>1346.05</v>
      </c>
      <c r="H5635" s="7">
        <v>1386.77</v>
      </c>
      <c r="I5635" s="7">
        <v>1931.9</v>
      </c>
      <c r="J5635" s="7">
        <v>2485.4899999999998</v>
      </c>
      <c r="K5635" s="14"/>
      <c r="L5635" s="13">
        <v>1121.6819254684899</v>
      </c>
      <c r="M5635" s="13">
        <v>1041.0907633039699</v>
      </c>
      <c r="N5635" s="13">
        <v>1235.12397516122</v>
      </c>
      <c r="O5635" s="13">
        <v>1497.54820795464</v>
      </c>
      <c r="P5635" s="13">
        <v>1525.3375133124398</v>
      </c>
      <c r="Q5635" s="13">
        <v>2195.88821567375</v>
      </c>
      <c r="R5635" s="13">
        <v>2387.4359257372103</v>
      </c>
    </row>
    <row r="5636" spans="1:18" ht="15">
      <c r="A5636" s="7" t="s">
        <v>7792</v>
      </c>
      <c r="B5636" s="7" t="s">
        <v>10227</v>
      </c>
      <c r="C5636" s="14"/>
      <c r="D5636" s="7">
        <v>306.67200000000003</v>
      </c>
      <c r="E5636" s="7">
        <v>295.46600000000001</v>
      </c>
      <c r="F5636" s="7">
        <v>146.74100000000001</v>
      </c>
      <c r="G5636" s="7">
        <v>402.14600000000002</v>
      </c>
      <c r="H5636" s="7">
        <v>414.13900000000001</v>
      </c>
      <c r="I5636" s="7">
        <v>932.55200000000002</v>
      </c>
      <c r="J5636" s="7">
        <v>1990.74</v>
      </c>
      <c r="K5636" s="14"/>
      <c r="L5636" s="13">
        <v>389.920374016126</v>
      </c>
      <c r="M5636" s="13">
        <v>492.00782642660204</v>
      </c>
      <c r="N5636" s="13">
        <v>153.79158974437101</v>
      </c>
      <c r="O5636" s="13">
        <v>613.93566090759793</v>
      </c>
      <c r="P5636" s="13">
        <v>542.71873963131202</v>
      </c>
      <c r="Q5636" s="13">
        <v>1542.2074495061402</v>
      </c>
      <c r="R5636" s="13">
        <v>2148.0721650517403</v>
      </c>
    </row>
    <row r="5637" spans="1:18" ht="15">
      <c r="A5637" s="7" t="s">
        <v>7790</v>
      </c>
      <c r="B5637" s="7" t="s">
        <v>7791</v>
      </c>
      <c r="C5637" s="14"/>
      <c r="D5637" s="7">
        <v>484.18</v>
      </c>
      <c r="E5637" s="7">
        <v>531.51400000000001</v>
      </c>
      <c r="F5637" s="7">
        <v>1709.1</v>
      </c>
      <c r="G5637" s="7">
        <v>594.72900000000004</v>
      </c>
      <c r="H5637" s="7">
        <v>767.274</v>
      </c>
      <c r="I5637" s="7">
        <v>1121.78</v>
      </c>
      <c r="J5637" s="7">
        <v>1089.8699999999999</v>
      </c>
      <c r="K5637" s="14"/>
      <c r="L5637" s="13">
        <v>652.45802731056108</v>
      </c>
      <c r="M5637" s="13">
        <v>951.11349973211202</v>
      </c>
      <c r="N5637" s="13">
        <v>1938.1847111116001</v>
      </c>
      <c r="O5637" s="13">
        <v>954.58659527413192</v>
      </c>
      <c r="P5637" s="13">
        <v>1076.63198937577</v>
      </c>
      <c r="Q5637" s="13">
        <v>1769.70648954118</v>
      </c>
      <c r="R5637" s="13">
        <v>1294.1195030234401</v>
      </c>
    </row>
    <row r="5638" spans="1:18" ht="15">
      <c r="A5638" s="7" t="s">
        <v>7789</v>
      </c>
      <c r="B5638" s="7" t="s">
        <v>10397</v>
      </c>
      <c r="C5638" s="14"/>
      <c r="D5638" s="7">
        <v>192.822</v>
      </c>
      <c r="E5638" s="7">
        <v>266.322</v>
      </c>
      <c r="F5638" s="7">
        <v>535.86300000000006</v>
      </c>
      <c r="G5638" s="7">
        <v>201.54300000000001</v>
      </c>
      <c r="H5638" s="7">
        <v>370.11500000000001</v>
      </c>
      <c r="I5638" s="7">
        <v>427.089</v>
      </c>
      <c r="J5638" s="7">
        <v>251.696</v>
      </c>
      <c r="K5638" s="14"/>
      <c r="L5638" s="13">
        <v>177.31508382119898</v>
      </c>
      <c r="M5638" s="13">
        <v>375.81591768821602</v>
      </c>
      <c r="N5638" s="13">
        <v>482.17614229961504</v>
      </c>
      <c r="O5638" s="13">
        <v>251.75917210264899</v>
      </c>
      <c r="P5638" s="13">
        <v>407.57856387014198</v>
      </c>
      <c r="Q5638" s="13">
        <v>511.09450601689304</v>
      </c>
      <c r="R5638" s="13">
        <v>198.07045648210999</v>
      </c>
    </row>
    <row r="5639" spans="1:18" ht="15">
      <c r="A5639" s="7" t="s">
        <v>7788</v>
      </c>
      <c r="B5639" s="7" t="s">
        <v>10397</v>
      </c>
      <c r="C5639" s="14"/>
      <c r="D5639" s="7">
        <v>3811.72</v>
      </c>
      <c r="E5639" s="7">
        <v>1048.04</v>
      </c>
      <c r="F5639" s="7">
        <v>6600.24</v>
      </c>
      <c r="G5639" s="7">
        <v>420.49599999999998</v>
      </c>
      <c r="H5639" s="7">
        <v>3008.52</v>
      </c>
      <c r="I5639" s="7">
        <v>2260.36</v>
      </c>
      <c r="J5639" s="7">
        <v>3981.62</v>
      </c>
      <c r="K5639" s="14"/>
      <c r="L5639" s="13">
        <v>8807.8162957874702</v>
      </c>
      <c r="M5639" s="13">
        <v>2353.9840469984197</v>
      </c>
      <c r="N5639" s="13">
        <v>1408.5394717097499</v>
      </c>
      <c r="O5639" s="13">
        <v>563.72589714617698</v>
      </c>
      <c r="P5639" s="13">
        <v>2925.7792076587702</v>
      </c>
      <c r="Q5639" s="13">
        <v>4674.8175338399105</v>
      </c>
      <c r="R5639" s="13">
        <v>1310.6661329026399</v>
      </c>
    </row>
    <row r="5640" spans="1:18" ht="15">
      <c r="A5640" s="7" t="s">
        <v>7949</v>
      </c>
      <c r="B5640" s="7" t="s">
        <v>10397</v>
      </c>
      <c r="C5640" s="14"/>
      <c r="D5640" s="7">
        <v>340.38299999999998</v>
      </c>
      <c r="E5640" s="7">
        <v>449.44799999999998</v>
      </c>
      <c r="F5640" s="7">
        <v>1659.36</v>
      </c>
      <c r="G5640" s="7">
        <v>267.27</v>
      </c>
      <c r="H5640" s="7">
        <v>1111.8</v>
      </c>
      <c r="I5640" s="7">
        <v>749.67</v>
      </c>
      <c r="J5640" s="7">
        <v>1158.97</v>
      </c>
      <c r="K5640" s="14"/>
      <c r="L5640" s="13">
        <v>519.97689730177899</v>
      </c>
      <c r="M5640" s="13">
        <v>553.71102048952503</v>
      </c>
      <c r="N5640" s="13">
        <v>880.80438474357607</v>
      </c>
      <c r="O5640" s="13">
        <v>274.14121431520203</v>
      </c>
      <c r="P5640" s="13">
        <v>1151.6156991058199</v>
      </c>
      <c r="Q5640" s="13">
        <v>887.09405470544993</v>
      </c>
      <c r="R5640" s="13">
        <v>764.49054955630004</v>
      </c>
    </row>
    <row r="5641" spans="1:18" ht="15">
      <c r="A5641" s="7" t="s">
        <v>7948</v>
      </c>
      <c r="B5641" s="7" t="s">
        <v>10397</v>
      </c>
      <c r="C5641" s="14"/>
      <c r="D5641" s="7">
        <v>207.81</v>
      </c>
      <c r="E5641" s="7">
        <v>199.00299999999999</v>
      </c>
      <c r="F5641" s="7">
        <v>217.21100000000001</v>
      </c>
      <c r="G5641" s="7">
        <v>275.37599999999998</v>
      </c>
      <c r="H5641" s="7">
        <v>190.78700000000001</v>
      </c>
      <c r="I5641" s="7">
        <v>370.12799999999999</v>
      </c>
      <c r="J5641" s="7">
        <v>170.13300000000001</v>
      </c>
      <c r="K5641" s="14"/>
      <c r="L5641" s="13">
        <v>283.923566465828</v>
      </c>
      <c r="M5641" s="13">
        <v>379.60260147580499</v>
      </c>
      <c r="N5641" s="13">
        <v>272.943098838352</v>
      </c>
      <c r="O5641" s="13">
        <v>431.754362350863</v>
      </c>
      <c r="P5641" s="13">
        <v>222.270317322746</v>
      </c>
      <c r="Q5641" s="13">
        <v>527.75638222493797</v>
      </c>
      <c r="R5641" s="13">
        <v>207.67327572725699</v>
      </c>
    </row>
    <row r="5642" spans="1:18" ht="15">
      <c r="A5642" s="7" t="s">
        <v>7947</v>
      </c>
      <c r="B5642" s="7" t="s">
        <v>10397</v>
      </c>
      <c r="C5642" s="14"/>
      <c r="D5642" s="7">
        <v>364.30500000000001</v>
      </c>
      <c r="E5642" s="7">
        <v>337.34199999999998</v>
      </c>
      <c r="F5642" s="7">
        <v>362.375</v>
      </c>
      <c r="G5642" s="7">
        <v>315.74099999999999</v>
      </c>
      <c r="H5642" s="7">
        <v>289.62400000000002</v>
      </c>
      <c r="I5642" s="7">
        <v>247.95699999999999</v>
      </c>
      <c r="J5642" s="7">
        <v>346.28500000000003</v>
      </c>
      <c r="K5642" s="14"/>
      <c r="L5642" s="13">
        <v>457.49095077449005</v>
      </c>
      <c r="M5642" s="13">
        <v>543.72732530583892</v>
      </c>
      <c r="N5642" s="13">
        <v>369.23940810126999</v>
      </c>
      <c r="O5642" s="13">
        <v>464.38035327119098</v>
      </c>
      <c r="P5642" s="13">
        <v>421.723984934844</v>
      </c>
      <c r="Q5642" s="13">
        <v>350.33434032877904</v>
      </c>
      <c r="R5642" s="13">
        <v>387.31966195130803</v>
      </c>
    </row>
    <row r="5643" spans="1:18" ht="15">
      <c r="A5643" s="7" t="s">
        <v>8091</v>
      </c>
      <c r="B5643" s="7" t="s">
        <v>7946</v>
      </c>
      <c r="C5643" s="14"/>
      <c r="D5643" s="7">
        <v>530.76800000000003</v>
      </c>
      <c r="E5643" s="7">
        <v>543.08900000000006</v>
      </c>
      <c r="F5643" s="7">
        <v>266.57499999999999</v>
      </c>
      <c r="G5643" s="7">
        <v>450.721</v>
      </c>
      <c r="H5643" s="7">
        <v>476.50799999999998</v>
      </c>
      <c r="I5643" s="7">
        <v>349.64800000000002</v>
      </c>
      <c r="J5643" s="7">
        <v>311.697</v>
      </c>
      <c r="K5643" s="14"/>
      <c r="L5643" s="13">
        <v>483.03890125393502</v>
      </c>
      <c r="M5643" s="13">
        <v>776.99753123049709</v>
      </c>
      <c r="N5643" s="13">
        <v>126.39285941495</v>
      </c>
      <c r="O5643" s="13">
        <v>580.57926392621391</v>
      </c>
      <c r="P5643" s="13">
        <v>431.06689582207298</v>
      </c>
      <c r="Q5643" s="13">
        <v>519.69639705133295</v>
      </c>
      <c r="R5643" s="13">
        <v>357.64457126134698</v>
      </c>
    </row>
    <row r="5644" spans="1:18" ht="15">
      <c r="A5644" s="7" t="s">
        <v>8090</v>
      </c>
      <c r="B5644" s="7" t="s">
        <v>10210</v>
      </c>
      <c r="C5644" s="14"/>
      <c r="D5644" s="7">
        <v>149.596</v>
      </c>
      <c r="E5644" s="7">
        <v>190.71</v>
      </c>
      <c r="F5644" s="7">
        <v>146.74100000000001</v>
      </c>
      <c r="G5644" s="7">
        <v>211.23699999999999</v>
      </c>
      <c r="H5644" s="7">
        <v>152.13300000000001</v>
      </c>
      <c r="I5644" s="7">
        <v>146.54400000000001</v>
      </c>
      <c r="J5644" s="7">
        <v>140.28700000000001</v>
      </c>
      <c r="K5644" s="14"/>
      <c r="L5644" s="13">
        <v>155.41973247458202</v>
      </c>
      <c r="M5644" s="13">
        <v>304.73153266372896</v>
      </c>
      <c r="N5644" s="13">
        <v>178.33049715992701</v>
      </c>
      <c r="O5644" s="13">
        <v>333.42206633847496</v>
      </c>
      <c r="P5644" s="13">
        <v>241.816168168128</v>
      </c>
      <c r="Q5644" s="13">
        <v>248.113398343585</v>
      </c>
      <c r="R5644" s="13">
        <v>180.327062179834</v>
      </c>
    </row>
    <row r="5645" spans="1:18" ht="15">
      <c r="A5645" s="7" t="s">
        <v>8088</v>
      </c>
      <c r="B5645" s="7" t="s">
        <v>8089</v>
      </c>
      <c r="C5645" s="14"/>
      <c r="D5645" s="7">
        <v>75.316999999999993</v>
      </c>
      <c r="E5645" s="7">
        <v>131.02799999999999</v>
      </c>
      <c r="F5645" s="7">
        <v>120.57599999999999</v>
      </c>
      <c r="G5645" s="7">
        <v>106.58199999999999</v>
      </c>
      <c r="H5645" s="7">
        <v>107.79900000000001</v>
      </c>
      <c r="I5645" s="7">
        <v>199.72900000000001</v>
      </c>
      <c r="J5645" s="7">
        <v>62.782600000000002</v>
      </c>
      <c r="K5645" s="14"/>
      <c r="L5645" s="13">
        <v>90.758467525754796</v>
      </c>
      <c r="M5645" s="13">
        <v>226.21807825358599</v>
      </c>
      <c r="N5645" s="13">
        <v>122.537293025068</v>
      </c>
      <c r="O5645" s="13">
        <v>152.72772251029301</v>
      </c>
      <c r="P5645" s="13">
        <v>123.996172686677</v>
      </c>
      <c r="Q5645" s="13">
        <v>301.83293278049604</v>
      </c>
      <c r="R5645" s="13">
        <v>61.682843086690404</v>
      </c>
    </row>
    <row r="5646" spans="1:18" ht="15">
      <c r="A5646" s="7" t="s">
        <v>8086</v>
      </c>
      <c r="B5646" s="7" t="s">
        <v>8087</v>
      </c>
      <c r="C5646" s="14"/>
      <c r="D5646" s="7">
        <v>1382.07</v>
      </c>
      <c r="E5646" s="7">
        <v>1442.58</v>
      </c>
      <c r="F5646" s="7">
        <v>4359.16</v>
      </c>
      <c r="G5646" s="7">
        <v>3213.54</v>
      </c>
      <c r="H5646" s="7">
        <v>3101.83</v>
      </c>
      <c r="I5646" s="7">
        <v>4749.79</v>
      </c>
      <c r="J5646" s="7">
        <v>3009.34</v>
      </c>
      <c r="K5646" s="14"/>
      <c r="L5646" s="13">
        <v>1775.9705322495402</v>
      </c>
      <c r="M5646" s="13">
        <v>2000.1197402871701</v>
      </c>
      <c r="N5646" s="13">
        <v>3688.5593510820399</v>
      </c>
      <c r="O5646" s="13">
        <v>3804.9888396315796</v>
      </c>
      <c r="P5646" s="13">
        <v>3262.64039138199</v>
      </c>
      <c r="Q5646" s="13">
        <v>5286.3419605397903</v>
      </c>
      <c r="R5646" s="13">
        <v>2735.6417769746599</v>
      </c>
    </row>
    <row r="5647" spans="1:18" ht="15">
      <c r="A5647" s="7" t="s">
        <v>8084</v>
      </c>
      <c r="B5647" s="7" t="s">
        <v>8085</v>
      </c>
      <c r="C5647" s="14"/>
      <c r="D5647" s="7">
        <v>620.29100000000005</v>
      </c>
      <c r="E5647" s="7">
        <v>485.18200000000002</v>
      </c>
      <c r="F5647" s="7">
        <v>1207.31</v>
      </c>
      <c r="G5647" s="7">
        <v>460.47399999999999</v>
      </c>
      <c r="H5647" s="7">
        <v>617.53399999999999</v>
      </c>
      <c r="I5647" s="7">
        <v>371.17</v>
      </c>
      <c r="J5647" s="7">
        <v>993.06700000000001</v>
      </c>
      <c r="K5647" s="14"/>
      <c r="L5647" s="13">
        <v>882.09770532181301</v>
      </c>
      <c r="M5647" s="13">
        <v>581.09029957778705</v>
      </c>
      <c r="N5647" s="13">
        <v>1082.8755116936102</v>
      </c>
      <c r="O5647" s="13">
        <v>541.17509463585202</v>
      </c>
      <c r="P5647" s="13">
        <v>729.82906093290399</v>
      </c>
      <c r="Q5647" s="13">
        <v>421.95263334787603</v>
      </c>
      <c r="R5647" s="13">
        <v>968.82689654521903</v>
      </c>
    </row>
    <row r="5648" spans="1:18" ht="15">
      <c r="A5648" s="7" t="s">
        <v>8083</v>
      </c>
      <c r="B5648" s="7" t="s">
        <v>10397</v>
      </c>
      <c r="C5648" s="14"/>
      <c r="D5648" s="7">
        <v>239.53</v>
      </c>
      <c r="E5648" s="7">
        <v>150.22499999999999</v>
      </c>
      <c r="F5648" s="7">
        <v>696.54899999999998</v>
      </c>
      <c r="G5648" s="7">
        <v>524.80799999999999</v>
      </c>
      <c r="H5648" s="7">
        <v>383.67399999999998</v>
      </c>
      <c r="I5648" s="7">
        <v>316.76100000000002</v>
      </c>
      <c r="J5648" s="7">
        <v>473.149</v>
      </c>
      <c r="K5648" s="14"/>
      <c r="L5648" s="13">
        <v>288.45738832661601</v>
      </c>
      <c r="M5648" s="13">
        <v>249.174338404244</v>
      </c>
      <c r="N5648" s="13">
        <v>691.425069101247</v>
      </c>
      <c r="O5648" s="13">
        <v>762.74883595154097</v>
      </c>
      <c r="P5648" s="13">
        <v>486.91770863292999</v>
      </c>
      <c r="Q5648" s="13">
        <v>436.859019515554</v>
      </c>
      <c r="R5648" s="13">
        <v>482.83476950916298</v>
      </c>
    </row>
    <row r="5649" spans="1:18" ht="15">
      <c r="A5649" s="7" t="s">
        <v>8082</v>
      </c>
      <c r="B5649" s="7" t="s">
        <v>10397</v>
      </c>
      <c r="C5649" s="14"/>
      <c r="D5649" s="7">
        <v>201.06700000000001</v>
      </c>
      <c r="E5649" s="7">
        <v>153.74700000000001</v>
      </c>
      <c r="F5649" s="7">
        <v>331.84199999999998</v>
      </c>
      <c r="G5649" s="7">
        <v>220.34200000000001</v>
      </c>
      <c r="H5649" s="7">
        <v>275.54500000000002</v>
      </c>
      <c r="I5649" s="7">
        <v>0</v>
      </c>
      <c r="J5649" s="7">
        <v>359.64299999999997</v>
      </c>
      <c r="K5649" s="14"/>
      <c r="L5649" s="13">
        <v>753.72675101483401</v>
      </c>
      <c r="M5649" s="13">
        <v>650.74772743389804</v>
      </c>
      <c r="N5649" s="13">
        <v>468.175679865262</v>
      </c>
      <c r="O5649" s="13">
        <v>552.76455275511694</v>
      </c>
      <c r="P5649" s="13">
        <v>426.96983132814597</v>
      </c>
      <c r="Q5649" s="13">
        <v>0</v>
      </c>
      <c r="R5649" s="13">
        <v>705.83504430615403</v>
      </c>
    </row>
    <row r="5650" spans="1:18" ht="15">
      <c r="A5650" s="7" t="s">
        <v>8080</v>
      </c>
      <c r="B5650" s="7" t="s">
        <v>8081</v>
      </c>
      <c r="C5650" s="14"/>
      <c r="D5650" s="7">
        <v>162.29599999999999</v>
      </c>
      <c r="E5650" s="7">
        <v>265.22399999999999</v>
      </c>
      <c r="F5650" s="7">
        <v>382.77300000000002</v>
      </c>
      <c r="G5650" s="7">
        <v>275.89699999999999</v>
      </c>
      <c r="H5650" s="7">
        <v>240.529</v>
      </c>
      <c r="I5650" s="7">
        <v>439.87900000000002</v>
      </c>
      <c r="J5650" s="7">
        <v>394.935</v>
      </c>
      <c r="K5650" s="14"/>
      <c r="L5650" s="13">
        <v>173.86972345950599</v>
      </c>
      <c r="M5650" s="13">
        <v>358.60169283786496</v>
      </c>
      <c r="N5650" s="13">
        <v>352.91428645059898</v>
      </c>
      <c r="O5650" s="13">
        <v>310.67949942133401</v>
      </c>
      <c r="P5650" s="13">
        <v>252.89938970483601</v>
      </c>
      <c r="Q5650" s="13">
        <v>516.26183703505399</v>
      </c>
      <c r="R5650" s="13">
        <v>355.99191459055902</v>
      </c>
    </row>
    <row r="5651" spans="1:18" ht="15">
      <c r="A5651" s="7" t="s">
        <v>7930</v>
      </c>
      <c r="B5651" s="7" t="s">
        <v>8237</v>
      </c>
      <c r="C5651" s="14"/>
      <c r="D5651" s="7">
        <v>466.91500000000002</v>
      </c>
      <c r="E5651" s="7">
        <v>349.67200000000003</v>
      </c>
      <c r="F5651" s="7">
        <v>945.601</v>
      </c>
      <c r="G5651" s="7">
        <v>687.29600000000005</v>
      </c>
      <c r="H5651" s="7">
        <v>438.36599999999999</v>
      </c>
      <c r="I5651" s="7">
        <v>661.67600000000004</v>
      </c>
      <c r="J5651" s="7">
        <v>817.49599999999998</v>
      </c>
      <c r="K5651" s="14"/>
      <c r="L5651" s="13">
        <v>586.13075702381798</v>
      </c>
      <c r="M5651" s="13">
        <v>453.02382251650505</v>
      </c>
      <c r="N5651" s="13">
        <v>658.95154285126603</v>
      </c>
      <c r="O5651" s="13">
        <v>742.815387335335</v>
      </c>
      <c r="P5651" s="13">
        <v>438.80757947136897</v>
      </c>
      <c r="Q5651" s="13">
        <v>678.56640552970498</v>
      </c>
      <c r="R5651" s="13">
        <v>406.10694486097299</v>
      </c>
    </row>
    <row r="5652" spans="1:18" ht="15">
      <c r="A5652" s="7" t="s">
        <v>8078</v>
      </c>
      <c r="B5652" s="7" t="s">
        <v>8079</v>
      </c>
      <c r="C5652" s="14"/>
      <c r="D5652" s="7">
        <v>258.39800000000002</v>
      </c>
      <c r="E5652" s="7">
        <v>282.512</v>
      </c>
      <c r="F5652" s="7">
        <v>446.03899999999999</v>
      </c>
      <c r="G5652" s="7">
        <v>368.3</v>
      </c>
      <c r="H5652" s="7">
        <v>287.12099999999998</v>
      </c>
      <c r="I5652" s="7">
        <v>693.827</v>
      </c>
      <c r="J5652" s="7">
        <v>557.27200000000005</v>
      </c>
      <c r="K5652" s="14"/>
      <c r="L5652" s="13">
        <v>315.44935006815996</v>
      </c>
      <c r="M5652" s="13">
        <v>402.132974756642</v>
      </c>
      <c r="N5652" s="13">
        <v>452.477565123521</v>
      </c>
      <c r="O5652" s="13">
        <v>478.25527383343996</v>
      </c>
      <c r="P5652" s="13">
        <v>344.67961666308696</v>
      </c>
      <c r="Q5652" s="13">
        <v>873.37384907272201</v>
      </c>
      <c r="R5652" s="13">
        <v>576.692544829197</v>
      </c>
    </row>
    <row r="5653" spans="1:18" ht="15">
      <c r="A5653" s="7" t="s">
        <v>8076</v>
      </c>
      <c r="B5653" s="7" t="s">
        <v>8077</v>
      </c>
      <c r="C5653" s="14"/>
      <c r="D5653" s="7">
        <v>278.41399999999999</v>
      </c>
      <c r="E5653" s="7">
        <v>309.83100000000002</v>
      </c>
      <c r="F5653" s="7">
        <v>765.53</v>
      </c>
      <c r="G5653" s="7">
        <v>619.54</v>
      </c>
      <c r="H5653" s="7">
        <v>324.96600000000001</v>
      </c>
      <c r="I5653" s="7">
        <v>593.96600000000001</v>
      </c>
      <c r="J5653" s="7">
        <v>398.94400000000002</v>
      </c>
      <c r="K5653" s="14"/>
      <c r="L5653" s="13">
        <v>325.92781050616003</v>
      </c>
      <c r="M5653" s="13">
        <v>412.96482101631898</v>
      </c>
      <c r="N5653" s="13">
        <v>761.02139146868001</v>
      </c>
      <c r="O5653" s="13">
        <v>807.49915024236907</v>
      </c>
      <c r="P5653" s="13">
        <v>423.82988156155898</v>
      </c>
      <c r="Q5653" s="13">
        <v>744.33771137046892</v>
      </c>
      <c r="R5653" s="13">
        <v>396.24400055420301</v>
      </c>
    </row>
    <row r="5654" spans="1:18" ht="15">
      <c r="A5654" s="7" t="s">
        <v>8075</v>
      </c>
      <c r="B5654" s="7" t="s">
        <v>10397</v>
      </c>
      <c r="C5654" s="14"/>
      <c r="D5654" s="7">
        <v>231.75700000000001</v>
      </c>
      <c r="E5654" s="7">
        <v>145.64500000000001</v>
      </c>
      <c r="F5654" s="7">
        <v>1304.3800000000001</v>
      </c>
      <c r="G5654" s="7">
        <v>1313.55</v>
      </c>
      <c r="H5654" s="7">
        <v>556.48199999999997</v>
      </c>
      <c r="I5654" s="7">
        <v>1341.53</v>
      </c>
      <c r="J5654" s="7">
        <v>603.71100000000001</v>
      </c>
      <c r="K5654" s="14"/>
      <c r="L5654" s="13">
        <v>575.02836841216401</v>
      </c>
      <c r="M5654" s="13">
        <v>450.59808323222495</v>
      </c>
      <c r="N5654" s="13">
        <v>1587.22826242255</v>
      </c>
      <c r="O5654" s="13">
        <v>3135.5238092355298</v>
      </c>
      <c r="P5654" s="13">
        <v>967.2675453748941</v>
      </c>
      <c r="Q5654" s="13">
        <v>2468.35076025433</v>
      </c>
      <c r="R5654" s="13">
        <v>1092.2078969399302</v>
      </c>
    </row>
    <row r="5655" spans="1:18" ht="15">
      <c r="A5655" s="7" t="s">
        <v>8073</v>
      </c>
      <c r="B5655" s="7" t="s">
        <v>8074</v>
      </c>
      <c r="C5655" s="14"/>
      <c r="D5655" s="7">
        <v>562.20600000000002</v>
      </c>
      <c r="E5655" s="7">
        <v>430.173</v>
      </c>
      <c r="F5655" s="7">
        <v>1291.01</v>
      </c>
      <c r="G5655" s="7">
        <v>963.95299999999997</v>
      </c>
      <c r="H5655" s="7">
        <v>660.99099999999999</v>
      </c>
      <c r="I5655" s="7">
        <v>464.19799999999998</v>
      </c>
      <c r="J5655" s="7">
        <v>890.15599999999995</v>
      </c>
      <c r="K5655" s="14"/>
      <c r="L5655" s="13">
        <v>676.28597566307099</v>
      </c>
      <c r="M5655" s="13">
        <v>583.76484652986198</v>
      </c>
      <c r="N5655" s="13">
        <v>1192.54233342568</v>
      </c>
      <c r="O5655" s="13">
        <v>1165.1515198463699</v>
      </c>
      <c r="P5655" s="13">
        <v>778.63900008724397</v>
      </c>
      <c r="Q5655" s="13">
        <v>512.69680843279707</v>
      </c>
      <c r="R5655" s="13">
        <v>871.39105117745896</v>
      </c>
    </row>
    <row r="5656" spans="1:18" ht="15">
      <c r="A5656" s="7" t="s">
        <v>8071</v>
      </c>
      <c r="B5656" s="7" t="s">
        <v>8072</v>
      </c>
      <c r="C5656" s="14"/>
      <c r="D5656" s="7">
        <v>466.21300000000002</v>
      </c>
      <c r="E5656" s="7">
        <v>497.81599999999997</v>
      </c>
      <c r="F5656" s="7">
        <v>1476.56</v>
      </c>
      <c r="G5656" s="7">
        <v>844.80899999999997</v>
      </c>
      <c r="H5656" s="7">
        <v>685.29600000000005</v>
      </c>
      <c r="I5656" s="7">
        <v>790.00900000000001</v>
      </c>
      <c r="J5656" s="7">
        <v>1231.23</v>
      </c>
      <c r="K5656" s="14"/>
      <c r="L5656" s="13">
        <v>740.81779562253405</v>
      </c>
      <c r="M5656" s="13">
        <v>930.08832725187494</v>
      </c>
      <c r="N5656" s="13">
        <v>1456.54798346551</v>
      </c>
      <c r="O5656" s="13">
        <v>1292.67127243256</v>
      </c>
      <c r="P5656" s="13">
        <v>967.47459314161597</v>
      </c>
      <c r="Q5656" s="13">
        <v>1312.4059387304301</v>
      </c>
      <c r="R5656" s="13">
        <v>1424.0025350440101</v>
      </c>
    </row>
    <row r="5657" spans="1:18" ht="15">
      <c r="A5657" s="7" t="s">
        <v>8069</v>
      </c>
      <c r="B5657" s="7" t="s">
        <v>8070</v>
      </c>
      <c r="C5657" s="14"/>
      <c r="D5657" s="7">
        <v>117.627</v>
      </c>
      <c r="E5657" s="7">
        <v>260.25900000000001</v>
      </c>
      <c r="F5657" s="7">
        <v>1199.5899999999999</v>
      </c>
      <c r="G5657" s="7">
        <v>321.61500000000001</v>
      </c>
      <c r="H5657" s="7">
        <v>388.02100000000002</v>
      </c>
      <c r="I5657" s="7">
        <v>1192.83</v>
      </c>
      <c r="J5657" s="7">
        <v>735.38699999999994</v>
      </c>
      <c r="K5657" s="14"/>
      <c r="L5657" s="13">
        <v>131.04044453451399</v>
      </c>
      <c r="M5657" s="13">
        <v>412.24379520017897</v>
      </c>
      <c r="N5657" s="13">
        <v>1084.2906614457399</v>
      </c>
      <c r="O5657" s="13">
        <v>393.63687229014801</v>
      </c>
      <c r="P5657" s="13">
        <v>433.01850293857399</v>
      </c>
      <c r="Q5657" s="13">
        <v>1658.8622357965901</v>
      </c>
      <c r="R5657" s="13">
        <v>687.85088367227695</v>
      </c>
    </row>
    <row r="5658" spans="1:18" ht="15">
      <c r="A5658" s="7" t="s">
        <v>8068</v>
      </c>
      <c r="B5658" s="7" t="s">
        <v>10397</v>
      </c>
      <c r="C5658" s="14"/>
      <c r="D5658" s="7">
        <v>1563.22</v>
      </c>
      <c r="E5658" s="7">
        <v>689.30499999999995</v>
      </c>
      <c r="F5658" s="7">
        <v>1917.47</v>
      </c>
      <c r="G5658" s="7">
        <v>1699.28</v>
      </c>
      <c r="H5658" s="7">
        <v>1006.42</v>
      </c>
      <c r="I5658" s="7">
        <v>945.34500000000003</v>
      </c>
      <c r="J5658" s="7">
        <v>1064.97</v>
      </c>
      <c r="K5658" s="14"/>
      <c r="L5658" s="13">
        <v>2706.7916689362401</v>
      </c>
      <c r="M5658" s="13">
        <v>1010.63377606814</v>
      </c>
      <c r="N5658" s="13">
        <v>1570.8867093112599</v>
      </c>
      <c r="O5658" s="13">
        <v>2009.2194809433699</v>
      </c>
      <c r="P5658" s="13">
        <v>1196.6762678412299</v>
      </c>
      <c r="Q5658" s="13">
        <v>1088.955540162</v>
      </c>
      <c r="R5658" s="13">
        <v>917.006594101156</v>
      </c>
    </row>
    <row r="5659" spans="1:18" ht="15">
      <c r="A5659" s="7" t="s">
        <v>8067</v>
      </c>
      <c r="B5659" s="7" t="s">
        <v>10397</v>
      </c>
      <c r="C5659" s="14"/>
      <c r="D5659" s="7">
        <v>2130.63</v>
      </c>
      <c r="E5659" s="7">
        <v>814.17200000000003</v>
      </c>
      <c r="F5659" s="7">
        <v>3724.87</v>
      </c>
      <c r="G5659" s="7">
        <v>3800.93</v>
      </c>
      <c r="H5659" s="7">
        <v>1666.73</v>
      </c>
      <c r="I5659" s="7">
        <v>1897.42</v>
      </c>
      <c r="J5659" s="7">
        <v>2903.15</v>
      </c>
      <c r="K5659" s="14"/>
      <c r="L5659" s="13">
        <v>3075.1802888366597</v>
      </c>
      <c r="M5659" s="13">
        <v>1279.21258746066</v>
      </c>
      <c r="N5659" s="13">
        <v>2406.4562384861201</v>
      </c>
      <c r="O5659" s="13">
        <v>7237.03371260722</v>
      </c>
      <c r="P5659" s="13">
        <v>1945.4989477997899</v>
      </c>
      <c r="Q5659" s="13">
        <v>1854.4013627973002</v>
      </c>
      <c r="R5659" s="13">
        <v>2877.7651671103004</v>
      </c>
    </row>
    <row r="5660" spans="1:18" ht="15">
      <c r="A5660" s="7" t="s">
        <v>8065</v>
      </c>
      <c r="B5660" s="7" t="s">
        <v>8066</v>
      </c>
      <c r="C5660" s="14"/>
      <c r="D5660" s="7">
        <v>552.09299999999996</v>
      </c>
      <c r="E5660" s="7">
        <v>545.86199999999997</v>
      </c>
      <c r="F5660" s="7">
        <v>999.76800000000003</v>
      </c>
      <c r="G5660" s="7">
        <v>565.54100000000005</v>
      </c>
      <c r="H5660" s="7">
        <v>693.15499999999997</v>
      </c>
      <c r="I5660" s="7">
        <v>664.06500000000005</v>
      </c>
      <c r="J5660" s="7">
        <v>749.94500000000005</v>
      </c>
      <c r="K5660" s="14"/>
      <c r="L5660" s="13">
        <v>677.21527614509102</v>
      </c>
      <c r="M5660" s="13">
        <v>709.58964856556395</v>
      </c>
      <c r="N5660" s="13">
        <v>895.20727279420805</v>
      </c>
      <c r="O5660" s="13">
        <v>678.84968586933689</v>
      </c>
      <c r="P5660" s="13">
        <v>803.14153123047993</v>
      </c>
      <c r="Q5660" s="13">
        <v>770.65277041468198</v>
      </c>
      <c r="R5660" s="13">
        <v>695.27177795424609</v>
      </c>
    </row>
    <row r="5661" spans="1:18" ht="15">
      <c r="A5661" s="7" t="s">
        <v>8064</v>
      </c>
      <c r="B5661" s="7" t="s">
        <v>10397</v>
      </c>
      <c r="C5661" s="14"/>
      <c r="D5661" s="7">
        <v>4699.2700000000004</v>
      </c>
      <c r="E5661" s="7">
        <v>1783.86</v>
      </c>
      <c r="F5661" s="7">
        <v>10886.9</v>
      </c>
      <c r="G5661" s="7">
        <v>9129.89</v>
      </c>
      <c r="H5661" s="7">
        <v>3023.9</v>
      </c>
      <c r="I5661" s="7">
        <v>5077.96</v>
      </c>
      <c r="J5661" s="7">
        <v>5123.8900000000003</v>
      </c>
      <c r="K5661" s="14"/>
      <c r="L5661" s="13">
        <v>4514.3456455979303</v>
      </c>
      <c r="M5661" s="13">
        <v>2520.0746955937302</v>
      </c>
      <c r="N5661" s="13">
        <v>8702.2937586041207</v>
      </c>
      <c r="O5661" s="13">
        <v>9670.6753484944911</v>
      </c>
      <c r="P5661" s="13">
        <v>3175.7947815132097</v>
      </c>
      <c r="Q5661" s="13">
        <v>6683.19427887235</v>
      </c>
      <c r="R5661" s="13">
        <v>4413.0178690797693</v>
      </c>
    </row>
    <row r="5662" spans="1:18" ht="15">
      <c r="A5662" s="7" t="s">
        <v>8218</v>
      </c>
      <c r="B5662" s="7" t="s">
        <v>8219</v>
      </c>
      <c r="C5662" s="14"/>
      <c r="D5662" s="7">
        <v>10155.1</v>
      </c>
      <c r="E5662" s="7">
        <v>3606.38</v>
      </c>
      <c r="F5662" s="7">
        <v>25176.9</v>
      </c>
      <c r="G5662" s="7">
        <v>22741.8</v>
      </c>
      <c r="H5662" s="7">
        <v>9785.7099999999991</v>
      </c>
      <c r="I5662" s="7">
        <v>12018</v>
      </c>
      <c r="J5662" s="7">
        <v>12156.1</v>
      </c>
      <c r="K5662" s="14"/>
      <c r="L5662" s="13">
        <v>9956.0625216448607</v>
      </c>
      <c r="M5662" s="13">
        <v>4267.2289488631704</v>
      </c>
      <c r="N5662" s="13">
        <v>16668.031746853499</v>
      </c>
      <c r="O5662" s="13">
        <v>24174.489168260701</v>
      </c>
      <c r="P5662" s="13">
        <v>9943.1144400493504</v>
      </c>
      <c r="Q5662" s="13">
        <v>13105.855565358899</v>
      </c>
      <c r="R5662" s="13">
        <v>10171.159652599599</v>
      </c>
    </row>
    <row r="5663" spans="1:18" ht="15">
      <c r="A5663" s="7" t="s">
        <v>8217</v>
      </c>
      <c r="B5663" s="7" t="s">
        <v>10481</v>
      </c>
      <c r="C5663" s="14"/>
      <c r="D5663" s="7">
        <v>18096.5</v>
      </c>
      <c r="E5663" s="7">
        <v>2327.09</v>
      </c>
      <c r="F5663" s="7">
        <v>24422.7</v>
      </c>
      <c r="G5663" s="7">
        <v>11017.6</v>
      </c>
      <c r="H5663" s="7">
        <v>6956.19</v>
      </c>
      <c r="I5663" s="7">
        <v>3248.8</v>
      </c>
      <c r="J5663" s="7">
        <v>6730.75</v>
      </c>
      <c r="K5663" s="14"/>
      <c r="L5663" s="13">
        <v>17333.022768958697</v>
      </c>
      <c r="M5663" s="13">
        <v>5801.49795596486</v>
      </c>
      <c r="N5663" s="13">
        <v>4826.9926283482901</v>
      </c>
      <c r="O5663" s="13">
        <v>13301.3501807255</v>
      </c>
      <c r="P5663" s="13">
        <v>6131.2588413870599</v>
      </c>
      <c r="Q5663" s="13">
        <v>8948.0470710915488</v>
      </c>
      <c r="R5663" s="13">
        <v>9293.1390388109703</v>
      </c>
    </row>
    <row r="5664" spans="1:18" ht="15">
      <c r="A5664" s="7" t="s">
        <v>8216</v>
      </c>
      <c r="B5664" s="7" t="s">
        <v>10397</v>
      </c>
      <c r="C5664" s="14"/>
      <c r="D5664" s="7">
        <v>1834.12</v>
      </c>
      <c r="E5664" s="7">
        <v>810.87400000000002</v>
      </c>
      <c r="F5664" s="7">
        <v>5348.02</v>
      </c>
      <c r="G5664" s="7">
        <v>3098.41</v>
      </c>
      <c r="H5664" s="7">
        <v>1683.58</v>
      </c>
      <c r="I5664" s="7">
        <v>1614.67</v>
      </c>
      <c r="J5664" s="7">
        <v>2676.42</v>
      </c>
      <c r="K5664" s="14"/>
      <c r="L5664" s="13">
        <v>1301.3591250553202</v>
      </c>
      <c r="M5664" s="13">
        <v>684.3076334846379</v>
      </c>
      <c r="N5664" s="13">
        <v>2562.7510014251002</v>
      </c>
      <c r="O5664" s="13">
        <v>2460.8639778812098</v>
      </c>
      <c r="P5664" s="13">
        <v>1223.69076386238</v>
      </c>
      <c r="Q5664" s="13">
        <v>1133.9028667555099</v>
      </c>
      <c r="R5664" s="13">
        <v>1285.79133972203</v>
      </c>
    </row>
    <row r="5665" spans="1:18" ht="15">
      <c r="A5665" s="7" t="s">
        <v>8214</v>
      </c>
      <c r="B5665" s="7" t="s">
        <v>8215</v>
      </c>
      <c r="C5665" s="14"/>
      <c r="D5665" s="7">
        <v>1049.96</v>
      </c>
      <c r="E5665" s="7">
        <v>319.846</v>
      </c>
      <c r="F5665" s="7">
        <v>1663.26</v>
      </c>
      <c r="G5665" s="7">
        <v>1396.03</v>
      </c>
      <c r="H5665" s="7">
        <v>712.29499999999996</v>
      </c>
      <c r="I5665" s="7">
        <v>641.99199999999996</v>
      </c>
      <c r="J5665" s="7">
        <v>1451.05</v>
      </c>
      <c r="K5665" s="14"/>
      <c r="L5665" s="13">
        <v>1137.00230641081</v>
      </c>
      <c r="M5665" s="13">
        <v>354.521323734161</v>
      </c>
      <c r="N5665" s="13">
        <v>1026.84962013206</v>
      </c>
      <c r="O5665" s="13">
        <v>1288.6952215843301</v>
      </c>
      <c r="P5665" s="13">
        <v>630.68336432189994</v>
      </c>
      <c r="Q5665" s="13">
        <v>583.36072991648393</v>
      </c>
      <c r="R5665" s="13">
        <v>1100.11661299306</v>
      </c>
    </row>
    <row r="5666" spans="1:18" ht="15">
      <c r="A5666" s="7" t="s">
        <v>8213</v>
      </c>
      <c r="B5666" s="7" t="s">
        <v>10397</v>
      </c>
      <c r="C5666" s="14"/>
      <c r="D5666" s="7">
        <v>453.79300000000001</v>
      </c>
      <c r="E5666" s="7">
        <v>268.29700000000003</v>
      </c>
      <c r="F5666" s="7">
        <v>779.43600000000004</v>
      </c>
      <c r="G5666" s="7">
        <v>988.54100000000005</v>
      </c>
      <c r="H5666" s="7">
        <v>413.79899999999998</v>
      </c>
      <c r="I5666" s="7">
        <v>738.14599999999996</v>
      </c>
      <c r="J5666" s="7">
        <v>1145.69</v>
      </c>
      <c r="K5666" s="14"/>
      <c r="L5666" s="13">
        <v>558.30971493049503</v>
      </c>
      <c r="M5666" s="13">
        <v>461.76585825676597</v>
      </c>
      <c r="N5666" s="13">
        <v>636.11973124897202</v>
      </c>
      <c r="O5666" s="13">
        <v>1357.97189901295</v>
      </c>
      <c r="P5666" s="13">
        <v>469.4195922737</v>
      </c>
      <c r="Q5666" s="13">
        <v>996.51806158679096</v>
      </c>
      <c r="R5666" s="13">
        <v>1059.6346388970198</v>
      </c>
    </row>
    <row r="5667" spans="1:18" ht="15">
      <c r="A5667" s="7" t="s">
        <v>8211</v>
      </c>
      <c r="B5667" s="7" t="s">
        <v>8212</v>
      </c>
      <c r="C5667" s="14"/>
      <c r="D5667" s="7">
        <v>755.83699999999999</v>
      </c>
      <c r="E5667" s="7">
        <v>842.91899999999998</v>
      </c>
      <c r="F5667" s="7">
        <v>3824.71</v>
      </c>
      <c r="G5667" s="7">
        <v>984.75699999999995</v>
      </c>
      <c r="H5667" s="7">
        <v>1569.04</v>
      </c>
      <c r="I5667" s="7">
        <v>1920.51</v>
      </c>
      <c r="J5667" s="7">
        <v>2678.54</v>
      </c>
      <c r="K5667" s="14"/>
      <c r="L5667" s="13">
        <v>973.399801420171</v>
      </c>
      <c r="M5667" s="13">
        <v>1059.3278987874801</v>
      </c>
      <c r="N5667" s="13">
        <v>3350.2014168333003</v>
      </c>
      <c r="O5667" s="13">
        <v>1085.48697671476</v>
      </c>
      <c r="P5667" s="13">
        <v>1727.0582618808601</v>
      </c>
      <c r="Q5667" s="13">
        <v>2085.0389453473699</v>
      </c>
      <c r="R5667" s="13">
        <v>2430.8175773553403</v>
      </c>
    </row>
    <row r="5668" spans="1:18" ht="15">
      <c r="A5668" s="7" t="s">
        <v>8210</v>
      </c>
      <c r="B5668" s="7" t="s">
        <v>9758</v>
      </c>
      <c r="C5668" s="14"/>
      <c r="D5668" s="7">
        <v>281.95299999999997</v>
      </c>
      <c r="E5668" s="7">
        <v>300.68700000000001</v>
      </c>
      <c r="F5668" s="7">
        <v>267.459</v>
      </c>
      <c r="G5668" s="7">
        <v>293.69200000000001</v>
      </c>
      <c r="H5668" s="7">
        <v>310.548</v>
      </c>
      <c r="I5668" s="7">
        <v>426.09500000000003</v>
      </c>
      <c r="J5668" s="7">
        <v>264.536</v>
      </c>
      <c r="K5668" s="14"/>
      <c r="L5668" s="13">
        <v>300.48049268014898</v>
      </c>
      <c r="M5668" s="13">
        <v>415.03209047713801</v>
      </c>
      <c r="N5668" s="13">
        <v>232.977445706791</v>
      </c>
      <c r="O5668" s="13">
        <v>379.47475796050401</v>
      </c>
      <c r="P5668" s="13">
        <v>353.91967002237698</v>
      </c>
      <c r="Q5668" s="13">
        <v>539.0642284932519</v>
      </c>
      <c r="R5668" s="13">
        <v>286.82596873631798</v>
      </c>
    </row>
    <row r="5669" spans="1:18" ht="15">
      <c r="A5669" s="7" t="s">
        <v>8209</v>
      </c>
      <c r="B5669" s="7" t="s">
        <v>9758</v>
      </c>
      <c r="C5669" s="14"/>
      <c r="D5669" s="7">
        <v>105.59099999999999</v>
      </c>
      <c r="E5669" s="7">
        <v>202.976</v>
      </c>
      <c r="F5669" s="7">
        <v>207.75200000000001</v>
      </c>
      <c r="G5669" s="7">
        <v>140.28299999999999</v>
      </c>
      <c r="H5669" s="7">
        <v>182.47800000000001</v>
      </c>
      <c r="I5669" s="7">
        <v>116.15900000000001</v>
      </c>
      <c r="J5669" s="7">
        <v>194.15799999999999</v>
      </c>
      <c r="K5669" s="14"/>
      <c r="L5669" s="13">
        <v>172.357598902924</v>
      </c>
      <c r="M5669" s="13">
        <v>307.45228561860301</v>
      </c>
      <c r="N5669" s="13">
        <v>198.87013560573502</v>
      </c>
      <c r="O5669" s="13">
        <v>200.59923122281199</v>
      </c>
      <c r="P5669" s="13">
        <v>249.687241993914</v>
      </c>
      <c r="Q5669" s="13">
        <v>142.74515267398101</v>
      </c>
      <c r="R5669" s="13">
        <v>191.16869480198298</v>
      </c>
    </row>
    <row r="5670" spans="1:18" ht="15">
      <c r="A5670" s="7" t="s">
        <v>8208</v>
      </c>
      <c r="B5670" s="7" t="s">
        <v>10311</v>
      </c>
      <c r="C5670" s="14"/>
      <c r="D5670" s="7">
        <v>117.18600000000001</v>
      </c>
      <c r="E5670" s="7">
        <v>116.22799999999999</v>
      </c>
      <c r="F5670" s="7">
        <v>184.85300000000001</v>
      </c>
      <c r="G5670" s="7">
        <v>133.61600000000001</v>
      </c>
      <c r="H5670" s="7">
        <v>133.99100000000001</v>
      </c>
      <c r="I5670" s="7">
        <v>144.11600000000001</v>
      </c>
      <c r="J5670" s="7">
        <v>274.113</v>
      </c>
      <c r="K5670" s="14"/>
      <c r="L5670" s="13">
        <v>144.12115718802801</v>
      </c>
      <c r="M5670" s="13">
        <v>151.56165245228499</v>
      </c>
      <c r="N5670" s="13">
        <v>160.944745576066</v>
      </c>
      <c r="O5670" s="13">
        <v>164.19307306883499</v>
      </c>
      <c r="P5670" s="13">
        <v>156.02103688052702</v>
      </c>
      <c r="Q5670" s="13">
        <v>202.52913806894102</v>
      </c>
      <c r="R5670" s="13">
        <v>280.39910777927298</v>
      </c>
    </row>
    <row r="5671" spans="1:18" ht="15">
      <c r="A5671" s="7" t="s">
        <v>8050</v>
      </c>
      <c r="B5671" s="7" t="s">
        <v>8051</v>
      </c>
      <c r="C5671" s="14"/>
      <c r="D5671" s="7">
        <v>350.23899999999998</v>
      </c>
      <c r="E5671" s="7">
        <v>385.86799999999999</v>
      </c>
      <c r="F5671" s="7">
        <v>104.986</v>
      </c>
      <c r="G5671" s="7">
        <v>194.05799999999999</v>
      </c>
      <c r="H5671" s="7">
        <v>243.98400000000001</v>
      </c>
      <c r="I5671" s="7">
        <v>84.789100000000005</v>
      </c>
      <c r="J5671" s="7">
        <v>194.364</v>
      </c>
      <c r="K5671" s="14"/>
      <c r="L5671" s="13">
        <v>506.714751437681</v>
      </c>
      <c r="M5671" s="13">
        <v>630.97312227206896</v>
      </c>
      <c r="N5671" s="13">
        <v>117.71151847892901</v>
      </c>
      <c r="O5671" s="13">
        <v>302.04739603844001</v>
      </c>
      <c r="P5671" s="13">
        <v>372.09290941607799</v>
      </c>
      <c r="Q5671" s="13">
        <v>140.67256618996501</v>
      </c>
      <c r="R5671" s="13">
        <v>251.66598296914799</v>
      </c>
    </row>
    <row r="5672" spans="1:18" ht="15">
      <c r="A5672" s="7" t="s">
        <v>8048</v>
      </c>
      <c r="B5672" s="7" t="s">
        <v>8049</v>
      </c>
      <c r="C5672" s="14"/>
      <c r="D5672" s="7">
        <v>330.15899999999999</v>
      </c>
      <c r="E5672" s="7">
        <v>267.71300000000002</v>
      </c>
      <c r="F5672" s="7">
        <v>115.376</v>
      </c>
      <c r="G5672" s="7">
        <v>152.136</v>
      </c>
      <c r="H5672" s="7">
        <v>203.99700000000001</v>
      </c>
      <c r="I5672" s="7">
        <v>191.09399999999999</v>
      </c>
      <c r="J5672" s="7">
        <v>179.56</v>
      </c>
      <c r="K5672" s="14"/>
      <c r="L5672" s="13">
        <v>469.52924406130404</v>
      </c>
      <c r="M5672" s="13">
        <v>453.00185835017896</v>
      </c>
      <c r="N5672" s="13">
        <v>130.635074967127</v>
      </c>
      <c r="O5672" s="13">
        <v>224.67230185866899</v>
      </c>
      <c r="P5672" s="13">
        <v>256.77521968405603</v>
      </c>
      <c r="Q5672" s="13">
        <v>303.8145138392</v>
      </c>
      <c r="R5672" s="13">
        <v>212.39116658001501</v>
      </c>
    </row>
    <row r="5673" spans="1:18" ht="15">
      <c r="A5673" s="7" t="s">
        <v>8046</v>
      </c>
      <c r="B5673" s="7" t="s">
        <v>8047</v>
      </c>
      <c r="C5673" s="14"/>
      <c r="D5673" s="7">
        <v>305.68200000000002</v>
      </c>
      <c r="E5673" s="7">
        <v>373.322</v>
      </c>
      <c r="F5673" s="7">
        <v>108.825</v>
      </c>
      <c r="G5673" s="7">
        <v>404.64600000000002</v>
      </c>
      <c r="H5673" s="7">
        <v>211.197</v>
      </c>
      <c r="I5673" s="7">
        <v>248.63300000000001</v>
      </c>
      <c r="J5673" s="7">
        <v>118.398</v>
      </c>
      <c r="K5673" s="14"/>
      <c r="L5673" s="13">
        <v>341.22113803769099</v>
      </c>
      <c r="M5673" s="13">
        <v>514.18542875748096</v>
      </c>
      <c r="N5673" s="13">
        <v>91.689273362107201</v>
      </c>
      <c r="O5673" s="13">
        <v>508.89810740638598</v>
      </c>
      <c r="P5673" s="13">
        <v>260.82549524775197</v>
      </c>
      <c r="Q5673" s="13">
        <v>292.89806079772302</v>
      </c>
      <c r="R5673" s="13">
        <v>114.80045975490401</v>
      </c>
    </row>
    <row r="5674" spans="1:18" ht="15">
      <c r="A5674" s="7" t="s">
        <v>8044</v>
      </c>
      <c r="B5674" s="7" t="s">
        <v>8045</v>
      </c>
      <c r="C5674" s="14"/>
      <c r="D5674" s="7">
        <v>428.00400000000002</v>
      </c>
      <c r="E5674" s="7">
        <v>384.83</v>
      </c>
      <c r="F5674" s="7">
        <v>309.28199999999998</v>
      </c>
      <c r="G5674" s="7">
        <v>355.93400000000003</v>
      </c>
      <c r="H5674" s="7">
        <v>306.98500000000001</v>
      </c>
      <c r="I5674" s="7">
        <v>303.38900000000001</v>
      </c>
      <c r="J5674" s="7">
        <v>198.351</v>
      </c>
      <c r="K5674" s="14"/>
      <c r="L5674" s="13">
        <v>540.74839182605899</v>
      </c>
      <c r="M5674" s="13">
        <v>454.32927981768898</v>
      </c>
      <c r="N5674" s="13">
        <v>294.21497264709899</v>
      </c>
      <c r="O5674" s="13">
        <v>418.821205008324</v>
      </c>
      <c r="P5674" s="13">
        <v>372.41686138351503</v>
      </c>
      <c r="Q5674" s="13">
        <v>306.05571968494098</v>
      </c>
      <c r="R5674" s="13">
        <v>200.02587194835601</v>
      </c>
    </row>
    <row r="5675" spans="1:18" ht="15">
      <c r="A5675" s="7" t="s">
        <v>7889</v>
      </c>
      <c r="B5675" s="7" t="s">
        <v>10397</v>
      </c>
      <c r="C5675" s="14"/>
      <c r="D5675" s="7">
        <v>494.41399999999999</v>
      </c>
      <c r="E5675" s="7">
        <v>459.53699999999998</v>
      </c>
      <c r="F5675" s="7">
        <v>748.28099999999995</v>
      </c>
      <c r="G5675" s="7">
        <v>412.27100000000002</v>
      </c>
      <c r="H5675" s="7">
        <v>361.48899999999998</v>
      </c>
      <c r="I5675" s="7">
        <v>0</v>
      </c>
      <c r="J5675" s="7">
        <v>0</v>
      </c>
      <c r="K5675" s="14"/>
      <c r="L5675" s="13">
        <v>918.85953955892501</v>
      </c>
      <c r="M5675" s="13">
        <v>1184.3506743660198</v>
      </c>
      <c r="N5675" s="13">
        <v>84.269018296734401</v>
      </c>
      <c r="O5675" s="13">
        <v>562.41519158433402</v>
      </c>
      <c r="P5675" s="13">
        <v>477.84033401212201</v>
      </c>
      <c r="Q5675" s="13">
        <v>0</v>
      </c>
      <c r="R5675" s="13">
        <v>0</v>
      </c>
    </row>
    <row r="5676" spans="1:18" ht="15">
      <c r="A5676" s="7" t="s">
        <v>7888</v>
      </c>
      <c r="B5676" s="7" t="s">
        <v>10397</v>
      </c>
      <c r="C5676" s="14"/>
      <c r="D5676" s="7">
        <v>810.61699999999996</v>
      </c>
      <c r="E5676" s="7">
        <v>955.51700000000005</v>
      </c>
      <c r="F5676" s="7">
        <v>5174.29</v>
      </c>
      <c r="G5676" s="7">
        <v>1807.97</v>
      </c>
      <c r="H5676" s="7">
        <v>2293.39</v>
      </c>
      <c r="I5676" s="7">
        <v>1620.12</v>
      </c>
      <c r="J5676" s="7">
        <v>3072.76</v>
      </c>
      <c r="K5676" s="14"/>
      <c r="L5676" s="13">
        <v>855.04247122710308</v>
      </c>
      <c r="M5676" s="13">
        <v>1191.4920702925001</v>
      </c>
      <c r="N5676" s="13">
        <v>4584.1875918467504</v>
      </c>
      <c r="O5676" s="13">
        <v>1877.10088092877</v>
      </c>
      <c r="P5676" s="13">
        <v>2567.3816544851302</v>
      </c>
      <c r="Q5676" s="13">
        <v>1676.1476236239198</v>
      </c>
      <c r="R5676" s="13">
        <v>2603.4078411947803</v>
      </c>
    </row>
    <row r="5677" spans="1:18" ht="15">
      <c r="A5677" s="7" t="s">
        <v>7887</v>
      </c>
      <c r="B5677" s="7" t="s">
        <v>10431</v>
      </c>
      <c r="C5677" s="14"/>
      <c r="D5677" s="7">
        <v>337.77199999999999</v>
      </c>
      <c r="E5677" s="7">
        <v>324.46899999999999</v>
      </c>
      <c r="F5677" s="7">
        <v>699.31700000000001</v>
      </c>
      <c r="G5677" s="7">
        <v>425.62799999999999</v>
      </c>
      <c r="H5677" s="7">
        <v>347.07799999999997</v>
      </c>
      <c r="I5677" s="7">
        <v>323.36099999999999</v>
      </c>
      <c r="J5677" s="7">
        <v>429.88200000000001</v>
      </c>
      <c r="K5677" s="14"/>
      <c r="L5677" s="13">
        <v>419.62262811639704</v>
      </c>
      <c r="M5677" s="13">
        <v>443.57878117215097</v>
      </c>
      <c r="N5677" s="13">
        <v>577.73108102570097</v>
      </c>
      <c r="O5677" s="13">
        <v>546.19276543599403</v>
      </c>
      <c r="P5677" s="13">
        <v>386.52245609092802</v>
      </c>
      <c r="Q5677" s="13">
        <v>364.30773985419899</v>
      </c>
      <c r="R5677" s="13">
        <v>413.070226248148</v>
      </c>
    </row>
    <row r="5678" spans="1:18" ht="15">
      <c r="A5678" s="7" t="s">
        <v>7886</v>
      </c>
      <c r="B5678" s="7" t="s">
        <v>10397</v>
      </c>
      <c r="C5678" s="14"/>
      <c r="D5678" s="7">
        <v>0</v>
      </c>
      <c r="E5678" s="7">
        <v>0</v>
      </c>
      <c r="F5678" s="7">
        <v>520.39599999999996</v>
      </c>
      <c r="G5678" s="7">
        <v>392.85199999999998</v>
      </c>
      <c r="H5678" s="7">
        <v>431.69499999999999</v>
      </c>
      <c r="I5678" s="7">
        <v>0</v>
      </c>
      <c r="J5678" s="7">
        <v>0</v>
      </c>
      <c r="K5678" s="14"/>
      <c r="L5678" s="13">
        <v>0</v>
      </c>
      <c r="M5678" s="13">
        <v>7261.0560053652598</v>
      </c>
      <c r="N5678" s="13">
        <v>181.589208982429</v>
      </c>
      <c r="O5678" s="13">
        <v>1176.03942545411</v>
      </c>
      <c r="P5678" s="13">
        <v>750.08624870818596</v>
      </c>
      <c r="Q5678" s="13">
        <v>0</v>
      </c>
      <c r="R5678" s="13">
        <v>0</v>
      </c>
    </row>
    <row r="5679" spans="1:18" ht="15">
      <c r="A5679" s="7" t="s">
        <v>7885</v>
      </c>
      <c r="B5679" s="7" t="s">
        <v>10013</v>
      </c>
      <c r="C5679" s="14"/>
      <c r="D5679" s="7">
        <v>741.93299999999999</v>
      </c>
      <c r="E5679" s="7">
        <v>526.15200000000004</v>
      </c>
      <c r="F5679" s="7">
        <v>435.12099999999998</v>
      </c>
      <c r="G5679" s="7">
        <v>327.64999999999998</v>
      </c>
      <c r="H5679" s="7">
        <v>510.75900000000001</v>
      </c>
      <c r="I5679" s="7">
        <v>316.48099999999999</v>
      </c>
      <c r="J5679" s="7">
        <v>434.33199999999999</v>
      </c>
      <c r="K5679" s="14"/>
      <c r="L5679" s="13">
        <v>967.37423294786402</v>
      </c>
      <c r="M5679" s="13">
        <v>626.37705789717211</v>
      </c>
      <c r="N5679" s="13">
        <v>383.798954908376</v>
      </c>
      <c r="O5679" s="13">
        <v>446.57174578453896</v>
      </c>
      <c r="P5679" s="13">
        <v>666.78942268260607</v>
      </c>
      <c r="Q5679" s="13">
        <v>369.305784017235</v>
      </c>
      <c r="R5679" s="13">
        <v>432.85043842368401</v>
      </c>
    </row>
    <row r="5680" spans="1:18" ht="15">
      <c r="A5680" s="7" t="s">
        <v>7884</v>
      </c>
      <c r="B5680" s="7" t="s">
        <v>10397</v>
      </c>
      <c r="C5680" s="14"/>
      <c r="D5680" s="7">
        <v>295.57400000000001</v>
      </c>
      <c r="E5680" s="7">
        <v>501.767</v>
      </c>
      <c r="F5680" s="7">
        <v>250.613</v>
      </c>
      <c r="G5680" s="7">
        <v>259.52699999999999</v>
      </c>
      <c r="H5680" s="7">
        <v>417.48</v>
      </c>
      <c r="I5680" s="7">
        <v>335.00900000000001</v>
      </c>
      <c r="J5680" s="7">
        <v>0</v>
      </c>
      <c r="K5680" s="14"/>
      <c r="L5680" s="13">
        <v>314.67879138693303</v>
      </c>
      <c r="M5680" s="13">
        <v>541.796295547049</v>
      </c>
      <c r="N5680" s="13">
        <v>221.54402567278001</v>
      </c>
      <c r="O5680" s="13">
        <v>211.53454288915</v>
      </c>
      <c r="P5680" s="13">
        <v>344.778343766202</v>
      </c>
      <c r="Q5680" s="13">
        <v>0</v>
      </c>
      <c r="R5680" s="13">
        <v>0</v>
      </c>
    </row>
    <row r="5681" spans="1:18" ht="15">
      <c r="A5681" s="7" t="s">
        <v>7882</v>
      </c>
      <c r="B5681" s="7" t="s">
        <v>7883</v>
      </c>
      <c r="C5681" s="14"/>
      <c r="D5681" s="7">
        <v>113.07599999999999</v>
      </c>
      <c r="E5681" s="7">
        <v>224.036</v>
      </c>
      <c r="F5681" s="7">
        <v>305.98099999999999</v>
      </c>
      <c r="G5681" s="7">
        <v>302.99900000000002</v>
      </c>
      <c r="H5681" s="7">
        <v>196.06100000000001</v>
      </c>
      <c r="I5681" s="7">
        <v>381.96199999999999</v>
      </c>
      <c r="J5681" s="7">
        <v>431.82100000000003</v>
      </c>
      <c r="K5681" s="14"/>
      <c r="L5681" s="13">
        <v>164.75205626784299</v>
      </c>
      <c r="M5681" s="13">
        <v>346.62233018530497</v>
      </c>
      <c r="N5681" s="13">
        <v>362.43146101233799</v>
      </c>
      <c r="O5681" s="13">
        <v>426.26612605312101</v>
      </c>
      <c r="P5681" s="13">
        <v>260.01399945386697</v>
      </c>
      <c r="Q5681" s="13">
        <v>506.11921667809696</v>
      </c>
      <c r="R5681" s="13">
        <v>546.47677728041799</v>
      </c>
    </row>
    <row r="5682" spans="1:18" ht="15">
      <c r="A5682" s="7" t="s">
        <v>8037</v>
      </c>
      <c r="B5682" s="7" t="s">
        <v>8038</v>
      </c>
      <c r="C5682" s="14"/>
      <c r="D5682" s="7">
        <v>309.85199999999998</v>
      </c>
      <c r="E5682" s="7">
        <v>362.29599999999999</v>
      </c>
      <c r="F5682" s="7">
        <v>1225.5</v>
      </c>
      <c r="G5682" s="7">
        <v>808.29899999999998</v>
      </c>
      <c r="H5682" s="7">
        <v>628.76199999999994</v>
      </c>
      <c r="I5682" s="7">
        <v>696.95</v>
      </c>
      <c r="J5682" s="7">
        <v>1316.13</v>
      </c>
      <c r="K5682" s="14"/>
      <c r="L5682" s="13">
        <v>368.490669348182</v>
      </c>
      <c r="M5682" s="13">
        <v>533.11882237620898</v>
      </c>
      <c r="N5682" s="13">
        <v>1198.8287642933401</v>
      </c>
      <c r="O5682" s="13">
        <v>1046.71756827167</v>
      </c>
      <c r="P5682" s="13">
        <v>755.08953968276899</v>
      </c>
      <c r="Q5682" s="13">
        <v>936.61445779412406</v>
      </c>
      <c r="R5682" s="13">
        <v>1297.2930199688501</v>
      </c>
    </row>
    <row r="5683" spans="1:18" ht="15">
      <c r="A5683" s="7" t="s">
        <v>8035</v>
      </c>
      <c r="B5683" s="7" t="s">
        <v>8036</v>
      </c>
      <c r="C5683" s="14"/>
      <c r="D5683" s="7">
        <v>245.86099999999999</v>
      </c>
      <c r="E5683" s="7">
        <v>173.65799999999999</v>
      </c>
      <c r="F5683" s="7">
        <v>673.71</v>
      </c>
      <c r="G5683" s="7">
        <v>438.48500000000001</v>
      </c>
      <c r="H5683" s="7">
        <v>383.334</v>
      </c>
      <c r="I5683" s="7">
        <v>555.03399999999999</v>
      </c>
      <c r="J5683" s="7">
        <v>833.19299999999998</v>
      </c>
      <c r="K5683" s="14"/>
      <c r="L5683" s="13">
        <v>280.88796102212399</v>
      </c>
      <c r="M5683" s="13">
        <v>271.04168210562597</v>
      </c>
      <c r="N5683" s="13">
        <v>635.72619350446291</v>
      </c>
      <c r="O5683" s="13">
        <v>538.528331520856</v>
      </c>
      <c r="P5683" s="13">
        <v>450.91246421544798</v>
      </c>
      <c r="Q5683" s="13">
        <v>746.47004783155398</v>
      </c>
      <c r="R5683" s="13">
        <v>762.17550778472798</v>
      </c>
    </row>
    <row r="5684" spans="1:18" ht="15">
      <c r="A5684" s="7" t="s">
        <v>7876</v>
      </c>
      <c r="B5684" s="7" t="s">
        <v>8034</v>
      </c>
      <c r="C5684" s="14"/>
      <c r="D5684" s="7">
        <v>240.61</v>
      </c>
      <c r="E5684" s="7">
        <v>299.06299999999999</v>
      </c>
      <c r="F5684" s="7">
        <v>360.81</v>
      </c>
      <c r="G5684" s="7">
        <v>235.63</v>
      </c>
      <c r="H5684" s="7">
        <v>310.68</v>
      </c>
      <c r="I5684" s="7">
        <v>320.55200000000002</v>
      </c>
      <c r="J5684" s="7">
        <v>280.44600000000003</v>
      </c>
      <c r="K5684" s="14"/>
      <c r="L5684" s="13">
        <v>383.71306005541601</v>
      </c>
      <c r="M5684" s="13">
        <v>517.52580406049003</v>
      </c>
      <c r="N5684" s="13">
        <v>408.35905265024297</v>
      </c>
      <c r="O5684" s="13">
        <v>384.38040528154198</v>
      </c>
      <c r="P5684" s="13">
        <v>447.59484396211099</v>
      </c>
      <c r="Q5684" s="13">
        <v>500.19525481168097</v>
      </c>
      <c r="R5684" s="13">
        <v>366.90696791647702</v>
      </c>
    </row>
    <row r="5685" spans="1:18" ht="15">
      <c r="A5685" s="7" t="s">
        <v>7874</v>
      </c>
      <c r="B5685" s="7" t="s">
        <v>7875</v>
      </c>
      <c r="C5685" s="14"/>
      <c r="D5685" s="7">
        <v>254.47800000000001</v>
      </c>
      <c r="E5685" s="7">
        <v>156.66</v>
      </c>
      <c r="F5685" s="7">
        <v>448.96899999999999</v>
      </c>
      <c r="G5685" s="7">
        <v>407.33100000000002</v>
      </c>
      <c r="H5685" s="7">
        <v>302.952</v>
      </c>
      <c r="I5685" s="7">
        <v>320.51100000000002</v>
      </c>
      <c r="J5685" s="7">
        <v>496.76799999999997</v>
      </c>
      <c r="K5685" s="14"/>
      <c r="L5685" s="13">
        <v>352.221315516338</v>
      </c>
      <c r="M5685" s="13">
        <v>237.17702699088099</v>
      </c>
      <c r="N5685" s="13">
        <v>476.23213427285697</v>
      </c>
      <c r="O5685" s="13">
        <v>563.05737598231201</v>
      </c>
      <c r="P5685" s="13">
        <v>398.071032779841</v>
      </c>
      <c r="Q5685" s="13">
        <v>418.16109400387001</v>
      </c>
      <c r="R5685" s="13">
        <v>492.92978374450399</v>
      </c>
    </row>
    <row r="5686" spans="1:18" ht="15">
      <c r="A5686" s="7" t="s">
        <v>7872</v>
      </c>
      <c r="B5686" s="7" t="s">
        <v>7873</v>
      </c>
      <c r="C5686" s="14"/>
      <c r="D5686" s="7">
        <v>1079.48</v>
      </c>
      <c r="E5686" s="7">
        <v>689.30700000000002</v>
      </c>
      <c r="F5686" s="7">
        <v>3169.9</v>
      </c>
      <c r="G5686" s="7">
        <v>1543.92</v>
      </c>
      <c r="H5686" s="7">
        <v>1309.74</v>
      </c>
      <c r="I5686" s="7">
        <v>1449.63</v>
      </c>
      <c r="J5686" s="7">
        <v>2748.08</v>
      </c>
      <c r="K5686" s="14"/>
      <c r="L5686" s="13">
        <v>2093.71937836197</v>
      </c>
      <c r="M5686" s="13">
        <v>958.581344771408</v>
      </c>
      <c r="N5686" s="13">
        <v>3354.5931481609</v>
      </c>
      <c r="O5686" s="13">
        <v>2160.1274970285299</v>
      </c>
      <c r="P5686" s="13">
        <v>1881.08934601891</v>
      </c>
      <c r="Q5686" s="13">
        <v>1940.7613331294799</v>
      </c>
      <c r="R5686" s="13">
        <v>3716.2612120479603</v>
      </c>
    </row>
    <row r="5687" spans="1:18" ht="15">
      <c r="A5687" s="7" t="s">
        <v>8025</v>
      </c>
      <c r="B5687" s="7" t="s">
        <v>7871</v>
      </c>
      <c r="C5687" s="14"/>
      <c r="D5687" s="7">
        <v>571.76199999999994</v>
      </c>
      <c r="E5687" s="7">
        <v>279.57100000000003</v>
      </c>
      <c r="F5687" s="7">
        <v>1073.27</v>
      </c>
      <c r="G5687" s="7">
        <v>703.87</v>
      </c>
      <c r="H5687" s="7">
        <v>486.55700000000002</v>
      </c>
      <c r="I5687" s="7">
        <v>606.851</v>
      </c>
      <c r="J5687" s="7">
        <v>1041.94</v>
      </c>
      <c r="K5687" s="14"/>
      <c r="L5687" s="13">
        <v>491.179313994827</v>
      </c>
      <c r="M5687" s="13">
        <v>315.99215407023604</v>
      </c>
      <c r="N5687" s="13">
        <v>979.008684241374</v>
      </c>
      <c r="O5687" s="13">
        <v>789.90014224973208</v>
      </c>
      <c r="P5687" s="13">
        <v>546.45492898497503</v>
      </c>
      <c r="Q5687" s="13">
        <v>626.12235548753199</v>
      </c>
      <c r="R5687" s="13">
        <v>921.30744472933395</v>
      </c>
    </row>
    <row r="5688" spans="1:18" ht="15">
      <c r="A5688" s="7" t="s">
        <v>8023</v>
      </c>
      <c r="B5688" s="7" t="s">
        <v>8024</v>
      </c>
      <c r="C5688" s="14"/>
      <c r="D5688" s="7">
        <v>340.13400000000001</v>
      </c>
      <c r="E5688" s="7">
        <v>247.79599999999999</v>
      </c>
      <c r="F5688" s="7">
        <v>465.82900000000001</v>
      </c>
      <c r="G5688" s="7">
        <v>302.178</v>
      </c>
      <c r="H5688" s="7">
        <v>295.14699999999999</v>
      </c>
      <c r="I5688" s="7">
        <v>275.36700000000002</v>
      </c>
      <c r="J5688" s="7">
        <v>343.024</v>
      </c>
      <c r="K5688" s="14"/>
      <c r="L5688" s="13">
        <v>400.55692134745402</v>
      </c>
      <c r="M5688" s="13">
        <v>332.752757509454</v>
      </c>
      <c r="N5688" s="13">
        <v>375.62871004383902</v>
      </c>
      <c r="O5688" s="13">
        <v>315.64388363488001</v>
      </c>
      <c r="P5688" s="13">
        <v>344.38257552490802</v>
      </c>
      <c r="Q5688" s="13">
        <v>321.73090366575195</v>
      </c>
      <c r="R5688" s="13">
        <v>292.13731163026199</v>
      </c>
    </row>
    <row r="5689" spans="1:18" ht="15">
      <c r="A5689" s="7" t="s">
        <v>8022</v>
      </c>
      <c r="B5689" s="7" t="s">
        <v>10397</v>
      </c>
      <c r="C5689" s="14"/>
      <c r="D5689" s="7">
        <v>72.217799999999997</v>
      </c>
      <c r="E5689" s="7">
        <v>199.49199999999999</v>
      </c>
      <c r="F5689" s="7">
        <v>164.37</v>
      </c>
      <c r="G5689" s="7">
        <v>89.765000000000001</v>
      </c>
      <c r="H5689" s="7">
        <v>134.958</v>
      </c>
      <c r="I5689" s="7">
        <v>168.20400000000001</v>
      </c>
      <c r="J5689" s="7">
        <v>0</v>
      </c>
      <c r="K5689" s="14"/>
      <c r="L5689" s="13">
        <v>89.494049431240995</v>
      </c>
      <c r="M5689" s="13">
        <v>386.61333928320204</v>
      </c>
      <c r="N5689" s="13">
        <v>178.44251439524299</v>
      </c>
      <c r="O5689" s="13">
        <v>136.423428402946</v>
      </c>
      <c r="P5689" s="13">
        <v>184.07669861353102</v>
      </c>
      <c r="Q5689" s="13">
        <v>178.21298055806898</v>
      </c>
      <c r="R5689" s="13">
        <v>56.754036521610395</v>
      </c>
    </row>
    <row r="5690" spans="1:18" ht="15">
      <c r="A5690" s="7" t="s">
        <v>8171</v>
      </c>
      <c r="B5690" s="7" t="s">
        <v>8172</v>
      </c>
      <c r="C5690" s="14"/>
      <c r="D5690" s="7">
        <v>140.82400000000001</v>
      </c>
      <c r="E5690" s="7">
        <v>270.44499999999999</v>
      </c>
      <c r="F5690" s="7">
        <v>283.55900000000003</v>
      </c>
      <c r="G5690" s="7">
        <v>195.62299999999999</v>
      </c>
      <c r="H5690" s="7">
        <v>267.22500000000002</v>
      </c>
      <c r="I5690" s="7">
        <v>327.15600000000001</v>
      </c>
      <c r="J5690" s="7">
        <v>254.279</v>
      </c>
      <c r="K5690" s="14"/>
      <c r="L5690" s="13">
        <v>184.06869540267999</v>
      </c>
      <c r="M5690" s="13">
        <v>348.60486532673798</v>
      </c>
      <c r="N5690" s="13">
        <v>270.902747391692</v>
      </c>
      <c r="O5690" s="13">
        <v>208.80762233853702</v>
      </c>
      <c r="P5690" s="13">
        <v>302.02376665071603</v>
      </c>
      <c r="Q5690" s="13">
        <v>338.87855945705098</v>
      </c>
      <c r="R5690" s="13">
        <v>251.720166506704</v>
      </c>
    </row>
    <row r="5691" spans="1:18" ht="15">
      <c r="A5691" s="7" t="s">
        <v>8169</v>
      </c>
      <c r="B5691" s="7" t="s">
        <v>8170</v>
      </c>
      <c r="C5691" s="14"/>
      <c r="D5691" s="7">
        <v>239.97900000000001</v>
      </c>
      <c r="E5691" s="7">
        <v>372.19</v>
      </c>
      <c r="F5691" s="7">
        <v>113.527</v>
      </c>
      <c r="G5691" s="7">
        <v>298.46199999999999</v>
      </c>
      <c r="H5691" s="7">
        <v>236.44499999999999</v>
      </c>
      <c r="I5691" s="7">
        <v>232.78700000000001</v>
      </c>
      <c r="J5691" s="7">
        <v>174.631</v>
      </c>
      <c r="K5691" s="14"/>
      <c r="L5691" s="13">
        <v>310.04459567157204</v>
      </c>
      <c r="M5691" s="13">
        <v>477.31025668038603</v>
      </c>
      <c r="N5691" s="13">
        <v>103.020394475419</v>
      </c>
      <c r="O5691" s="13">
        <v>399.25482918810798</v>
      </c>
      <c r="P5691" s="13">
        <v>275.83750667809898</v>
      </c>
      <c r="Q5691" s="13">
        <v>319.963472304042</v>
      </c>
      <c r="R5691" s="13">
        <v>187.981099078982</v>
      </c>
    </row>
    <row r="5692" spans="1:18" ht="15">
      <c r="A5692" s="7" t="s">
        <v>8168</v>
      </c>
      <c r="B5692" s="7" t="s">
        <v>8952</v>
      </c>
      <c r="C5692" s="14"/>
      <c r="D5692" s="7">
        <v>401.20499999999998</v>
      </c>
      <c r="E5692" s="7">
        <v>419.964</v>
      </c>
      <c r="F5692" s="7">
        <v>164.61099999999999</v>
      </c>
      <c r="G5692" s="7">
        <v>294.54399999999998</v>
      </c>
      <c r="H5692" s="7">
        <v>348.803</v>
      </c>
      <c r="I5692" s="7">
        <v>451.12599999999998</v>
      </c>
      <c r="J5692" s="7">
        <v>240.56899999999999</v>
      </c>
      <c r="K5692" s="14"/>
      <c r="L5692" s="13">
        <v>508.243117191414</v>
      </c>
      <c r="M5692" s="13">
        <v>539.58460131678498</v>
      </c>
      <c r="N5692" s="13">
        <v>156.334323114885</v>
      </c>
      <c r="O5692" s="13">
        <v>382.56531851074698</v>
      </c>
      <c r="P5692" s="13">
        <v>417.81987579807998</v>
      </c>
      <c r="Q5692" s="13">
        <v>443.52929195039803</v>
      </c>
      <c r="R5692" s="13">
        <v>280.26205680620097</v>
      </c>
    </row>
    <row r="5693" spans="1:18" ht="15">
      <c r="A5693" s="7" t="s">
        <v>8166</v>
      </c>
      <c r="B5693" s="7" t="s">
        <v>8167</v>
      </c>
      <c r="C5693" s="14"/>
      <c r="D5693" s="7">
        <v>293.72800000000001</v>
      </c>
      <c r="E5693" s="7">
        <v>398.75200000000001</v>
      </c>
      <c r="F5693" s="7">
        <v>209.68299999999999</v>
      </c>
      <c r="G5693" s="7">
        <v>567.03200000000004</v>
      </c>
      <c r="H5693" s="7">
        <v>342.45100000000002</v>
      </c>
      <c r="I5693" s="7">
        <v>1527.13</v>
      </c>
      <c r="J5693" s="7">
        <v>597.45600000000002</v>
      </c>
      <c r="K5693" s="14"/>
      <c r="L5693" s="13">
        <v>372.74962902801099</v>
      </c>
      <c r="M5693" s="13">
        <v>553.12359327934303</v>
      </c>
      <c r="N5693" s="13">
        <v>202.30274416183897</v>
      </c>
      <c r="O5693" s="13">
        <v>709.42712363304702</v>
      </c>
      <c r="P5693" s="13">
        <v>408.69344877654999</v>
      </c>
      <c r="Q5693" s="13">
        <v>1835.8714406258698</v>
      </c>
      <c r="R5693" s="13">
        <v>617.71598538254204</v>
      </c>
    </row>
    <row r="5694" spans="1:18" ht="15">
      <c r="A5694" s="7" t="s">
        <v>8164</v>
      </c>
      <c r="B5694" s="7" t="s">
        <v>8165</v>
      </c>
      <c r="C5694" s="14"/>
      <c r="D5694" s="7">
        <v>362.846</v>
      </c>
      <c r="E5694" s="7">
        <v>383.48700000000002</v>
      </c>
      <c r="F5694" s="7">
        <v>404.166</v>
      </c>
      <c r="G5694" s="7">
        <v>395.42399999999998</v>
      </c>
      <c r="H5694" s="7">
        <v>944.99699999999996</v>
      </c>
      <c r="I5694" s="7">
        <v>5143.8100000000004</v>
      </c>
      <c r="J5694" s="7">
        <v>8083.18</v>
      </c>
      <c r="K5694" s="14"/>
      <c r="L5694" s="13">
        <v>361.378057917749</v>
      </c>
      <c r="M5694" s="13">
        <v>543.45600585905493</v>
      </c>
      <c r="N5694" s="13">
        <v>333.41172321755897</v>
      </c>
      <c r="O5694" s="13">
        <v>445.46695648046796</v>
      </c>
      <c r="P5694" s="13">
        <v>1293.2114209239899</v>
      </c>
      <c r="Q5694" s="13">
        <v>6322.1508836697203</v>
      </c>
      <c r="R5694" s="13">
        <v>7971.95686942661</v>
      </c>
    </row>
    <row r="5695" spans="1:18" ht="15">
      <c r="A5695" s="7" t="s">
        <v>8162</v>
      </c>
      <c r="B5695" s="7" t="s">
        <v>8163</v>
      </c>
      <c r="C5695" s="14"/>
      <c r="D5695" s="7">
        <v>155.517</v>
      </c>
      <c r="E5695" s="7">
        <v>232.69800000000001</v>
      </c>
      <c r="F5695" s="7">
        <v>250.08099999999999</v>
      </c>
      <c r="G5695" s="7">
        <v>271.28399999999999</v>
      </c>
      <c r="H5695" s="7">
        <v>230.64099999999999</v>
      </c>
      <c r="I5695" s="7">
        <v>352.00700000000001</v>
      </c>
      <c r="J5695" s="7">
        <v>428.26</v>
      </c>
      <c r="K5695" s="14"/>
      <c r="L5695" s="13">
        <v>126.756316216999</v>
      </c>
      <c r="M5695" s="13">
        <v>353.99898067208898</v>
      </c>
      <c r="N5695" s="13">
        <v>220.35210738267301</v>
      </c>
      <c r="O5695" s="13">
        <v>351.201857150286</v>
      </c>
      <c r="P5695" s="13">
        <v>309.08796080754399</v>
      </c>
      <c r="Q5695" s="13">
        <v>398.97540746211399</v>
      </c>
      <c r="R5695" s="13">
        <v>436.80789806351601</v>
      </c>
    </row>
    <row r="5696" spans="1:18" ht="15">
      <c r="A5696" s="7" t="s">
        <v>8161</v>
      </c>
      <c r="B5696" s="7" t="s">
        <v>8303</v>
      </c>
      <c r="C5696" s="14"/>
      <c r="D5696" s="7">
        <v>442.82100000000003</v>
      </c>
      <c r="E5696" s="7">
        <v>452.78800000000001</v>
      </c>
      <c r="F5696" s="7">
        <v>714.30200000000002</v>
      </c>
      <c r="G5696" s="7">
        <v>496.37900000000002</v>
      </c>
      <c r="H5696" s="7">
        <v>434.11900000000003</v>
      </c>
      <c r="I5696" s="7">
        <v>356.26799999999997</v>
      </c>
      <c r="J5696" s="7">
        <v>702.27599999999995</v>
      </c>
      <c r="K5696" s="14"/>
      <c r="L5696" s="13">
        <v>537.87591486849999</v>
      </c>
      <c r="M5696" s="13">
        <v>589.18310477292403</v>
      </c>
      <c r="N5696" s="13">
        <v>616.90052459871595</v>
      </c>
      <c r="O5696" s="13">
        <v>578.05955462372003</v>
      </c>
      <c r="P5696" s="13">
        <v>503.13468727786403</v>
      </c>
      <c r="Q5696" s="13">
        <v>427.68576304035304</v>
      </c>
      <c r="R5696" s="13">
        <v>679.60956123661094</v>
      </c>
    </row>
    <row r="5697" spans="1:18" ht="15">
      <c r="A5697" s="7" t="s">
        <v>8160</v>
      </c>
      <c r="B5697" s="7" t="s">
        <v>10397</v>
      </c>
      <c r="C5697" s="14"/>
      <c r="D5697" s="7">
        <v>251.804</v>
      </c>
      <c r="E5697" s="7">
        <v>164.154</v>
      </c>
      <c r="F5697" s="7">
        <v>530.86599999999999</v>
      </c>
      <c r="G5697" s="7">
        <v>280.87200000000001</v>
      </c>
      <c r="H5697" s="7">
        <v>135.852</v>
      </c>
      <c r="I5697" s="7">
        <v>312.96499999999997</v>
      </c>
      <c r="J5697" s="7">
        <v>456.12700000000001</v>
      </c>
      <c r="K5697" s="14"/>
      <c r="L5697" s="13">
        <v>243.09425577858099</v>
      </c>
      <c r="M5697" s="13">
        <v>292.03530029893801</v>
      </c>
      <c r="N5697" s="13">
        <v>503.094251221663</v>
      </c>
      <c r="O5697" s="13">
        <v>356.52362482973001</v>
      </c>
      <c r="P5697" s="13">
        <v>184.247368613291</v>
      </c>
      <c r="Q5697" s="13">
        <v>518.35816671960799</v>
      </c>
      <c r="R5697" s="13">
        <v>474.40976781914696</v>
      </c>
    </row>
    <row r="5698" spans="1:18" ht="15">
      <c r="A5698" s="7" t="s">
        <v>8158</v>
      </c>
      <c r="B5698" s="7" t="s">
        <v>8159</v>
      </c>
      <c r="C5698" s="14"/>
      <c r="D5698" s="7">
        <v>658.73500000000001</v>
      </c>
      <c r="E5698" s="7">
        <v>287.017</v>
      </c>
      <c r="F5698" s="7">
        <v>907.72799999999995</v>
      </c>
      <c r="G5698" s="7">
        <v>668.08900000000006</v>
      </c>
      <c r="H5698" s="7">
        <v>352.92500000000001</v>
      </c>
      <c r="I5698" s="7">
        <v>567.029</v>
      </c>
      <c r="J5698" s="7">
        <v>1008.36</v>
      </c>
      <c r="K5698" s="14"/>
      <c r="L5698" s="13">
        <v>432.42345628228105</v>
      </c>
      <c r="M5698" s="13">
        <v>271.180222509148</v>
      </c>
      <c r="N5698" s="13">
        <v>606.79918920148702</v>
      </c>
      <c r="O5698" s="13">
        <v>654.35330974939893</v>
      </c>
      <c r="P5698" s="13">
        <v>329.312723815975</v>
      </c>
      <c r="Q5698" s="13">
        <v>586.01616194675501</v>
      </c>
      <c r="R5698" s="13">
        <v>796.27834080068999</v>
      </c>
    </row>
    <row r="5699" spans="1:18" ht="15">
      <c r="A5699" s="7" t="s">
        <v>8156</v>
      </c>
      <c r="B5699" s="7" t="s">
        <v>8157</v>
      </c>
      <c r="C5699" s="14"/>
      <c r="D5699" s="7">
        <v>2614.44</v>
      </c>
      <c r="E5699" s="7">
        <v>1366.47</v>
      </c>
      <c r="F5699" s="7">
        <v>9070.2199999999993</v>
      </c>
      <c r="G5699" s="7">
        <v>2500.63</v>
      </c>
      <c r="H5699" s="7">
        <v>2497.17</v>
      </c>
      <c r="I5699" s="7">
        <v>2178.44</v>
      </c>
      <c r="J5699" s="7">
        <v>5583.22</v>
      </c>
      <c r="K5699" s="14"/>
      <c r="L5699" s="13">
        <v>3016.1804721489102</v>
      </c>
      <c r="M5699" s="13">
        <v>1936.80359247618</v>
      </c>
      <c r="N5699" s="13">
        <v>6763.8995145056706</v>
      </c>
      <c r="O5699" s="13">
        <v>3319.9508397203699</v>
      </c>
      <c r="P5699" s="13">
        <v>2686.8859601443201</v>
      </c>
      <c r="Q5699" s="13">
        <v>2981.42520061403</v>
      </c>
      <c r="R5699" s="13">
        <v>5695.7213017972399</v>
      </c>
    </row>
    <row r="5700" spans="1:18" ht="15">
      <c r="A5700" s="7" t="s">
        <v>8154</v>
      </c>
      <c r="B5700" s="7" t="s">
        <v>8155</v>
      </c>
      <c r="C5700" s="14"/>
      <c r="D5700" s="7">
        <v>306.25299999999999</v>
      </c>
      <c r="E5700" s="7">
        <v>327.29399999999998</v>
      </c>
      <c r="F5700" s="7">
        <v>527.93100000000004</v>
      </c>
      <c r="G5700" s="7">
        <v>289.89999999999998</v>
      </c>
      <c r="H5700" s="7">
        <v>391.73</v>
      </c>
      <c r="I5700" s="7">
        <v>440.73399999999998</v>
      </c>
      <c r="J5700" s="7">
        <v>485.77199999999999</v>
      </c>
      <c r="K5700" s="14"/>
      <c r="L5700" s="13">
        <v>412.82959582669298</v>
      </c>
      <c r="M5700" s="13">
        <v>461.03215070491302</v>
      </c>
      <c r="N5700" s="13">
        <v>554.77996322668901</v>
      </c>
      <c r="O5700" s="13">
        <v>384.80408898251704</v>
      </c>
      <c r="P5700" s="13">
        <v>552.99578164394802</v>
      </c>
      <c r="Q5700" s="13">
        <v>542.98982647797607</v>
      </c>
      <c r="R5700" s="13">
        <v>536.09449448302405</v>
      </c>
    </row>
    <row r="5701" spans="1:18" ht="15">
      <c r="A5701" s="7" t="s">
        <v>8153</v>
      </c>
      <c r="B5701" s="7" t="s">
        <v>9330</v>
      </c>
      <c r="C5701" s="14"/>
      <c r="D5701" s="7">
        <v>49.032800000000002</v>
      </c>
      <c r="E5701" s="7">
        <v>54.291600000000003</v>
      </c>
      <c r="F5701" s="7">
        <v>89.360900000000001</v>
      </c>
      <c r="G5701" s="7">
        <v>66.325599999999994</v>
      </c>
      <c r="H5701" s="7">
        <v>75.027299999999997</v>
      </c>
      <c r="I5701" s="7">
        <v>76.415300000000002</v>
      </c>
      <c r="J5701" s="7">
        <v>72.986999999999995</v>
      </c>
      <c r="K5701" s="14"/>
      <c r="L5701" s="13">
        <v>23.4050579246864</v>
      </c>
      <c r="M5701" s="13">
        <v>63.786971920854604</v>
      </c>
      <c r="N5701" s="13">
        <v>78.188554378869398</v>
      </c>
      <c r="O5701" s="13">
        <v>78.829039045525207</v>
      </c>
      <c r="P5701" s="13">
        <v>73.79346180866149</v>
      </c>
      <c r="Q5701" s="13">
        <v>93.308994445511999</v>
      </c>
      <c r="R5701" s="13">
        <v>51.3718734476046</v>
      </c>
    </row>
    <row r="5702" spans="1:18" ht="15">
      <c r="A5702" s="7" t="s">
        <v>8151</v>
      </c>
      <c r="B5702" s="7" t="s">
        <v>8152</v>
      </c>
      <c r="C5702" s="14"/>
      <c r="D5702" s="7">
        <v>397.54199999999997</v>
      </c>
      <c r="E5702" s="7">
        <v>306.03300000000002</v>
      </c>
      <c r="F5702" s="7">
        <v>278.488</v>
      </c>
      <c r="G5702" s="7">
        <v>230.822</v>
      </c>
      <c r="H5702" s="7">
        <v>234.28299999999999</v>
      </c>
      <c r="I5702" s="7">
        <v>311.30099999999999</v>
      </c>
      <c r="J5702" s="7">
        <v>197.93199999999999</v>
      </c>
      <c r="K5702" s="14"/>
      <c r="L5702" s="13">
        <v>388.44122565073599</v>
      </c>
      <c r="M5702" s="13">
        <v>406.19626161607403</v>
      </c>
      <c r="N5702" s="13">
        <v>244.26483881402999</v>
      </c>
      <c r="O5702" s="13">
        <v>274.47339701866298</v>
      </c>
      <c r="P5702" s="13">
        <v>257.716581039635</v>
      </c>
      <c r="Q5702" s="13">
        <v>375.03604575504602</v>
      </c>
      <c r="R5702" s="13">
        <v>174.67080720309102</v>
      </c>
    </row>
    <row r="5703" spans="1:18" ht="15">
      <c r="A5703" s="7" t="s">
        <v>8150</v>
      </c>
      <c r="B5703" s="7" t="s">
        <v>10397</v>
      </c>
      <c r="C5703" s="14"/>
      <c r="D5703" s="7">
        <v>11195</v>
      </c>
      <c r="E5703" s="7">
        <v>3125.24</v>
      </c>
      <c r="F5703" s="7">
        <v>27088</v>
      </c>
      <c r="G5703" s="7">
        <v>18485.5</v>
      </c>
      <c r="H5703" s="7">
        <v>9118.26</v>
      </c>
      <c r="I5703" s="7">
        <v>10725.5</v>
      </c>
      <c r="J5703" s="7">
        <v>14185.6</v>
      </c>
      <c r="K5703" s="14"/>
      <c r="L5703" s="13">
        <v>18736.1924086933</v>
      </c>
      <c r="M5703" s="13">
        <v>5912.5287769085598</v>
      </c>
      <c r="N5703" s="13">
        <v>28936.037547718202</v>
      </c>
      <c r="O5703" s="13">
        <v>33188.433011383197</v>
      </c>
      <c r="P5703" s="13">
        <v>13160.169001890199</v>
      </c>
      <c r="Q5703" s="13">
        <v>16459.634117736801</v>
      </c>
      <c r="R5703" s="13">
        <v>20805.400610573401</v>
      </c>
    </row>
    <row r="5704" spans="1:18" ht="15">
      <c r="A5704" s="7" t="s">
        <v>8149</v>
      </c>
      <c r="B5704" s="7" t="s">
        <v>10444</v>
      </c>
      <c r="C5704" s="14"/>
      <c r="D5704" s="7">
        <v>101.048</v>
      </c>
      <c r="E5704" s="7">
        <v>64.798699999999997</v>
      </c>
      <c r="F5704" s="7">
        <v>255.34399999999999</v>
      </c>
      <c r="G5704" s="7">
        <v>154.268</v>
      </c>
      <c r="H5704" s="7">
        <v>175.34700000000001</v>
      </c>
      <c r="I5704" s="7">
        <v>167.12</v>
      </c>
      <c r="J5704" s="7">
        <v>128.92599999999999</v>
      </c>
      <c r="K5704" s="14"/>
      <c r="L5704" s="13">
        <v>98.285619290347199</v>
      </c>
      <c r="M5704" s="13">
        <v>117.21935994244899</v>
      </c>
      <c r="N5704" s="13">
        <v>247.94865355734299</v>
      </c>
      <c r="O5704" s="13">
        <v>227.00253162708702</v>
      </c>
      <c r="P5704" s="13">
        <v>193.130316133599</v>
      </c>
      <c r="Q5704" s="13">
        <v>207.668520944166</v>
      </c>
      <c r="R5704" s="13">
        <v>133.914140996328</v>
      </c>
    </row>
    <row r="5705" spans="1:18" ht="15">
      <c r="A5705" s="7" t="s">
        <v>8147</v>
      </c>
      <c r="B5705" s="7" t="s">
        <v>8148</v>
      </c>
      <c r="C5705" s="14"/>
      <c r="D5705" s="7">
        <v>563.1</v>
      </c>
      <c r="E5705" s="7">
        <v>415.53899999999999</v>
      </c>
      <c r="F5705" s="7">
        <v>1102.52</v>
      </c>
      <c r="G5705" s="7">
        <v>937.39200000000005</v>
      </c>
      <c r="H5705" s="7">
        <v>513.91600000000005</v>
      </c>
      <c r="I5705" s="7">
        <v>644.74099999999999</v>
      </c>
      <c r="J5705" s="7">
        <v>397.91199999999998</v>
      </c>
      <c r="K5705" s="14"/>
      <c r="L5705" s="13">
        <v>873.04981444249199</v>
      </c>
      <c r="M5705" s="13">
        <v>648.54866254630599</v>
      </c>
      <c r="N5705" s="13">
        <v>1266.2903793364201</v>
      </c>
      <c r="O5705" s="13">
        <v>1397.52920024069</v>
      </c>
      <c r="P5705" s="13">
        <v>730.90959621412799</v>
      </c>
      <c r="Q5705" s="13">
        <v>844.37195103288798</v>
      </c>
      <c r="R5705" s="13">
        <v>497.150253120809</v>
      </c>
    </row>
    <row r="5706" spans="1:18" ht="15">
      <c r="A5706" s="7" t="s">
        <v>8145</v>
      </c>
      <c r="B5706" s="7" t="s">
        <v>8146</v>
      </c>
      <c r="C5706" s="14"/>
      <c r="D5706" s="7">
        <v>285.41199999999998</v>
      </c>
      <c r="E5706" s="7">
        <v>202.749</v>
      </c>
      <c r="F5706" s="7">
        <v>241.916</v>
      </c>
      <c r="G5706" s="7">
        <v>259.17200000000003</v>
      </c>
      <c r="H5706" s="7">
        <v>242.548</v>
      </c>
      <c r="I5706" s="7">
        <v>228.86699999999999</v>
      </c>
      <c r="J5706" s="7">
        <v>158.91900000000001</v>
      </c>
      <c r="K5706" s="14"/>
      <c r="L5706" s="13">
        <v>275.411132307184</v>
      </c>
      <c r="M5706" s="13">
        <v>211.46865742570901</v>
      </c>
      <c r="N5706" s="13">
        <v>133.47039059137703</v>
      </c>
      <c r="O5706" s="13">
        <v>226.543068613191</v>
      </c>
      <c r="P5706" s="13">
        <v>233.47420295648899</v>
      </c>
      <c r="Q5706" s="13">
        <v>236.25721415568802</v>
      </c>
      <c r="R5706" s="13">
        <v>117.67363160531499</v>
      </c>
    </row>
    <row r="5707" spans="1:18" ht="15">
      <c r="A5707" s="7" t="s">
        <v>8143</v>
      </c>
      <c r="B5707" s="7" t="s">
        <v>8144</v>
      </c>
      <c r="C5707" s="14"/>
      <c r="D5707" s="7">
        <v>474.85300000000001</v>
      </c>
      <c r="E5707" s="7">
        <v>449.23</v>
      </c>
      <c r="F5707" s="7">
        <v>868.48599999999999</v>
      </c>
      <c r="G5707" s="7">
        <v>579.37099999999998</v>
      </c>
      <c r="H5707" s="7">
        <v>536.89400000000001</v>
      </c>
      <c r="I5707" s="7">
        <v>404.79399999999998</v>
      </c>
      <c r="J5707" s="7">
        <v>650.45899999999995</v>
      </c>
      <c r="K5707" s="14"/>
      <c r="L5707" s="13">
        <v>505.30575623691902</v>
      </c>
      <c r="M5707" s="13">
        <v>689.47676816349303</v>
      </c>
      <c r="N5707" s="13">
        <v>973.24920733631495</v>
      </c>
      <c r="O5707" s="13">
        <v>854.37486446399998</v>
      </c>
      <c r="P5707" s="13">
        <v>749.56379083707498</v>
      </c>
      <c r="Q5707" s="13">
        <v>608.25596701933705</v>
      </c>
      <c r="R5707" s="13">
        <v>638.50142325540196</v>
      </c>
    </row>
    <row r="5708" spans="1:18" ht="15">
      <c r="A5708" s="7" t="s">
        <v>8288</v>
      </c>
      <c r="B5708" s="7" t="s">
        <v>8289</v>
      </c>
      <c r="C5708" s="14"/>
      <c r="D5708" s="7">
        <v>426.69400000000002</v>
      </c>
      <c r="E5708" s="7">
        <v>312.39</v>
      </c>
      <c r="F5708" s="7">
        <v>1496.25</v>
      </c>
      <c r="G5708" s="7">
        <v>650.86199999999997</v>
      </c>
      <c r="H5708" s="7">
        <v>606.56799999999998</v>
      </c>
      <c r="I5708" s="7">
        <v>843.33199999999999</v>
      </c>
      <c r="J5708" s="7">
        <v>870.35799999999995</v>
      </c>
      <c r="K5708" s="14"/>
      <c r="L5708" s="13">
        <v>237.02018469097598</v>
      </c>
      <c r="M5708" s="13">
        <v>371.37779778661297</v>
      </c>
      <c r="N5708" s="13">
        <v>893.51283324832298</v>
      </c>
      <c r="O5708" s="13">
        <v>620.44455526845002</v>
      </c>
      <c r="P5708" s="13">
        <v>561.52473322346293</v>
      </c>
      <c r="Q5708" s="13">
        <v>1020.81582174556</v>
      </c>
      <c r="R5708" s="13">
        <v>481.84322637611399</v>
      </c>
    </row>
    <row r="5709" spans="1:18" ht="15">
      <c r="A5709" s="7" t="s">
        <v>8286</v>
      </c>
      <c r="B5709" s="7" t="s">
        <v>8287</v>
      </c>
      <c r="C5709" s="14"/>
      <c r="D5709" s="7">
        <v>2325.2199999999998</v>
      </c>
      <c r="E5709" s="7">
        <v>1782.08</v>
      </c>
      <c r="F5709" s="7">
        <v>9520.91</v>
      </c>
      <c r="G5709" s="7">
        <v>1595.48</v>
      </c>
      <c r="H5709" s="7">
        <v>4359.38</v>
      </c>
      <c r="I5709" s="7">
        <v>4844.37</v>
      </c>
      <c r="J5709" s="7">
        <v>6093.47</v>
      </c>
      <c r="K5709" s="14"/>
      <c r="L5709" s="13">
        <v>2642.2645132448197</v>
      </c>
      <c r="M5709" s="13">
        <v>2208.0038701676099</v>
      </c>
      <c r="N5709" s="13">
        <v>6746.6138373124495</v>
      </c>
      <c r="O5709" s="13">
        <v>1786.4701769619901</v>
      </c>
      <c r="P5709" s="13">
        <v>4427.9921461112499</v>
      </c>
      <c r="Q5709" s="13">
        <v>5328.4720226708505</v>
      </c>
      <c r="R5709" s="13">
        <v>5602.9915845485302</v>
      </c>
    </row>
    <row r="5710" spans="1:18" ht="15">
      <c r="A5710" s="7" t="s">
        <v>8285</v>
      </c>
      <c r="B5710" s="7" t="s">
        <v>10397</v>
      </c>
      <c r="C5710" s="14"/>
      <c r="D5710" s="7">
        <v>1460.05</v>
      </c>
      <c r="E5710" s="7">
        <v>1468.84</v>
      </c>
      <c r="F5710" s="7">
        <v>7404.64</v>
      </c>
      <c r="G5710" s="7">
        <v>5715.39</v>
      </c>
      <c r="H5710" s="7">
        <v>2882.66</v>
      </c>
      <c r="I5710" s="7">
        <v>6721.82</v>
      </c>
      <c r="J5710" s="7">
        <v>4368.6400000000003</v>
      </c>
      <c r="K5710" s="14"/>
      <c r="L5710" s="13">
        <v>1179.5305191150701</v>
      </c>
      <c r="M5710" s="13">
        <v>1955.75339058551</v>
      </c>
      <c r="N5710" s="13">
        <v>5100.4355261984101</v>
      </c>
      <c r="O5710" s="13">
        <v>6033.1916847570901</v>
      </c>
      <c r="P5710" s="13">
        <v>2830.1626430800702</v>
      </c>
      <c r="Q5710" s="13">
        <v>7998.0164065148201</v>
      </c>
      <c r="R5710" s="13">
        <v>3427.0197003008798</v>
      </c>
    </row>
    <row r="5711" spans="1:18" ht="15">
      <c r="A5711" s="7" t="s">
        <v>8283</v>
      </c>
      <c r="B5711" s="7" t="s">
        <v>8284</v>
      </c>
      <c r="C5711" s="14"/>
      <c r="D5711" s="7">
        <v>160.02600000000001</v>
      </c>
      <c r="E5711" s="7">
        <v>151.29900000000001</v>
      </c>
      <c r="F5711" s="7">
        <v>463.21300000000002</v>
      </c>
      <c r="G5711" s="7">
        <v>275.21699999999998</v>
      </c>
      <c r="H5711" s="7">
        <v>220.18899999999999</v>
      </c>
      <c r="I5711" s="7">
        <v>362.11700000000002</v>
      </c>
      <c r="J5711" s="7">
        <v>176.81399999999999</v>
      </c>
      <c r="K5711" s="14"/>
      <c r="L5711" s="13">
        <v>113.372640665077</v>
      </c>
      <c r="M5711" s="13">
        <v>205.08925882643899</v>
      </c>
      <c r="N5711" s="13">
        <v>337.24905670105602</v>
      </c>
      <c r="O5711" s="13">
        <v>364.61274595187803</v>
      </c>
      <c r="P5711" s="13">
        <v>314.72176654293401</v>
      </c>
      <c r="Q5711" s="13">
        <v>553.03722306888096</v>
      </c>
      <c r="R5711" s="13">
        <v>148.84823485060099</v>
      </c>
    </row>
    <row r="5712" spans="1:18" ht="15">
      <c r="A5712" s="7" t="s">
        <v>8131</v>
      </c>
      <c r="B5712" s="7" t="s">
        <v>8282</v>
      </c>
      <c r="C5712" s="14"/>
      <c r="D5712" s="7">
        <v>378.68400000000003</v>
      </c>
      <c r="E5712" s="7">
        <v>413.36099999999999</v>
      </c>
      <c r="F5712" s="7">
        <v>1293.1300000000001</v>
      </c>
      <c r="G5712" s="7">
        <v>667.13099999999997</v>
      </c>
      <c r="H5712" s="7">
        <v>569.59900000000005</v>
      </c>
      <c r="I5712" s="7">
        <v>439.90300000000002</v>
      </c>
      <c r="J5712" s="7">
        <v>599.23199999999997</v>
      </c>
      <c r="K5712" s="14"/>
      <c r="L5712" s="13">
        <v>609.40744518553902</v>
      </c>
      <c r="M5712" s="13">
        <v>698.46846023661203</v>
      </c>
      <c r="N5712" s="13">
        <v>1492.68345118606</v>
      </c>
      <c r="O5712" s="13">
        <v>976.55272820846506</v>
      </c>
      <c r="P5712" s="13">
        <v>804.7981347446929</v>
      </c>
      <c r="Q5712" s="13">
        <v>640.93617011050492</v>
      </c>
      <c r="R5712" s="13">
        <v>838.994789414558</v>
      </c>
    </row>
    <row r="5713" spans="1:18" ht="15">
      <c r="A5713" s="7" t="s">
        <v>8130</v>
      </c>
      <c r="B5713" s="7" t="s">
        <v>10397</v>
      </c>
      <c r="C5713" s="14"/>
      <c r="D5713" s="7">
        <v>270.95999999999998</v>
      </c>
      <c r="E5713" s="7">
        <v>264.11099999999999</v>
      </c>
      <c r="F5713" s="7">
        <v>737.89599999999996</v>
      </c>
      <c r="G5713" s="7">
        <v>637.36900000000003</v>
      </c>
      <c r="H5713" s="7">
        <v>406.57299999999998</v>
      </c>
      <c r="I5713" s="7">
        <v>401.125</v>
      </c>
      <c r="J5713" s="7">
        <v>575.14300000000003</v>
      </c>
      <c r="K5713" s="14"/>
      <c r="L5713" s="13">
        <v>351.05708579872299</v>
      </c>
      <c r="M5713" s="13">
        <v>348.20676181924904</v>
      </c>
      <c r="N5713" s="13">
        <v>710.97168884424093</v>
      </c>
      <c r="O5713" s="13">
        <v>781.07475944423607</v>
      </c>
      <c r="P5713" s="13">
        <v>515.32679653941204</v>
      </c>
      <c r="Q5713" s="13">
        <v>502.96039579575995</v>
      </c>
      <c r="R5713" s="13">
        <v>568.32340336536504</v>
      </c>
    </row>
    <row r="5714" spans="1:18" ht="15">
      <c r="A5714" s="7" t="s">
        <v>8129</v>
      </c>
      <c r="B5714" s="7" t="s">
        <v>8128</v>
      </c>
      <c r="C5714" s="14"/>
      <c r="D5714" s="7">
        <v>535.52499999999998</v>
      </c>
      <c r="E5714" s="7">
        <v>753.70600000000002</v>
      </c>
      <c r="F5714" s="7">
        <v>3806.49</v>
      </c>
      <c r="G5714" s="7">
        <v>1699.69</v>
      </c>
      <c r="H5714" s="7">
        <v>2319.62</v>
      </c>
      <c r="I5714" s="7">
        <v>3988.69</v>
      </c>
      <c r="J5714" s="7">
        <v>4241.79</v>
      </c>
      <c r="K5714" s="14"/>
      <c r="L5714" s="13">
        <v>748.18833474799897</v>
      </c>
      <c r="M5714" s="13">
        <v>1337.01841217726</v>
      </c>
      <c r="N5714" s="13">
        <v>3831.0765462568402</v>
      </c>
      <c r="O5714" s="13">
        <v>2680.1862669341699</v>
      </c>
      <c r="P5714" s="13">
        <v>3394.9288054768699</v>
      </c>
      <c r="Q5714" s="13">
        <v>6445.2021893431602</v>
      </c>
      <c r="R5714" s="13">
        <v>5418.5315623459301</v>
      </c>
    </row>
    <row r="5715" spans="1:18" ht="15">
      <c r="A5715" s="7" t="s">
        <v>8127</v>
      </c>
      <c r="B5715" s="7" t="s">
        <v>8128</v>
      </c>
      <c r="C5715" s="14"/>
      <c r="D5715" s="7">
        <v>279.74900000000002</v>
      </c>
      <c r="E5715" s="7">
        <v>373.13799999999998</v>
      </c>
      <c r="F5715" s="7">
        <v>1042.93</v>
      </c>
      <c r="G5715" s="7">
        <v>459.16699999999997</v>
      </c>
      <c r="H5715" s="7">
        <v>570.92200000000003</v>
      </c>
      <c r="I5715" s="7">
        <v>650.78700000000003</v>
      </c>
      <c r="J5715" s="7">
        <v>1182.96</v>
      </c>
      <c r="K5715" s="14"/>
      <c r="L5715" s="13">
        <v>429.93170548739596</v>
      </c>
      <c r="M5715" s="13">
        <v>634.90467762843298</v>
      </c>
      <c r="N5715" s="13">
        <v>933.03396147389606</v>
      </c>
      <c r="O5715" s="13">
        <v>592.95555650181598</v>
      </c>
      <c r="P5715" s="13">
        <v>733.21290645487306</v>
      </c>
      <c r="Q5715" s="13">
        <v>724.63729766307506</v>
      </c>
      <c r="R5715" s="13">
        <v>1061.5801929880001</v>
      </c>
    </row>
    <row r="5716" spans="1:18" ht="15">
      <c r="A5716" s="7" t="s">
        <v>8126</v>
      </c>
      <c r="B5716" s="7" t="s">
        <v>9262</v>
      </c>
      <c r="C5716" s="14"/>
      <c r="D5716" s="7">
        <v>112.367</v>
      </c>
      <c r="E5716" s="7">
        <v>121.056</v>
      </c>
      <c r="F5716" s="7">
        <v>371.71100000000001</v>
      </c>
      <c r="G5716" s="7">
        <v>231.089</v>
      </c>
      <c r="H5716" s="7">
        <v>226.73099999999999</v>
      </c>
      <c r="I5716" s="7">
        <v>192.988</v>
      </c>
      <c r="J5716" s="7">
        <v>136.19900000000001</v>
      </c>
      <c r="K5716" s="14"/>
      <c r="L5716" s="13">
        <v>176.08244178902098</v>
      </c>
      <c r="M5716" s="13">
        <v>163.03556622910901</v>
      </c>
      <c r="N5716" s="13">
        <v>404.94025602804601</v>
      </c>
      <c r="O5716" s="13">
        <v>343.59325178031503</v>
      </c>
      <c r="P5716" s="13">
        <v>258.04854165628899</v>
      </c>
      <c r="Q5716" s="13">
        <v>355.88195669670898</v>
      </c>
      <c r="R5716" s="13">
        <v>68.835567899873311</v>
      </c>
    </row>
    <row r="5717" spans="1:18" ht="15">
      <c r="A5717" s="7" t="s">
        <v>8125</v>
      </c>
      <c r="B5717" s="7" t="s">
        <v>10094</v>
      </c>
      <c r="C5717" s="14"/>
      <c r="D5717" s="7">
        <v>204.26</v>
      </c>
      <c r="E5717" s="7">
        <v>331.02199999999999</v>
      </c>
      <c r="F5717" s="7">
        <v>117.91</v>
      </c>
      <c r="G5717" s="7">
        <v>166.18299999999999</v>
      </c>
      <c r="H5717" s="7">
        <v>201.214</v>
      </c>
      <c r="I5717" s="7">
        <v>214.55199999999999</v>
      </c>
      <c r="J5717" s="7">
        <v>102.90900000000001</v>
      </c>
      <c r="K5717" s="14"/>
      <c r="L5717" s="13">
        <v>327.44048458782299</v>
      </c>
      <c r="M5717" s="13">
        <v>534.64848460128496</v>
      </c>
      <c r="N5717" s="13">
        <v>126.90626696041799</v>
      </c>
      <c r="O5717" s="13">
        <v>257.09885960492602</v>
      </c>
      <c r="P5717" s="13">
        <v>352.041726727899</v>
      </c>
      <c r="Q5717" s="13">
        <v>202.97987557906401</v>
      </c>
      <c r="R5717" s="13">
        <v>160.89481554148398</v>
      </c>
    </row>
    <row r="5718" spans="1:18" ht="15">
      <c r="A5718" s="7" t="s">
        <v>8123</v>
      </c>
      <c r="B5718" s="7" t="s">
        <v>8124</v>
      </c>
      <c r="C5718" s="14"/>
      <c r="D5718" s="7">
        <v>148.53700000000001</v>
      </c>
      <c r="E5718" s="7">
        <v>175.262</v>
      </c>
      <c r="F5718" s="7">
        <v>118.746</v>
      </c>
      <c r="G5718" s="7">
        <v>152.26900000000001</v>
      </c>
      <c r="H5718" s="7">
        <v>158.24799999999999</v>
      </c>
      <c r="I5718" s="7">
        <v>147.39599999999999</v>
      </c>
      <c r="J5718" s="7">
        <v>87.177199999999999</v>
      </c>
      <c r="K5718" s="14"/>
      <c r="L5718" s="13">
        <v>224.17488643348798</v>
      </c>
      <c r="M5718" s="13">
        <v>269.56585300709997</v>
      </c>
      <c r="N5718" s="13">
        <v>108.2494969789</v>
      </c>
      <c r="O5718" s="13">
        <v>198.547663647831</v>
      </c>
      <c r="P5718" s="13">
        <v>190.54992794421497</v>
      </c>
      <c r="Q5718" s="13">
        <v>173.32979443426299</v>
      </c>
      <c r="R5718" s="13">
        <v>113.432957343879</v>
      </c>
    </row>
    <row r="5719" spans="1:18" ht="15">
      <c r="A5719" s="7" t="s">
        <v>7974</v>
      </c>
      <c r="B5719" s="7" t="s">
        <v>8122</v>
      </c>
      <c r="C5719" s="14"/>
      <c r="D5719" s="7">
        <v>1832.12</v>
      </c>
      <c r="E5719" s="7">
        <v>776.05799999999999</v>
      </c>
      <c r="F5719" s="7">
        <v>2265.89</v>
      </c>
      <c r="G5719" s="7">
        <v>1324.14</v>
      </c>
      <c r="H5719" s="7">
        <v>1075.6500000000001</v>
      </c>
      <c r="I5719" s="7">
        <v>578.779</v>
      </c>
      <c r="J5719" s="7">
        <v>644.55200000000002</v>
      </c>
      <c r="K5719" s="14"/>
      <c r="L5719" s="13">
        <v>2031.8558600766901</v>
      </c>
      <c r="M5719" s="13">
        <v>972.10688519146504</v>
      </c>
      <c r="N5719" s="13">
        <v>1899.54828152556</v>
      </c>
      <c r="O5719" s="13">
        <v>1546.57568645367</v>
      </c>
      <c r="P5719" s="13">
        <v>1126.5944691859099</v>
      </c>
      <c r="Q5719" s="13">
        <v>679.31938044384492</v>
      </c>
      <c r="R5719" s="13">
        <v>608.47351358450703</v>
      </c>
    </row>
    <row r="5720" spans="1:18" ht="15">
      <c r="A5720" s="7" t="s">
        <v>7973</v>
      </c>
      <c r="B5720" s="7" t="s">
        <v>9300</v>
      </c>
      <c r="C5720" s="14"/>
      <c r="D5720" s="7">
        <v>268.65499999999997</v>
      </c>
      <c r="E5720" s="7">
        <v>366.05399999999997</v>
      </c>
      <c r="F5720" s="7">
        <v>770.15899999999999</v>
      </c>
      <c r="G5720" s="7">
        <v>432</v>
      </c>
      <c r="H5720" s="7">
        <v>386.64299999999997</v>
      </c>
      <c r="I5720" s="7">
        <v>297.339</v>
      </c>
      <c r="J5720" s="7">
        <v>568.75</v>
      </c>
      <c r="K5720" s="14"/>
      <c r="L5720" s="13">
        <v>359.39266913331301</v>
      </c>
      <c r="M5720" s="13">
        <v>498.88939795542797</v>
      </c>
      <c r="N5720" s="13">
        <v>728.39523954995298</v>
      </c>
      <c r="O5720" s="13">
        <v>514.847538139476</v>
      </c>
      <c r="P5720" s="13">
        <v>482.17844901583499</v>
      </c>
      <c r="Q5720" s="13">
        <v>385.59963974661298</v>
      </c>
      <c r="R5720" s="13">
        <v>578.50943148013096</v>
      </c>
    </row>
    <row r="5721" spans="1:18" ht="15">
      <c r="A5721" s="7" t="s">
        <v>7972</v>
      </c>
      <c r="B5721" s="7" t="s">
        <v>10397</v>
      </c>
      <c r="C5721" s="14"/>
      <c r="D5721" s="7">
        <v>293.29700000000003</v>
      </c>
      <c r="E5721" s="7">
        <v>240.74299999999999</v>
      </c>
      <c r="F5721" s="7">
        <v>875.90200000000004</v>
      </c>
      <c r="G5721" s="7">
        <v>1166.3599999999999</v>
      </c>
      <c r="H5721" s="7">
        <v>402.428</v>
      </c>
      <c r="I5721" s="7">
        <v>597.01400000000001</v>
      </c>
      <c r="J5721" s="7">
        <v>449.05599999999998</v>
      </c>
      <c r="K5721" s="14"/>
      <c r="L5721" s="13">
        <v>603.88824687803299</v>
      </c>
      <c r="M5721" s="13">
        <v>2492.76348815863</v>
      </c>
      <c r="N5721" s="13">
        <v>601.75116422941198</v>
      </c>
      <c r="O5721" s="13">
        <v>3791.8961981439602</v>
      </c>
      <c r="P5721" s="13">
        <v>647.73175353353508</v>
      </c>
      <c r="Q5721" s="13">
        <v>1378.4344333245901</v>
      </c>
      <c r="R5721" s="13">
        <v>0</v>
      </c>
    </row>
    <row r="5722" spans="1:18" ht="15">
      <c r="A5722" s="7" t="s">
        <v>7971</v>
      </c>
      <c r="B5722" s="7" t="s">
        <v>8488</v>
      </c>
      <c r="C5722" s="14"/>
      <c r="D5722" s="7">
        <v>217.286</v>
      </c>
      <c r="E5722" s="7">
        <v>189.31700000000001</v>
      </c>
      <c r="F5722" s="7">
        <v>297.85700000000003</v>
      </c>
      <c r="G5722" s="7">
        <v>313.95400000000001</v>
      </c>
      <c r="H5722" s="7">
        <v>235.46</v>
      </c>
      <c r="I5722" s="7">
        <v>171.297</v>
      </c>
      <c r="J5722" s="7">
        <v>133.61699999999999</v>
      </c>
      <c r="K5722" s="14"/>
      <c r="L5722" s="13">
        <v>179.134196308573</v>
      </c>
      <c r="M5722" s="13">
        <v>246.79634187526</v>
      </c>
      <c r="N5722" s="13">
        <v>252.24969465334999</v>
      </c>
      <c r="O5722" s="13">
        <v>404.21560316327901</v>
      </c>
      <c r="P5722" s="13">
        <v>247.89721060827901</v>
      </c>
      <c r="Q5722" s="13">
        <v>259.88025749322702</v>
      </c>
      <c r="R5722" s="13">
        <v>87.962189253708402</v>
      </c>
    </row>
    <row r="5723" spans="1:18" ht="15">
      <c r="A5723" s="7" t="s">
        <v>7969</v>
      </c>
      <c r="B5723" s="7" t="s">
        <v>7970</v>
      </c>
      <c r="C5723" s="14"/>
      <c r="D5723" s="7">
        <v>1151.56</v>
      </c>
      <c r="E5723" s="7">
        <v>809.39400000000001</v>
      </c>
      <c r="F5723" s="7">
        <v>3303.65</v>
      </c>
      <c r="G5723" s="7">
        <v>1400.15</v>
      </c>
      <c r="H5723" s="7">
        <v>1640.41</v>
      </c>
      <c r="I5723" s="7">
        <v>4516.92</v>
      </c>
      <c r="J5723" s="7">
        <v>2370.48</v>
      </c>
      <c r="K5723" s="14"/>
      <c r="L5723" s="13">
        <v>1366.30992279678</v>
      </c>
      <c r="M5723" s="13">
        <v>1211.42508285996</v>
      </c>
      <c r="N5723" s="13">
        <v>3042.6876129489801</v>
      </c>
      <c r="O5723" s="13">
        <v>1773.84497188606</v>
      </c>
      <c r="P5723" s="13">
        <v>2016.81120890037</v>
      </c>
      <c r="Q5723" s="13">
        <v>5832.0317988226598</v>
      </c>
      <c r="R5723" s="13">
        <v>2285.8232024805297</v>
      </c>
    </row>
    <row r="5724" spans="1:18" ht="15">
      <c r="A5724" s="7" t="s">
        <v>7968</v>
      </c>
      <c r="B5724" s="7" t="s">
        <v>10397</v>
      </c>
      <c r="C5724" s="14"/>
      <c r="D5724" s="7">
        <v>397.65199999999999</v>
      </c>
      <c r="E5724" s="7">
        <v>456.96100000000001</v>
      </c>
      <c r="F5724" s="7">
        <v>422.03699999999998</v>
      </c>
      <c r="G5724" s="7">
        <v>332.47300000000001</v>
      </c>
      <c r="H5724" s="7">
        <v>396.90699999999998</v>
      </c>
      <c r="I5724" s="7">
        <v>401.34399999999999</v>
      </c>
      <c r="J5724" s="7">
        <v>438.02</v>
      </c>
      <c r="K5724" s="14"/>
      <c r="L5724" s="13">
        <v>408.02966577272798</v>
      </c>
      <c r="M5724" s="13">
        <v>605.29564798419096</v>
      </c>
      <c r="N5724" s="13">
        <v>401.59240568766</v>
      </c>
      <c r="O5724" s="13">
        <v>397.52390561507502</v>
      </c>
      <c r="P5724" s="13">
        <v>460.84115600852402</v>
      </c>
      <c r="Q5724" s="13">
        <v>597.46605740781001</v>
      </c>
      <c r="R5724" s="13">
        <v>320.75786147533199</v>
      </c>
    </row>
    <row r="5725" spans="1:18" ht="15">
      <c r="A5725" s="7" t="s">
        <v>7967</v>
      </c>
      <c r="B5725" s="7" t="s">
        <v>10397</v>
      </c>
      <c r="C5725" s="14"/>
      <c r="D5725" s="7">
        <v>462.06900000000002</v>
      </c>
      <c r="E5725" s="7">
        <v>696.91899999999998</v>
      </c>
      <c r="F5725" s="7">
        <v>497.834</v>
      </c>
      <c r="G5725" s="7">
        <v>323.26299999999998</v>
      </c>
      <c r="H5725" s="7">
        <v>600.43399999999997</v>
      </c>
      <c r="I5725" s="7">
        <v>0</v>
      </c>
      <c r="J5725" s="7">
        <v>0</v>
      </c>
      <c r="K5725" s="14"/>
      <c r="L5725" s="13">
        <v>422.40421712360001</v>
      </c>
      <c r="M5725" s="13">
        <v>481.94161393689103</v>
      </c>
      <c r="N5725" s="13">
        <v>157.71699244247799</v>
      </c>
      <c r="O5725" s="13">
        <v>251.62157040746197</v>
      </c>
      <c r="P5725" s="13">
        <v>512.40396725941105</v>
      </c>
      <c r="Q5725" s="13">
        <v>102.253848759129</v>
      </c>
      <c r="R5725" s="13">
        <v>0</v>
      </c>
    </row>
    <row r="5726" spans="1:18" ht="15">
      <c r="A5726" s="7" t="s">
        <v>7966</v>
      </c>
      <c r="B5726" s="7" t="s">
        <v>10397</v>
      </c>
      <c r="C5726" s="14"/>
      <c r="D5726" s="7">
        <v>123.604</v>
      </c>
      <c r="E5726" s="7">
        <v>164.232</v>
      </c>
      <c r="F5726" s="7">
        <v>71.554400000000001</v>
      </c>
      <c r="G5726" s="7">
        <v>137.53899999999999</v>
      </c>
      <c r="H5726" s="7">
        <v>115.22499999999999</v>
      </c>
      <c r="I5726" s="7">
        <v>209.14099999999999</v>
      </c>
      <c r="J5726" s="7">
        <v>165.589</v>
      </c>
      <c r="K5726" s="14"/>
      <c r="L5726" s="13">
        <v>106.959814908403</v>
      </c>
      <c r="M5726" s="13">
        <v>310.38356848426503</v>
      </c>
      <c r="N5726" s="13">
        <v>60.816280156097704</v>
      </c>
      <c r="O5726" s="13">
        <v>223.81625598068098</v>
      </c>
      <c r="P5726" s="13">
        <v>67.844874334944194</v>
      </c>
      <c r="Q5726" s="13">
        <v>314.05166304767204</v>
      </c>
      <c r="R5726" s="13">
        <v>166.31941869262698</v>
      </c>
    </row>
    <row r="5727" spans="1:18" ht="15">
      <c r="A5727" s="7" t="s">
        <v>8114</v>
      </c>
      <c r="B5727" s="7" t="s">
        <v>10397</v>
      </c>
      <c r="C5727" s="14"/>
      <c r="D5727" s="7">
        <v>143.16999999999999</v>
      </c>
      <c r="E5727" s="7">
        <v>143.958</v>
      </c>
      <c r="F5727" s="7">
        <v>110.509</v>
      </c>
      <c r="G5727" s="7">
        <v>87.630300000000005</v>
      </c>
      <c r="H5727" s="7">
        <v>161.77500000000001</v>
      </c>
      <c r="I5727" s="7">
        <v>0</v>
      </c>
      <c r="J5727" s="7">
        <v>0</v>
      </c>
      <c r="K5727" s="14"/>
      <c r="L5727" s="13">
        <v>133.236003825072</v>
      </c>
      <c r="M5727" s="13">
        <v>192.09675650225202</v>
      </c>
      <c r="N5727" s="13">
        <v>43.3744061105619</v>
      </c>
      <c r="O5727" s="13">
        <v>136.389817520104</v>
      </c>
      <c r="P5727" s="13">
        <v>238.26507657373099</v>
      </c>
      <c r="Q5727" s="13">
        <v>226.43193423286201</v>
      </c>
      <c r="R5727" s="13">
        <v>0</v>
      </c>
    </row>
    <row r="5728" spans="1:18" ht="15">
      <c r="A5728" s="7" t="s">
        <v>8113</v>
      </c>
      <c r="B5728" s="7" t="s">
        <v>10397</v>
      </c>
      <c r="C5728" s="14"/>
      <c r="D5728" s="7">
        <v>146.733</v>
      </c>
      <c r="E5728" s="7">
        <v>237.565</v>
      </c>
      <c r="F5728" s="7">
        <v>97.581500000000005</v>
      </c>
      <c r="G5728" s="7">
        <v>133.346</v>
      </c>
      <c r="H5728" s="7">
        <v>172.82599999999999</v>
      </c>
      <c r="I5728" s="7">
        <v>88.591099999999997</v>
      </c>
      <c r="J5728" s="7">
        <v>168.81</v>
      </c>
      <c r="K5728" s="14"/>
      <c r="L5728" s="13">
        <v>149.836332385254</v>
      </c>
      <c r="M5728" s="13">
        <v>293.86624198240298</v>
      </c>
      <c r="N5728" s="13">
        <v>77.544455257909405</v>
      </c>
      <c r="O5728" s="13">
        <v>146.91581849547302</v>
      </c>
      <c r="P5728" s="13">
        <v>189.60704985034698</v>
      </c>
      <c r="Q5728" s="13">
        <v>80.835065084731696</v>
      </c>
      <c r="R5728" s="13">
        <v>142.24635186463399</v>
      </c>
    </row>
    <row r="5729" spans="1:18" ht="15">
      <c r="A5729" s="7" t="s">
        <v>8111</v>
      </c>
      <c r="B5729" s="7" t="s">
        <v>8112</v>
      </c>
      <c r="C5729" s="14"/>
      <c r="D5729" s="7">
        <v>672.73199999999997</v>
      </c>
      <c r="E5729" s="7">
        <v>639.15700000000004</v>
      </c>
      <c r="F5729" s="7">
        <v>1823.46</v>
      </c>
      <c r="G5729" s="7">
        <v>1470.57</v>
      </c>
      <c r="H5729" s="7">
        <v>1032.94</v>
      </c>
      <c r="I5729" s="7">
        <v>1248.1099999999999</v>
      </c>
      <c r="J5729" s="7">
        <v>1562.71</v>
      </c>
      <c r="K5729" s="14"/>
      <c r="L5729" s="13">
        <v>998.37518303242302</v>
      </c>
      <c r="M5729" s="13">
        <v>939.76325547997089</v>
      </c>
      <c r="N5729" s="13">
        <v>1806.0687727956199</v>
      </c>
      <c r="O5729" s="13">
        <v>1866.9421339163</v>
      </c>
      <c r="P5729" s="13">
        <v>1248.6548694880801</v>
      </c>
      <c r="Q5729" s="13">
        <v>1579.9047385259998</v>
      </c>
      <c r="R5729" s="13">
        <v>1644.1823244076002</v>
      </c>
    </row>
    <row r="5730" spans="1:18" ht="15">
      <c r="A5730" s="7" t="s">
        <v>7959</v>
      </c>
      <c r="B5730" s="7" t="s">
        <v>8110</v>
      </c>
      <c r="C5730" s="14"/>
      <c r="D5730" s="7">
        <v>605.26700000000005</v>
      </c>
      <c r="E5730" s="7">
        <v>720.39700000000005</v>
      </c>
      <c r="F5730" s="7">
        <v>1639.77</v>
      </c>
      <c r="G5730" s="7">
        <v>1376.27</v>
      </c>
      <c r="H5730" s="7">
        <v>942.01400000000001</v>
      </c>
      <c r="I5730" s="7">
        <v>1456.38</v>
      </c>
      <c r="J5730" s="7">
        <v>1597.77</v>
      </c>
      <c r="K5730" s="14"/>
      <c r="L5730" s="13">
        <v>791.55881499194095</v>
      </c>
      <c r="M5730" s="13">
        <v>1037.05008756814</v>
      </c>
      <c r="N5730" s="13">
        <v>1538.01690123399</v>
      </c>
      <c r="O5730" s="13">
        <v>1671.0088958117501</v>
      </c>
      <c r="P5730" s="13">
        <v>1246.7409970778101</v>
      </c>
      <c r="Q5730" s="13">
        <v>2069.4635091404098</v>
      </c>
      <c r="R5730" s="13">
        <v>1502.2004864038599</v>
      </c>
    </row>
    <row r="5731" spans="1:18" ht="15">
      <c r="A5731" s="7" t="s">
        <v>7958</v>
      </c>
      <c r="B5731" s="7" t="s">
        <v>10397</v>
      </c>
      <c r="C5731" s="14"/>
      <c r="D5731" s="7">
        <v>539.82799999999997</v>
      </c>
      <c r="E5731" s="7">
        <v>523.10599999999999</v>
      </c>
      <c r="F5731" s="7">
        <v>2328.65</v>
      </c>
      <c r="G5731" s="7">
        <v>3475.01</v>
      </c>
      <c r="H5731" s="7">
        <v>1142.5</v>
      </c>
      <c r="I5731" s="7">
        <v>1793.24</v>
      </c>
      <c r="J5731" s="7">
        <v>1415.78</v>
      </c>
      <c r="K5731" s="14"/>
      <c r="L5731" s="13">
        <v>648.89610299672393</v>
      </c>
      <c r="M5731" s="13">
        <v>855.32698219764893</v>
      </c>
      <c r="N5731" s="13">
        <v>2281.96972269559</v>
      </c>
      <c r="O5731" s="13">
        <v>4820.5697604898396</v>
      </c>
      <c r="P5731" s="13">
        <v>1446.7626375247899</v>
      </c>
      <c r="Q5731" s="13">
        <v>2673.69093409172</v>
      </c>
      <c r="R5731" s="13">
        <v>1433.7817272765001</v>
      </c>
    </row>
    <row r="5732" spans="1:18" ht="15">
      <c r="A5732" s="7" t="s">
        <v>7956</v>
      </c>
      <c r="B5732" s="7" t="s">
        <v>7957</v>
      </c>
      <c r="C5732" s="14"/>
      <c r="D5732" s="7">
        <v>429.31400000000002</v>
      </c>
      <c r="E5732" s="7">
        <v>386.68900000000002</v>
      </c>
      <c r="F5732" s="7">
        <v>460.61900000000003</v>
      </c>
      <c r="G5732" s="7">
        <v>335.09699999999998</v>
      </c>
      <c r="H5732" s="7">
        <v>325.05900000000003</v>
      </c>
      <c r="I5732" s="7">
        <v>256.971</v>
      </c>
      <c r="J5732" s="7">
        <v>433.714</v>
      </c>
      <c r="K5732" s="14"/>
      <c r="L5732" s="13">
        <v>514.50703792035904</v>
      </c>
      <c r="M5732" s="13">
        <v>544.31364144689599</v>
      </c>
      <c r="N5732" s="13">
        <v>418.69150680453299</v>
      </c>
      <c r="O5732" s="13">
        <v>423.02693108978599</v>
      </c>
      <c r="P5732" s="13">
        <v>376.89917897840502</v>
      </c>
      <c r="Q5732" s="13">
        <v>334.66545144238</v>
      </c>
      <c r="R5732" s="13">
        <v>427.99240048230399</v>
      </c>
    </row>
    <row r="5733" spans="1:18" ht="15">
      <c r="A5733" s="7" t="s">
        <v>7954</v>
      </c>
      <c r="B5733" s="7" t="s">
        <v>7955</v>
      </c>
      <c r="C5733" s="14"/>
      <c r="D5733" s="7">
        <v>2268.12</v>
      </c>
      <c r="E5733" s="7">
        <v>830.91600000000005</v>
      </c>
      <c r="F5733" s="7">
        <v>1838.9</v>
      </c>
      <c r="G5733" s="7">
        <v>1997.01</v>
      </c>
      <c r="H5733" s="7">
        <v>1265.54</v>
      </c>
      <c r="I5733" s="7">
        <v>1509.41</v>
      </c>
      <c r="J5733" s="7">
        <v>5144.34</v>
      </c>
      <c r="K5733" s="14"/>
      <c r="L5733" s="13">
        <v>2174.9593219403901</v>
      </c>
      <c r="M5733" s="13">
        <v>1137.16548283779</v>
      </c>
      <c r="N5733" s="13">
        <v>1320.3442823308001</v>
      </c>
      <c r="O5733" s="13">
        <v>2231.8846102765597</v>
      </c>
      <c r="P5733" s="13">
        <v>1309.1702615000802</v>
      </c>
      <c r="Q5733" s="13">
        <v>1662.9743977932299</v>
      </c>
      <c r="R5733" s="13">
        <v>4446.06375357672</v>
      </c>
    </row>
    <row r="5734" spans="1:18" ht="15">
      <c r="A5734" s="7" t="s">
        <v>7953</v>
      </c>
      <c r="B5734" s="7" t="s">
        <v>10397</v>
      </c>
      <c r="C5734" s="14"/>
      <c r="D5734" s="7">
        <v>115.42700000000001</v>
      </c>
      <c r="E5734" s="7">
        <v>65.630700000000004</v>
      </c>
      <c r="F5734" s="7">
        <v>83.526600000000002</v>
      </c>
      <c r="G5734" s="7">
        <v>102.795</v>
      </c>
      <c r="H5734" s="7">
        <v>81.517200000000003</v>
      </c>
      <c r="I5734" s="7">
        <v>128.49199999999999</v>
      </c>
      <c r="J5734" s="7">
        <v>137.45400000000001</v>
      </c>
      <c r="K5734" s="14"/>
      <c r="L5734" s="13">
        <v>128.25950405549</v>
      </c>
      <c r="M5734" s="13">
        <v>99.255593801261696</v>
      </c>
      <c r="N5734" s="13">
        <v>102.79111146918801</v>
      </c>
      <c r="O5734" s="13">
        <v>149.275030967253</v>
      </c>
      <c r="P5734" s="13">
        <v>96.207241475631903</v>
      </c>
      <c r="Q5734" s="13">
        <v>180.49233774654098</v>
      </c>
      <c r="R5734" s="13">
        <v>181.74310458119001</v>
      </c>
    </row>
    <row r="5735" spans="1:18" ht="15">
      <c r="A5735" s="7" t="s">
        <v>7952</v>
      </c>
      <c r="B5735" s="7" t="s">
        <v>10397</v>
      </c>
      <c r="C5735" s="14"/>
      <c r="D5735" s="7">
        <v>348.33699999999999</v>
      </c>
      <c r="E5735" s="7">
        <v>246.14699999999999</v>
      </c>
      <c r="F5735" s="7">
        <v>431.85599999999999</v>
      </c>
      <c r="G5735" s="7">
        <v>346.01499999999999</v>
      </c>
      <c r="H5735" s="7">
        <v>442.80500000000001</v>
      </c>
      <c r="I5735" s="7">
        <v>475.322</v>
      </c>
      <c r="J5735" s="7">
        <v>822.928</v>
      </c>
      <c r="K5735" s="14"/>
      <c r="L5735" s="13">
        <v>391.30298618578297</v>
      </c>
      <c r="M5735" s="13">
        <v>363.21502425357897</v>
      </c>
      <c r="N5735" s="13">
        <v>407.966839255087</v>
      </c>
      <c r="O5735" s="13">
        <v>381.098335398931</v>
      </c>
      <c r="P5735" s="13">
        <v>498.67238285622602</v>
      </c>
      <c r="Q5735" s="13">
        <v>619.923206554525</v>
      </c>
      <c r="R5735" s="13">
        <v>806.52511711659395</v>
      </c>
    </row>
    <row r="5736" spans="1:18" ht="15">
      <c r="A5736" s="7" t="s">
        <v>7951</v>
      </c>
      <c r="B5736" s="7" t="s">
        <v>10397</v>
      </c>
      <c r="C5736" s="14"/>
      <c r="D5736" s="7">
        <v>280.59100000000001</v>
      </c>
      <c r="E5736" s="7">
        <v>288.31400000000002</v>
      </c>
      <c r="F5736" s="7">
        <v>536.18100000000004</v>
      </c>
      <c r="G5736" s="7">
        <v>304.02100000000002</v>
      </c>
      <c r="H5736" s="7">
        <v>334.41199999999998</v>
      </c>
      <c r="I5736" s="7">
        <v>434.096</v>
      </c>
      <c r="J5736" s="7">
        <v>1441.42</v>
      </c>
      <c r="K5736" s="14"/>
      <c r="L5736" s="13">
        <v>305.09640248298399</v>
      </c>
      <c r="M5736" s="13">
        <v>391.80597458103199</v>
      </c>
      <c r="N5736" s="13">
        <v>503.58162160012802</v>
      </c>
      <c r="O5736" s="13">
        <v>427.690155098405</v>
      </c>
      <c r="P5736" s="13">
        <v>371.43973097024798</v>
      </c>
      <c r="Q5736" s="13">
        <v>559.91191192607801</v>
      </c>
      <c r="R5736" s="13">
        <v>1468.2046271955398</v>
      </c>
    </row>
    <row r="5737" spans="1:18" ht="15">
      <c r="A5737" s="7" t="s">
        <v>7950</v>
      </c>
      <c r="B5737" s="7" t="s">
        <v>8453</v>
      </c>
      <c r="C5737" s="14"/>
      <c r="D5737" s="7">
        <v>96.189599999999999</v>
      </c>
      <c r="E5737" s="7">
        <v>183.07499999999999</v>
      </c>
      <c r="F5737" s="7">
        <v>266.048</v>
      </c>
      <c r="G5737" s="7">
        <v>208.06399999999999</v>
      </c>
      <c r="H5737" s="7">
        <v>220.096</v>
      </c>
      <c r="I5737" s="7">
        <v>154.19</v>
      </c>
      <c r="J5737" s="7">
        <v>180.40899999999999</v>
      </c>
      <c r="K5737" s="14"/>
      <c r="L5737" s="13">
        <v>116.54285966171599</v>
      </c>
      <c r="M5737" s="13">
        <v>144.428751366651</v>
      </c>
      <c r="N5737" s="13">
        <v>253.23777037253899</v>
      </c>
      <c r="O5737" s="13">
        <v>251.30319362875798</v>
      </c>
      <c r="P5737" s="13">
        <v>190.992915611874</v>
      </c>
      <c r="Q5737" s="13">
        <v>102.29058627899299</v>
      </c>
      <c r="R5737" s="13">
        <v>108.533918654411</v>
      </c>
    </row>
    <row r="5738" spans="1:18" ht="15">
      <c r="A5738" s="7" t="s">
        <v>8098</v>
      </c>
      <c r="B5738" s="7" t="s">
        <v>10397</v>
      </c>
      <c r="C5738" s="14"/>
      <c r="D5738" s="7">
        <v>224.21100000000001</v>
      </c>
      <c r="E5738" s="7">
        <v>384</v>
      </c>
      <c r="F5738" s="7">
        <v>676.71600000000001</v>
      </c>
      <c r="G5738" s="7">
        <v>310.358</v>
      </c>
      <c r="H5738" s="7">
        <v>289.07600000000002</v>
      </c>
      <c r="I5738" s="7">
        <v>389.1</v>
      </c>
      <c r="J5738" s="7">
        <v>431.30200000000002</v>
      </c>
      <c r="K5738" s="14"/>
      <c r="L5738" s="13">
        <v>153.90236414609601</v>
      </c>
      <c r="M5738" s="13">
        <v>545.26517733432399</v>
      </c>
      <c r="N5738" s="13">
        <v>610.28297426589199</v>
      </c>
      <c r="O5738" s="13">
        <v>358.22869403713804</v>
      </c>
      <c r="P5738" s="13">
        <v>255.99359788818299</v>
      </c>
      <c r="Q5738" s="13">
        <v>459.59571741230599</v>
      </c>
      <c r="R5738" s="13">
        <v>500.15229653053802</v>
      </c>
    </row>
    <row r="5739" spans="1:18" ht="15">
      <c r="A5739" s="7" t="s">
        <v>8097</v>
      </c>
      <c r="B5739" s="7" t="s">
        <v>10397</v>
      </c>
      <c r="C5739" s="14"/>
      <c r="D5739" s="7">
        <v>77.252200000000002</v>
      </c>
      <c r="E5739" s="7">
        <v>186.62700000000001</v>
      </c>
      <c r="F5739" s="7">
        <v>555.63099999999997</v>
      </c>
      <c r="G5739" s="7">
        <v>255.333</v>
      </c>
      <c r="H5739" s="7">
        <v>119.03400000000001</v>
      </c>
      <c r="I5739" s="7">
        <v>325.22000000000003</v>
      </c>
      <c r="J5739" s="7">
        <v>150.536</v>
      </c>
      <c r="K5739" s="14"/>
      <c r="L5739" s="13">
        <v>0</v>
      </c>
      <c r="M5739" s="13">
        <v>323.68560411790503</v>
      </c>
      <c r="N5739" s="13">
        <v>455.36981479256798</v>
      </c>
      <c r="O5739" s="13">
        <v>369.74241577735802</v>
      </c>
      <c r="P5739" s="13">
        <v>124.458591952064</v>
      </c>
      <c r="Q5739" s="13">
        <v>433.93505935760101</v>
      </c>
      <c r="R5739" s="13">
        <v>91.738895899749409</v>
      </c>
    </row>
    <row r="5740" spans="1:18" ht="15">
      <c r="A5740" s="7" t="s">
        <v>8096</v>
      </c>
      <c r="B5740" s="7" t="s">
        <v>10397</v>
      </c>
      <c r="C5740" s="14"/>
      <c r="D5740" s="7">
        <v>197.22399999999999</v>
      </c>
      <c r="E5740" s="7">
        <v>462.79300000000001</v>
      </c>
      <c r="F5740" s="7">
        <v>578.12900000000002</v>
      </c>
      <c r="G5740" s="7">
        <v>167.416</v>
      </c>
      <c r="H5740" s="7">
        <v>172.66900000000001</v>
      </c>
      <c r="I5740" s="7">
        <v>324.45800000000003</v>
      </c>
      <c r="J5740" s="7">
        <v>492.12900000000002</v>
      </c>
      <c r="K5740" s="14"/>
      <c r="L5740" s="13">
        <v>247.445708718574</v>
      </c>
      <c r="M5740" s="13">
        <v>756.91650387150696</v>
      </c>
      <c r="N5740" s="13">
        <v>586.38705211940896</v>
      </c>
      <c r="O5740" s="13">
        <v>231.71865710362002</v>
      </c>
      <c r="P5740" s="13">
        <v>217.43368024464101</v>
      </c>
      <c r="Q5740" s="13">
        <v>455.73412411733602</v>
      </c>
      <c r="R5740" s="13">
        <v>497.04456357891502</v>
      </c>
    </row>
    <row r="5741" spans="1:18" ht="15">
      <c r="A5741" s="7" t="s">
        <v>8095</v>
      </c>
      <c r="B5741" s="7" t="s">
        <v>10397</v>
      </c>
      <c r="C5741" s="14"/>
      <c r="D5741" s="7">
        <v>382.95800000000003</v>
      </c>
      <c r="E5741" s="7">
        <v>2072.2199999999998</v>
      </c>
      <c r="F5741" s="7">
        <v>3155.48</v>
      </c>
      <c r="G5741" s="7">
        <v>529.38599999999997</v>
      </c>
      <c r="H5741" s="7">
        <v>646.76099999999997</v>
      </c>
      <c r="I5741" s="7">
        <v>1549.97</v>
      </c>
      <c r="J5741" s="7">
        <v>2817.13</v>
      </c>
      <c r="K5741" s="14"/>
      <c r="L5741" s="13">
        <v>417.35540421111398</v>
      </c>
      <c r="M5741" s="13">
        <v>2748.2548165886301</v>
      </c>
      <c r="N5741" s="13">
        <v>2821.32317363942</v>
      </c>
      <c r="O5741" s="13">
        <v>585.341576554261</v>
      </c>
      <c r="P5741" s="13">
        <v>702.11047786300799</v>
      </c>
      <c r="Q5741" s="13">
        <v>1897.6021165438899</v>
      </c>
      <c r="R5741" s="13">
        <v>2657.7598800943201</v>
      </c>
    </row>
    <row r="5742" spans="1:18" ht="15">
      <c r="A5742" s="7" t="s">
        <v>8093</v>
      </c>
      <c r="B5742" s="7" t="s">
        <v>8094</v>
      </c>
      <c r="C5742" s="14"/>
      <c r="D5742" s="7">
        <v>174.565</v>
      </c>
      <c r="E5742" s="7">
        <v>84.932000000000002</v>
      </c>
      <c r="F5742" s="7">
        <v>268.03500000000003</v>
      </c>
      <c r="G5742" s="7">
        <v>256.84500000000003</v>
      </c>
      <c r="H5742" s="7">
        <v>200.43199999999999</v>
      </c>
      <c r="I5742" s="7">
        <v>100.29600000000001</v>
      </c>
      <c r="J5742" s="7">
        <v>261.52300000000002</v>
      </c>
      <c r="K5742" s="14"/>
      <c r="L5742" s="13">
        <v>71.453897736288511</v>
      </c>
      <c r="M5742" s="13">
        <v>182.58189041364199</v>
      </c>
      <c r="N5742" s="13">
        <v>209.300824542958</v>
      </c>
      <c r="O5742" s="13">
        <v>331.16938263032</v>
      </c>
      <c r="P5742" s="13">
        <v>266.68548819184298</v>
      </c>
      <c r="Q5742" s="13">
        <v>176.83625031842999</v>
      </c>
      <c r="R5742" s="13">
        <v>273.54729033233997</v>
      </c>
    </row>
    <row r="5743" spans="1:18" ht="15">
      <c r="A5743" s="7" t="s">
        <v>8247</v>
      </c>
      <c r="B5743" s="7" t="s">
        <v>8092</v>
      </c>
      <c r="C5743" s="14"/>
      <c r="D5743" s="7">
        <v>275.44900000000001</v>
      </c>
      <c r="E5743" s="7">
        <v>207.84899999999999</v>
      </c>
      <c r="F5743" s="7">
        <v>814.11199999999997</v>
      </c>
      <c r="G5743" s="7">
        <v>656.36699999999996</v>
      </c>
      <c r="H5743" s="7">
        <v>370.34199999999998</v>
      </c>
      <c r="I5743" s="7">
        <v>391.238</v>
      </c>
      <c r="J5743" s="7">
        <v>622.80899999999997</v>
      </c>
      <c r="K5743" s="14"/>
      <c r="L5743" s="13">
        <v>313.88879283283501</v>
      </c>
      <c r="M5743" s="13">
        <v>306.36479811337699</v>
      </c>
      <c r="N5743" s="13">
        <v>731.95241706507306</v>
      </c>
      <c r="O5743" s="13">
        <v>850.29116263766593</v>
      </c>
      <c r="P5743" s="13">
        <v>413.14246106723499</v>
      </c>
      <c r="Q5743" s="13">
        <v>450.365722129738</v>
      </c>
      <c r="R5743" s="13">
        <v>597.10662228796195</v>
      </c>
    </row>
    <row r="5744" spans="1:18" ht="15">
      <c r="A5744" s="7" t="s">
        <v>8245</v>
      </c>
      <c r="B5744" s="7" t="s">
        <v>8246</v>
      </c>
      <c r="C5744" s="14"/>
      <c r="D5744" s="7">
        <v>279.53399999999999</v>
      </c>
      <c r="E5744" s="7">
        <v>249.93299999999999</v>
      </c>
      <c r="F5744" s="7">
        <v>506.38499999999999</v>
      </c>
      <c r="G5744" s="7">
        <v>386.74400000000003</v>
      </c>
      <c r="H5744" s="7">
        <v>347.017</v>
      </c>
      <c r="I5744" s="7">
        <v>304.822</v>
      </c>
      <c r="J5744" s="7">
        <v>227.57900000000001</v>
      </c>
      <c r="K5744" s="14"/>
      <c r="L5744" s="13">
        <v>332.75349664020996</v>
      </c>
      <c r="M5744" s="13">
        <v>351.20354149684505</v>
      </c>
      <c r="N5744" s="13">
        <v>485.59671912901598</v>
      </c>
      <c r="O5744" s="13">
        <v>513.36496321681204</v>
      </c>
      <c r="P5744" s="13">
        <v>436.95639293389502</v>
      </c>
      <c r="Q5744" s="13">
        <v>336.57341348726999</v>
      </c>
      <c r="R5744" s="13">
        <v>219.66157359141198</v>
      </c>
    </row>
    <row r="5745" spans="1:18" ht="15">
      <c r="A5745" s="7" t="s">
        <v>8243</v>
      </c>
      <c r="B5745" s="7" t="s">
        <v>8244</v>
      </c>
      <c r="C5745" s="14"/>
      <c r="D5745" s="7">
        <v>1818.99</v>
      </c>
      <c r="E5745" s="7">
        <v>1799.66</v>
      </c>
      <c r="F5745" s="7">
        <v>4311.24</v>
      </c>
      <c r="G5745" s="7">
        <v>1367.5</v>
      </c>
      <c r="H5745" s="7">
        <v>3098.9</v>
      </c>
      <c r="I5745" s="7">
        <v>2500.2800000000002</v>
      </c>
      <c r="J5745" s="7">
        <v>4409.7</v>
      </c>
      <c r="K5745" s="14"/>
      <c r="L5745" s="13">
        <v>2451.1361658148398</v>
      </c>
      <c r="M5745" s="13">
        <v>2302.4685467733498</v>
      </c>
      <c r="N5745" s="13">
        <v>3826.96341206854</v>
      </c>
      <c r="O5745" s="13">
        <v>1563.8697389085601</v>
      </c>
      <c r="P5745" s="13">
        <v>3503.5405170059698</v>
      </c>
      <c r="Q5745" s="13">
        <v>2754.9515717621998</v>
      </c>
      <c r="R5745" s="13">
        <v>4208.7902688212007</v>
      </c>
    </row>
    <row r="5746" spans="1:18" ht="15">
      <c r="A5746" s="7" t="s">
        <v>8241</v>
      </c>
      <c r="B5746" s="7" t="s">
        <v>8242</v>
      </c>
      <c r="C5746" s="14"/>
      <c r="D5746" s="7">
        <v>7933.1</v>
      </c>
      <c r="E5746" s="7">
        <v>4987.49</v>
      </c>
      <c r="F5746" s="7">
        <v>23294.9</v>
      </c>
      <c r="G5746" s="7">
        <v>12005.9</v>
      </c>
      <c r="H5746" s="7">
        <v>10049.6</v>
      </c>
      <c r="I5746" s="7">
        <v>6644.49</v>
      </c>
      <c r="J5746" s="7">
        <v>16017</v>
      </c>
      <c r="K5746" s="14"/>
      <c r="L5746" s="13">
        <v>5505.2230319977407</v>
      </c>
      <c r="M5746" s="13">
        <v>7773.5993542688702</v>
      </c>
      <c r="N5746" s="13">
        <v>17457.3847314831</v>
      </c>
      <c r="O5746" s="13">
        <v>19606.0515405185</v>
      </c>
      <c r="P5746" s="13">
        <v>12862.629023380701</v>
      </c>
      <c r="Q5746" s="13">
        <v>9295.5180126400101</v>
      </c>
      <c r="R5746" s="13">
        <v>13350.6981359855</v>
      </c>
    </row>
    <row r="5747" spans="1:18" ht="15">
      <c r="A5747" s="7" t="s">
        <v>8240</v>
      </c>
      <c r="B5747" s="7" t="s">
        <v>10397</v>
      </c>
      <c r="C5747" s="14"/>
      <c r="D5747" s="7">
        <v>140.87200000000001</v>
      </c>
      <c r="E5747" s="7">
        <v>97.912700000000001</v>
      </c>
      <c r="F5747" s="7">
        <v>87.6892</v>
      </c>
      <c r="G5747" s="7">
        <v>98.795500000000004</v>
      </c>
      <c r="H5747" s="7">
        <v>97.560900000000004</v>
      </c>
      <c r="I5747" s="7">
        <v>0</v>
      </c>
      <c r="J5747" s="7">
        <v>0</v>
      </c>
      <c r="K5747" s="14"/>
      <c r="L5747" s="13">
        <v>23.417054226131</v>
      </c>
      <c r="M5747" s="13">
        <v>133.82423991433302</v>
      </c>
      <c r="N5747" s="13">
        <v>52.811396863712901</v>
      </c>
      <c r="O5747" s="13">
        <v>79.870178195658994</v>
      </c>
      <c r="P5747" s="13">
        <v>75.415499828623098</v>
      </c>
      <c r="Q5747" s="13">
        <v>26.386811978020702</v>
      </c>
      <c r="R5747" s="13">
        <v>0</v>
      </c>
    </row>
    <row r="5748" spans="1:18" ht="15">
      <c r="A5748" s="7" t="s">
        <v>8239</v>
      </c>
      <c r="B5748" s="7" t="s">
        <v>10397</v>
      </c>
      <c r="C5748" s="14"/>
      <c r="D5748" s="7">
        <v>490.43799999999999</v>
      </c>
      <c r="E5748" s="7">
        <v>452.20100000000002</v>
      </c>
      <c r="F5748" s="7">
        <v>835.548</v>
      </c>
      <c r="G5748" s="7">
        <v>412.30500000000001</v>
      </c>
      <c r="H5748" s="7">
        <v>404.39499999999998</v>
      </c>
      <c r="I5748" s="7">
        <v>542.995</v>
      </c>
      <c r="J5748" s="7">
        <v>686.62599999999998</v>
      </c>
      <c r="K5748" s="14"/>
      <c r="L5748" s="13">
        <v>211.006312846605</v>
      </c>
      <c r="M5748" s="13">
        <v>447.62780550212096</v>
      </c>
      <c r="N5748" s="13">
        <v>436.029909528948</v>
      </c>
      <c r="O5748" s="13">
        <v>266.68269813584601</v>
      </c>
      <c r="P5748" s="13">
        <v>413.90957418332499</v>
      </c>
      <c r="Q5748" s="13">
        <v>427.979567707885</v>
      </c>
      <c r="R5748" s="13">
        <v>406.03136160953198</v>
      </c>
    </row>
    <row r="5749" spans="1:18" ht="15">
      <c r="A5749" s="7" t="s">
        <v>8381</v>
      </c>
      <c r="B5749" s="7" t="s">
        <v>8238</v>
      </c>
      <c r="C5749" s="14"/>
      <c r="D5749" s="7">
        <v>379.70600000000002</v>
      </c>
      <c r="E5749" s="7">
        <v>423.37</v>
      </c>
      <c r="F5749" s="7">
        <v>647.31200000000001</v>
      </c>
      <c r="G5749" s="7">
        <v>337.202</v>
      </c>
      <c r="H5749" s="7">
        <v>457.553</v>
      </c>
      <c r="I5749" s="7">
        <v>510.76400000000001</v>
      </c>
      <c r="J5749" s="7">
        <v>735.16200000000003</v>
      </c>
      <c r="K5749" s="14"/>
      <c r="L5749" s="13">
        <v>464.43967818154999</v>
      </c>
      <c r="M5749" s="13">
        <v>659.69061630212798</v>
      </c>
      <c r="N5749" s="13">
        <v>661.47088302260909</v>
      </c>
      <c r="O5749" s="13">
        <v>481.596769382513</v>
      </c>
      <c r="P5749" s="13">
        <v>599.09576698763294</v>
      </c>
      <c r="Q5749" s="13">
        <v>746.37932864775689</v>
      </c>
      <c r="R5749" s="13">
        <v>798.55891343343899</v>
      </c>
    </row>
    <row r="5750" spans="1:18" ht="15">
      <c r="A5750" s="7" t="s">
        <v>8380</v>
      </c>
      <c r="B5750" s="7" t="s">
        <v>10397</v>
      </c>
      <c r="C5750" s="14"/>
      <c r="D5750" s="7">
        <v>216.96</v>
      </c>
      <c r="E5750" s="7">
        <v>217.244</v>
      </c>
      <c r="F5750" s="7">
        <v>128.34899999999999</v>
      </c>
      <c r="G5750" s="7">
        <v>119.108</v>
      </c>
      <c r="H5750" s="7">
        <v>154.78700000000001</v>
      </c>
      <c r="I5750" s="7">
        <v>163.596</v>
      </c>
      <c r="J5750" s="7">
        <v>87.691900000000004</v>
      </c>
      <c r="K5750" s="14"/>
      <c r="L5750" s="13">
        <v>206.649988975524</v>
      </c>
      <c r="M5750" s="13">
        <v>300.43344551593799</v>
      </c>
      <c r="N5750" s="13">
        <v>113.15808310571801</v>
      </c>
      <c r="O5750" s="13">
        <v>145.88012811622698</v>
      </c>
      <c r="P5750" s="13">
        <v>160.93698833644601</v>
      </c>
      <c r="Q5750" s="13">
        <v>192.702597311668</v>
      </c>
      <c r="R5750" s="13">
        <v>81.815788910673206</v>
      </c>
    </row>
    <row r="5751" spans="1:18" ht="15">
      <c r="A5751" s="7" t="s">
        <v>8378</v>
      </c>
      <c r="B5751" s="7" t="s">
        <v>8379</v>
      </c>
      <c r="C5751" s="14"/>
      <c r="D5751" s="7">
        <v>285.02800000000002</v>
      </c>
      <c r="E5751" s="7">
        <v>295.25799999999998</v>
      </c>
      <c r="F5751" s="7">
        <v>483.02300000000002</v>
      </c>
      <c r="G5751" s="7">
        <v>416.28300000000002</v>
      </c>
      <c r="H5751" s="7">
        <v>260.13200000000001</v>
      </c>
      <c r="I5751" s="7">
        <v>195.25399999999999</v>
      </c>
      <c r="J5751" s="7">
        <v>313.31</v>
      </c>
      <c r="K5751" s="14"/>
      <c r="L5751" s="13">
        <v>314.59490430825798</v>
      </c>
      <c r="M5751" s="13">
        <v>439.56128741092004</v>
      </c>
      <c r="N5751" s="13">
        <v>422.09726062514801</v>
      </c>
      <c r="O5751" s="13">
        <v>538.27522686070199</v>
      </c>
      <c r="P5751" s="13">
        <v>300.03821116884296</v>
      </c>
      <c r="Q5751" s="13">
        <v>232.95841259185599</v>
      </c>
      <c r="R5751" s="13">
        <v>243.9909927148</v>
      </c>
    </row>
    <row r="5752" spans="1:18" ht="15">
      <c r="A5752" s="7" t="s">
        <v>8235</v>
      </c>
      <c r="B5752" s="7" t="s">
        <v>8236</v>
      </c>
      <c r="C5752" s="14"/>
      <c r="D5752" s="7">
        <v>550.21</v>
      </c>
      <c r="E5752" s="7">
        <v>208.71700000000001</v>
      </c>
      <c r="F5752" s="7">
        <v>621.83299999999997</v>
      </c>
      <c r="G5752" s="7">
        <v>377.22699999999998</v>
      </c>
      <c r="H5752" s="7">
        <v>241.898</v>
      </c>
      <c r="I5752" s="7">
        <v>293.30200000000002</v>
      </c>
      <c r="J5752" s="7">
        <v>885.91099999999994</v>
      </c>
      <c r="K5752" s="14"/>
      <c r="L5752" s="13">
        <v>800.23264822813405</v>
      </c>
      <c r="M5752" s="13">
        <v>350.55902725234097</v>
      </c>
      <c r="N5752" s="13">
        <v>727.61549841729004</v>
      </c>
      <c r="O5752" s="13">
        <v>571.33851837406905</v>
      </c>
      <c r="P5752" s="13">
        <v>332.46569473508197</v>
      </c>
      <c r="Q5752" s="13">
        <v>427.12843159972397</v>
      </c>
      <c r="R5752" s="13">
        <v>979.72562182614411</v>
      </c>
    </row>
    <row r="5753" spans="1:18" ht="15">
      <c r="A5753" s="7" t="s">
        <v>8234</v>
      </c>
      <c r="B5753" s="7" t="s">
        <v>10397</v>
      </c>
      <c r="C5753" s="14"/>
      <c r="D5753" s="7">
        <v>51.716999999999999</v>
      </c>
      <c r="E5753" s="7">
        <v>74.287999999999997</v>
      </c>
      <c r="F5753" s="7">
        <v>119.756</v>
      </c>
      <c r="G5753" s="7">
        <v>95.343299999999999</v>
      </c>
      <c r="H5753" s="7">
        <v>84.734700000000004</v>
      </c>
      <c r="I5753" s="7">
        <v>119.746</v>
      </c>
      <c r="J5753" s="7">
        <v>323.32600000000002</v>
      </c>
      <c r="K5753" s="14"/>
      <c r="L5753" s="13">
        <v>0</v>
      </c>
      <c r="M5753" s="13">
        <v>71.831293368214702</v>
      </c>
      <c r="N5753" s="13">
        <v>80.54592972815</v>
      </c>
      <c r="O5753" s="13">
        <v>108.695055683238</v>
      </c>
      <c r="P5753" s="13">
        <v>70.238306710763709</v>
      </c>
      <c r="Q5753" s="13">
        <v>118.42414892191</v>
      </c>
      <c r="R5753" s="13">
        <v>318.81869975289595</v>
      </c>
    </row>
    <row r="5754" spans="1:18" ht="15">
      <c r="A5754" s="7" t="s">
        <v>8232</v>
      </c>
      <c r="B5754" s="7" t="s">
        <v>8233</v>
      </c>
      <c r="C5754" s="14"/>
      <c r="D5754" s="7">
        <v>295.69</v>
      </c>
      <c r="E5754" s="7">
        <v>296.55200000000002</v>
      </c>
      <c r="F5754" s="7">
        <v>639.12300000000005</v>
      </c>
      <c r="G5754" s="7">
        <v>311.48700000000002</v>
      </c>
      <c r="H5754" s="7">
        <v>382.27600000000001</v>
      </c>
      <c r="I5754" s="7">
        <v>398.54500000000002</v>
      </c>
      <c r="J5754" s="7">
        <v>399.69799999999998</v>
      </c>
      <c r="K5754" s="14"/>
      <c r="L5754" s="13">
        <v>464.50353406876803</v>
      </c>
      <c r="M5754" s="13">
        <v>512.49955298781504</v>
      </c>
      <c r="N5754" s="13">
        <v>702.48303515045905</v>
      </c>
      <c r="O5754" s="13">
        <v>465.755627945127</v>
      </c>
      <c r="P5754" s="13">
        <v>574.23775041975398</v>
      </c>
      <c r="Q5754" s="13">
        <v>621.02329891756506</v>
      </c>
      <c r="R5754" s="13">
        <v>524.37967180438204</v>
      </c>
    </row>
    <row r="5755" spans="1:18" ht="15">
      <c r="A5755" s="7" t="s">
        <v>8230</v>
      </c>
      <c r="B5755" s="7" t="s">
        <v>8231</v>
      </c>
      <c r="C5755" s="14"/>
      <c r="D5755" s="7">
        <v>767.38400000000001</v>
      </c>
      <c r="E5755" s="7">
        <v>523.59</v>
      </c>
      <c r="F5755" s="7">
        <v>1054.19</v>
      </c>
      <c r="G5755" s="7">
        <v>656.63099999999997</v>
      </c>
      <c r="H5755" s="7">
        <v>684.39499999999998</v>
      </c>
      <c r="I5755" s="7">
        <v>829.83</v>
      </c>
      <c r="J5755" s="7">
        <v>655.99300000000005</v>
      </c>
      <c r="K5755" s="14"/>
      <c r="L5755" s="13">
        <v>984.61044585272998</v>
      </c>
      <c r="M5755" s="13">
        <v>803.11921656791901</v>
      </c>
      <c r="N5755" s="13">
        <v>976.60899934461895</v>
      </c>
      <c r="O5755" s="13">
        <v>888.56968924366402</v>
      </c>
      <c r="P5755" s="13">
        <v>725.66332571801001</v>
      </c>
      <c r="Q5755" s="13">
        <v>1171.8860475889401</v>
      </c>
      <c r="R5755" s="13">
        <v>573.26995000350303</v>
      </c>
    </row>
    <row r="5756" spans="1:18" ht="15">
      <c r="A5756" s="7" t="s">
        <v>8229</v>
      </c>
      <c r="B5756" s="7" t="s">
        <v>10397</v>
      </c>
      <c r="C5756" s="14"/>
      <c r="D5756" s="7">
        <v>610.51199999999994</v>
      </c>
      <c r="E5756" s="7">
        <v>438.48</v>
      </c>
      <c r="F5756" s="7">
        <v>1628.72</v>
      </c>
      <c r="G5756" s="7">
        <v>572.64400000000001</v>
      </c>
      <c r="H5756" s="7">
        <v>689.84900000000005</v>
      </c>
      <c r="I5756" s="7">
        <v>445.64600000000002</v>
      </c>
      <c r="J5756" s="7">
        <v>1519.58</v>
      </c>
      <c r="K5756" s="14"/>
      <c r="L5756" s="13">
        <v>227.74807932831001</v>
      </c>
      <c r="M5756" s="13">
        <v>832.10095637970608</v>
      </c>
      <c r="N5756" s="13">
        <v>831.35827227892298</v>
      </c>
      <c r="O5756" s="13">
        <v>715.7163786679231</v>
      </c>
      <c r="P5756" s="13">
        <v>603.17425234698703</v>
      </c>
      <c r="Q5756" s="13">
        <v>556.6864990720029</v>
      </c>
      <c r="R5756" s="13">
        <v>1383.44137878266</v>
      </c>
    </row>
    <row r="5757" spans="1:18" ht="15">
      <c r="A5757" s="7" t="s">
        <v>8227</v>
      </c>
      <c r="B5757" s="7" t="s">
        <v>8228</v>
      </c>
      <c r="C5757" s="14"/>
      <c r="D5757" s="7">
        <v>3740.7</v>
      </c>
      <c r="E5757" s="7">
        <v>1679.51</v>
      </c>
      <c r="F5757" s="7">
        <v>7377.13</v>
      </c>
      <c r="G5757" s="7">
        <v>3190.94</v>
      </c>
      <c r="H5757" s="7">
        <v>3139.04</v>
      </c>
      <c r="I5757" s="7">
        <v>2761.66</v>
      </c>
      <c r="J5757" s="7">
        <v>4872.71</v>
      </c>
      <c r="K5757" s="14"/>
      <c r="L5757" s="13">
        <v>4700.7334677346598</v>
      </c>
      <c r="M5757" s="13">
        <v>2198.0016182229001</v>
      </c>
      <c r="N5757" s="13">
        <v>6547.03032852247</v>
      </c>
      <c r="O5757" s="13">
        <v>3503.5910345533202</v>
      </c>
      <c r="P5757" s="13">
        <v>3648.2604720944901</v>
      </c>
      <c r="Q5757" s="13">
        <v>3130.7577857268498</v>
      </c>
      <c r="R5757" s="13">
        <v>4195.7523519687302</v>
      </c>
    </row>
    <row r="5758" spans="1:18" ht="15">
      <c r="A5758" s="7" t="s">
        <v>8225</v>
      </c>
      <c r="B5758" s="7" t="s">
        <v>8226</v>
      </c>
      <c r="C5758" s="14"/>
      <c r="D5758" s="7">
        <v>1752.82</v>
      </c>
      <c r="E5758" s="7">
        <v>1035.07</v>
      </c>
      <c r="F5758" s="7">
        <v>3115.34</v>
      </c>
      <c r="G5758" s="7">
        <v>1621.74</v>
      </c>
      <c r="H5758" s="7">
        <v>1573.09</v>
      </c>
      <c r="I5758" s="7">
        <v>1365.73</v>
      </c>
      <c r="J5758" s="7">
        <v>1974.36</v>
      </c>
      <c r="K5758" s="14"/>
      <c r="L5758" s="13">
        <v>1939.6410380981899</v>
      </c>
      <c r="M5758" s="13">
        <v>1231.9442039472501</v>
      </c>
      <c r="N5758" s="13">
        <v>2514.2069433476299</v>
      </c>
      <c r="O5758" s="13">
        <v>1740.3108629492901</v>
      </c>
      <c r="P5758" s="13">
        <v>1735.7798426350701</v>
      </c>
      <c r="Q5758" s="13">
        <v>1505.51611583355</v>
      </c>
      <c r="R5758" s="13">
        <v>1738.9325539486899</v>
      </c>
    </row>
    <row r="5759" spans="1:18" ht="15">
      <c r="A5759" s="7" t="s">
        <v>8224</v>
      </c>
      <c r="B5759" s="7" t="s">
        <v>10397</v>
      </c>
      <c r="C5759" s="14"/>
      <c r="D5759" s="7">
        <v>2041.75</v>
      </c>
      <c r="E5759" s="7">
        <v>942.86199999999997</v>
      </c>
      <c r="F5759" s="7">
        <v>3518.73</v>
      </c>
      <c r="G5759" s="7">
        <v>1965.05</v>
      </c>
      <c r="H5759" s="7">
        <v>1458.63</v>
      </c>
      <c r="I5759" s="7">
        <v>1022.97</v>
      </c>
      <c r="J5759" s="7">
        <v>1754.59</v>
      </c>
      <c r="K5759" s="14"/>
      <c r="L5759" s="13">
        <v>2594.8082416950901</v>
      </c>
      <c r="M5759" s="13">
        <v>1038.7276021559999</v>
      </c>
      <c r="N5759" s="13">
        <v>2998.6023490320299</v>
      </c>
      <c r="O5759" s="13">
        <v>2290.6421795789302</v>
      </c>
      <c r="P5759" s="13">
        <v>1714.12511532127</v>
      </c>
      <c r="Q5759" s="13">
        <v>1028.7329195257</v>
      </c>
      <c r="R5759" s="13">
        <v>1455.43728553032</v>
      </c>
    </row>
    <row r="5760" spans="1:18" ht="15">
      <c r="A5760" s="7" t="s">
        <v>8223</v>
      </c>
      <c r="B5760" s="7" t="s">
        <v>10397</v>
      </c>
      <c r="C5760" s="14"/>
      <c r="D5760" s="7">
        <v>58.623600000000003</v>
      </c>
      <c r="E5760" s="7">
        <v>62.8705</v>
      </c>
      <c r="F5760" s="7">
        <v>170.88399999999999</v>
      </c>
      <c r="G5760" s="7">
        <v>98.919600000000003</v>
      </c>
      <c r="H5760" s="7">
        <v>109.485</v>
      </c>
      <c r="I5760" s="7">
        <v>0</v>
      </c>
      <c r="J5760" s="7">
        <v>0</v>
      </c>
      <c r="K5760" s="14"/>
      <c r="L5760" s="13">
        <v>12.091790872162601</v>
      </c>
      <c r="M5760" s="13">
        <v>15.7284320873956</v>
      </c>
      <c r="N5760" s="13">
        <v>90.182765697641088</v>
      </c>
      <c r="O5760" s="13">
        <v>97.69354209664769</v>
      </c>
      <c r="P5760" s="13">
        <v>76.1410356509721</v>
      </c>
      <c r="Q5760" s="13">
        <v>163.96025033375901</v>
      </c>
      <c r="R5760" s="13">
        <v>21.918537989878402</v>
      </c>
    </row>
    <row r="5761" spans="1:18" ht="15">
      <c r="A5761" s="7" t="s">
        <v>8222</v>
      </c>
      <c r="B5761" s="7" t="s">
        <v>10397</v>
      </c>
      <c r="C5761" s="14"/>
      <c r="D5761" s="7">
        <v>127.765</v>
      </c>
      <c r="E5761" s="7">
        <v>216.227</v>
      </c>
      <c r="F5761" s="7">
        <v>350.46</v>
      </c>
      <c r="G5761" s="7">
        <v>238.37299999999999</v>
      </c>
      <c r="H5761" s="7">
        <v>342.48599999999999</v>
      </c>
      <c r="I5761" s="7">
        <v>443.625</v>
      </c>
      <c r="J5761" s="7">
        <v>389.29500000000002</v>
      </c>
      <c r="K5761" s="14"/>
      <c r="L5761" s="13">
        <v>104.998891525701</v>
      </c>
      <c r="M5761" s="13">
        <v>300.176779211461</v>
      </c>
      <c r="N5761" s="13">
        <v>222.99231512107102</v>
      </c>
      <c r="O5761" s="13">
        <v>287.00554033256799</v>
      </c>
      <c r="P5761" s="13">
        <v>423.22492908457298</v>
      </c>
      <c r="Q5761" s="13">
        <v>559.90968773186194</v>
      </c>
      <c r="R5761" s="13">
        <v>291.62227389849403</v>
      </c>
    </row>
    <row r="5762" spans="1:18" ht="15">
      <c r="A5762" s="7" t="s">
        <v>8221</v>
      </c>
      <c r="B5762" s="7" t="s">
        <v>10397</v>
      </c>
      <c r="C5762" s="14"/>
      <c r="D5762" s="7">
        <v>470.27</v>
      </c>
      <c r="E5762" s="7">
        <v>309.286</v>
      </c>
      <c r="F5762" s="7">
        <v>992.07299999999998</v>
      </c>
      <c r="G5762" s="7">
        <v>172.703</v>
      </c>
      <c r="H5762" s="7">
        <v>510.005</v>
      </c>
      <c r="I5762" s="7">
        <v>362.63600000000002</v>
      </c>
      <c r="J5762" s="7">
        <v>382.99599999999998</v>
      </c>
      <c r="K5762" s="14"/>
      <c r="L5762" s="13">
        <v>493.034818730376</v>
      </c>
      <c r="M5762" s="13">
        <v>473.62492002585503</v>
      </c>
      <c r="N5762" s="13">
        <v>869.54660870716896</v>
      </c>
      <c r="O5762" s="13">
        <v>216.81524597263498</v>
      </c>
      <c r="P5762" s="13">
        <v>582.29573630290304</v>
      </c>
      <c r="Q5762" s="13">
        <v>476.48796889462398</v>
      </c>
      <c r="R5762" s="13">
        <v>360.15227706109596</v>
      </c>
    </row>
    <row r="5763" spans="1:18" ht="15">
      <c r="A5763" s="7" t="s">
        <v>8363</v>
      </c>
      <c r="B5763" s="7" t="s">
        <v>8220</v>
      </c>
      <c r="C5763" s="14"/>
      <c r="D5763" s="7">
        <v>68.598100000000002</v>
      </c>
      <c r="E5763" s="7">
        <v>94.887100000000004</v>
      </c>
      <c r="F5763" s="7">
        <v>132.37200000000001</v>
      </c>
      <c r="G5763" s="7">
        <v>83.6006</v>
      </c>
      <c r="H5763" s="7">
        <v>78.947999999999993</v>
      </c>
      <c r="I5763" s="7">
        <v>122.179</v>
      </c>
      <c r="J5763" s="7">
        <v>104.38</v>
      </c>
      <c r="K5763" s="14"/>
      <c r="L5763" s="13">
        <v>91.931753908568709</v>
      </c>
      <c r="M5763" s="13">
        <v>143.34813846273602</v>
      </c>
      <c r="N5763" s="13">
        <v>124.98621114301899</v>
      </c>
      <c r="O5763" s="13">
        <v>105.19703848419201</v>
      </c>
      <c r="P5763" s="13">
        <v>81.5270563301724</v>
      </c>
      <c r="Q5763" s="13">
        <v>139.22460488329301</v>
      </c>
      <c r="R5763" s="13">
        <v>93.156842754700904</v>
      </c>
    </row>
    <row r="5764" spans="1:18" ht="15">
      <c r="A5764" s="7" t="s">
        <v>8362</v>
      </c>
      <c r="B5764" s="7" t="s">
        <v>10397</v>
      </c>
      <c r="C5764" s="14"/>
      <c r="D5764" s="7">
        <v>301.30500000000001</v>
      </c>
      <c r="E5764" s="7">
        <v>240.994</v>
      </c>
      <c r="F5764" s="7">
        <v>669.51499999999999</v>
      </c>
      <c r="G5764" s="7">
        <v>578.40899999999999</v>
      </c>
      <c r="H5764" s="7">
        <v>355.93599999999998</v>
      </c>
      <c r="I5764" s="7">
        <v>780.58299999999997</v>
      </c>
      <c r="J5764" s="7">
        <v>379.18900000000002</v>
      </c>
      <c r="K5764" s="14"/>
      <c r="L5764" s="13">
        <v>480.404320213311</v>
      </c>
      <c r="M5764" s="13">
        <v>408.61796902691401</v>
      </c>
      <c r="N5764" s="13">
        <v>782.26341496582199</v>
      </c>
      <c r="O5764" s="13">
        <v>1031.28746321942</v>
      </c>
      <c r="P5764" s="13">
        <v>617.92413740724191</v>
      </c>
      <c r="Q5764" s="13">
        <v>1124.3956746216199</v>
      </c>
      <c r="R5764" s="13">
        <v>555.858372410367</v>
      </c>
    </row>
    <row r="5765" spans="1:18" ht="15">
      <c r="A5765" s="7" t="s">
        <v>8360</v>
      </c>
      <c r="B5765" s="7" t="s">
        <v>8361</v>
      </c>
      <c r="C5765" s="14"/>
      <c r="D5765" s="7">
        <v>142.32499999999999</v>
      </c>
      <c r="E5765" s="7">
        <v>268.91699999999997</v>
      </c>
      <c r="F5765" s="7">
        <v>246.47200000000001</v>
      </c>
      <c r="G5765" s="7">
        <v>225.636</v>
      </c>
      <c r="H5765" s="7">
        <v>241.23</v>
      </c>
      <c r="I5765" s="7">
        <v>288.59199999999998</v>
      </c>
      <c r="J5765" s="7">
        <v>179.91399999999999</v>
      </c>
      <c r="K5765" s="14"/>
      <c r="L5765" s="13">
        <v>200.997400452861</v>
      </c>
      <c r="M5765" s="13">
        <v>370.71874770600698</v>
      </c>
      <c r="N5765" s="13">
        <v>261.58608235568204</v>
      </c>
      <c r="O5765" s="13">
        <v>321.42798217539297</v>
      </c>
      <c r="P5765" s="13">
        <v>302.92480631918698</v>
      </c>
      <c r="Q5765" s="13">
        <v>391.33882584668703</v>
      </c>
      <c r="R5765" s="13">
        <v>195.56027196173801</v>
      </c>
    </row>
    <row r="5766" spans="1:18" ht="15">
      <c r="A5766" s="7" t="s">
        <v>8359</v>
      </c>
      <c r="B5766" s="7" t="s">
        <v>10258</v>
      </c>
      <c r="C5766" s="14"/>
      <c r="D5766" s="7">
        <v>206.78899999999999</v>
      </c>
      <c r="E5766" s="7">
        <v>232.90600000000001</v>
      </c>
      <c r="F5766" s="7">
        <v>302.3</v>
      </c>
      <c r="G5766" s="7">
        <v>269.93900000000002</v>
      </c>
      <c r="H5766" s="7">
        <v>281.45699999999999</v>
      </c>
      <c r="I5766" s="7">
        <v>83.706800000000001</v>
      </c>
      <c r="J5766" s="7">
        <v>134.31800000000001</v>
      </c>
      <c r="K5766" s="14"/>
      <c r="L5766" s="13">
        <v>266.59777364349497</v>
      </c>
      <c r="M5766" s="13">
        <v>251.99497478403401</v>
      </c>
      <c r="N5766" s="13">
        <v>268.48604687738401</v>
      </c>
      <c r="O5766" s="13">
        <v>364.752331113455</v>
      </c>
      <c r="P5766" s="13">
        <v>280.766082288787</v>
      </c>
      <c r="Q5766" s="13">
        <v>96.464677831683701</v>
      </c>
      <c r="R5766" s="13">
        <v>151.374392422737</v>
      </c>
    </row>
    <row r="5767" spans="1:18" ht="15">
      <c r="A5767" s="7" t="s">
        <v>8357</v>
      </c>
      <c r="B5767" s="7" t="s">
        <v>8358</v>
      </c>
      <c r="C5767" s="14"/>
      <c r="D5767" s="7">
        <v>655.28399999999999</v>
      </c>
      <c r="E5767" s="7">
        <v>576.63400000000001</v>
      </c>
      <c r="F5767" s="7">
        <v>1555.92</v>
      </c>
      <c r="G5767" s="7">
        <v>514.35799999999995</v>
      </c>
      <c r="H5767" s="7">
        <v>742.94100000000003</v>
      </c>
      <c r="I5767" s="7">
        <v>788.59299999999996</v>
      </c>
      <c r="J5767" s="7">
        <v>901.596</v>
      </c>
      <c r="K5767" s="14"/>
      <c r="L5767" s="13">
        <v>811.01454132727895</v>
      </c>
      <c r="M5767" s="13">
        <v>785.58720760355004</v>
      </c>
      <c r="N5767" s="13">
        <v>1419.28177052054</v>
      </c>
      <c r="O5767" s="13">
        <v>632.516048361137</v>
      </c>
      <c r="P5767" s="13">
        <v>874.54555998361104</v>
      </c>
      <c r="Q5767" s="13">
        <v>931.52997713848492</v>
      </c>
      <c r="R5767" s="13">
        <v>895.07964767087401</v>
      </c>
    </row>
    <row r="5768" spans="1:18" ht="15">
      <c r="A5768" s="7" t="s">
        <v>8356</v>
      </c>
      <c r="B5768" s="7" t="s">
        <v>9261</v>
      </c>
      <c r="C5768" s="14"/>
      <c r="D5768" s="7">
        <v>435.28199999999998</v>
      </c>
      <c r="E5768" s="7">
        <v>359.81599999999997</v>
      </c>
      <c r="F5768" s="7">
        <v>449.03100000000001</v>
      </c>
      <c r="G5768" s="7">
        <v>875.27599999999995</v>
      </c>
      <c r="H5768" s="7">
        <v>283.04399999999998</v>
      </c>
      <c r="I5768" s="7">
        <v>541.23</v>
      </c>
      <c r="J5768" s="7">
        <v>1687.07</v>
      </c>
      <c r="K5768" s="14"/>
      <c r="L5768" s="13">
        <v>634.45136810652502</v>
      </c>
      <c r="M5768" s="13">
        <v>590.46708216632794</v>
      </c>
      <c r="N5768" s="13">
        <v>624.91511422400004</v>
      </c>
      <c r="O5768" s="13">
        <v>1677.00751707379</v>
      </c>
      <c r="P5768" s="13">
        <v>547.85331470116705</v>
      </c>
      <c r="Q5768" s="13">
        <v>922.98886548745202</v>
      </c>
      <c r="R5768" s="13">
        <v>3632.1350549836698</v>
      </c>
    </row>
    <row r="5769" spans="1:18" ht="15">
      <c r="A5769" s="7" t="s">
        <v>8355</v>
      </c>
      <c r="B5769" s="7" t="s">
        <v>10397</v>
      </c>
      <c r="C5769" s="14"/>
      <c r="K5769" s="14"/>
      <c r="L5769" s="13">
        <v>0</v>
      </c>
      <c r="M5769" s="13">
        <v>0</v>
      </c>
      <c r="N5769" s="13">
        <v>0</v>
      </c>
      <c r="O5769" s="13">
        <v>0</v>
      </c>
      <c r="P5769" s="13">
        <v>0</v>
      </c>
      <c r="Q5769" s="13">
        <v>0</v>
      </c>
      <c r="R5769" s="13">
        <v>0</v>
      </c>
    </row>
    <row r="5770" spans="1:18" ht="15">
      <c r="A5770" s="7" t="s">
        <v>8353</v>
      </c>
      <c r="B5770" s="7" t="s">
        <v>8354</v>
      </c>
      <c r="C5770" s="14"/>
      <c r="D5770" s="7">
        <v>195.47499999999999</v>
      </c>
      <c r="E5770" s="7">
        <v>216.97200000000001</v>
      </c>
      <c r="F5770" s="7">
        <v>541.04</v>
      </c>
      <c r="G5770" s="7">
        <v>441.88799999999998</v>
      </c>
      <c r="H5770" s="7">
        <v>293.38799999999998</v>
      </c>
      <c r="I5770" s="7">
        <v>520.48</v>
      </c>
      <c r="J5770" s="7">
        <v>779.45100000000002</v>
      </c>
      <c r="K5770" s="14"/>
      <c r="L5770" s="13">
        <v>229.34878849494501</v>
      </c>
      <c r="M5770" s="13">
        <v>323.57575660704697</v>
      </c>
      <c r="N5770" s="13">
        <v>496.84639004156196</v>
      </c>
      <c r="O5770" s="13">
        <v>573.37038677556404</v>
      </c>
      <c r="P5770" s="13">
        <v>349.10398027594499</v>
      </c>
      <c r="Q5770" s="13">
        <v>617.50917324643103</v>
      </c>
      <c r="R5770" s="13">
        <v>715.47162118861002</v>
      </c>
    </row>
    <row r="5771" spans="1:18" ht="15">
      <c r="A5771" s="7" t="s">
        <v>8352</v>
      </c>
      <c r="B5771" s="7" t="s">
        <v>10397</v>
      </c>
      <c r="C5771" s="14"/>
      <c r="D5771" s="7">
        <v>142.483</v>
      </c>
      <c r="E5771" s="7">
        <v>92.1</v>
      </c>
      <c r="F5771" s="7">
        <v>219.95599999999999</v>
      </c>
      <c r="G5771" s="7">
        <v>121.919</v>
      </c>
      <c r="H5771" s="7">
        <v>140.874</v>
      </c>
      <c r="I5771" s="7">
        <v>164.953</v>
      </c>
      <c r="J5771" s="7">
        <v>203.60599999999999</v>
      </c>
      <c r="K5771" s="14"/>
      <c r="L5771" s="13">
        <v>175.473177430795</v>
      </c>
      <c r="M5771" s="13">
        <v>153.97565924714999</v>
      </c>
      <c r="N5771" s="13">
        <v>216.21966809152599</v>
      </c>
      <c r="O5771" s="13">
        <v>188.841468020359</v>
      </c>
      <c r="P5771" s="13">
        <v>147.924663517086</v>
      </c>
      <c r="Q5771" s="13">
        <v>139.068146693221</v>
      </c>
      <c r="R5771" s="13">
        <v>140.76469364373099</v>
      </c>
    </row>
    <row r="5772" spans="1:18" ht="15">
      <c r="A5772" s="7" t="s">
        <v>8207</v>
      </c>
      <c r="B5772" s="7" t="s">
        <v>8351</v>
      </c>
      <c r="C5772" s="14"/>
      <c r="D5772" s="7">
        <v>349.28500000000003</v>
      </c>
      <c r="E5772" s="7">
        <v>276.14299999999997</v>
      </c>
      <c r="F5772" s="7">
        <v>914.35</v>
      </c>
      <c r="G5772" s="7">
        <v>389.78899999999999</v>
      </c>
      <c r="H5772" s="7">
        <v>279.94400000000002</v>
      </c>
      <c r="I5772" s="7">
        <v>491.899</v>
      </c>
      <c r="J5772" s="7">
        <v>135.422</v>
      </c>
      <c r="K5772" s="14"/>
      <c r="L5772" s="13">
        <v>292.73283265798398</v>
      </c>
      <c r="M5772" s="13">
        <v>376.38641256682803</v>
      </c>
      <c r="N5772" s="13">
        <v>742.427112041035</v>
      </c>
      <c r="O5772" s="13">
        <v>444.37848492120401</v>
      </c>
      <c r="P5772" s="13">
        <v>279.12538187554799</v>
      </c>
      <c r="Q5772" s="13">
        <v>494.49351039609303</v>
      </c>
      <c r="R5772" s="13">
        <v>99.438958158881093</v>
      </c>
    </row>
    <row r="5773" spans="1:18" ht="15">
      <c r="A5773" s="7" t="s">
        <v>8205</v>
      </c>
      <c r="B5773" s="7" t="s">
        <v>8206</v>
      </c>
      <c r="C5773" s="14"/>
      <c r="D5773" s="7">
        <v>373.98399999999998</v>
      </c>
      <c r="E5773" s="7">
        <v>294.476</v>
      </c>
      <c r="F5773" s="7">
        <v>561.66499999999996</v>
      </c>
      <c r="G5773" s="7">
        <v>375.74</v>
      </c>
      <c r="H5773" s="7">
        <v>451.66199999999998</v>
      </c>
      <c r="I5773" s="7">
        <v>443.048</v>
      </c>
      <c r="J5773" s="7">
        <v>625.125</v>
      </c>
      <c r="K5773" s="14"/>
      <c r="L5773" s="13">
        <v>532.75047994051806</v>
      </c>
      <c r="M5773" s="13">
        <v>539.27660911798807</v>
      </c>
      <c r="N5773" s="13">
        <v>559.82328541625498</v>
      </c>
      <c r="O5773" s="13">
        <v>550.26675043833893</v>
      </c>
      <c r="P5773" s="13">
        <v>577.53638504076707</v>
      </c>
      <c r="Q5773" s="13">
        <v>647.71214562429805</v>
      </c>
      <c r="R5773" s="13">
        <v>624.35088874981102</v>
      </c>
    </row>
    <row r="5774" spans="1:18" ht="15">
      <c r="A5774" s="7" t="s">
        <v>8203</v>
      </c>
      <c r="B5774" s="7" t="s">
        <v>8204</v>
      </c>
      <c r="C5774" s="14"/>
      <c r="D5774" s="7">
        <v>504.08199999999999</v>
      </c>
      <c r="E5774" s="7">
        <v>218.21600000000001</v>
      </c>
      <c r="F5774" s="7">
        <v>541.87699999999995</v>
      </c>
      <c r="G5774" s="7">
        <v>376.834</v>
      </c>
      <c r="H5774" s="7">
        <v>241.88</v>
      </c>
      <c r="I5774" s="7">
        <v>344.36700000000002</v>
      </c>
      <c r="J5774" s="7">
        <v>468.70699999999999</v>
      </c>
      <c r="K5774" s="14"/>
      <c r="L5774" s="13">
        <v>218.93284067599498</v>
      </c>
      <c r="M5774" s="13">
        <v>123.444749533769</v>
      </c>
      <c r="N5774" s="13">
        <v>248.53395752594699</v>
      </c>
      <c r="O5774" s="13">
        <v>396.71582358644196</v>
      </c>
      <c r="P5774" s="13">
        <v>167.90448390005898</v>
      </c>
      <c r="Q5774" s="13">
        <v>361.604869248424</v>
      </c>
      <c r="R5774" s="13">
        <v>346.60295795799198</v>
      </c>
    </row>
    <row r="5775" spans="1:18" ht="15">
      <c r="A5775" s="7" t="s">
        <v>8043</v>
      </c>
      <c r="B5775" s="7" t="s">
        <v>8202</v>
      </c>
      <c r="C5775" s="14"/>
      <c r="D5775" s="7">
        <v>217.33099999999999</v>
      </c>
      <c r="E5775" s="7">
        <v>127.645</v>
      </c>
      <c r="F5775" s="7">
        <v>363.13</v>
      </c>
      <c r="G5775" s="7">
        <v>275.12700000000001</v>
      </c>
      <c r="H5775" s="7">
        <v>204.08699999999999</v>
      </c>
      <c r="I5775" s="7">
        <v>283.99099999999999</v>
      </c>
      <c r="J5775" s="7">
        <v>609.54899999999998</v>
      </c>
      <c r="K5775" s="14"/>
      <c r="L5775" s="13">
        <v>252.95235038124602</v>
      </c>
      <c r="M5775" s="13">
        <v>175.50458543894999</v>
      </c>
      <c r="N5775" s="13">
        <v>343.57827989468603</v>
      </c>
      <c r="O5775" s="13">
        <v>345.362532255855</v>
      </c>
      <c r="P5775" s="13">
        <v>211.55859819876801</v>
      </c>
      <c r="Q5775" s="13">
        <v>363.93543019875801</v>
      </c>
      <c r="R5775" s="13">
        <v>522.67005748957604</v>
      </c>
    </row>
    <row r="5776" spans="1:18" ht="15">
      <c r="A5776" s="7" t="s">
        <v>8041</v>
      </c>
      <c r="B5776" s="7" t="s">
        <v>8042</v>
      </c>
      <c r="C5776" s="14"/>
      <c r="D5776" s="7">
        <v>296.54199999999997</v>
      </c>
      <c r="E5776" s="7">
        <v>245.774</v>
      </c>
      <c r="F5776" s="7">
        <v>294.43599999999998</v>
      </c>
      <c r="G5776" s="7">
        <v>240.07400000000001</v>
      </c>
      <c r="H5776" s="7">
        <v>296.32499999999999</v>
      </c>
      <c r="I5776" s="7">
        <v>407.39499999999998</v>
      </c>
      <c r="J5776" s="7">
        <v>879.601</v>
      </c>
      <c r="K5776" s="14"/>
      <c r="L5776" s="13">
        <v>255.43267835062301</v>
      </c>
      <c r="M5776" s="13">
        <v>253.965659117549</v>
      </c>
      <c r="N5776" s="13">
        <v>203.67650798521601</v>
      </c>
      <c r="O5776" s="13">
        <v>238.365625025913</v>
      </c>
      <c r="P5776" s="13">
        <v>254.36131834141298</v>
      </c>
      <c r="Q5776" s="13">
        <v>478.34250884212099</v>
      </c>
      <c r="R5776" s="13">
        <v>618.1910716400821</v>
      </c>
    </row>
    <row r="5777" spans="1:18" ht="15">
      <c r="A5777" s="7" t="s">
        <v>8039</v>
      </c>
      <c r="B5777" s="7" t="s">
        <v>8040</v>
      </c>
      <c r="C5777" s="14"/>
      <c r="D5777" s="7">
        <v>179.95099999999999</v>
      </c>
      <c r="E5777" s="7">
        <v>218.09800000000001</v>
      </c>
      <c r="F5777" s="7">
        <v>107.068</v>
      </c>
      <c r="G5777" s="7">
        <v>132.99700000000001</v>
      </c>
      <c r="H5777" s="7">
        <v>183.00200000000001</v>
      </c>
      <c r="I5777" s="7">
        <v>132.21</v>
      </c>
      <c r="J5777" s="7">
        <v>269.202</v>
      </c>
      <c r="K5777" s="14"/>
      <c r="L5777" s="13">
        <v>195.59737784750001</v>
      </c>
      <c r="M5777" s="13">
        <v>334.59205075780096</v>
      </c>
      <c r="N5777" s="13">
        <v>84.356916065789008</v>
      </c>
      <c r="O5777" s="13">
        <v>179.29498956162101</v>
      </c>
      <c r="P5777" s="13">
        <v>195.16287322441701</v>
      </c>
      <c r="Q5777" s="13">
        <v>185.26063710118399</v>
      </c>
      <c r="R5777" s="13">
        <v>230.38548894134999</v>
      </c>
    </row>
    <row r="5778" spans="1:18" ht="15">
      <c r="A5778" s="7" t="s">
        <v>8192</v>
      </c>
      <c r="B5778" s="7" t="s">
        <v>10397</v>
      </c>
      <c r="C5778" s="14"/>
      <c r="D5778" s="7">
        <v>216.708</v>
      </c>
      <c r="E5778" s="7">
        <v>420.81299999999999</v>
      </c>
      <c r="F5778" s="7">
        <v>203.92500000000001</v>
      </c>
      <c r="G5778" s="7">
        <v>261.154</v>
      </c>
      <c r="H5778" s="7">
        <v>331.02699999999999</v>
      </c>
      <c r="I5778" s="7">
        <v>307.351</v>
      </c>
      <c r="J5778" s="7">
        <v>200.714</v>
      </c>
      <c r="K5778" s="14"/>
      <c r="L5778" s="13">
        <v>231.05226038296098</v>
      </c>
      <c r="M5778" s="13">
        <v>653.88146576012105</v>
      </c>
      <c r="N5778" s="13">
        <v>186.310481124441</v>
      </c>
      <c r="O5778" s="13">
        <v>363.77384921513396</v>
      </c>
      <c r="P5778" s="13">
        <v>378.67535617713099</v>
      </c>
      <c r="Q5778" s="13">
        <v>359.14771741998902</v>
      </c>
      <c r="R5778" s="13">
        <v>114.11523163165199</v>
      </c>
    </row>
    <row r="5779" spans="1:18" ht="15">
      <c r="A5779" s="7" t="s">
        <v>8191</v>
      </c>
      <c r="B5779" s="7" t="s">
        <v>10397</v>
      </c>
      <c r="C5779" s="14"/>
      <c r="D5779" s="7">
        <v>267.59500000000003</v>
      </c>
      <c r="E5779" s="7">
        <v>434.71899999999999</v>
      </c>
      <c r="F5779" s="7">
        <v>528.66700000000003</v>
      </c>
      <c r="G5779" s="7">
        <v>288.73399999999998</v>
      </c>
      <c r="H5779" s="7">
        <v>435.55700000000002</v>
      </c>
      <c r="I5779" s="7">
        <v>204.262</v>
      </c>
      <c r="J5779" s="7">
        <v>705.60400000000004</v>
      </c>
      <c r="K5779" s="14"/>
      <c r="L5779" s="13">
        <v>427.51389154590498</v>
      </c>
      <c r="M5779" s="13">
        <v>671.32322103982392</v>
      </c>
      <c r="N5779" s="13">
        <v>478.59483318090003</v>
      </c>
      <c r="O5779" s="13">
        <v>412.75464323497698</v>
      </c>
      <c r="P5779" s="13">
        <v>576.92930382829002</v>
      </c>
      <c r="Q5779" s="13">
        <v>312.76417811919498</v>
      </c>
      <c r="R5779" s="13">
        <v>803.53614362486201</v>
      </c>
    </row>
    <row r="5780" spans="1:18" ht="15">
      <c r="A5780" s="7" t="s">
        <v>8189</v>
      </c>
      <c r="B5780" s="7" t="s">
        <v>8190</v>
      </c>
      <c r="C5780" s="14"/>
      <c r="D5780" s="7">
        <v>246.26900000000001</v>
      </c>
      <c r="E5780" s="7">
        <v>247.624</v>
      </c>
      <c r="F5780" s="7">
        <v>250.43299999999999</v>
      </c>
      <c r="G5780" s="7">
        <v>226.70400000000001</v>
      </c>
      <c r="H5780" s="7">
        <v>255.745</v>
      </c>
      <c r="I5780" s="7">
        <v>258.99900000000002</v>
      </c>
      <c r="J5780" s="7">
        <v>146.63200000000001</v>
      </c>
      <c r="K5780" s="14"/>
      <c r="L5780" s="13">
        <v>300.54740189538404</v>
      </c>
      <c r="M5780" s="13">
        <v>326.710592777687</v>
      </c>
      <c r="N5780" s="13">
        <v>245.670555654792</v>
      </c>
      <c r="O5780" s="13">
        <v>290.35062130037198</v>
      </c>
      <c r="P5780" s="13">
        <v>306.714363906926</v>
      </c>
      <c r="Q5780" s="13">
        <v>331.22585858627201</v>
      </c>
      <c r="R5780" s="13">
        <v>151.455477231842</v>
      </c>
    </row>
    <row r="5781" spans="1:18" ht="15">
      <c r="A5781" s="7" t="s">
        <v>8033</v>
      </c>
      <c r="B5781" s="7" t="s">
        <v>8188</v>
      </c>
      <c r="C5781" s="14"/>
      <c r="D5781" s="7">
        <v>312.05900000000003</v>
      </c>
      <c r="E5781" s="7">
        <v>180.07</v>
      </c>
      <c r="F5781" s="7">
        <v>442.25400000000002</v>
      </c>
      <c r="G5781" s="7">
        <v>328.53199999999998</v>
      </c>
      <c r="H5781" s="7">
        <v>222.71899999999999</v>
      </c>
      <c r="I5781" s="7">
        <v>342.75</v>
      </c>
      <c r="J5781" s="7">
        <v>265.07499999999999</v>
      </c>
      <c r="K5781" s="14"/>
      <c r="L5781" s="13">
        <v>351.64547081558999</v>
      </c>
      <c r="M5781" s="13">
        <v>224.73796606045198</v>
      </c>
      <c r="N5781" s="13">
        <v>389.68590459862298</v>
      </c>
      <c r="O5781" s="13">
        <v>377.66708360489804</v>
      </c>
      <c r="P5781" s="13">
        <v>241.49309513631698</v>
      </c>
      <c r="Q5781" s="13">
        <v>389.05518453353199</v>
      </c>
      <c r="R5781" s="13">
        <v>190.70999223324</v>
      </c>
    </row>
    <row r="5782" spans="1:18" ht="15">
      <c r="A5782" s="7" t="s">
        <v>8031</v>
      </c>
      <c r="B5782" s="7" t="s">
        <v>8032</v>
      </c>
      <c r="C5782" s="14"/>
      <c r="D5782" s="7">
        <v>457.37799999999999</v>
      </c>
      <c r="E5782" s="7">
        <v>275.238</v>
      </c>
      <c r="F5782" s="7">
        <v>759.99099999999999</v>
      </c>
      <c r="G5782" s="7">
        <v>631.41300000000001</v>
      </c>
      <c r="H5782" s="7">
        <v>410.57600000000002</v>
      </c>
      <c r="I5782" s="7">
        <v>418.82299999999998</v>
      </c>
      <c r="J5782" s="7">
        <v>395.66399999999999</v>
      </c>
      <c r="K5782" s="14"/>
      <c r="L5782" s="13">
        <v>493.62895686300902</v>
      </c>
      <c r="M5782" s="13">
        <v>351.47636380439201</v>
      </c>
      <c r="N5782" s="13">
        <v>725.973245991628</v>
      </c>
      <c r="O5782" s="13">
        <v>769.25331997996193</v>
      </c>
      <c r="P5782" s="13">
        <v>480.65824098456204</v>
      </c>
      <c r="Q5782" s="13">
        <v>575.24552851804992</v>
      </c>
      <c r="R5782" s="13">
        <v>346.80352000138697</v>
      </c>
    </row>
    <row r="5783" spans="1:18" ht="15">
      <c r="A5783" s="7" t="s">
        <v>8029</v>
      </c>
      <c r="B5783" s="7" t="s">
        <v>8030</v>
      </c>
      <c r="C5783" s="14"/>
      <c r="D5783" s="7">
        <v>470.05</v>
      </c>
      <c r="E5783" s="7">
        <v>306.91699999999997</v>
      </c>
      <c r="F5783" s="7">
        <v>878.49099999999999</v>
      </c>
      <c r="G5783" s="7">
        <v>640.72799999999995</v>
      </c>
      <c r="H5783" s="7">
        <v>420.39</v>
      </c>
      <c r="I5783" s="7">
        <v>432.04599999999999</v>
      </c>
      <c r="J5783" s="7">
        <v>355.99400000000003</v>
      </c>
      <c r="K5783" s="14"/>
      <c r="L5783" s="13">
        <v>397.75034298679498</v>
      </c>
      <c r="M5783" s="13">
        <v>375.521853200061</v>
      </c>
      <c r="N5783" s="13">
        <v>731.84974407778009</v>
      </c>
      <c r="O5783" s="13">
        <v>738.02429120237605</v>
      </c>
      <c r="P5783" s="13">
        <v>431.167345279899</v>
      </c>
      <c r="Q5783" s="13">
        <v>523.23605760194903</v>
      </c>
      <c r="R5783" s="13">
        <v>349.64149863182104</v>
      </c>
    </row>
    <row r="5784" spans="1:18" ht="15">
      <c r="A5784" s="7" t="s">
        <v>8027</v>
      </c>
      <c r="B5784" s="7" t="s">
        <v>8028</v>
      </c>
      <c r="C5784" s="14"/>
      <c r="D5784" s="7">
        <v>174.08500000000001</v>
      </c>
      <c r="E5784" s="7">
        <v>99.605699999999999</v>
      </c>
      <c r="F5784" s="7">
        <v>282.82400000000001</v>
      </c>
      <c r="G5784" s="7">
        <v>251.029</v>
      </c>
      <c r="H5784" s="7">
        <v>143.28200000000001</v>
      </c>
      <c r="I5784" s="7">
        <v>190.55799999999999</v>
      </c>
      <c r="J5784" s="7">
        <v>106.01900000000001</v>
      </c>
      <c r="K5784" s="14"/>
      <c r="L5784" s="13">
        <v>125.73511983741099</v>
      </c>
      <c r="M5784" s="13">
        <v>159.19855254322701</v>
      </c>
      <c r="N5784" s="13">
        <v>231.66259604351902</v>
      </c>
      <c r="O5784" s="13">
        <v>293.70012588374499</v>
      </c>
      <c r="P5784" s="13">
        <v>127.037904468797</v>
      </c>
      <c r="Q5784" s="13">
        <v>212.38329574909201</v>
      </c>
      <c r="R5784" s="13">
        <v>90.517348394037299</v>
      </c>
    </row>
    <row r="5785" spans="1:18" ht="15">
      <c r="A5785" s="7" t="s">
        <v>8180</v>
      </c>
      <c r="B5785" s="7" t="s">
        <v>8026</v>
      </c>
      <c r="C5785" s="14"/>
      <c r="D5785" s="7">
        <v>898.17700000000002</v>
      </c>
      <c r="E5785" s="7">
        <v>776.399</v>
      </c>
      <c r="F5785" s="7">
        <v>1451.03</v>
      </c>
      <c r="G5785" s="7">
        <v>632.02300000000002</v>
      </c>
      <c r="H5785" s="7">
        <v>1317.32</v>
      </c>
      <c r="I5785" s="7">
        <v>2102.4299999999998</v>
      </c>
      <c r="J5785" s="7">
        <v>3402.43</v>
      </c>
      <c r="K5785" s="14"/>
      <c r="L5785" s="13">
        <v>1028.55789279128</v>
      </c>
      <c r="M5785" s="13">
        <v>1089.6959941963801</v>
      </c>
      <c r="N5785" s="13">
        <v>1308.1819920264002</v>
      </c>
      <c r="O5785" s="13">
        <v>768.52088098315892</v>
      </c>
      <c r="P5785" s="13">
        <v>1447.56483757864</v>
      </c>
      <c r="Q5785" s="13">
        <v>2560.6576372121899</v>
      </c>
      <c r="R5785" s="13">
        <v>3139.55110185068</v>
      </c>
    </row>
    <row r="5786" spans="1:18" ht="15">
      <c r="A5786" s="7" t="s">
        <v>8179</v>
      </c>
      <c r="B5786" s="7" t="s">
        <v>10397</v>
      </c>
      <c r="C5786" s="14"/>
      <c r="D5786" s="7">
        <v>4388.92</v>
      </c>
      <c r="E5786" s="7">
        <v>674.11400000000003</v>
      </c>
      <c r="F5786" s="7">
        <v>6606.99</v>
      </c>
      <c r="G5786" s="7">
        <v>2973.09</v>
      </c>
      <c r="H5786" s="7">
        <v>2404.9499999999998</v>
      </c>
      <c r="I5786" s="7">
        <v>1836.54</v>
      </c>
      <c r="J5786" s="7">
        <v>2621.09</v>
      </c>
      <c r="K5786" s="14"/>
      <c r="L5786" s="13">
        <v>3875.5926830122003</v>
      </c>
      <c r="M5786" s="13">
        <v>1438.3978338925301</v>
      </c>
      <c r="N5786" s="13">
        <v>3877.8903290562098</v>
      </c>
      <c r="O5786" s="13">
        <v>4603.7914579677499</v>
      </c>
      <c r="P5786" s="13">
        <v>2586.3471651719901</v>
      </c>
      <c r="Q5786" s="13">
        <v>3740.4857865772901</v>
      </c>
      <c r="R5786" s="13">
        <v>1931.64812828139</v>
      </c>
    </row>
    <row r="5787" spans="1:18" ht="15">
      <c r="A5787" s="7" t="s">
        <v>8177</v>
      </c>
      <c r="B5787" s="7" t="s">
        <v>8178</v>
      </c>
      <c r="C5787" s="14"/>
      <c r="D5787" s="7">
        <v>1151.81</v>
      </c>
      <c r="E5787" s="7">
        <v>523.26800000000003</v>
      </c>
      <c r="F5787" s="7">
        <v>3772.08</v>
      </c>
      <c r="G5787" s="7">
        <v>2547.39</v>
      </c>
      <c r="H5787" s="7">
        <v>1631.02</v>
      </c>
      <c r="I5787" s="7">
        <v>1882.7</v>
      </c>
      <c r="J5787" s="7">
        <v>1876.87</v>
      </c>
      <c r="K5787" s="14"/>
      <c r="L5787" s="13">
        <v>1457.24447703694</v>
      </c>
      <c r="M5787" s="13">
        <v>838.89425155943297</v>
      </c>
      <c r="N5787" s="13">
        <v>3501.06908922291</v>
      </c>
      <c r="O5787" s="13">
        <v>3123.4889272594501</v>
      </c>
      <c r="P5787" s="13">
        <v>1903.96470579314</v>
      </c>
      <c r="Q5787" s="13">
        <v>2425.9491164419501</v>
      </c>
      <c r="R5787" s="13">
        <v>1938.9872898991</v>
      </c>
    </row>
    <row r="5788" spans="1:18" ht="15">
      <c r="A5788" s="7" t="s">
        <v>8175</v>
      </c>
      <c r="B5788" s="7" t="s">
        <v>8176</v>
      </c>
      <c r="C5788" s="14"/>
      <c r="D5788" s="7">
        <v>1833.47</v>
      </c>
      <c r="E5788" s="7">
        <v>1184.19</v>
      </c>
      <c r="F5788" s="7">
        <v>5176.76</v>
      </c>
      <c r="G5788" s="7">
        <v>3223.64</v>
      </c>
      <c r="H5788" s="7">
        <v>2639.95</v>
      </c>
      <c r="I5788" s="7">
        <v>4882.51</v>
      </c>
      <c r="J5788" s="7">
        <v>3286.94</v>
      </c>
      <c r="K5788" s="14"/>
      <c r="L5788" s="13">
        <v>2614.29396619711</v>
      </c>
      <c r="M5788" s="13">
        <v>2133.85668161892</v>
      </c>
      <c r="N5788" s="13">
        <v>5768.1879641960995</v>
      </c>
      <c r="O5788" s="13">
        <v>5036.1112847677805</v>
      </c>
      <c r="P5788" s="13">
        <v>3589.9169654530901</v>
      </c>
      <c r="Q5788" s="13">
        <v>7909.5167046552806</v>
      </c>
      <c r="R5788" s="13">
        <v>3915.23846937199</v>
      </c>
    </row>
    <row r="5789" spans="1:18" ht="15">
      <c r="A5789" s="7" t="s">
        <v>8174</v>
      </c>
      <c r="B5789" s="7" t="s">
        <v>10397</v>
      </c>
      <c r="C5789" s="14"/>
      <c r="D5789" s="7">
        <v>908.70600000000002</v>
      </c>
      <c r="E5789" s="7">
        <v>456.15199999999999</v>
      </c>
      <c r="F5789" s="7">
        <v>729.05700000000002</v>
      </c>
      <c r="G5789" s="7">
        <v>504.52100000000002</v>
      </c>
      <c r="H5789" s="7">
        <v>436.11200000000002</v>
      </c>
      <c r="I5789" s="7">
        <v>765.73500000000001</v>
      </c>
      <c r="J5789" s="7">
        <v>663.23</v>
      </c>
      <c r="K5789" s="14"/>
      <c r="L5789" s="13">
        <v>1353.4374272868802</v>
      </c>
      <c r="M5789" s="13">
        <v>761.62832527964099</v>
      </c>
      <c r="N5789" s="13">
        <v>730.64983101258201</v>
      </c>
      <c r="O5789" s="13">
        <v>896.40533034869895</v>
      </c>
      <c r="P5789" s="13">
        <v>760.95293094762496</v>
      </c>
      <c r="Q5789" s="13">
        <v>1298.1769221315501</v>
      </c>
      <c r="R5789" s="13">
        <v>1202.0904593817702</v>
      </c>
    </row>
    <row r="5790" spans="1:18" ht="15">
      <c r="A5790" s="7" t="s">
        <v>8311</v>
      </c>
      <c r="B5790" s="7" t="s">
        <v>8173</v>
      </c>
      <c r="C5790" s="14"/>
      <c r="D5790" s="7">
        <v>140.44499999999999</v>
      </c>
      <c r="E5790" s="7">
        <v>163.21600000000001</v>
      </c>
      <c r="F5790" s="7">
        <v>304.74700000000001</v>
      </c>
      <c r="G5790" s="7">
        <v>303.47699999999998</v>
      </c>
      <c r="H5790" s="7">
        <v>197.02</v>
      </c>
      <c r="I5790" s="7">
        <v>190.804</v>
      </c>
      <c r="J5790" s="7">
        <v>264.48</v>
      </c>
      <c r="K5790" s="14"/>
      <c r="L5790" s="13">
        <v>183.44291441714302</v>
      </c>
      <c r="M5790" s="13">
        <v>244.61851509963898</v>
      </c>
      <c r="N5790" s="13">
        <v>304.97071444917697</v>
      </c>
      <c r="O5790" s="13">
        <v>417.81788985896401</v>
      </c>
      <c r="P5790" s="13">
        <v>249.189114479176</v>
      </c>
      <c r="Q5790" s="13">
        <v>309.91518516381103</v>
      </c>
      <c r="R5790" s="13">
        <v>269.298285681582</v>
      </c>
    </row>
    <row r="5791" spans="1:18" ht="15">
      <c r="A5791" s="7" t="s">
        <v>8309</v>
      </c>
      <c r="B5791" s="7" t="s">
        <v>8310</v>
      </c>
      <c r="C5791" s="14"/>
      <c r="D5791" s="7">
        <v>104.42400000000001</v>
      </c>
      <c r="E5791" s="7">
        <v>63.183399999999999</v>
      </c>
      <c r="F5791" s="7">
        <v>273.25200000000001</v>
      </c>
      <c r="G5791" s="7">
        <v>226.05600000000001</v>
      </c>
      <c r="H5791" s="7">
        <v>146.54</v>
      </c>
      <c r="I5791" s="7">
        <v>234.33799999999999</v>
      </c>
      <c r="J5791" s="7">
        <v>134.065</v>
      </c>
      <c r="K5791" s="14"/>
      <c r="L5791" s="13">
        <v>171.93346357093802</v>
      </c>
      <c r="M5791" s="13">
        <v>131.13502097967699</v>
      </c>
      <c r="N5791" s="13">
        <v>253.40771508735799</v>
      </c>
      <c r="O5791" s="13">
        <v>309.91885559425998</v>
      </c>
      <c r="P5791" s="13">
        <v>197.02723550426401</v>
      </c>
      <c r="Q5791" s="13">
        <v>372.24930158427298</v>
      </c>
      <c r="R5791" s="13">
        <v>157.46607232944802</v>
      </c>
    </row>
    <row r="5792" spans="1:18" ht="15">
      <c r="A5792" s="7" t="s">
        <v>8308</v>
      </c>
      <c r="B5792" s="7" t="s">
        <v>10397</v>
      </c>
      <c r="C5792" s="14"/>
      <c r="D5792" s="7">
        <v>304.83800000000002</v>
      </c>
      <c r="E5792" s="7">
        <v>155.76300000000001</v>
      </c>
      <c r="F5792" s="7">
        <v>366.79599999999999</v>
      </c>
      <c r="G5792" s="7">
        <v>294.411</v>
      </c>
      <c r="H5792" s="7">
        <v>167.94200000000001</v>
      </c>
      <c r="I5792" s="7">
        <v>156.66999999999999</v>
      </c>
      <c r="J5792" s="7">
        <v>441.57100000000003</v>
      </c>
      <c r="K5792" s="14"/>
      <c r="L5792" s="13">
        <v>294.54057984723698</v>
      </c>
      <c r="M5792" s="13">
        <v>188.20169883276799</v>
      </c>
      <c r="N5792" s="13">
        <v>307.77040626062802</v>
      </c>
      <c r="O5792" s="13">
        <v>341.61551662749002</v>
      </c>
      <c r="P5792" s="13">
        <v>178.07953722492098</v>
      </c>
      <c r="Q5792" s="13">
        <v>237.66759786874698</v>
      </c>
      <c r="R5792" s="13">
        <v>351.71498855437</v>
      </c>
    </row>
    <row r="5793" spans="1:18" ht="15">
      <c r="A5793" s="7" t="s">
        <v>8306</v>
      </c>
      <c r="B5793" s="7" t="s">
        <v>8307</v>
      </c>
      <c r="C5793" s="14"/>
      <c r="D5793" s="7">
        <v>472.09800000000001</v>
      </c>
      <c r="E5793" s="7">
        <v>362.52100000000002</v>
      </c>
      <c r="F5793" s="7">
        <v>617.029</v>
      </c>
      <c r="G5793" s="7">
        <v>539.46299999999997</v>
      </c>
      <c r="H5793" s="7">
        <v>371.46499999999997</v>
      </c>
      <c r="I5793" s="7">
        <v>381.57</v>
      </c>
      <c r="J5793" s="7">
        <v>736.62699999999995</v>
      </c>
      <c r="K5793" s="14"/>
      <c r="L5793" s="13">
        <v>576.45527967114197</v>
      </c>
      <c r="M5793" s="13">
        <v>486.60738231552199</v>
      </c>
      <c r="N5793" s="13">
        <v>582.15343254284301</v>
      </c>
      <c r="O5793" s="13">
        <v>681.64381329667196</v>
      </c>
      <c r="P5793" s="13">
        <v>427.62898515017304</v>
      </c>
      <c r="Q5793" s="13">
        <v>449.26411663670302</v>
      </c>
      <c r="R5793" s="13">
        <v>687.83967015576502</v>
      </c>
    </row>
    <row r="5794" spans="1:18" ht="15">
      <c r="A5794" s="7" t="s">
        <v>8304</v>
      </c>
      <c r="B5794" s="7" t="s">
        <v>8305</v>
      </c>
      <c r="C5794" s="14"/>
      <c r="D5794" s="7">
        <v>1243.81</v>
      </c>
      <c r="E5794" s="7">
        <v>902.86599999999999</v>
      </c>
      <c r="F5794" s="7">
        <v>2443.5700000000002</v>
      </c>
      <c r="G5794" s="7">
        <v>1368.14</v>
      </c>
      <c r="H5794" s="7">
        <v>1115.56</v>
      </c>
      <c r="I5794" s="7">
        <v>1060.92</v>
      </c>
      <c r="J5794" s="7">
        <v>2650.41</v>
      </c>
      <c r="K5794" s="14"/>
      <c r="L5794" s="13">
        <v>1785.5068395584701</v>
      </c>
      <c r="M5794" s="13">
        <v>1419.8630634297601</v>
      </c>
      <c r="N5794" s="13">
        <v>2364.0295955918</v>
      </c>
      <c r="O5794" s="13">
        <v>1942.60929580575</v>
      </c>
      <c r="P5794" s="13">
        <v>1487.06618688248</v>
      </c>
      <c r="Q5794" s="13">
        <v>1483.4577359499101</v>
      </c>
      <c r="R5794" s="13">
        <v>3134.1330904862098</v>
      </c>
    </row>
    <row r="5795" spans="1:18" ht="15">
      <c r="A5795" s="7" t="s">
        <v>8454</v>
      </c>
      <c r="B5795" s="7" t="s">
        <v>8455</v>
      </c>
      <c r="C5795" s="14"/>
      <c r="D5795" s="7">
        <v>342.39499999999998</v>
      </c>
      <c r="E5795" s="7">
        <v>332.95600000000002</v>
      </c>
      <c r="F5795" s="7">
        <v>927.87300000000005</v>
      </c>
      <c r="G5795" s="7">
        <v>533.90800000000002</v>
      </c>
      <c r="H5795" s="7">
        <v>715.947</v>
      </c>
      <c r="I5795" s="7">
        <v>1408.28</v>
      </c>
      <c r="J5795" s="7">
        <v>2356.0300000000002</v>
      </c>
      <c r="K5795" s="14"/>
      <c r="L5795" s="13">
        <v>267.76079933744097</v>
      </c>
      <c r="M5795" s="13">
        <v>454.14886281256196</v>
      </c>
      <c r="N5795" s="13">
        <v>843.49593162179508</v>
      </c>
      <c r="O5795" s="13">
        <v>651.12160769517891</v>
      </c>
      <c r="P5795" s="13">
        <v>745.41004757201995</v>
      </c>
      <c r="Q5795" s="13">
        <v>1799.57415735871</v>
      </c>
      <c r="R5795" s="13">
        <v>2026.99080104924</v>
      </c>
    </row>
    <row r="5796" spans="1:18" ht="15">
      <c r="A5796" s="7" t="s">
        <v>8452</v>
      </c>
      <c r="B5796" s="7" t="s">
        <v>8453</v>
      </c>
      <c r="C5796" s="14"/>
      <c r="D5796" s="7">
        <v>3553.6</v>
      </c>
      <c r="E5796" s="7">
        <v>1018.52</v>
      </c>
      <c r="F5796" s="7">
        <v>4734.8</v>
      </c>
      <c r="G5796" s="7">
        <v>1760.58</v>
      </c>
      <c r="H5796" s="7">
        <v>2590.6799999999998</v>
      </c>
      <c r="I5796" s="7">
        <v>1788.71</v>
      </c>
      <c r="J5796" s="7">
        <v>3252.65</v>
      </c>
      <c r="K5796" s="14"/>
      <c r="L5796" s="13">
        <v>3959.8733285671196</v>
      </c>
      <c r="M5796" s="13">
        <v>1235.94821852375</v>
      </c>
      <c r="N5796" s="13">
        <v>4922.8784074703299</v>
      </c>
      <c r="O5796" s="13">
        <v>2475.8534268885601</v>
      </c>
      <c r="P5796" s="13">
        <v>3482.5065336423504</v>
      </c>
      <c r="Q5796" s="13">
        <v>2407.8299144346797</v>
      </c>
      <c r="R5796" s="13">
        <v>3716.82768626796</v>
      </c>
    </row>
    <row r="5797" spans="1:18" ht="15">
      <c r="A5797" s="7" t="s">
        <v>8302</v>
      </c>
      <c r="B5797" s="7" t="s">
        <v>10410</v>
      </c>
      <c r="C5797" s="14"/>
      <c r="D5797" s="7">
        <v>262.71699999999998</v>
      </c>
      <c r="E5797" s="7">
        <v>256.88799999999998</v>
      </c>
      <c r="F5797" s="7">
        <v>69.223200000000006</v>
      </c>
      <c r="G5797" s="7">
        <v>168.31800000000001</v>
      </c>
      <c r="H5797" s="7">
        <v>180.61799999999999</v>
      </c>
      <c r="I5797" s="7">
        <v>231.142</v>
      </c>
      <c r="J5797" s="7">
        <v>79.154899999999998</v>
      </c>
      <c r="K5797" s="14"/>
      <c r="L5797" s="13">
        <v>188.31555022111598</v>
      </c>
      <c r="M5797" s="13">
        <v>303.84846151727004</v>
      </c>
      <c r="N5797" s="13">
        <v>59.785820830139301</v>
      </c>
      <c r="O5797" s="13">
        <v>165.21859420891602</v>
      </c>
      <c r="P5797" s="13">
        <v>203.80702113960299</v>
      </c>
      <c r="Q5797" s="13">
        <v>254.10252520947498</v>
      </c>
      <c r="R5797" s="13">
        <v>12.4073866966121</v>
      </c>
    </row>
    <row r="5798" spans="1:18" ht="15">
      <c r="A5798" s="7" t="s">
        <v>8301</v>
      </c>
      <c r="B5798" s="7" t="s">
        <v>9993</v>
      </c>
      <c r="C5798" s="14"/>
      <c r="D5798" s="7">
        <v>1430.42</v>
      </c>
      <c r="E5798" s="7">
        <v>818.78899999999999</v>
      </c>
      <c r="F5798" s="7">
        <v>1171.3800000000001</v>
      </c>
      <c r="G5798" s="7">
        <v>805.50300000000004</v>
      </c>
      <c r="H5798" s="7">
        <v>727.05700000000002</v>
      </c>
      <c r="I5798" s="7">
        <v>298.65199999999999</v>
      </c>
      <c r="J5798" s="7">
        <v>2015.12</v>
      </c>
      <c r="K5798" s="14"/>
      <c r="L5798" s="13">
        <v>1768.70996127335</v>
      </c>
      <c r="M5798" s="13">
        <v>1129.53634704863</v>
      </c>
      <c r="N5798" s="13">
        <v>1010.0925461461001</v>
      </c>
      <c r="O5798" s="13">
        <v>992.10561537129092</v>
      </c>
      <c r="P5798" s="13">
        <v>719.3773472822769</v>
      </c>
      <c r="Q5798" s="13">
        <v>463.64087641472599</v>
      </c>
      <c r="R5798" s="13">
        <v>1862.4676243434299</v>
      </c>
    </row>
    <row r="5799" spans="1:18" ht="15">
      <c r="A5799" s="7" t="s">
        <v>8299</v>
      </c>
      <c r="B5799" s="7" t="s">
        <v>8300</v>
      </c>
      <c r="C5799" s="14"/>
      <c r="D5799" s="7">
        <v>518.13599999999997</v>
      </c>
      <c r="E5799" s="7">
        <v>367.28699999999998</v>
      </c>
      <c r="F5799" s="7">
        <v>477.86799999999999</v>
      </c>
      <c r="G5799" s="7">
        <v>380.26600000000002</v>
      </c>
      <c r="H5799" s="7">
        <v>349.40300000000002</v>
      </c>
      <c r="I5799" s="7">
        <v>346.661</v>
      </c>
      <c r="J5799" s="7">
        <v>1267.0999999999999</v>
      </c>
      <c r="K5799" s="14"/>
      <c r="L5799" s="13">
        <v>563.54290083349997</v>
      </c>
      <c r="M5799" s="13">
        <v>595.14605399888103</v>
      </c>
      <c r="N5799" s="13">
        <v>517.60075137415197</v>
      </c>
      <c r="O5799" s="13">
        <v>569.52398837961005</v>
      </c>
      <c r="P5799" s="13">
        <v>502.35417710473899</v>
      </c>
      <c r="Q5799" s="13">
        <v>557.07980223586401</v>
      </c>
      <c r="R5799" s="13">
        <v>1346.9446003681301</v>
      </c>
    </row>
    <row r="5800" spans="1:18" ht="15">
      <c r="A5800" s="7" t="s">
        <v>8297</v>
      </c>
      <c r="B5800" s="7" t="s">
        <v>8298</v>
      </c>
      <c r="C5800" s="14"/>
      <c r="D5800" s="7">
        <v>287.13200000000001</v>
      </c>
      <c r="E5800" s="7">
        <v>261.21600000000001</v>
      </c>
      <c r="F5800" s="7">
        <v>218.11099999999999</v>
      </c>
      <c r="G5800" s="7">
        <v>440.46800000000002</v>
      </c>
      <c r="H5800" s="7">
        <v>271.916</v>
      </c>
      <c r="I5800" s="7">
        <v>301.97399999999999</v>
      </c>
      <c r="J5800" s="7">
        <v>615.46400000000006</v>
      </c>
      <c r="K5800" s="14"/>
      <c r="L5800" s="13">
        <v>312.48599898544501</v>
      </c>
      <c r="M5800" s="13">
        <v>390.45302714563098</v>
      </c>
      <c r="N5800" s="13">
        <v>272.07890585503804</v>
      </c>
      <c r="O5800" s="13">
        <v>625.43303315789899</v>
      </c>
      <c r="P5800" s="13">
        <v>314.15148336231999</v>
      </c>
      <c r="Q5800" s="13">
        <v>381.46763969362701</v>
      </c>
      <c r="R5800" s="13">
        <v>655.06253204672294</v>
      </c>
    </row>
    <row r="5801" spans="1:18" ht="15">
      <c r="A5801" s="7" t="s">
        <v>8296</v>
      </c>
      <c r="B5801" s="7" t="s">
        <v>10410</v>
      </c>
      <c r="C5801" s="14"/>
      <c r="D5801" s="7">
        <v>295.99799999999999</v>
      </c>
      <c r="E5801" s="7">
        <v>387.803</v>
      </c>
      <c r="F5801" s="7">
        <v>138.08699999999999</v>
      </c>
      <c r="G5801" s="7">
        <v>322.048</v>
      </c>
      <c r="H5801" s="7">
        <v>229.714</v>
      </c>
      <c r="I5801" s="7">
        <v>254.90899999999999</v>
      </c>
      <c r="J5801" s="7">
        <v>214.97499999999999</v>
      </c>
      <c r="K5801" s="14"/>
      <c r="L5801" s="13">
        <v>364.76798044907099</v>
      </c>
      <c r="M5801" s="13">
        <v>549.27149162088597</v>
      </c>
      <c r="N5801" s="13">
        <v>139.99462081177001</v>
      </c>
      <c r="O5801" s="13">
        <v>382.98523842788398</v>
      </c>
      <c r="P5801" s="13">
        <v>303.50498032833502</v>
      </c>
      <c r="Q5801" s="13">
        <v>331.18164177791101</v>
      </c>
      <c r="R5801" s="13">
        <v>205.513486315958</v>
      </c>
    </row>
    <row r="5802" spans="1:18" ht="15">
      <c r="A5802" s="7" t="s">
        <v>8294</v>
      </c>
      <c r="B5802" s="7" t="s">
        <v>8295</v>
      </c>
      <c r="C5802" s="14"/>
      <c r="D5802" s="7">
        <v>217.95500000000001</v>
      </c>
      <c r="E5802" s="7">
        <v>168.89699999999999</v>
      </c>
      <c r="F5802" s="7">
        <v>156.79599999999999</v>
      </c>
      <c r="G5802" s="7">
        <v>205.79300000000001</v>
      </c>
      <c r="H5802" s="7">
        <v>196.05099999999999</v>
      </c>
      <c r="I5802" s="7">
        <v>153.23599999999999</v>
      </c>
      <c r="J5802" s="7">
        <v>215.15100000000001</v>
      </c>
      <c r="K5802" s="14"/>
      <c r="L5802" s="13">
        <v>257.38705395995197</v>
      </c>
      <c r="M5802" s="13">
        <v>236.729498840448</v>
      </c>
      <c r="N5802" s="13">
        <v>134.79599258062299</v>
      </c>
      <c r="O5802" s="13">
        <v>279.91891824757096</v>
      </c>
      <c r="P5802" s="13">
        <v>214.948958635944</v>
      </c>
      <c r="Q5802" s="13">
        <v>247.20644763804299</v>
      </c>
      <c r="R5802" s="13">
        <v>176.122857323852</v>
      </c>
    </row>
    <row r="5803" spans="1:18" ht="15">
      <c r="A5803" s="7" t="s">
        <v>8292</v>
      </c>
      <c r="B5803" s="7" t="s">
        <v>8293</v>
      </c>
      <c r="C5803" s="14"/>
      <c r="D5803" s="7">
        <v>157.10400000000001</v>
      </c>
      <c r="E5803" s="7">
        <v>161.22900000000001</v>
      </c>
      <c r="F5803" s="7">
        <v>98.226399999999998</v>
      </c>
      <c r="G5803" s="7">
        <v>96.193100000000001</v>
      </c>
      <c r="H5803" s="7">
        <v>114.051</v>
      </c>
      <c r="I5803" s="7">
        <v>133.53100000000001</v>
      </c>
      <c r="J5803" s="7">
        <v>0</v>
      </c>
      <c r="K5803" s="14"/>
      <c r="L5803" s="13">
        <v>106.748702843866</v>
      </c>
      <c r="M5803" s="13">
        <v>159.116887252602</v>
      </c>
      <c r="N5803" s="13">
        <v>44.272195195368603</v>
      </c>
      <c r="O5803" s="13">
        <v>101.03577232982599</v>
      </c>
      <c r="P5803" s="13">
        <v>103.275510103683</v>
      </c>
      <c r="Q5803" s="13">
        <v>118.292193952475</v>
      </c>
      <c r="R5803" s="13">
        <v>0</v>
      </c>
    </row>
    <row r="5804" spans="1:18" ht="15">
      <c r="A5804" s="7" t="s">
        <v>8290</v>
      </c>
      <c r="B5804" s="7" t="s">
        <v>8291</v>
      </c>
      <c r="C5804" s="14"/>
      <c r="D5804" s="7">
        <v>406.78800000000001</v>
      </c>
      <c r="E5804" s="7">
        <v>335.12099999999998</v>
      </c>
      <c r="F5804" s="7">
        <v>273.79899999999998</v>
      </c>
      <c r="G5804" s="7">
        <v>245.25</v>
      </c>
      <c r="H5804" s="7">
        <v>234.56</v>
      </c>
      <c r="I5804" s="7">
        <v>218.99600000000001</v>
      </c>
      <c r="J5804" s="7">
        <v>328.88099999999997</v>
      </c>
      <c r="K5804" s="14"/>
      <c r="L5804" s="13">
        <v>482.85513308749802</v>
      </c>
      <c r="M5804" s="13">
        <v>426.82503926503296</v>
      </c>
      <c r="N5804" s="13">
        <v>289.148737352068</v>
      </c>
      <c r="O5804" s="13">
        <v>316.36151904529004</v>
      </c>
      <c r="P5804" s="13">
        <v>277.89571160236403</v>
      </c>
      <c r="Q5804" s="13">
        <v>257.90098254905803</v>
      </c>
      <c r="R5804" s="13">
        <v>284.70363608982501</v>
      </c>
    </row>
    <row r="5805" spans="1:18" ht="15">
      <c r="A5805" s="7" t="s">
        <v>8435</v>
      </c>
      <c r="B5805" s="7" t="s">
        <v>8436</v>
      </c>
      <c r="C5805" s="14"/>
      <c r="D5805" s="7">
        <v>378.78500000000003</v>
      </c>
      <c r="E5805" s="7">
        <v>787.51300000000003</v>
      </c>
      <c r="F5805" s="7">
        <v>2705.73</v>
      </c>
      <c r="G5805" s="7">
        <v>1357.38</v>
      </c>
      <c r="H5805" s="7">
        <v>1661.35</v>
      </c>
      <c r="I5805" s="7">
        <v>2121.6</v>
      </c>
      <c r="J5805" s="7">
        <v>2065.41</v>
      </c>
      <c r="K5805" s="14"/>
      <c r="L5805" s="13">
        <v>381.84183775283503</v>
      </c>
      <c r="M5805" s="13">
        <v>1154.35535439776</v>
      </c>
      <c r="N5805" s="13">
        <v>1814.97881873602</v>
      </c>
      <c r="O5805" s="13">
        <v>1644.4287217365602</v>
      </c>
      <c r="P5805" s="13">
        <v>1765.1920051821901</v>
      </c>
      <c r="Q5805" s="13">
        <v>2563.9664493477098</v>
      </c>
      <c r="R5805" s="13">
        <v>1740.39336600969</v>
      </c>
    </row>
    <row r="5806" spans="1:18" ht="15">
      <c r="A5806" s="7" t="s">
        <v>8433</v>
      </c>
      <c r="B5806" s="7" t="s">
        <v>8434</v>
      </c>
      <c r="C5806" s="14"/>
      <c r="D5806" s="7">
        <v>702.37599999999998</v>
      </c>
      <c r="E5806" s="7">
        <v>646.70799999999997</v>
      </c>
      <c r="F5806" s="7">
        <v>1245.6600000000001</v>
      </c>
      <c r="G5806" s="7">
        <v>683.71600000000001</v>
      </c>
      <c r="H5806" s="7">
        <v>919.02</v>
      </c>
      <c r="I5806" s="7">
        <v>992.95699999999999</v>
      </c>
      <c r="J5806" s="7">
        <v>1264.44</v>
      </c>
      <c r="K5806" s="14"/>
      <c r="L5806" s="13">
        <v>890.09791117254701</v>
      </c>
      <c r="M5806" s="13">
        <v>796.123721384752</v>
      </c>
      <c r="N5806" s="13">
        <v>1117.94951027497</v>
      </c>
      <c r="O5806" s="13">
        <v>811.50959671048906</v>
      </c>
      <c r="P5806" s="13">
        <v>1019.79739389202</v>
      </c>
      <c r="Q5806" s="13">
        <v>1211.2988364410101</v>
      </c>
      <c r="R5806" s="13">
        <v>1262.8560908741199</v>
      </c>
    </row>
    <row r="5807" spans="1:18" ht="15">
      <c r="A5807" s="7" t="s">
        <v>8431</v>
      </c>
      <c r="B5807" s="7" t="s">
        <v>8432</v>
      </c>
      <c r="C5807" s="14"/>
      <c r="D5807" s="7">
        <v>733.38800000000003</v>
      </c>
      <c r="E5807" s="7">
        <v>470.34500000000003</v>
      </c>
      <c r="F5807" s="7">
        <v>787.04300000000001</v>
      </c>
      <c r="G5807" s="7">
        <v>298.58499999999998</v>
      </c>
      <c r="H5807" s="7">
        <v>591.76900000000001</v>
      </c>
      <c r="I5807" s="7">
        <v>354.69400000000002</v>
      </c>
      <c r="J5807" s="7">
        <v>684.07600000000002</v>
      </c>
      <c r="K5807" s="14"/>
      <c r="L5807" s="13">
        <v>940.48337279512805</v>
      </c>
      <c r="M5807" s="13">
        <v>588.80005127398704</v>
      </c>
      <c r="N5807" s="13">
        <v>669.89189569796292</v>
      </c>
      <c r="O5807" s="13">
        <v>356.28282815404702</v>
      </c>
      <c r="P5807" s="13">
        <v>669.17784356783704</v>
      </c>
      <c r="Q5807" s="13">
        <v>426.58155650201496</v>
      </c>
      <c r="R5807" s="13">
        <v>662.50736276065697</v>
      </c>
    </row>
    <row r="5808" spans="1:18" ht="15">
      <c r="A5808" s="7" t="s">
        <v>8429</v>
      </c>
      <c r="B5808" s="7" t="s">
        <v>8430</v>
      </c>
      <c r="C5808" s="14"/>
      <c r="D5808" s="7">
        <v>396.94600000000003</v>
      </c>
      <c r="E5808" s="7">
        <v>251.221</v>
      </c>
      <c r="F5808" s="7">
        <v>393.101</v>
      </c>
      <c r="G5808" s="7">
        <v>241.61199999999999</v>
      </c>
      <c r="H5808" s="7">
        <v>291.98899999999998</v>
      </c>
      <c r="I5808" s="7">
        <v>384.99799999999999</v>
      </c>
      <c r="J5808" s="7">
        <v>905.60699999999997</v>
      </c>
      <c r="K5808" s="14"/>
      <c r="L5808" s="13">
        <v>206.18900096128903</v>
      </c>
      <c r="M5808" s="13">
        <v>286.93129934221798</v>
      </c>
      <c r="N5808" s="13">
        <v>395.30191052682596</v>
      </c>
      <c r="O5808" s="13">
        <v>268.87447178805002</v>
      </c>
      <c r="P5808" s="13">
        <v>358.48886752983003</v>
      </c>
      <c r="Q5808" s="13">
        <v>535.36376643168705</v>
      </c>
      <c r="R5808" s="13">
        <v>1044.5167295551798</v>
      </c>
    </row>
    <row r="5809" spans="1:18" ht="15">
      <c r="A5809" s="7" t="s">
        <v>8427</v>
      </c>
      <c r="B5809" s="7" t="s">
        <v>8428</v>
      </c>
      <c r="C5809" s="14"/>
      <c r="D5809" s="7">
        <v>788.95899999999995</v>
      </c>
      <c r="E5809" s="7">
        <v>348.08100000000002</v>
      </c>
      <c r="F5809" s="7">
        <v>548.55999999999995</v>
      </c>
      <c r="G5809" s="7">
        <v>354.03399999999999</v>
      </c>
      <c r="H5809" s="7">
        <v>373.57499999999999</v>
      </c>
      <c r="I5809" s="7">
        <v>368.03</v>
      </c>
      <c r="J5809" s="7">
        <v>704.63499999999999</v>
      </c>
      <c r="K5809" s="14"/>
      <c r="L5809" s="13">
        <v>453.04044982309597</v>
      </c>
      <c r="M5809" s="13">
        <v>330.67179924807095</v>
      </c>
      <c r="N5809" s="13">
        <v>433.95143095358895</v>
      </c>
      <c r="O5809" s="13">
        <v>321.90886260738199</v>
      </c>
      <c r="P5809" s="13">
        <v>387.64935733349597</v>
      </c>
      <c r="Q5809" s="13">
        <v>401.90370939220804</v>
      </c>
      <c r="R5809" s="13">
        <v>813.43946693535702</v>
      </c>
    </row>
    <row r="5810" spans="1:18" ht="15">
      <c r="A5810" s="7" t="s">
        <v>8426</v>
      </c>
      <c r="B5810" s="7" t="s">
        <v>10397</v>
      </c>
      <c r="C5810" s="14"/>
      <c r="D5810" s="7">
        <v>194.31100000000001</v>
      </c>
      <c r="E5810" s="7">
        <v>170.57</v>
      </c>
      <c r="F5810" s="7">
        <v>854.07</v>
      </c>
      <c r="G5810" s="7">
        <v>342.52499999999998</v>
      </c>
      <c r="H5810" s="7">
        <v>292.75</v>
      </c>
      <c r="I5810" s="7">
        <v>480.67399999999998</v>
      </c>
      <c r="J5810" s="7">
        <v>0</v>
      </c>
      <c r="K5810" s="14"/>
      <c r="L5810" s="13">
        <v>242.837726371103</v>
      </c>
      <c r="M5810" s="13">
        <v>371.26532484125801</v>
      </c>
      <c r="N5810" s="13">
        <v>948.72330136881305</v>
      </c>
      <c r="O5810" s="13">
        <v>634.39741587475703</v>
      </c>
      <c r="P5810" s="13">
        <v>397.51756832571505</v>
      </c>
      <c r="Q5810" s="13">
        <v>1190.4955674083501</v>
      </c>
      <c r="R5810" s="13">
        <v>0</v>
      </c>
    </row>
    <row r="5811" spans="1:18" ht="15">
      <c r="A5811" s="7" t="s">
        <v>8280</v>
      </c>
      <c r="B5811" s="7" t="s">
        <v>8281</v>
      </c>
      <c r="C5811" s="14"/>
      <c r="D5811" s="7">
        <v>356.89499999999998</v>
      </c>
      <c r="E5811" s="7">
        <v>315.11900000000003</v>
      </c>
      <c r="F5811" s="7">
        <v>352.77</v>
      </c>
      <c r="G5811" s="7">
        <v>419.89600000000002</v>
      </c>
      <c r="H5811" s="7">
        <v>305.23099999999999</v>
      </c>
      <c r="I5811" s="7">
        <v>277.00900000000001</v>
      </c>
      <c r="J5811" s="7">
        <v>342.14499999999998</v>
      </c>
      <c r="K5811" s="14"/>
      <c r="L5811" s="13">
        <v>422.12325080749099</v>
      </c>
      <c r="M5811" s="13">
        <v>406.61817123656499</v>
      </c>
      <c r="N5811" s="13">
        <v>349.19008626383601</v>
      </c>
      <c r="O5811" s="13">
        <v>522.89513281325799</v>
      </c>
      <c r="P5811" s="13">
        <v>364.98282338450196</v>
      </c>
      <c r="Q5811" s="13">
        <v>318.68531073834799</v>
      </c>
      <c r="R5811" s="13">
        <v>350.50987240180297</v>
      </c>
    </row>
    <row r="5812" spans="1:18" ht="15">
      <c r="A5812" s="7" t="s">
        <v>8279</v>
      </c>
      <c r="B5812" s="7" t="s">
        <v>10397</v>
      </c>
      <c r="C5812" s="14"/>
      <c r="D5812" s="7">
        <v>230.88800000000001</v>
      </c>
      <c r="E5812" s="7">
        <v>401.08800000000002</v>
      </c>
      <c r="F5812" s="7">
        <v>599.245</v>
      </c>
      <c r="G5812" s="7">
        <v>232.29499999999999</v>
      </c>
      <c r="H5812" s="7">
        <v>433.31900000000002</v>
      </c>
      <c r="I5812" s="7">
        <v>351.916</v>
      </c>
      <c r="J5812" s="7">
        <v>243.39699999999999</v>
      </c>
      <c r="K5812" s="14"/>
      <c r="L5812" s="13">
        <v>145.74219232072099</v>
      </c>
      <c r="M5812" s="13">
        <v>483.17697494450397</v>
      </c>
      <c r="N5812" s="13">
        <v>378.30654447435302</v>
      </c>
      <c r="O5812" s="13">
        <v>250.444177204087</v>
      </c>
      <c r="P5812" s="13">
        <v>487.12732009464798</v>
      </c>
      <c r="Q5812" s="13">
        <v>428.884361078523</v>
      </c>
      <c r="R5812" s="13">
        <v>190.268896811985</v>
      </c>
    </row>
    <row r="5813" spans="1:18" ht="15">
      <c r="A5813" s="7" t="s">
        <v>8278</v>
      </c>
      <c r="B5813" s="7" t="s">
        <v>10397</v>
      </c>
      <c r="C5813" s="14"/>
      <c r="D5813" s="7">
        <v>774.19500000000005</v>
      </c>
      <c r="E5813" s="7">
        <v>908.404</v>
      </c>
      <c r="F5813" s="7">
        <v>1732.18</v>
      </c>
      <c r="G5813" s="7">
        <v>502.32499999999999</v>
      </c>
      <c r="H5813" s="7">
        <v>976.75099999999998</v>
      </c>
      <c r="I5813" s="7">
        <v>712.52099999999996</v>
      </c>
      <c r="J5813" s="7">
        <v>799.86300000000006</v>
      </c>
      <c r="K5813" s="14"/>
      <c r="L5813" s="13">
        <v>1244.55940086598</v>
      </c>
      <c r="M5813" s="13">
        <v>1483.1404488563801</v>
      </c>
      <c r="N5813" s="13">
        <v>1220.9838964261899</v>
      </c>
      <c r="O5813" s="13">
        <v>748.37233911405292</v>
      </c>
      <c r="P5813" s="13">
        <v>1196.9048815623999</v>
      </c>
      <c r="Q5813" s="13">
        <v>1012.82603237722</v>
      </c>
      <c r="R5813" s="13">
        <v>938.35982435782796</v>
      </c>
    </row>
    <row r="5814" spans="1:18" ht="15">
      <c r="A5814" s="7" t="s">
        <v>8277</v>
      </c>
      <c r="B5814" s="7" t="s">
        <v>10397</v>
      </c>
      <c r="C5814" s="14"/>
      <c r="D5814" s="7">
        <v>546.35900000000004</v>
      </c>
      <c r="E5814" s="7">
        <v>545.94500000000005</v>
      </c>
      <c r="F5814" s="7">
        <v>855.12099999999998</v>
      </c>
      <c r="G5814" s="7">
        <v>361.94299999999998</v>
      </c>
      <c r="H5814" s="7">
        <v>577.649</v>
      </c>
      <c r="I5814" s="7">
        <v>324.46899999999999</v>
      </c>
      <c r="J5814" s="7">
        <v>644.84799999999996</v>
      </c>
      <c r="K5814" s="14"/>
      <c r="L5814" s="13">
        <v>587.03770217883402</v>
      </c>
      <c r="M5814" s="13">
        <v>597.36602472987897</v>
      </c>
      <c r="N5814" s="13">
        <v>671.28590921990508</v>
      </c>
      <c r="O5814" s="13">
        <v>322.11402194217999</v>
      </c>
      <c r="P5814" s="13">
        <v>563.48791555727905</v>
      </c>
      <c r="Q5814" s="13">
        <v>322.71933558840504</v>
      </c>
      <c r="R5814" s="13">
        <v>538.79745878414406</v>
      </c>
    </row>
    <row r="5815" spans="1:18" ht="15">
      <c r="A5815" s="7" t="s">
        <v>8276</v>
      </c>
      <c r="B5815" s="7" t="s">
        <v>10397</v>
      </c>
      <c r="C5815" s="14"/>
      <c r="D5815" s="7">
        <v>1072.3800000000001</v>
      </c>
      <c r="E5815" s="7">
        <v>751.64200000000005</v>
      </c>
      <c r="F5815" s="7">
        <v>1105.31</v>
      </c>
      <c r="G5815" s="7">
        <v>608.92399999999998</v>
      </c>
      <c r="H5815" s="7">
        <v>742.12900000000002</v>
      </c>
      <c r="I5815" s="7">
        <v>429.55900000000003</v>
      </c>
      <c r="J5815" s="7">
        <v>700.05200000000002</v>
      </c>
      <c r="K5815" s="14"/>
      <c r="L5815" s="13">
        <v>1448.2102857270102</v>
      </c>
      <c r="M5815" s="13">
        <v>813.32384347289496</v>
      </c>
      <c r="N5815" s="13">
        <v>813.571719643488</v>
      </c>
      <c r="O5815" s="13">
        <v>646.46412892999399</v>
      </c>
      <c r="P5815" s="13">
        <v>774.59555143547504</v>
      </c>
      <c r="Q5815" s="13">
        <v>286.17803638557098</v>
      </c>
      <c r="R5815" s="13">
        <v>594.14080689942193</v>
      </c>
    </row>
    <row r="5816" spans="1:18" ht="15">
      <c r="A5816" s="7" t="s">
        <v>8275</v>
      </c>
      <c r="B5816" s="7" t="s">
        <v>10397</v>
      </c>
      <c r="C5816" s="14"/>
      <c r="D5816" s="7">
        <v>548.26099999999997</v>
      </c>
      <c r="E5816" s="7">
        <v>576.59299999999996</v>
      </c>
      <c r="F5816" s="7">
        <v>994.99199999999996</v>
      </c>
      <c r="G5816" s="7">
        <v>524.93499999999995</v>
      </c>
      <c r="H5816" s="7">
        <v>591.85299999999995</v>
      </c>
      <c r="I5816" s="7">
        <v>496.97</v>
      </c>
      <c r="J5816" s="7">
        <v>804.447</v>
      </c>
      <c r="K5816" s="14"/>
      <c r="L5816" s="13">
        <v>785.20244081007809</v>
      </c>
      <c r="M5816" s="13">
        <v>894.91376569866793</v>
      </c>
      <c r="N5816" s="13">
        <v>780.79927748389207</v>
      </c>
      <c r="O5816" s="13">
        <v>767.80185355654407</v>
      </c>
      <c r="P5816" s="13">
        <v>666.99482785082205</v>
      </c>
      <c r="Q5816" s="13">
        <v>709.47459327519891</v>
      </c>
      <c r="R5816" s="13">
        <v>848.21152600548498</v>
      </c>
    </row>
    <row r="5817" spans="1:18" ht="15">
      <c r="A5817" s="7" t="s">
        <v>8273</v>
      </c>
      <c r="B5817" s="7" t="s">
        <v>8274</v>
      </c>
      <c r="C5817" s="14"/>
      <c r="D5817" s="7">
        <v>1165.67</v>
      </c>
      <c r="E5817" s="7">
        <v>784.46500000000003</v>
      </c>
      <c r="F5817" s="7">
        <v>3715.48</v>
      </c>
      <c r="G5817" s="7">
        <v>834.81799999999998</v>
      </c>
      <c r="H5817" s="7">
        <v>1918.68</v>
      </c>
      <c r="I5817" s="7">
        <v>1645.67</v>
      </c>
      <c r="J5817" s="7">
        <v>2836.33</v>
      </c>
      <c r="K5817" s="14"/>
      <c r="L5817" s="13">
        <v>1778.1144599117899</v>
      </c>
      <c r="M5817" s="13">
        <v>1079.88592803908</v>
      </c>
      <c r="N5817" s="13">
        <v>3380.7882278444299</v>
      </c>
      <c r="O5817" s="13">
        <v>1013.5456851954201</v>
      </c>
      <c r="P5817" s="13">
        <v>2464.61607270786</v>
      </c>
      <c r="Q5817" s="13">
        <v>2022.92696475252</v>
      </c>
      <c r="R5817" s="13">
        <v>3281.0508215927298</v>
      </c>
    </row>
    <row r="5818" spans="1:18" ht="15">
      <c r="A5818" s="7" t="s">
        <v>8121</v>
      </c>
      <c r="B5818" s="7" t="s">
        <v>8272</v>
      </c>
      <c r="C5818" s="14"/>
      <c r="D5818" s="7">
        <v>1469.18</v>
      </c>
      <c r="E5818" s="7">
        <v>1025.31</v>
      </c>
      <c r="F5818" s="7">
        <v>5462.44</v>
      </c>
      <c r="G5818" s="7">
        <v>3250.14</v>
      </c>
      <c r="H5818" s="7">
        <v>2235.63</v>
      </c>
      <c r="I5818" s="7">
        <v>2233.4299999999998</v>
      </c>
      <c r="J5818" s="7">
        <v>2721.7</v>
      </c>
      <c r="K5818" s="14"/>
      <c r="L5818" s="13">
        <v>1680.22238956807</v>
      </c>
      <c r="M5818" s="13">
        <v>1494.0015508660499</v>
      </c>
      <c r="N5818" s="13">
        <v>5045.5998987268704</v>
      </c>
      <c r="O5818" s="13">
        <v>4084.4680655475499</v>
      </c>
      <c r="P5818" s="13">
        <v>2524.09688608434</v>
      </c>
      <c r="Q5818" s="13">
        <v>2894.8025639686302</v>
      </c>
      <c r="R5818" s="13">
        <v>2545.8142224733601</v>
      </c>
    </row>
    <row r="5819" spans="1:18" ht="15">
      <c r="A5819" s="7" t="s">
        <v>8119</v>
      </c>
      <c r="B5819" s="7" t="s">
        <v>8120</v>
      </c>
      <c r="C5819" s="14"/>
      <c r="D5819" s="7">
        <v>241.86699999999999</v>
      </c>
      <c r="E5819" s="7">
        <v>214.321</v>
      </c>
      <c r="F5819" s="7">
        <v>911.22500000000002</v>
      </c>
      <c r="G5819" s="7">
        <v>557.399</v>
      </c>
      <c r="H5819" s="7">
        <v>337.18599999999998</v>
      </c>
      <c r="I5819" s="7">
        <v>414.00299999999999</v>
      </c>
      <c r="J5819" s="7">
        <v>409.59</v>
      </c>
      <c r="K5819" s="14"/>
      <c r="L5819" s="13">
        <v>274.73791520693999</v>
      </c>
      <c r="M5819" s="13">
        <v>223.070118965723</v>
      </c>
      <c r="N5819" s="13">
        <v>870.72345176029796</v>
      </c>
      <c r="O5819" s="13">
        <v>682.137320625538</v>
      </c>
      <c r="P5819" s="13">
        <v>386.73331287391295</v>
      </c>
      <c r="Q5819" s="13">
        <v>574.67120285585099</v>
      </c>
      <c r="R5819" s="13">
        <v>383.69967972374604</v>
      </c>
    </row>
    <row r="5820" spans="1:18" ht="15">
      <c r="A5820" s="7" t="s">
        <v>8117</v>
      </c>
      <c r="B5820" s="7" t="s">
        <v>8118</v>
      </c>
      <c r="C5820" s="14"/>
      <c r="D5820" s="7">
        <v>1512.69</v>
      </c>
      <c r="E5820" s="7">
        <v>1570.37</v>
      </c>
      <c r="F5820" s="7">
        <v>6607.23</v>
      </c>
      <c r="G5820" s="7">
        <v>3047.36</v>
      </c>
      <c r="H5820" s="7">
        <v>3379.47</v>
      </c>
      <c r="I5820" s="7">
        <v>2658.48</v>
      </c>
      <c r="J5820" s="7">
        <v>3674.45</v>
      </c>
      <c r="K5820" s="14"/>
      <c r="L5820" s="13">
        <v>2224.9586421723102</v>
      </c>
      <c r="M5820" s="13">
        <v>1892.9280805606199</v>
      </c>
      <c r="N5820" s="13">
        <v>5922.2416227282201</v>
      </c>
      <c r="O5820" s="13">
        <v>3408.4414999456603</v>
      </c>
      <c r="P5820" s="13">
        <v>3911.8253677187704</v>
      </c>
      <c r="Q5820" s="13">
        <v>2831.5049735308003</v>
      </c>
      <c r="R5820" s="13">
        <v>3623.5590002039803</v>
      </c>
    </row>
    <row r="5821" spans="1:18" ht="15">
      <c r="A5821" s="7" t="s">
        <v>8115</v>
      </c>
      <c r="B5821" s="7" t="s">
        <v>8116</v>
      </c>
      <c r="C5821" s="14"/>
      <c r="D5821" s="7">
        <v>825.35900000000004</v>
      </c>
      <c r="E5821" s="7">
        <v>591.34799999999996</v>
      </c>
      <c r="F5821" s="7">
        <v>2547.5100000000002</v>
      </c>
      <c r="G5821" s="7">
        <v>1302.48</v>
      </c>
      <c r="H5821" s="7">
        <v>1245</v>
      </c>
      <c r="I5821" s="7">
        <v>956.23800000000006</v>
      </c>
      <c r="J5821" s="7">
        <v>1248.8499999999999</v>
      </c>
      <c r="K5821" s="14"/>
      <c r="L5821" s="13">
        <v>1124.6181321788499</v>
      </c>
      <c r="M5821" s="13">
        <v>701.07177474534501</v>
      </c>
      <c r="N5821" s="13">
        <v>2261.2630585551301</v>
      </c>
      <c r="O5821" s="13">
        <v>1419.9081085894302</v>
      </c>
      <c r="P5821" s="13">
        <v>1410.3631240856</v>
      </c>
      <c r="Q5821" s="13">
        <v>1073.15796048783</v>
      </c>
      <c r="R5821" s="13">
        <v>1247.7935071029601</v>
      </c>
    </row>
    <row r="5822" spans="1:18" ht="15">
      <c r="A5822" s="7" t="s">
        <v>8264</v>
      </c>
      <c r="B5822" s="7" t="s">
        <v>8265</v>
      </c>
      <c r="C5822" s="14"/>
      <c r="D5822" s="7">
        <v>280.91699999999997</v>
      </c>
      <c r="E5822" s="7">
        <v>235.90299999999999</v>
      </c>
      <c r="F5822" s="7">
        <v>843.697</v>
      </c>
      <c r="G5822" s="7">
        <v>467.892</v>
      </c>
      <c r="H5822" s="7">
        <v>450.49700000000001</v>
      </c>
      <c r="I5822" s="7">
        <v>400.27100000000002</v>
      </c>
      <c r="J5822" s="7">
        <v>551.96400000000006</v>
      </c>
      <c r="K5822" s="14"/>
      <c r="L5822" s="13">
        <v>373.82190941482997</v>
      </c>
      <c r="M5822" s="13">
        <v>275.84721126810098</v>
      </c>
      <c r="N5822" s="13">
        <v>694.40906068542995</v>
      </c>
      <c r="O5822" s="13">
        <v>512.88174159292805</v>
      </c>
      <c r="P5822" s="13">
        <v>492.307960501607</v>
      </c>
      <c r="Q5822" s="13">
        <v>440.096717912982</v>
      </c>
      <c r="R5822" s="13">
        <v>515.44826921949698</v>
      </c>
    </row>
    <row r="5823" spans="1:18" ht="15">
      <c r="A5823" s="7" t="s">
        <v>8109</v>
      </c>
      <c r="B5823" s="7" t="s">
        <v>8263</v>
      </c>
      <c r="C5823" s="14"/>
      <c r="D5823" s="7">
        <v>476.678</v>
      </c>
      <c r="E5823" s="7">
        <v>358.28100000000001</v>
      </c>
      <c r="F5823" s="7">
        <v>285.21899999999999</v>
      </c>
      <c r="G5823" s="7">
        <v>260.54899999999998</v>
      </c>
      <c r="H5823" s="7">
        <v>519.83399999999995</v>
      </c>
      <c r="I5823" s="7">
        <v>414.63</v>
      </c>
      <c r="J5823" s="7">
        <v>237.61699999999999</v>
      </c>
      <c r="K5823" s="14"/>
      <c r="L5823" s="13">
        <v>121.13220825845301</v>
      </c>
      <c r="M5823" s="13">
        <v>594.52580021547101</v>
      </c>
      <c r="N5823" s="13">
        <v>257.48635448781698</v>
      </c>
      <c r="O5823" s="13">
        <v>278.12726074552404</v>
      </c>
      <c r="P5823" s="13">
        <v>646.10469341139208</v>
      </c>
      <c r="Q5823" s="13">
        <v>273.82823120019299</v>
      </c>
      <c r="R5823" s="13">
        <v>270.38354660890201</v>
      </c>
    </row>
    <row r="5824" spans="1:18" ht="15">
      <c r="A5824" s="7" t="s">
        <v>8108</v>
      </c>
      <c r="B5824" s="7" t="s">
        <v>10397</v>
      </c>
      <c r="C5824" s="14"/>
      <c r="D5824" s="7">
        <v>4559.83</v>
      </c>
      <c r="E5824" s="7">
        <v>1551.68</v>
      </c>
      <c r="F5824" s="7">
        <v>8952.65</v>
      </c>
      <c r="G5824" s="7">
        <v>9267.7000000000007</v>
      </c>
      <c r="H5824" s="7">
        <v>4395.38</v>
      </c>
      <c r="I5824" s="7">
        <v>4791.4799999999996</v>
      </c>
      <c r="J5824" s="7">
        <v>9035.51</v>
      </c>
      <c r="K5824" s="14"/>
      <c r="L5824" s="13">
        <v>7306.9240421529703</v>
      </c>
      <c r="M5824" s="13">
        <v>3298.14295675726</v>
      </c>
      <c r="N5824" s="13">
        <v>7393.4793134576103</v>
      </c>
      <c r="O5824" s="13">
        <v>14977.788192951699</v>
      </c>
      <c r="P5824" s="13">
        <v>5348.5381622103496</v>
      </c>
      <c r="Q5824" s="13">
        <v>6469.1634272587198</v>
      </c>
      <c r="R5824" s="13">
        <v>11289.858536875499</v>
      </c>
    </row>
    <row r="5825" spans="1:18" ht="15">
      <c r="A5825" s="7" t="s">
        <v>8107</v>
      </c>
      <c r="B5825" s="7" t="s">
        <v>8927</v>
      </c>
      <c r="C5825" s="14"/>
      <c r="D5825" s="7">
        <v>0</v>
      </c>
      <c r="E5825" s="7">
        <v>63.561399999999999</v>
      </c>
      <c r="F5825" s="7">
        <v>55.027299999999997</v>
      </c>
      <c r="G5825" s="7">
        <v>53.301000000000002</v>
      </c>
      <c r="H5825" s="7">
        <v>63.333100000000002</v>
      </c>
      <c r="I5825" s="7">
        <v>84.066400000000002</v>
      </c>
      <c r="J5825" s="7">
        <v>63.232199999999999</v>
      </c>
      <c r="K5825" s="14"/>
      <c r="L5825" s="13">
        <v>11.940931014722</v>
      </c>
      <c r="M5825" s="13">
        <v>62.919001670898197</v>
      </c>
      <c r="N5825" s="13">
        <v>45.370316320149001</v>
      </c>
      <c r="O5825" s="13">
        <v>55.854869017870001</v>
      </c>
      <c r="P5825" s="13">
        <v>43.926801059019702</v>
      </c>
      <c r="Q5825" s="13">
        <v>106.375228560343</v>
      </c>
      <c r="R5825" s="13">
        <v>49.051153105799607</v>
      </c>
    </row>
    <row r="5826" spans="1:18" ht="15">
      <c r="A5826" s="7" t="s">
        <v>8106</v>
      </c>
      <c r="B5826" s="7" t="s">
        <v>10397</v>
      </c>
      <c r="C5826" s="14"/>
      <c r="D5826" s="7">
        <v>232.149</v>
      </c>
      <c r="E5826" s="7">
        <v>355.99799999999999</v>
      </c>
      <c r="F5826" s="7">
        <v>153.36000000000001</v>
      </c>
      <c r="G5826" s="7">
        <v>242.40100000000001</v>
      </c>
      <c r="H5826" s="7">
        <v>272.952</v>
      </c>
      <c r="I5826" s="7">
        <v>447.00299999999999</v>
      </c>
      <c r="J5826" s="7">
        <v>280.185</v>
      </c>
      <c r="K5826" s="14"/>
      <c r="L5826" s="13">
        <v>183.08850461463902</v>
      </c>
      <c r="M5826" s="13">
        <v>393.42682353172199</v>
      </c>
      <c r="N5826" s="13">
        <v>129.84729426319601</v>
      </c>
      <c r="O5826" s="13">
        <v>265.82172371840198</v>
      </c>
      <c r="P5826" s="13">
        <v>313.16952012935502</v>
      </c>
      <c r="Q5826" s="13">
        <v>555.35909697739305</v>
      </c>
      <c r="R5826" s="13">
        <v>283.74735768286695</v>
      </c>
    </row>
    <row r="5827" spans="1:18" ht="15">
      <c r="A5827" s="7" t="s">
        <v>8104</v>
      </c>
      <c r="B5827" s="7" t="s">
        <v>8105</v>
      </c>
      <c r="C5827" s="14"/>
      <c r="D5827" s="7">
        <v>246.86199999999999</v>
      </c>
      <c r="E5827" s="7">
        <v>291.36799999999999</v>
      </c>
      <c r="F5827" s="7">
        <v>94.384299999999996</v>
      </c>
      <c r="G5827" s="7">
        <v>327.13</v>
      </c>
      <c r="H5827" s="7">
        <v>274.06599999999997</v>
      </c>
      <c r="I5827" s="7">
        <v>273.649</v>
      </c>
      <c r="J5827" s="7">
        <v>160.34700000000001</v>
      </c>
      <c r="K5827" s="14"/>
      <c r="L5827" s="13">
        <v>268.10535238127301</v>
      </c>
      <c r="M5827" s="13">
        <v>386.90932786458899</v>
      </c>
      <c r="N5827" s="13">
        <v>88.975795936560104</v>
      </c>
      <c r="O5827" s="13">
        <v>420.42344075077898</v>
      </c>
      <c r="P5827" s="13">
        <v>306.60892283053204</v>
      </c>
      <c r="Q5827" s="13">
        <v>338.47718090375503</v>
      </c>
      <c r="R5827" s="13">
        <v>157.98034476898599</v>
      </c>
    </row>
    <row r="5828" spans="1:18" ht="15">
      <c r="A5828" s="7" t="s">
        <v>8103</v>
      </c>
      <c r="B5828" s="7" t="s">
        <v>9300</v>
      </c>
      <c r="C5828" s="14"/>
      <c r="D5828" s="7">
        <v>693.77499999999998</v>
      </c>
      <c r="E5828" s="7">
        <v>519.75800000000004</v>
      </c>
      <c r="F5828" s="7">
        <v>203.892</v>
      </c>
      <c r="G5828" s="7">
        <v>634.17700000000002</v>
      </c>
      <c r="H5828" s="7">
        <v>382.95600000000002</v>
      </c>
      <c r="I5828" s="7">
        <v>397.68799999999999</v>
      </c>
      <c r="J5828" s="7">
        <v>288.44600000000003</v>
      </c>
      <c r="K5828" s="14"/>
      <c r="L5828" s="13">
        <v>894.77693860471402</v>
      </c>
      <c r="M5828" s="13">
        <v>677.68439149883397</v>
      </c>
      <c r="N5828" s="13">
        <v>230.53167715686101</v>
      </c>
      <c r="O5828" s="13">
        <v>866.66915504610904</v>
      </c>
      <c r="P5828" s="13">
        <v>492.71569887306401</v>
      </c>
      <c r="Q5828" s="13">
        <v>474.53828734417203</v>
      </c>
      <c r="R5828" s="13">
        <v>310.91265403821001</v>
      </c>
    </row>
    <row r="5829" spans="1:18" ht="15">
      <c r="A5829" s="7" t="s">
        <v>8102</v>
      </c>
      <c r="B5829" s="7" t="s">
        <v>10397</v>
      </c>
      <c r="C5829" s="14"/>
      <c r="D5829" s="7">
        <v>1404.99</v>
      </c>
      <c r="E5829" s="7">
        <v>676.98299999999995</v>
      </c>
      <c r="F5829" s="7">
        <v>652.05499999999995</v>
      </c>
      <c r="G5829" s="7">
        <v>1434.27</v>
      </c>
      <c r="H5829" s="7">
        <v>874.17</v>
      </c>
      <c r="I5829" s="7">
        <v>506.81799999999998</v>
      </c>
      <c r="J5829" s="7">
        <v>1302.48</v>
      </c>
      <c r="K5829" s="14"/>
      <c r="L5829" s="13">
        <v>424.96023714203898</v>
      </c>
      <c r="M5829" s="13">
        <v>1133.8026195985901</v>
      </c>
      <c r="N5829" s="13">
        <v>98.528357378378388</v>
      </c>
      <c r="O5829" s="13">
        <v>930.33384169059593</v>
      </c>
      <c r="P5829" s="13">
        <v>490.73163888400501</v>
      </c>
      <c r="Q5829" s="13">
        <v>310.78204811675801</v>
      </c>
      <c r="R5829" s="13">
        <v>250.418820157434</v>
      </c>
    </row>
    <row r="5830" spans="1:18" ht="15">
      <c r="A5830" s="7" t="s">
        <v>8101</v>
      </c>
      <c r="B5830" s="7" t="s">
        <v>10397</v>
      </c>
      <c r="C5830" s="14"/>
      <c r="D5830" s="7">
        <v>3776.43</v>
      </c>
      <c r="E5830" s="7">
        <v>1427.52</v>
      </c>
      <c r="F5830" s="7">
        <v>2389.14</v>
      </c>
      <c r="G5830" s="7">
        <v>2658.77</v>
      </c>
      <c r="H5830" s="7">
        <v>1424.74</v>
      </c>
      <c r="I5830" s="7">
        <v>1327.53</v>
      </c>
      <c r="J5830" s="7">
        <v>3306.24</v>
      </c>
      <c r="K5830" s="14"/>
      <c r="L5830" s="13">
        <v>2883.4113922819001</v>
      </c>
      <c r="M5830" s="13">
        <v>2603.43838964205</v>
      </c>
      <c r="N5830" s="13">
        <v>1278.52235379275</v>
      </c>
      <c r="O5830" s="13">
        <v>2698.1964493307401</v>
      </c>
      <c r="P5830" s="13">
        <v>1105.8934604401099</v>
      </c>
      <c r="Q5830" s="13">
        <v>1568.07152296612</v>
      </c>
      <c r="R5830" s="13">
        <v>2517.53056459657</v>
      </c>
    </row>
    <row r="5831" spans="1:18" ht="15">
      <c r="A5831" s="7" t="s">
        <v>8100</v>
      </c>
      <c r="B5831" s="7" t="s">
        <v>10397</v>
      </c>
      <c r="C5831" s="14"/>
      <c r="D5831" s="7">
        <v>1053.8800000000001</v>
      </c>
      <c r="E5831" s="7">
        <v>869.05200000000002</v>
      </c>
      <c r="F5831" s="7">
        <v>652.77700000000004</v>
      </c>
      <c r="G5831" s="7">
        <v>941.29700000000003</v>
      </c>
      <c r="H5831" s="7">
        <v>727.73400000000004</v>
      </c>
      <c r="I5831" s="7">
        <v>509.81900000000002</v>
      </c>
      <c r="J5831" s="7">
        <v>1254.99</v>
      </c>
      <c r="K5831" s="14"/>
      <c r="L5831" s="13">
        <v>949.40809583023906</v>
      </c>
      <c r="M5831" s="13">
        <v>770.61439366988998</v>
      </c>
      <c r="N5831" s="13">
        <v>142.415006836511</v>
      </c>
      <c r="O5831" s="13">
        <v>480.20426269762396</v>
      </c>
      <c r="P5831" s="13">
        <v>599.67601987757598</v>
      </c>
      <c r="Q5831" s="13">
        <v>385.79318543047106</v>
      </c>
      <c r="R5831" s="13">
        <v>827.32685354316004</v>
      </c>
    </row>
    <row r="5832" spans="1:18" ht="15">
      <c r="A5832" s="7" t="s">
        <v>8099</v>
      </c>
      <c r="B5832" s="7" t="s">
        <v>10397</v>
      </c>
      <c r="C5832" s="14"/>
      <c r="D5832" s="7">
        <v>782.11599999999999</v>
      </c>
      <c r="E5832" s="7">
        <v>683.26</v>
      </c>
      <c r="F5832" s="7">
        <v>309.89699999999999</v>
      </c>
      <c r="G5832" s="7">
        <v>954.03499999999997</v>
      </c>
      <c r="H5832" s="7">
        <v>564.16200000000003</v>
      </c>
      <c r="I5832" s="7">
        <v>265.34199999999998</v>
      </c>
      <c r="J5832" s="7">
        <v>676.38400000000001</v>
      </c>
      <c r="K5832" s="14"/>
      <c r="L5832" s="13">
        <v>404.81676341620903</v>
      </c>
      <c r="M5832" s="13">
        <v>748.87823172299397</v>
      </c>
      <c r="N5832" s="13">
        <v>121.54318396881899</v>
      </c>
      <c r="O5832" s="13">
        <v>847.3265410328579</v>
      </c>
      <c r="P5832" s="13">
        <v>489.65359361040998</v>
      </c>
      <c r="Q5832" s="13">
        <v>427.89482993361304</v>
      </c>
      <c r="R5832" s="13">
        <v>429.41909889939001</v>
      </c>
    </row>
    <row r="5833" spans="1:18" ht="15">
      <c r="A5833" s="7" t="s">
        <v>8258</v>
      </c>
      <c r="B5833" s="7" t="s">
        <v>10397</v>
      </c>
      <c r="C5833" s="14"/>
      <c r="D5833" s="7">
        <v>1328.41</v>
      </c>
      <c r="E5833" s="7">
        <v>861.00900000000001</v>
      </c>
      <c r="F5833" s="7">
        <v>808.13800000000003</v>
      </c>
      <c r="G5833" s="7">
        <v>1778.4</v>
      </c>
      <c r="H5833" s="7">
        <v>889.048</v>
      </c>
      <c r="I5833" s="7">
        <v>603.28099999999995</v>
      </c>
      <c r="J5833" s="7">
        <v>829.10299999999995</v>
      </c>
      <c r="K5833" s="14"/>
      <c r="L5833" s="13">
        <v>632.21095054500097</v>
      </c>
      <c r="M5833" s="13">
        <v>769.32004678690305</v>
      </c>
      <c r="N5833" s="13">
        <v>507.33949390725599</v>
      </c>
      <c r="O5833" s="13">
        <v>1245.6009990244802</v>
      </c>
      <c r="P5833" s="13">
        <v>997.02356008245897</v>
      </c>
      <c r="Q5833" s="13">
        <v>658.95642401051691</v>
      </c>
      <c r="R5833" s="13">
        <v>768.94647399629798</v>
      </c>
    </row>
    <row r="5834" spans="1:18" ht="15">
      <c r="A5834" s="7" t="s">
        <v>8257</v>
      </c>
      <c r="B5834" s="7" t="s">
        <v>10397</v>
      </c>
      <c r="C5834" s="14"/>
      <c r="D5834" s="7">
        <v>1603.51</v>
      </c>
      <c r="E5834" s="7">
        <v>854.15099999999995</v>
      </c>
      <c r="F5834" s="7">
        <v>507.11200000000002</v>
      </c>
      <c r="G5834" s="7">
        <v>1658.18</v>
      </c>
      <c r="H5834" s="7">
        <v>694.55600000000004</v>
      </c>
      <c r="I5834" s="7">
        <v>797.29600000000005</v>
      </c>
      <c r="J5834" s="7">
        <v>608.65200000000004</v>
      </c>
      <c r="K5834" s="14"/>
      <c r="L5834" s="13">
        <v>1961.4355435350501</v>
      </c>
      <c r="M5834" s="13">
        <v>1156.9726257203502</v>
      </c>
      <c r="N5834" s="13">
        <v>530.77110135903899</v>
      </c>
      <c r="O5834" s="13">
        <v>2421.4695541971901</v>
      </c>
      <c r="P5834" s="13">
        <v>898.81443279433199</v>
      </c>
      <c r="Q5834" s="13">
        <v>1060.3278765847899</v>
      </c>
      <c r="R5834" s="13">
        <v>657.72599454788394</v>
      </c>
    </row>
    <row r="5835" spans="1:18" ht="15">
      <c r="A5835" s="7" t="s">
        <v>8256</v>
      </c>
      <c r="B5835" s="7" t="s">
        <v>10397</v>
      </c>
      <c r="C5835" s="14"/>
      <c r="D5835" s="7">
        <v>1207.29</v>
      </c>
      <c r="E5835" s="7">
        <v>0</v>
      </c>
      <c r="F5835" s="7">
        <v>1959.89</v>
      </c>
      <c r="G5835" s="7">
        <v>692.5</v>
      </c>
      <c r="H5835" s="7">
        <v>909.45399999999995</v>
      </c>
      <c r="I5835" s="7">
        <v>0</v>
      </c>
      <c r="J5835" s="7">
        <v>0</v>
      </c>
      <c r="K5835" s="14"/>
      <c r="L5835" s="13">
        <v>0</v>
      </c>
      <c r="M5835" s="13">
        <v>0</v>
      </c>
      <c r="N5835" s="13">
        <v>577.06492841701606</v>
      </c>
      <c r="O5835" s="13">
        <v>1057.28734171413</v>
      </c>
      <c r="P5835" s="13">
        <v>0</v>
      </c>
      <c r="Q5835" s="13">
        <v>0</v>
      </c>
      <c r="R5835" s="13">
        <v>0</v>
      </c>
    </row>
    <row r="5836" spans="1:18" ht="15">
      <c r="A5836" s="7" t="s">
        <v>8255</v>
      </c>
      <c r="B5836" s="7" t="s">
        <v>8478</v>
      </c>
      <c r="C5836" s="14"/>
      <c r="D5836" s="7">
        <v>154.28</v>
      </c>
      <c r="E5836" s="7">
        <v>249.959</v>
      </c>
      <c r="F5836" s="7">
        <v>355.40699999999998</v>
      </c>
      <c r="G5836" s="7">
        <v>158.38</v>
      </c>
      <c r="H5836" s="7">
        <v>271.62900000000002</v>
      </c>
      <c r="I5836" s="7">
        <v>824.36</v>
      </c>
      <c r="J5836" s="7">
        <v>762.65599999999995</v>
      </c>
      <c r="K5836" s="14"/>
      <c r="L5836" s="13">
        <v>177.07201596608499</v>
      </c>
      <c r="M5836" s="13">
        <v>355.04757258281603</v>
      </c>
      <c r="N5836" s="13">
        <v>324.31779406970099</v>
      </c>
      <c r="O5836" s="13">
        <v>188.65537883431301</v>
      </c>
      <c r="P5836" s="13">
        <v>304.28520563509102</v>
      </c>
      <c r="Q5836" s="13">
        <v>1042.3664825037799</v>
      </c>
      <c r="R5836" s="13">
        <v>692.93394762746107</v>
      </c>
    </row>
    <row r="5837" spans="1:18" ht="15">
      <c r="A5837" s="7" t="s">
        <v>8253</v>
      </c>
      <c r="B5837" s="7" t="s">
        <v>8254</v>
      </c>
      <c r="C5837" s="14"/>
      <c r="D5837" s="7">
        <v>150.60900000000001</v>
      </c>
      <c r="E5837" s="7">
        <v>227.53</v>
      </c>
      <c r="F5837" s="7">
        <v>96.875699999999995</v>
      </c>
      <c r="G5837" s="7">
        <v>97.460400000000007</v>
      </c>
      <c r="H5837" s="7">
        <v>143.774</v>
      </c>
      <c r="I5837" s="7">
        <v>147.999</v>
      </c>
      <c r="J5837" s="7">
        <v>97.4054</v>
      </c>
      <c r="K5837" s="14"/>
      <c r="L5837" s="13">
        <v>211.33627545213099</v>
      </c>
      <c r="M5837" s="13">
        <v>326.76811453671399</v>
      </c>
      <c r="N5837" s="13">
        <v>82.639600222108797</v>
      </c>
      <c r="O5837" s="13">
        <v>129.085919915641</v>
      </c>
      <c r="P5837" s="13">
        <v>158.632662674773</v>
      </c>
      <c r="Q5837" s="13">
        <v>206.639967494594</v>
      </c>
      <c r="R5837" s="13">
        <v>102.295027605193</v>
      </c>
    </row>
    <row r="5838" spans="1:18" ht="15">
      <c r="A5838" s="7" t="s">
        <v>8251</v>
      </c>
      <c r="B5838" s="7" t="s">
        <v>8252</v>
      </c>
      <c r="C5838" s="14"/>
      <c r="D5838" s="7">
        <v>102.479</v>
      </c>
      <c r="E5838" s="7">
        <v>64.563000000000002</v>
      </c>
      <c r="F5838" s="7">
        <v>70.542500000000004</v>
      </c>
      <c r="G5838" s="7">
        <v>38.294800000000002</v>
      </c>
      <c r="H5838" s="7">
        <v>94.465100000000007</v>
      </c>
      <c r="I5838" s="7">
        <v>76.852000000000004</v>
      </c>
      <c r="J5838" s="7">
        <v>64.2286</v>
      </c>
      <c r="K5838" s="14"/>
      <c r="L5838" s="13">
        <v>82.633250591085698</v>
      </c>
      <c r="M5838" s="13">
        <v>124.287277399358</v>
      </c>
      <c r="N5838" s="13">
        <v>63.899439442046301</v>
      </c>
      <c r="O5838" s="13">
        <v>48.7024009790821</v>
      </c>
      <c r="P5838" s="13">
        <v>98.216093602053604</v>
      </c>
      <c r="Q5838" s="13">
        <v>116.097146365626</v>
      </c>
      <c r="R5838" s="13">
        <v>81.97847421925519</v>
      </c>
    </row>
    <row r="5839" spans="1:18" ht="15">
      <c r="A5839" s="7" t="s">
        <v>8249</v>
      </c>
      <c r="B5839" s="7" t="s">
        <v>8250</v>
      </c>
      <c r="C5839" s="14"/>
      <c r="D5839" s="7">
        <v>202.31100000000001</v>
      </c>
      <c r="E5839" s="7">
        <v>165.208</v>
      </c>
      <c r="F5839" s="7">
        <v>96.261499999999998</v>
      </c>
      <c r="G5839" s="7">
        <v>118.06100000000001</v>
      </c>
      <c r="H5839" s="7">
        <v>189.45699999999999</v>
      </c>
      <c r="I5839" s="7">
        <v>143.14599999999999</v>
      </c>
      <c r="J5839" s="7">
        <v>123.759</v>
      </c>
      <c r="K5839" s="14"/>
      <c r="L5839" s="13">
        <v>255.954734624379</v>
      </c>
      <c r="M5839" s="13">
        <v>238.749486281961</v>
      </c>
      <c r="N5839" s="13">
        <v>107.859698540206</v>
      </c>
      <c r="O5839" s="13">
        <v>159.759782124113</v>
      </c>
      <c r="P5839" s="13">
        <v>203.36885124421099</v>
      </c>
      <c r="Q5839" s="13">
        <v>171.610515034092</v>
      </c>
      <c r="R5839" s="13">
        <v>134.23351094271399</v>
      </c>
    </row>
    <row r="5840" spans="1:18" ht="15">
      <c r="A5840" s="7" t="s">
        <v>8390</v>
      </c>
      <c r="B5840" s="7" t="s">
        <v>8248</v>
      </c>
      <c r="C5840" s="14"/>
      <c r="D5840" s="7">
        <v>219.297</v>
      </c>
      <c r="E5840" s="7">
        <v>319.30099999999999</v>
      </c>
      <c r="F5840" s="7">
        <v>94.893000000000001</v>
      </c>
      <c r="G5840" s="7">
        <v>237.798</v>
      </c>
      <c r="H5840" s="7">
        <v>254.553</v>
      </c>
      <c r="I5840" s="7">
        <v>209.49700000000001</v>
      </c>
      <c r="J5840" s="7">
        <v>103.271</v>
      </c>
      <c r="K5840" s="14"/>
      <c r="L5840" s="13">
        <v>290.46308802892798</v>
      </c>
      <c r="M5840" s="13">
        <v>480.62144265692598</v>
      </c>
      <c r="N5840" s="13">
        <v>96.936242700768503</v>
      </c>
      <c r="O5840" s="13">
        <v>332.06307011974201</v>
      </c>
      <c r="P5840" s="13">
        <v>331.26522700835301</v>
      </c>
      <c r="Q5840" s="13">
        <v>309.36004249629195</v>
      </c>
      <c r="R5840" s="13">
        <v>134.61955003028902</v>
      </c>
    </row>
    <row r="5841" spans="1:18" ht="15">
      <c r="A5841" s="7" t="s">
        <v>8388</v>
      </c>
      <c r="B5841" s="7" t="s">
        <v>8389</v>
      </c>
      <c r="C5841" s="14"/>
      <c r="D5841" s="7">
        <v>263.57299999999998</v>
      </c>
      <c r="E5841" s="7">
        <v>378.60500000000002</v>
      </c>
      <c r="F5841" s="7">
        <v>109.7</v>
      </c>
      <c r="G5841" s="7">
        <v>283.67899999999997</v>
      </c>
      <c r="H5841" s="7">
        <v>255</v>
      </c>
      <c r="I5841" s="7">
        <v>242.39400000000001</v>
      </c>
      <c r="J5841" s="7">
        <v>156.935</v>
      </c>
      <c r="K5841" s="14"/>
      <c r="L5841" s="13">
        <v>415.828420058924</v>
      </c>
      <c r="M5841" s="13">
        <v>514.84520191656202</v>
      </c>
      <c r="N5841" s="13">
        <v>118.01528186003</v>
      </c>
      <c r="O5841" s="13">
        <v>396.85440140524901</v>
      </c>
      <c r="P5841" s="13">
        <v>345.45181194705498</v>
      </c>
      <c r="Q5841" s="13">
        <v>328.52490542681704</v>
      </c>
      <c r="R5841" s="13">
        <v>167.15474072318301</v>
      </c>
    </row>
    <row r="5842" spans="1:18" ht="15">
      <c r="A5842" s="7" t="s">
        <v>8387</v>
      </c>
      <c r="B5842" s="7" t="s">
        <v>8386</v>
      </c>
      <c r="C5842" s="14"/>
      <c r="D5842" s="7">
        <v>85.810500000000005</v>
      </c>
      <c r="E5842" s="7">
        <v>125.884</v>
      </c>
      <c r="F5842" s="7">
        <v>58.718499999999999</v>
      </c>
      <c r="G5842" s="7">
        <v>58.467199999999998</v>
      </c>
      <c r="H5842" s="7">
        <v>77.363100000000003</v>
      </c>
      <c r="I5842" s="7">
        <v>130.07300000000001</v>
      </c>
      <c r="J5842" s="7">
        <v>123.92700000000001</v>
      </c>
      <c r="K5842" s="14"/>
      <c r="L5842" s="13">
        <v>100.44556224042501</v>
      </c>
      <c r="M5842" s="13">
        <v>176.91800039203702</v>
      </c>
      <c r="N5842" s="13">
        <v>60.047581610572799</v>
      </c>
      <c r="O5842" s="13">
        <v>79.353884233634204</v>
      </c>
      <c r="P5842" s="13">
        <v>104.03481611787299</v>
      </c>
      <c r="Q5842" s="13">
        <v>189.28848347824601</v>
      </c>
      <c r="R5842" s="13">
        <v>127.989504351864</v>
      </c>
    </row>
    <row r="5843" spans="1:18" ht="15">
      <c r="A5843" s="7" t="s">
        <v>8385</v>
      </c>
      <c r="B5843" s="7" t="s">
        <v>8386</v>
      </c>
      <c r="C5843" s="14"/>
      <c r="D5843" s="7">
        <v>29.911200000000001</v>
      </c>
      <c r="E5843" s="7">
        <v>80.876099999999994</v>
      </c>
      <c r="F5843" s="7">
        <v>29.4253</v>
      </c>
      <c r="G5843" s="7">
        <v>37.347900000000003</v>
      </c>
      <c r="H5843" s="7">
        <v>55.667700000000004</v>
      </c>
      <c r="I5843" s="7">
        <v>56.408299999999997</v>
      </c>
      <c r="J5843" s="7">
        <v>44</v>
      </c>
      <c r="K5843" s="14"/>
      <c r="L5843" s="13">
        <v>20.374745908654898</v>
      </c>
      <c r="M5843" s="13">
        <v>123.989315699613</v>
      </c>
      <c r="N5843" s="13">
        <v>27.6994534843063</v>
      </c>
      <c r="O5843" s="13">
        <v>43.092633106518399</v>
      </c>
      <c r="P5843" s="13">
        <v>53.8399669706263</v>
      </c>
      <c r="Q5843" s="13">
        <v>69.12572345559569</v>
      </c>
      <c r="R5843" s="13">
        <v>32.831587892834804</v>
      </c>
    </row>
    <row r="5844" spans="1:18" ht="15">
      <c r="A5844" s="7" t="s">
        <v>8383</v>
      </c>
      <c r="B5844" s="7" t="s">
        <v>8384</v>
      </c>
      <c r="C5844" s="14"/>
      <c r="D5844" s="7">
        <v>157.751</v>
      </c>
      <c r="E5844" s="7">
        <v>154.75</v>
      </c>
      <c r="F5844" s="7">
        <v>150.96700000000001</v>
      </c>
      <c r="G5844" s="7">
        <v>121.376</v>
      </c>
      <c r="H5844" s="7">
        <v>152.16499999999999</v>
      </c>
      <c r="I5844" s="7">
        <v>147.33699999999999</v>
      </c>
      <c r="J5844" s="7">
        <v>192.43600000000001</v>
      </c>
      <c r="K5844" s="14"/>
      <c r="L5844" s="13">
        <v>180.628579612213</v>
      </c>
      <c r="M5844" s="13">
        <v>251.76502759095101</v>
      </c>
      <c r="N5844" s="13">
        <v>146.55435954132301</v>
      </c>
      <c r="O5844" s="13">
        <v>152.08331667717499</v>
      </c>
      <c r="P5844" s="13">
        <v>193.122164447904</v>
      </c>
      <c r="Q5844" s="13">
        <v>183.141286798908</v>
      </c>
      <c r="R5844" s="13">
        <v>192.776489858357</v>
      </c>
    </row>
    <row r="5845" spans="1:18" ht="15">
      <c r="A5845" s="7" t="s">
        <v>8524</v>
      </c>
      <c r="B5845" s="7" t="s">
        <v>8382</v>
      </c>
      <c r="C5845" s="14"/>
      <c r="D5845" s="7">
        <v>2254.66</v>
      </c>
      <c r="E5845" s="7">
        <v>890.63300000000004</v>
      </c>
      <c r="F5845" s="7">
        <v>3097.32</v>
      </c>
      <c r="G5845" s="7">
        <v>1945.22</v>
      </c>
      <c r="H5845" s="7">
        <v>1009.96</v>
      </c>
      <c r="I5845" s="7">
        <v>1176.04</v>
      </c>
      <c r="J5845" s="7">
        <v>2761.62</v>
      </c>
      <c r="K5845" s="14"/>
      <c r="L5845" s="13">
        <v>2448.6663704174703</v>
      </c>
      <c r="M5845" s="13">
        <v>1171.1358787195602</v>
      </c>
      <c r="N5845" s="13">
        <v>1856.5345912415701</v>
      </c>
      <c r="O5845" s="13">
        <v>2260.6827535782199</v>
      </c>
      <c r="P5845" s="13">
        <v>1026.97818299204</v>
      </c>
      <c r="Q5845" s="13">
        <v>1613.89049118309</v>
      </c>
      <c r="R5845" s="13">
        <v>2680.6751752159398</v>
      </c>
    </row>
    <row r="5846" spans="1:18" ht="15">
      <c r="A5846" s="7" t="s">
        <v>8522</v>
      </c>
      <c r="B5846" s="7" t="s">
        <v>8523</v>
      </c>
      <c r="C5846" s="14"/>
      <c r="D5846" s="7">
        <v>202.809</v>
      </c>
      <c r="E5846" s="7">
        <v>248.01599999999999</v>
      </c>
      <c r="F5846" s="7">
        <v>486.54899999999998</v>
      </c>
      <c r="G5846" s="7">
        <v>159.02500000000001</v>
      </c>
      <c r="H5846" s="7">
        <v>288.00299999999999</v>
      </c>
      <c r="I5846" s="7">
        <v>273.35599999999999</v>
      </c>
      <c r="J5846" s="7">
        <v>842.02099999999996</v>
      </c>
      <c r="K5846" s="14"/>
      <c r="L5846" s="13">
        <v>177.97382979293999</v>
      </c>
      <c r="M5846" s="13">
        <v>280.31880553561501</v>
      </c>
      <c r="N5846" s="13">
        <v>394.02168654321099</v>
      </c>
      <c r="O5846" s="13">
        <v>213.14634942745798</v>
      </c>
      <c r="P5846" s="13">
        <v>298.99135980918999</v>
      </c>
      <c r="Q5846" s="13">
        <v>383.247647395363</v>
      </c>
      <c r="R5846" s="13">
        <v>828.33205727853192</v>
      </c>
    </row>
    <row r="5847" spans="1:18" ht="15">
      <c r="A5847" s="7" t="s">
        <v>8377</v>
      </c>
      <c r="B5847" s="7" t="s">
        <v>8521</v>
      </c>
      <c r="C5847" s="14"/>
      <c r="D5847" s="7">
        <v>105.464</v>
      </c>
      <c r="E5847" s="7">
        <v>163.61099999999999</v>
      </c>
      <c r="F5847" s="7">
        <v>192.65700000000001</v>
      </c>
      <c r="G5847" s="7">
        <v>143.459</v>
      </c>
      <c r="H5847" s="7">
        <v>131.08600000000001</v>
      </c>
      <c r="I5847" s="7">
        <v>202.86799999999999</v>
      </c>
      <c r="J5847" s="7">
        <v>406.90899999999999</v>
      </c>
      <c r="K5847" s="14"/>
      <c r="L5847" s="13">
        <v>123.09636096055</v>
      </c>
      <c r="M5847" s="13">
        <v>205.26405456917101</v>
      </c>
      <c r="N5847" s="13">
        <v>153.581764735918</v>
      </c>
      <c r="O5847" s="13">
        <v>187.24401562866302</v>
      </c>
      <c r="P5847" s="13">
        <v>136.5458824662</v>
      </c>
      <c r="Q5847" s="13">
        <v>335.12597009391499</v>
      </c>
      <c r="R5847" s="13">
        <v>302.68140064522697</v>
      </c>
    </row>
    <row r="5848" spans="1:18" ht="15">
      <c r="A5848" s="7" t="s">
        <v>8375</v>
      </c>
      <c r="B5848" s="7" t="s">
        <v>8376</v>
      </c>
      <c r="C5848" s="14"/>
      <c r="D5848" s="7">
        <v>475.75700000000001</v>
      </c>
      <c r="E5848" s="7">
        <v>361.79700000000003</v>
      </c>
      <c r="F5848" s="7">
        <v>1140.07</v>
      </c>
      <c r="G5848" s="7">
        <v>676.77700000000004</v>
      </c>
      <c r="H5848" s="7">
        <v>604.78099999999995</v>
      </c>
      <c r="I5848" s="7">
        <v>348.91500000000002</v>
      </c>
      <c r="J5848" s="7">
        <v>570.71</v>
      </c>
      <c r="K5848" s="14"/>
      <c r="L5848" s="13">
        <v>688.75175410380007</v>
      </c>
      <c r="M5848" s="13">
        <v>525.579405248331</v>
      </c>
      <c r="N5848" s="13">
        <v>1130.0932262424001</v>
      </c>
      <c r="O5848" s="13">
        <v>953.50489473262394</v>
      </c>
      <c r="P5848" s="13">
        <v>802.71499769790603</v>
      </c>
      <c r="Q5848" s="13">
        <v>453.60592269312701</v>
      </c>
      <c r="R5848" s="13">
        <v>651.42996074524001</v>
      </c>
    </row>
    <row r="5849" spans="1:18" ht="15">
      <c r="A5849" s="7" t="s">
        <v>8373</v>
      </c>
      <c r="B5849" s="7" t="s">
        <v>8374</v>
      </c>
      <c r="C5849" s="14"/>
      <c r="D5849" s="7">
        <v>520.149</v>
      </c>
      <c r="E5849" s="7">
        <v>699.73800000000006</v>
      </c>
      <c r="F5849" s="7">
        <v>3041.32</v>
      </c>
      <c r="G5849" s="7">
        <v>1167.46</v>
      </c>
      <c r="H5849" s="7">
        <v>1722.73</v>
      </c>
      <c r="I5849" s="7">
        <v>3588.07</v>
      </c>
      <c r="J5849" s="7">
        <v>4641.51</v>
      </c>
      <c r="K5849" s="14"/>
      <c r="L5849" s="13">
        <v>765.52157479581706</v>
      </c>
      <c r="M5849" s="13">
        <v>1038.0869737591599</v>
      </c>
      <c r="N5849" s="13">
        <v>3090.57360675477</v>
      </c>
      <c r="O5849" s="13">
        <v>1519.4227290481799</v>
      </c>
      <c r="P5849" s="13">
        <v>2272.63494004116</v>
      </c>
      <c r="Q5849" s="13">
        <v>4200.3438452268101</v>
      </c>
      <c r="R5849" s="13">
        <v>5017.1119140815399</v>
      </c>
    </row>
    <row r="5850" spans="1:18" ht="15">
      <c r="A5850" s="7" t="s">
        <v>8371</v>
      </c>
      <c r="B5850" s="7" t="s">
        <v>8372</v>
      </c>
      <c r="C5850" s="14"/>
      <c r="D5850" s="7">
        <v>399.49400000000003</v>
      </c>
      <c r="E5850" s="7">
        <v>405.22500000000002</v>
      </c>
      <c r="F5850" s="7">
        <v>1940.82</v>
      </c>
      <c r="G5850" s="7">
        <v>1100.49</v>
      </c>
      <c r="H5850" s="7">
        <v>1150.72</v>
      </c>
      <c r="I5850" s="7">
        <v>2409.42</v>
      </c>
      <c r="J5850" s="7">
        <v>3759.86</v>
      </c>
      <c r="K5850" s="14"/>
      <c r="L5850" s="13">
        <v>569.40005301496501</v>
      </c>
      <c r="M5850" s="13">
        <v>630.48168203034697</v>
      </c>
      <c r="N5850" s="13">
        <v>1874.7875290505299</v>
      </c>
      <c r="O5850" s="13">
        <v>1493.3667267544199</v>
      </c>
      <c r="P5850" s="13">
        <v>1460.6311962387799</v>
      </c>
      <c r="Q5850" s="13">
        <v>2927.6958061152</v>
      </c>
      <c r="R5850" s="13">
        <v>3776.3305459078802</v>
      </c>
    </row>
    <row r="5851" spans="1:18" ht="15">
      <c r="A5851" s="7" t="s">
        <v>8369</v>
      </c>
      <c r="B5851" s="7" t="s">
        <v>8370</v>
      </c>
      <c r="C5851" s="14"/>
      <c r="D5851" s="7">
        <v>817.06600000000003</v>
      </c>
      <c r="E5851" s="7">
        <v>811.71100000000001</v>
      </c>
      <c r="F5851" s="7">
        <v>2980.71</v>
      </c>
      <c r="G5851" s="7">
        <v>2276.31</v>
      </c>
      <c r="H5851" s="7">
        <v>1448.89</v>
      </c>
      <c r="I5851" s="7">
        <v>3154.85</v>
      </c>
      <c r="J5851" s="7">
        <v>5385.15</v>
      </c>
      <c r="K5851" s="14"/>
      <c r="L5851" s="13">
        <v>1327.59258804314</v>
      </c>
      <c r="M5851" s="13">
        <v>1100.52826453997</v>
      </c>
      <c r="N5851" s="13">
        <v>3087.7920127863699</v>
      </c>
      <c r="O5851" s="13">
        <v>2938.0357741715497</v>
      </c>
      <c r="P5851" s="13">
        <v>1811.1536455534001</v>
      </c>
      <c r="Q5851" s="13">
        <v>3845.6854643504603</v>
      </c>
      <c r="R5851" s="13">
        <v>6143.59823251325</v>
      </c>
    </row>
    <row r="5852" spans="1:18" ht="15">
      <c r="A5852" s="7" t="s">
        <v>8367</v>
      </c>
      <c r="B5852" s="7" t="s">
        <v>8368</v>
      </c>
      <c r="C5852" s="14"/>
      <c r="D5852" s="7">
        <v>411.35300000000001</v>
      </c>
      <c r="E5852" s="7">
        <v>406.23099999999999</v>
      </c>
      <c r="F5852" s="7">
        <v>989.67700000000002</v>
      </c>
      <c r="G5852" s="7">
        <v>670.21100000000001</v>
      </c>
      <c r="H5852" s="7">
        <v>645.81600000000003</v>
      </c>
      <c r="I5852" s="7">
        <v>450.86500000000001</v>
      </c>
      <c r="J5852" s="7">
        <v>536.95100000000002</v>
      </c>
      <c r="K5852" s="14"/>
      <c r="L5852" s="13">
        <v>457.38541620505799</v>
      </c>
      <c r="M5852" s="13">
        <v>532.05698230586597</v>
      </c>
      <c r="N5852" s="13">
        <v>722.99162904070204</v>
      </c>
      <c r="O5852" s="13">
        <v>645.72722870364203</v>
      </c>
      <c r="P5852" s="13">
        <v>748.56580510024901</v>
      </c>
      <c r="Q5852" s="13">
        <v>318.62252007202602</v>
      </c>
      <c r="R5852" s="13">
        <v>490.92882466626099</v>
      </c>
    </row>
    <row r="5853" spans="1:18" ht="15">
      <c r="A5853" s="7" t="s">
        <v>8366</v>
      </c>
      <c r="B5853" s="7" t="s">
        <v>10397</v>
      </c>
      <c r="C5853" s="14"/>
      <c r="D5853" s="7">
        <v>1761.57</v>
      </c>
      <c r="E5853" s="7">
        <v>1277.8399999999999</v>
      </c>
      <c r="F5853" s="7">
        <v>4702.3100000000004</v>
      </c>
      <c r="G5853" s="7">
        <v>4712.2</v>
      </c>
      <c r="H5853" s="7">
        <v>2149.73</v>
      </c>
      <c r="I5853" s="7">
        <v>2562.3000000000002</v>
      </c>
      <c r="J5853" s="7">
        <v>2884.37</v>
      </c>
      <c r="K5853" s="14"/>
      <c r="L5853" s="13">
        <v>2415.0476521884398</v>
      </c>
      <c r="M5853" s="13">
        <v>2093.78753923569</v>
      </c>
      <c r="N5853" s="13">
        <v>4496.4112244552898</v>
      </c>
      <c r="O5853" s="13">
        <v>7031.49339220416</v>
      </c>
      <c r="P5853" s="13">
        <v>2582.4276742505699</v>
      </c>
      <c r="Q5853" s="13">
        <v>3758.2421707519302</v>
      </c>
      <c r="R5853" s="13">
        <v>3382.8538910552597</v>
      </c>
    </row>
    <row r="5854" spans="1:18" ht="15">
      <c r="A5854" s="7" t="s">
        <v>8365</v>
      </c>
      <c r="B5854" s="7" t="s">
        <v>9261</v>
      </c>
      <c r="C5854" s="14"/>
      <c r="D5854" s="7">
        <v>183.244</v>
      </c>
      <c r="E5854" s="7">
        <v>283.084</v>
      </c>
      <c r="F5854" s="7">
        <v>97.852199999999996</v>
      </c>
      <c r="G5854" s="7">
        <v>220.67699999999999</v>
      </c>
      <c r="H5854" s="7">
        <v>125.01600000000001</v>
      </c>
      <c r="I5854" s="7">
        <v>104.68600000000001</v>
      </c>
      <c r="J5854" s="7">
        <v>172.923</v>
      </c>
      <c r="K5854" s="14"/>
      <c r="L5854" s="13">
        <v>169.92878818595702</v>
      </c>
      <c r="M5854" s="13">
        <v>394.90205735459</v>
      </c>
      <c r="N5854" s="13">
        <v>43.951474021696299</v>
      </c>
      <c r="O5854" s="13">
        <v>292.141220069881</v>
      </c>
      <c r="P5854" s="13">
        <v>114.716666844127</v>
      </c>
      <c r="Q5854" s="13">
        <v>177.03656264907801</v>
      </c>
      <c r="R5854" s="13">
        <v>173.73010229936997</v>
      </c>
    </row>
    <row r="5855" spans="1:18" ht="15">
      <c r="A5855" s="7" t="s">
        <v>8364</v>
      </c>
      <c r="B5855" s="7" t="s">
        <v>10397</v>
      </c>
      <c r="C5855" s="14"/>
      <c r="D5855" s="7">
        <v>246.482</v>
      </c>
      <c r="E5855" s="7">
        <v>200.458</v>
      </c>
      <c r="F5855" s="7">
        <v>484.95699999999999</v>
      </c>
      <c r="G5855" s="7">
        <v>355.15300000000002</v>
      </c>
      <c r="H5855" s="7">
        <v>272.37</v>
      </c>
      <c r="I5855" s="7">
        <v>258.23899999999998</v>
      </c>
      <c r="J5855" s="7">
        <v>291.35899999999998</v>
      </c>
      <c r="K5855" s="14"/>
      <c r="L5855" s="13">
        <v>204.11842665774</v>
      </c>
      <c r="M5855" s="13">
        <v>211.34164097912301</v>
      </c>
      <c r="N5855" s="13">
        <v>272.03011390552501</v>
      </c>
      <c r="O5855" s="13">
        <v>291.71671121597899</v>
      </c>
      <c r="P5855" s="13">
        <v>238.713975247007</v>
      </c>
      <c r="Q5855" s="13">
        <v>259.76607146091101</v>
      </c>
      <c r="R5855" s="13">
        <v>138.706932694724</v>
      </c>
    </row>
    <row r="5856" spans="1:18" ht="15">
      <c r="A5856" s="7" t="s">
        <v>8503</v>
      </c>
      <c r="B5856" s="7" t="s">
        <v>8504</v>
      </c>
      <c r="C5856" s="14"/>
      <c r="D5856" s="7">
        <v>1531.07</v>
      </c>
      <c r="E5856" s="7">
        <v>963.57899999999995</v>
      </c>
      <c r="F5856" s="7">
        <v>3495.82</v>
      </c>
      <c r="G5856" s="7">
        <v>2014.38</v>
      </c>
      <c r="H5856" s="7">
        <v>1480.88</v>
      </c>
      <c r="I5856" s="7">
        <v>1521.13</v>
      </c>
      <c r="J5856" s="7">
        <v>2546.25</v>
      </c>
      <c r="K5856" s="14"/>
      <c r="L5856" s="13">
        <v>1800.9486739833198</v>
      </c>
      <c r="M5856" s="13">
        <v>1207.70011729922</v>
      </c>
      <c r="N5856" s="13">
        <v>3145.2418631328101</v>
      </c>
      <c r="O5856" s="13">
        <v>2481.4502648108</v>
      </c>
      <c r="P5856" s="13">
        <v>1778.6660014914601</v>
      </c>
      <c r="Q5856" s="13">
        <v>1798.2151359342899</v>
      </c>
      <c r="R5856" s="13">
        <v>2332.4064013182401</v>
      </c>
    </row>
    <row r="5857" spans="1:18" ht="15">
      <c r="A5857" s="7" t="s">
        <v>8501</v>
      </c>
      <c r="B5857" s="7" t="s">
        <v>8502</v>
      </c>
      <c r="C5857" s="14"/>
      <c r="D5857" s="7">
        <v>9284.8700000000008</v>
      </c>
      <c r="E5857" s="7">
        <v>2810.02</v>
      </c>
      <c r="F5857" s="7">
        <v>12179.3</v>
      </c>
      <c r="G5857" s="7">
        <v>5126.8500000000004</v>
      </c>
      <c r="H5857" s="7">
        <v>5919.32</v>
      </c>
      <c r="I5857" s="7">
        <v>5096.3599999999997</v>
      </c>
      <c r="J5857" s="7">
        <v>8918.35</v>
      </c>
      <c r="K5857" s="14"/>
      <c r="L5857" s="13">
        <v>7385.9115743272305</v>
      </c>
      <c r="M5857" s="13">
        <v>3340.2136752447</v>
      </c>
      <c r="N5857" s="13">
        <v>7816.9606337085097</v>
      </c>
      <c r="O5857" s="13">
        <v>5465.4857554724003</v>
      </c>
      <c r="P5857" s="13">
        <v>5523.2330599239704</v>
      </c>
      <c r="Q5857" s="13">
        <v>5468.9317830424898</v>
      </c>
      <c r="R5857" s="13">
        <v>7396.43854967472</v>
      </c>
    </row>
    <row r="5858" spans="1:18" ht="15">
      <c r="A5858" s="7" t="s">
        <v>8499</v>
      </c>
      <c r="B5858" s="7" t="s">
        <v>8500</v>
      </c>
      <c r="C5858" s="14"/>
      <c r="D5858" s="7">
        <v>1988.25</v>
      </c>
      <c r="E5858" s="7">
        <v>1326.54</v>
      </c>
      <c r="F5858" s="7">
        <v>5197.3500000000004</v>
      </c>
      <c r="G5858" s="7">
        <v>1959.4</v>
      </c>
      <c r="H5858" s="7">
        <v>2707.53</v>
      </c>
      <c r="I5858" s="7">
        <v>1559.91</v>
      </c>
      <c r="J5858" s="7">
        <v>3324.4</v>
      </c>
      <c r="K5858" s="14"/>
      <c r="L5858" s="13">
        <v>2988.53341258615</v>
      </c>
      <c r="M5858" s="13">
        <v>1920.80388153027</v>
      </c>
      <c r="N5858" s="13">
        <v>4871.7933076076706</v>
      </c>
      <c r="O5858" s="13">
        <v>2423.1002868606097</v>
      </c>
      <c r="P5858" s="13">
        <v>3427.25364859714</v>
      </c>
      <c r="Q5858" s="13">
        <v>2065.3523073547799</v>
      </c>
      <c r="R5858" s="13">
        <v>3687.3003854378803</v>
      </c>
    </row>
    <row r="5859" spans="1:18" ht="15">
      <c r="A5859" s="7" t="s">
        <v>8497</v>
      </c>
      <c r="B5859" s="7" t="s">
        <v>8498</v>
      </c>
      <c r="C5859" s="14"/>
      <c r="D5859" s="7">
        <v>6493.22</v>
      </c>
      <c r="E5859" s="7">
        <v>3499.97</v>
      </c>
      <c r="F5859" s="7">
        <v>14900.4</v>
      </c>
      <c r="G5859" s="7">
        <v>2607.64</v>
      </c>
      <c r="H5859" s="7">
        <v>8888.68</v>
      </c>
      <c r="I5859" s="7">
        <v>8116.19</v>
      </c>
      <c r="J5859" s="7">
        <v>13766</v>
      </c>
      <c r="K5859" s="14"/>
      <c r="L5859" s="13">
        <v>10110.932387475499</v>
      </c>
      <c r="M5859" s="13">
        <v>5046.1056868157602</v>
      </c>
      <c r="N5859" s="13">
        <v>14488.885971023001</v>
      </c>
      <c r="O5859" s="13">
        <v>3286.4838258669001</v>
      </c>
      <c r="P5859" s="13">
        <v>12110.103049495799</v>
      </c>
      <c r="Q5859" s="13">
        <v>9496.0309670033093</v>
      </c>
      <c r="R5859" s="13">
        <v>14651.1042187803</v>
      </c>
    </row>
    <row r="5860" spans="1:18" ht="15">
      <c r="A5860" s="7" t="s">
        <v>8350</v>
      </c>
      <c r="B5860" s="7" t="s">
        <v>8496</v>
      </c>
      <c r="C5860" s="14"/>
      <c r="D5860" s="7">
        <v>9409.82</v>
      </c>
      <c r="E5860" s="7">
        <v>3502.86</v>
      </c>
      <c r="F5860" s="7">
        <v>19087.3</v>
      </c>
      <c r="G5860" s="7">
        <v>6279.04</v>
      </c>
      <c r="H5860" s="7">
        <v>9569.39</v>
      </c>
      <c r="I5860" s="7">
        <v>5141.54</v>
      </c>
      <c r="J5860" s="7">
        <v>12073.4</v>
      </c>
      <c r="K5860" s="14"/>
      <c r="L5860" s="13">
        <v>15669.7043496724</v>
      </c>
      <c r="M5860" s="13">
        <v>4549.9832031450405</v>
      </c>
      <c r="N5860" s="13">
        <v>16840.559093941698</v>
      </c>
      <c r="O5860" s="13">
        <v>7574.4303174087599</v>
      </c>
      <c r="P5860" s="13">
        <v>11728.1592304528</v>
      </c>
      <c r="Q5860" s="13">
        <v>5850.6679532193702</v>
      </c>
      <c r="R5860" s="13">
        <v>14000.131125116</v>
      </c>
    </row>
    <row r="5861" spans="1:18" ht="15">
      <c r="A5861" s="7" t="s">
        <v>8348</v>
      </c>
      <c r="B5861" s="7" t="s">
        <v>8349</v>
      </c>
      <c r="C5861" s="14"/>
      <c r="D5861" s="7">
        <v>1639.69</v>
      </c>
      <c r="E5861" s="7">
        <v>1181.25</v>
      </c>
      <c r="F5861" s="7">
        <v>590.23900000000003</v>
      </c>
      <c r="G5861" s="7">
        <v>1290.1400000000001</v>
      </c>
      <c r="H5861" s="7">
        <v>708.24599999999998</v>
      </c>
      <c r="I5861" s="7">
        <v>696.61699999999996</v>
      </c>
      <c r="J5861" s="7">
        <v>653.84799999999996</v>
      </c>
      <c r="K5861" s="14"/>
      <c r="L5861" s="13">
        <v>1297.38920145976</v>
      </c>
      <c r="M5861" s="13">
        <v>1501.4167792450799</v>
      </c>
      <c r="N5861" s="13">
        <v>335.24434833682301</v>
      </c>
      <c r="O5861" s="13">
        <v>1202.9972540029598</v>
      </c>
      <c r="P5861" s="13">
        <v>582.89631907500302</v>
      </c>
      <c r="Q5861" s="13">
        <v>896.035059292337</v>
      </c>
      <c r="R5861" s="13">
        <v>468.16916238481303</v>
      </c>
    </row>
    <row r="5862" spans="1:18" ht="15">
      <c r="A5862" s="7" t="s">
        <v>8346</v>
      </c>
      <c r="B5862" s="7" t="s">
        <v>8347</v>
      </c>
      <c r="C5862" s="14"/>
      <c r="D5862" s="7">
        <v>499.43700000000001</v>
      </c>
      <c r="E5862" s="7">
        <v>410.80599999999998</v>
      </c>
      <c r="F5862" s="7">
        <v>1633.17</v>
      </c>
      <c r="G5862" s="7">
        <v>553.31700000000001</v>
      </c>
      <c r="H5862" s="7">
        <v>830.74599999999998</v>
      </c>
      <c r="I5862" s="7">
        <v>655.97400000000005</v>
      </c>
      <c r="J5862" s="7">
        <v>1325.71</v>
      </c>
      <c r="K5862" s="14"/>
      <c r="L5862" s="13">
        <v>580.64790683574802</v>
      </c>
      <c r="M5862" s="13">
        <v>560.64891152522398</v>
      </c>
      <c r="N5862" s="13">
        <v>1418.84198311152</v>
      </c>
      <c r="O5862" s="13">
        <v>647.220573647111</v>
      </c>
      <c r="P5862" s="13">
        <v>854.96621041762091</v>
      </c>
      <c r="Q5862" s="13">
        <v>843.45745752485197</v>
      </c>
      <c r="R5862" s="13">
        <v>1333.7630097091401</v>
      </c>
    </row>
    <row r="5863" spans="1:18" ht="15">
      <c r="A5863" s="7" t="s">
        <v>8344</v>
      </c>
      <c r="B5863" s="7" t="s">
        <v>8345</v>
      </c>
      <c r="C5863" s="14"/>
      <c r="D5863" s="7">
        <v>522.11900000000003</v>
      </c>
      <c r="E5863" s="7">
        <v>376.90800000000002</v>
      </c>
      <c r="F5863" s="7">
        <v>1082.9100000000001</v>
      </c>
      <c r="G5863" s="7">
        <v>840.34799999999996</v>
      </c>
      <c r="H5863" s="7">
        <v>570.404</v>
      </c>
      <c r="I5863" s="7">
        <v>417.524</v>
      </c>
      <c r="J5863" s="7">
        <v>1084.8900000000001</v>
      </c>
      <c r="K5863" s="14"/>
      <c r="L5863" s="13">
        <v>772.67553393138098</v>
      </c>
      <c r="M5863" s="13">
        <v>551.19643428786992</v>
      </c>
      <c r="N5863" s="13">
        <v>1057.8335887394001</v>
      </c>
      <c r="O5863" s="13">
        <v>1199.08931317001</v>
      </c>
      <c r="P5863" s="13">
        <v>698.247182011532</v>
      </c>
      <c r="Q5863" s="13">
        <v>492.75211030155401</v>
      </c>
      <c r="R5863" s="13">
        <v>1148.5510271476801</v>
      </c>
    </row>
    <row r="5864" spans="1:18" ht="15">
      <c r="A5864" s="7" t="s">
        <v>8342</v>
      </c>
      <c r="B5864" s="7" t="s">
        <v>8343</v>
      </c>
      <c r="C5864" s="14"/>
      <c r="D5864" s="7">
        <v>218.51300000000001</v>
      </c>
      <c r="E5864" s="7">
        <v>393.14299999999997</v>
      </c>
      <c r="F5864" s="7">
        <v>97.961399999999998</v>
      </c>
      <c r="G5864" s="7">
        <v>334.28300000000002</v>
      </c>
      <c r="H5864" s="7">
        <v>260.62700000000001</v>
      </c>
      <c r="I5864" s="7">
        <v>263.392</v>
      </c>
      <c r="J5864" s="7">
        <v>220.786</v>
      </c>
      <c r="K5864" s="14"/>
      <c r="L5864" s="13">
        <v>345.736240727194</v>
      </c>
      <c r="M5864" s="13">
        <v>578.72422512245396</v>
      </c>
      <c r="N5864" s="13">
        <v>115.48119432105801</v>
      </c>
      <c r="O5864" s="13">
        <v>499.44279855030697</v>
      </c>
      <c r="P5864" s="13">
        <v>342.77048913228901</v>
      </c>
      <c r="Q5864" s="13">
        <v>349.89970237905203</v>
      </c>
      <c r="R5864" s="13">
        <v>266.87110496992199</v>
      </c>
    </row>
    <row r="5865" spans="1:18" ht="15">
      <c r="A5865" s="7" t="s">
        <v>8340</v>
      </c>
      <c r="B5865" s="7" t="s">
        <v>8341</v>
      </c>
      <c r="C5865" s="14"/>
      <c r="D5865" s="7">
        <v>272.80399999999997</v>
      </c>
      <c r="E5865" s="7">
        <v>319.29700000000003</v>
      </c>
      <c r="F5865" s="7">
        <v>94.236099999999993</v>
      </c>
      <c r="G5865" s="7">
        <v>243.536</v>
      </c>
      <c r="H5865" s="7">
        <v>258.78199999999998</v>
      </c>
      <c r="I5865" s="7">
        <v>209.95099999999999</v>
      </c>
      <c r="J5865" s="7">
        <v>219.58199999999999</v>
      </c>
      <c r="K5865" s="14"/>
      <c r="L5865" s="13">
        <v>347.32649203692301</v>
      </c>
      <c r="M5865" s="13">
        <v>473.90097123195596</v>
      </c>
      <c r="N5865" s="13">
        <v>101.688522066023</v>
      </c>
      <c r="O5865" s="13">
        <v>339.59384003526299</v>
      </c>
      <c r="P5865" s="13">
        <v>328.845994210068</v>
      </c>
      <c r="Q5865" s="13">
        <v>319.31880981953799</v>
      </c>
      <c r="R5865" s="13">
        <v>219.62010770923899</v>
      </c>
    </row>
    <row r="5866" spans="1:18" ht="15">
      <c r="A5866" s="7" t="s">
        <v>8201</v>
      </c>
      <c r="B5866" s="7" t="s">
        <v>8339</v>
      </c>
      <c r="C5866" s="14"/>
      <c r="D5866" s="7">
        <v>533.74300000000005</v>
      </c>
      <c r="E5866" s="7">
        <v>590.14599999999996</v>
      </c>
      <c r="F5866" s="7">
        <v>126.485</v>
      </c>
      <c r="G5866" s="7">
        <v>411.62799999999999</v>
      </c>
      <c r="H5866" s="7">
        <v>321.39100000000002</v>
      </c>
      <c r="I5866" s="7">
        <v>300.20299999999997</v>
      </c>
      <c r="J5866" s="7">
        <v>213.25899999999999</v>
      </c>
      <c r="K5866" s="14"/>
      <c r="L5866" s="13">
        <v>654.85631215512797</v>
      </c>
      <c r="M5866" s="13">
        <v>993.26050123961204</v>
      </c>
      <c r="N5866" s="13">
        <v>107.21790959386399</v>
      </c>
      <c r="O5866" s="13">
        <v>702.11093328342997</v>
      </c>
      <c r="P5866" s="13">
        <v>388.45256720082699</v>
      </c>
      <c r="Q5866" s="13">
        <v>397.982722094005</v>
      </c>
      <c r="R5866" s="13">
        <v>252.513852208695</v>
      </c>
    </row>
    <row r="5867" spans="1:18" ht="15">
      <c r="A5867" s="7" t="s">
        <v>8200</v>
      </c>
      <c r="B5867" s="7" t="s">
        <v>10397</v>
      </c>
      <c r="C5867" s="14"/>
      <c r="D5867" s="7">
        <v>15175.3</v>
      </c>
      <c r="E5867" s="7">
        <v>3239.93</v>
      </c>
      <c r="F5867" s="7">
        <v>14142.6</v>
      </c>
      <c r="G5867" s="7">
        <v>6438.45</v>
      </c>
      <c r="H5867" s="7">
        <v>5561.16</v>
      </c>
      <c r="I5867" s="7">
        <v>4129.8</v>
      </c>
      <c r="J5867" s="7">
        <v>7348.78</v>
      </c>
      <c r="K5867" s="14"/>
      <c r="L5867" s="13">
        <v>14724.730708605501</v>
      </c>
      <c r="M5867" s="13">
        <v>3490.27274904142</v>
      </c>
      <c r="N5867" s="13">
        <v>8321.6820951224508</v>
      </c>
      <c r="O5867" s="13">
        <v>6789.4211891462601</v>
      </c>
      <c r="P5867" s="13">
        <v>5932.7763202244396</v>
      </c>
      <c r="Q5867" s="13">
        <v>4328.32546505154</v>
      </c>
      <c r="R5867" s="13">
        <v>6240.2797695931404</v>
      </c>
    </row>
    <row r="5868" spans="1:18" ht="15">
      <c r="A5868" s="7" t="s">
        <v>8198</v>
      </c>
      <c r="B5868" s="7" t="s">
        <v>8199</v>
      </c>
      <c r="C5868" s="14"/>
      <c r="D5868" s="7">
        <v>1265.1400000000001</v>
      </c>
      <c r="E5868" s="7">
        <v>473.834</v>
      </c>
      <c r="F5868" s="7">
        <v>2643.51</v>
      </c>
      <c r="G5868" s="7">
        <v>1168.6600000000001</v>
      </c>
      <c r="H5868" s="7">
        <v>1140.1300000000001</v>
      </c>
      <c r="I5868" s="7">
        <v>428.54700000000003</v>
      </c>
      <c r="J5868" s="7">
        <v>1012.08</v>
      </c>
      <c r="K5868" s="14"/>
      <c r="L5868" s="13">
        <v>942.5065805093061</v>
      </c>
      <c r="M5868" s="13">
        <v>554.71035624701597</v>
      </c>
      <c r="N5868" s="13">
        <v>2279.4069253860498</v>
      </c>
      <c r="O5868" s="13">
        <v>1508.1278265362998</v>
      </c>
      <c r="P5868" s="13">
        <v>1387.6246404798001</v>
      </c>
      <c r="Q5868" s="13">
        <v>587.24038094202501</v>
      </c>
      <c r="R5868" s="13">
        <v>850.32176524303702</v>
      </c>
    </row>
    <row r="5869" spans="1:18" ht="15">
      <c r="A5869" s="7" t="s">
        <v>8196</v>
      </c>
      <c r="B5869" s="7" t="s">
        <v>8197</v>
      </c>
      <c r="C5869" s="14"/>
      <c r="D5869" s="7">
        <v>1234.6199999999999</v>
      </c>
      <c r="E5869" s="7">
        <v>1300.53</v>
      </c>
      <c r="F5869" s="7">
        <v>5692.22</v>
      </c>
      <c r="G5869" s="7">
        <v>1754.2</v>
      </c>
      <c r="H5869" s="7">
        <v>2818.98</v>
      </c>
      <c r="I5869" s="7">
        <v>2148.41</v>
      </c>
      <c r="J5869" s="7">
        <v>3984.79</v>
      </c>
      <c r="K5869" s="14"/>
      <c r="L5869" s="13">
        <v>1911.84622561214</v>
      </c>
      <c r="M5869" s="13">
        <v>2133.9268989663196</v>
      </c>
      <c r="N5869" s="13">
        <v>6089.6226719687202</v>
      </c>
      <c r="O5869" s="13">
        <v>2548.1890635925802</v>
      </c>
      <c r="P5869" s="13">
        <v>4181.7510376495002</v>
      </c>
      <c r="Q5869" s="13">
        <v>3381.6918479101</v>
      </c>
      <c r="R5869" s="13">
        <v>5122.20321679686</v>
      </c>
    </row>
    <row r="5870" spans="1:18" ht="15">
      <c r="A5870" s="7" t="s">
        <v>8194</v>
      </c>
      <c r="B5870" s="7" t="s">
        <v>8195</v>
      </c>
      <c r="C5870" s="14"/>
      <c r="D5870" s="7">
        <v>6937.75</v>
      </c>
      <c r="E5870" s="7">
        <v>2445.58</v>
      </c>
      <c r="F5870" s="7">
        <v>16485.7</v>
      </c>
      <c r="G5870" s="7">
        <v>13153.9</v>
      </c>
      <c r="H5870" s="7">
        <v>7731.2</v>
      </c>
      <c r="I5870" s="7">
        <v>5908.51</v>
      </c>
      <c r="J5870" s="7">
        <v>8404.1</v>
      </c>
      <c r="K5870" s="14"/>
      <c r="L5870" s="13">
        <v>7794.0699935050898</v>
      </c>
      <c r="M5870" s="13">
        <v>3962.9637376226401</v>
      </c>
      <c r="N5870" s="13">
        <v>10645.7473019231</v>
      </c>
      <c r="O5870" s="13">
        <v>18226.087187986799</v>
      </c>
      <c r="P5870" s="13">
        <v>8020.7354984897493</v>
      </c>
      <c r="Q5870" s="13">
        <v>6749.3233217103898</v>
      </c>
      <c r="R5870" s="13">
        <v>7754.9445373476801</v>
      </c>
    </row>
    <row r="5871" spans="1:18" ht="15">
      <c r="A5871" s="7" t="s">
        <v>8333</v>
      </c>
      <c r="B5871" s="7" t="s">
        <v>8193</v>
      </c>
      <c r="C5871" s="14"/>
      <c r="D5871" s="7">
        <v>464.97699999999998</v>
      </c>
      <c r="E5871" s="7">
        <v>321.94099999999997</v>
      </c>
      <c r="F5871" s="7">
        <v>522.86</v>
      </c>
      <c r="G5871" s="7">
        <v>360.43700000000001</v>
      </c>
      <c r="H5871" s="7">
        <v>402.55599999999998</v>
      </c>
      <c r="I5871" s="7">
        <v>303.85899999999998</v>
      </c>
      <c r="J5871" s="7">
        <v>239.01</v>
      </c>
      <c r="K5871" s="14"/>
      <c r="L5871" s="13">
        <v>613.83284583533691</v>
      </c>
      <c r="M5871" s="13">
        <v>423.01915829042701</v>
      </c>
      <c r="N5871" s="13">
        <v>459.06182834527198</v>
      </c>
      <c r="O5871" s="13">
        <v>477.62821637877198</v>
      </c>
      <c r="P5871" s="13">
        <v>455.41778392136399</v>
      </c>
      <c r="Q5871" s="13">
        <v>370.973974757203</v>
      </c>
      <c r="R5871" s="13">
        <v>197.40720421428202</v>
      </c>
    </row>
    <row r="5872" spans="1:18" ht="15">
      <c r="A5872" s="7" t="s">
        <v>8331</v>
      </c>
      <c r="B5872" s="7" t="s">
        <v>8332</v>
      </c>
      <c r="C5872" s="14"/>
      <c r="D5872" s="7">
        <v>551.57799999999997</v>
      </c>
      <c r="E5872" s="7">
        <v>514.99800000000005</v>
      </c>
      <c r="F5872" s="7">
        <v>1277.24</v>
      </c>
      <c r="G5872" s="7">
        <v>851.13300000000004</v>
      </c>
      <c r="H5872" s="7">
        <v>937.71799999999996</v>
      </c>
      <c r="I5872" s="7">
        <v>723.41</v>
      </c>
      <c r="J5872" s="7">
        <v>734.45899999999995</v>
      </c>
      <c r="K5872" s="14"/>
      <c r="L5872" s="13">
        <v>341.14130844397096</v>
      </c>
      <c r="M5872" s="13">
        <v>534.050365467858</v>
      </c>
      <c r="N5872" s="13">
        <v>841.92671087972906</v>
      </c>
      <c r="O5872" s="13">
        <v>623.70028879429901</v>
      </c>
      <c r="P5872" s="13">
        <v>685.14153645007195</v>
      </c>
      <c r="Q5872" s="13">
        <v>511.89347527589996</v>
      </c>
      <c r="R5872" s="13">
        <v>388.15303958738201</v>
      </c>
    </row>
    <row r="5873" spans="1:18" ht="15">
      <c r="A5873" s="7" t="s">
        <v>8330</v>
      </c>
      <c r="B5873" s="7" t="s">
        <v>10397</v>
      </c>
      <c r="C5873" s="14"/>
      <c r="D5873" s="7">
        <v>5362.5</v>
      </c>
      <c r="E5873" s="7">
        <v>3094.94</v>
      </c>
      <c r="F5873" s="7">
        <v>12195.1</v>
      </c>
      <c r="G5873" s="7">
        <v>7029.65</v>
      </c>
      <c r="H5873" s="7">
        <v>5867.45</v>
      </c>
      <c r="I5873" s="7">
        <v>5543.1</v>
      </c>
      <c r="J5873" s="7">
        <v>8209.35</v>
      </c>
      <c r="K5873" s="14"/>
      <c r="L5873" s="13">
        <v>5132.3249064628299</v>
      </c>
      <c r="M5873" s="13">
        <v>4339.3786852563098</v>
      </c>
      <c r="N5873" s="13">
        <v>4983.30947856067</v>
      </c>
      <c r="O5873" s="13">
        <v>7333.83168712118</v>
      </c>
      <c r="P5873" s="13">
        <v>4597.31717971545</v>
      </c>
      <c r="Q5873" s="13">
        <v>6290.0631794112696</v>
      </c>
      <c r="R5873" s="13">
        <v>4380.8002277386195</v>
      </c>
    </row>
    <row r="5874" spans="1:18" ht="15">
      <c r="A5874" s="7" t="s">
        <v>8187</v>
      </c>
      <c r="B5874" s="7" t="s">
        <v>8329</v>
      </c>
      <c r="C5874" s="14"/>
      <c r="D5874" s="7">
        <v>3741.39</v>
      </c>
      <c r="E5874" s="7">
        <v>2400.71</v>
      </c>
      <c r="F5874" s="7">
        <v>11846.9</v>
      </c>
      <c r="G5874" s="7">
        <v>4190.74</v>
      </c>
      <c r="H5874" s="7">
        <v>5058.24</v>
      </c>
      <c r="I5874" s="7">
        <v>4201.1400000000003</v>
      </c>
      <c r="J5874" s="7">
        <v>7038.07</v>
      </c>
      <c r="K5874" s="14"/>
      <c r="L5874" s="13">
        <v>5814.0885951518903</v>
      </c>
      <c r="M5874" s="13">
        <v>3017.31383547525</v>
      </c>
      <c r="N5874" s="13">
        <v>9032.4923934983708</v>
      </c>
      <c r="O5874" s="13">
        <v>4486.6633890118401</v>
      </c>
      <c r="P5874" s="13">
        <v>6380.1365513232795</v>
      </c>
      <c r="Q5874" s="13">
        <v>4921.3414105743404</v>
      </c>
      <c r="R5874" s="13">
        <v>6952.6855415251803</v>
      </c>
    </row>
    <row r="5875" spans="1:18" ht="15">
      <c r="A5875" s="7" t="s">
        <v>8186</v>
      </c>
      <c r="B5875" s="7" t="s">
        <v>8944</v>
      </c>
      <c r="C5875" s="14"/>
      <c r="D5875" s="7">
        <v>454.476</v>
      </c>
      <c r="E5875" s="7">
        <v>583.58500000000004</v>
      </c>
      <c r="F5875" s="7">
        <v>1113.95</v>
      </c>
      <c r="G5875" s="7">
        <v>654.20899999999995</v>
      </c>
      <c r="H5875" s="7">
        <v>548.54999999999995</v>
      </c>
      <c r="I5875" s="7">
        <v>496.71499999999997</v>
      </c>
      <c r="J5875" s="7">
        <v>658.05200000000002</v>
      </c>
      <c r="K5875" s="14"/>
      <c r="L5875" s="13">
        <v>617.40549517639602</v>
      </c>
      <c r="M5875" s="13">
        <v>927.45860877656594</v>
      </c>
      <c r="N5875" s="13">
        <v>1106.5052131110999</v>
      </c>
      <c r="O5875" s="13">
        <v>931.17990442882899</v>
      </c>
      <c r="P5875" s="13">
        <v>731.05214804167497</v>
      </c>
      <c r="Q5875" s="13">
        <v>657.14258534777309</v>
      </c>
      <c r="R5875" s="13">
        <v>897.82418836490604</v>
      </c>
    </row>
    <row r="5876" spans="1:18" ht="15">
      <c r="A5876" s="7" t="s">
        <v>8185</v>
      </c>
      <c r="B5876" s="7" t="s">
        <v>8944</v>
      </c>
      <c r="C5876" s="14"/>
      <c r="D5876" s="7">
        <v>238.208</v>
      </c>
      <c r="E5876" s="7">
        <v>266.13200000000001</v>
      </c>
      <c r="F5876" s="7">
        <v>262.17899999999997</v>
      </c>
      <c r="G5876" s="7">
        <v>286.35199999999998</v>
      </c>
      <c r="H5876" s="7">
        <v>215.33099999999999</v>
      </c>
      <c r="I5876" s="7">
        <v>202.70699999999999</v>
      </c>
      <c r="J5876" s="7">
        <v>293.12</v>
      </c>
      <c r="K5876" s="14"/>
      <c r="L5876" s="13">
        <v>287.401504815377</v>
      </c>
      <c r="M5876" s="13">
        <v>429.42748579703499</v>
      </c>
      <c r="N5876" s="13">
        <v>215.74381789314299</v>
      </c>
      <c r="O5876" s="13">
        <v>369.30604583078798</v>
      </c>
      <c r="P5876" s="13">
        <v>248.62348270455701</v>
      </c>
      <c r="Q5876" s="13">
        <v>282.20902667394</v>
      </c>
      <c r="R5876" s="13">
        <v>282.63540004579698</v>
      </c>
    </row>
    <row r="5877" spans="1:18" ht="15">
      <c r="A5877" s="7" t="s">
        <v>8183</v>
      </c>
      <c r="B5877" s="7" t="s">
        <v>8184</v>
      </c>
      <c r="C5877" s="14"/>
      <c r="D5877" s="7">
        <v>297.541</v>
      </c>
      <c r="E5877" s="7">
        <v>423.83600000000001</v>
      </c>
      <c r="F5877" s="7">
        <v>1215.3</v>
      </c>
      <c r="G5877" s="7">
        <v>613.18600000000004</v>
      </c>
      <c r="H5877" s="7">
        <v>693.428</v>
      </c>
      <c r="I5877" s="7">
        <v>441.62299999999999</v>
      </c>
      <c r="J5877" s="7">
        <v>788.36199999999997</v>
      </c>
      <c r="K5877" s="14"/>
      <c r="L5877" s="13">
        <v>277.23274347496704</v>
      </c>
      <c r="M5877" s="13">
        <v>590.50062149090991</v>
      </c>
      <c r="N5877" s="13">
        <v>1053.2491032473301</v>
      </c>
      <c r="O5877" s="13">
        <v>727.51240751001205</v>
      </c>
      <c r="P5877" s="13">
        <v>767.41492754800902</v>
      </c>
      <c r="Q5877" s="13">
        <v>511.55180187100802</v>
      </c>
      <c r="R5877" s="13">
        <v>700.93378616692905</v>
      </c>
    </row>
    <row r="5878" spans="1:18" ht="15">
      <c r="A5878" s="7" t="s">
        <v>8181</v>
      </c>
      <c r="B5878" s="7" t="s">
        <v>8182</v>
      </c>
      <c r="C5878" s="14"/>
      <c r="D5878" s="7">
        <v>638.11300000000006</v>
      </c>
      <c r="E5878" s="7">
        <v>935.45699999999999</v>
      </c>
      <c r="F5878" s="7">
        <v>2891.09</v>
      </c>
      <c r="G5878" s="7">
        <v>696.88199999999995</v>
      </c>
      <c r="H5878" s="7">
        <v>2022.24</v>
      </c>
      <c r="I5878" s="7">
        <v>1694.58</v>
      </c>
      <c r="J5878" s="7">
        <v>2484.75</v>
      </c>
      <c r="K5878" s="14"/>
      <c r="L5878" s="13">
        <v>860.21088133620208</v>
      </c>
      <c r="M5878" s="13">
        <v>1257.12119997741</v>
      </c>
      <c r="N5878" s="13">
        <v>2503.4526279516003</v>
      </c>
      <c r="O5878" s="13">
        <v>849.54270411907805</v>
      </c>
      <c r="P5878" s="13">
        <v>2235.6257229757098</v>
      </c>
      <c r="Q5878" s="13">
        <v>1933.4760619129499</v>
      </c>
      <c r="R5878" s="13">
        <v>2535.5745304889601</v>
      </c>
    </row>
    <row r="5879" spans="1:18" ht="15">
      <c r="A5879" s="7" t="s">
        <v>8318</v>
      </c>
      <c r="B5879" s="7" t="s">
        <v>8319</v>
      </c>
      <c r="C5879" s="14"/>
      <c r="D5879" s="7">
        <v>315.05399999999997</v>
      </c>
      <c r="E5879" s="7">
        <v>1399.76</v>
      </c>
      <c r="F5879" s="7">
        <v>3073.69</v>
      </c>
      <c r="G5879" s="7">
        <v>425.78</v>
      </c>
      <c r="H5879" s="7">
        <v>2728.75</v>
      </c>
      <c r="I5879" s="7">
        <v>3674.8</v>
      </c>
      <c r="J5879" s="7">
        <v>3910.54</v>
      </c>
      <c r="K5879" s="14"/>
      <c r="L5879" s="13">
        <v>474.43510069614399</v>
      </c>
      <c r="M5879" s="13">
        <v>1880.77070633314</v>
      </c>
      <c r="N5879" s="13">
        <v>2532.2512233689704</v>
      </c>
      <c r="O5879" s="13">
        <v>486.09563569657399</v>
      </c>
      <c r="P5879" s="13">
        <v>3084.8303875195902</v>
      </c>
      <c r="Q5879" s="13">
        <v>4030.52214772251</v>
      </c>
      <c r="R5879" s="13">
        <v>3706.5028313133698</v>
      </c>
    </row>
    <row r="5880" spans="1:18" ht="15">
      <c r="A5880" s="7" t="s">
        <v>8317</v>
      </c>
      <c r="B5880" s="7" t="s">
        <v>10397</v>
      </c>
      <c r="C5880" s="14"/>
      <c r="D5880" s="7">
        <v>487.90899999999999</v>
      </c>
      <c r="E5880" s="7">
        <v>463.89499999999998</v>
      </c>
      <c r="F5880" s="7">
        <v>926.56100000000004</v>
      </c>
      <c r="G5880" s="7">
        <v>674.40300000000002</v>
      </c>
      <c r="H5880" s="7">
        <v>627.44799999999998</v>
      </c>
      <c r="I5880" s="7">
        <v>686.93100000000004</v>
      </c>
      <c r="J5880" s="7">
        <v>1253.33</v>
      </c>
      <c r="K5880" s="14"/>
      <c r="L5880" s="13">
        <v>343.15735153239001</v>
      </c>
      <c r="M5880" s="13">
        <v>616.44975575899605</v>
      </c>
      <c r="N5880" s="13">
        <v>948.57626048582301</v>
      </c>
      <c r="O5880" s="13">
        <v>713.48867236850003</v>
      </c>
      <c r="P5880" s="13">
        <v>807.35139722680606</v>
      </c>
      <c r="Q5880" s="13">
        <v>1075.83657788084</v>
      </c>
      <c r="R5880" s="13">
        <v>1341.2145258896501</v>
      </c>
    </row>
    <row r="5881" spans="1:18" ht="15">
      <c r="A5881" s="7" t="s">
        <v>8315</v>
      </c>
      <c r="B5881" s="7" t="s">
        <v>8316</v>
      </c>
      <c r="C5881" s="14"/>
      <c r="D5881" s="7">
        <v>223.34299999999999</v>
      </c>
      <c r="E5881" s="7">
        <v>215.34299999999999</v>
      </c>
      <c r="F5881" s="7">
        <v>218.44200000000001</v>
      </c>
      <c r="G5881" s="7">
        <v>207.637</v>
      </c>
      <c r="H5881" s="7">
        <v>190.14</v>
      </c>
      <c r="I5881" s="7">
        <v>163.477</v>
      </c>
      <c r="J5881" s="7">
        <v>256.85500000000002</v>
      </c>
      <c r="K5881" s="14"/>
      <c r="L5881" s="13">
        <v>146.473931277752</v>
      </c>
      <c r="M5881" s="13">
        <v>240.164555579064</v>
      </c>
      <c r="N5881" s="13">
        <v>176.47575364039099</v>
      </c>
      <c r="O5881" s="13">
        <v>168.19269182107499</v>
      </c>
      <c r="P5881" s="13">
        <v>170.828989609872</v>
      </c>
      <c r="Q5881" s="13">
        <v>130.984095684712</v>
      </c>
      <c r="R5881" s="13">
        <v>215.91498571103</v>
      </c>
    </row>
    <row r="5882" spans="1:18" ht="15">
      <c r="A5882" s="7" t="s">
        <v>8313</v>
      </c>
      <c r="B5882" s="7" t="s">
        <v>8314</v>
      </c>
      <c r="C5882" s="14"/>
      <c r="D5882" s="7">
        <v>7457.23</v>
      </c>
      <c r="E5882" s="7">
        <v>1403.31</v>
      </c>
      <c r="F5882" s="7">
        <v>5949.33</v>
      </c>
      <c r="G5882" s="7">
        <v>4567.1000000000004</v>
      </c>
      <c r="H5882" s="7">
        <v>1886.47</v>
      </c>
      <c r="I5882" s="7">
        <v>1802.18</v>
      </c>
      <c r="J5882" s="7">
        <v>2094.15</v>
      </c>
      <c r="K5882" s="14"/>
      <c r="L5882" s="13">
        <v>13939.5163090852</v>
      </c>
      <c r="M5882" s="13">
        <v>2175.9535330490999</v>
      </c>
      <c r="N5882" s="13">
        <v>5257.2525100758903</v>
      </c>
      <c r="O5882" s="13">
        <v>5916.6137275094798</v>
      </c>
      <c r="P5882" s="13">
        <v>2355.03148139938</v>
      </c>
      <c r="Q5882" s="13">
        <v>2175.4193289754999</v>
      </c>
      <c r="R5882" s="13">
        <v>2257.2100961251299</v>
      </c>
    </row>
    <row r="5883" spans="1:18" ht="15">
      <c r="A5883" s="7" t="s">
        <v>8463</v>
      </c>
      <c r="B5883" s="7" t="s">
        <v>8312</v>
      </c>
      <c r="C5883" s="14"/>
      <c r="D5883" s="7">
        <v>773.875</v>
      </c>
      <c r="E5883" s="7">
        <v>721.745</v>
      </c>
      <c r="F5883" s="7">
        <v>1903.32</v>
      </c>
      <c r="G5883" s="7">
        <v>884.26300000000003</v>
      </c>
      <c r="H5883" s="7">
        <v>792.28899999999999</v>
      </c>
      <c r="I5883" s="7">
        <v>696.37300000000005</v>
      </c>
      <c r="J5883" s="7">
        <v>486.62599999999998</v>
      </c>
      <c r="K5883" s="14"/>
      <c r="L5883" s="13">
        <v>1042.4830123173999</v>
      </c>
      <c r="M5883" s="13">
        <v>1002.42050705982</v>
      </c>
      <c r="N5883" s="13">
        <v>1794.5154646296899</v>
      </c>
      <c r="O5883" s="13">
        <v>917.13308957711001</v>
      </c>
      <c r="P5883" s="13">
        <v>913.68890493794993</v>
      </c>
      <c r="Q5883" s="13">
        <v>773.33620433900398</v>
      </c>
      <c r="R5883" s="13">
        <v>385.91842087015499</v>
      </c>
    </row>
    <row r="5884" spans="1:18" ht="15">
      <c r="A5884" s="7" t="s">
        <v>8461</v>
      </c>
      <c r="B5884" s="7" t="s">
        <v>8462</v>
      </c>
      <c r="C5884" s="14"/>
      <c r="D5884" s="7">
        <v>118.871</v>
      </c>
      <c r="E5884" s="7">
        <v>159.68299999999999</v>
      </c>
      <c r="F5884" s="7">
        <v>128.85</v>
      </c>
      <c r="G5884" s="7">
        <v>161.36000000000001</v>
      </c>
      <c r="H5884" s="7">
        <v>138.04900000000001</v>
      </c>
      <c r="I5884" s="7">
        <v>156.82900000000001</v>
      </c>
      <c r="J5884" s="7">
        <v>70.777199999999993</v>
      </c>
      <c r="K5884" s="14"/>
      <c r="L5884" s="13">
        <v>137.23773024663899</v>
      </c>
      <c r="M5884" s="13">
        <v>268.48836656479</v>
      </c>
      <c r="N5884" s="13">
        <v>134.15939207564301</v>
      </c>
      <c r="O5884" s="13">
        <v>223.67841749259202</v>
      </c>
      <c r="P5884" s="13">
        <v>166.36097715188001</v>
      </c>
      <c r="Q5884" s="13">
        <v>197.51709841461999</v>
      </c>
      <c r="R5884" s="13">
        <v>63.523948325335098</v>
      </c>
    </row>
    <row r="5885" spans="1:18" ht="15">
      <c r="A5885" s="7" t="s">
        <v>8459</v>
      </c>
      <c r="B5885" s="7" t="s">
        <v>8460</v>
      </c>
      <c r="C5885" s="14"/>
      <c r="D5885" s="7">
        <v>154.27500000000001</v>
      </c>
      <c r="E5885" s="7">
        <v>134.54599999999999</v>
      </c>
      <c r="F5885" s="7">
        <v>108.684</v>
      </c>
      <c r="G5885" s="7">
        <v>116.82</v>
      </c>
      <c r="H5885" s="7">
        <v>112.065</v>
      </c>
      <c r="I5885" s="7">
        <v>65.423199999999994</v>
      </c>
      <c r="J5885" s="7">
        <v>72.173599999999993</v>
      </c>
      <c r="K5885" s="14"/>
      <c r="L5885" s="13">
        <v>111.230895474733</v>
      </c>
      <c r="M5885" s="13">
        <v>167.855563036945</v>
      </c>
      <c r="N5885" s="13">
        <v>81.55803796452561</v>
      </c>
      <c r="O5885" s="13">
        <v>152.41212867459299</v>
      </c>
      <c r="P5885" s="13">
        <v>120.712667545117</v>
      </c>
      <c r="Q5885" s="13">
        <v>134.481075421925</v>
      </c>
      <c r="R5885" s="13">
        <v>72.034035945943913</v>
      </c>
    </row>
    <row r="5886" spans="1:18" ht="15">
      <c r="A5886" s="7" t="s">
        <v>8457</v>
      </c>
      <c r="B5886" s="7" t="s">
        <v>8458</v>
      </c>
      <c r="C5886" s="14"/>
      <c r="D5886" s="7">
        <v>318.97699999999998</v>
      </c>
      <c r="E5886" s="7">
        <v>301.988</v>
      </c>
      <c r="F5886" s="7">
        <v>242.47800000000001</v>
      </c>
      <c r="G5886" s="7">
        <v>168.791</v>
      </c>
      <c r="H5886" s="7">
        <v>229.364</v>
      </c>
      <c r="I5886" s="7">
        <v>458.375</v>
      </c>
      <c r="J5886" s="7">
        <v>142.44200000000001</v>
      </c>
      <c r="K5886" s="14"/>
      <c r="L5886" s="13">
        <v>395.95742006022101</v>
      </c>
      <c r="M5886" s="13">
        <v>388.33695830084503</v>
      </c>
      <c r="N5886" s="13">
        <v>225.45960082071599</v>
      </c>
      <c r="O5886" s="13">
        <v>220.33862665937599</v>
      </c>
      <c r="P5886" s="13">
        <v>287.63620421076001</v>
      </c>
      <c r="Q5886" s="13">
        <v>518.88168149477804</v>
      </c>
      <c r="R5886" s="13">
        <v>150.955756572479</v>
      </c>
    </row>
    <row r="5887" spans="1:18" ht="15">
      <c r="A5887" s="7" t="s">
        <v>8600</v>
      </c>
      <c r="B5887" s="7" t="s">
        <v>8456</v>
      </c>
      <c r="C5887" s="14"/>
      <c r="D5887" s="7">
        <v>268.85000000000002</v>
      </c>
      <c r="E5887" s="7">
        <v>217.381</v>
      </c>
      <c r="F5887" s="7">
        <v>805.92499999999995</v>
      </c>
      <c r="G5887" s="7">
        <v>546.07600000000002</v>
      </c>
      <c r="H5887" s="7">
        <v>433.71</v>
      </c>
      <c r="I5887" s="7">
        <v>542.09</v>
      </c>
      <c r="J5887" s="7">
        <v>733.93899999999996</v>
      </c>
      <c r="K5887" s="14"/>
      <c r="L5887" s="13">
        <v>313.91211024067496</v>
      </c>
      <c r="M5887" s="13">
        <v>340.517416585614</v>
      </c>
      <c r="N5887" s="13">
        <v>772.36558798481701</v>
      </c>
      <c r="O5887" s="13">
        <v>726.46871862174896</v>
      </c>
      <c r="P5887" s="13">
        <v>509.67934317096001</v>
      </c>
      <c r="Q5887" s="13">
        <v>671.58865738005795</v>
      </c>
      <c r="R5887" s="13">
        <v>674.07988376251706</v>
      </c>
    </row>
    <row r="5888" spans="1:18" ht="15">
      <c r="A5888" s="7" t="s">
        <v>8598</v>
      </c>
      <c r="B5888" s="7" t="s">
        <v>8599</v>
      </c>
      <c r="C5888" s="14"/>
      <c r="D5888" s="7">
        <v>96.673100000000005</v>
      </c>
      <c r="E5888" s="7">
        <v>128.89699999999999</v>
      </c>
      <c r="F5888" s="7">
        <v>74.332300000000004</v>
      </c>
      <c r="G5888" s="7">
        <v>90.575199999999995</v>
      </c>
      <c r="H5888" s="7">
        <v>89.787099999999995</v>
      </c>
      <c r="I5888" s="7">
        <v>106.134</v>
      </c>
      <c r="J5888" s="7">
        <v>98.945899999999995</v>
      </c>
      <c r="K5888" s="14"/>
      <c r="L5888" s="13">
        <v>155.58003969210199</v>
      </c>
      <c r="M5888" s="13">
        <v>192.31178503388099</v>
      </c>
      <c r="N5888" s="13">
        <v>75.897679131344105</v>
      </c>
      <c r="O5888" s="13">
        <v>127.902701762647</v>
      </c>
      <c r="P5888" s="13">
        <v>109.795096114221</v>
      </c>
      <c r="Q5888" s="13">
        <v>151.040372415364</v>
      </c>
      <c r="R5888" s="13">
        <v>103.25658191064599</v>
      </c>
    </row>
    <row r="5889" spans="1:18" ht="15">
      <c r="A5889" s="7" t="s">
        <v>8596</v>
      </c>
      <c r="B5889" s="7" t="s">
        <v>8597</v>
      </c>
      <c r="C5889" s="14"/>
      <c r="D5889" s="7">
        <v>275.87700000000001</v>
      </c>
      <c r="E5889" s="7">
        <v>415.49400000000003</v>
      </c>
      <c r="F5889" s="7">
        <v>590.94899999999996</v>
      </c>
      <c r="G5889" s="7">
        <v>271.96600000000001</v>
      </c>
      <c r="H5889" s="7">
        <v>463.29599999999999</v>
      </c>
      <c r="I5889" s="7">
        <v>491.27300000000002</v>
      </c>
      <c r="J5889" s="7">
        <v>374.274</v>
      </c>
      <c r="K5889" s="14"/>
      <c r="L5889" s="13">
        <v>500.13096980474205</v>
      </c>
      <c r="M5889" s="13">
        <v>605.34953961395604</v>
      </c>
      <c r="N5889" s="13">
        <v>633.12597794174997</v>
      </c>
      <c r="O5889" s="13">
        <v>386.88966173397597</v>
      </c>
      <c r="P5889" s="13">
        <v>655.96088063872901</v>
      </c>
      <c r="Q5889" s="13">
        <v>617.98167350353401</v>
      </c>
      <c r="R5889" s="13">
        <v>470.97415177333198</v>
      </c>
    </row>
    <row r="5890" spans="1:18" ht="15">
      <c r="A5890" s="7" t="s">
        <v>8595</v>
      </c>
      <c r="B5890" s="7" t="s">
        <v>10397</v>
      </c>
      <c r="C5890" s="14"/>
      <c r="D5890" s="7">
        <v>271.32499999999999</v>
      </c>
      <c r="E5890" s="7">
        <v>358.80799999999999</v>
      </c>
      <c r="F5890" s="7">
        <v>1077.6099999999999</v>
      </c>
      <c r="G5890" s="7">
        <v>364.089</v>
      </c>
      <c r="H5890" s="7">
        <v>586.40300000000002</v>
      </c>
      <c r="I5890" s="7">
        <v>1142.93</v>
      </c>
      <c r="J5890" s="7">
        <v>1177.01</v>
      </c>
      <c r="K5890" s="14"/>
      <c r="L5890" s="13">
        <v>440.473140406906</v>
      </c>
      <c r="M5890" s="13">
        <v>550.201325641327</v>
      </c>
      <c r="N5890" s="13">
        <v>1066.97989447541</v>
      </c>
      <c r="O5890" s="13">
        <v>548.27058104582306</v>
      </c>
      <c r="P5890" s="13">
        <v>786.68371895840801</v>
      </c>
      <c r="Q5890" s="13">
        <v>1448.9691183774698</v>
      </c>
      <c r="R5890" s="13">
        <v>1402.50653823276</v>
      </c>
    </row>
    <row r="5891" spans="1:18" ht="15">
      <c r="A5891" s="7" t="s">
        <v>8451</v>
      </c>
      <c r="B5891" s="7" t="s">
        <v>10397</v>
      </c>
      <c r="C5891" s="14"/>
      <c r="D5891" s="7">
        <v>171.47300000000001</v>
      </c>
      <c r="E5891" s="7">
        <v>138.54900000000001</v>
      </c>
      <c r="F5891" s="7">
        <v>78.126199999999997</v>
      </c>
      <c r="G5891" s="7">
        <v>146.411</v>
      </c>
      <c r="H5891" s="7">
        <v>165.5</v>
      </c>
      <c r="I5891" s="7">
        <v>279.95800000000003</v>
      </c>
      <c r="J5891" s="7">
        <v>0</v>
      </c>
      <c r="K5891" s="14"/>
      <c r="L5891" s="13">
        <v>82.855610490745704</v>
      </c>
      <c r="M5891" s="13">
        <v>105.31006364959299</v>
      </c>
      <c r="N5891" s="13">
        <v>48.549247655879597</v>
      </c>
      <c r="O5891" s="13">
        <v>154.59469156889099</v>
      </c>
      <c r="P5891" s="13">
        <v>172.45715166300801</v>
      </c>
      <c r="Q5891" s="13">
        <v>361.91606687497801</v>
      </c>
      <c r="R5891" s="13">
        <v>34.054442723966901</v>
      </c>
    </row>
    <row r="5892" spans="1:18" ht="15">
      <c r="A5892" s="7" t="s">
        <v>8449</v>
      </c>
      <c r="B5892" s="7" t="s">
        <v>8450</v>
      </c>
      <c r="C5892" s="14"/>
      <c r="D5892" s="7">
        <v>150.65100000000001</v>
      </c>
      <c r="E5892" s="7">
        <v>159.78899999999999</v>
      </c>
      <c r="F5892" s="7">
        <v>345.49599999999998</v>
      </c>
      <c r="G5892" s="7">
        <v>173.91300000000001</v>
      </c>
      <c r="H5892" s="7">
        <v>184.59299999999999</v>
      </c>
      <c r="I5892" s="7">
        <v>181.14599999999999</v>
      </c>
      <c r="J5892" s="7">
        <v>191.88900000000001</v>
      </c>
      <c r="K5892" s="14"/>
      <c r="L5892" s="13">
        <v>162.13013070968</v>
      </c>
      <c r="M5892" s="13">
        <v>231.93487614793099</v>
      </c>
      <c r="N5892" s="13">
        <v>315.94462399727701</v>
      </c>
      <c r="O5892" s="13">
        <v>215.48440606313198</v>
      </c>
      <c r="P5892" s="13">
        <v>226.89684098174601</v>
      </c>
      <c r="Q5892" s="13">
        <v>212.935911862382</v>
      </c>
      <c r="R5892" s="13">
        <v>176.47846244032502</v>
      </c>
    </row>
    <row r="5893" spans="1:18" ht="15">
      <c r="A5893" s="7" t="s">
        <v>8447</v>
      </c>
      <c r="B5893" s="7" t="s">
        <v>8448</v>
      </c>
      <c r="C5893" s="14"/>
      <c r="D5893" s="7">
        <v>462.68700000000001</v>
      </c>
      <c r="E5893" s="7">
        <v>322.815</v>
      </c>
      <c r="F5893" s="7">
        <v>476.17899999999997</v>
      </c>
      <c r="G5893" s="7">
        <v>330.12700000000001</v>
      </c>
      <c r="H5893" s="7">
        <v>171.78200000000001</v>
      </c>
      <c r="I5893" s="7">
        <v>0</v>
      </c>
      <c r="J5893" s="7">
        <v>0</v>
      </c>
      <c r="K5893" s="14"/>
      <c r="L5893" s="13">
        <v>404.13709578215696</v>
      </c>
      <c r="M5893" s="13">
        <v>781.56041352805801</v>
      </c>
      <c r="N5893" s="13">
        <v>192.74691676410401</v>
      </c>
      <c r="O5893" s="13">
        <v>462.63610231529702</v>
      </c>
      <c r="P5893" s="13">
        <v>144.98676372180299</v>
      </c>
      <c r="Q5893" s="13">
        <v>456.35919786877901</v>
      </c>
      <c r="R5893" s="13">
        <v>0</v>
      </c>
    </row>
    <row r="5894" spans="1:18" ht="15">
      <c r="A5894" s="7" t="s">
        <v>8446</v>
      </c>
      <c r="B5894" s="7" t="s">
        <v>10397</v>
      </c>
      <c r="C5894" s="14"/>
      <c r="D5894" s="7">
        <v>442.75900000000001</v>
      </c>
      <c r="E5894" s="7">
        <v>526.20899999999995</v>
      </c>
      <c r="F5894" s="7">
        <v>671.29899999999998</v>
      </c>
      <c r="G5894" s="7">
        <v>465.346</v>
      </c>
      <c r="H5894" s="7">
        <v>637.28300000000002</v>
      </c>
      <c r="I5894" s="7">
        <v>985.74099999999999</v>
      </c>
      <c r="J5894" s="7">
        <v>772.04399999999998</v>
      </c>
      <c r="K5894" s="14"/>
      <c r="L5894" s="13">
        <v>414.97344233991396</v>
      </c>
      <c r="M5894" s="13">
        <v>859.09418832985909</v>
      </c>
      <c r="N5894" s="13">
        <v>493.83339210364198</v>
      </c>
      <c r="O5894" s="13">
        <v>588.22601290045793</v>
      </c>
      <c r="P5894" s="13">
        <v>706.39485486678893</v>
      </c>
      <c r="Q5894" s="13">
        <v>1276.25723056791</v>
      </c>
      <c r="R5894" s="13">
        <v>923.00654234112301</v>
      </c>
    </row>
    <row r="5895" spans="1:18" ht="15">
      <c r="A5895" s="7" t="s">
        <v>8445</v>
      </c>
      <c r="B5895" s="7" t="s">
        <v>10397</v>
      </c>
      <c r="C5895" s="14"/>
      <c r="D5895" s="7">
        <v>248.98599999999999</v>
      </c>
      <c r="E5895" s="7">
        <v>242.69200000000001</v>
      </c>
      <c r="F5895" s="7">
        <v>240.23099999999999</v>
      </c>
      <c r="G5895" s="7">
        <v>254.721</v>
      </c>
      <c r="H5895" s="7">
        <v>321.53399999999999</v>
      </c>
      <c r="I5895" s="7">
        <v>0</v>
      </c>
      <c r="J5895" s="7">
        <v>0</v>
      </c>
      <c r="K5895" s="14"/>
      <c r="L5895" s="13">
        <v>277.74509251489798</v>
      </c>
      <c r="M5895" s="13">
        <v>337.82582968665901</v>
      </c>
      <c r="N5895" s="13">
        <v>202.73592765600199</v>
      </c>
      <c r="O5895" s="13">
        <v>227.14556419391602</v>
      </c>
      <c r="P5895" s="13">
        <v>156.33724933278199</v>
      </c>
      <c r="Q5895" s="13">
        <v>0</v>
      </c>
      <c r="R5895" s="13">
        <v>598.95037888621198</v>
      </c>
    </row>
    <row r="5896" spans="1:18" ht="15">
      <c r="A5896" s="7" t="s">
        <v>8444</v>
      </c>
      <c r="B5896" s="7" t="s">
        <v>10397</v>
      </c>
      <c r="C5896" s="14"/>
      <c r="D5896" s="7">
        <v>141.761</v>
      </c>
      <c r="E5896" s="7">
        <v>131.10400000000001</v>
      </c>
      <c r="F5896" s="7">
        <v>99.927599999999998</v>
      </c>
      <c r="G5896" s="7">
        <v>76.450599999999994</v>
      </c>
      <c r="H5896" s="7">
        <v>93.257099999999994</v>
      </c>
      <c r="I5896" s="7">
        <v>121.056</v>
      </c>
      <c r="J5896" s="7">
        <v>131.81200000000001</v>
      </c>
      <c r="K5896" s="14"/>
      <c r="L5896" s="13">
        <v>136.07935445883098</v>
      </c>
      <c r="M5896" s="13">
        <v>194.09146882232901</v>
      </c>
      <c r="N5896" s="13">
        <v>74.784186342075301</v>
      </c>
      <c r="O5896" s="13">
        <v>86.606424628378903</v>
      </c>
      <c r="P5896" s="13">
        <v>95.171199953634002</v>
      </c>
      <c r="Q5896" s="13">
        <v>155.26450041676199</v>
      </c>
      <c r="R5896" s="13">
        <v>103.931910602953</v>
      </c>
    </row>
    <row r="5897" spans="1:18" ht="15">
      <c r="A5897" s="7" t="s">
        <v>8442</v>
      </c>
      <c r="B5897" s="7" t="s">
        <v>8443</v>
      </c>
      <c r="C5897" s="14"/>
      <c r="D5897" s="7">
        <v>133.50899999999999</v>
      </c>
      <c r="E5897" s="7">
        <v>160.845</v>
      </c>
      <c r="F5897" s="7">
        <v>274.25</v>
      </c>
      <c r="G5897" s="7">
        <v>387.81299999999999</v>
      </c>
      <c r="H5897" s="7">
        <v>184.92400000000001</v>
      </c>
      <c r="I5897" s="7">
        <v>291.48599999999999</v>
      </c>
      <c r="J5897" s="7">
        <v>269.25099999999998</v>
      </c>
      <c r="K5897" s="14"/>
      <c r="L5897" s="13">
        <v>151.499381922455</v>
      </c>
      <c r="M5897" s="13">
        <v>220.61441547715</v>
      </c>
      <c r="N5897" s="13">
        <v>223.61754857424501</v>
      </c>
      <c r="O5897" s="13">
        <v>499.42598085254303</v>
      </c>
      <c r="P5897" s="13">
        <v>185.03910573502199</v>
      </c>
      <c r="Q5897" s="13">
        <v>265.885165239674</v>
      </c>
      <c r="R5897" s="13">
        <v>241.970250662425</v>
      </c>
    </row>
    <row r="5898" spans="1:18" ht="15">
      <c r="A5898" s="7" t="s">
        <v>8440</v>
      </c>
      <c r="B5898" s="7" t="s">
        <v>8441</v>
      </c>
      <c r="C5898" s="14"/>
      <c r="D5898" s="7">
        <v>180.29400000000001</v>
      </c>
      <c r="E5898" s="7">
        <v>180.21799999999999</v>
      </c>
      <c r="F5898" s="7">
        <v>138.685</v>
      </c>
      <c r="G5898" s="7">
        <v>125.188</v>
      </c>
      <c r="H5898" s="7">
        <v>180.62100000000001</v>
      </c>
      <c r="I5898" s="7">
        <v>109.247</v>
      </c>
      <c r="J5898" s="7">
        <v>136.12299999999999</v>
      </c>
      <c r="K5898" s="14"/>
      <c r="L5898" s="13">
        <v>256.64526005706102</v>
      </c>
      <c r="M5898" s="13">
        <v>279.99535766997798</v>
      </c>
      <c r="N5898" s="13">
        <v>125.969447611145</v>
      </c>
      <c r="O5898" s="13">
        <v>180.30114016525201</v>
      </c>
      <c r="P5898" s="13">
        <v>232.66590369240899</v>
      </c>
      <c r="Q5898" s="13">
        <v>162.62098487994598</v>
      </c>
      <c r="R5898" s="13">
        <v>147.27665795867702</v>
      </c>
    </row>
    <row r="5899" spans="1:18" ht="15">
      <c r="A5899" s="7" t="s">
        <v>8438</v>
      </c>
      <c r="B5899" s="7" t="s">
        <v>8439</v>
      </c>
      <c r="C5899" s="14"/>
      <c r="D5899" s="7">
        <v>104.86</v>
      </c>
      <c r="E5899" s="7">
        <v>256.06099999999998</v>
      </c>
      <c r="F5899" s="7">
        <v>111.29</v>
      </c>
      <c r="G5899" s="7">
        <v>144.79400000000001</v>
      </c>
      <c r="H5899" s="7">
        <v>179.21100000000001</v>
      </c>
      <c r="I5899" s="7">
        <v>154.08099999999999</v>
      </c>
      <c r="J5899" s="7">
        <v>145.161</v>
      </c>
      <c r="K5899" s="14"/>
      <c r="L5899" s="13">
        <v>159.51982393602898</v>
      </c>
      <c r="M5899" s="13">
        <v>338.65749013669301</v>
      </c>
      <c r="N5899" s="13">
        <v>109.091446819677</v>
      </c>
      <c r="O5899" s="13">
        <v>166.88734408911998</v>
      </c>
      <c r="P5899" s="13">
        <v>227.783150412353</v>
      </c>
      <c r="Q5899" s="13">
        <v>168.16486752290501</v>
      </c>
      <c r="R5899" s="13">
        <v>121.98901735266101</v>
      </c>
    </row>
    <row r="5900" spans="1:18" ht="15">
      <c r="A5900" s="7" t="s">
        <v>8578</v>
      </c>
      <c r="B5900" s="7" t="s">
        <v>8437</v>
      </c>
      <c r="C5900" s="14"/>
      <c r="D5900" s="7">
        <v>140.715</v>
      </c>
      <c r="E5900" s="7">
        <v>197.137</v>
      </c>
      <c r="F5900" s="7">
        <v>71.515299999999996</v>
      </c>
      <c r="G5900" s="7">
        <v>103.608</v>
      </c>
      <c r="H5900" s="7">
        <v>152.131</v>
      </c>
      <c r="I5900" s="7">
        <v>120.672</v>
      </c>
      <c r="J5900" s="7">
        <v>102.402</v>
      </c>
      <c r="K5900" s="14"/>
      <c r="L5900" s="13">
        <v>184.56601304847598</v>
      </c>
      <c r="M5900" s="13">
        <v>279.11906437313399</v>
      </c>
      <c r="N5900" s="13">
        <v>62.217988358213297</v>
      </c>
      <c r="O5900" s="13">
        <v>138.68529694632798</v>
      </c>
      <c r="P5900" s="13">
        <v>184.24657514306801</v>
      </c>
      <c r="Q5900" s="13">
        <v>174.79702150470101</v>
      </c>
      <c r="R5900" s="13">
        <v>95.648830508455404</v>
      </c>
    </row>
    <row r="5901" spans="1:18" ht="15">
      <c r="A5901" s="7" t="s">
        <v>8577</v>
      </c>
      <c r="B5901" s="7" t="s">
        <v>9977</v>
      </c>
      <c r="C5901" s="14"/>
      <c r="D5901" s="7">
        <v>1335.84</v>
      </c>
      <c r="E5901" s="7">
        <v>810.54700000000003</v>
      </c>
      <c r="F5901" s="7">
        <v>1367.88</v>
      </c>
      <c r="G5901" s="7">
        <v>1671.91</v>
      </c>
      <c r="H5901" s="7">
        <v>1032.32</v>
      </c>
      <c r="I5901" s="7">
        <v>1066.56</v>
      </c>
      <c r="J5901" s="7">
        <v>699.38300000000004</v>
      </c>
      <c r="K5901" s="14"/>
      <c r="L5901" s="13">
        <v>1553.07332079854</v>
      </c>
      <c r="M5901" s="13">
        <v>1054.75820937411</v>
      </c>
      <c r="N5901" s="13">
        <v>1212.9257004880501</v>
      </c>
      <c r="O5901" s="13">
        <v>2555.1626322115703</v>
      </c>
      <c r="P5901" s="13">
        <v>1195.0464434570399</v>
      </c>
      <c r="Q5901" s="13">
        <v>1565.3463691843799</v>
      </c>
      <c r="R5901" s="13">
        <v>720.10513755813497</v>
      </c>
    </row>
    <row r="5902" spans="1:18" ht="15">
      <c r="A5902" s="7" t="s">
        <v>8576</v>
      </c>
      <c r="B5902" s="7" t="s">
        <v>10397</v>
      </c>
      <c r="C5902" s="14"/>
      <c r="D5902" s="7">
        <v>124.587</v>
      </c>
      <c r="E5902" s="7">
        <v>68.287800000000004</v>
      </c>
      <c r="F5902" s="7">
        <v>240.41300000000001</v>
      </c>
      <c r="G5902" s="7">
        <v>163.02799999999999</v>
      </c>
      <c r="H5902" s="7">
        <v>155.596</v>
      </c>
      <c r="I5902" s="7">
        <v>134.30799999999999</v>
      </c>
      <c r="J5902" s="7">
        <v>128.84</v>
      </c>
      <c r="K5902" s="14"/>
      <c r="L5902" s="13">
        <v>97.5589977171187</v>
      </c>
      <c r="M5902" s="13">
        <v>58.571783562354803</v>
      </c>
      <c r="N5902" s="13">
        <v>136.43447898612402</v>
      </c>
      <c r="O5902" s="13">
        <v>128.94423899862699</v>
      </c>
      <c r="P5902" s="13">
        <v>118.80572994315199</v>
      </c>
      <c r="Q5902" s="13">
        <v>140.893070833965</v>
      </c>
      <c r="R5902" s="13">
        <v>87.683139692252013</v>
      </c>
    </row>
    <row r="5903" spans="1:18" ht="15">
      <c r="A5903" s="7" t="s">
        <v>8575</v>
      </c>
      <c r="B5903" s="7" t="s">
        <v>9515</v>
      </c>
      <c r="C5903" s="14"/>
      <c r="D5903" s="7">
        <v>647.64200000000005</v>
      </c>
      <c r="E5903" s="7">
        <v>297.87</v>
      </c>
      <c r="F5903" s="7">
        <v>775.33699999999999</v>
      </c>
      <c r="G5903" s="7">
        <v>383.99799999999999</v>
      </c>
      <c r="H5903" s="7">
        <v>464.01499999999999</v>
      </c>
      <c r="I5903" s="7">
        <v>454.85300000000001</v>
      </c>
      <c r="J5903" s="7">
        <v>1040.06</v>
      </c>
      <c r="K5903" s="14"/>
      <c r="L5903" s="13">
        <v>730.93495427764901</v>
      </c>
      <c r="M5903" s="13">
        <v>348.70962500398502</v>
      </c>
      <c r="N5903" s="13">
        <v>611.93324354262404</v>
      </c>
      <c r="O5903" s="13">
        <v>437.883318455797</v>
      </c>
      <c r="P5903" s="13">
        <v>500.56015409919496</v>
      </c>
      <c r="Q5903" s="13">
        <v>519.31747884239201</v>
      </c>
      <c r="R5903" s="13">
        <v>1035.4420350917701</v>
      </c>
    </row>
    <row r="5904" spans="1:18" ht="15">
      <c r="A5904" s="7" t="s">
        <v>8574</v>
      </c>
      <c r="B5904" s="7" t="s">
        <v>10397</v>
      </c>
      <c r="C5904" s="14"/>
      <c r="D5904" s="7">
        <v>362.09399999999999</v>
      </c>
      <c r="E5904" s="7">
        <v>815.50199999999995</v>
      </c>
      <c r="F5904" s="7">
        <v>1084.03</v>
      </c>
      <c r="G5904" s="7">
        <v>473.79</v>
      </c>
      <c r="H5904" s="7">
        <v>843.553</v>
      </c>
      <c r="I5904" s="7">
        <v>597.149</v>
      </c>
      <c r="J5904" s="7">
        <v>1117.9000000000001</v>
      </c>
      <c r="K5904" s="14"/>
      <c r="L5904" s="13">
        <v>354.36943831303</v>
      </c>
      <c r="M5904" s="13">
        <v>994.63133909419093</v>
      </c>
      <c r="N5904" s="13">
        <v>764.78426969124405</v>
      </c>
      <c r="O5904" s="13">
        <v>533.54860209446792</v>
      </c>
      <c r="P5904" s="13">
        <v>915.27867279282304</v>
      </c>
      <c r="Q5904" s="13">
        <v>601.221112487818</v>
      </c>
      <c r="R5904" s="13">
        <v>972.14781558976699</v>
      </c>
    </row>
    <row r="5905" spans="1:18" ht="15">
      <c r="A5905" s="7" t="s">
        <v>8573</v>
      </c>
      <c r="B5905" s="7" t="s">
        <v>10397</v>
      </c>
      <c r="C5905" s="14"/>
      <c r="D5905" s="7">
        <v>430.26600000000002</v>
      </c>
      <c r="E5905" s="7">
        <v>516.91300000000001</v>
      </c>
      <c r="F5905" s="7">
        <v>1403.92</v>
      </c>
      <c r="G5905" s="7">
        <v>252.244</v>
      </c>
      <c r="H5905" s="7">
        <v>578.99599999999998</v>
      </c>
      <c r="I5905" s="7">
        <v>390.137</v>
      </c>
      <c r="J5905" s="7">
        <v>950.21699999999998</v>
      </c>
      <c r="K5905" s="14"/>
      <c r="L5905" s="13">
        <v>277.70633582495702</v>
      </c>
      <c r="M5905" s="13">
        <v>550.46706511039599</v>
      </c>
      <c r="N5905" s="13">
        <v>725.03138160243202</v>
      </c>
      <c r="O5905" s="13">
        <v>176.527555790126</v>
      </c>
      <c r="P5905" s="13">
        <v>459.208544560951</v>
      </c>
      <c r="Q5905" s="13">
        <v>199.792484482942</v>
      </c>
      <c r="R5905" s="13">
        <v>554.40075489827507</v>
      </c>
    </row>
    <row r="5906" spans="1:18" ht="15">
      <c r="A5906" s="7" t="s">
        <v>8571</v>
      </c>
      <c r="B5906" s="7" t="s">
        <v>8572</v>
      </c>
      <c r="C5906" s="14"/>
      <c r="D5906" s="7">
        <v>394.18099999999998</v>
      </c>
      <c r="E5906" s="7">
        <v>339.52199999999999</v>
      </c>
      <c r="F5906" s="7">
        <v>256.30200000000002</v>
      </c>
      <c r="G5906" s="7">
        <v>407.18099999999998</v>
      </c>
      <c r="H5906" s="7">
        <v>315.97699999999998</v>
      </c>
      <c r="I5906" s="7">
        <v>401.26799999999997</v>
      </c>
      <c r="J5906" s="7">
        <v>326.39699999999999</v>
      </c>
      <c r="K5906" s="14"/>
      <c r="L5906" s="13">
        <v>425.78487020828499</v>
      </c>
      <c r="M5906" s="13">
        <v>423.17909054307398</v>
      </c>
      <c r="N5906" s="13">
        <v>229.37054441406499</v>
      </c>
      <c r="O5906" s="13">
        <v>523.76968899207498</v>
      </c>
      <c r="P5906" s="13">
        <v>376.472225607187</v>
      </c>
      <c r="Q5906" s="13">
        <v>474.83912000012799</v>
      </c>
      <c r="R5906" s="13">
        <v>280.33159854658601</v>
      </c>
    </row>
    <row r="5907" spans="1:18" ht="15">
      <c r="A5907" s="7" t="s">
        <v>8569</v>
      </c>
      <c r="B5907" s="7" t="s">
        <v>8570</v>
      </c>
      <c r="C5907" s="14"/>
      <c r="D5907" s="7">
        <v>184.58</v>
      </c>
      <c r="E5907" s="7">
        <v>166.81</v>
      </c>
      <c r="F5907" s="7">
        <v>140.77099999999999</v>
      </c>
      <c r="G5907" s="7">
        <v>144.131</v>
      </c>
      <c r="H5907" s="7">
        <v>174.84899999999999</v>
      </c>
      <c r="I5907" s="7">
        <v>170.83799999999999</v>
      </c>
      <c r="J5907" s="7">
        <v>179.626</v>
      </c>
      <c r="K5907" s="14"/>
      <c r="L5907" s="13">
        <v>231.338492747587</v>
      </c>
      <c r="M5907" s="13">
        <v>249.68766375252201</v>
      </c>
      <c r="N5907" s="13">
        <v>129.637614871224</v>
      </c>
      <c r="O5907" s="13">
        <v>179.08481943650298</v>
      </c>
      <c r="P5907" s="13">
        <v>203.72911715621299</v>
      </c>
      <c r="Q5907" s="13">
        <v>217.30911934136199</v>
      </c>
      <c r="R5907" s="13">
        <v>168.55917918075698</v>
      </c>
    </row>
    <row r="5908" spans="1:18" ht="15">
      <c r="A5908" s="7" t="s">
        <v>8425</v>
      </c>
      <c r="B5908" s="7" t="s">
        <v>8568</v>
      </c>
      <c r="C5908" s="14"/>
      <c r="D5908" s="7">
        <v>80.465299999999999</v>
      </c>
      <c r="E5908" s="7">
        <v>112.372</v>
      </c>
      <c r="F5908" s="7">
        <v>0</v>
      </c>
      <c r="G5908" s="7">
        <v>70.592299999999994</v>
      </c>
      <c r="H5908" s="7">
        <v>88.396299999999997</v>
      </c>
      <c r="I5908" s="7">
        <v>103.506</v>
      </c>
      <c r="J5908" s="7">
        <v>0</v>
      </c>
      <c r="K5908" s="14"/>
      <c r="L5908" s="13">
        <v>43.250667414522596</v>
      </c>
      <c r="M5908" s="13">
        <v>117.22476058079201</v>
      </c>
      <c r="N5908" s="13">
        <v>17.5085762603536</v>
      </c>
      <c r="O5908" s="13">
        <v>68.949041516537605</v>
      </c>
      <c r="P5908" s="13">
        <v>59.0267170354347</v>
      </c>
      <c r="Q5908" s="13">
        <v>142.80403725367501</v>
      </c>
      <c r="R5908" s="13">
        <v>33.599993647891402</v>
      </c>
    </row>
    <row r="5909" spans="1:18" ht="15">
      <c r="A5909" s="7" t="s">
        <v>8423</v>
      </c>
      <c r="B5909" s="7" t="s">
        <v>8424</v>
      </c>
      <c r="C5909" s="14"/>
      <c r="D5909" s="7">
        <v>419.60399999999998</v>
      </c>
      <c r="E5909" s="7">
        <v>362.00599999999997</v>
      </c>
      <c r="F5909" s="7">
        <v>144.226</v>
      </c>
      <c r="G5909" s="7">
        <v>229.411</v>
      </c>
      <c r="H5909" s="7">
        <v>288.14800000000002</v>
      </c>
      <c r="I5909" s="7">
        <v>228.054</v>
      </c>
      <c r="J5909" s="7">
        <v>239.96700000000001</v>
      </c>
      <c r="K5909" s="14"/>
      <c r="L5909" s="13">
        <v>560.25538340595097</v>
      </c>
      <c r="M5909" s="13">
        <v>481.73354476724199</v>
      </c>
      <c r="N5909" s="13">
        <v>133.269438374169</v>
      </c>
      <c r="O5909" s="13">
        <v>290.26550801680804</v>
      </c>
      <c r="P5909" s="13">
        <v>351.74642063777799</v>
      </c>
      <c r="Q5909" s="13">
        <v>288.79939010653095</v>
      </c>
      <c r="R5909" s="13">
        <v>260.133452413886</v>
      </c>
    </row>
    <row r="5910" spans="1:18" ht="15">
      <c r="A5910" s="7" t="s">
        <v>8421</v>
      </c>
      <c r="B5910" s="7" t="s">
        <v>8422</v>
      </c>
      <c r="C5910" s="14"/>
      <c r="D5910" s="7">
        <v>268.54000000000002</v>
      </c>
      <c r="E5910" s="7">
        <v>297.29000000000002</v>
      </c>
      <c r="F5910" s="7">
        <v>85.064499999999995</v>
      </c>
      <c r="G5910" s="7">
        <v>242.75200000000001</v>
      </c>
      <c r="H5910" s="7">
        <v>205.35</v>
      </c>
      <c r="I5910" s="7">
        <v>194.09899999999999</v>
      </c>
      <c r="J5910" s="7">
        <v>259.95499999999998</v>
      </c>
      <c r="K5910" s="14"/>
      <c r="L5910" s="13">
        <v>386.75989382228596</v>
      </c>
      <c r="M5910" s="13">
        <v>379.11516516166</v>
      </c>
      <c r="N5910" s="13">
        <v>80.062716516571697</v>
      </c>
      <c r="O5910" s="13">
        <v>335.74874229280096</v>
      </c>
      <c r="P5910" s="13">
        <v>274.37746070548701</v>
      </c>
      <c r="Q5910" s="13">
        <v>259.15616874589301</v>
      </c>
      <c r="R5910" s="13">
        <v>286.817153547982</v>
      </c>
    </row>
    <row r="5911" spans="1:18" ht="15">
      <c r="A5911" s="7" t="s">
        <v>8420</v>
      </c>
      <c r="B5911" s="7" t="s">
        <v>10397</v>
      </c>
      <c r="C5911" s="14"/>
      <c r="D5911" s="7">
        <v>0</v>
      </c>
      <c r="E5911" s="7">
        <v>733.35199999999998</v>
      </c>
      <c r="F5911" s="7">
        <v>0</v>
      </c>
      <c r="G5911" s="7">
        <v>509.18599999999998</v>
      </c>
      <c r="H5911" s="7">
        <v>546.52</v>
      </c>
      <c r="I5911" s="7">
        <v>0</v>
      </c>
      <c r="J5911" s="7">
        <v>0</v>
      </c>
      <c r="K5911" s="14"/>
      <c r="L5911" s="13">
        <v>0</v>
      </c>
      <c r="M5911" s="13">
        <v>5968.05348899827</v>
      </c>
      <c r="N5911" s="13">
        <v>0</v>
      </c>
      <c r="O5911" s="13">
        <v>2058.4081168953103</v>
      </c>
      <c r="P5911" s="13">
        <v>0</v>
      </c>
      <c r="Q5911" s="13">
        <v>0</v>
      </c>
      <c r="R5911" s="13">
        <v>0</v>
      </c>
    </row>
    <row r="5912" spans="1:18" ht="15">
      <c r="A5912" s="7" t="s">
        <v>8418</v>
      </c>
      <c r="B5912" s="7" t="s">
        <v>8419</v>
      </c>
      <c r="C5912" s="14"/>
      <c r="D5912" s="7">
        <v>240.66900000000001</v>
      </c>
      <c r="E5912" s="7">
        <v>306.738</v>
      </c>
      <c r="F5912" s="7">
        <v>170.01599999999999</v>
      </c>
      <c r="G5912" s="7">
        <v>219.887</v>
      </c>
      <c r="H5912" s="7">
        <v>266.44200000000001</v>
      </c>
      <c r="I5912" s="7">
        <v>262.642</v>
      </c>
      <c r="J5912" s="7">
        <v>929.36199999999997</v>
      </c>
      <c r="K5912" s="14"/>
      <c r="L5912" s="13">
        <v>278.33170816374195</v>
      </c>
      <c r="M5912" s="13">
        <v>411.625166860109</v>
      </c>
      <c r="N5912" s="13">
        <v>165.33075408962</v>
      </c>
      <c r="O5912" s="13">
        <v>269.64974464181296</v>
      </c>
      <c r="P5912" s="13">
        <v>327.05988470247399</v>
      </c>
      <c r="Q5912" s="13">
        <v>332.27400525752</v>
      </c>
      <c r="R5912" s="13">
        <v>889.90448150458997</v>
      </c>
    </row>
    <row r="5913" spans="1:18" ht="15">
      <c r="A5913" s="7" t="s">
        <v>8417</v>
      </c>
      <c r="B5913" s="7" t="s">
        <v>10262</v>
      </c>
      <c r="C5913" s="14"/>
      <c r="D5913" s="7">
        <v>237.66300000000001</v>
      </c>
      <c r="E5913" s="7">
        <v>215.047</v>
      </c>
      <c r="F5913" s="7">
        <v>74.629900000000006</v>
      </c>
      <c r="G5913" s="7">
        <v>142.39699999999999</v>
      </c>
      <c r="H5913" s="7">
        <v>136.38900000000001</v>
      </c>
      <c r="I5913" s="7">
        <v>186.65199999999999</v>
      </c>
      <c r="J5913" s="7">
        <v>133.708</v>
      </c>
      <c r="K5913" s="14"/>
      <c r="L5913" s="13">
        <v>260.18063092448301</v>
      </c>
      <c r="M5913" s="13">
        <v>319.32966557248403</v>
      </c>
      <c r="N5913" s="13">
        <v>59.806696555792101</v>
      </c>
      <c r="O5913" s="13">
        <v>190.65148493115998</v>
      </c>
      <c r="P5913" s="13">
        <v>156.47950382623998</v>
      </c>
      <c r="Q5913" s="13">
        <v>254.45361679321999</v>
      </c>
      <c r="R5913" s="13">
        <v>136.10552249350201</v>
      </c>
    </row>
    <row r="5914" spans="1:18" ht="15">
      <c r="A5914" s="7" t="s">
        <v>8271</v>
      </c>
      <c r="B5914" s="7" t="s">
        <v>8416</v>
      </c>
      <c r="C5914" s="14"/>
      <c r="D5914" s="7">
        <v>468.59399999999999</v>
      </c>
      <c r="E5914" s="7">
        <v>566.64400000000001</v>
      </c>
      <c r="F5914" s="7">
        <v>123.02500000000001</v>
      </c>
      <c r="G5914" s="7">
        <v>441.45800000000003</v>
      </c>
      <c r="H5914" s="7">
        <v>375.505</v>
      </c>
      <c r="I5914" s="7">
        <v>528.01700000000005</v>
      </c>
      <c r="J5914" s="7">
        <v>298.93599999999998</v>
      </c>
      <c r="K5914" s="14"/>
      <c r="L5914" s="13">
        <v>545.12492039820506</v>
      </c>
      <c r="M5914" s="13">
        <v>770.64989197955094</v>
      </c>
      <c r="N5914" s="13">
        <v>91.266997416380292</v>
      </c>
      <c r="O5914" s="13">
        <v>616.92327906681294</v>
      </c>
      <c r="P5914" s="13">
        <v>488.94025966455098</v>
      </c>
      <c r="Q5914" s="13">
        <v>651.24982157400302</v>
      </c>
      <c r="R5914" s="13">
        <v>249.08454044096899</v>
      </c>
    </row>
    <row r="5915" spans="1:18" ht="15">
      <c r="A5915" s="7" t="s">
        <v>8269</v>
      </c>
      <c r="B5915" s="7" t="s">
        <v>8270</v>
      </c>
      <c r="C5915" s="14"/>
      <c r="D5915" s="7">
        <v>102.488</v>
      </c>
      <c r="E5915" s="7">
        <v>78.684700000000007</v>
      </c>
      <c r="F5915" s="7">
        <v>44.327300000000001</v>
      </c>
      <c r="G5915" s="7">
        <v>51.395099999999999</v>
      </c>
      <c r="H5915" s="7">
        <v>64.891400000000004</v>
      </c>
      <c r="I5915" s="7">
        <v>84.975300000000004</v>
      </c>
      <c r="J5915" s="7">
        <v>91.533699999999996</v>
      </c>
      <c r="K5915" s="14"/>
      <c r="L5915" s="13">
        <v>114.440793955944</v>
      </c>
      <c r="M5915" s="13">
        <v>134.26758985447401</v>
      </c>
      <c r="N5915" s="13">
        <v>45.719347811644298</v>
      </c>
      <c r="O5915" s="13">
        <v>70.351976414701497</v>
      </c>
      <c r="P5915" s="13">
        <v>88.761357181854891</v>
      </c>
      <c r="Q5915" s="13">
        <v>102.270097962999</v>
      </c>
      <c r="R5915" s="13">
        <v>81.304102780431208</v>
      </c>
    </row>
    <row r="5916" spans="1:18" ht="15">
      <c r="A5916" s="7" t="s">
        <v>8267</v>
      </c>
      <c r="B5916" s="7" t="s">
        <v>8268</v>
      </c>
      <c r="C5916" s="14"/>
      <c r="D5916" s="7">
        <v>317.024</v>
      </c>
      <c r="E5916" s="7">
        <v>161.17500000000001</v>
      </c>
      <c r="F5916" s="7">
        <v>121.434</v>
      </c>
      <c r="G5916" s="7">
        <v>115.378</v>
      </c>
      <c r="H5916" s="7">
        <v>271.685</v>
      </c>
      <c r="I5916" s="7">
        <v>88.820899999999995</v>
      </c>
      <c r="J5916" s="7">
        <v>127.254</v>
      </c>
      <c r="K5916" s="14"/>
      <c r="L5916" s="13">
        <v>492.80208568060198</v>
      </c>
      <c r="M5916" s="13">
        <v>280.28040060060499</v>
      </c>
      <c r="N5916" s="13">
        <v>139.09336747122299</v>
      </c>
      <c r="O5916" s="13">
        <v>192.24334757456899</v>
      </c>
      <c r="P5916" s="13">
        <v>404.15580020980002</v>
      </c>
      <c r="Q5916" s="13">
        <v>153.83085202016099</v>
      </c>
      <c r="R5916" s="13">
        <v>167.64535894546398</v>
      </c>
    </row>
    <row r="5917" spans="1:18" ht="15">
      <c r="A5917" s="7" t="s">
        <v>8266</v>
      </c>
      <c r="B5917" s="7" t="s">
        <v>9929</v>
      </c>
      <c r="C5917" s="14"/>
      <c r="D5917" s="7">
        <v>191.90100000000001</v>
      </c>
      <c r="E5917" s="7">
        <v>179.631</v>
      </c>
      <c r="F5917" s="7">
        <v>73.088099999999997</v>
      </c>
      <c r="G5917" s="7">
        <v>99.910200000000003</v>
      </c>
      <c r="H5917" s="7">
        <v>135.96100000000001</v>
      </c>
      <c r="I5917" s="7">
        <v>143.501</v>
      </c>
      <c r="J5917" s="7">
        <v>97.247799999999998</v>
      </c>
      <c r="K5917" s="14"/>
      <c r="L5917" s="13">
        <v>232.713113772372</v>
      </c>
      <c r="M5917" s="13">
        <v>300.57787268568899</v>
      </c>
      <c r="N5917" s="13">
        <v>70.627456004558695</v>
      </c>
      <c r="O5917" s="13">
        <v>136.78622357480498</v>
      </c>
      <c r="P5917" s="13">
        <v>175.64393008970399</v>
      </c>
      <c r="Q5917" s="13">
        <v>176.71333029305899</v>
      </c>
      <c r="R5917" s="13">
        <v>112.27299928000801</v>
      </c>
    </row>
    <row r="5918" spans="1:18" ht="15">
      <c r="A5918" s="7" t="s">
        <v>8411</v>
      </c>
      <c r="B5918" s="7" t="s">
        <v>8412</v>
      </c>
      <c r="C5918" s="14"/>
      <c r="D5918" s="7">
        <v>147.81700000000001</v>
      </c>
      <c r="E5918" s="7">
        <v>142.86000000000001</v>
      </c>
      <c r="F5918" s="7">
        <v>66.205100000000002</v>
      </c>
      <c r="G5918" s="7">
        <v>100.547</v>
      </c>
      <c r="H5918" s="7">
        <v>114.752</v>
      </c>
      <c r="I5918" s="7">
        <v>171.375</v>
      </c>
      <c r="J5918" s="7">
        <v>118.587</v>
      </c>
      <c r="K5918" s="14"/>
      <c r="L5918" s="13">
        <v>175.23986560155501</v>
      </c>
      <c r="M5918" s="13">
        <v>242.862138228303</v>
      </c>
      <c r="N5918" s="13">
        <v>61.946065942613195</v>
      </c>
      <c r="O5918" s="13">
        <v>133.26678222455899</v>
      </c>
      <c r="P5918" s="13">
        <v>147.943713088371</v>
      </c>
      <c r="Q5918" s="13">
        <v>217.921232810693</v>
      </c>
      <c r="R5918" s="13">
        <v>123.298524109875</v>
      </c>
    </row>
    <row r="5919" spans="1:18" ht="15">
      <c r="A5919" s="7" t="s">
        <v>8410</v>
      </c>
      <c r="B5919" s="7" t="s">
        <v>10397</v>
      </c>
      <c r="C5919" s="14"/>
      <c r="D5919" s="7">
        <v>287.35899999999998</v>
      </c>
      <c r="E5919" s="7">
        <v>347.74599999999998</v>
      </c>
      <c r="F5919" s="7">
        <v>108.876</v>
      </c>
      <c r="G5919" s="7">
        <v>153.81399999999999</v>
      </c>
      <c r="H5919" s="7">
        <v>217.95</v>
      </c>
      <c r="I5919" s="7">
        <v>161.256</v>
      </c>
      <c r="J5919" s="7">
        <v>147.65899999999999</v>
      </c>
      <c r="K5919" s="14"/>
      <c r="L5919" s="13">
        <v>392.589265589349</v>
      </c>
      <c r="M5919" s="13">
        <v>447.63966735234504</v>
      </c>
      <c r="N5919" s="13">
        <v>80.679511881707</v>
      </c>
      <c r="O5919" s="13">
        <v>180.91121570191601</v>
      </c>
      <c r="P5919" s="13">
        <v>237.80398836108202</v>
      </c>
      <c r="Q5919" s="13">
        <v>250.6124254568</v>
      </c>
      <c r="R5919" s="13">
        <v>153.909019595252</v>
      </c>
    </row>
    <row r="5920" spans="1:18" ht="15">
      <c r="A5920" s="7" t="s">
        <v>8408</v>
      </c>
      <c r="B5920" s="7" t="s">
        <v>8409</v>
      </c>
      <c r="C5920" s="14"/>
      <c r="D5920" s="7">
        <v>669.64200000000005</v>
      </c>
      <c r="E5920" s="7">
        <v>514.84799999999996</v>
      </c>
      <c r="F5920" s="7">
        <v>1036.03</v>
      </c>
      <c r="G5920" s="7">
        <v>578.51099999999997</v>
      </c>
      <c r="H5920" s="7">
        <v>568.33100000000002</v>
      </c>
      <c r="I5920" s="7">
        <v>383.553</v>
      </c>
      <c r="J5920" s="7">
        <v>574.35900000000004</v>
      </c>
      <c r="K5920" s="14"/>
      <c r="L5920" s="13">
        <v>730.76046433567103</v>
      </c>
      <c r="M5920" s="13">
        <v>689.03355209519293</v>
      </c>
      <c r="N5920" s="13">
        <v>822.10391960705397</v>
      </c>
      <c r="O5920" s="13">
        <v>621.78865765615603</v>
      </c>
      <c r="P5920" s="13">
        <v>621.25827268134105</v>
      </c>
      <c r="Q5920" s="13">
        <v>455.64386089724803</v>
      </c>
      <c r="R5920" s="13">
        <v>461.97000769856504</v>
      </c>
    </row>
    <row r="5921" spans="1:18" ht="15">
      <c r="A5921" s="7" t="s">
        <v>8262</v>
      </c>
      <c r="B5921" s="7" t="s">
        <v>8407</v>
      </c>
      <c r="C5921" s="14"/>
      <c r="D5921" s="7">
        <v>2438.41</v>
      </c>
      <c r="E5921" s="7">
        <v>1211.4100000000001</v>
      </c>
      <c r="F5921" s="7">
        <v>4358.9399999999996</v>
      </c>
      <c r="G5921" s="7">
        <v>3313.86</v>
      </c>
      <c r="H5921" s="7">
        <v>2026.32</v>
      </c>
      <c r="I5921" s="7">
        <v>2004.99</v>
      </c>
      <c r="J5921" s="7">
        <v>2966.08</v>
      </c>
      <c r="K5921" s="14"/>
      <c r="L5921" s="13">
        <v>2325.7339557355399</v>
      </c>
      <c r="M5921" s="13">
        <v>1751.0025640205301</v>
      </c>
      <c r="N5921" s="13">
        <v>3752.4954704284796</v>
      </c>
      <c r="O5921" s="13">
        <v>4184.0650733032899</v>
      </c>
      <c r="P5921" s="13">
        <v>2303.6612294645101</v>
      </c>
      <c r="Q5921" s="13">
        <v>2385.9986229582701</v>
      </c>
      <c r="R5921" s="13">
        <v>2761.3571402372399</v>
      </c>
    </row>
    <row r="5922" spans="1:18" ht="15">
      <c r="A5922" s="7" t="s">
        <v>8260</v>
      </c>
      <c r="B5922" s="7" t="s">
        <v>8261</v>
      </c>
      <c r="C5922" s="14"/>
      <c r="D5922" s="7">
        <v>4330.7700000000004</v>
      </c>
      <c r="E5922" s="7">
        <v>2629.85</v>
      </c>
      <c r="F5922" s="7">
        <v>8584.14</v>
      </c>
      <c r="G5922" s="7">
        <v>9716.0499999999993</v>
      </c>
      <c r="H5922" s="7">
        <v>4736.05</v>
      </c>
      <c r="I5922" s="7">
        <v>7216.91</v>
      </c>
      <c r="J5922" s="7">
        <v>5312.14</v>
      </c>
      <c r="K5922" s="14"/>
      <c r="L5922" s="13">
        <v>4633.40963133082</v>
      </c>
      <c r="M5922" s="13">
        <v>4883.1227574116192</v>
      </c>
      <c r="N5922" s="13">
        <v>4371.0681489829194</v>
      </c>
      <c r="O5922" s="13">
        <v>13500.4277413814</v>
      </c>
      <c r="P5922" s="13">
        <v>4454.8843729702703</v>
      </c>
      <c r="Q5922" s="13">
        <v>15035.780100723499</v>
      </c>
      <c r="R5922" s="13">
        <v>3854.3284753071298</v>
      </c>
    </row>
    <row r="5923" spans="1:18" ht="15">
      <c r="A5923" s="7" t="s">
        <v>8397</v>
      </c>
      <c r="B5923" s="7" t="s">
        <v>8259</v>
      </c>
      <c r="C5923" s="14"/>
      <c r="D5923" s="7">
        <v>1391.19</v>
      </c>
      <c r="E5923" s="7">
        <v>861.74099999999999</v>
      </c>
      <c r="F5923" s="7">
        <v>3276.67</v>
      </c>
      <c r="G5923" s="7">
        <v>2395.36</v>
      </c>
      <c r="H5923" s="7">
        <v>1703.46</v>
      </c>
      <c r="I5923" s="7">
        <v>1519.86</v>
      </c>
      <c r="J5923" s="7">
        <v>1866.05</v>
      </c>
      <c r="K5923" s="14"/>
      <c r="L5923" s="13">
        <v>1310.6811127751801</v>
      </c>
      <c r="M5923" s="13">
        <v>1184.3348999145699</v>
      </c>
      <c r="N5923" s="13">
        <v>2497.1485679975299</v>
      </c>
      <c r="O5923" s="13">
        <v>2632.4141028152403</v>
      </c>
      <c r="P5923" s="13">
        <v>1779.3429457270702</v>
      </c>
      <c r="Q5923" s="13">
        <v>1978.88067396306</v>
      </c>
      <c r="R5923" s="13">
        <v>1722.50251384648</v>
      </c>
    </row>
    <row r="5924" spans="1:18" ht="15">
      <c r="A5924" s="7" t="s">
        <v>8396</v>
      </c>
      <c r="B5924" s="7" t="s">
        <v>10397</v>
      </c>
      <c r="C5924" s="14"/>
      <c r="D5924" s="7">
        <v>131.66800000000001</v>
      </c>
      <c r="E5924" s="7">
        <v>245.87200000000001</v>
      </c>
      <c r="F5924" s="7">
        <v>309.12700000000001</v>
      </c>
      <c r="G5924" s="7">
        <v>221.221</v>
      </c>
      <c r="H5924" s="7">
        <v>355.21</v>
      </c>
      <c r="I5924" s="7">
        <v>345.90600000000001</v>
      </c>
      <c r="J5924" s="7">
        <v>205.792</v>
      </c>
      <c r="K5924" s="14"/>
      <c r="L5924" s="13">
        <v>135.70388095081802</v>
      </c>
      <c r="M5924" s="13">
        <v>337.55857656142598</v>
      </c>
      <c r="N5924" s="13">
        <v>206.007183828085</v>
      </c>
      <c r="O5924" s="13">
        <v>267.24259188411099</v>
      </c>
      <c r="P5924" s="13">
        <v>375.07859498628898</v>
      </c>
      <c r="Q5924" s="13">
        <v>436.32229098411</v>
      </c>
      <c r="R5924" s="13">
        <v>171.09770280414102</v>
      </c>
    </row>
    <row r="5925" spans="1:18" ht="15">
      <c r="A5925" s="7" t="s">
        <v>8394</v>
      </c>
      <c r="B5925" s="7" t="s">
        <v>8395</v>
      </c>
      <c r="C5925" s="14"/>
      <c r="D5925" s="7">
        <v>939.52099999999996</v>
      </c>
      <c r="E5925" s="7">
        <v>509.67399999999998</v>
      </c>
      <c r="F5925" s="7">
        <v>1712.25</v>
      </c>
      <c r="G5925" s="7">
        <v>1871.74</v>
      </c>
      <c r="H5925" s="7">
        <v>781.15200000000004</v>
      </c>
      <c r="I5925" s="7">
        <v>943.495</v>
      </c>
      <c r="J5925" s="7">
        <v>1303.29</v>
      </c>
      <c r="K5925" s="14"/>
      <c r="L5925" s="13">
        <v>1010.5071033409399</v>
      </c>
      <c r="M5925" s="13">
        <v>717.03128209963108</v>
      </c>
      <c r="N5925" s="13">
        <v>1521.6576438680602</v>
      </c>
      <c r="O5925" s="13">
        <v>2324.0249099664802</v>
      </c>
      <c r="P5925" s="13">
        <v>911.28728413304702</v>
      </c>
      <c r="Q5925" s="13">
        <v>1288.5664708762499</v>
      </c>
      <c r="R5925" s="13">
        <v>1254.25456602641</v>
      </c>
    </row>
    <row r="5926" spans="1:18" ht="15">
      <c r="A5926" s="7" t="s">
        <v>8392</v>
      </c>
      <c r="B5926" s="7" t="s">
        <v>8393</v>
      </c>
      <c r="C5926" s="14"/>
      <c r="D5926" s="7">
        <v>267.59500000000003</v>
      </c>
      <c r="E5926" s="7">
        <v>297.43900000000002</v>
      </c>
      <c r="F5926" s="7">
        <v>467.19400000000002</v>
      </c>
      <c r="G5926" s="7">
        <v>366.416</v>
      </c>
      <c r="H5926" s="7">
        <v>428.358</v>
      </c>
      <c r="I5926" s="7">
        <v>238.30600000000001</v>
      </c>
      <c r="J5926" s="7">
        <v>375.56299999999999</v>
      </c>
      <c r="K5926" s="14"/>
      <c r="L5926" s="13">
        <v>325.167630107001</v>
      </c>
      <c r="M5926" s="13">
        <v>530.91070657867795</v>
      </c>
      <c r="N5926" s="13">
        <v>376.15188428148497</v>
      </c>
      <c r="O5926" s="13">
        <v>527.88955323287098</v>
      </c>
      <c r="P5926" s="13">
        <v>522.81627056816603</v>
      </c>
      <c r="Q5926" s="13">
        <v>349.47473886379402</v>
      </c>
      <c r="R5926" s="13">
        <v>319.416953022629</v>
      </c>
    </row>
    <row r="5927" spans="1:18" ht="15">
      <c r="A5927" s="7" t="s">
        <v>8531</v>
      </c>
      <c r="B5927" s="7" t="s">
        <v>8391</v>
      </c>
      <c r="C5927" s="14"/>
      <c r="D5927" s="7">
        <v>1221.3599999999999</v>
      </c>
      <c r="E5927" s="7">
        <v>809.721</v>
      </c>
      <c r="F5927" s="7">
        <v>3508.79</v>
      </c>
      <c r="G5927" s="7">
        <v>2718.38</v>
      </c>
      <c r="H5927" s="7">
        <v>1841.2</v>
      </c>
      <c r="I5927" s="7">
        <v>2227.64</v>
      </c>
      <c r="J5927" s="7">
        <v>1573.29</v>
      </c>
      <c r="K5927" s="14"/>
      <c r="L5927" s="13">
        <v>2174.3719844436</v>
      </c>
      <c r="M5927" s="13">
        <v>1355.35623668827</v>
      </c>
      <c r="N5927" s="13">
        <v>3898.4582843104599</v>
      </c>
      <c r="O5927" s="13">
        <v>4307.0047233794103</v>
      </c>
      <c r="P5927" s="13">
        <v>2928.5223804897296</v>
      </c>
      <c r="Q5927" s="13">
        <v>3443.4156083669</v>
      </c>
      <c r="R5927" s="13">
        <v>2271.4692671244698</v>
      </c>
    </row>
    <row r="5928" spans="1:18" ht="15">
      <c r="A5928" s="7" t="s">
        <v>8529</v>
      </c>
      <c r="B5928" s="7" t="s">
        <v>8530</v>
      </c>
      <c r="C5928" s="14"/>
      <c r="D5928" s="7">
        <v>274.19900000000001</v>
      </c>
      <c r="E5928" s="7">
        <v>255.399</v>
      </c>
      <c r="F5928" s="7">
        <v>418.88200000000001</v>
      </c>
      <c r="G5928" s="7">
        <v>493.10300000000001</v>
      </c>
      <c r="H5928" s="7">
        <v>367.92500000000001</v>
      </c>
      <c r="I5928" s="7">
        <v>427.32499999999999</v>
      </c>
      <c r="J5928" s="7">
        <v>374.99099999999999</v>
      </c>
      <c r="K5928" s="14"/>
      <c r="L5928" s="13">
        <v>396.57106260692103</v>
      </c>
      <c r="M5928" s="13">
        <v>446.94159794584203</v>
      </c>
      <c r="N5928" s="13">
        <v>479.24027476512799</v>
      </c>
      <c r="O5928" s="13">
        <v>847.79446212525704</v>
      </c>
      <c r="P5928" s="13">
        <v>534.49181181295398</v>
      </c>
      <c r="Q5928" s="13">
        <v>667.25293455638007</v>
      </c>
      <c r="R5928" s="13">
        <v>529.16781529214893</v>
      </c>
    </row>
    <row r="5929" spans="1:18" ht="15">
      <c r="A5929" s="7" t="s">
        <v>8527</v>
      </c>
      <c r="B5929" s="7" t="s">
        <v>8528</v>
      </c>
      <c r="C5929" s="14"/>
      <c r="D5929" s="7">
        <v>278.59500000000003</v>
      </c>
      <c r="E5929" s="7">
        <v>227.178</v>
      </c>
      <c r="F5929" s="7">
        <v>303.62099999999998</v>
      </c>
      <c r="G5929" s="7">
        <v>263.15100000000001</v>
      </c>
      <c r="H5929" s="7">
        <v>258.43700000000001</v>
      </c>
      <c r="I5929" s="7">
        <v>188.51300000000001</v>
      </c>
      <c r="J5929" s="7">
        <v>176.02</v>
      </c>
      <c r="K5929" s="14"/>
      <c r="L5929" s="13">
        <v>339.98707969198597</v>
      </c>
      <c r="M5929" s="13">
        <v>334.64860338061305</v>
      </c>
      <c r="N5929" s="13">
        <v>275.32738906142401</v>
      </c>
      <c r="O5929" s="13">
        <v>333.09994789164199</v>
      </c>
      <c r="P5929" s="13">
        <v>293.11381478781499</v>
      </c>
      <c r="Q5929" s="13">
        <v>224.67026061467098</v>
      </c>
      <c r="R5929" s="13">
        <v>151.272545046597</v>
      </c>
    </row>
    <row r="5930" spans="1:18" ht="15">
      <c r="A5930" s="7" t="s">
        <v>8525</v>
      </c>
      <c r="B5930" s="7" t="s">
        <v>8526</v>
      </c>
      <c r="C5930" s="14"/>
      <c r="D5930" s="7">
        <v>267.86099999999999</v>
      </c>
      <c r="E5930" s="7">
        <v>313.495</v>
      </c>
      <c r="F5930" s="7">
        <v>249.02500000000001</v>
      </c>
      <c r="G5930" s="7">
        <v>258.46800000000002</v>
      </c>
      <c r="H5930" s="7">
        <v>255.07900000000001</v>
      </c>
      <c r="I5930" s="7">
        <v>197.16900000000001</v>
      </c>
      <c r="J5930" s="7">
        <v>2296.39</v>
      </c>
      <c r="K5930" s="14"/>
      <c r="L5930" s="13">
        <v>326.443516858983</v>
      </c>
      <c r="M5930" s="13">
        <v>458.21964419425302</v>
      </c>
      <c r="N5930" s="13">
        <v>258.94131738517802</v>
      </c>
      <c r="O5930" s="13">
        <v>366.97028389199801</v>
      </c>
      <c r="P5930" s="13">
        <v>334.067947639723</v>
      </c>
      <c r="Q5930" s="13">
        <v>253.19816663292301</v>
      </c>
      <c r="R5930" s="13">
        <v>2255.8625829805201</v>
      </c>
    </row>
    <row r="5931" spans="1:18" ht="15">
      <c r="A5931" s="7" t="s">
        <v>8679</v>
      </c>
      <c r="B5931" s="7" t="s">
        <v>8680</v>
      </c>
      <c r="C5931" s="14"/>
      <c r="D5931" s="7">
        <v>592.48400000000004</v>
      </c>
      <c r="E5931" s="7">
        <v>642.93700000000001</v>
      </c>
      <c r="F5931" s="7">
        <v>723.40899999999999</v>
      </c>
      <c r="G5931" s="7">
        <v>600.38300000000004</v>
      </c>
      <c r="H5931" s="7">
        <v>601.91600000000005</v>
      </c>
      <c r="I5931" s="7">
        <v>417.92399999999998</v>
      </c>
      <c r="J5931" s="7">
        <v>14606.3</v>
      </c>
      <c r="K5931" s="14"/>
      <c r="L5931" s="13">
        <v>462.892567909511</v>
      </c>
      <c r="M5931" s="13">
        <v>552.57851621691998</v>
      </c>
      <c r="N5931" s="13">
        <v>616.49672915557505</v>
      </c>
      <c r="O5931" s="13">
        <v>348.17991517026098</v>
      </c>
      <c r="P5931" s="13">
        <v>626.01346650188691</v>
      </c>
      <c r="Q5931" s="13">
        <v>413.06542587499405</v>
      </c>
      <c r="R5931" s="13">
        <v>16975.3553624288</v>
      </c>
    </row>
    <row r="5932" spans="1:18" ht="15">
      <c r="A5932" s="7" t="s">
        <v>8678</v>
      </c>
      <c r="B5932" s="7" t="s">
        <v>10397</v>
      </c>
      <c r="C5932" s="14"/>
      <c r="D5932" s="7">
        <v>755.923</v>
      </c>
      <c r="E5932" s="7">
        <v>619.952</v>
      </c>
      <c r="F5932" s="7">
        <v>459.94600000000003</v>
      </c>
      <c r="G5932" s="7">
        <v>542.83399999999995</v>
      </c>
      <c r="H5932" s="7">
        <v>429.964</v>
      </c>
      <c r="I5932" s="7">
        <v>291.10599999999999</v>
      </c>
      <c r="J5932" s="7">
        <v>593.01900000000001</v>
      </c>
      <c r="K5932" s="14"/>
      <c r="L5932" s="13">
        <v>915.87796420905897</v>
      </c>
      <c r="M5932" s="13">
        <v>976.748499667435</v>
      </c>
      <c r="N5932" s="13">
        <v>448.997545535141</v>
      </c>
      <c r="O5932" s="13">
        <v>724.22705941014499</v>
      </c>
      <c r="P5932" s="13">
        <v>490.317611368386</v>
      </c>
      <c r="Q5932" s="13">
        <v>437.72174771319703</v>
      </c>
      <c r="R5932" s="13">
        <v>625.68713828585999</v>
      </c>
    </row>
    <row r="5933" spans="1:18" ht="15">
      <c r="A5933" s="7" t="s">
        <v>8676</v>
      </c>
      <c r="B5933" s="7" t="s">
        <v>8677</v>
      </c>
      <c r="C5933" s="14"/>
      <c r="D5933" s="7">
        <v>239.304</v>
      </c>
      <c r="E5933" s="7">
        <v>231.79</v>
      </c>
      <c r="F5933" s="7">
        <v>254.19</v>
      </c>
      <c r="G5933" s="7">
        <v>245.42599999999999</v>
      </c>
      <c r="H5933" s="7">
        <v>239.392</v>
      </c>
      <c r="I5933" s="7">
        <v>211.155</v>
      </c>
      <c r="J5933" s="7">
        <v>129.41300000000001</v>
      </c>
      <c r="K5933" s="14"/>
      <c r="L5933" s="13">
        <v>307.21562471788201</v>
      </c>
      <c r="M5933" s="13">
        <v>335.40524472356901</v>
      </c>
      <c r="N5933" s="13">
        <v>243.780536648691</v>
      </c>
      <c r="O5933" s="13">
        <v>317.91017477383497</v>
      </c>
      <c r="P5933" s="13">
        <v>298.06486474310003</v>
      </c>
      <c r="Q5933" s="13">
        <v>266.04067609745698</v>
      </c>
      <c r="R5933" s="13">
        <v>132.63916076766498</v>
      </c>
    </row>
    <row r="5934" spans="1:18" ht="15">
      <c r="A5934" s="7" t="s">
        <v>8674</v>
      </c>
      <c r="B5934" s="7" t="s">
        <v>8675</v>
      </c>
      <c r="C5934" s="14"/>
      <c r="D5934" s="7">
        <v>247.916</v>
      </c>
      <c r="E5934" s="7">
        <v>160.251</v>
      </c>
      <c r="F5934" s="7">
        <v>67.203299999999999</v>
      </c>
      <c r="G5934" s="7">
        <v>110.425</v>
      </c>
      <c r="H5934" s="7">
        <v>113.054</v>
      </c>
      <c r="I5934" s="7">
        <v>145.084</v>
      </c>
      <c r="J5934" s="7">
        <v>120.19799999999999</v>
      </c>
      <c r="K5934" s="14"/>
      <c r="L5934" s="13">
        <v>308.56584595248802</v>
      </c>
      <c r="M5934" s="13">
        <v>255.851920657302</v>
      </c>
      <c r="N5934" s="13">
        <v>76.756079373070904</v>
      </c>
      <c r="O5934" s="13">
        <v>142.79675006570699</v>
      </c>
      <c r="P5934" s="13">
        <v>173.885071930555</v>
      </c>
      <c r="Q5934" s="13">
        <v>176.72801870503</v>
      </c>
      <c r="R5934" s="13">
        <v>120.11051964189001</v>
      </c>
    </row>
    <row r="5935" spans="1:18" ht="15">
      <c r="A5935" s="7" t="s">
        <v>8673</v>
      </c>
      <c r="B5935" s="7" t="s">
        <v>10397</v>
      </c>
      <c r="C5935" s="14"/>
      <c r="D5935" s="7">
        <v>251.93100000000001</v>
      </c>
      <c r="E5935" s="7">
        <v>350.57299999999998</v>
      </c>
      <c r="F5935" s="7">
        <v>111.408</v>
      </c>
      <c r="G5935" s="7">
        <v>129.52799999999999</v>
      </c>
      <c r="H5935" s="7">
        <v>222.398</v>
      </c>
      <c r="I5935" s="7">
        <v>0</v>
      </c>
      <c r="J5935" s="7">
        <v>281.25599999999997</v>
      </c>
      <c r="K5935" s="14"/>
      <c r="L5935" s="13">
        <v>0</v>
      </c>
      <c r="M5935" s="13">
        <v>427.638236183873</v>
      </c>
      <c r="N5935" s="13">
        <v>59.354993868990505</v>
      </c>
      <c r="O5935" s="13">
        <v>90.0894847885302</v>
      </c>
      <c r="P5935" s="13">
        <v>127.147606718144</v>
      </c>
      <c r="Q5935" s="13">
        <v>0</v>
      </c>
      <c r="R5935" s="13">
        <v>196.205051286518</v>
      </c>
    </row>
    <row r="5936" spans="1:18" ht="15">
      <c r="A5936" s="7" t="s">
        <v>8672</v>
      </c>
      <c r="B5936" s="7" t="s">
        <v>10397</v>
      </c>
      <c r="C5936" s="14"/>
      <c r="D5936" s="7">
        <v>342.06599999999997</v>
      </c>
      <c r="E5936" s="7">
        <v>420.745</v>
      </c>
      <c r="F5936" s="7">
        <v>145.649</v>
      </c>
      <c r="G5936" s="7">
        <v>306.13299999999998</v>
      </c>
      <c r="H5936" s="7">
        <v>284.17200000000003</v>
      </c>
      <c r="I5936" s="7">
        <v>125.542</v>
      </c>
      <c r="J5936" s="7">
        <v>181.047</v>
      </c>
      <c r="K5936" s="14"/>
      <c r="L5936" s="13">
        <v>399.260454986816</v>
      </c>
      <c r="M5936" s="13">
        <v>632.77381060098605</v>
      </c>
      <c r="N5936" s="13">
        <v>113.865387956642</v>
      </c>
      <c r="O5936" s="13">
        <v>429.89387215955202</v>
      </c>
      <c r="P5936" s="13">
        <v>376.61901551319801</v>
      </c>
      <c r="Q5936" s="13">
        <v>138.590647370521</v>
      </c>
      <c r="R5936" s="13">
        <v>180.89811096223198</v>
      </c>
    </row>
    <row r="5937" spans="1:18" ht="15">
      <c r="A5937" s="7" t="s">
        <v>8520</v>
      </c>
      <c r="B5937" s="7" t="s">
        <v>10397</v>
      </c>
      <c r="C5937" s="14"/>
      <c r="D5937" s="7">
        <v>454.964</v>
      </c>
      <c r="E5937" s="7">
        <v>535.404</v>
      </c>
      <c r="F5937" s="7">
        <v>295.00900000000001</v>
      </c>
      <c r="G5937" s="7">
        <v>415.08199999999999</v>
      </c>
      <c r="H5937" s="7">
        <v>543.48699999999997</v>
      </c>
      <c r="I5937" s="7">
        <v>341.55099999999999</v>
      </c>
      <c r="J5937" s="7">
        <v>182.85499999999999</v>
      </c>
      <c r="K5937" s="14"/>
      <c r="L5937" s="13">
        <v>460.387816844474</v>
      </c>
      <c r="M5937" s="13">
        <v>673.75435299653896</v>
      </c>
      <c r="N5937" s="13">
        <v>203.181025561615</v>
      </c>
      <c r="O5937" s="13">
        <v>453.75149892550104</v>
      </c>
      <c r="P5937" s="13">
        <v>602.57779456209209</v>
      </c>
      <c r="Q5937" s="13">
        <v>470.30096090456198</v>
      </c>
      <c r="R5937" s="13">
        <v>114.39170465615899</v>
      </c>
    </row>
    <row r="5938" spans="1:18" ht="15">
      <c r="A5938" s="7" t="s">
        <v>8519</v>
      </c>
      <c r="B5938" s="7" t="s">
        <v>10397</v>
      </c>
      <c r="C5938" s="14"/>
      <c r="D5938" s="7">
        <v>1177.97</v>
      </c>
      <c r="E5938" s="7">
        <v>857.952</v>
      </c>
      <c r="F5938" s="7">
        <v>2187.7199999999998</v>
      </c>
      <c r="G5938" s="7">
        <v>1261.8499999999999</v>
      </c>
      <c r="H5938" s="7">
        <v>1443.53</v>
      </c>
      <c r="I5938" s="7">
        <v>738.755</v>
      </c>
      <c r="J5938" s="7">
        <v>533.44200000000001</v>
      </c>
      <c r="K5938" s="14"/>
      <c r="L5938" s="13">
        <v>2097.1430525638502</v>
      </c>
      <c r="M5938" s="13">
        <v>1683.1505246222</v>
      </c>
      <c r="N5938" s="13">
        <v>2330.5043141691099</v>
      </c>
      <c r="O5938" s="13">
        <v>2441.8764633975297</v>
      </c>
      <c r="P5938" s="13">
        <v>2520.1855533769599</v>
      </c>
      <c r="Q5938" s="13">
        <v>906.61941241050306</v>
      </c>
      <c r="R5938" s="13">
        <v>877.41489946250999</v>
      </c>
    </row>
    <row r="5939" spans="1:18" ht="15">
      <c r="A5939" s="7" t="s">
        <v>8517</v>
      </c>
      <c r="B5939" s="7" t="s">
        <v>8518</v>
      </c>
      <c r="C5939" s="14"/>
      <c r="D5939" s="7">
        <v>2622.86</v>
      </c>
      <c r="E5939" s="7">
        <v>6490.01</v>
      </c>
      <c r="F5939" s="7">
        <v>24641.7</v>
      </c>
      <c r="G5939" s="7">
        <v>10313.799999999999</v>
      </c>
      <c r="H5939" s="7">
        <v>16903.5</v>
      </c>
      <c r="I5939" s="7">
        <v>16831.3</v>
      </c>
      <c r="J5939" s="7">
        <v>10870.8</v>
      </c>
      <c r="K5939" s="14"/>
      <c r="L5939" s="13">
        <v>3100.5562199916499</v>
      </c>
      <c r="M5939" s="13">
        <v>8562.5479122342003</v>
      </c>
      <c r="N5939" s="13">
        <v>20807.065477878401</v>
      </c>
      <c r="O5939" s="13">
        <v>11602.724695007701</v>
      </c>
      <c r="P5939" s="13">
        <v>17936.482068036003</v>
      </c>
      <c r="Q5939" s="13">
        <v>18887.9052646868</v>
      </c>
      <c r="R5939" s="13">
        <v>9513.3322995893304</v>
      </c>
    </row>
    <row r="5940" spans="1:18" ht="15">
      <c r="A5940" s="7" t="s">
        <v>8515</v>
      </c>
      <c r="B5940" s="7" t="s">
        <v>8516</v>
      </c>
      <c r="C5940" s="14"/>
      <c r="D5940" s="7">
        <v>289.512</v>
      </c>
      <c r="E5940" s="7">
        <v>294.97399999999999</v>
      </c>
      <c r="F5940" s="7">
        <v>661.15700000000004</v>
      </c>
      <c r="G5940" s="7">
        <v>669.08100000000002</v>
      </c>
      <c r="H5940" s="7">
        <v>303.04300000000001</v>
      </c>
      <c r="I5940" s="7">
        <v>345.76299999999998</v>
      </c>
      <c r="J5940" s="7">
        <v>765.68399999999997</v>
      </c>
      <c r="K5940" s="14"/>
      <c r="L5940" s="13">
        <v>348.71286024700498</v>
      </c>
      <c r="M5940" s="13">
        <v>384.60787094128</v>
      </c>
      <c r="N5940" s="13">
        <v>653.8180677473739</v>
      </c>
      <c r="O5940" s="13">
        <v>811.50553073670005</v>
      </c>
      <c r="P5940" s="13">
        <v>361.24665459205295</v>
      </c>
      <c r="Q5940" s="13">
        <v>407.47016777700696</v>
      </c>
      <c r="R5940" s="13">
        <v>744.02671560273404</v>
      </c>
    </row>
    <row r="5941" spans="1:18" ht="15">
      <c r="A5941" s="7" t="s">
        <v>8514</v>
      </c>
      <c r="B5941" s="7" t="s">
        <v>10397</v>
      </c>
      <c r="C5941" s="14"/>
      <c r="D5941" s="7">
        <v>804.298</v>
      </c>
      <c r="E5941" s="7">
        <v>523.56500000000005</v>
      </c>
      <c r="F5941" s="7">
        <v>614.23800000000006</v>
      </c>
      <c r="G5941" s="7">
        <v>632.82799999999997</v>
      </c>
      <c r="H5941" s="7">
        <v>449.85</v>
      </c>
      <c r="I5941" s="7">
        <v>397.65699999999998</v>
      </c>
      <c r="J5941" s="7">
        <v>1018.64</v>
      </c>
      <c r="K5941" s="14"/>
      <c r="L5941" s="13">
        <v>942.46019279315794</v>
      </c>
      <c r="M5941" s="13">
        <v>764.20764033896103</v>
      </c>
      <c r="N5941" s="13">
        <v>605.16971029246793</v>
      </c>
      <c r="O5941" s="13">
        <v>865.28512500285296</v>
      </c>
      <c r="P5941" s="13">
        <v>543.21854808277692</v>
      </c>
      <c r="Q5941" s="13">
        <v>532.94054958966808</v>
      </c>
      <c r="R5941" s="13">
        <v>1166.7546649834701</v>
      </c>
    </row>
    <row r="5942" spans="1:18" ht="15">
      <c r="A5942" s="7" t="s">
        <v>8513</v>
      </c>
      <c r="B5942" s="7" t="s">
        <v>9527</v>
      </c>
      <c r="C5942" s="14"/>
      <c r="D5942" s="7">
        <v>198.803</v>
      </c>
      <c r="E5942" s="7">
        <v>136.57599999999999</v>
      </c>
      <c r="F5942" s="7">
        <v>311.34800000000001</v>
      </c>
      <c r="G5942" s="7">
        <v>224.10599999999999</v>
      </c>
      <c r="H5942" s="7">
        <v>175.804</v>
      </c>
      <c r="I5942" s="7">
        <v>0</v>
      </c>
      <c r="J5942" s="7">
        <v>324.23099999999999</v>
      </c>
      <c r="K5942" s="14"/>
      <c r="L5942" s="13">
        <v>131.40622836363102</v>
      </c>
      <c r="M5942" s="13">
        <v>65.873141975920191</v>
      </c>
      <c r="N5942" s="13">
        <v>141.13696424831102</v>
      </c>
      <c r="O5942" s="13">
        <v>139.340038498821</v>
      </c>
      <c r="P5942" s="13">
        <v>55.642601020216304</v>
      </c>
      <c r="Q5942" s="13">
        <v>61.8636038956273</v>
      </c>
      <c r="R5942" s="13">
        <v>53.197753688200599</v>
      </c>
    </row>
    <row r="5943" spans="1:18" ht="15">
      <c r="A5943" s="7" t="s">
        <v>8511</v>
      </c>
      <c r="B5943" s="7" t="s">
        <v>8512</v>
      </c>
      <c r="C5943" s="14"/>
      <c r="D5943" s="7">
        <v>119.038</v>
      </c>
      <c r="E5943" s="7">
        <v>107.747</v>
      </c>
      <c r="F5943" s="7">
        <v>133.20699999999999</v>
      </c>
      <c r="G5943" s="7">
        <v>110.547</v>
      </c>
      <c r="H5943" s="7">
        <v>69.096100000000007</v>
      </c>
      <c r="I5943" s="7">
        <v>133.6</v>
      </c>
      <c r="J5943" s="7">
        <v>66.992999999999995</v>
      </c>
      <c r="K5943" s="14"/>
      <c r="L5943" s="13">
        <v>133.644004736867</v>
      </c>
      <c r="M5943" s="13">
        <v>146.87383864598101</v>
      </c>
      <c r="N5943" s="13">
        <v>160.884243485572</v>
      </c>
      <c r="O5943" s="13">
        <v>158.54104755752499</v>
      </c>
      <c r="P5943" s="13">
        <v>86.013331540236592</v>
      </c>
      <c r="Q5943" s="13">
        <v>168.35685903230302</v>
      </c>
      <c r="R5943" s="13">
        <v>60.490260905271001</v>
      </c>
    </row>
    <row r="5944" spans="1:18" ht="15">
      <c r="A5944" s="7" t="s">
        <v>8509</v>
      </c>
      <c r="B5944" s="7" t="s">
        <v>8510</v>
      </c>
      <c r="C5944" s="14"/>
      <c r="D5944" s="7">
        <v>44183.9</v>
      </c>
      <c r="E5944" s="7">
        <v>7452.03</v>
      </c>
      <c r="F5944" s="7">
        <v>79404.100000000006</v>
      </c>
      <c r="G5944" s="7">
        <v>54685.8</v>
      </c>
      <c r="H5944" s="7">
        <v>29034.799999999999</v>
      </c>
      <c r="I5944" s="7">
        <v>16030.6</v>
      </c>
      <c r="J5944" s="7">
        <v>18657.900000000001</v>
      </c>
      <c r="K5944" s="14"/>
      <c r="L5944" s="13">
        <v>122558.696488013</v>
      </c>
      <c r="M5944" s="13">
        <v>27597.363945058099</v>
      </c>
      <c r="N5944" s="13">
        <v>66424.561313479106</v>
      </c>
      <c r="O5944" s="13">
        <v>149201.33123527898</v>
      </c>
      <c r="P5944" s="13">
        <v>63236.322058827696</v>
      </c>
      <c r="Q5944" s="13">
        <v>39842.222600394503</v>
      </c>
      <c r="R5944" s="13">
        <v>20405.641120291697</v>
      </c>
    </row>
    <row r="5945" spans="1:18" ht="15">
      <c r="A5945" s="7" t="s">
        <v>8508</v>
      </c>
      <c r="B5945" s="7" t="s">
        <v>10397</v>
      </c>
      <c r="C5945" s="14"/>
      <c r="D5945" s="7">
        <v>408.91399999999999</v>
      </c>
      <c r="E5945" s="7">
        <v>367.11099999999999</v>
      </c>
      <c r="F5945" s="7">
        <v>693.42600000000004</v>
      </c>
      <c r="G5945" s="7">
        <v>538.226</v>
      </c>
      <c r="H5945" s="7">
        <v>435.8</v>
      </c>
      <c r="I5945" s="7">
        <v>322.77499999999998</v>
      </c>
      <c r="J5945" s="7">
        <v>473.11200000000002</v>
      </c>
      <c r="K5945" s="14"/>
      <c r="L5945" s="13">
        <v>429.90760797211999</v>
      </c>
      <c r="M5945" s="13">
        <v>544.25518366318306</v>
      </c>
      <c r="N5945" s="13">
        <v>644.62361667474693</v>
      </c>
      <c r="O5945" s="13">
        <v>741.35795521305101</v>
      </c>
      <c r="P5945" s="13">
        <v>583.75328868652605</v>
      </c>
      <c r="Q5945" s="13">
        <v>393.982611080163</v>
      </c>
      <c r="R5945" s="13">
        <v>436.90674582823999</v>
      </c>
    </row>
    <row r="5946" spans="1:18" ht="15">
      <c r="A5946" s="7" t="s">
        <v>8506</v>
      </c>
      <c r="B5946" s="7" t="s">
        <v>8507</v>
      </c>
      <c r="C5946" s="14"/>
      <c r="D5946" s="7">
        <v>355.97800000000001</v>
      </c>
      <c r="E5946" s="7">
        <v>235.78399999999999</v>
      </c>
      <c r="F5946" s="7">
        <v>880.27800000000002</v>
      </c>
      <c r="G5946" s="7">
        <v>720.47</v>
      </c>
      <c r="H5946" s="7">
        <v>404.47300000000001</v>
      </c>
      <c r="I5946" s="7">
        <v>626.98400000000004</v>
      </c>
      <c r="J5946" s="7">
        <v>551.08100000000002</v>
      </c>
      <c r="K5946" s="14"/>
      <c r="L5946" s="13">
        <v>412.86703650624298</v>
      </c>
      <c r="M5946" s="13">
        <v>353.160434938305</v>
      </c>
      <c r="N5946" s="13">
        <v>956.74597479982799</v>
      </c>
      <c r="O5946" s="13">
        <v>1062.30343371258</v>
      </c>
      <c r="P5946" s="13">
        <v>521.26146066706303</v>
      </c>
      <c r="Q5946" s="13">
        <v>876.65789800308698</v>
      </c>
      <c r="R5946" s="13">
        <v>639.74128537417801</v>
      </c>
    </row>
    <row r="5947" spans="1:18" ht="15">
      <c r="A5947" s="7" t="s">
        <v>8655</v>
      </c>
      <c r="B5947" s="7" t="s">
        <v>8505</v>
      </c>
      <c r="C5947" s="14"/>
      <c r="D5947" s="7">
        <v>1799.96</v>
      </c>
      <c r="E5947" s="7">
        <v>1378.03</v>
      </c>
      <c r="F5947" s="7">
        <v>5202.6099999999997</v>
      </c>
      <c r="G5947" s="7">
        <v>1190.26</v>
      </c>
      <c r="H5947" s="7">
        <v>2000.33</v>
      </c>
      <c r="I5947" s="7">
        <v>1074.31</v>
      </c>
      <c r="J5947" s="7">
        <v>875.61800000000005</v>
      </c>
      <c r="K5947" s="14"/>
      <c r="L5947" s="13">
        <v>2693.3844847540399</v>
      </c>
      <c r="M5947" s="13">
        <v>1790.15433277139</v>
      </c>
      <c r="N5947" s="13">
        <v>4965.4725898222805</v>
      </c>
      <c r="O5947" s="13">
        <v>1556.9198673199101</v>
      </c>
      <c r="P5947" s="13">
        <v>2469.4181557991797</v>
      </c>
      <c r="Q5947" s="13">
        <v>1421.0077526039499</v>
      </c>
      <c r="R5947" s="13">
        <v>993.25019506561193</v>
      </c>
    </row>
    <row r="5948" spans="1:18" ht="15">
      <c r="A5948" s="7" t="s">
        <v>8653</v>
      </c>
      <c r="B5948" s="7" t="s">
        <v>8654</v>
      </c>
      <c r="C5948" s="14"/>
      <c r="D5948" s="7">
        <v>553.24800000000005</v>
      </c>
      <c r="E5948" s="7">
        <v>321.75799999999998</v>
      </c>
      <c r="F5948" s="7">
        <v>711.72500000000002</v>
      </c>
      <c r="G5948" s="7">
        <v>186.922</v>
      </c>
      <c r="H5948" s="7">
        <v>524.51099999999997</v>
      </c>
      <c r="I5948" s="7">
        <v>432.60700000000003</v>
      </c>
      <c r="J5948" s="7">
        <v>940.02599999999995</v>
      </c>
      <c r="K5948" s="14"/>
      <c r="L5948" s="13">
        <v>219.57548042577199</v>
      </c>
      <c r="M5948" s="13">
        <v>438.89704125755401</v>
      </c>
      <c r="N5948" s="13">
        <v>573.99285956960193</v>
      </c>
      <c r="O5948" s="13">
        <v>204.21550220805298</v>
      </c>
      <c r="P5948" s="13">
        <v>534.90778588139494</v>
      </c>
      <c r="Q5948" s="13">
        <v>621.08325070812202</v>
      </c>
      <c r="R5948" s="13">
        <v>837.13057048801397</v>
      </c>
    </row>
    <row r="5949" spans="1:18" ht="15">
      <c r="A5949" s="7" t="s">
        <v>8651</v>
      </c>
      <c r="B5949" s="7" t="s">
        <v>8652</v>
      </c>
      <c r="C5949" s="14"/>
      <c r="D5949" s="7">
        <v>1598.79</v>
      </c>
      <c r="E5949" s="7">
        <v>1148.27</v>
      </c>
      <c r="F5949" s="7">
        <v>5478.93</v>
      </c>
      <c r="G5949" s="7">
        <v>2454.16</v>
      </c>
      <c r="H5949" s="7">
        <v>2755.37</v>
      </c>
      <c r="I5949" s="7">
        <v>2177.56</v>
      </c>
      <c r="J5949" s="7">
        <v>2735.82</v>
      </c>
      <c r="K5949" s="14"/>
      <c r="L5949" s="13">
        <v>3030.7154600988797</v>
      </c>
      <c r="M5949" s="13">
        <v>2693.4901392734696</v>
      </c>
      <c r="N5949" s="13">
        <v>3183.2031298577904</v>
      </c>
      <c r="O5949" s="13">
        <v>3125.2871886191001</v>
      </c>
      <c r="P5949" s="13">
        <v>2792.8742194326901</v>
      </c>
      <c r="Q5949" s="13">
        <v>3534.1389414684104</v>
      </c>
      <c r="R5949" s="13">
        <v>3339.63851546653</v>
      </c>
    </row>
    <row r="5950" spans="1:18" ht="15">
      <c r="A5950" s="7" t="s">
        <v>8650</v>
      </c>
      <c r="B5950" s="7" t="s">
        <v>10397</v>
      </c>
      <c r="C5950" s="14"/>
      <c r="D5950" s="7">
        <v>170.488</v>
      </c>
      <c r="E5950" s="7">
        <v>136.85300000000001</v>
      </c>
      <c r="F5950" s="7">
        <v>412.84500000000003</v>
      </c>
      <c r="G5950" s="7">
        <v>274.74900000000002</v>
      </c>
      <c r="H5950" s="7">
        <v>186.977</v>
      </c>
      <c r="I5950" s="7">
        <v>276.86099999999999</v>
      </c>
      <c r="J5950" s="7">
        <v>528.452</v>
      </c>
      <c r="K5950" s="14"/>
      <c r="L5950" s="13">
        <v>25.465771760892398</v>
      </c>
      <c r="M5950" s="13">
        <v>112.80743986565599</v>
      </c>
      <c r="N5950" s="13">
        <v>246.88322191338401</v>
      </c>
      <c r="O5950" s="13">
        <v>230.367202689154</v>
      </c>
      <c r="P5950" s="13">
        <v>175.42413268418102</v>
      </c>
      <c r="Q5950" s="13">
        <v>226.66922707635302</v>
      </c>
      <c r="R5950" s="13">
        <v>299.96770205477299</v>
      </c>
    </row>
    <row r="5951" spans="1:18" ht="15">
      <c r="A5951" s="7" t="s">
        <v>8648</v>
      </c>
      <c r="B5951" s="7" t="s">
        <v>8649</v>
      </c>
      <c r="C5951" s="14"/>
      <c r="D5951" s="7">
        <v>540.09699999999998</v>
      </c>
      <c r="E5951" s="7">
        <v>480.18400000000003</v>
      </c>
      <c r="F5951" s="7">
        <v>1241.1600000000001</v>
      </c>
      <c r="G5951" s="7">
        <v>611.11699999999996</v>
      </c>
      <c r="H5951" s="7">
        <v>748.74</v>
      </c>
      <c r="I5951" s="7">
        <v>652.60699999999997</v>
      </c>
      <c r="J5951" s="7">
        <v>582.245</v>
      </c>
      <c r="K5951" s="14"/>
      <c r="L5951" s="13">
        <v>652.58033919052195</v>
      </c>
      <c r="M5951" s="13">
        <v>659.46784211041609</v>
      </c>
      <c r="N5951" s="13">
        <v>1206.25277534366</v>
      </c>
      <c r="O5951" s="13">
        <v>756.285066797838</v>
      </c>
      <c r="P5951" s="13">
        <v>915.71610659107</v>
      </c>
      <c r="Q5951" s="13">
        <v>828.58097444321709</v>
      </c>
      <c r="R5951" s="13">
        <v>581.41297514189398</v>
      </c>
    </row>
    <row r="5952" spans="1:18" ht="15">
      <c r="A5952" s="7" t="s">
        <v>8647</v>
      </c>
      <c r="B5952" s="7" t="s">
        <v>10231</v>
      </c>
      <c r="C5952" s="14"/>
      <c r="D5952" s="7">
        <v>105.66</v>
      </c>
      <c r="E5952" s="7">
        <v>120.372</v>
      </c>
      <c r="F5952" s="7">
        <v>69.134699999999995</v>
      </c>
      <c r="G5952" s="7">
        <v>62.619599999999998</v>
      </c>
      <c r="H5952" s="7">
        <v>85.425899999999999</v>
      </c>
      <c r="I5952" s="7">
        <v>84.360699999999994</v>
      </c>
      <c r="J5952" s="7">
        <v>94.366699999999994</v>
      </c>
      <c r="K5952" s="14"/>
      <c r="L5952" s="13">
        <v>89.966255318588892</v>
      </c>
      <c r="M5952" s="13">
        <v>164.686523318913</v>
      </c>
      <c r="N5952" s="13">
        <v>62.530389984304001</v>
      </c>
      <c r="O5952" s="13">
        <v>75.433242600619195</v>
      </c>
      <c r="P5952" s="13">
        <v>91.340957310558494</v>
      </c>
      <c r="Q5952" s="13">
        <v>145.58829631280801</v>
      </c>
      <c r="R5952" s="13">
        <v>81.644239344539102</v>
      </c>
    </row>
    <row r="5953" spans="1:18" ht="15">
      <c r="A5953" s="7" t="s">
        <v>8646</v>
      </c>
      <c r="B5953" s="7" t="s">
        <v>10397</v>
      </c>
      <c r="C5953" s="14"/>
      <c r="D5953" s="7">
        <v>213.58</v>
      </c>
      <c r="E5953" s="7">
        <v>225.19900000000001</v>
      </c>
      <c r="F5953" s="7">
        <v>239.684</v>
      </c>
      <c r="G5953" s="7">
        <v>236.976</v>
      </c>
      <c r="H5953" s="7">
        <v>236.2</v>
      </c>
      <c r="I5953" s="7">
        <v>315.65499999999997</v>
      </c>
      <c r="J5953" s="7">
        <v>186.69399999999999</v>
      </c>
      <c r="K5953" s="14"/>
      <c r="L5953" s="13">
        <v>201.160676559298</v>
      </c>
      <c r="M5953" s="13">
        <v>351.89654564157098</v>
      </c>
      <c r="N5953" s="13">
        <v>213.375895331621</v>
      </c>
      <c r="O5953" s="13">
        <v>218.46725395717502</v>
      </c>
      <c r="P5953" s="13">
        <v>271.72625883367402</v>
      </c>
      <c r="Q5953" s="13">
        <v>381.56762800786203</v>
      </c>
      <c r="R5953" s="13">
        <v>140.04351646778201</v>
      </c>
    </row>
    <row r="5954" spans="1:18" ht="15">
      <c r="A5954" s="7" t="s">
        <v>8495</v>
      </c>
      <c r="B5954" s="7" t="s">
        <v>8834</v>
      </c>
      <c r="C5954" s="14"/>
      <c r="D5954" s="7">
        <v>324.20600000000002</v>
      </c>
      <c r="E5954" s="7">
        <v>403.33</v>
      </c>
      <c r="F5954" s="7">
        <v>320.25400000000002</v>
      </c>
      <c r="G5954" s="7">
        <v>337.202</v>
      </c>
      <c r="H5954" s="7">
        <v>343.44099999999997</v>
      </c>
      <c r="I5954" s="7">
        <v>226.851</v>
      </c>
      <c r="J5954" s="7">
        <v>382.62599999999998</v>
      </c>
      <c r="K5954" s="14"/>
      <c r="L5954" s="13">
        <v>213.286346750988</v>
      </c>
      <c r="M5954" s="13">
        <v>400.18122874288696</v>
      </c>
      <c r="N5954" s="13">
        <v>247.963665631476</v>
      </c>
      <c r="O5954" s="13">
        <v>293.48529172929597</v>
      </c>
      <c r="P5954" s="13">
        <v>182.74687400054202</v>
      </c>
      <c r="Q5954" s="13">
        <v>311.68659462361495</v>
      </c>
      <c r="R5954" s="13">
        <v>250.43467872300801</v>
      </c>
    </row>
    <row r="5955" spans="1:18" ht="15">
      <c r="A5955" s="7" t="s">
        <v>8494</v>
      </c>
      <c r="B5955" s="7" t="s">
        <v>10397</v>
      </c>
      <c r="C5955" s="14"/>
      <c r="D5955" s="7">
        <v>225.46600000000001</v>
      </c>
      <c r="E5955" s="7">
        <v>242.9</v>
      </c>
      <c r="F5955" s="7">
        <v>253.79400000000001</v>
      </c>
      <c r="G5955" s="7">
        <v>324.697</v>
      </c>
      <c r="H5955" s="7">
        <v>263.86399999999998</v>
      </c>
      <c r="I5955" s="7">
        <v>458.94200000000001</v>
      </c>
      <c r="J5955" s="7">
        <v>345.202</v>
      </c>
      <c r="K5955" s="14"/>
      <c r="L5955" s="13">
        <v>309.34548449634599</v>
      </c>
      <c r="M5955" s="13">
        <v>297.54732676317099</v>
      </c>
      <c r="N5955" s="13">
        <v>229.109486115946</v>
      </c>
      <c r="O5955" s="13">
        <v>453.00117138150102</v>
      </c>
      <c r="P5955" s="13">
        <v>406.59517312252103</v>
      </c>
      <c r="Q5955" s="13">
        <v>987.69628595240704</v>
      </c>
      <c r="R5955" s="13">
        <v>413.61672419380795</v>
      </c>
    </row>
    <row r="5956" spans="1:18" ht="15">
      <c r="A5956" s="7" t="s">
        <v>8493</v>
      </c>
      <c r="B5956" s="7" t="s">
        <v>10397</v>
      </c>
      <c r="C5956" s="14"/>
      <c r="D5956" s="7">
        <v>0</v>
      </c>
      <c r="E5956" s="7">
        <v>0</v>
      </c>
      <c r="F5956" s="7">
        <v>623.96299999999997</v>
      </c>
      <c r="G5956" s="7">
        <v>365.43799999999999</v>
      </c>
      <c r="H5956" s="7">
        <v>300.54700000000003</v>
      </c>
      <c r="I5956" s="7">
        <v>0</v>
      </c>
      <c r="J5956" s="7">
        <v>0</v>
      </c>
      <c r="K5956" s="14"/>
      <c r="L5956" s="13">
        <v>0</v>
      </c>
      <c r="M5956" s="13">
        <v>0</v>
      </c>
      <c r="N5956" s="13">
        <v>101.650920742986</v>
      </c>
      <c r="O5956" s="13">
        <v>256.28415910389504</v>
      </c>
      <c r="P5956" s="13">
        <v>0</v>
      </c>
      <c r="Q5956" s="13">
        <v>0</v>
      </c>
      <c r="R5956" s="13">
        <v>1269.0040324341501</v>
      </c>
    </row>
    <row r="5957" spans="1:18" ht="15">
      <c r="A5957" s="7" t="s">
        <v>8491</v>
      </c>
      <c r="B5957" s="7" t="s">
        <v>8492</v>
      </c>
      <c r="C5957" s="14"/>
      <c r="D5957" s="7">
        <v>249.32400000000001</v>
      </c>
      <c r="E5957" s="7">
        <v>148.661</v>
      </c>
      <c r="F5957" s="7">
        <v>298.04899999999998</v>
      </c>
      <c r="G5957" s="7">
        <v>264.322</v>
      </c>
      <c r="H5957" s="7">
        <v>205.97800000000001</v>
      </c>
      <c r="I5957" s="7">
        <v>297.44200000000001</v>
      </c>
      <c r="J5957" s="7">
        <v>357.12200000000001</v>
      </c>
      <c r="K5957" s="14"/>
      <c r="L5957" s="13">
        <v>280.89110912475002</v>
      </c>
      <c r="M5957" s="13">
        <v>183.061772323821</v>
      </c>
      <c r="N5957" s="13">
        <v>264.72189982382497</v>
      </c>
      <c r="O5957" s="13">
        <v>309.97162835089699</v>
      </c>
      <c r="P5957" s="13">
        <v>247.94018865371399</v>
      </c>
      <c r="Q5957" s="13">
        <v>349.84642722513496</v>
      </c>
      <c r="R5957" s="13">
        <v>317.05585166585701</v>
      </c>
    </row>
    <row r="5958" spans="1:18" ht="15">
      <c r="A5958" s="7" t="s">
        <v>8489</v>
      </c>
      <c r="B5958" s="7" t="s">
        <v>8490</v>
      </c>
      <c r="C5958" s="14"/>
      <c r="D5958" s="7">
        <v>370.54599999999999</v>
      </c>
      <c r="E5958" s="7">
        <v>298.44799999999998</v>
      </c>
      <c r="F5958" s="7">
        <v>672.47199999999998</v>
      </c>
      <c r="G5958" s="7">
        <v>315.12299999999999</v>
      </c>
      <c r="H5958" s="7">
        <v>405.24099999999999</v>
      </c>
      <c r="I5958" s="7">
        <v>419.55599999999998</v>
      </c>
      <c r="J5958" s="7">
        <v>728.07299999999998</v>
      </c>
      <c r="K5958" s="14"/>
      <c r="L5958" s="13">
        <v>615.10541485177703</v>
      </c>
      <c r="M5958" s="13">
        <v>427.02951597936396</v>
      </c>
      <c r="N5958" s="13">
        <v>691.09556570664392</v>
      </c>
      <c r="O5958" s="13">
        <v>430.889270912227</v>
      </c>
      <c r="P5958" s="13">
        <v>541.83238049526108</v>
      </c>
      <c r="Q5958" s="13">
        <v>539.63670874836293</v>
      </c>
      <c r="R5958" s="13">
        <v>748.55882937706906</v>
      </c>
    </row>
    <row r="5959" spans="1:18" ht="15">
      <c r="A5959" s="7" t="s">
        <v>8487</v>
      </c>
      <c r="B5959" s="7" t="s">
        <v>8488</v>
      </c>
      <c r="C5959" s="14"/>
      <c r="D5959" s="7">
        <v>545.21</v>
      </c>
      <c r="E5959" s="7">
        <v>493.73</v>
      </c>
      <c r="F5959" s="7">
        <v>810.29700000000003</v>
      </c>
      <c r="G5959" s="7">
        <v>279.31900000000002</v>
      </c>
      <c r="H5959" s="7">
        <v>556.75099999999998</v>
      </c>
      <c r="I5959" s="7">
        <v>591.08500000000004</v>
      </c>
      <c r="J5959" s="7">
        <v>1082.76</v>
      </c>
      <c r="K5959" s="14"/>
      <c r="L5959" s="13">
        <v>461.59457136216298</v>
      </c>
      <c r="M5959" s="13">
        <v>571.07527438164402</v>
      </c>
      <c r="N5959" s="13">
        <v>675.35148638403803</v>
      </c>
      <c r="O5959" s="13">
        <v>299.18240412635299</v>
      </c>
      <c r="P5959" s="13">
        <v>630.90010069450591</v>
      </c>
      <c r="Q5959" s="13">
        <v>619.30055679620807</v>
      </c>
      <c r="R5959" s="13">
        <v>1039.72810813871</v>
      </c>
    </row>
    <row r="5960" spans="1:18" ht="15">
      <c r="A5960" s="7" t="s">
        <v>8486</v>
      </c>
      <c r="B5960" s="7" t="s">
        <v>10397</v>
      </c>
      <c r="C5960" s="14"/>
      <c r="D5960" s="7">
        <v>72.084400000000002</v>
      </c>
      <c r="E5960" s="7">
        <v>63.953899999999997</v>
      </c>
      <c r="F5960" s="7">
        <v>79.095799999999997</v>
      </c>
      <c r="G5960" s="7">
        <v>24.6038</v>
      </c>
      <c r="H5960" s="7">
        <v>57.4955</v>
      </c>
      <c r="I5960" s="7">
        <v>0</v>
      </c>
      <c r="J5960" s="7">
        <v>0</v>
      </c>
      <c r="K5960" s="14"/>
      <c r="L5960" s="13">
        <v>74.279219355099698</v>
      </c>
      <c r="M5960" s="13">
        <v>82.521164386078397</v>
      </c>
      <c r="N5960" s="13">
        <v>59.6838908456049</v>
      </c>
      <c r="O5960" s="13">
        <v>39.973184735939903</v>
      </c>
      <c r="P5960" s="13">
        <v>60.0290179230389</v>
      </c>
      <c r="Q5960" s="13">
        <v>74.014082905936689</v>
      </c>
      <c r="R5960" s="13">
        <v>34.545383190262598</v>
      </c>
    </row>
    <row r="5961" spans="1:18" ht="15">
      <c r="A5961" s="7" t="s">
        <v>8337</v>
      </c>
      <c r="B5961" s="7" t="s">
        <v>8338</v>
      </c>
      <c r="C5961" s="14"/>
      <c r="D5961" s="7">
        <v>506.608</v>
      </c>
      <c r="E5961" s="7">
        <v>628.98299999999995</v>
      </c>
      <c r="F5961" s="7">
        <v>1299.8900000000001</v>
      </c>
      <c r="G5961" s="7">
        <v>437.55900000000003</v>
      </c>
      <c r="H5961" s="7">
        <v>1091.6500000000001</v>
      </c>
      <c r="I5961" s="7">
        <v>1131.3499999999999</v>
      </c>
      <c r="J5961" s="7">
        <v>2045.48</v>
      </c>
      <c r="K5961" s="14"/>
      <c r="L5961" s="13">
        <v>658.01738790767899</v>
      </c>
      <c r="M5961" s="13">
        <v>807.64858660937</v>
      </c>
      <c r="N5961" s="13">
        <v>1113.06463092786</v>
      </c>
      <c r="O5961" s="13">
        <v>516.518341631108</v>
      </c>
      <c r="P5961" s="13">
        <v>1196.41653878688</v>
      </c>
      <c r="Q5961" s="13">
        <v>1305.5783241132299</v>
      </c>
      <c r="R5961" s="13">
        <v>2062.6375684036998</v>
      </c>
    </row>
    <row r="5962" spans="1:18" ht="15">
      <c r="A5962" s="7" t="s">
        <v>8336</v>
      </c>
      <c r="B5962" s="7" t="s">
        <v>10227</v>
      </c>
      <c r="C5962" s="14"/>
      <c r="D5962" s="7">
        <v>319.23200000000003</v>
      </c>
      <c r="E5962" s="7">
        <v>407.39499999999998</v>
      </c>
      <c r="F5962" s="7">
        <v>907.9</v>
      </c>
      <c r="G5962" s="7">
        <v>640.63</v>
      </c>
      <c r="H5962" s="7">
        <v>700.56700000000001</v>
      </c>
      <c r="I5962" s="7">
        <v>549.78499999999997</v>
      </c>
      <c r="J5962" s="7">
        <v>876.54499999999996</v>
      </c>
      <c r="K5962" s="14"/>
      <c r="L5962" s="13">
        <v>420.89770256327597</v>
      </c>
      <c r="M5962" s="13">
        <v>566.67445399130997</v>
      </c>
      <c r="N5962" s="13">
        <v>862.59460836147002</v>
      </c>
      <c r="O5962" s="13">
        <v>870.31550141550804</v>
      </c>
      <c r="P5962" s="13">
        <v>845.70930257873897</v>
      </c>
      <c r="Q5962" s="13">
        <v>604.70798527119405</v>
      </c>
      <c r="R5962" s="13">
        <v>966.20963780914894</v>
      </c>
    </row>
    <row r="5963" spans="1:18" ht="15">
      <c r="A5963" s="7" t="s">
        <v>8334</v>
      </c>
      <c r="B5963" s="7" t="s">
        <v>8335</v>
      </c>
      <c r="C5963" s="14"/>
      <c r="D5963" s="7">
        <v>2662.23</v>
      </c>
      <c r="E5963" s="7">
        <v>4284.32</v>
      </c>
      <c r="F5963" s="7">
        <v>19192.900000000001</v>
      </c>
      <c r="G5963" s="7">
        <v>853.50099999999998</v>
      </c>
      <c r="H5963" s="7">
        <v>13240.3</v>
      </c>
      <c r="I5963" s="7">
        <v>8710.24</v>
      </c>
      <c r="J5963" s="7">
        <v>14133.2</v>
      </c>
      <c r="K5963" s="14"/>
      <c r="L5963" s="13">
        <v>2514.0927681350599</v>
      </c>
      <c r="M5963" s="13">
        <v>4979.16331361833</v>
      </c>
      <c r="N5963" s="13">
        <v>12125.538683963799</v>
      </c>
      <c r="O5963" s="13">
        <v>751.36381115624295</v>
      </c>
      <c r="P5963" s="13">
        <v>12045.953553137699</v>
      </c>
      <c r="Q5963" s="13">
        <v>8155.8133134176896</v>
      </c>
      <c r="R5963" s="13">
        <v>11218.3933939613</v>
      </c>
    </row>
    <row r="5964" spans="1:18" ht="15">
      <c r="A5964" s="7" t="s">
        <v>8480</v>
      </c>
      <c r="B5964" s="7" t="s">
        <v>8481</v>
      </c>
      <c r="C5964" s="14"/>
      <c r="D5964" s="7">
        <v>594.54899999999998</v>
      </c>
      <c r="E5964" s="7">
        <v>2912.05</v>
      </c>
      <c r="F5964" s="7">
        <v>6210.87</v>
      </c>
      <c r="G5964" s="7">
        <v>532.23299999999995</v>
      </c>
      <c r="H5964" s="7">
        <v>3520.7</v>
      </c>
      <c r="I5964" s="7">
        <v>1751.64</v>
      </c>
      <c r="J5964" s="7">
        <v>415.221</v>
      </c>
      <c r="K5964" s="14"/>
      <c r="L5964" s="13">
        <v>704.07323382871903</v>
      </c>
      <c r="M5964" s="13">
        <v>4246.20308292748</v>
      </c>
      <c r="N5964" s="13">
        <v>4938.5960408133797</v>
      </c>
      <c r="O5964" s="13">
        <v>670.21306426934302</v>
      </c>
      <c r="P5964" s="13">
        <v>3597.89840279279</v>
      </c>
      <c r="Q5964" s="13">
        <v>2334.0585207925901</v>
      </c>
      <c r="R5964" s="13">
        <v>331.82240320201004</v>
      </c>
    </row>
    <row r="5965" spans="1:18" ht="15">
      <c r="A5965" s="7" t="s">
        <v>8328</v>
      </c>
      <c r="B5965" s="7" t="s">
        <v>8479</v>
      </c>
      <c r="C5965" s="14"/>
      <c r="D5965" s="7">
        <v>715.69600000000003</v>
      </c>
      <c r="E5965" s="7">
        <v>3229.7</v>
      </c>
      <c r="F5965" s="7">
        <v>6809</v>
      </c>
      <c r="G5965" s="7">
        <v>1017.95</v>
      </c>
      <c r="H5965" s="7">
        <v>3771.19</v>
      </c>
      <c r="I5965" s="7">
        <v>1925.08</v>
      </c>
      <c r="J5965" s="7">
        <v>600.06700000000001</v>
      </c>
      <c r="K5965" s="14"/>
      <c r="L5965" s="13">
        <v>895.20208300288402</v>
      </c>
      <c r="M5965" s="13">
        <v>3929.8867444719499</v>
      </c>
      <c r="N5965" s="13">
        <v>5467.1803955433397</v>
      </c>
      <c r="O5965" s="13">
        <v>1176.8632249877598</v>
      </c>
      <c r="P5965" s="13">
        <v>4156.6877837716002</v>
      </c>
      <c r="Q5965" s="13">
        <v>1961.29152087189</v>
      </c>
      <c r="R5965" s="13">
        <v>547.93269462033697</v>
      </c>
    </row>
    <row r="5966" spans="1:18" ht="15">
      <c r="A5966" s="7" t="s">
        <v>8326</v>
      </c>
      <c r="B5966" s="7" t="s">
        <v>8327</v>
      </c>
      <c r="C5966" s="14"/>
      <c r="D5966" s="7">
        <v>0</v>
      </c>
      <c r="E5966" s="7">
        <v>32.335000000000001</v>
      </c>
      <c r="F5966" s="7">
        <v>202.71100000000001</v>
      </c>
      <c r="G5966" s="7">
        <v>136.178</v>
      </c>
      <c r="H5966" s="7">
        <v>115.61799999999999</v>
      </c>
      <c r="I5966" s="7">
        <v>189.53200000000001</v>
      </c>
      <c r="J5966" s="7">
        <v>0</v>
      </c>
      <c r="K5966" s="14"/>
      <c r="L5966" s="13">
        <v>48.697499021657904</v>
      </c>
      <c r="M5966" s="13">
        <v>96.883767142996007</v>
      </c>
      <c r="N5966" s="13">
        <v>200.24921286599201</v>
      </c>
      <c r="O5966" s="13">
        <v>192.17964685071601</v>
      </c>
      <c r="P5966" s="13">
        <v>134.78079018672</v>
      </c>
      <c r="Q5966" s="13">
        <v>283.66895577425902</v>
      </c>
      <c r="R5966" s="13">
        <v>0</v>
      </c>
    </row>
    <row r="5967" spans="1:18" ht="15">
      <c r="A5967" s="7" t="s">
        <v>8325</v>
      </c>
      <c r="B5967" s="7" t="s">
        <v>10397</v>
      </c>
      <c r="C5967" s="14"/>
      <c r="D5967" s="7">
        <v>1232.05</v>
      </c>
      <c r="E5967" s="7">
        <v>711.81100000000004</v>
      </c>
      <c r="F5967" s="7">
        <v>615.43499999999995</v>
      </c>
      <c r="G5967" s="7">
        <v>193.42</v>
      </c>
      <c r="H5967" s="7">
        <v>603.90899999999999</v>
      </c>
      <c r="I5967" s="7">
        <v>270.798</v>
      </c>
      <c r="J5967" s="7">
        <v>462.69400000000002</v>
      </c>
      <c r="K5967" s="14"/>
      <c r="L5967" s="13">
        <v>1907.50898983203</v>
      </c>
      <c r="M5967" s="13">
        <v>976.06673367237408</v>
      </c>
      <c r="N5967" s="13">
        <v>470.74316082325896</v>
      </c>
      <c r="O5967" s="13">
        <v>243.25863363446499</v>
      </c>
      <c r="P5967" s="13">
        <v>774.36631578044103</v>
      </c>
      <c r="Q5967" s="13">
        <v>369.70061948362599</v>
      </c>
      <c r="R5967" s="13">
        <v>282.92894071829596</v>
      </c>
    </row>
    <row r="5968" spans="1:18" ht="15">
      <c r="A5968" s="7" t="s">
        <v>8323</v>
      </c>
      <c r="B5968" s="7" t="s">
        <v>8324</v>
      </c>
      <c r="C5968" s="14"/>
      <c r="D5968" s="7">
        <v>634.58000000000004</v>
      </c>
      <c r="E5968" s="7">
        <v>428.21899999999999</v>
      </c>
      <c r="F5968" s="7">
        <v>1403.95</v>
      </c>
      <c r="G5968" s="7">
        <v>1272.01</v>
      </c>
      <c r="H5968" s="7">
        <v>622.49</v>
      </c>
      <c r="I5968" s="7">
        <v>527.86099999999999</v>
      </c>
      <c r="J5968" s="7">
        <v>510.70299999999997</v>
      </c>
      <c r="K5968" s="14"/>
      <c r="L5968" s="13">
        <v>843.38702850050402</v>
      </c>
      <c r="M5968" s="13">
        <v>568.30763071967601</v>
      </c>
      <c r="N5968" s="13">
        <v>1175.8929422760698</v>
      </c>
      <c r="O5968" s="13">
        <v>1548.5723917032899</v>
      </c>
      <c r="P5968" s="13">
        <v>695.94595531384596</v>
      </c>
      <c r="Q5968" s="13">
        <v>711.77528760178097</v>
      </c>
      <c r="R5968" s="13">
        <v>566.9430342740651</v>
      </c>
    </row>
    <row r="5969" spans="1:18" ht="15">
      <c r="A5969" s="7" t="s">
        <v>8321</v>
      </c>
      <c r="B5969" s="7" t="s">
        <v>8322</v>
      </c>
      <c r="C5969" s="14"/>
      <c r="D5969" s="7">
        <v>478.52</v>
      </c>
      <c r="E5969" s="7">
        <v>674.00300000000004</v>
      </c>
      <c r="F5969" s="7">
        <v>1591.19</v>
      </c>
      <c r="G5969" s="7">
        <v>818.80399999999997</v>
      </c>
      <c r="H5969" s="7">
        <v>1215.1500000000001</v>
      </c>
      <c r="I5969" s="7">
        <v>780.00800000000004</v>
      </c>
      <c r="J5969" s="7">
        <v>1848.44</v>
      </c>
      <c r="K5969" s="14"/>
      <c r="L5969" s="13">
        <v>515.23907207931302</v>
      </c>
      <c r="M5969" s="13">
        <v>972.41337529203508</v>
      </c>
      <c r="N5969" s="13">
        <v>1437.7535478124</v>
      </c>
      <c r="O5969" s="13">
        <v>1052.8312498211299</v>
      </c>
      <c r="P5969" s="13">
        <v>1371.38760400764</v>
      </c>
      <c r="Q5969" s="13">
        <v>1017.61177744779</v>
      </c>
      <c r="R5969" s="13">
        <v>1796.1213732615799</v>
      </c>
    </row>
    <row r="5970" spans="1:18" ht="15">
      <c r="A5970" s="7" t="s">
        <v>8320</v>
      </c>
      <c r="B5970" s="7" t="s">
        <v>9432</v>
      </c>
      <c r="C5970" s="14"/>
      <c r="D5970" s="7">
        <v>337.291</v>
      </c>
      <c r="E5970" s="7">
        <v>276.85500000000002</v>
      </c>
      <c r="F5970" s="7">
        <v>336.88499999999999</v>
      </c>
      <c r="G5970" s="7">
        <v>291.89699999999999</v>
      </c>
      <c r="H5970" s="7">
        <v>278.149</v>
      </c>
      <c r="I5970" s="7">
        <v>235.07400000000001</v>
      </c>
      <c r="J5970" s="7">
        <v>187.10599999999999</v>
      </c>
      <c r="K5970" s="14"/>
      <c r="L5970" s="13">
        <v>421.20480874252695</v>
      </c>
      <c r="M5970" s="13">
        <v>391.29629989678</v>
      </c>
      <c r="N5970" s="13">
        <v>276.81591699389799</v>
      </c>
      <c r="O5970" s="13">
        <v>365.836277543839</v>
      </c>
      <c r="P5970" s="13">
        <v>298.11700712939495</v>
      </c>
      <c r="Q5970" s="13">
        <v>255.24790299088102</v>
      </c>
      <c r="R5970" s="13">
        <v>194.165240531238</v>
      </c>
    </row>
    <row r="5971" spans="1:18" ht="15">
      <c r="A5971" s="7" t="s">
        <v>8467</v>
      </c>
      <c r="B5971" s="7" t="s">
        <v>8468</v>
      </c>
      <c r="C5971" s="14"/>
      <c r="D5971" s="7">
        <v>826.27200000000005</v>
      </c>
      <c r="E5971" s="7">
        <v>767.84199999999998</v>
      </c>
      <c r="F5971" s="7">
        <v>1663.85</v>
      </c>
      <c r="G5971" s="7">
        <v>961.60299999999995</v>
      </c>
      <c r="H5971" s="7">
        <v>1187.07</v>
      </c>
      <c r="I5971" s="7">
        <v>937.05899999999997</v>
      </c>
      <c r="J5971" s="7">
        <v>1307.24</v>
      </c>
      <c r="K5971" s="14"/>
      <c r="L5971" s="13">
        <v>1014.45076063978</v>
      </c>
      <c r="M5971" s="13">
        <v>970.77228477795506</v>
      </c>
      <c r="N5971" s="13">
        <v>1493.3386093422</v>
      </c>
      <c r="O5971" s="13">
        <v>1228.37977825248</v>
      </c>
      <c r="P5971" s="13">
        <v>1356.12003654314</v>
      </c>
      <c r="Q5971" s="13">
        <v>1272.0013455399001</v>
      </c>
      <c r="R5971" s="13">
        <v>1302.6856376931601</v>
      </c>
    </row>
    <row r="5972" spans="1:18" ht="15">
      <c r="A5972" s="7" t="s">
        <v>8465</v>
      </c>
      <c r="B5972" s="7" t="s">
        <v>8466</v>
      </c>
      <c r="C5972" s="14"/>
      <c r="D5972" s="7">
        <v>317.92599999999999</v>
      </c>
      <c r="E5972" s="7">
        <v>369.79899999999998</v>
      </c>
      <c r="F5972" s="7">
        <v>305.25099999999998</v>
      </c>
      <c r="G5972" s="7">
        <v>257.54700000000003</v>
      </c>
      <c r="H5972" s="7">
        <v>309.298</v>
      </c>
      <c r="I5972" s="7">
        <v>417.09500000000003</v>
      </c>
      <c r="J5972" s="7">
        <v>185.60400000000001</v>
      </c>
      <c r="K5972" s="14"/>
      <c r="L5972" s="13">
        <v>383.81830120640103</v>
      </c>
      <c r="M5972" s="13">
        <v>520.42690012553101</v>
      </c>
      <c r="N5972" s="13">
        <v>289.71674294340903</v>
      </c>
      <c r="O5972" s="13">
        <v>320.36659317564499</v>
      </c>
      <c r="P5972" s="13">
        <v>363.48444011884504</v>
      </c>
      <c r="Q5972" s="13">
        <v>513.31353576864694</v>
      </c>
      <c r="R5972" s="13">
        <v>190.88575957701099</v>
      </c>
    </row>
    <row r="5973" spans="1:18" ht="15">
      <c r="A5973" s="7" t="s">
        <v>8605</v>
      </c>
      <c r="B5973" s="7" t="s">
        <v>8464</v>
      </c>
      <c r="C5973" s="14"/>
      <c r="D5973" s="7">
        <v>166.41300000000001</v>
      </c>
      <c r="E5973" s="7">
        <v>114.121</v>
      </c>
      <c r="F5973" s="7">
        <v>113.511</v>
      </c>
      <c r="G5973" s="7">
        <v>88.435299999999998</v>
      </c>
      <c r="H5973" s="7">
        <v>99.858699999999999</v>
      </c>
      <c r="I5973" s="7">
        <v>228.399</v>
      </c>
      <c r="J5973" s="7">
        <v>201.352</v>
      </c>
      <c r="K5973" s="14"/>
      <c r="L5973" s="13">
        <v>178.065612928511</v>
      </c>
      <c r="M5973" s="13">
        <v>30.126914302779202</v>
      </c>
      <c r="N5973" s="13">
        <v>27.4139153977547</v>
      </c>
      <c r="O5973" s="13">
        <v>60.8122930074979</v>
      </c>
      <c r="P5973" s="13">
        <v>20.0840609132255</v>
      </c>
      <c r="Q5973" s="13">
        <v>130.66983772767199</v>
      </c>
      <c r="R5973" s="13">
        <v>0</v>
      </c>
    </row>
    <row r="5974" spans="1:18" ht="15">
      <c r="A5974" s="7" t="s">
        <v>8604</v>
      </c>
      <c r="B5974" s="7" t="s">
        <v>10397</v>
      </c>
      <c r="C5974" s="14"/>
      <c r="D5974" s="7">
        <v>333.48599999999999</v>
      </c>
      <c r="E5974" s="7">
        <v>333.47800000000001</v>
      </c>
      <c r="F5974" s="7">
        <v>318.875</v>
      </c>
      <c r="G5974" s="7">
        <v>268.495</v>
      </c>
      <c r="H5974" s="7">
        <v>308.33100000000002</v>
      </c>
      <c r="I5974" s="7">
        <v>273.51400000000001</v>
      </c>
      <c r="J5974" s="7">
        <v>338.82499999999999</v>
      </c>
      <c r="K5974" s="14"/>
      <c r="L5974" s="13">
        <v>233.79773010652698</v>
      </c>
      <c r="M5974" s="13">
        <v>429.31376341448799</v>
      </c>
      <c r="N5974" s="13">
        <v>252.47268093153801</v>
      </c>
      <c r="O5974" s="13">
        <v>309.10896327050898</v>
      </c>
      <c r="P5974" s="13">
        <v>409.01228112616798</v>
      </c>
      <c r="Q5974" s="13">
        <v>259.12248150124702</v>
      </c>
      <c r="R5974" s="13">
        <v>280.86250937205199</v>
      </c>
    </row>
    <row r="5975" spans="1:18" ht="15">
      <c r="A5975" s="7" t="s">
        <v>8602</v>
      </c>
      <c r="B5975" s="7" t="s">
        <v>8603</v>
      </c>
      <c r="C5975" s="14"/>
      <c r="D5975" s="7">
        <v>1817.99</v>
      </c>
      <c r="E5975" s="7">
        <v>1693.32</v>
      </c>
      <c r="F5975" s="7">
        <v>6320.4</v>
      </c>
      <c r="G5975" s="7">
        <v>1950.51</v>
      </c>
      <c r="H5975" s="7">
        <v>3292.13</v>
      </c>
      <c r="I5975" s="7">
        <v>3043.1</v>
      </c>
      <c r="J5975" s="7">
        <v>3096.33</v>
      </c>
      <c r="K5975" s="14"/>
      <c r="L5975" s="13">
        <v>2461.4450947699502</v>
      </c>
      <c r="M5975" s="13">
        <v>2359.25947909568</v>
      </c>
      <c r="N5975" s="13">
        <v>6052.9556765666694</v>
      </c>
      <c r="O5975" s="13">
        <v>2421.1603547961899</v>
      </c>
      <c r="P5975" s="13">
        <v>4367.7891089494797</v>
      </c>
      <c r="Q5975" s="13">
        <v>3717.3726987511</v>
      </c>
      <c r="R5975" s="13">
        <v>3370.1266597184904</v>
      </c>
    </row>
    <row r="5976" spans="1:18" ht="15">
      <c r="A5976" s="7" t="s">
        <v>8758</v>
      </c>
      <c r="B5976" s="7" t="s">
        <v>8601</v>
      </c>
      <c r="C5976" s="14"/>
      <c r="D5976" s="7">
        <v>2189.0500000000002</v>
      </c>
      <c r="E5976" s="7">
        <v>2149.87</v>
      </c>
      <c r="F5976" s="7">
        <v>8248.76</v>
      </c>
      <c r="G5976" s="7">
        <v>4862.1099999999997</v>
      </c>
      <c r="H5976" s="7">
        <v>6602.98</v>
      </c>
      <c r="I5976" s="7">
        <v>11645.4</v>
      </c>
      <c r="J5976" s="7">
        <v>10159.6</v>
      </c>
      <c r="K5976" s="14"/>
      <c r="L5976" s="13">
        <v>3333.08753158231</v>
      </c>
      <c r="M5976" s="13">
        <v>3207.4562687499501</v>
      </c>
      <c r="N5976" s="13">
        <v>7879.7719800318901</v>
      </c>
      <c r="O5976" s="13">
        <v>6241.0783334633597</v>
      </c>
      <c r="P5976" s="13">
        <v>8212.5117273982396</v>
      </c>
      <c r="Q5976" s="13">
        <v>14251.826302920201</v>
      </c>
      <c r="R5976" s="13">
        <v>10891.9915634676</v>
      </c>
    </row>
    <row r="5977" spans="1:18" ht="15">
      <c r="A5977" s="7" t="s">
        <v>8757</v>
      </c>
      <c r="B5977" s="7" t="s">
        <v>10397</v>
      </c>
      <c r="C5977" s="14"/>
      <c r="D5977" s="7">
        <v>3127.93</v>
      </c>
      <c r="E5977" s="7">
        <v>1721.13</v>
      </c>
      <c r="F5977" s="7">
        <v>8210.1</v>
      </c>
      <c r="G5977" s="7">
        <v>4269.68</v>
      </c>
      <c r="H5977" s="7">
        <v>2935.84</v>
      </c>
      <c r="I5977" s="7">
        <v>3189.91</v>
      </c>
      <c r="J5977" s="7">
        <v>1126.46</v>
      </c>
      <c r="K5977" s="14"/>
      <c r="L5977" s="13">
        <v>6970.4855633476409</v>
      </c>
      <c r="M5977" s="13">
        <v>3567.7358666967102</v>
      </c>
      <c r="N5977" s="13">
        <v>7195.2879411241001</v>
      </c>
      <c r="O5977" s="13">
        <v>8032.8487363807999</v>
      </c>
      <c r="P5977" s="13">
        <v>4139.2409372703296</v>
      </c>
      <c r="Q5977" s="13">
        <v>5071.4245715404495</v>
      </c>
      <c r="R5977" s="13">
        <v>1067.3031962288899</v>
      </c>
    </row>
    <row r="5978" spans="1:18" ht="15">
      <c r="A5978" s="7" t="s">
        <v>8755</v>
      </c>
      <c r="B5978" s="7" t="s">
        <v>8756</v>
      </c>
      <c r="C5978" s="14"/>
      <c r="D5978" s="7">
        <v>4829.53</v>
      </c>
      <c r="E5978" s="7">
        <v>6149.64</v>
      </c>
      <c r="F5978" s="7">
        <v>20053</v>
      </c>
      <c r="G5978" s="7">
        <v>5577.4</v>
      </c>
      <c r="H5978" s="7">
        <v>15640</v>
      </c>
      <c r="I5978" s="7">
        <v>9232.7999999999993</v>
      </c>
      <c r="J5978" s="7">
        <v>5983.78</v>
      </c>
      <c r="K5978" s="14"/>
      <c r="L5978" s="13">
        <v>5720.8173325546895</v>
      </c>
      <c r="M5978" s="13">
        <v>8267.8290722706697</v>
      </c>
      <c r="N5978" s="13">
        <v>17670.321074703803</v>
      </c>
      <c r="O5978" s="13">
        <v>6570.11971897679</v>
      </c>
      <c r="P5978" s="13">
        <v>17800.662792576499</v>
      </c>
      <c r="Q5978" s="13">
        <v>10864.979343937601</v>
      </c>
      <c r="R5978" s="13">
        <v>5851.2304491970999</v>
      </c>
    </row>
    <row r="5979" spans="1:18" ht="15">
      <c r="A5979" s="7" t="s">
        <v>8753</v>
      </c>
      <c r="B5979" s="7" t="s">
        <v>8754</v>
      </c>
      <c r="C5979" s="14"/>
      <c r="D5979" s="7">
        <v>5090.2</v>
      </c>
      <c r="E5979" s="7">
        <v>4619.3599999999997</v>
      </c>
      <c r="F5979" s="7">
        <v>15152.9</v>
      </c>
      <c r="G5979" s="7">
        <v>5496.37</v>
      </c>
      <c r="H5979" s="7">
        <v>9657.44</v>
      </c>
      <c r="I5979" s="7">
        <v>6484.04</v>
      </c>
      <c r="J5979" s="7">
        <v>5005.12</v>
      </c>
      <c r="K5979" s="14"/>
      <c r="L5979" s="13">
        <v>6552.3754081628904</v>
      </c>
      <c r="M5979" s="13">
        <v>5261.2055678180905</v>
      </c>
      <c r="N5979" s="13">
        <v>11536.851848563001</v>
      </c>
      <c r="O5979" s="13">
        <v>6379.4962331450497</v>
      </c>
      <c r="P5979" s="13">
        <v>10107.9076928052</v>
      </c>
      <c r="Q5979" s="13">
        <v>7238.5838810504001</v>
      </c>
      <c r="R5979" s="13">
        <v>4980.5527219046908</v>
      </c>
    </row>
    <row r="5980" spans="1:18" ht="15">
      <c r="A5980" s="7" t="s">
        <v>8751</v>
      </c>
      <c r="B5980" s="7" t="s">
        <v>8752</v>
      </c>
      <c r="C5980" s="14"/>
      <c r="D5980" s="7">
        <v>1359.93</v>
      </c>
      <c r="E5980" s="7">
        <v>2313.5700000000002</v>
      </c>
      <c r="F5980" s="7">
        <v>6311.64</v>
      </c>
      <c r="G5980" s="7">
        <v>1345.82</v>
      </c>
      <c r="H5980" s="7">
        <v>5713.47</v>
      </c>
      <c r="I5980" s="7">
        <v>3860.39</v>
      </c>
      <c r="J5980" s="7">
        <v>2465.61</v>
      </c>
      <c r="K5980" s="14"/>
      <c r="L5980" s="13">
        <v>1573.22257204571</v>
      </c>
      <c r="M5980" s="13">
        <v>2908.2337695594301</v>
      </c>
      <c r="N5980" s="13">
        <v>5102.9153532610708</v>
      </c>
      <c r="O5980" s="13">
        <v>1380.2866871834399</v>
      </c>
      <c r="P5980" s="13">
        <v>6169.6496234836904</v>
      </c>
      <c r="Q5980" s="13">
        <v>4361.8428105753301</v>
      </c>
      <c r="R5980" s="13">
        <v>2188.7894062177797</v>
      </c>
    </row>
    <row r="5981" spans="1:18" ht="15">
      <c r="A5981" s="7" t="s">
        <v>8750</v>
      </c>
      <c r="B5981" s="7" t="s">
        <v>10397</v>
      </c>
      <c r="C5981" s="14"/>
      <c r="D5981" s="7">
        <v>312.173</v>
      </c>
      <c r="E5981" s="7">
        <v>206.029</v>
      </c>
      <c r="F5981" s="7">
        <v>282.202</v>
      </c>
      <c r="G5981" s="7">
        <v>214.41399999999999</v>
      </c>
      <c r="H5981" s="7">
        <v>328.90699999999998</v>
      </c>
      <c r="I5981" s="7">
        <v>157.786</v>
      </c>
      <c r="J5981" s="7">
        <v>301.41399999999999</v>
      </c>
      <c r="K5981" s="14"/>
      <c r="L5981" s="13">
        <v>168.47186431386498</v>
      </c>
      <c r="M5981" s="13">
        <v>215.13733277116299</v>
      </c>
      <c r="N5981" s="13">
        <v>166.28711910653001</v>
      </c>
      <c r="O5981" s="13">
        <v>213.37862378266598</v>
      </c>
      <c r="P5981" s="13">
        <v>307.55070631179899</v>
      </c>
      <c r="Q5981" s="13">
        <v>194.99247954419701</v>
      </c>
      <c r="R5981" s="13">
        <v>162.54291900795201</v>
      </c>
    </row>
    <row r="5982" spans="1:18" ht="15">
      <c r="A5982" s="7" t="s">
        <v>8594</v>
      </c>
      <c r="B5982" s="7" t="s">
        <v>8749</v>
      </c>
      <c r="C5982" s="14"/>
      <c r="D5982" s="7">
        <v>409.02800000000002</v>
      </c>
      <c r="E5982" s="7">
        <v>492.58499999999998</v>
      </c>
      <c r="F5982" s="7">
        <v>1008.98</v>
      </c>
      <c r="G5982" s="7">
        <v>372.649</v>
      </c>
      <c r="H5982" s="7">
        <v>638.80700000000002</v>
      </c>
      <c r="I5982" s="7">
        <v>372.84300000000002</v>
      </c>
      <c r="J5982" s="7">
        <v>430.50099999999998</v>
      </c>
      <c r="K5982" s="14"/>
      <c r="L5982" s="13">
        <v>564.75796034174402</v>
      </c>
      <c r="M5982" s="13">
        <v>642.392046662795</v>
      </c>
      <c r="N5982" s="13">
        <v>942.48116924303497</v>
      </c>
      <c r="O5982" s="13">
        <v>458.53384077531001</v>
      </c>
      <c r="P5982" s="13">
        <v>745.98352151087192</v>
      </c>
      <c r="Q5982" s="13">
        <v>420.79754613440002</v>
      </c>
      <c r="R5982" s="13">
        <v>491.19428531505804</v>
      </c>
    </row>
    <row r="5983" spans="1:18" ht="15">
      <c r="A5983" s="7" t="s">
        <v>8593</v>
      </c>
      <c r="B5983" s="7" t="s">
        <v>10397</v>
      </c>
      <c r="C5983" s="14"/>
      <c r="D5983" s="7">
        <v>742.71400000000006</v>
      </c>
      <c r="E5983" s="7">
        <v>556.96299999999997</v>
      </c>
      <c r="F5983" s="7">
        <v>1669.72</v>
      </c>
      <c r="G5983" s="7">
        <v>979.78300000000002</v>
      </c>
      <c r="H5983" s="7">
        <v>709.64400000000001</v>
      </c>
      <c r="I5983" s="7">
        <v>628.99699999999996</v>
      </c>
      <c r="J5983" s="7">
        <v>520.26099999999997</v>
      </c>
      <c r="K5983" s="14"/>
      <c r="L5983" s="13">
        <v>866.79336740117799</v>
      </c>
      <c r="M5983" s="13">
        <v>732.97825933868398</v>
      </c>
      <c r="N5983" s="13">
        <v>1401.02027607746</v>
      </c>
      <c r="O5983" s="13">
        <v>1215.0407408035701</v>
      </c>
      <c r="P5983" s="13">
        <v>827.21544674196593</v>
      </c>
      <c r="Q5983" s="13">
        <v>750.67916135934206</v>
      </c>
      <c r="R5983" s="13">
        <v>504.387822618776</v>
      </c>
    </row>
    <row r="5984" spans="1:18" ht="15">
      <c r="A5984" s="7" t="s">
        <v>8592</v>
      </c>
      <c r="B5984" s="7" t="s">
        <v>10397</v>
      </c>
      <c r="C5984" s="14"/>
      <c r="D5984" s="7">
        <v>237.91</v>
      </c>
      <c r="E5984" s="7">
        <v>204.25899999999999</v>
      </c>
      <c r="F5984" s="7">
        <v>286.70999999999998</v>
      </c>
      <c r="G5984" s="7">
        <v>237.005</v>
      </c>
      <c r="H5984" s="7">
        <v>186.94300000000001</v>
      </c>
      <c r="I5984" s="7">
        <v>287.363</v>
      </c>
      <c r="J5984" s="7">
        <v>166.078</v>
      </c>
      <c r="K5984" s="14"/>
      <c r="L5984" s="13">
        <v>118.69522029996901</v>
      </c>
      <c r="M5984" s="13">
        <v>229.69829571288901</v>
      </c>
      <c r="N5984" s="13">
        <v>297.46709429401602</v>
      </c>
      <c r="O5984" s="13">
        <v>289.05302051203904</v>
      </c>
      <c r="P5984" s="13">
        <v>208.25483043503701</v>
      </c>
      <c r="Q5984" s="13">
        <v>382.60272309599702</v>
      </c>
      <c r="R5984" s="13">
        <v>176.738516307118</v>
      </c>
    </row>
    <row r="5985" spans="1:18" ht="15">
      <c r="A5985" s="7" t="s">
        <v>8591</v>
      </c>
      <c r="B5985" s="7" t="s">
        <v>10397</v>
      </c>
      <c r="C5985" s="14"/>
      <c r="K5985" s="14"/>
      <c r="L5985" s="13">
        <v>0</v>
      </c>
      <c r="M5985" s="13">
        <v>0</v>
      </c>
      <c r="N5985" s="13">
        <v>0</v>
      </c>
      <c r="O5985" s="13">
        <v>0</v>
      </c>
      <c r="P5985" s="13">
        <v>0</v>
      </c>
      <c r="Q5985" s="13">
        <v>0</v>
      </c>
      <c r="R5985" s="13">
        <v>0</v>
      </c>
    </row>
    <row r="5986" spans="1:18" ht="15">
      <c r="A5986" s="7" t="s">
        <v>8589</v>
      </c>
      <c r="B5986" s="7" t="s">
        <v>8590</v>
      </c>
      <c r="C5986" s="14"/>
      <c r="D5986" s="7">
        <v>167.404</v>
      </c>
      <c r="E5986" s="7">
        <v>200.93600000000001</v>
      </c>
      <c r="F5986" s="7">
        <v>323.03500000000003</v>
      </c>
      <c r="G5986" s="7">
        <v>233.279</v>
      </c>
      <c r="H5986" s="7">
        <v>255.23400000000001</v>
      </c>
      <c r="I5986" s="7">
        <v>437.03</v>
      </c>
      <c r="J5986" s="7">
        <v>233.48400000000001</v>
      </c>
      <c r="K5986" s="14"/>
      <c r="L5986" s="13">
        <v>126.00338872398299</v>
      </c>
      <c r="M5986" s="13">
        <v>245.6137201308</v>
      </c>
      <c r="N5986" s="13">
        <v>277.29780422809205</v>
      </c>
      <c r="O5986" s="13">
        <v>239.03822709392102</v>
      </c>
      <c r="P5986" s="13">
        <v>261.98060833710997</v>
      </c>
      <c r="Q5986" s="13">
        <v>490.28125270214099</v>
      </c>
      <c r="R5986" s="13">
        <v>201.46368506141798</v>
      </c>
    </row>
    <row r="5987" spans="1:18" ht="15">
      <c r="A5987" s="7" t="s">
        <v>8588</v>
      </c>
      <c r="B5987" s="7" t="s">
        <v>10397</v>
      </c>
      <c r="C5987" s="14"/>
      <c r="D5987" s="7">
        <v>139.76400000000001</v>
      </c>
      <c r="E5987" s="7">
        <v>169.392</v>
      </c>
      <c r="F5987" s="7">
        <v>67.424700000000001</v>
      </c>
      <c r="G5987" s="7">
        <v>71.858099999999993</v>
      </c>
      <c r="H5987" s="7">
        <v>128.315</v>
      </c>
      <c r="I5987" s="7">
        <v>0</v>
      </c>
      <c r="J5987" s="7">
        <v>0</v>
      </c>
      <c r="K5987" s="14"/>
      <c r="L5987" s="13">
        <v>0</v>
      </c>
      <c r="M5987" s="13">
        <v>205.54816106909001</v>
      </c>
      <c r="N5987" s="13">
        <v>24.740940859032197</v>
      </c>
      <c r="O5987" s="13">
        <v>55.930079245952399</v>
      </c>
      <c r="P5987" s="13">
        <v>82.347699582259295</v>
      </c>
      <c r="Q5987" s="13">
        <v>220.67352488468501</v>
      </c>
      <c r="R5987" s="13">
        <v>0</v>
      </c>
    </row>
    <row r="5988" spans="1:18" ht="15">
      <c r="A5988" s="7" t="s">
        <v>8586</v>
      </c>
      <c r="B5988" s="7" t="s">
        <v>8587</v>
      </c>
      <c r="C5988" s="14"/>
      <c r="D5988" s="7">
        <v>174.25800000000001</v>
      </c>
      <c r="E5988" s="7">
        <v>212.273</v>
      </c>
      <c r="F5988" s="7">
        <v>217.58099999999999</v>
      </c>
      <c r="G5988" s="7">
        <v>139.911</v>
      </c>
      <c r="H5988" s="7">
        <v>134.16399999999999</v>
      </c>
      <c r="I5988" s="7">
        <v>194.74100000000001</v>
      </c>
      <c r="J5988" s="7">
        <v>173.94300000000001</v>
      </c>
      <c r="K5988" s="14"/>
      <c r="L5988" s="13">
        <v>241.797780276092</v>
      </c>
      <c r="M5988" s="13">
        <v>348.37325188574999</v>
      </c>
      <c r="N5988" s="13">
        <v>247.45469309459801</v>
      </c>
      <c r="O5988" s="13">
        <v>199.540079329885</v>
      </c>
      <c r="P5988" s="13">
        <v>177.352865610245</v>
      </c>
      <c r="Q5988" s="13">
        <v>275.57386366678099</v>
      </c>
      <c r="R5988" s="13">
        <v>197.616617556412</v>
      </c>
    </row>
    <row r="5989" spans="1:18" ht="15">
      <c r="A5989" s="7" t="s">
        <v>8585</v>
      </c>
      <c r="B5989" s="7" t="s">
        <v>10397</v>
      </c>
      <c r="C5989" s="14"/>
      <c r="D5989" s="7">
        <v>109.96</v>
      </c>
      <c r="E5989" s="7">
        <v>198.90100000000001</v>
      </c>
      <c r="F5989" s="7">
        <v>123.121</v>
      </c>
      <c r="G5989" s="7">
        <v>143.58099999999999</v>
      </c>
      <c r="H5989" s="7">
        <v>92.037000000000006</v>
      </c>
      <c r="I5989" s="7">
        <v>174.08799999999999</v>
      </c>
      <c r="J5989" s="7">
        <v>123.669</v>
      </c>
      <c r="K5989" s="14"/>
      <c r="L5989" s="13">
        <v>153.95957172365999</v>
      </c>
      <c r="M5989" s="13">
        <v>307.51065148878598</v>
      </c>
      <c r="N5989" s="13">
        <v>126.782389996014</v>
      </c>
      <c r="O5989" s="13">
        <v>173.45804523798199</v>
      </c>
      <c r="P5989" s="13">
        <v>115.225627561786</v>
      </c>
      <c r="Q5989" s="13">
        <v>177.38426620286199</v>
      </c>
      <c r="R5989" s="13">
        <v>132.303322268919</v>
      </c>
    </row>
    <row r="5990" spans="1:18" ht="15">
      <c r="A5990" s="7" t="s">
        <v>8584</v>
      </c>
      <c r="B5990" s="7" t="s">
        <v>10397</v>
      </c>
      <c r="C5990" s="14"/>
      <c r="D5990" s="7">
        <v>284.82600000000002</v>
      </c>
      <c r="E5990" s="7">
        <v>223.86500000000001</v>
      </c>
      <c r="F5990" s="7">
        <v>159.01</v>
      </c>
      <c r="G5990" s="7">
        <v>187.49100000000001</v>
      </c>
      <c r="H5990" s="7">
        <v>194.31800000000001</v>
      </c>
      <c r="I5990" s="7">
        <v>0</v>
      </c>
      <c r="J5990" s="7">
        <v>124.792</v>
      </c>
      <c r="K5990" s="14"/>
      <c r="L5990" s="13">
        <v>388.41722558004398</v>
      </c>
      <c r="M5990" s="13">
        <v>487.44126482016196</v>
      </c>
      <c r="N5990" s="13">
        <v>129.96432668611502</v>
      </c>
      <c r="O5990" s="13">
        <v>262.82606400527601</v>
      </c>
      <c r="P5990" s="13">
        <v>236.92753237981702</v>
      </c>
      <c r="Q5990" s="13">
        <v>166.995040899185</v>
      </c>
      <c r="R5990" s="13">
        <v>73.896821226823306</v>
      </c>
    </row>
    <row r="5991" spans="1:18" ht="15">
      <c r="A5991" s="7" t="s">
        <v>8583</v>
      </c>
      <c r="B5991" s="7" t="s">
        <v>10397</v>
      </c>
      <c r="C5991" s="14"/>
      <c r="D5991" s="7">
        <v>78.591899999999995</v>
      </c>
      <c r="E5991" s="7">
        <v>282.23</v>
      </c>
      <c r="F5991" s="7">
        <v>298.71800000000002</v>
      </c>
      <c r="G5991" s="7">
        <v>311.18799999999999</v>
      </c>
      <c r="H5991" s="7">
        <v>399.62299999999999</v>
      </c>
      <c r="I5991" s="7">
        <v>152.70400000000001</v>
      </c>
      <c r="J5991" s="7">
        <v>140.38399999999999</v>
      </c>
      <c r="K5991" s="14"/>
      <c r="L5991" s="13">
        <v>90.84911400274629</v>
      </c>
      <c r="M5991" s="13">
        <v>348.68668026882398</v>
      </c>
      <c r="N5991" s="13">
        <v>259.89728243649199</v>
      </c>
      <c r="O5991" s="13">
        <v>383.04170845673002</v>
      </c>
      <c r="P5991" s="13">
        <v>514.48616716215099</v>
      </c>
      <c r="Q5991" s="13">
        <v>192.790164215548</v>
      </c>
      <c r="R5991" s="13">
        <v>128.48479727834498</v>
      </c>
    </row>
    <row r="5992" spans="1:18" ht="15">
      <c r="A5992" s="7" t="s">
        <v>8581</v>
      </c>
      <c r="B5992" s="7" t="s">
        <v>8582</v>
      </c>
      <c r="C5992" s="14"/>
      <c r="D5992" s="7">
        <v>1531.48</v>
      </c>
      <c r="E5992" s="7">
        <v>914.34299999999996</v>
      </c>
      <c r="F5992" s="7">
        <v>3324.25</v>
      </c>
      <c r="G5992" s="7">
        <v>1326.41</v>
      </c>
      <c r="H5992" s="7">
        <v>1988.42</v>
      </c>
      <c r="I5992" s="7">
        <v>1911.54</v>
      </c>
      <c r="J5992" s="7">
        <v>3077.15</v>
      </c>
      <c r="K5992" s="14"/>
      <c r="L5992" s="13">
        <v>1842.0989360445201</v>
      </c>
      <c r="M5992" s="13">
        <v>1255.9896379100101</v>
      </c>
      <c r="N5992" s="13">
        <v>3087.4490120363103</v>
      </c>
      <c r="O5992" s="13">
        <v>1583.4019361488599</v>
      </c>
      <c r="P5992" s="13">
        <v>2338.4855220464501</v>
      </c>
      <c r="Q5992" s="13">
        <v>2265.36701113349</v>
      </c>
      <c r="R5992" s="13">
        <v>3116.63921468135</v>
      </c>
    </row>
    <row r="5993" spans="1:18" ht="15">
      <c r="A5993" s="7" t="s">
        <v>8580</v>
      </c>
      <c r="B5993" s="7" t="s">
        <v>10397</v>
      </c>
      <c r="C5993" s="14"/>
      <c r="D5993" s="7">
        <v>1600.62</v>
      </c>
      <c r="E5993" s="7">
        <v>1175.1400000000001</v>
      </c>
      <c r="F5993" s="7">
        <v>3717.86</v>
      </c>
      <c r="G5993" s="7">
        <v>1481.3</v>
      </c>
      <c r="H5993" s="7">
        <v>1999.54</v>
      </c>
      <c r="I5993" s="7">
        <v>1963.92</v>
      </c>
      <c r="J5993" s="7">
        <v>2986.17</v>
      </c>
      <c r="K5993" s="14"/>
      <c r="L5993" s="13">
        <v>1579.66142796184</v>
      </c>
      <c r="M5993" s="13">
        <v>2651.0170109251899</v>
      </c>
      <c r="N5993" s="13">
        <v>1210.9860318323499</v>
      </c>
      <c r="O5993" s="13">
        <v>2494.85395960186</v>
      </c>
      <c r="P5993" s="13">
        <v>2572.8867305428898</v>
      </c>
      <c r="Q5993" s="13">
        <v>4274.1416951739202</v>
      </c>
      <c r="R5993" s="13">
        <v>1853.4054153198099</v>
      </c>
    </row>
    <row r="5994" spans="1:18" ht="15">
      <c r="A5994" s="7" t="s">
        <v>8733</v>
      </c>
      <c r="B5994" s="7" t="s">
        <v>8579</v>
      </c>
      <c r="C5994" s="14"/>
      <c r="D5994" s="7">
        <v>678.149</v>
      </c>
      <c r="E5994" s="7">
        <v>503.85300000000001</v>
      </c>
      <c r="F5994" s="7">
        <v>1188.28</v>
      </c>
      <c r="G5994" s="7">
        <v>769.096</v>
      </c>
      <c r="H5994" s="7">
        <v>986.15599999999995</v>
      </c>
      <c r="I5994" s="7">
        <v>1136.44</v>
      </c>
      <c r="J5994" s="7">
        <v>1673.79</v>
      </c>
      <c r="K5994" s="14"/>
      <c r="L5994" s="13">
        <v>840.2917137287609</v>
      </c>
      <c r="M5994" s="13">
        <v>688.40673591799498</v>
      </c>
      <c r="N5994" s="13">
        <v>1071.94801111684</v>
      </c>
      <c r="O5994" s="13">
        <v>935.98557420865598</v>
      </c>
      <c r="P5994" s="13">
        <v>1089.1113793801701</v>
      </c>
      <c r="Q5994" s="13">
        <v>1356.0302491131599</v>
      </c>
      <c r="R5994" s="13">
        <v>1524.9564035410199</v>
      </c>
    </row>
    <row r="5995" spans="1:18" ht="15">
      <c r="A5995" s="7" t="s">
        <v>8731</v>
      </c>
      <c r="B5995" s="7" t="s">
        <v>8732</v>
      </c>
      <c r="C5995" s="14"/>
      <c r="D5995" s="7">
        <v>2372.5300000000002</v>
      </c>
      <c r="E5995" s="7">
        <v>1447.79</v>
      </c>
      <c r="F5995" s="7">
        <v>3382.96</v>
      </c>
      <c r="G5995" s="7">
        <v>2367.11</v>
      </c>
      <c r="H5995" s="7">
        <v>1968.45</v>
      </c>
      <c r="I5995" s="7">
        <v>1462.73</v>
      </c>
      <c r="J5995" s="7">
        <v>2267.13</v>
      </c>
      <c r="K5995" s="14"/>
      <c r="L5995" s="13">
        <v>3212.6154707375499</v>
      </c>
      <c r="M5995" s="13">
        <v>2850.2417292323203</v>
      </c>
      <c r="N5995" s="13">
        <v>3057.2022436075299</v>
      </c>
      <c r="O5995" s="13">
        <v>4026.56382848371</v>
      </c>
      <c r="P5995" s="13">
        <v>3024.4079005829904</v>
      </c>
      <c r="Q5995" s="13">
        <v>2279.64412393457</v>
      </c>
      <c r="R5995" s="13">
        <v>2752.3064160007298</v>
      </c>
    </row>
    <row r="5996" spans="1:18" ht="15">
      <c r="A5996" s="7" t="s">
        <v>8729</v>
      </c>
      <c r="B5996" s="7" t="s">
        <v>8730</v>
      </c>
      <c r="C5996" s="14"/>
      <c r="D5996" s="7">
        <v>663.61699999999996</v>
      </c>
      <c r="E5996" s="7">
        <v>376.28</v>
      </c>
      <c r="F5996" s="7">
        <v>1510.22</v>
      </c>
      <c r="G5996" s="7">
        <v>1239.92</v>
      </c>
      <c r="H5996" s="7">
        <v>699.42700000000002</v>
      </c>
      <c r="I5996" s="7">
        <v>822.53399999999999</v>
      </c>
      <c r="J5996" s="7">
        <v>1074.47</v>
      </c>
      <c r="K5996" s="14"/>
      <c r="L5996" s="13">
        <v>900.72826144809096</v>
      </c>
      <c r="M5996" s="13">
        <v>564.19886078756895</v>
      </c>
      <c r="N5996" s="13">
        <v>1418.9906622021999</v>
      </c>
      <c r="O5996" s="13">
        <v>1578.8501880901099</v>
      </c>
      <c r="P5996" s="13">
        <v>920.97586598481291</v>
      </c>
      <c r="Q5996" s="13">
        <v>1032.4350058985101</v>
      </c>
      <c r="R5996" s="13">
        <v>1320.3779328194801</v>
      </c>
    </row>
    <row r="5997" spans="1:18" ht="15">
      <c r="A5997" s="7" t="s">
        <v>8728</v>
      </c>
      <c r="B5997" s="7" t="s">
        <v>10132</v>
      </c>
      <c r="C5997" s="14"/>
      <c r="D5997" s="7">
        <v>164.43899999999999</v>
      </c>
      <c r="E5997" s="7">
        <v>228.333</v>
      </c>
      <c r="F5997" s="7">
        <v>440.71499999999997</v>
      </c>
      <c r="G5997" s="7">
        <v>305.56900000000002</v>
      </c>
      <c r="H5997" s="7">
        <v>266.32600000000002</v>
      </c>
      <c r="I5997" s="7">
        <v>400.27100000000002</v>
      </c>
      <c r="J5997" s="7">
        <v>479.75599999999997</v>
      </c>
      <c r="K5997" s="14"/>
      <c r="L5997" s="13">
        <v>174.83036772301901</v>
      </c>
      <c r="M5997" s="13">
        <v>315.76632456664998</v>
      </c>
      <c r="N5997" s="13">
        <v>452.95126867951302</v>
      </c>
      <c r="O5997" s="13">
        <v>427.153902394466</v>
      </c>
      <c r="P5997" s="13">
        <v>327.26038209546601</v>
      </c>
      <c r="Q5997" s="13">
        <v>519.460104694302</v>
      </c>
      <c r="R5997" s="13">
        <v>436.24440302283494</v>
      </c>
    </row>
    <row r="5998" spans="1:18" ht="15">
      <c r="A5998" s="7" t="s">
        <v>8726</v>
      </c>
      <c r="B5998" s="7" t="s">
        <v>8727</v>
      </c>
      <c r="C5998" s="14"/>
      <c r="D5998" s="7">
        <v>461.05200000000002</v>
      </c>
      <c r="E5998" s="7">
        <v>381.887</v>
      </c>
      <c r="F5998" s="7">
        <v>876.26800000000003</v>
      </c>
      <c r="G5998" s="7">
        <v>679.31399999999996</v>
      </c>
      <c r="H5998" s="7">
        <v>583.14200000000005</v>
      </c>
      <c r="I5998" s="7">
        <v>513.75</v>
      </c>
      <c r="J5998" s="7">
        <v>1438.11</v>
      </c>
      <c r="K5998" s="14"/>
      <c r="L5998" s="13">
        <v>657.21665888776704</v>
      </c>
      <c r="M5998" s="13">
        <v>541.26494531943797</v>
      </c>
      <c r="N5998" s="13">
        <v>875.91723325515602</v>
      </c>
      <c r="O5998" s="13">
        <v>846.64319759995396</v>
      </c>
      <c r="P5998" s="13">
        <v>759.67439148624101</v>
      </c>
      <c r="Q5998" s="13">
        <v>628.33479257579995</v>
      </c>
      <c r="R5998" s="13">
        <v>1557.0079087630402</v>
      </c>
    </row>
    <row r="5999" spans="1:18" ht="15">
      <c r="A5999" s="7" t="s">
        <v>8725</v>
      </c>
      <c r="B5999" s="7" t="s">
        <v>10397</v>
      </c>
      <c r="C5999" s="14"/>
      <c r="D5999" s="7">
        <v>336.43599999999998</v>
      </c>
      <c r="E5999" s="7">
        <v>288.91000000000003</v>
      </c>
      <c r="F5999" s="7">
        <v>444.56900000000002</v>
      </c>
      <c r="G5999" s="7">
        <v>459.56599999999997</v>
      </c>
      <c r="H5999" s="7">
        <v>262.39100000000002</v>
      </c>
      <c r="I5999" s="7">
        <v>306.12400000000002</v>
      </c>
      <c r="J5999" s="7">
        <v>235.15600000000001</v>
      </c>
      <c r="K5999" s="14"/>
      <c r="L5999" s="13">
        <v>419.49272176314003</v>
      </c>
      <c r="M5999" s="13">
        <v>422.21233240646899</v>
      </c>
      <c r="N5999" s="13">
        <v>404.56877509665503</v>
      </c>
      <c r="O5999" s="13">
        <v>608.02486680199297</v>
      </c>
      <c r="P5999" s="13">
        <v>277.019478160451</v>
      </c>
      <c r="Q5999" s="13">
        <v>390.680088180479</v>
      </c>
      <c r="R5999" s="13">
        <v>232.79272232639801</v>
      </c>
    </row>
    <row r="6000" spans="1:18" ht="15">
      <c r="A6000" s="7" t="s">
        <v>8724</v>
      </c>
      <c r="B6000" s="7" t="s">
        <v>10397</v>
      </c>
      <c r="C6000" s="14"/>
      <c r="D6000" s="7">
        <v>675.56600000000003</v>
      </c>
      <c r="E6000" s="7">
        <v>341.43900000000002</v>
      </c>
      <c r="F6000" s="7">
        <v>518.23</v>
      </c>
      <c r="G6000" s="7">
        <v>691.17899999999997</v>
      </c>
      <c r="H6000" s="7">
        <v>397.22899999999998</v>
      </c>
      <c r="I6000" s="7">
        <v>352.06</v>
      </c>
      <c r="J6000" s="7">
        <v>625.70799999999997</v>
      </c>
      <c r="K6000" s="14"/>
      <c r="L6000" s="13">
        <v>800.9998293808959</v>
      </c>
      <c r="M6000" s="13">
        <v>493.48858710208305</v>
      </c>
      <c r="N6000" s="13">
        <v>512.67415790963003</v>
      </c>
      <c r="O6000" s="13">
        <v>966.21377721039096</v>
      </c>
      <c r="P6000" s="13">
        <v>485.177069646532</v>
      </c>
      <c r="Q6000" s="13">
        <v>523.64507548777999</v>
      </c>
      <c r="R6000" s="13">
        <v>610.07295324403105</v>
      </c>
    </row>
    <row r="6001" spans="1:18" ht="15">
      <c r="A6001" s="7" t="s">
        <v>8567</v>
      </c>
      <c r="B6001" s="7" t="s">
        <v>9300</v>
      </c>
      <c r="C6001" s="14"/>
      <c r="D6001" s="7">
        <v>802.13300000000004</v>
      </c>
      <c r="E6001" s="7">
        <v>560.94500000000005</v>
      </c>
      <c r="F6001" s="7">
        <v>1194.8399999999999</v>
      </c>
      <c r="G6001" s="7">
        <v>462.88299999999998</v>
      </c>
      <c r="H6001" s="7">
        <v>759.28599999999994</v>
      </c>
      <c r="I6001" s="7">
        <v>359.25599999999997</v>
      </c>
      <c r="J6001" s="7">
        <v>494.35899999999998</v>
      </c>
      <c r="K6001" s="14"/>
      <c r="L6001" s="13">
        <v>988.10022018416896</v>
      </c>
      <c r="M6001" s="13">
        <v>672.86063804823198</v>
      </c>
      <c r="N6001" s="13">
        <v>1003.42972578874</v>
      </c>
      <c r="O6001" s="13">
        <v>501.95422675247301</v>
      </c>
      <c r="P6001" s="13">
        <v>878.268401566752</v>
      </c>
      <c r="Q6001" s="13">
        <v>326.82950591916102</v>
      </c>
      <c r="R6001" s="13">
        <v>466.16934773029396</v>
      </c>
    </row>
    <row r="6002" spans="1:18" ht="15">
      <c r="A6002" s="7" t="s">
        <v>8566</v>
      </c>
      <c r="B6002" s="7" t="s">
        <v>10397</v>
      </c>
      <c r="C6002" s="14"/>
      <c r="D6002" s="7">
        <v>924.61900000000003</v>
      </c>
      <c r="E6002" s="7">
        <v>534.95100000000002</v>
      </c>
      <c r="F6002" s="7">
        <v>1581.84</v>
      </c>
      <c r="G6002" s="7">
        <v>1053.1099999999999</v>
      </c>
      <c r="H6002" s="7">
        <v>779.95399999999995</v>
      </c>
      <c r="I6002" s="7">
        <v>651.86900000000003</v>
      </c>
      <c r="J6002" s="7">
        <v>871.673</v>
      </c>
      <c r="K6002" s="14"/>
      <c r="L6002" s="13">
        <v>1108.9241829728401</v>
      </c>
      <c r="M6002" s="13">
        <v>617.62330103591205</v>
      </c>
      <c r="N6002" s="13">
        <v>1209.38975406695</v>
      </c>
      <c r="O6002" s="13">
        <v>1266.1068217560201</v>
      </c>
      <c r="P6002" s="13">
        <v>821.16278640076803</v>
      </c>
      <c r="Q6002" s="13">
        <v>778.43991472521907</v>
      </c>
      <c r="R6002" s="13">
        <v>828.20770417508902</v>
      </c>
    </row>
    <row r="6003" spans="1:18" ht="15">
      <c r="A6003" s="7" t="s">
        <v>8565</v>
      </c>
      <c r="B6003" s="7" t="s">
        <v>10126</v>
      </c>
      <c r="C6003" s="14"/>
      <c r="D6003" s="7">
        <v>265.13499999999999</v>
      </c>
      <c r="E6003" s="7">
        <v>224.88200000000001</v>
      </c>
      <c r="F6003" s="7">
        <v>242.00700000000001</v>
      </c>
      <c r="G6003" s="7">
        <v>264.84399999999999</v>
      </c>
      <c r="H6003" s="7">
        <v>231.113</v>
      </c>
      <c r="I6003" s="7">
        <v>310.322</v>
      </c>
      <c r="J6003" s="7">
        <v>279.64699999999999</v>
      </c>
      <c r="K6003" s="14"/>
      <c r="L6003" s="13">
        <v>346.14168552726198</v>
      </c>
      <c r="M6003" s="13">
        <v>345.53242488132105</v>
      </c>
      <c r="N6003" s="13">
        <v>234.60920816148899</v>
      </c>
      <c r="O6003" s="13">
        <v>387.32771260636605</v>
      </c>
      <c r="P6003" s="13">
        <v>306.91223081549003</v>
      </c>
      <c r="Q6003" s="13">
        <v>467.84619739024703</v>
      </c>
      <c r="R6003" s="13">
        <v>296.91642574199398</v>
      </c>
    </row>
    <row r="6004" spans="1:18" ht="15">
      <c r="A6004" s="7" t="s">
        <v>8563</v>
      </c>
      <c r="B6004" s="7" t="s">
        <v>8564</v>
      </c>
      <c r="C6004" s="14"/>
      <c r="D6004" s="7">
        <v>353.63400000000001</v>
      </c>
      <c r="E6004" s="7">
        <v>396.702</v>
      </c>
      <c r="F6004" s="7">
        <v>444.101</v>
      </c>
      <c r="G6004" s="7">
        <v>458.37799999999999</v>
      </c>
      <c r="H6004" s="7">
        <v>310.15800000000002</v>
      </c>
      <c r="I6004" s="7">
        <v>278.935</v>
      </c>
      <c r="J6004" s="7">
        <v>303.80599999999998</v>
      </c>
      <c r="K6004" s="14"/>
      <c r="L6004" s="13">
        <v>471.89429510076201</v>
      </c>
      <c r="M6004" s="13">
        <v>567.57781693829702</v>
      </c>
      <c r="N6004" s="13">
        <v>470.612320472448</v>
      </c>
      <c r="O6004" s="13">
        <v>621.830298252489</v>
      </c>
      <c r="P6004" s="13">
        <v>433.66103598100597</v>
      </c>
      <c r="Q6004" s="13">
        <v>340.14652754840699</v>
      </c>
      <c r="R6004" s="13">
        <v>323.25143747985101</v>
      </c>
    </row>
    <row r="6005" spans="1:18" ht="15">
      <c r="A6005" s="7" t="s">
        <v>8562</v>
      </c>
      <c r="B6005" s="7" t="s">
        <v>10397</v>
      </c>
      <c r="C6005" s="14"/>
      <c r="D6005" s="7">
        <v>801.03599999999994</v>
      </c>
      <c r="E6005" s="7">
        <v>381.005</v>
      </c>
      <c r="F6005" s="7">
        <v>801.87400000000002</v>
      </c>
      <c r="G6005" s="7">
        <v>485.096</v>
      </c>
      <c r="H6005" s="7">
        <v>569.45399999999995</v>
      </c>
      <c r="I6005" s="7">
        <v>453.52600000000001</v>
      </c>
      <c r="J6005" s="7">
        <v>379.03100000000001</v>
      </c>
      <c r="K6005" s="14"/>
      <c r="L6005" s="13">
        <v>798.50414741457701</v>
      </c>
      <c r="M6005" s="13">
        <v>392.840093102585</v>
      </c>
      <c r="N6005" s="13">
        <v>573.76687122706301</v>
      </c>
      <c r="O6005" s="13">
        <v>561.47521747026497</v>
      </c>
      <c r="P6005" s="13">
        <v>490.42811008239505</v>
      </c>
      <c r="Q6005" s="13">
        <v>472.49985792472097</v>
      </c>
      <c r="R6005" s="13">
        <v>312.142603037924</v>
      </c>
    </row>
    <row r="6006" spans="1:18" ht="15">
      <c r="A6006" s="7" t="s">
        <v>8561</v>
      </c>
      <c r="B6006" s="7" t="s">
        <v>10258</v>
      </c>
      <c r="C6006" s="14"/>
      <c r="D6006" s="7">
        <v>201.80199999999999</v>
      </c>
      <c r="E6006" s="7">
        <v>279.00400000000002</v>
      </c>
      <c r="F6006" s="7">
        <v>262.85300000000001</v>
      </c>
      <c r="G6006" s="7">
        <v>244.934</v>
      </c>
      <c r="H6006" s="7">
        <v>228.02600000000001</v>
      </c>
      <c r="I6006" s="7">
        <v>224.642</v>
      </c>
      <c r="J6006" s="7">
        <v>432.56</v>
      </c>
      <c r="K6006" s="14"/>
      <c r="L6006" s="13">
        <v>151.18667244886402</v>
      </c>
      <c r="M6006" s="13">
        <v>323.58993460690601</v>
      </c>
      <c r="N6006" s="13">
        <v>219.01508760850001</v>
      </c>
      <c r="O6006" s="13">
        <v>281.136908903066</v>
      </c>
      <c r="P6006" s="13">
        <v>243.90052655772698</v>
      </c>
      <c r="Q6006" s="13">
        <v>198.919377056288</v>
      </c>
      <c r="R6006" s="13">
        <v>369.39286916710904</v>
      </c>
    </row>
    <row r="6007" spans="1:18" ht="15">
      <c r="A6007" s="7" t="s">
        <v>8560</v>
      </c>
      <c r="B6007" s="7" t="s">
        <v>9432</v>
      </c>
      <c r="C6007" s="14"/>
      <c r="D6007" s="7">
        <v>412.72500000000002</v>
      </c>
      <c r="E6007" s="7">
        <v>258.029</v>
      </c>
      <c r="F6007" s="7">
        <v>280.60599999999999</v>
      </c>
      <c r="G6007" s="7">
        <v>229.476</v>
      </c>
      <c r="H6007" s="7">
        <v>206.6</v>
      </c>
      <c r="I6007" s="7">
        <v>159.97</v>
      </c>
      <c r="J6007" s="7">
        <v>244.46899999999999</v>
      </c>
      <c r="K6007" s="14"/>
      <c r="L6007" s="13">
        <v>511.54584010429198</v>
      </c>
      <c r="M6007" s="13">
        <v>382.737001030729</v>
      </c>
      <c r="N6007" s="13">
        <v>247.98650374167897</v>
      </c>
      <c r="O6007" s="13">
        <v>303.01437327588098</v>
      </c>
      <c r="P6007" s="13">
        <v>245.447768475305</v>
      </c>
      <c r="Q6007" s="13">
        <v>197.17427175554101</v>
      </c>
      <c r="R6007" s="13">
        <v>238.48751795159802</v>
      </c>
    </row>
    <row r="6008" spans="1:18" ht="15">
      <c r="A6008" s="7" t="s">
        <v>8558</v>
      </c>
      <c r="B6008" s="7" t="s">
        <v>8559</v>
      </c>
      <c r="C6008" s="14"/>
      <c r="D6008" s="7">
        <v>285.14400000000001</v>
      </c>
      <c r="E6008" s="7">
        <v>379.31599999999997</v>
      </c>
      <c r="F6008" s="7">
        <v>775.11300000000006</v>
      </c>
      <c r="G6008" s="7">
        <v>474.96</v>
      </c>
      <c r="H6008" s="7">
        <v>430.065</v>
      </c>
      <c r="I6008" s="7">
        <v>317.96800000000002</v>
      </c>
      <c r="J6008" s="7">
        <v>416.32600000000002</v>
      </c>
      <c r="K6008" s="14"/>
      <c r="L6008" s="13">
        <v>374.26401913430999</v>
      </c>
      <c r="M6008" s="13">
        <v>497.19526868398299</v>
      </c>
      <c r="N6008" s="13">
        <v>726.56939380823792</v>
      </c>
      <c r="O6008" s="13">
        <v>593.93656375037096</v>
      </c>
      <c r="P6008" s="13">
        <v>550.76128096204206</v>
      </c>
      <c r="Q6008" s="13">
        <v>338.492760682219</v>
      </c>
      <c r="R6008" s="13">
        <v>446.57894211570095</v>
      </c>
    </row>
    <row r="6009" spans="1:18" ht="15">
      <c r="A6009" s="7" t="s">
        <v>8715</v>
      </c>
      <c r="B6009" s="7" t="s">
        <v>8557</v>
      </c>
      <c r="C6009" s="14"/>
      <c r="D6009" s="7">
        <v>230.52199999999999</v>
      </c>
      <c r="E6009" s="7">
        <v>198.678</v>
      </c>
      <c r="F6009" s="7">
        <v>649.596</v>
      </c>
      <c r="G6009" s="7">
        <v>621.95000000000005</v>
      </c>
      <c r="H6009" s="7">
        <v>287.767</v>
      </c>
      <c r="I6009" s="7">
        <v>508.33699999999999</v>
      </c>
      <c r="J6009" s="7">
        <v>403.92399999999998</v>
      </c>
      <c r="K6009" s="14"/>
      <c r="L6009" s="13">
        <v>340.38281589156497</v>
      </c>
      <c r="M6009" s="13">
        <v>322.11825406834305</v>
      </c>
      <c r="N6009" s="13">
        <v>686.65498944186004</v>
      </c>
      <c r="O6009" s="13">
        <v>868.21267062330094</v>
      </c>
      <c r="P6009" s="13">
        <v>384.26230529484201</v>
      </c>
      <c r="Q6009" s="13">
        <v>752.86406669935809</v>
      </c>
      <c r="R6009" s="13">
        <v>460.37114043664002</v>
      </c>
    </row>
    <row r="6010" spans="1:18" ht="15">
      <c r="A6010" s="7" t="s">
        <v>8414</v>
      </c>
      <c r="B6010" s="7" t="s">
        <v>8415</v>
      </c>
      <c r="C6010" s="14"/>
      <c r="D6010" s="7">
        <v>179.65100000000001</v>
      </c>
      <c r="E6010" s="7">
        <v>163.97300000000001</v>
      </c>
      <c r="F6010" s="7">
        <v>114.352</v>
      </c>
      <c r="G6010" s="7">
        <v>117.244</v>
      </c>
      <c r="H6010" s="7">
        <v>145.904</v>
      </c>
      <c r="I6010" s="7">
        <v>199.98400000000001</v>
      </c>
      <c r="J6010" s="7">
        <v>163.79300000000001</v>
      </c>
      <c r="K6010" s="14"/>
      <c r="L6010" s="13">
        <v>218.398942888986</v>
      </c>
      <c r="M6010" s="13">
        <v>237.86621970075299</v>
      </c>
      <c r="N6010" s="13">
        <v>107.562657611666</v>
      </c>
      <c r="O6010" s="13">
        <v>157.05057156278002</v>
      </c>
      <c r="P6010" s="13">
        <v>170.44762944920501</v>
      </c>
      <c r="Q6010" s="13">
        <v>232.23902433864302</v>
      </c>
      <c r="R6010" s="13">
        <v>142.25476436976601</v>
      </c>
    </row>
    <row r="6011" spans="1:18" ht="15">
      <c r="A6011" s="7" t="s">
        <v>8556</v>
      </c>
      <c r="B6011" s="7" t="s">
        <v>8413</v>
      </c>
      <c r="C6011" s="14"/>
      <c r="D6011" s="7">
        <v>150.50200000000001</v>
      </c>
      <c r="E6011" s="7">
        <v>206.98599999999999</v>
      </c>
      <c r="F6011" s="7">
        <v>80.328800000000001</v>
      </c>
      <c r="G6011" s="7">
        <v>124.41800000000001</v>
      </c>
      <c r="H6011" s="7">
        <v>148.35</v>
      </c>
      <c r="I6011" s="7">
        <v>193.91399999999999</v>
      </c>
      <c r="J6011" s="7">
        <v>85.797499999999999</v>
      </c>
      <c r="K6011" s="14"/>
      <c r="L6011" s="13">
        <v>178.93538448874997</v>
      </c>
      <c r="M6011" s="13">
        <v>314.95708432240701</v>
      </c>
      <c r="N6011" s="13">
        <v>83.274415293906799</v>
      </c>
      <c r="O6011" s="13">
        <v>163.74139404638998</v>
      </c>
      <c r="P6011" s="13">
        <v>226.28410760940901</v>
      </c>
      <c r="Q6011" s="13">
        <v>322.18374554892199</v>
      </c>
      <c r="R6011" s="13">
        <v>94.674373646426105</v>
      </c>
    </row>
    <row r="6012" spans="1:18" ht="15">
      <c r="A6012" s="7" t="s">
        <v>8555</v>
      </c>
      <c r="B6012" s="7" t="s">
        <v>10397</v>
      </c>
      <c r="C6012" s="14"/>
      <c r="D6012" s="7">
        <v>263.05799999999999</v>
      </c>
      <c r="E6012" s="7">
        <v>181.666</v>
      </c>
      <c r="F6012" s="7">
        <v>182.221</v>
      </c>
      <c r="G6012" s="7">
        <v>147.386</v>
      </c>
      <c r="H6012" s="7">
        <v>211.5</v>
      </c>
      <c r="I6012" s="7">
        <v>210.238</v>
      </c>
      <c r="J6012" s="7">
        <v>138.55600000000001</v>
      </c>
      <c r="K6012" s="14"/>
      <c r="L6012" s="13">
        <v>280.47542984057202</v>
      </c>
      <c r="M6012" s="13">
        <v>282.74347466458198</v>
      </c>
      <c r="N6012" s="13">
        <v>168.81150525952299</v>
      </c>
      <c r="O6012" s="13">
        <v>202.09944109309501</v>
      </c>
      <c r="P6012" s="13">
        <v>249.477234177935</v>
      </c>
      <c r="Q6012" s="13">
        <v>290.47517299838802</v>
      </c>
      <c r="R6012" s="13">
        <v>169.812301455587</v>
      </c>
    </row>
    <row r="6013" spans="1:18" ht="15">
      <c r="A6013" s="7" t="s">
        <v>8554</v>
      </c>
      <c r="B6013" s="7" t="s">
        <v>9993</v>
      </c>
      <c r="C6013" s="14"/>
      <c r="D6013" s="7">
        <v>579.19500000000005</v>
      </c>
      <c r="E6013" s="7">
        <v>428.04500000000002</v>
      </c>
      <c r="F6013" s="7">
        <v>1179.75</v>
      </c>
      <c r="G6013" s="7">
        <v>549.02599999999995</v>
      </c>
      <c r="H6013" s="7">
        <v>547.75699999999995</v>
      </c>
      <c r="I6013" s="7">
        <v>762.48500000000001</v>
      </c>
      <c r="J6013" s="7">
        <v>412.33300000000003</v>
      </c>
      <c r="K6013" s="14"/>
      <c r="L6013" s="13">
        <v>733.79150766471298</v>
      </c>
      <c r="M6013" s="13">
        <v>626.64914136134905</v>
      </c>
      <c r="N6013" s="13">
        <v>1161.5936877279</v>
      </c>
      <c r="O6013" s="13">
        <v>773.39929719858605</v>
      </c>
      <c r="P6013" s="13">
        <v>718.7244910316781</v>
      </c>
      <c r="Q6013" s="13">
        <v>1025.4940317308701</v>
      </c>
      <c r="R6013" s="13">
        <v>521.03596801318895</v>
      </c>
    </row>
    <row r="6014" spans="1:18" ht="15">
      <c r="A6014" s="7" t="s">
        <v>8406</v>
      </c>
      <c r="B6014" s="7" t="s">
        <v>8553</v>
      </c>
      <c r="C6014" s="14"/>
      <c r="D6014" s="7">
        <v>793.971</v>
      </c>
      <c r="E6014" s="7">
        <v>482.51400000000001</v>
      </c>
      <c r="F6014" s="7">
        <v>2310.3200000000002</v>
      </c>
      <c r="G6014" s="7">
        <v>1159.27</v>
      </c>
      <c r="H6014" s="7">
        <v>732.83699999999999</v>
      </c>
      <c r="I6014" s="7">
        <v>1149.95</v>
      </c>
      <c r="J6014" s="7">
        <v>348.06200000000001</v>
      </c>
      <c r="K6014" s="14"/>
      <c r="L6014" s="13">
        <v>1003.5602689229401</v>
      </c>
      <c r="M6014" s="13">
        <v>716.76138244734705</v>
      </c>
      <c r="N6014" s="13">
        <v>2240.9748732944099</v>
      </c>
      <c r="O6014" s="13">
        <v>1613.60372076101</v>
      </c>
      <c r="P6014" s="13">
        <v>872.60758024417203</v>
      </c>
      <c r="Q6014" s="13">
        <v>1628.40052053207</v>
      </c>
      <c r="R6014" s="13">
        <v>384.26429499999199</v>
      </c>
    </row>
    <row r="6015" spans="1:18" ht="15">
      <c r="A6015" s="7" t="s">
        <v>8405</v>
      </c>
      <c r="B6015" s="7" t="s">
        <v>10397</v>
      </c>
      <c r="C6015" s="14"/>
      <c r="D6015" s="7">
        <v>792.15599999999995</v>
      </c>
      <c r="E6015" s="7">
        <v>343.32499999999999</v>
      </c>
      <c r="F6015" s="7">
        <v>1616.45</v>
      </c>
      <c r="G6015" s="7">
        <v>738.31799999999998</v>
      </c>
      <c r="H6015" s="7">
        <v>501.56400000000002</v>
      </c>
      <c r="I6015" s="7">
        <v>973.03399999999999</v>
      </c>
      <c r="J6015" s="7">
        <v>0</v>
      </c>
      <c r="K6015" s="14"/>
      <c r="L6015" s="13">
        <v>569.12482869358394</v>
      </c>
      <c r="M6015" s="13">
        <v>341.40236581627499</v>
      </c>
      <c r="N6015" s="13">
        <v>454.28079965336997</v>
      </c>
      <c r="O6015" s="13">
        <v>703.32163688863602</v>
      </c>
      <c r="P6015" s="13">
        <v>302.54464205355305</v>
      </c>
      <c r="Q6015" s="13">
        <v>958.46062364871602</v>
      </c>
      <c r="R6015" s="13">
        <v>0</v>
      </c>
    </row>
    <row r="6016" spans="1:18" ht="15">
      <c r="A6016" s="7" t="s">
        <v>8403</v>
      </c>
      <c r="B6016" s="7" t="s">
        <v>8404</v>
      </c>
      <c r="C6016" s="14"/>
      <c r="D6016" s="7">
        <v>206.99199999999999</v>
      </c>
      <c r="E6016" s="7">
        <v>327.06299999999999</v>
      </c>
      <c r="F6016" s="7">
        <v>673.31899999999996</v>
      </c>
      <c r="G6016" s="7">
        <v>399.62799999999999</v>
      </c>
      <c r="H6016" s="7">
        <v>477.80500000000001</v>
      </c>
      <c r="I6016" s="7">
        <v>337.07</v>
      </c>
      <c r="J6016" s="7">
        <v>348.60899999999998</v>
      </c>
      <c r="K6016" s="14"/>
      <c r="L6016" s="13">
        <v>352.67451823839804</v>
      </c>
      <c r="M6016" s="13">
        <v>609.87798781798801</v>
      </c>
      <c r="N6016" s="13">
        <v>613.23378658609101</v>
      </c>
      <c r="O6016" s="13">
        <v>576.5778037475269</v>
      </c>
      <c r="P6016" s="13">
        <v>589.64737612713998</v>
      </c>
      <c r="Q6016" s="13">
        <v>303.81330806997096</v>
      </c>
      <c r="R6016" s="13">
        <v>401.26082912969503</v>
      </c>
    </row>
    <row r="6017" spans="1:18" ht="15">
      <c r="A6017" s="7" t="s">
        <v>8401</v>
      </c>
      <c r="B6017" s="7" t="s">
        <v>8402</v>
      </c>
      <c r="C6017" s="14"/>
      <c r="D6017" s="7">
        <v>11703</v>
      </c>
      <c r="E6017" s="7">
        <v>3525.6</v>
      </c>
      <c r="F6017" s="7">
        <v>16519.5</v>
      </c>
      <c r="G6017" s="7">
        <v>8637.35</v>
      </c>
      <c r="H6017" s="7">
        <v>8421.41</v>
      </c>
      <c r="I6017" s="7">
        <v>11578.4</v>
      </c>
      <c r="J6017" s="7">
        <v>16925.3</v>
      </c>
      <c r="K6017" s="14"/>
      <c r="L6017" s="13">
        <v>12682.1274780734</v>
      </c>
      <c r="M6017" s="13">
        <v>4746.6443105394601</v>
      </c>
      <c r="N6017" s="13">
        <v>13886.1420628547</v>
      </c>
      <c r="O6017" s="13">
        <v>10540.361049098801</v>
      </c>
      <c r="P6017" s="13">
        <v>9288.4683517057092</v>
      </c>
      <c r="Q6017" s="13">
        <v>15178.989990314902</v>
      </c>
      <c r="R6017" s="13">
        <v>15761.7695649987</v>
      </c>
    </row>
    <row r="6018" spans="1:18" ht="15">
      <c r="A6018" s="7" t="s">
        <v>8399</v>
      </c>
      <c r="B6018" s="7" t="s">
        <v>8400</v>
      </c>
      <c r="C6018" s="14"/>
      <c r="D6018" s="7">
        <v>9109.23</v>
      </c>
      <c r="E6018" s="7">
        <v>3517.06</v>
      </c>
      <c r="F6018" s="7">
        <v>17395.599999999999</v>
      </c>
      <c r="G6018" s="7">
        <v>7707.19</v>
      </c>
      <c r="H6018" s="7">
        <v>7838.84</v>
      </c>
      <c r="I6018" s="7">
        <v>9815.1</v>
      </c>
      <c r="J6018" s="7">
        <v>12771.2</v>
      </c>
      <c r="K6018" s="14"/>
      <c r="L6018" s="13">
        <v>9950.7470032192505</v>
      </c>
      <c r="M6018" s="13">
        <v>4530.77449886042</v>
      </c>
      <c r="N6018" s="13">
        <v>14558.0630632499</v>
      </c>
      <c r="O6018" s="13">
        <v>8991.4222089070099</v>
      </c>
      <c r="P6018" s="13">
        <v>8595.3063585810996</v>
      </c>
      <c r="Q6018" s="13">
        <v>11214.8998150425</v>
      </c>
      <c r="R6018" s="13">
        <v>13299.4078936759</v>
      </c>
    </row>
    <row r="6019" spans="1:18" ht="15">
      <c r="A6019" s="7" t="s">
        <v>8541</v>
      </c>
      <c r="B6019" s="7" t="s">
        <v>8398</v>
      </c>
      <c r="C6019" s="14"/>
      <c r="D6019" s="7">
        <v>304.351</v>
      </c>
      <c r="E6019" s="7">
        <v>267.661</v>
      </c>
      <c r="F6019" s="7">
        <v>299.642</v>
      </c>
      <c r="G6019" s="7">
        <v>275.54899999999998</v>
      </c>
      <c r="H6019" s="7">
        <v>271.96300000000002</v>
      </c>
      <c r="I6019" s="7">
        <v>254.44300000000001</v>
      </c>
      <c r="J6019" s="7">
        <v>205.25299999999999</v>
      </c>
      <c r="K6019" s="14"/>
      <c r="L6019" s="13">
        <v>402.025030951178</v>
      </c>
      <c r="M6019" s="13">
        <v>361.84185887106503</v>
      </c>
      <c r="N6019" s="13">
        <v>307.349583899935</v>
      </c>
      <c r="O6019" s="13">
        <v>376.99432955295401</v>
      </c>
      <c r="P6019" s="13">
        <v>357.41757991322396</v>
      </c>
      <c r="Q6019" s="13">
        <v>373.80103039653403</v>
      </c>
      <c r="R6019" s="13">
        <v>279.11519042628896</v>
      </c>
    </row>
    <row r="6020" spans="1:18" ht="15">
      <c r="A6020" s="7" t="s">
        <v>8539</v>
      </c>
      <c r="B6020" s="7" t="s">
        <v>8540</v>
      </c>
      <c r="C6020" s="14"/>
      <c r="D6020" s="7">
        <v>98.399500000000003</v>
      </c>
      <c r="E6020" s="7">
        <v>130.18600000000001</v>
      </c>
      <c r="F6020" s="7">
        <v>97.715500000000006</v>
      </c>
      <c r="G6020" s="7">
        <v>89.136700000000005</v>
      </c>
      <c r="H6020" s="7">
        <v>95.581599999999995</v>
      </c>
      <c r="I6020" s="7">
        <v>172.184</v>
      </c>
      <c r="J6020" s="7">
        <v>111.01</v>
      </c>
      <c r="K6020" s="14"/>
      <c r="L6020" s="13">
        <v>129.63718260179101</v>
      </c>
      <c r="M6020" s="13">
        <v>213.98526670744599</v>
      </c>
      <c r="N6020" s="13">
        <v>103.74310366893801</v>
      </c>
      <c r="O6020" s="13">
        <v>119.223881463998</v>
      </c>
      <c r="P6020" s="13">
        <v>124.373171543178</v>
      </c>
      <c r="Q6020" s="13">
        <v>241.09263902844401</v>
      </c>
      <c r="R6020" s="13">
        <v>100.639268258933</v>
      </c>
    </row>
    <row r="6021" spans="1:18" ht="15">
      <c r="A6021" s="7" t="s">
        <v>8538</v>
      </c>
      <c r="B6021" s="7" t="s">
        <v>8532</v>
      </c>
      <c r="C6021" s="14"/>
      <c r="D6021" s="7">
        <v>55.161900000000003</v>
      </c>
      <c r="E6021" s="7">
        <v>61.628300000000003</v>
      </c>
      <c r="F6021" s="7">
        <v>134.041</v>
      </c>
      <c r="G6021" s="7">
        <v>95.5869</v>
      </c>
      <c r="H6021" s="7">
        <v>76.1815</v>
      </c>
      <c r="I6021" s="7">
        <v>101.887</v>
      </c>
      <c r="J6021" s="7">
        <v>142.32499999999999</v>
      </c>
      <c r="K6021" s="14"/>
      <c r="L6021" s="13">
        <v>49.249119319909902</v>
      </c>
      <c r="M6021" s="13">
        <v>105.11607416426</v>
      </c>
      <c r="N6021" s="13">
        <v>121.365045659167</v>
      </c>
      <c r="O6021" s="13">
        <v>117.49925387384499</v>
      </c>
      <c r="P6021" s="13">
        <v>63.4115797550457</v>
      </c>
      <c r="Q6021" s="13">
        <v>131.55989083754599</v>
      </c>
      <c r="R6021" s="13">
        <v>162.70531559405799</v>
      </c>
    </row>
    <row r="6022" spans="1:18" ht="15">
      <c r="A6022" s="7" t="s">
        <v>8537</v>
      </c>
      <c r="B6022" s="7" t="s">
        <v>10397</v>
      </c>
      <c r="C6022" s="14"/>
      <c r="D6022" s="7">
        <v>260.21800000000002</v>
      </c>
      <c r="E6022" s="7">
        <v>271.84399999999999</v>
      </c>
      <c r="F6022" s="7">
        <v>319.541</v>
      </c>
      <c r="G6022" s="7">
        <v>258.02100000000002</v>
      </c>
      <c r="H6022" s="7">
        <v>247.256</v>
      </c>
      <c r="I6022" s="7">
        <v>252.803</v>
      </c>
      <c r="J6022" s="7">
        <v>295.78899999999999</v>
      </c>
      <c r="K6022" s="14"/>
      <c r="L6022" s="13">
        <v>286.74737791052598</v>
      </c>
      <c r="M6022" s="13">
        <v>372.47847904176103</v>
      </c>
      <c r="N6022" s="13">
        <v>231.98994980603501</v>
      </c>
      <c r="O6022" s="13">
        <v>342.547735216891</v>
      </c>
      <c r="P6022" s="13">
        <v>211.66240169920701</v>
      </c>
      <c r="Q6022" s="13">
        <v>369.90740608517899</v>
      </c>
      <c r="R6022" s="13">
        <v>217.94505114501601</v>
      </c>
    </row>
    <row r="6023" spans="1:18" ht="15">
      <c r="A6023" s="7" t="s">
        <v>8535</v>
      </c>
      <c r="B6023" s="7" t="s">
        <v>8536</v>
      </c>
      <c r="C6023" s="14"/>
      <c r="D6023" s="7">
        <v>137.04400000000001</v>
      </c>
      <c r="E6023" s="7">
        <v>310.42599999999999</v>
      </c>
      <c r="F6023" s="7">
        <v>122.054</v>
      </c>
      <c r="G6023" s="7">
        <v>187.76400000000001</v>
      </c>
      <c r="H6023" s="7">
        <v>190.589</v>
      </c>
      <c r="I6023" s="7">
        <v>197.148</v>
      </c>
      <c r="J6023" s="7">
        <v>169.47300000000001</v>
      </c>
      <c r="K6023" s="14"/>
      <c r="L6023" s="13">
        <v>132.99094568349798</v>
      </c>
      <c r="M6023" s="13">
        <v>450.18450089779202</v>
      </c>
      <c r="N6023" s="13">
        <v>88.713232714301498</v>
      </c>
      <c r="O6023" s="13">
        <v>262.22239458498399</v>
      </c>
      <c r="P6023" s="13">
        <v>221.415957139764</v>
      </c>
      <c r="Q6023" s="13">
        <v>227.260644992029</v>
      </c>
      <c r="R6023" s="13">
        <v>109.291160075221</v>
      </c>
    </row>
    <row r="6024" spans="1:18" ht="15">
      <c r="A6024" s="7" t="s">
        <v>8533</v>
      </c>
      <c r="B6024" s="7" t="s">
        <v>8534</v>
      </c>
      <c r="C6024" s="14"/>
      <c r="D6024" s="7">
        <v>449.35199999999998</v>
      </c>
      <c r="E6024" s="7">
        <v>397.48899999999998</v>
      </c>
      <c r="F6024" s="7">
        <v>607.87099999999998</v>
      </c>
      <c r="G6024" s="7">
        <v>580.41800000000001</v>
      </c>
      <c r="H6024" s="7">
        <v>365.75</v>
      </c>
      <c r="I6024" s="7">
        <v>293.90899999999999</v>
      </c>
      <c r="J6024" s="7">
        <v>382.053</v>
      </c>
      <c r="K6024" s="14"/>
      <c r="L6024" s="13">
        <v>536.86544696498606</v>
      </c>
      <c r="M6024" s="13">
        <v>505.37593937125303</v>
      </c>
      <c r="N6024" s="13">
        <v>558.01273911732403</v>
      </c>
      <c r="O6024" s="13">
        <v>674.93589843350605</v>
      </c>
      <c r="P6024" s="13">
        <v>416.06730279512601</v>
      </c>
      <c r="Q6024" s="13">
        <v>336.21645156668598</v>
      </c>
      <c r="R6024" s="13">
        <v>368.35860310437198</v>
      </c>
    </row>
    <row r="6025" spans="1:18" ht="15">
      <c r="A6025" s="7" t="s">
        <v>8685</v>
      </c>
      <c r="B6025" s="7" t="s">
        <v>8532</v>
      </c>
      <c r="C6025" s="14"/>
      <c r="D6025" s="7">
        <v>211.77600000000001</v>
      </c>
      <c r="E6025" s="7">
        <v>330.52699999999999</v>
      </c>
      <c r="F6025" s="7">
        <v>322.21100000000001</v>
      </c>
      <c r="G6025" s="7">
        <v>318.86900000000003</v>
      </c>
      <c r="H6025" s="7">
        <v>253.102</v>
      </c>
      <c r="I6025" s="7">
        <v>188.595</v>
      </c>
      <c r="J6025" s="7">
        <v>334.63400000000001</v>
      </c>
      <c r="K6025" s="14"/>
      <c r="L6025" s="13">
        <v>343.75713797646</v>
      </c>
      <c r="M6025" s="13">
        <v>498.44516970621703</v>
      </c>
      <c r="N6025" s="13">
        <v>343.79685643948397</v>
      </c>
      <c r="O6025" s="13">
        <v>410.27457208600697</v>
      </c>
      <c r="P6025" s="13">
        <v>309.91741739670999</v>
      </c>
      <c r="Q6025" s="13">
        <v>233.23883350336499</v>
      </c>
      <c r="R6025" s="13">
        <v>471.91490120346504</v>
      </c>
    </row>
    <row r="6026" spans="1:18" ht="15">
      <c r="A6026" s="7" t="s">
        <v>8684</v>
      </c>
      <c r="B6026" s="7" t="s">
        <v>10397</v>
      </c>
      <c r="C6026" s="14"/>
      <c r="D6026" s="7">
        <v>133.86699999999999</v>
      </c>
      <c r="E6026" s="7">
        <v>97.747699999999995</v>
      </c>
      <c r="F6026" s="7">
        <v>177.953</v>
      </c>
      <c r="G6026" s="7">
        <v>117.496</v>
      </c>
      <c r="H6026" s="7">
        <v>103.363</v>
      </c>
      <c r="I6026" s="7">
        <v>119.214</v>
      </c>
      <c r="J6026" s="7">
        <v>139.48599999999999</v>
      </c>
      <c r="K6026" s="14"/>
      <c r="L6026" s="13">
        <v>121.31084413496801</v>
      </c>
      <c r="M6026" s="13">
        <v>148.16408571697201</v>
      </c>
      <c r="N6026" s="13">
        <v>140.568943607931</v>
      </c>
      <c r="O6026" s="13">
        <v>122.74806368773201</v>
      </c>
      <c r="P6026" s="13">
        <v>86.878046274917409</v>
      </c>
      <c r="Q6026" s="13">
        <v>102.92438305701501</v>
      </c>
      <c r="R6026" s="13">
        <v>104.704335485451</v>
      </c>
    </row>
    <row r="6027" spans="1:18" ht="15">
      <c r="A6027" s="7" t="s">
        <v>8682</v>
      </c>
      <c r="B6027" s="7" t="s">
        <v>8683</v>
      </c>
      <c r="C6027" s="14"/>
      <c r="D6027" s="7">
        <v>1201.6300000000001</v>
      </c>
      <c r="E6027" s="7">
        <v>484.74099999999999</v>
      </c>
      <c r="F6027" s="7">
        <v>1751.83</v>
      </c>
      <c r="G6027" s="7">
        <v>1127.1300000000001</v>
      </c>
      <c r="H6027" s="7">
        <v>1033.29</v>
      </c>
      <c r="I6027" s="7">
        <v>1131.3900000000001</v>
      </c>
      <c r="J6027" s="7">
        <v>2709</v>
      </c>
      <c r="K6027" s="14"/>
      <c r="L6027" s="13">
        <v>1481.4590843948301</v>
      </c>
      <c r="M6027" s="13">
        <v>665.56226089478901</v>
      </c>
      <c r="N6027" s="13">
        <v>1454.5721065494599</v>
      </c>
      <c r="O6027" s="13">
        <v>1388.24287867003</v>
      </c>
      <c r="P6027" s="13">
        <v>1198.88961425513</v>
      </c>
      <c r="Q6027" s="13">
        <v>1516.1726385411498</v>
      </c>
      <c r="R6027" s="13">
        <v>2437.1477080201398</v>
      </c>
    </row>
    <row r="6028" spans="1:18" ht="15">
      <c r="A6028" s="7" t="s">
        <v>8836</v>
      </c>
      <c r="B6028" s="7" t="s">
        <v>8681</v>
      </c>
      <c r="C6028" s="14"/>
      <c r="D6028" s="7">
        <v>1342.27</v>
      </c>
      <c r="E6028" s="7">
        <v>617.66499999999996</v>
      </c>
      <c r="F6028" s="7">
        <v>2206.1799999999998</v>
      </c>
      <c r="G6028" s="7">
        <v>1474.85</v>
      </c>
      <c r="H6028" s="7">
        <v>1038.45</v>
      </c>
      <c r="I6028" s="7">
        <v>2066.34</v>
      </c>
      <c r="J6028" s="7">
        <v>3271.12</v>
      </c>
      <c r="K6028" s="14"/>
      <c r="L6028" s="13">
        <v>1130.6508745342701</v>
      </c>
      <c r="M6028" s="13">
        <v>612.74183882367799</v>
      </c>
      <c r="N6028" s="13">
        <v>1528.60953559683</v>
      </c>
      <c r="O6028" s="13">
        <v>1424.57303775829</v>
      </c>
      <c r="P6028" s="13">
        <v>982.09053321048202</v>
      </c>
      <c r="Q6028" s="13">
        <v>2257.3926257235303</v>
      </c>
      <c r="R6028" s="13">
        <v>2579.0898702860304</v>
      </c>
    </row>
    <row r="6029" spans="1:18" ht="15">
      <c r="A6029" s="7" t="s">
        <v>8835</v>
      </c>
      <c r="B6029" s="7" t="s">
        <v>9876</v>
      </c>
      <c r="C6029" s="14"/>
      <c r="D6029" s="7">
        <v>654.96500000000003</v>
      </c>
      <c r="E6029" s="7">
        <v>373.91300000000001</v>
      </c>
      <c r="F6029" s="7">
        <v>963.56500000000005</v>
      </c>
      <c r="G6029" s="7">
        <v>942.38800000000003</v>
      </c>
      <c r="H6029" s="7">
        <v>609.14200000000005</v>
      </c>
      <c r="I6029" s="7">
        <v>676.00099999999998</v>
      </c>
      <c r="J6029" s="7">
        <v>1271.92</v>
      </c>
      <c r="K6029" s="14"/>
      <c r="L6029" s="13">
        <v>669.57467328713301</v>
      </c>
      <c r="M6029" s="13">
        <v>508.80524978242602</v>
      </c>
      <c r="N6029" s="13">
        <v>750.73876832697601</v>
      </c>
      <c r="O6029" s="13">
        <v>1025.30282841654</v>
      </c>
      <c r="P6029" s="13">
        <v>643.565441731791</v>
      </c>
      <c r="Q6029" s="13">
        <v>774.12876746080894</v>
      </c>
      <c r="R6029" s="13">
        <v>964.04288589182499</v>
      </c>
    </row>
    <row r="6030" spans="1:18" ht="15">
      <c r="A6030" s="7" t="s">
        <v>8833</v>
      </c>
      <c r="B6030" s="7" t="s">
        <v>8834</v>
      </c>
      <c r="C6030" s="14"/>
      <c r="D6030" s="7">
        <v>294.99799999999999</v>
      </c>
      <c r="E6030" s="7">
        <v>384.06099999999998</v>
      </c>
      <c r="F6030" s="7">
        <v>366.13600000000002</v>
      </c>
      <c r="G6030" s="7">
        <v>361.774</v>
      </c>
      <c r="H6030" s="7">
        <v>296.25</v>
      </c>
      <c r="I6030" s="7">
        <v>435.36599999999999</v>
      </c>
      <c r="J6030" s="7">
        <v>615.48299999999995</v>
      </c>
      <c r="K6030" s="14"/>
      <c r="L6030" s="13">
        <v>422.96890916612801</v>
      </c>
      <c r="M6030" s="13">
        <v>597.96243479848897</v>
      </c>
      <c r="N6030" s="13">
        <v>400.06295762797498</v>
      </c>
      <c r="O6030" s="13">
        <v>565.86600585619396</v>
      </c>
      <c r="P6030" s="13">
        <v>395.08836895184595</v>
      </c>
      <c r="Q6030" s="13">
        <v>531.69210896823995</v>
      </c>
      <c r="R6030" s="13">
        <v>570.10313825446997</v>
      </c>
    </row>
    <row r="6031" spans="1:18" ht="15">
      <c r="A6031" s="7" t="s">
        <v>8831</v>
      </c>
      <c r="B6031" s="7" t="s">
        <v>8832</v>
      </c>
      <c r="C6031" s="14"/>
      <c r="D6031" s="7">
        <v>288.18</v>
      </c>
      <c r="E6031" s="7">
        <v>218.00299999999999</v>
      </c>
      <c r="F6031" s="7">
        <v>60.513800000000003</v>
      </c>
      <c r="G6031" s="7">
        <v>169.04300000000001</v>
      </c>
      <c r="H6031" s="7">
        <v>83.609200000000001</v>
      </c>
      <c r="I6031" s="7">
        <v>356.25400000000002</v>
      </c>
      <c r="J6031" s="7">
        <v>503.64400000000001</v>
      </c>
      <c r="K6031" s="14"/>
      <c r="L6031" s="13">
        <v>324.16141080492298</v>
      </c>
      <c r="M6031" s="13">
        <v>287.90803032405398</v>
      </c>
      <c r="N6031" s="13">
        <v>68.536438922443494</v>
      </c>
      <c r="O6031" s="13">
        <v>279.239544536957</v>
      </c>
      <c r="P6031" s="13">
        <v>122.137962386848</v>
      </c>
      <c r="Q6031" s="13">
        <v>472.29440675692501</v>
      </c>
      <c r="R6031" s="13">
        <v>464.46958527993701</v>
      </c>
    </row>
    <row r="6032" spans="1:18" ht="15">
      <c r="A6032" s="7" t="s">
        <v>8830</v>
      </c>
      <c r="B6032" s="7" t="s">
        <v>10013</v>
      </c>
      <c r="C6032" s="14"/>
      <c r="D6032" s="7">
        <v>799.39300000000003</v>
      </c>
      <c r="E6032" s="7">
        <v>726.11500000000001</v>
      </c>
      <c r="F6032" s="7">
        <v>380.24099999999999</v>
      </c>
      <c r="G6032" s="7">
        <v>457.37900000000002</v>
      </c>
      <c r="H6032" s="7">
        <v>540.827</v>
      </c>
      <c r="I6032" s="7">
        <v>352.95600000000002</v>
      </c>
      <c r="J6032" s="7">
        <v>677.95600000000002</v>
      </c>
      <c r="K6032" s="14"/>
      <c r="L6032" s="13">
        <v>1046.9664664182098</v>
      </c>
      <c r="M6032" s="13">
        <v>953.03485107745701</v>
      </c>
      <c r="N6032" s="13">
        <v>257.46295157683102</v>
      </c>
      <c r="O6032" s="13">
        <v>602.46847551959195</v>
      </c>
      <c r="P6032" s="13">
        <v>591.371829508313</v>
      </c>
      <c r="Q6032" s="13">
        <v>305.589738414355</v>
      </c>
      <c r="R6032" s="13">
        <v>583.63049765863593</v>
      </c>
    </row>
    <row r="6033" spans="1:18" ht="15">
      <c r="A6033" s="7" t="s">
        <v>8829</v>
      </c>
      <c r="B6033" s="7" t="s">
        <v>10173</v>
      </c>
      <c r="C6033" s="14"/>
      <c r="D6033" s="7">
        <v>773.47</v>
      </c>
      <c r="E6033" s="7">
        <v>947.65</v>
      </c>
      <c r="F6033" s="7">
        <v>604.82299999999998</v>
      </c>
      <c r="G6033" s="7">
        <v>558.077</v>
      </c>
      <c r="H6033" s="7">
        <v>779.73099999999999</v>
      </c>
      <c r="I6033" s="7">
        <v>567.255</v>
      </c>
      <c r="J6033" s="7">
        <v>866.88800000000003</v>
      </c>
      <c r="K6033" s="14"/>
      <c r="L6033" s="13">
        <v>518.40124856320801</v>
      </c>
      <c r="M6033" s="13">
        <v>1450.3534085346701</v>
      </c>
      <c r="N6033" s="13">
        <v>262.55504464514701</v>
      </c>
      <c r="O6033" s="13">
        <v>950.93129322384493</v>
      </c>
      <c r="P6033" s="13">
        <v>1062.3776519164498</v>
      </c>
      <c r="Q6033" s="13">
        <v>674.36358883860498</v>
      </c>
      <c r="R6033" s="13">
        <v>714.15335321793998</v>
      </c>
    </row>
    <row r="6034" spans="1:18" ht="15">
      <c r="A6034" s="7" t="s">
        <v>8828</v>
      </c>
      <c r="B6034" s="7" t="s">
        <v>10397</v>
      </c>
      <c r="C6034" s="14"/>
      <c r="D6034" s="7">
        <v>292.48099999999999</v>
      </c>
      <c r="E6034" s="7">
        <v>294.17</v>
      </c>
      <c r="F6034" s="7">
        <v>93.53</v>
      </c>
      <c r="G6034" s="7">
        <v>314.81900000000002</v>
      </c>
      <c r="H6034" s="7">
        <v>252.619</v>
      </c>
      <c r="I6034" s="7">
        <v>194.066</v>
      </c>
      <c r="J6034" s="7">
        <v>152.952</v>
      </c>
      <c r="K6034" s="14"/>
      <c r="L6034" s="13">
        <v>345.00636281659501</v>
      </c>
      <c r="M6034" s="13">
        <v>371.53013543404199</v>
      </c>
      <c r="N6034" s="13">
        <v>98.557115565428205</v>
      </c>
      <c r="O6034" s="13">
        <v>429.58428200461901</v>
      </c>
      <c r="P6034" s="13">
        <v>270.06464493628704</v>
      </c>
      <c r="Q6034" s="13">
        <v>240.146902742685</v>
      </c>
      <c r="R6034" s="13">
        <v>119.774297653164</v>
      </c>
    </row>
    <row r="6035" spans="1:18" ht="15">
      <c r="A6035" s="7" t="s">
        <v>8826</v>
      </c>
      <c r="B6035" s="7" t="s">
        <v>8827</v>
      </c>
      <c r="C6035" s="14"/>
      <c r="D6035" s="7">
        <v>451.197</v>
      </c>
      <c r="E6035" s="7">
        <v>291.899</v>
      </c>
      <c r="F6035" s="7">
        <v>389.65600000000001</v>
      </c>
      <c r="G6035" s="7">
        <v>452.98200000000003</v>
      </c>
      <c r="H6035" s="7">
        <v>357.81900000000002</v>
      </c>
      <c r="I6035" s="7">
        <v>231.583</v>
      </c>
      <c r="J6035" s="7">
        <v>294.49099999999999</v>
      </c>
      <c r="K6035" s="14"/>
      <c r="L6035" s="13">
        <v>430.92492900369996</v>
      </c>
      <c r="M6035" s="13">
        <v>461.47072487322703</v>
      </c>
      <c r="N6035" s="13">
        <v>352.54443106293701</v>
      </c>
      <c r="O6035" s="13">
        <v>630.63959962395904</v>
      </c>
      <c r="P6035" s="13">
        <v>405.47408012548897</v>
      </c>
      <c r="Q6035" s="13">
        <v>321.12991687716004</v>
      </c>
      <c r="R6035" s="13">
        <v>386.62656440223799</v>
      </c>
    </row>
    <row r="6036" spans="1:18" ht="15">
      <c r="A6036" s="7" t="s">
        <v>8825</v>
      </c>
      <c r="B6036" s="7" t="s">
        <v>10397</v>
      </c>
      <c r="C6036" s="14"/>
      <c r="D6036" s="7">
        <v>294.68400000000003</v>
      </c>
      <c r="E6036" s="7">
        <v>714.30899999999997</v>
      </c>
      <c r="F6036" s="7">
        <v>1053.05</v>
      </c>
      <c r="G6036" s="7">
        <v>371.55700000000002</v>
      </c>
      <c r="H6036" s="7">
        <v>922.62900000000002</v>
      </c>
      <c r="I6036" s="7">
        <v>364.48500000000001</v>
      </c>
      <c r="J6036" s="7">
        <v>606.79499999999996</v>
      </c>
      <c r="K6036" s="14"/>
      <c r="L6036" s="13">
        <v>419.20377457940396</v>
      </c>
      <c r="M6036" s="13">
        <v>1328.99223178751</v>
      </c>
      <c r="N6036" s="13">
        <v>971.26084148011603</v>
      </c>
      <c r="O6036" s="13">
        <v>535.19528600514002</v>
      </c>
      <c r="P6036" s="13">
        <v>1148.6679873565702</v>
      </c>
      <c r="Q6036" s="13">
        <v>581.806301219734</v>
      </c>
      <c r="R6036" s="13">
        <v>649.88837529411705</v>
      </c>
    </row>
    <row r="6037" spans="1:18" ht="15">
      <c r="A6037" s="7" t="s">
        <v>8824</v>
      </c>
      <c r="B6037" s="7" t="s">
        <v>10397</v>
      </c>
      <c r="C6037" s="14"/>
      <c r="D6037" s="7">
        <v>161.53100000000001</v>
      </c>
      <c r="E6037" s="7">
        <v>187.63</v>
      </c>
      <c r="F6037" s="7">
        <v>220.01</v>
      </c>
      <c r="G6037" s="7">
        <v>191.34299999999999</v>
      </c>
      <c r="H6037" s="7">
        <v>172.904</v>
      </c>
      <c r="I6037" s="7">
        <v>201.292</v>
      </c>
      <c r="J6037" s="7">
        <v>231.53800000000001</v>
      </c>
      <c r="K6037" s="14"/>
      <c r="L6037" s="13">
        <v>211.351564314472</v>
      </c>
      <c r="M6037" s="13">
        <v>275.25494299919001</v>
      </c>
      <c r="N6037" s="13">
        <v>231.08499621652501</v>
      </c>
      <c r="O6037" s="13">
        <v>253.229438740581</v>
      </c>
      <c r="P6037" s="13">
        <v>207.72223299490599</v>
      </c>
      <c r="Q6037" s="13">
        <v>277.21311780434104</v>
      </c>
      <c r="R6037" s="13">
        <v>249.49658501381501</v>
      </c>
    </row>
    <row r="6038" spans="1:18" ht="15">
      <c r="A6038" s="7" t="s">
        <v>8671</v>
      </c>
      <c r="B6038" s="7" t="s">
        <v>8823</v>
      </c>
      <c r="C6038" s="14"/>
      <c r="D6038" s="7">
        <v>268.55799999999999</v>
      </c>
      <c r="E6038" s="7">
        <v>371.01400000000001</v>
      </c>
      <c r="F6038" s="7">
        <v>831.22500000000002</v>
      </c>
      <c r="G6038" s="7">
        <v>154.21799999999999</v>
      </c>
      <c r="H6038" s="7">
        <v>492.10199999999998</v>
      </c>
      <c r="I6038" s="7">
        <v>434.66</v>
      </c>
      <c r="J6038" s="7">
        <v>662.71</v>
      </c>
      <c r="K6038" s="14"/>
      <c r="L6038" s="13">
        <v>336.86423433680301</v>
      </c>
      <c r="M6038" s="13">
        <v>489.136674573184</v>
      </c>
      <c r="N6038" s="13">
        <v>720.55999870539699</v>
      </c>
      <c r="O6038" s="13">
        <v>194.11475143394702</v>
      </c>
      <c r="P6038" s="13">
        <v>571.42695567457702</v>
      </c>
      <c r="Q6038" s="13">
        <v>532.71701270099902</v>
      </c>
      <c r="R6038" s="13">
        <v>678.00698230261207</v>
      </c>
    </row>
    <row r="6039" spans="1:18" ht="15">
      <c r="A6039" s="7" t="s">
        <v>8669</v>
      </c>
      <c r="B6039" s="7" t="s">
        <v>8670</v>
      </c>
      <c r="C6039" s="14"/>
      <c r="D6039" s="7">
        <v>591.14800000000002</v>
      </c>
      <c r="E6039" s="7">
        <v>314.87400000000002</v>
      </c>
      <c r="F6039" s="7">
        <v>1075.23</v>
      </c>
      <c r="G6039" s="7">
        <v>1460.25</v>
      </c>
      <c r="H6039" s="7">
        <v>624.822</v>
      </c>
      <c r="I6039" s="7">
        <v>931.98099999999999</v>
      </c>
      <c r="J6039" s="7">
        <v>1399.49</v>
      </c>
      <c r="K6039" s="14"/>
      <c r="L6039" s="13">
        <v>1014.93425733116</v>
      </c>
      <c r="M6039" s="13">
        <v>494.34517907445399</v>
      </c>
      <c r="N6039" s="13">
        <v>1161.6250855538201</v>
      </c>
      <c r="O6039" s="13">
        <v>2056.8493841767199</v>
      </c>
      <c r="P6039" s="13">
        <v>823.52578209622493</v>
      </c>
      <c r="Q6039" s="13">
        <v>1303.3393379859101</v>
      </c>
      <c r="R6039" s="13">
        <v>1623.9120547960001</v>
      </c>
    </row>
    <row r="6040" spans="1:18" ht="15">
      <c r="A6040" s="7" t="s">
        <v>8668</v>
      </c>
      <c r="B6040" s="7" t="s">
        <v>10397</v>
      </c>
      <c r="C6040" s="14"/>
      <c r="D6040" s="7">
        <v>176.577</v>
      </c>
      <c r="E6040" s="7">
        <v>415.048</v>
      </c>
      <c r="F6040" s="7">
        <v>1063.51</v>
      </c>
      <c r="G6040" s="7">
        <v>853.61500000000001</v>
      </c>
      <c r="H6040" s="7">
        <v>1088.31</v>
      </c>
      <c r="I6040" s="7">
        <v>1972.76</v>
      </c>
      <c r="J6040" s="7">
        <v>1835.1</v>
      </c>
      <c r="K6040" s="14"/>
      <c r="L6040" s="13">
        <v>0</v>
      </c>
      <c r="M6040" s="13">
        <v>219.17906057884701</v>
      </c>
      <c r="N6040" s="13">
        <v>319.91167264752397</v>
      </c>
      <c r="O6040" s="13">
        <v>978.25357842117808</v>
      </c>
      <c r="P6040" s="13">
        <v>1016.9406294898999</v>
      </c>
      <c r="Q6040" s="13">
        <v>2362.7807924800099</v>
      </c>
      <c r="R6040" s="13">
        <v>731.69294412906402</v>
      </c>
    </row>
    <row r="6041" spans="1:18" ht="15">
      <c r="A6041" s="7" t="s">
        <v>8667</v>
      </c>
      <c r="B6041" s="7" t="s">
        <v>10397</v>
      </c>
      <c r="C6041" s="14"/>
      <c r="D6041" s="7">
        <v>1441.21</v>
      </c>
      <c r="E6041" s="7">
        <v>654.125</v>
      </c>
      <c r="F6041" s="7">
        <v>1023.59</v>
      </c>
      <c r="G6041" s="7">
        <v>954.89700000000005</v>
      </c>
      <c r="H6041" s="7">
        <v>655.92200000000003</v>
      </c>
      <c r="I6041" s="7">
        <v>1515.19</v>
      </c>
      <c r="J6041" s="7">
        <v>1108.4000000000001</v>
      </c>
      <c r="K6041" s="14"/>
      <c r="L6041" s="13">
        <v>1962.3669588473599</v>
      </c>
      <c r="M6041" s="13">
        <v>996.88464969998097</v>
      </c>
      <c r="N6041" s="13">
        <v>760.40042218202291</v>
      </c>
      <c r="O6041" s="13">
        <v>1398.7597677394999</v>
      </c>
      <c r="P6041" s="13">
        <v>790.86149877821697</v>
      </c>
      <c r="Q6041" s="13">
        <v>2152.2310150891499</v>
      </c>
      <c r="R6041" s="13">
        <v>1244.5255293298101</v>
      </c>
    </row>
    <row r="6042" spans="1:18" ht="15">
      <c r="A6042" s="7" t="s">
        <v>8665</v>
      </c>
      <c r="B6042" s="7" t="s">
        <v>8666</v>
      </c>
      <c r="C6042" s="14"/>
      <c r="D6042" s="7">
        <v>268.584</v>
      </c>
      <c r="E6042" s="7">
        <v>240.143</v>
      </c>
      <c r="F6042" s="7">
        <v>380.77699999999999</v>
      </c>
      <c r="G6042" s="7">
        <v>378.036</v>
      </c>
      <c r="H6042" s="7">
        <v>377.81099999999998</v>
      </c>
      <c r="I6042" s="7">
        <v>322.16899999999998</v>
      </c>
      <c r="J6042" s="7">
        <v>587.45600000000002</v>
      </c>
      <c r="K6042" s="14"/>
      <c r="L6042" s="13">
        <v>268.15830767395596</v>
      </c>
      <c r="M6042" s="13">
        <v>367.95759557300005</v>
      </c>
      <c r="N6042" s="13">
        <v>315.41671345607404</v>
      </c>
      <c r="O6042" s="13">
        <v>572.45491820127995</v>
      </c>
      <c r="P6042" s="13">
        <v>484.82470712133698</v>
      </c>
      <c r="Q6042" s="13">
        <v>401.38740573002002</v>
      </c>
      <c r="R6042" s="13">
        <v>636.31765110188894</v>
      </c>
    </row>
    <row r="6043" spans="1:18" ht="15">
      <c r="A6043" s="7" t="s">
        <v>8664</v>
      </c>
      <c r="B6043" s="7" t="s">
        <v>10094</v>
      </c>
      <c r="C6043" s="14"/>
      <c r="D6043" s="7">
        <v>205.27799999999999</v>
      </c>
      <c r="E6043" s="7">
        <v>200.761</v>
      </c>
      <c r="F6043" s="7">
        <v>143.27699999999999</v>
      </c>
      <c r="G6043" s="7">
        <v>224.87700000000001</v>
      </c>
      <c r="H6043" s="7">
        <v>204.81100000000001</v>
      </c>
      <c r="I6043" s="7">
        <v>241.15299999999999</v>
      </c>
      <c r="J6043" s="7">
        <v>159.93299999999999</v>
      </c>
      <c r="K6043" s="14"/>
      <c r="L6043" s="13">
        <v>230.948997688498</v>
      </c>
      <c r="M6043" s="13">
        <v>267.15803211045898</v>
      </c>
      <c r="N6043" s="13">
        <v>147.03144045574402</v>
      </c>
      <c r="O6043" s="13">
        <v>267.15601960187701</v>
      </c>
      <c r="P6043" s="13">
        <v>245.91348336846301</v>
      </c>
      <c r="Q6043" s="13">
        <v>266.28419328036603</v>
      </c>
      <c r="R6043" s="13">
        <v>150.98788160111798</v>
      </c>
    </row>
    <row r="6044" spans="1:18" ht="15">
      <c r="A6044" s="7" t="s">
        <v>8663</v>
      </c>
      <c r="B6044" s="7" t="s">
        <v>10397</v>
      </c>
      <c r="C6044" s="14"/>
      <c r="D6044" s="7">
        <v>741.62199999999996</v>
      </c>
      <c r="E6044" s="7">
        <v>545.327</v>
      </c>
      <c r="F6044" s="7">
        <v>1692.32</v>
      </c>
      <c r="G6044" s="7">
        <v>1726.21</v>
      </c>
      <c r="H6044" s="7">
        <v>887.87800000000004</v>
      </c>
      <c r="I6044" s="7">
        <v>1525.32</v>
      </c>
      <c r="J6044" s="7">
        <v>2144.77</v>
      </c>
      <c r="K6044" s="14"/>
      <c r="L6044" s="13">
        <v>875.92269496165397</v>
      </c>
      <c r="M6044" s="13">
        <v>1047.3566831299099</v>
      </c>
      <c r="N6044" s="13">
        <v>1583.1505569896199</v>
      </c>
      <c r="O6044" s="13">
        <v>2501.7653831785096</v>
      </c>
      <c r="P6044" s="13">
        <v>1145.3352768411</v>
      </c>
      <c r="Q6044" s="13">
        <v>2342.7713739819901</v>
      </c>
      <c r="R6044" s="13">
        <v>2510.4369988829599</v>
      </c>
    </row>
    <row r="6045" spans="1:18" ht="15">
      <c r="A6045" s="7" t="s">
        <v>8661</v>
      </c>
      <c r="B6045" s="7" t="s">
        <v>8662</v>
      </c>
      <c r="C6045" s="14"/>
      <c r="D6045" s="7">
        <v>711.47400000000005</v>
      </c>
      <c r="E6045" s="7">
        <v>415.72300000000001</v>
      </c>
      <c r="F6045" s="7">
        <v>1303.0999999999999</v>
      </c>
      <c r="G6045" s="7">
        <v>1225.82</v>
      </c>
      <c r="H6045" s="7">
        <v>844.81</v>
      </c>
      <c r="I6045" s="7">
        <v>1009.46</v>
      </c>
      <c r="J6045" s="7">
        <v>1033.92</v>
      </c>
      <c r="K6045" s="14"/>
      <c r="L6045" s="13">
        <v>775.31618029328899</v>
      </c>
      <c r="M6045" s="13">
        <v>352.22400630304003</v>
      </c>
      <c r="N6045" s="13">
        <v>799.22887065853797</v>
      </c>
      <c r="O6045" s="13">
        <v>1593.4162379419899</v>
      </c>
      <c r="P6045" s="13">
        <v>924.98189417263791</v>
      </c>
      <c r="Q6045" s="13">
        <v>1367.4676140819101</v>
      </c>
      <c r="R6045" s="13">
        <v>806.658449044794</v>
      </c>
    </row>
    <row r="6046" spans="1:18" ht="15">
      <c r="A6046" s="7" t="s">
        <v>8660</v>
      </c>
      <c r="B6046" s="7" t="s">
        <v>10397</v>
      </c>
      <c r="C6046" s="14"/>
      <c r="D6046" s="7">
        <v>238.161</v>
      </c>
      <c r="E6046" s="7">
        <v>253.262</v>
      </c>
      <c r="F6046" s="7">
        <v>136.566</v>
      </c>
      <c r="G6046" s="7">
        <v>187.40100000000001</v>
      </c>
      <c r="H6046" s="7">
        <v>168.976</v>
      </c>
      <c r="I6046" s="7">
        <v>88.783000000000001</v>
      </c>
      <c r="J6046" s="7">
        <v>168.18600000000001</v>
      </c>
      <c r="K6046" s="14"/>
      <c r="L6046" s="13">
        <v>288.35836878576504</v>
      </c>
      <c r="M6046" s="13">
        <v>349.15902575110596</v>
      </c>
      <c r="N6046" s="13">
        <v>135.24806128561801</v>
      </c>
      <c r="O6046" s="13">
        <v>251.10099162857</v>
      </c>
      <c r="P6046" s="13">
        <v>211.301165002033</v>
      </c>
      <c r="Q6046" s="13">
        <v>121.86639433296401</v>
      </c>
      <c r="R6046" s="13">
        <v>191.56067247352399</v>
      </c>
    </row>
    <row r="6047" spans="1:18" ht="15">
      <c r="A6047" s="7" t="s">
        <v>8659</v>
      </c>
      <c r="B6047" s="7" t="s">
        <v>9413</v>
      </c>
      <c r="C6047" s="14"/>
      <c r="D6047" s="7">
        <v>122.919</v>
      </c>
      <c r="E6047" s="7">
        <v>243.166</v>
      </c>
      <c r="F6047" s="7">
        <v>127.208</v>
      </c>
      <c r="G6047" s="7">
        <v>171.63300000000001</v>
      </c>
      <c r="H6047" s="7">
        <v>198.977</v>
      </c>
      <c r="I6047" s="7">
        <v>162.852</v>
      </c>
      <c r="J6047" s="7">
        <v>133.79</v>
      </c>
      <c r="K6047" s="14"/>
      <c r="L6047" s="13">
        <v>146.754391466985</v>
      </c>
      <c r="M6047" s="13">
        <v>312.24349817943101</v>
      </c>
      <c r="N6047" s="13">
        <v>108.37052980131399</v>
      </c>
      <c r="O6047" s="13">
        <v>214.35515670005401</v>
      </c>
      <c r="P6047" s="13">
        <v>199.42653019608602</v>
      </c>
      <c r="Q6047" s="13">
        <v>213.09727608815498</v>
      </c>
      <c r="R6047" s="13">
        <v>101.886547338523</v>
      </c>
    </row>
    <row r="6048" spans="1:18" ht="15">
      <c r="A6048" s="7" t="s">
        <v>8657</v>
      </c>
      <c r="B6048" s="7" t="s">
        <v>8658</v>
      </c>
      <c r="C6048" s="14"/>
      <c r="D6048" s="7">
        <v>151.72200000000001</v>
      </c>
      <c r="E6048" s="7">
        <v>184.53899999999999</v>
      </c>
      <c r="F6048" s="7">
        <v>180.76599999999999</v>
      </c>
      <c r="G6048" s="7">
        <v>161.95599999999999</v>
      </c>
      <c r="H6048" s="7">
        <v>194.21</v>
      </c>
      <c r="I6048" s="7">
        <v>326.84500000000003</v>
      </c>
      <c r="J6048" s="7">
        <v>159.809</v>
      </c>
      <c r="K6048" s="14"/>
      <c r="L6048" s="13">
        <v>181.13180610745101</v>
      </c>
      <c r="M6048" s="13">
        <v>228.51115034134702</v>
      </c>
      <c r="N6048" s="13">
        <v>160.77513815756402</v>
      </c>
      <c r="O6048" s="13">
        <v>201.07723932147599</v>
      </c>
      <c r="P6048" s="13">
        <v>205.02541435646998</v>
      </c>
      <c r="Q6048" s="13">
        <v>415.116678885412</v>
      </c>
      <c r="R6048" s="13">
        <v>141.202316704655</v>
      </c>
    </row>
    <row r="6049" spans="1:18" ht="15">
      <c r="A6049" s="7" t="s">
        <v>8812</v>
      </c>
      <c r="B6049" s="7" t="s">
        <v>8656</v>
      </c>
      <c r="C6049" s="14"/>
      <c r="D6049" s="7">
        <v>335.37200000000001</v>
      </c>
      <c r="E6049" s="7">
        <v>312.88200000000001</v>
      </c>
      <c r="F6049" s="7">
        <v>240.18299999999999</v>
      </c>
      <c r="G6049" s="7">
        <v>316.66800000000001</v>
      </c>
      <c r="H6049" s="7">
        <v>304.726</v>
      </c>
      <c r="I6049" s="7">
        <v>511.11500000000001</v>
      </c>
      <c r="J6049" s="7">
        <v>370.54899999999998</v>
      </c>
      <c r="K6049" s="14"/>
      <c r="L6049" s="13">
        <v>385.61227659012502</v>
      </c>
      <c r="M6049" s="13">
        <v>399.678272883023</v>
      </c>
      <c r="N6049" s="13">
        <v>197.991521821303</v>
      </c>
      <c r="O6049" s="13">
        <v>353.41138251849799</v>
      </c>
      <c r="P6049" s="13">
        <v>381.98096476364998</v>
      </c>
      <c r="Q6049" s="13">
        <v>685.24875188164492</v>
      </c>
      <c r="R6049" s="13">
        <v>407.86392619854996</v>
      </c>
    </row>
    <row r="6050" spans="1:18" ht="15">
      <c r="A6050" s="7" t="s">
        <v>8810</v>
      </c>
      <c r="B6050" s="7" t="s">
        <v>8811</v>
      </c>
      <c r="C6050" s="14"/>
      <c r="D6050" s="7">
        <v>266.91399999999999</v>
      </c>
      <c r="E6050" s="7">
        <v>335.03100000000001</v>
      </c>
      <c r="F6050" s="7">
        <v>206.98599999999999</v>
      </c>
      <c r="G6050" s="7">
        <v>269.51499999999999</v>
      </c>
      <c r="H6050" s="7">
        <v>256.50099999999998</v>
      </c>
      <c r="I6050" s="7">
        <v>315.45100000000002</v>
      </c>
      <c r="J6050" s="7">
        <v>209.423</v>
      </c>
      <c r="K6050" s="14"/>
      <c r="L6050" s="13">
        <v>331.01243728452499</v>
      </c>
      <c r="M6050" s="13">
        <v>490.73746587502899</v>
      </c>
      <c r="N6050" s="13">
        <v>190.035066817321</v>
      </c>
      <c r="O6050" s="13">
        <v>344.02128059986001</v>
      </c>
      <c r="P6050" s="13">
        <v>293.22906688589495</v>
      </c>
      <c r="Q6050" s="13">
        <v>439.41238867798302</v>
      </c>
      <c r="R6050" s="13">
        <v>238.14313402185797</v>
      </c>
    </row>
    <row r="6051" spans="1:18" ht="15">
      <c r="A6051" s="7" t="s">
        <v>8808</v>
      </c>
      <c r="B6051" s="7" t="s">
        <v>8809</v>
      </c>
      <c r="C6051" s="14"/>
      <c r="D6051" s="7">
        <v>428.99299999999999</v>
      </c>
      <c r="E6051" s="7">
        <v>383.21199999999999</v>
      </c>
      <c r="F6051" s="7">
        <v>281.113</v>
      </c>
      <c r="G6051" s="7">
        <v>360.18599999999998</v>
      </c>
      <c r="H6051" s="7">
        <v>368.101</v>
      </c>
      <c r="I6051" s="7">
        <v>382.03699999999998</v>
      </c>
      <c r="J6051" s="7">
        <v>316.09199999999998</v>
      </c>
      <c r="K6051" s="14"/>
      <c r="L6051" s="13">
        <v>431.383790400409</v>
      </c>
      <c r="M6051" s="13">
        <v>440.59733938223098</v>
      </c>
      <c r="N6051" s="13">
        <v>216.79640564864198</v>
      </c>
      <c r="O6051" s="13">
        <v>342.60812665092004</v>
      </c>
      <c r="P6051" s="13">
        <v>432.74364273654601</v>
      </c>
      <c r="Q6051" s="13">
        <v>388.91907517764395</v>
      </c>
      <c r="R6051" s="13">
        <v>272.87896978189201</v>
      </c>
    </row>
    <row r="6052" spans="1:18" ht="15">
      <c r="A6052" s="7" t="s">
        <v>8806</v>
      </c>
      <c r="B6052" s="7" t="s">
        <v>8807</v>
      </c>
      <c r="C6052" s="14"/>
      <c r="D6052" s="7">
        <v>362.47399999999999</v>
      </c>
      <c r="E6052" s="7">
        <v>359.262</v>
      </c>
      <c r="F6052" s="7">
        <v>265.79399999999998</v>
      </c>
      <c r="G6052" s="7">
        <v>255.05</v>
      </c>
      <c r="H6052" s="7">
        <v>235.50700000000001</v>
      </c>
      <c r="I6052" s="7">
        <v>187.22300000000001</v>
      </c>
      <c r="J6052" s="7">
        <v>200.714</v>
      </c>
      <c r="K6052" s="14"/>
      <c r="L6052" s="13">
        <v>443.53649259720999</v>
      </c>
      <c r="M6052" s="13">
        <v>510.54824712594598</v>
      </c>
      <c r="N6052" s="13">
        <v>247.51927721688898</v>
      </c>
      <c r="O6052" s="13">
        <v>324.168145320316</v>
      </c>
      <c r="P6052" s="13">
        <v>261.46939834917902</v>
      </c>
      <c r="Q6052" s="13">
        <v>180.48169790580798</v>
      </c>
      <c r="R6052" s="13">
        <v>217.74905878476699</v>
      </c>
    </row>
    <row r="6053" spans="1:18" ht="15">
      <c r="A6053" s="7" t="s">
        <v>8805</v>
      </c>
      <c r="B6053" s="7" t="s">
        <v>10397</v>
      </c>
      <c r="C6053" s="14"/>
      <c r="D6053" s="7">
        <v>835.25</v>
      </c>
      <c r="E6053" s="7">
        <v>735.35</v>
      </c>
      <c r="F6053" s="7">
        <v>584.91300000000001</v>
      </c>
      <c r="G6053" s="7">
        <v>907.35599999999999</v>
      </c>
      <c r="H6053" s="7">
        <v>506.14699999999999</v>
      </c>
      <c r="I6053" s="7">
        <v>575.86599999999999</v>
      </c>
      <c r="J6053" s="7">
        <v>589.56399999999996</v>
      </c>
      <c r="K6053" s="14"/>
      <c r="L6053" s="13">
        <v>966.32590049121006</v>
      </c>
      <c r="M6053" s="13">
        <v>1055.9302824756999</v>
      </c>
      <c r="N6053" s="13">
        <v>424.47493614498995</v>
      </c>
      <c r="O6053" s="13">
        <v>1363.0226299937501</v>
      </c>
      <c r="P6053" s="13">
        <v>553.585964672552</v>
      </c>
      <c r="Q6053" s="13">
        <v>710.67309352896098</v>
      </c>
      <c r="R6053" s="13">
        <v>774.37267961468103</v>
      </c>
    </row>
    <row r="6054" spans="1:18" ht="15">
      <c r="A6054" s="7" t="s">
        <v>8804</v>
      </c>
      <c r="B6054" s="7" t="s">
        <v>10397</v>
      </c>
      <c r="C6054" s="14"/>
      <c r="D6054" s="7">
        <v>422.68599999999998</v>
      </c>
      <c r="E6054" s="7">
        <v>561.16300000000001</v>
      </c>
      <c r="F6054" s="7">
        <v>1301.74</v>
      </c>
      <c r="G6054" s="7">
        <v>2038.66</v>
      </c>
      <c r="H6054" s="7">
        <v>1092.72</v>
      </c>
      <c r="I6054" s="7">
        <v>2007.58</v>
      </c>
      <c r="J6054" s="7">
        <v>1784.59</v>
      </c>
      <c r="K6054" s="14"/>
      <c r="L6054" s="13">
        <v>646.57404499468601</v>
      </c>
      <c r="M6054" s="13">
        <v>1192.0483901382402</v>
      </c>
      <c r="N6054" s="13">
        <v>493.54152725879703</v>
      </c>
      <c r="O6054" s="13">
        <v>3245.2388466829402</v>
      </c>
      <c r="P6054" s="13">
        <v>756.41051224251896</v>
      </c>
      <c r="Q6054" s="13">
        <v>1946.6483078528099</v>
      </c>
      <c r="R6054" s="13">
        <v>1102.7827338491302</v>
      </c>
    </row>
    <row r="6055" spans="1:18" ht="15">
      <c r="A6055" s="7" t="s">
        <v>8644</v>
      </c>
      <c r="B6055" s="7" t="s">
        <v>8645</v>
      </c>
      <c r="C6055" s="14"/>
      <c r="D6055" s="7">
        <v>174.892</v>
      </c>
      <c r="E6055" s="7">
        <v>201.82400000000001</v>
      </c>
      <c r="F6055" s="7">
        <v>203.50200000000001</v>
      </c>
      <c r="G6055" s="7">
        <v>183.30199999999999</v>
      </c>
      <c r="H6055" s="7">
        <v>188.738</v>
      </c>
      <c r="I6055" s="7">
        <v>185.499</v>
      </c>
      <c r="J6055" s="7">
        <v>200.07599999999999</v>
      </c>
      <c r="K6055" s="14"/>
      <c r="L6055" s="13">
        <v>215.129174915927</v>
      </c>
      <c r="M6055" s="13">
        <v>305.20278745424298</v>
      </c>
      <c r="N6055" s="13">
        <v>192.99635771323798</v>
      </c>
      <c r="O6055" s="13">
        <v>219.60436871209799</v>
      </c>
      <c r="P6055" s="13">
        <v>232.25164683955899</v>
      </c>
      <c r="Q6055" s="13">
        <v>229.62929157853401</v>
      </c>
      <c r="R6055" s="13">
        <v>217.08775665215799</v>
      </c>
    </row>
    <row r="6056" spans="1:18" ht="15">
      <c r="A6056" s="7" t="s">
        <v>8643</v>
      </c>
      <c r="B6056" s="7" t="s">
        <v>10397</v>
      </c>
      <c r="C6056" s="14"/>
      <c r="D6056" s="7">
        <v>586.822</v>
      </c>
      <c r="E6056" s="7">
        <v>535.30899999999997</v>
      </c>
      <c r="F6056" s="7">
        <v>2457.8200000000002</v>
      </c>
      <c r="G6056" s="7">
        <v>1571.96</v>
      </c>
      <c r="H6056" s="7">
        <v>1030.82</v>
      </c>
      <c r="I6056" s="7">
        <v>1159.31</v>
      </c>
      <c r="J6056" s="7">
        <v>1036.1600000000001</v>
      </c>
      <c r="K6056" s="14"/>
      <c r="L6056" s="13">
        <v>673.13675352391795</v>
      </c>
      <c r="M6056" s="13">
        <v>748.73693027610898</v>
      </c>
      <c r="N6056" s="13">
        <v>2208.9654725124501</v>
      </c>
      <c r="O6056" s="13">
        <v>2088.47125360052</v>
      </c>
      <c r="P6056" s="13">
        <v>1233.6540527776201</v>
      </c>
      <c r="Q6056" s="13">
        <v>1404.21214228488</v>
      </c>
      <c r="R6056" s="13">
        <v>1091.6370234575099</v>
      </c>
    </row>
    <row r="6057" spans="1:18" ht="15">
      <c r="A6057" s="7" t="s">
        <v>8641</v>
      </c>
      <c r="B6057" s="7" t="s">
        <v>8642</v>
      </c>
      <c r="C6057" s="14"/>
      <c r="D6057" s="7">
        <v>940.24199999999996</v>
      </c>
      <c r="E6057" s="7">
        <v>1189.04</v>
      </c>
      <c r="F6057" s="7">
        <v>5848.2</v>
      </c>
      <c r="G6057" s="7">
        <v>2934.69</v>
      </c>
      <c r="H6057" s="7">
        <v>3370.29</v>
      </c>
      <c r="I6057" s="7">
        <v>5969.46</v>
      </c>
      <c r="J6057" s="7">
        <v>5826.01</v>
      </c>
      <c r="K6057" s="14"/>
      <c r="L6057" s="13">
        <v>1399.2818868125401</v>
      </c>
      <c r="M6057" s="13">
        <v>1767.2115146879701</v>
      </c>
      <c r="N6057" s="13">
        <v>5732.3675176695097</v>
      </c>
      <c r="O6057" s="13">
        <v>3701.4732004231901</v>
      </c>
      <c r="P6057" s="13">
        <v>4217.8591818286595</v>
      </c>
      <c r="Q6057" s="13">
        <v>7640.8034163961802</v>
      </c>
      <c r="R6057" s="13">
        <v>6228.19601009295</v>
      </c>
    </row>
    <row r="6058" spans="1:18" ht="15">
      <c r="A6058" s="7" t="s">
        <v>8640</v>
      </c>
      <c r="B6058" s="7" t="s">
        <v>10397</v>
      </c>
      <c r="C6058" s="14"/>
      <c r="D6058" s="7">
        <v>121.66200000000001</v>
      </c>
      <c r="E6058" s="7">
        <v>228.67500000000001</v>
      </c>
      <c r="F6058" s="7">
        <v>49.950699999999998</v>
      </c>
      <c r="G6058" s="7">
        <v>208.94800000000001</v>
      </c>
      <c r="H6058" s="7">
        <v>147.71</v>
      </c>
      <c r="I6058" s="7">
        <v>179.80699999999999</v>
      </c>
      <c r="J6058" s="7">
        <v>175.70400000000001</v>
      </c>
      <c r="K6058" s="14"/>
      <c r="L6058" s="13">
        <v>150.40587338902199</v>
      </c>
      <c r="M6058" s="13">
        <v>326.84389202708098</v>
      </c>
      <c r="N6058" s="13">
        <v>58.624565040629697</v>
      </c>
      <c r="O6058" s="13">
        <v>263.06210976771803</v>
      </c>
      <c r="P6058" s="13">
        <v>165.56477013820299</v>
      </c>
      <c r="Q6058" s="13">
        <v>250.08825254515401</v>
      </c>
      <c r="R6058" s="13">
        <v>176.36646523587302</v>
      </c>
    </row>
    <row r="6059" spans="1:18" ht="15">
      <c r="A6059" s="7" t="s">
        <v>8638</v>
      </c>
      <c r="B6059" s="7" t="s">
        <v>8639</v>
      </c>
      <c r="C6059" s="14"/>
      <c r="D6059" s="7">
        <v>284.51</v>
      </c>
      <c r="E6059" s="7">
        <v>413.22</v>
      </c>
      <c r="F6059" s="7">
        <v>1716.17</v>
      </c>
      <c r="G6059" s="7">
        <v>711.42</v>
      </c>
      <c r="H6059" s="7">
        <v>957.303</v>
      </c>
      <c r="I6059" s="7">
        <v>1531.47</v>
      </c>
      <c r="J6059" s="7">
        <v>1163.22</v>
      </c>
      <c r="K6059" s="14"/>
      <c r="L6059" s="13">
        <v>640.74250244064501</v>
      </c>
      <c r="M6059" s="13">
        <v>703.55670721070703</v>
      </c>
      <c r="N6059" s="13">
        <v>1949.5109542132</v>
      </c>
      <c r="O6059" s="13">
        <v>1144.9731247586999</v>
      </c>
      <c r="P6059" s="13">
        <v>1503.04452685872</v>
      </c>
      <c r="Q6059" s="13">
        <v>2703.6900492670497</v>
      </c>
      <c r="R6059" s="13">
        <v>1669.7923734790202</v>
      </c>
    </row>
    <row r="6060" spans="1:18" ht="15">
      <c r="A6060" s="7" t="s">
        <v>8637</v>
      </c>
      <c r="B6060" s="7" t="s">
        <v>10231</v>
      </c>
      <c r="C6060" s="14"/>
      <c r="D6060" s="7">
        <v>282.29199999999997</v>
      </c>
      <c r="E6060" s="7">
        <v>318.60199999999998</v>
      </c>
      <c r="F6060" s="7">
        <v>588.82899999999995</v>
      </c>
      <c r="G6060" s="7">
        <v>403.423</v>
      </c>
      <c r="H6060" s="7">
        <v>341.76100000000002</v>
      </c>
      <c r="I6060" s="7">
        <v>581.79600000000005</v>
      </c>
      <c r="J6060" s="7">
        <v>201.697</v>
      </c>
      <c r="K6060" s="14"/>
      <c r="L6060" s="13">
        <v>311.08456960679996</v>
      </c>
      <c r="M6060" s="13">
        <v>498.45918074815</v>
      </c>
      <c r="N6060" s="13">
        <v>521.74778922790699</v>
      </c>
      <c r="O6060" s="13">
        <v>530.69366027035994</v>
      </c>
      <c r="P6060" s="13">
        <v>436.24052099025198</v>
      </c>
      <c r="Q6060" s="13">
        <v>789.5918017894611</v>
      </c>
      <c r="R6060" s="13">
        <v>187.98171611249902</v>
      </c>
    </row>
    <row r="6061" spans="1:18" ht="15">
      <c r="A6061" s="7" t="s">
        <v>8636</v>
      </c>
      <c r="B6061" s="7" t="s">
        <v>10397</v>
      </c>
      <c r="C6061" s="14"/>
      <c r="D6061" s="7">
        <v>1376.49</v>
      </c>
      <c r="E6061" s="7">
        <v>1417.36</v>
      </c>
      <c r="F6061" s="7">
        <v>3211.82</v>
      </c>
      <c r="G6061" s="7">
        <v>1907</v>
      </c>
      <c r="H6061" s="7">
        <v>1864.86</v>
      </c>
      <c r="I6061" s="7">
        <v>3414.81</v>
      </c>
      <c r="J6061" s="7">
        <v>2521.4699999999998</v>
      </c>
      <c r="K6061" s="14"/>
      <c r="L6061" s="13">
        <v>1898.1228051268702</v>
      </c>
      <c r="M6061" s="13">
        <v>2550.58552446251</v>
      </c>
      <c r="N6061" s="13">
        <v>3958.3515345390201</v>
      </c>
      <c r="O6061" s="13">
        <v>3444.5917184578302</v>
      </c>
      <c r="P6061" s="13">
        <v>3050.54564473357</v>
      </c>
      <c r="Q6061" s="13">
        <v>5472.56720517945</v>
      </c>
      <c r="R6061" s="13">
        <v>3961.86194238606</v>
      </c>
    </row>
    <row r="6062" spans="1:18" ht="15">
      <c r="A6062" s="7" t="s">
        <v>8793</v>
      </c>
      <c r="B6062" s="7" t="s">
        <v>8635</v>
      </c>
      <c r="C6062" s="14"/>
      <c r="D6062" s="7">
        <v>1348.14</v>
      </c>
      <c r="E6062" s="7">
        <v>928</v>
      </c>
      <c r="F6062" s="7">
        <v>4865.5200000000004</v>
      </c>
      <c r="G6062" s="7">
        <v>2309.63</v>
      </c>
      <c r="H6062" s="7">
        <v>2716.99</v>
      </c>
      <c r="I6062" s="7">
        <v>2616.19</v>
      </c>
      <c r="J6062" s="7">
        <v>3368.26</v>
      </c>
      <c r="K6062" s="14"/>
      <c r="L6062" s="13">
        <v>1554.6634806401798</v>
      </c>
      <c r="M6062" s="13">
        <v>1418.3488383741801</v>
      </c>
      <c r="N6062" s="13">
        <v>4299.4752400733796</v>
      </c>
      <c r="O6062" s="13">
        <v>2844.8717938519503</v>
      </c>
      <c r="P6062" s="13">
        <v>3090.9092929948297</v>
      </c>
      <c r="Q6062" s="13">
        <v>3061.89128591502</v>
      </c>
      <c r="R6062" s="13">
        <v>3050.8369342994201</v>
      </c>
    </row>
    <row r="6063" spans="1:18" ht="15">
      <c r="A6063" s="7" t="s">
        <v>8485</v>
      </c>
      <c r="B6063" s="7" t="s">
        <v>9479</v>
      </c>
      <c r="C6063" s="14"/>
      <c r="D6063" s="7">
        <v>263.471</v>
      </c>
      <c r="E6063" s="7">
        <v>308.37299999999999</v>
      </c>
      <c r="F6063" s="7">
        <v>617.20899999999995</v>
      </c>
      <c r="G6063" s="7">
        <v>372.21899999999999</v>
      </c>
      <c r="H6063" s="7">
        <v>406.13499999999999</v>
      </c>
      <c r="I6063" s="7">
        <v>666.24</v>
      </c>
      <c r="J6063" s="7">
        <v>581.01499999999999</v>
      </c>
      <c r="K6063" s="14"/>
      <c r="L6063" s="13">
        <v>303.222913399986</v>
      </c>
      <c r="M6063" s="13">
        <v>444.598918399909</v>
      </c>
      <c r="N6063" s="13">
        <v>561.14739577608191</v>
      </c>
      <c r="O6063" s="13">
        <v>452.61252595904205</v>
      </c>
      <c r="P6063" s="13">
        <v>460.10907439544303</v>
      </c>
      <c r="Q6063" s="13">
        <v>771.26740753549802</v>
      </c>
      <c r="R6063" s="13">
        <v>524.52615662816197</v>
      </c>
    </row>
    <row r="6064" spans="1:18" ht="15">
      <c r="A6064" s="7" t="s">
        <v>8484</v>
      </c>
      <c r="B6064" s="7" t="s">
        <v>9814</v>
      </c>
      <c r="C6064" s="14"/>
      <c r="D6064" s="7">
        <v>587.71400000000006</v>
      </c>
      <c r="E6064" s="7">
        <v>480.14499999999998</v>
      </c>
      <c r="F6064" s="7">
        <v>1951.59</v>
      </c>
      <c r="G6064" s="7">
        <v>1842.14</v>
      </c>
      <c r="H6064" s="7">
        <v>1118.57</v>
      </c>
      <c r="I6064" s="7">
        <v>1400.06</v>
      </c>
      <c r="J6064" s="7">
        <v>2558.88</v>
      </c>
      <c r="K6064" s="14"/>
      <c r="L6064" s="13">
        <v>862.94665191450201</v>
      </c>
      <c r="M6064" s="13">
        <v>704.90705015566505</v>
      </c>
      <c r="N6064" s="13">
        <v>1823.54002148109</v>
      </c>
      <c r="O6064" s="13">
        <v>2512.8980891310102</v>
      </c>
      <c r="P6064" s="13">
        <v>1425.3605512028098</v>
      </c>
      <c r="Q6064" s="13">
        <v>1592.5153775864499</v>
      </c>
      <c r="R6064" s="13">
        <v>2572.2873012600498</v>
      </c>
    </row>
    <row r="6065" spans="1:18" ht="15">
      <c r="A6065" s="7" t="s">
        <v>8483</v>
      </c>
      <c r="B6065" s="7" t="s">
        <v>10397</v>
      </c>
      <c r="C6065" s="14"/>
      <c r="D6065" s="7">
        <v>232.52199999999999</v>
      </c>
      <c r="E6065" s="7">
        <v>202.15899999999999</v>
      </c>
      <c r="F6065" s="7">
        <v>393.589</v>
      </c>
      <c r="G6065" s="7">
        <v>293.928</v>
      </c>
      <c r="H6065" s="7">
        <v>138.28299999999999</v>
      </c>
      <c r="I6065" s="7">
        <v>370.548</v>
      </c>
      <c r="J6065" s="7">
        <v>349.75900000000001</v>
      </c>
      <c r="K6065" s="14"/>
      <c r="L6065" s="13">
        <v>161.08458246593202</v>
      </c>
      <c r="M6065" s="13">
        <v>407.52659715390297</v>
      </c>
      <c r="N6065" s="13">
        <v>305.18473967291698</v>
      </c>
      <c r="O6065" s="13">
        <v>449.84354495390596</v>
      </c>
      <c r="P6065" s="13">
        <v>206.70734614705398</v>
      </c>
      <c r="Q6065" s="13">
        <v>580.59458669852393</v>
      </c>
      <c r="R6065" s="13">
        <v>0</v>
      </c>
    </row>
    <row r="6066" spans="1:18" ht="15">
      <c r="A6066" s="7" t="s">
        <v>8482</v>
      </c>
      <c r="B6066" s="7" t="s">
        <v>10397</v>
      </c>
      <c r="C6066" s="14"/>
      <c r="D6066" s="7">
        <v>474.096</v>
      </c>
      <c r="E6066" s="7">
        <v>258.18400000000003</v>
      </c>
      <c r="F6066" s="7">
        <v>896.42</v>
      </c>
      <c r="G6066" s="7">
        <v>848.73</v>
      </c>
      <c r="H6066" s="7">
        <v>451.81799999999998</v>
      </c>
      <c r="I6066" s="7">
        <v>784.09199999999998</v>
      </c>
      <c r="J6066" s="7">
        <v>953.86800000000005</v>
      </c>
      <c r="K6066" s="14"/>
      <c r="L6066" s="13">
        <v>505.11254726042802</v>
      </c>
      <c r="M6066" s="13">
        <v>384.83100566780496</v>
      </c>
      <c r="N6066" s="13">
        <v>885.76853727279797</v>
      </c>
      <c r="O6066" s="13">
        <v>1067.2530020980601</v>
      </c>
      <c r="P6066" s="13">
        <v>563.70704878100696</v>
      </c>
      <c r="Q6066" s="13">
        <v>1076.51281346066</v>
      </c>
      <c r="R6066" s="13">
        <v>962.27304232743495</v>
      </c>
    </row>
    <row r="6067" spans="1:18" ht="15">
      <c r="A6067" s="7" t="s">
        <v>8633</v>
      </c>
      <c r="B6067" s="7" t="s">
        <v>8634</v>
      </c>
      <c r="C6067" s="14"/>
      <c r="D6067" s="7">
        <v>358.25400000000002</v>
      </c>
      <c r="E6067" s="7">
        <v>321.18400000000003</v>
      </c>
      <c r="F6067" s="7">
        <v>405.05599999999998</v>
      </c>
      <c r="G6067" s="7">
        <v>378.46199999999999</v>
      </c>
      <c r="H6067" s="7">
        <v>250.952</v>
      </c>
      <c r="I6067" s="7">
        <v>528.25400000000002</v>
      </c>
      <c r="J6067" s="7">
        <v>453.65600000000001</v>
      </c>
      <c r="K6067" s="14"/>
      <c r="L6067" s="13">
        <v>375.70069484282999</v>
      </c>
      <c r="M6067" s="13">
        <v>416.33748727947102</v>
      </c>
      <c r="N6067" s="13">
        <v>325.055864606895</v>
      </c>
      <c r="O6067" s="13">
        <v>421.84914778240301</v>
      </c>
      <c r="P6067" s="13">
        <v>243.88424059297299</v>
      </c>
      <c r="Q6067" s="13">
        <v>519.27561609535098</v>
      </c>
      <c r="R6067" s="13">
        <v>438.557295800134</v>
      </c>
    </row>
    <row r="6068" spans="1:18" ht="15">
      <c r="A6068" s="7" t="s">
        <v>8631</v>
      </c>
      <c r="B6068" s="7" t="s">
        <v>8632</v>
      </c>
      <c r="C6068" s="14"/>
      <c r="D6068" s="7">
        <v>231.892</v>
      </c>
      <c r="E6068" s="7">
        <v>214.69900000000001</v>
      </c>
      <c r="F6068" s="7">
        <v>412.96300000000002</v>
      </c>
      <c r="G6068" s="7">
        <v>313.815</v>
      </c>
      <c r="H6068" s="7">
        <v>244.25</v>
      </c>
      <c r="I6068" s="7">
        <v>367.9</v>
      </c>
      <c r="J6068" s="7">
        <v>301.74099999999999</v>
      </c>
      <c r="K6068" s="14"/>
      <c r="L6068" s="13">
        <v>226.615918534804</v>
      </c>
      <c r="M6068" s="13">
        <v>179.47856836022501</v>
      </c>
      <c r="N6068" s="13">
        <v>261.38172280516198</v>
      </c>
      <c r="O6068" s="13">
        <v>243.51153337982399</v>
      </c>
      <c r="P6068" s="13">
        <v>192.87905878973902</v>
      </c>
      <c r="Q6068" s="13">
        <v>253.07676991092899</v>
      </c>
      <c r="R6068" s="13">
        <v>184.28647766564202</v>
      </c>
    </row>
    <row r="6069" spans="1:18" ht="15">
      <c r="A6069" s="7" t="s">
        <v>8629</v>
      </c>
      <c r="B6069" s="7" t="s">
        <v>8630</v>
      </c>
      <c r="C6069" s="14"/>
      <c r="D6069" s="7">
        <v>282.22399999999999</v>
      </c>
      <c r="E6069" s="7">
        <v>302.17</v>
      </c>
      <c r="F6069" s="7">
        <v>556.36599999999999</v>
      </c>
      <c r="G6069" s="7">
        <v>461.98599999999999</v>
      </c>
      <c r="H6069" s="7">
        <v>391.24200000000002</v>
      </c>
      <c r="I6069" s="7">
        <v>567.82600000000002</v>
      </c>
      <c r="J6069" s="7">
        <v>532.12599999999998</v>
      </c>
      <c r="K6069" s="14"/>
      <c r="L6069" s="13">
        <v>482.54127572195301</v>
      </c>
      <c r="M6069" s="13">
        <v>431.41371288566904</v>
      </c>
      <c r="N6069" s="13">
        <v>501.64778159737699</v>
      </c>
      <c r="O6069" s="13">
        <v>539.219133314082</v>
      </c>
      <c r="P6069" s="13">
        <v>394.81184121622499</v>
      </c>
      <c r="Q6069" s="13">
        <v>719.70039360042199</v>
      </c>
      <c r="R6069" s="13">
        <v>499.00917917798301</v>
      </c>
    </row>
    <row r="6070" spans="1:18" ht="15">
      <c r="A6070" s="7" t="s">
        <v>8477</v>
      </c>
      <c r="B6070" s="7" t="s">
        <v>8478</v>
      </c>
      <c r="C6070" s="14"/>
      <c r="D6070" s="7">
        <v>441.20100000000002</v>
      </c>
      <c r="E6070" s="7">
        <v>436.61399999999998</v>
      </c>
      <c r="F6070" s="7">
        <v>1066.93</v>
      </c>
      <c r="G6070" s="7">
        <v>792.82299999999998</v>
      </c>
      <c r="H6070" s="7">
        <v>641.24699999999996</v>
      </c>
      <c r="I6070" s="7">
        <v>893.79300000000001</v>
      </c>
      <c r="J6070" s="7">
        <v>863.29</v>
      </c>
      <c r="K6070" s="14"/>
      <c r="L6070" s="13">
        <v>597.89721548290004</v>
      </c>
      <c r="M6070" s="13">
        <v>642.21030550867999</v>
      </c>
      <c r="N6070" s="13">
        <v>1022.50061773751</v>
      </c>
      <c r="O6070" s="13">
        <v>986.63971349289397</v>
      </c>
      <c r="P6070" s="13">
        <v>768.64709054319599</v>
      </c>
      <c r="Q6070" s="13">
        <v>1090.0152970655499</v>
      </c>
      <c r="R6070" s="13">
        <v>902.78577160200393</v>
      </c>
    </row>
    <row r="6071" spans="1:18" ht="15">
      <c r="A6071" s="7" t="s">
        <v>8476</v>
      </c>
      <c r="B6071" s="7" t="s">
        <v>10397</v>
      </c>
      <c r="C6071" s="14"/>
      <c r="D6071" s="7">
        <v>235.56399999999999</v>
      </c>
      <c r="E6071" s="7">
        <v>330.59399999999999</v>
      </c>
      <c r="F6071" s="7">
        <v>463.27100000000002</v>
      </c>
      <c r="G6071" s="7">
        <v>410.86900000000003</v>
      </c>
      <c r="H6071" s="7">
        <v>330.42599999999999</v>
      </c>
      <c r="I6071" s="7">
        <v>327.93299999999999</v>
      </c>
      <c r="J6071" s="7">
        <v>314.37200000000001</v>
      </c>
      <c r="K6071" s="14"/>
      <c r="L6071" s="13">
        <v>265.72845881562</v>
      </c>
      <c r="M6071" s="13">
        <v>439.152503513998</v>
      </c>
      <c r="N6071" s="13">
        <v>407.88476962347698</v>
      </c>
      <c r="O6071" s="13">
        <v>529.10281489020099</v>
      </c>
      <c r="P6071" s="13">
        <v>356.50165409856902</v>
      </c>
      <c r="Q6071" s="13">
        <v>372.67176465406504</v>
      </c>
      <c r="R6071" s="13">
        <v>269.719206165895</v>
      </c>
    </row>
    <row r="6072" spans="1:18" ht="15">
      <c r="A6072" s="7" t="s">
        <v>8475</v>
      </c>
      <c r="B6072" s="7" t="s">
        <v>10397</v>
      </c>
      <c r="C6072" s="14"/>
      <c r="D6072" s="7">
        <v>456.923</v>
      </c>
      <c r="E6072" s="7">
        <v>597.43700000000001</v>
      </c>
      <c r="F6072" s="7">
        <v>2260.8000000000002</v>
      </c>
      <c r="G6072" s="7">
        <v>840.73</v>
      </c>
      <c r="H6072" s="7">
        <v>979.649</v>
      </c>
      <c r="I6072" s="7">
        <v>772.08600000000001</v>
      </c>
      <c r="J6072" s="7">
        <v>585.971</v>
      </c>
      <c r="K6072" s="14"/>
      <c r="L6072" s="13">
        <v>533.64291016432696</v>
      </c>
      <c r="M6072" s="13">
        <v>1107.1953855546201</v>
      </c>
      <c r="N6072" s="13">
        <v>1562.2879452782001</v>
      </c>
      <c r="O6072" s="13">
        <v>969.345562581428</v>
      </c>
      <c r="P6072" s="13">
        <v>866.58795654822893</v>
      </c>
      <c r="Q6072" s="13">
        <v>917.87186764442697</v>
      </c>
      <c r="R6072" s="13">
        <v>645.36428270732597</v>
      </c>
    </row>
    <row r="6073" spans="1:18" ht="15">
      <c r="A6073" s="7" t="s">
        <v>8473</v>
      </c>
      <c r="B6073" s="7" t="s">
        <v>8474</v>
      </c>
      <c r="C6073" s="14"/>
      <c r="D6073" s="7">
        <v>764.48</v>
      </c>
      <c r="E6073" s="7">
        <v>966.56700000000001</v>
      </c>
      <c r="F6073" s="7">
        <v>3010.77</v>
      </c>
      <c r="G6073" s="7">
        <v>916.18899999999996</v>
      </c>
      <c r="H6073" s="7">
        <v>1187.97</v>
      </c>
      <c r="I6073" s="7">
        <v>1143.21</v>
      </c>
      <c r="J6073" s="7">
        <v>659.78800000000001</v>
      </c>
      <c r="K6073" s="14"/>
      <c r="L6073" s="13">
        <v>1264.2245996628599</v>
      </c>
      <c r="M6073" s="13">
        <v>1172.56171754098</v>
      </c>
      <c r="N6073" s="13">
        <v>2639.2012743424498</v>
      </c>
      <c r="O6073" s="13">
        <v>1111.64048212433</v>
      </c>
      <c r="P6073" s="13">
        <v>1572.9383330583</v>
      </c>
      <c r="Q6073" s="13">
        <v>1394.7579439614001</v>
      </c>
      <c r="R6073" s="13">
        <v>759.40498351470603</v>
      </c>
    </row>
    <row r="6074" spans="1:18" ht="15">
      <c r="A6074" s="7" t="s">
        <v>8472</v>
      </c>
      <c r="B6074" s="7" t="s">
        <v>10397</v>
      </c>
      <c r="C6074" s="14"/>
      <c r="D6074" s="7">
        <v>202.34</v>
      </c>
      <c r="E6074" s="7">
        <v>230.62299999999999</v>
      </c>
      <c r="F6074" s="7">
        <v>308.39999999999998</v>
      </c>
      <c r="G6074" s="7">
        <v>504.64800000000002</v>
      </c>
      <c r="H6074" s="7">
        <v>253.48699999999999</v>
      </c>
      <c r="I6074" s="7">
        <v>368.221</v>
      </c>
      <c r="J6074" s="7">
        <v>322.14299999999997</v>
      </c>
      <c r="K6074" s="14"/>
      <c r="L6074" s="13">
        <v>196.50580410384799</v>
      </c>
      <c r="M6074" s="13">
        <v>298.150405940349</v>
      </c>
      <c r="N6074" s="13">
        <v>302.394201362329</v>
      </c>
      <c r="O6074" s="13">
        <v>705.13533683209596</v>
      </c>
      <c r="P6074" s="13">
        <v>315.75905281883405</v>
      </c>
      <c r="Q6074" s="13">
        <v>482.47828038566297</v>
      </c>
      <c r="R6074" s="13">
        <v>354.64396317941396</v>
      </c>
    </row>
    <row r="6075" spans="1:18" ht="15">
      <c r="A6075" s="7" t="s">
        <v>8470</v>
      </c>
      <c r="B6075" s="7" t="s">
        <v>8471</v>
      </c>
      <c r="C6075" s="14"/>
      <c r="D6075" s="7">
        <v>150.53200000000001</v>
      </c>
      <c r="E6075" s="7">
        <v>271.488</v>
      </c>
      <c r="F6075" s="7">
        <v>98.977699999999999</v>
      </c>
      <c r="G6075" s="7">
        <v>118.672</v>
      </c>
      <c r="H6075" s="7">
        <v>143.63499999999999</v>
      </c>
      <c r="I6075" s="7">
        <v>196.61500000000001</v>
      </c>
      <c r="J6075" s="7">
        <v>113.53</v>
      </c>
      <c r="K6075" s="14"/>
      <c r="L6075" s="13">
        <v>215.450257070661</v>
      </c>
      <c r="M6075" s="13">
        <v>398.931504952014</v>
      </c>
      <c r="N6075" s="13">
        <v>102.000360056324</v>
      </c>
      <c r="O6075" s="13">
        <v>174.57246833824402</v>
      </c>
      <c r="P6075" s="13">
        <v>191.578123610125</v>
      </c>
      <c r="Q6075" s="13">
        <v>231.57322815864202</v>
      </c>
      <c r="R6075" s="13">
        <v>91.841545270116498</v>
      </c>
    </row>
    <row r="6076" spans="1:18" ht="15">
      <c r="A6076" s="7" t="s">
        <v>8617</v>
      </c>
      <c r="B6076" s="7" t="s">
        <v>8469</v>
      </c>
      <c r="C6076" s="14"/>
      <c r="D6076" s="7">
        <v>185.292</v>
      </c>
      <c r="E6076" s="7">
        <v>405.73200000000003</v>
      </c>
      <c r="F6076" s="7">
        <v>723.82899999999995</v>
      </c>
      <c r="G6076" s="7">
        <v>275.50799999999998</v>
      </c>
      <c r="H6076" s="7">
        <v>385.55</v>
      </c>
      <c r="I6076" s="7">
        <v>418.565</v>
      </c>
      <c r="J6076" s="7">
        <v>548.93700000000001</v>
      </c>
      <c r="K6076" s="14"/>
      <c r="L6076" s="13">
        <v>184.38990959805398</v>
      </c>
      <c r="M6076" s="13">
        <v>541.47754618774206</v>
      </c>
      <c r="N6076" s="13">
        <v>680.64819502306</v>
      </c>
      <c r="O6076" s="13">
        <v>341.39441580527699</v>
      </c>
      <c r="P6076" s="13">
        <v>568.90384829989603</v>
      </c>
      <c r="Q6076" s="13">
        <v>618.81015803596506</v>
      </c>
      <c r="R6076" s="13">
        <v>735.19580749253498</v>
      </c>
    </row>
    <row r="6077" spans="1:18" ht="15">
      <c r="A6077" s="7" t="s">
        <v>8616</v>
      </c>
      <c r="B6077" s="7" t="s">
        <v>9034</v>
      </c>
      <c r="C6077" s="14"/>
      <c r="D6077" s="7">
        <v>375.24099999999999</v>
      </c>
      <c r="E6077" s="7">
        <v>356.84300000000002</v>
      </c>
      <c r="F6077" s="7">
        <v>293.88299999999998</v>
      </c>
      <c r="G6077" s="7">
        <v>274.07799999999997</v>
      </c>
      <c r="H6077" s="7">
        <v>270.892</v>
      </c>
      <c r="I6077" s="7">
        <v>253.72</v>
      </c>
      <c r="J6077" s="7">
        <v>338.238</v>
      </c>
      <c r="K6077" s="14"/>
      <c r="L6077" s="13">
        <v>548.15443199308095</v>
      </c>
      <c r="M6077" s="13">
        <v>488.11890438784701</v>
      </c>
      <c r="N6077" s="13">
        <v>332.65094143804498</v>
      </c>
      <c r="O6077" s="13">
        <v>408.09992677789603</v>
      </c>
      <c r="P6077" s="13">
        <v>363.21651835718797</v>
      </c>
      <c r="Q6077" s="13">
        <v>356.28804359774199</v>
      </c>
      <c r="R6077" s="13">
        <v>411.960661344936</v>
      </c>
    </row>
    <row r="6078" spans="1:18" ht="15">
      <c r="A6078" s="7" t="s">
        <v>8615</v>
      </c>
      <c r="B6078" s="7" t="s">
        <v>10042</v>
      </c>
      <c r="C6078" s="14"/>
      <c r="D6078" s="7">
        <v>49.621899999999997</v>
      </c>
      <c r="E6078" s="7">
        <v>108.538</v>
      </c>
      <c r="F6078" s="7">
        <v>87.049199999999999</v>
      </c>
      <c r="G6078" s="7">
        <v>70.076800000000006</v>
      </c>
      <c r="H6078" s="7">
        <v>89.202799999999996</v>
      </c>
      <c r="I6078" s="7">
        <v>160.69300000000001</v>
      </c>
      <c r="J6078" s="7">
        <v>64.462999999999994</v>
      </c>
      <c r="K6078" s="14"/>
      <c r="L6078" s="13">
        <v>108.772366903232</v>
      </c>
      <c r="M6078" s="13">
        <v>203.844867148622</v>
      </c>
      <c r="N6078" s="13">
        <v>74.740899562131901</v>
      </c>
      <c r="O6078" s="13">
        <v>91.820733056188203</v>
      </c>
      <c r="P6078" s="13">
        <v>109.53361658247199</v>
      </c>
      <c r="Q6078" s="13">
        <v>222.31145826950001</v>
      </c>
      <c r="R6078" s="13">
        <v>59.385013340833197</v>
      </c>
    </row>
    <row r="6079" spans="1:18" ht="15">
      <c r="A6079" s="7" t="s">
        <v>8614</v>
      </c>
      <c r="B6079" s="7" t="s">
        <v>10397</v>
      </c>
      <c r="C6079" s="14"/>
      <c r="D6079" s="7">
        <v>214.06200000000001</v>
      </c>
      <c r="E6079" s="7">
        <v>213.256</v>
      </c>
      <c r="F6079" s="7">
        <v>528.55200000000002</v>
      </c>
      <c r="G6079" s="7">
        <v>300.25</v>
      </c>
      <c r="H6079" s="7">
        <v>355.017</v>
      </c>
      <c r="I6079" s="7">
        <v>479.654</v>
      </c>
      <c r="J6079" s="7">
        <v>246.68799999999999</v>
      </c>
      <c r="K6079" s="14"/>
      <c r="L6079" s="13">
        <v>250.41827426795899</v>
      </c>
      <c r="M6079" s="13">
        <v>371.94800675262502</v>
      </c>
      <c r="N6079" s="13">
        <v>435.88511603910899</v>
      </c>
      <c r="O6079" s="13">
        <v>411.84967421189498</v>
      </c>
      <c r="P6079" s="13">
        <v>461.63794679107599</v>
      </c>
      <c r="Q6079" s="13">
        <v>501.69074933218701</v>
      </c>
      <c r="R6079" s="13">
        <v>279.91813888064803</v>
      </c>
    </row>
    <row r="6080" spans="1:18" ht="15">
      <c r="A6080" s="7" t="s">
        <v>8612</v>
      </c>
      <c r="B6080" s="7" t="s">
        <v>8613</v>
      </c>
      <c r="C6080" s="14"/>
      <c r="D6080" s="7">
        <v>340.65199999999999</v>
      </c>
      <c r="E6080" s="7">
        <v>506.15899999999999</v>
      </c>
      <c r="F6080" s="7">
        <v>425.16500000000002</v>
      </c>
      <c r="G6080" s="7">
        <v>372.55099999999999</v>
      </c>
      <c r="H6080" s="7">
        <v>520.87900000000002</v>
      </c>
      <c r="I6080" s="7">
        <v>484.27199999999999</v>
      </c>
      <c r="J6080" s="7">
        <v>446.59500000000003</v>
      </c>
      <c r="K6080" s="14"/>
      <c r="L6080" s="13">
        <v>355.31672403359403</v>
      </c>
      <c r="M6080" s="13">
        <v>653.897258880908</v>
      </c>
      <c r="N6080" s="13">
        <v>378.115494255204</v>
      </c>
      <c r="O6080" s="13">
        <v>417.44805606544503</v>
      </c>
      <c r="P6080" s="13">
        <v>572.4065989479061</v>
      </c>
      <c r="Q6080" s="13">
        <v>583.59134458021799</v>
      </c>
      <c r="R6080" s="13">
        <v>413.39109511883203</v>
      </c>
    </row>
    <row r="6081" spans="1:18" ht="15">
      <c r="A6081" s="7" t="s">
        <v>8610</v>
      </c>
      <c r="B6081" s="7" t="s">
        <v>8611</v>
      </c>
      <c r="C6081" s="14"/>
      <c r="D6081" s="7">
        <v>487.70499999999998</v>
      </c>
      <c r="E6081" s="7">
        <v>415.14400000000001</v>
      </c>
      <c r="F6081" s="7">
        <v>441.51</v>
      </c>
      <c r="G6081" s="7">
        <v>543.00400000000002</v>
      </c>
      <c r="H6081" s="7">
        <v>301.78399999999999</v>
      </c>
      <c r="I6081" s="7">
        <v>330.91300000000001</v>
      </c>
      <c r="J6081" s="7">
        <v>207.41900000000001</v>
      </c>
      <c r="K6081" s="14"/>
      <c r="L6081" s="13">
        <v>686.37211456862701</v>
      </c>
      <c r="M6081" s="13">
        <v>617.41663521098201</v>
      </c>
      <c r="N6081" s="13">
        <v>507.08055485378799</v>
      </c>
      <c r="O6081" s="13">
        <v>730.40882857166889</v>
      </c>
      <c r="P6081" s="13">
        <v>457.771929666559</v>
      </c>
      <c r="Q6081" s="13">
        <v>423.14065026358497</v>
      </c>
      <c r="R6081" s="13">
        <v>271.40559031016898</v>
      </c>
    </row>
    <row r="6082" spans="1:18" ht="15">
      <c r="A6082" s="7" t="s">
        <v>8609</v>
      </c>
      <c r="B6082" s="7" t="s">
        <v>10222</v>
      </c>
      <c r="C6082" s="14"/>
      <c r="D6082" s="7">
        <v>365.94400000000002</v>
      </c>
      <c r="E6082" s="7">
        <v>418.00700000000001</v>
      </c>
      <c r="F6082" s="7">
        <v>141.48099999999999</v>
      </c>
      <c r="G6082" s="7">
        <v>327.827</v>
      </c>
      <c r="H6082" s="7">
        <v>295.82799999999997</v>
      </c>
      <c r="I6082" s="7">
        <v>253.08500000000001</v>
      </c>
      <c r="J6082" s="7">
        <v>246.863</v>
      </c>
      <c r="K6082" s="14"/>
      <c r="L6082" s="13">
        <v>445.98467333035603</v>
      </c>
      <c r="M6082" s="13">
        <v>592.52526541054397</v>
      </c>
      <c r="N6082" s="13">
        <v>135.02838372023402</v>
      </c>
      <c r="O6082" s="13">
        <v>456.26124594279099</v>
      </c>
      <c r="P6082" s="13">
        <v>359.59158437600303</v>
      </c>
      <c r="Q6082" s="13">
        <v>350.45320623060002</v>
      </c>
      <c r="R6082" s="13">
        <v>251.61663269945799</v>
      </c>
    </row>
    <row r="6083" spans="1:18" ht="15">
      <c r="A6083" s="7" t="s">
        <v>8607</v>
      </c>
      <c r="B6083" s="7" t="s">
        <v>8608</v>
      </c>
      <c r="C6083" s="14"/>
      <c r="D6083" s="7">
        <v>260.76400000000001</v>
      </c>
      <c r="E6083" s="7">
        <v>535.58100000000002</v>
      </c>
      <c r="F6083" s="7">
        <v>166.762</v>
      </c>
      <c r="G6083" s="7">
        <v>410.512</v>
      </c>
      <c r="H6083" s="7">
        <v>392.86200000000002</v>
      </c>
      <c r="I6083" s="7">
        <v>308.49099999999999</v>
      </c>
      <c r="J6083" s="7">
        <v>248.89</v>
      </c>
      <c r="K6083" s="14"/>
      <c r="L6083" s="13">
        <v>397.289208160339</v>
      </c>
      <c r="M6083" s="13">
        <v>777.10422263662406</v>
      </c>
      <c r="N6083" s="13">
        <v>175.14825117244499</v>
      </c>
      <c r="O6083" s="13">
        <v>571.396524732839</v>
      </c>
      <c r="P6083" s="13">
        <v>539.33744337354494</v>
      </c>
      <c r="Q6083" s="13">
        <v>428.50155668605896</v>
      </c>
      <c r="R6083" s="13">
        <v>256.74777777215297</v>
      </c>
    </row>
    <row r="6084" spans="1:18" ht="15">
      <c r="A6084" s="7" t="s">
        <v>8761</v>
      </c>
      <c r="B6084" s="7" t="s">
        <v>8606</v>
      </c>
      <c r="C6084" s="14"/>
      <c r="D6084" s="7">
        <v>439.822</v>
      </c>
      <c r="E6084" s="7">
        <v>352.69</v>
      </c>
      <c r="F6084" s="7">
        <v>106.795</v>
      </c>
      <c r="G6084" s="7">
        <v>203.108</v>
      </c>
      <c r="H6084" s="7">
        <v>321.43299999999999</v>
      </c>
      <c r="I6084" s="7">
        <v>278.20499999999998</v>
      </c>
      <c r="J6084" s="7">
        <v>113.32</v>
      </c>
      <c r="K6084" s="14"/>
      <c r="L6084" s="13">
        <v>753.32159863951892</v>
      </c>
      <c r="M6084" s="13">
        <v>503.504487192694</v>
      </c>
      <c r="N6084" s="13">
        <v>120.16277596694</v>
      </c>
      <c r="O6084" s="13">
        <v>296.25621229878999</v>
      </c>
      <c r="P6084" s="13">
        <v>422.71889987615799</v>
      </c>
      <c r="Q6084" s="13">
        <v>357.88473812201102</v>
      </c>
      <c r="R6084" s="13">
        <v>128.43107379688499</v>
      </c>
    </row>
    <row r="6085" spans="1:18" ht="15">
      <c r="A6085" s="7" t="s">
        <v>8760</v>
      </c>
      <c r="B6085" s="7" t="s">
        <v>10227</v>
      </c>
      <c r="C6085" s="14"/>
      <c r="D6085" s="7">
        <v>527.31100000000004</v>
      </c>
      <c r="E6085" s="7">
        <v>284.911</v>
      </c>
      <c r="F6085" s="7">
        <v>669.024</v>
      </c>
      <c r="G6085" s="7">
        <v>563.89800000000002</v>
      </c>
      <c r="H6085" s="7">
        <v>420.91199999999998</v>
      </c>
      <c r="I6085" s="7">
        <v>525.6</v>
      </c>
      <c r="J6085" s="7">
        <v>682.66399999999999</v>
      </c>
      <c r="K6085" s="14"/>
      <c r="L6085" s="13">
        <v>716.89910065820607</v>
      </c>
      <c r="M6085" s="13">
        <v>531.09856710066992</v>
      </c>
      <c r="N6085" s="13">
        <v>652.17161538542598</v>
      </c>
      <c r="O6085" s="13">
        <v>882.84413961795599</v>
      </c>
      <c r="P6085" s="13">
        <v>561.09419317260893</v>
      </c>
      <c r="Q6085" s="13">
        <v>798.32468980009401</v>
      </c>
      <c r="R6085" s="13">
        <v>771.91278346387992</v>
      </c>
    </row>
    <row r="6086" spans="1:18" ht="15">
      <c r="A6086" s="7" t="s">
        <v>8910</v>
      </c>
      <c r="B6086" s="7" t="s">
        <v>8759</v>
      </c>
      <c r="C6086" s="14"/>
      <c r="D6086" s="7">
        <v>334.32400000000001</v>
      </c>
      <c r="E6086" s="7">
        <v>302.45600000000002</v>
      </c>
      <c r="F6086" s="7">
        <v>177.82599999999999</v>
      </c>
      <c r="G6086" s="7">
        <v>192.19499999999999</v>
      </c>
      <c r="H6086" s="7">
        <v>274.24700000000001</v>
      </c>
      <c r="I6086" s="7">
        <v>240.47499999999999</v>
      </c>
      <c r="J6086" s="7">
        <v>287.10700000000003</v>
      </c>
      <c r="K6086" s="14"/>
      <c r="L6086" s="13">
        <v>357.72439741143899</v>
      </c>
      <c r="M6086" s="13">
        <v>495.84044140915199</v>
      </c>
      <c r="N6086" s="13">
        <v>175.09832944597301</v>
      </c>
      <c r="O6086" s="13">
        <v>258.90419037159</v>
      </c>
      <c r="P6086" s="13">
        <v>354.67060156500503</v>
      </c>
      <c r="Q6086" s="13">
        <v>386.05069062957205</v>
      </c>
      <c r="R6086" s="13">
        <v>211.050144233324</v>
      </c>
    </row>
    <row r="6087" spans="1:18" ht="15">
      <c r="A6087" s="7" t="s">
        <v>8909</v>
      </c>
      <c r="B6087" s="7" t="s">
        <v>8964</v>
      </c>
      <c r="C6087" s="14"/>
      <c r="D6087" s="7">
        <v>548.36400000000003</v>
      </c>
      <c r="E6087" s="7">
        <v>542.096</v>
      </c>
      <c r="F6087" s="7">
        <v>161.542</v>
      </c>
      <c r="G6087" s="7">
        <v>443.88900000000001</v>
      </c>
      <c r="H6087" s="7">
        <v>355.80500000000001</v>
      </c>
      <c r="I6087" s="7">
        <v>495.81700000000001</v>
      </c>
      <c r="J6087" s="7">
        <v>216.21700000000001</v>
      </c>
      <c r="K6087" s="14"/>
      <c r="L6087" s="13">
        <v>560.43982614098309</v>
      </c>
      <c r="M6087" s="13">
        <v>709.23033026359303</v>
      </c>
      <c r="N6087" s="13">
        <v>159.214110044405</v>
      </c>
      <c r="O6087" s="13">
        <v>522.95979946216301</v>
      </c>
      <c r="P6087" s="13">
        <v>378.34998177068599</v>
      </c>
      <c r="Q6087" s="13">
        <v>636.43387708769706</v>
      </c>
      <c r="R6087" s="13">
        <v>213.802682061887</v>
      </c>
    </row>
    <row r="6088" spans="1:18" ht="15">
      <c r="A6088" s="7" t="s">
        <v>8907</v>
      </c>
      <c r="B6088" s="7" t="s">
        <v>8908</v>
      </c>
      <c r="C6088" s="14"/>
      <c r="D6088" s="7">
        <v>308.15300000000002</v>
      </c>
      <c r="E6088" s="7">
        <v>398.90899999999999</v>
      </c>
      <c r="F6088" s="7">
        <v>185.40799999999999</v>
      </c>
      <c r="G6088" s="7">
        <v>316.61200000000002</v>
      </c>
      <c r="H6088" s="7">
        <v>273.46499999999997</v>
      </c>
      <c r="I6088" s="7">
        <v>347.75799999999998</v>
      </c>
      <c r="J6088" s="7">
        <v>167.66499999999999</v>
      </c>
      <c r="K6088" s="14"/>
      <c r="L6088" s="13">
        <v>546.14765201326497</v>
      </c>
      <c r="M6088" s="13">
        <v>521.53431933311902</v>
      </c>
      <c r="N6088" s="13">
        <v>211.511547459794</v>
      </c>
      <c r="O6088" s="13">
        <v>455.07004256532497</v>
      </c>
      <c r="P6088" s="13">
        <v>348.199478321463</v>
      </c>
      <c r="Q6088" s="13">
        <v>517.87643735813094</v>
      </c>
      <c r="R6088" s="13">
        <v>218.641231087422</v>
      </c>
    </row>
    <row r="6089" spans="1:18" ht="15">
      <c r="A6089" s="7" t="s">
        <v>8905</v>
      </c>
      <c r="B6089" s="7" t="s">
        <v>8906</v>
      </c>
      <c r="C6089" s="14"/>
      <c r="D6089" s="7">
        <v>398.53500000000003</v>
      </c>
      <c r="E6089" s="7">
        <v>365.053</v>
      </c>
      <c r="F6089" s="7">
        <v>156.03800000000001</v>
      </c>
      <c r="G6089" s="7">
        <v>418.07799999999997</v>
      </c>
      <c r="H6089" s="7">
        <v>261.05799999999999</v>
      </c>
      <c r="I6089" s="7">
        <v>468.07400000000001</v>
      </c>
      <c r="J6089" s="7">
        <v>242.452</v>
      </c>
      <c r="K6089" s="14"/>
      <c r="L6089" s="13">
        <v>673.00623593947</v>
      </c>
      <c r="M6089" s="13">
        <v>422.74948170767004</v>
      </c>
      <c r="N6089" s="13">
        <v>138.50062629638498</v>
      </c>
      <c r="O6089" s="13">
        <v>536.81458219486501</v>
      </c>
      <c r="P6089" s="13">
        <v>332.65525009967996</v>
      </c>
      <c r="Q6089" s="13">
        <v>534.30755051612005</v>
      </c>
      <c r="R6089" s="13">
        <v>301.19583716425603</v>
      </c>
    </row>
    <row r="6090" spans="1:18" ht="15">
      <c r="A6090" s="7" t="s">
        <v>8903</v>
      </c>
      <c r="B6090" s="7" t="s">
        <v>8904</v>
      </c>
      <c r="C6090" s="14"/>
      <c r="D6090" s="7">
        <v>557.20399999999995</v>
      </c>
      <c r="E6090" s="7">
        <v>338.96899999999999</v>
      </c>
      <c r="F6090" s="7">
        <v>1369.44</v>
      </c>
      <c r="G6090" s="7">
        <v>1190.97</v>
      </c>
      <c r="H6090" s="7">
        <v>541.51499999999999</v>
      </c>
      <c r="I6090" s="7">
        <v>592.495</v>
      </c>
      <c r="J6090" s="7">
        <v>757.61599999999999</v>
      </c>
      <c r="K6090" s="14"/>
      <c r="L6090" s="13">
        <v>766.18796469756796</v>
      </c>
      <c r="M6090" s="13">
        <v>473.874617311446</v>
      </c>
      <c r="N6090" s="13">
        <v>1413.7332691479501</v>
      </c>
      <c r="O6090" s="13">
        <v>1583.9555896002998</v>
      </c>
      <c r="P6090" s="13">
        <v>661.84726597151098</v>
      </c>
      <c r="Q6090" s="13">
        <v>699.71641689613909</v>
      </c>
      <c r="R6090" s="13">
        <v>879.60811669022803</v>
      </c>
    </row>
    <row r="6091" spans="1:18" ht="15">
      <c r="A6091" s="7" t="s">
        <v>8748</v>
      </c>
      <c r="B6091" s="7" t="s">
        <v>8902</v>
      </c>
      <c r="C6091" s="14"/>
      <c r="D6091" s="7">
        <v>197.322</v>
      </c>
      <c r="E6091" s="7">
        <v>452.94900000000001</v>
      </c>
      <c r="F6091" s="7">
        <v>1725.26</v>
      </c>
      <c r="G6091" s="7">
        <v>588.65499999999997</v>
      </c>
      <c r="H6091" s="7">
        <v>1040.1600000000001</v>
      </c>
      <c r="I6091" s="7">
        <v>2040.67</v>
      </c>
      <c r="J6091" s="7">
        <v>1194.26</v>
      </c>
      <c r="K6091" s="14"/>
      <c r="L6091" s="13">
        <v>184.425413450169</v>
      </c>
      <c r="M6091" s="13">
        <v>820.02135033773504</v>
      </c>
      <c r="N6091" s="13">
        <v>1910.61839215691</v>
      </c>
      <c r="O6091" s="13">
        <v>864.48828413329011</v>
      </c>
      <c r="P6091" s="13">
        <v>1397.2948893728401</v>
      </c>
      <c r="Q6091" s="13">
        <v>2732.0008769217798</v>
      </c>
      <c r="R6091" s="13">
        <v>1292.9440008412801</v>
      </c>
    </row>
    <row r="6092" spans="1:18" ht="15">
      <c r="A6092" s="7" t="s">
        <v>8747</v>
      </c>
      <c r="B6092" s="7" t="s">
        <v>10397</v>
      </c>
      <c r="C6092" s="14"/>
      <c r="D6092" s="7">
        <v>366.13099999999997</v>
      </c>
      <c r="E6092" s="7">
        <v>308.33</v>
      </c>
      <c r="F6092" s="7">
        <v>997.39499999999998</v>
      </c>
      <c r="G6092" s="7">
        <v>367.91800000000001</v>
      </c>
      <c r="H6092" s="7">
        <v>735.91200000000003</v>
      </c>
      <c r="I6092" s="7">
        <v>1138.0899999999999</v>
      </c>
      <c r="J6092" s="7">
        <v>867.87900000000002</v>
      </c>
      <c r="K6092" s="14"/>
      <c r="L6092" s="13">
        <v>152.213539390123</v>
      </c>
      <c r="M6092" s="13">
        <v>326.479060046455</v>
      </c>
      <c r="N6092" s="13">
        <v>388.94760417096899</v>
      </c>
      <c r="O6092" s="13">
        <v>481.08271716841801</v>
      </c>
      <c r="P6092" s="13">
        <v>712.43883126356695</v>
      </c>
      <c r="Q6092" s="13">
        <v>3066.0820845087301</v>
      </c>
      <c r="R6092" s="13">
        <v>0</v>
      </c>
    </row>
    <row r="6093" spans="1:18" ht="15">
      <c r="A6093" s="7" t="s">
        <v>8746</v>
      </c>
      <c r="B6093" s="7" t="s">
        <v>10132</v>
      </c>
      <c r="C6093" s="14"/>
      <c r="D6093" s="7">
        <v>176.577</v>
      </c>
      <c r="E6093" s="7">
        <v>298.93299999999999</v>
      </c>
      <c r="F6093" s="7">
        <v>1062.77</v>
      </c>
      <c r="G6093" s="7">
        <v>413.16500000000002</v>
      </c>
      <c r="H6093" s="7">
        <v>491.68200000000002</v>
      </c>
      <c r="I6093" s="7">
        <v>471.74799999999999</v>
      </c>
      <c r="J6093" s="7">
        <v>428.05399999999997</v>
      </c>
      <c r="K6093" s="14"/>
      <c r="L6093" s="13">
        <v>71.274649771100002</v>
      </c>
      <c r="M6093" s="13">
        <v>296.45370659938402</v>
      </c>
      <c r="N6093" s="13">
        <v>381.39580043051399</v>
      </c>
      <c r="O6093" s="13">
        <v>472.00490265743298</v>
      </c>
      <c r="P6093" s="13">
        <v>427.790004519386</v>
      </c>
      <c r="Q6093" s="13">
        <v>865.81164297042596</v>
      </c>
      <c r="R6093" s="13">
        <v>121.63700762124101</v>
      </c>
    </row>
    <row r="6094" spans="1:18" ht="15">
      <c r="A6094" s="7" t="s">
        <v>8745</v>
      </c>
      <c r="B6094" s="7" t="s">
        <v>10132</v>
      </c>
      <c r="C6094" s="14"/>
      <c r="D6094" s="7">
        <v>1186.1199999999999</v>
      </c>
      <c r="E6094" s="7">
        <v>636.81200000000001</v>
      </c>
      <c r="F6094" s="7">
        <v>2145.31</v>
      </c>
      <c r="G6094" s="7">
        <v>1050.17</v>
      </c>
      <c r="H6094" s="7">
        <v>1028.42</v>
      </c>
      <c r="I6094" s="7">
        <v>1401.42</v>
      </c>
      <c r="J6094" s="7">
        <v>1353.03</v>
      </c>
      <c r="K6094" s="14"/>
      <c r="L6094" s="13">
        <v>564.64662576472506</v>
      </c>
      <c r="M6094" s="13">
        <v>819.41792660936301</v>
      </c>
      <c r="N6094" s="13">
        <v>1654.4854584955701</v>
      </c>
      <c r="O6094" s="13">
        <v>1495.72258253732</v>
      </c>
      <c r="P6094" s="13">
        <v>1047.0130084455</v>
      </c>
      <c r="Q6094" s="13">
        <v>1808.9043396894699</v>
      </c>
      <c r="R6094" s="13">
        <v>1232.4982519113701</v>
      </c>
    </row>
    <row r="6095" spans="1:18" ht="15">
      <c r="A6095" s="7" t="s">
        <v>8743</v>
      </c>
      <c r="B6095" s="7" t="s">
        <v>8744</v>
      </c>
      <c r="C6095" s="14"/>
      <c r="D6095" s="7">
        <v>70.3215</v>
      </c>
      <c r="E6095" s="7">
        <v>143.74799999999999</v>
      </c>
      <c r="F6095" s="7">
        <v>219.20400000000001</v>
      </c>
      <c r="G6095" s="7">
        <v>110.849</v>
      </c>
      <c r="H6095" s="7">
        <v>247.548</v>
      </c>
      <c r="I6095" s="7">
        <v>414.28500000000003</v>
      </c>
      <c r="J6095" s="7">
        <v>144.93600000000001</v>
      </c>
      <c r="K6095" s="14"/>
      <c r="L6095" s="13">
        <v>30.466264680322499</v>
      </c>
      <c r="M6095" s="13">
        <v>139.926091254494</v>
      </c>
      <c r="N6095" s="13">
        <v>134.134801405649</v>
      </c>
      <c r="O6095" s="13">
        <v>95.09069491052</v>
      </c>
      <c r="P6095" s="13">
        <v>278.03689524004102</v>
      </c>
      <c r="Q6095" s="13">
        <v>411.062591091267</v>
      </c>
      <c r="R6095" s="13">
        <v>74.568130353795908</v>
      </c>
    </row>
    <row r="6096" spans="1:18" ht="15">
      <c r="A6096" s="7" t="s">
        <v>8742</v>
      </c>
      <c r="B6096" s="7" t="s">
        <v>9582</v>
      </c>
      <c r="C6096" s="14"/>
      <c r="D6096" s="7">
        <v>74.048199999999994</v>
      </c>
      <c r="E6096" s="7">
        <v>120.684</v>
      </c>
      <c r="F6096" s="7">
        <v>76.940200000000004</v>
      </c>
      <c r="G6096" s="7">
        <v>79.489199999999997</v>
      </c>
      <c r="H6096" s="7">
        <v>69.189499999999995</v>
      </c>
      <c r="I6096" s="7">
        <v>142.03200000000001</v>
      </c>
      <c r="J6096" s="7">
        <v>76.308400000000006</v>
      </c>
      <c r="K6096" s="14"/>
      <c r="L6096" s="13">
        <v>42.622515657249004</v>
      </c>
      <c r="M6096" s="13">
        <v>168.50410188249802</v>
      </c>
      <c r="N6096" s="13">
        <v>76.025936157536407</v>
      </c>
      <c r="O6096" s="13">
        <v>99.560519052611795</v>
      </c>
      <c r="P6096" s="13">
        <v>98.412522875571099</v>
      </c>
      <c r="Q6096" s="13">
        <v>178.193958352815</v>
      </c>
      <c r="R6096" s="13">
        <v>75.367197163218094</v>
      </c>
    </row>
    <row r="6097" spans="1:18" ht="15">
      <c r="A6097" s="7" t="s">
        <v>8741</v>
      </c>
      <c r="B6097" s="7" t="s">
        <v>10397</v>
      </c>
      <c r="C6097" s="14"/>
      <c r="D6097" s="7">
        <v>399.73899999999998</v>
      </c>
      <c r="E6097" s="7">
        <v>449.53699999999998</v>
      </c>
      <c r="F6097" s="7">
        <v>1025.1099999999999</v>
      </c>
      <c r="G6097" s="7">
        <v>513.80499999999995</v>
      </c>
      <c r="H6097" s="7">
        <v>457.63</v>
      </c>
      <c r="I6097" s="7">
        <v>641.71100000000001</v>
      </c>
      <c r="J6097" s="7">
        <v>211.39099999999999</v>
      </c>
      <c r="K6097" s="14"/>
      <c r="L6097" s="13">
        <v>395.151216583809</v>
      </c>
      <c r="M6097" s="13">
        <v>702.650360743335</v>
      </c>
      <c r="N6097" s="13">
        <v>995.74749037901893</v>
      </c>
      <c r="O6097" s="13">
        <v>682.56633421874608</v>
      </c>
      <c r="P6097" s="13">
        <v>573.549261850986</v>
      </c>
      <c r="Q6097" s="13">
        <v>1141.4734277586001</v>
      </c>
      <c r="R6097" s="13">
        <v>195.63078006780799</v>
      </c>
    </row>
    <row r="6098" spans="1:18" ht="15">
      <c r="A6098" s="7" t="s">
        <v>8740</v>
      </c>
      <c r="B6098" s="7" t="s">
        <v>10094</v>
      </c>
      <c r="C6098" s="14"/>
      <c r="D6098" s="7">
        <v>2126.37</v>
      </c>
      <c r="E6098" s="7">
        <v>1138.3699999999999</v>
      </c>
      <c r="F6098" s="7">
        <v>4988.46</v>
      </c>
      <c r="G6098" s="7">
        <v>2664.15</v>
      </c>
      <c r="H6098" s="7">
        <v>2417.44</v>
      </c>
      <c r="I6098" s="7">
        <v>1974.95</v>
      </c>
      <c r="J6098" s="7">
        <v>3984.63</v>
      </c>
      <c r="K6098" s="14"/>
      <c r="L6098" s="13">
        <v>2554.6133082138203</v>
      </c>
      <c r="M6098" s="13">
        <v>1824.0706596543801</v>
      </c>
      <c r="N6098" s="13">
        <v>4025.37594528615</v>
      </c>
      <c r="O6098" s="13">
        <v>3044.7898052841902</v>
      </c>
      <c r="P6098" s="13">
        <v>2521.4502843037803</v>
      </c>
      <c r="Q6098" s="13">
        <v>2791.2714660900197</v>
      </c>
      <c r="R6098" s="13">
        <v>4189.2360436264298</v>
      </c>
    </row>
    <row r="6099" spans="1:18" ht="15">
      <c r="A6099" s="7" t="s">
        <v>8738</v>
      </c>
      <c r="B6099" s="7" t="s">
        <v>8739</v>
      </c>
      <c r="C6099" s="14"/>
      <c r="D6099" s="7">
        <v>3019.68</v>
      </c>
      <c r="E6099" s="7">
        <v>2230.59</v>
      </c>
      <c r="F6099" s="7">
        <v>11271.6</v>
      </c>
      <c r="G6099" s="7">
        <v>4902.3900000000003</v>
      </c>
      <c r="H6099" s="7">
        <v>5745.76</v>
      </c>
      <c r="I6099" s="7">
        <v>5643.06</v>
      </c>
      <c r="J6099" s="7">
        <v>10969.4</v>
      </c>
      <c r="K6099" s="14"/>
      <c r="L6099" s="13">
        <v>4841.7188490799899</v>
      </c>
      <c r="M6099" s="13">
        <v>4194.9670603556906</v>
      </c>
      <c r="N6099" s="13">
        <v>11162.467589998099</v>
      </c>
      <c r="O6099" s="13">
        <v>7602.2117389387795</v>
      </c>
      <c r="P6099" s="13">
        <v>8420.7694358370609</v>
      </c>
      <c r="Q6099" s="13">
        <v>7700.3553019420506</v>
      </c>
      <c r="R6099" s="13">
        <v>14510.048187206599</v>
      </c>
    </row>
    <row r="6100" spans="1:18" ht="15">
      <c r="A6100" s="7" t="s">
        <v>8736</v>
      </c>
      <c r="B6100" s="7" t="s">
        <v>8737</v>
      </c>
      <c r="C6100" s="14"/>
      <c r="D6100" s="7">
        <v>8736.65</v>
      </c>
      <c r="E6100" s="7">
        <v>9107.77</v>
      </c>
      <c r="F6100" s="7">
        <v>32633.200000000001</v>
      </c>
      <c r="G6100" s="7">
        <v>5025</v>
      </c>
      <c r="H6100" s="7">
        <v>20405.2</v>
      </c>
      <c r="I6100" s="7">
        <v>16970.5</v>
      </c>
      <c r="J6100" s="7">
        <v>32843.1</v>
      </c>
      <c r="K6100" s="14"/>
      <c r="L6100" s="13">
        <v>12396.058132804301</v>
      </c>
      <c r="M6100" s="13">
        <v>11711.9232336799</v>
      </c>
      <c r="N6100" s="13">
        <v>29415.148947075697</v>
      </c>
      <c r="O6100" s="13">
        <v>6047.8816837777804</v>
      </c>
      <c r="P6100" s="13">
        <v>23204.265532617701</v>
      </c>
      <c r="Q6100" s="13">
        <v>20209.4090276715</v>
      </c>
      <c r="R6100" s="13">
        <v>35543.820036003795</v>
      </c>
    </row>
    <row r="6101" spans="1:18" ht="15">
      <c r="A6101" s="7" t="s">
        <v>8734</v>
      </c>
      <c r="B6101" s="7" t="s">
        <v>8735</v>
      </c>
      <c r="C6101" s="14"/>
      <c r="D6101" s="7">
        <v>5386.69</v>
      </c>
      <c r="E6101" s="7">
        <v>5846.74</v>
      </c>
      <c r="F6101" s="7">
        <v>18212.7</v>
      </c>
      <c r="G6101" s="7">
        <v>3146.94</v>
      </c>
      <c r="H6101" s="7">
        <v>13515.9</v>
      </c>
      <c r="I6101" s="7">
        <v>10693.7</v>
      </c>
      <c r="J6101" s="7">
        <v>20361.599999999999</v>
      </c>
      <c r="K6101" s="14"/>
      <c r="L6101" s="13">
        <v>6268.8217090697999</v>
      </c>
      <c r="M6101" s="13">
        <v>7568.6897398415895</v>
      </c>
      <c r="N6101" s="13">
        <v>14700.1030892321</v>
      </c>
      <c r="O6101" s="13">
        <v>3617.3901817646197</v>
      </c>
      <c r="P6101" s="13">
        <v>14919.369802012199</v>
      </c>
      <c r="Q6101" s="13">
        <v>12032.577951902102</v>
      </c>
      <c r="R6101" s="13">
        <v>18441.635182218102</v>
      </c>
    </row>
    <row r="6102" spans="1:18" ht="15">
      <c r="A6102" s="7" t="s">
        <v>8889</v>
      </c>
      <c r="B6102" s="7" t="s">
        <v>8890</v>
      </c>
      <c r="C6102" s="14"/>
      <c r="D6102" s="7">
        <v>6631.41</v>
      </c>
      <c r="E6102" s="7">
        <v>5454.3</v>
      </c>
      <c r="F6102" s="7">
        <v>18019.8</v>
      </c>
      <c r="G6102" s="7">
        <v>5069.18</v>
      </c>
      <c r="H6102" s="7">
        <v>13164.7</v>
      </c>
      <c r="I6102" s="7">
        <v>10167.9</v>
      </c>
      <c r="J6102" s="7">
        <v>19684.099999999999</v>
      </c>
      <c r="K6102" s="14"/>
      <c r="L6102" s="13">
        <v>8583.1925771469596</v>
      </c>
      <c r="M6102" s="13">
        <v>6829.8177589708403</v>
      </c>
      <c r="N6102" s="13">
        <v>15452.168207497301</v>
      </c>
      <c r="O6102" s="13">
        <v>5760.8492404424396</v>
      </c>
      <c r="P6102" s="13">
        <v>15209.974754455001</v>
      </c>
      <c r="Q6102" s="13">
        <v>11854.9853551301</v>
      </c>
      <c r="R6102" s="13">
        <v>19962.068640420799</v>
      </c>
    </row>
    <row r="6103" spans="1:18" ht="15">
      <c r="A6103" s="7" t="s">
        <v>8887</v>
      </c>
      <c r="B6103" s="7" t="s">
        <v>8888</v>
      </c>
      <c r="C6103" s="14"/>
      <c r="D6103" s="7">
        <v>3828.85</v>
      </c>
      <c r="E6103" s="7">
        <v>3530.43</v>
      </c>
      <c r="F6103" s="7">
        <v>9975.92</v>
      </c>
      <c r="G6103" s="7">
        <v>6350.52</v>
      </c>
      <c r="H6103" s="7">
        <v>7024.6</v>
      </c>
      <c r="I6103" s="7">
        <v>6802.54</v>
      </c>
      <c r="J6103" s="7">
        <v>11714.7</v>
      </c>
      <c r="K6103" s="14"/>
      <c r="L6103" s="13">
        <v>4645.26329103647</v>
      </c>
      <c r="M6103" s="13">
        <v>5080.7758260070195</v>
      </c>
      <c r="N6103" s="13">
        <v>8699.596471462979</v>
      </c>
      <c r="O6103" s="13">
        <v>7842.9135720758904</v>
      </c>
      <c r="P6103" s="13">
        <v>7753.51499327698</v>
      </c>
      <c r="Q6103" s="13">
        <v>8624.4597490159504</v>
      </c>
      <c r="R6103" s="13">
        <v>10935.370142931299</v>
      </c>
    </row>
    <row r="6104" spans="1:18" ht="15">
      <c r="A6104" s="7" t="s">
        <v>8885</v>
      </c>
      <c r="B6104" s="7" t="s">
        <v>8886</v>
      </c>
      <c r="C6104" s="14"/>
      <c r="D6104" s="7">
        <v>15507.6</v>
      </c>
      <c r="E6104" s="7">
        <v>5501.45</v>
      </c>
      <c r="F6104" s="7">
        <v>27136.2</v>
      </c>
      <c r="G6104" s="7">
        <v>13602.5</v>
      </c>
      <c r="H6104" s="7">
        <v>13771.6</v>
      </c>
      <c r="I6104" s="7">
        <v>8959.65</v>
      </c>
      <c r="J6104" s="7">
        <v>22568.2</v>
      </c>
      <c r="K6104" s="14"/>
      <c r="L6104" s="13">
        <v>13836.5197983575</v>
      </c>
      <c r="M6104" s="13">
        <v>5460.2837517512808</v>
      </c>
      <c r="N6104" s="13">
        <v>18078.644998617001</v>
      </c>
      <c r="O6104" s="13">
        <v>13586.610371254999</v>
      </c>
      <c r="P6104" s="13">
        <v>13005.395726517399</v>
      </c>
      <c r="Q6104" s="13">
        <v>9438.3373996828195</v>
      </c>
      <c r="R6104" s="13">
        <v>17345.4809931128</v>
      </c>
    </row>
    <row r="6105" spans="1:18" ht="15">
      <c r="A6105" s="7" t="s">
        <v>8883</v>
      </c>
      <c r="B6105" s="7" t="s">
        <v>8884</v>
      </c>
      <c r="C6105" s="14"/>
      <c r="D6105" s="7">
        <v>10366.799999999999</v>
      </c>
      <c r="E6105" s="7">
        <v>6398.28</v>
      </c>
      <c r="F6105" s="7">
        <v>24899.3</v>
      </c>
      <c r="G6105" s="7">
        <v>14933.9</v>
      </c>
      <c r="H6105" s="7">
        <v>15826.7</v>
      </c>
      <c r="I6105" s="7">
        <v>9982.7900000000009</v>
      </c>
      <c r="J6105" s="7">
        <v>26351.8</v>
      </c>
      <c r="K6105" s="14"/>
      <c r="L6105" s="13">
        <v>19010.035118641903</v>
      </c>
      <c r="M6105" s="13">
        <v>12172.816244309799</v>
      </c>
      <c r="N6105" s="13">
        <v>14532.6286540201</v>
      </c>
      <c r="O6105" s="13">
        <v>18221.012224853697</v>
      </c>
      <c r="P6105" s="13">
        <v>13752.991049243201</v>
      </c>
      <c r="Q6105" s="13">
        <v>14668.140216690401</v>
      </c>
      <c r="R6105" s="13">
        <v>26426.4072498481</v>
      </c>
    </row>
    <row r="6106" spans="1:18" ht="15">
      <c r="A6106" s="7" t="s">
        <v>8722</v>
      </c>
      <c r="B6106" s="7" t="s">
        <v>8723</v>
      </c>
      <c r="C6106" s="14"/>
      <c r="D6106" s="7">
        <v>2820.87</v>
      </c>
      <c r="E6106" s="7">
        <v>4321.96</v>
      </c>
      <c r="F6106" s="7">
        <v>33958.400000000001</v>
      </c>
      <c r="G6106" s="7">
        <v>2309.17</v>
      </c>
      <c r="H6106" s="7">
        <v>10731.3</v>
      </c>
      <c r="I6106" s="7">
        <v>3504.29</v>
      </c>
      <c r="J6106" s="7">
        <v>11474.8</v>
      </c>
      <c r="K6106" s="14"/>
      <c r="L6106" s="13">
        <v>5049.71480929889</v>
      </c>
      <c r="M6106" s="13">
        <v>5002.2153085994805</v>
      </c>
      <c r="N6106" s="13">
        <v>33554.326210030296</v>
      </c>
      <c r="O6106" s="13">
        <v>2155.4900332729999</v>
      </c>
      <c r="P6106" s="13">
        <v>13570.4566249569</v>
      </c>
      <c r="Q6106" s="13">
        <v>3741.92636005035</v>
      </c>
      <c r="R6106" s="13">
        <v>13647.354350624601</v>
      </c>
    </row>
    <row r="6107" spans="1:18" ht="15">
      <c r="A6107" s="7" t="s">
        <v>8721</v>
      </c>
      <c r="B6107" s="7" t="s">
        <v>10397</v>
      </c>
      <c r="C6107" s="14"/>
      <c r="D6107" s="7">
        <v>2730.08</v>
      </c>
      <c r="E6107" s="7">
        <v>1426.42</v>
      </c>
      <c r="F6107" s="7">
        <v>11211.7</v>
      </c>
      <c r="G6107" s="7">
        <v>7641.81</v>
      </c>
      <c r="H6107" s="7">
        <v>3386.57</v>
      </c>
      <c r="I6107" s="7">
        <v>2490.0300000000002</v>
      </c>
      <c r="J6107" s="7">
        <v>3761.93</v>
      </c>
      <c r="K6107" s="14"/>
      <c r="L6107" s="13">
        <v>4500.1195620640001</v>
      </c>
      <c r="M6107" s="13">
        <v>2275.4668950022901</v>
      </c>
      <c r="N6107" s="13">
        <v>10773.2359795342</v>
      </c>
      <c r="O6107" s="13">
        <v>10636.110796790599</v>
      </c>
      <c r="P6107" s="13">
        <v>4446.8081833797305</v>
      </c>
      <c r="Q6107" s="13">
        <v>3732.8576589956897</v>
      </c>
      <c r="R6107" s="13">
        <v>4413.4607002700104</v>
      </c>
    </row>
    <row r="6108" spans="1:18" ht="15">
      <c r="A6108" s="7" t="s">
        <v>8719</v>
      </c>
      <c r="B6108" s="7" t="s">
        <v>8720</v>
      </c>
      <c r="C6108" s="14"/>
      <c r="D6108" s="7">
        <v>537.97500000000002</v>
      </c>
      <c r="E6108" s="7">
        <v>505.27</v>
      </c>
      <c r="F6108" s="7">
        <v>1218.8399999999999</v>
      </c>
      <c r="G6108" s="7">
        <v>752.99599999999998</v>
      </c>
      <c r="H6108" s="7">
        <v>681.71900000000005</v>
      </c>
      <c r="I6108" s="7">
        <v>469.392</v>
      </c>
      <c r="J6108" s="7">
        <v>661.38400000000001</v>
      </c>
      <c r="K6108" s="14"/>
      <c r="L6108" s="13">
        <v>912.63569857390405</v>
      </c>
      <c r="M6108" s="13">
        <v>689.00329670427402</v>
      </c>
      <c r="N6108" s="13">
        <v>1205.2661865482501</v>
      </c>
      <c r="O6108" s="13">
        <v>950.726201230941</v>
      </c>
      <c r="P6108" s="13">
        <v>864.89560203258907</v>
      </c>
      <c r="Q6108" s="13">
        <v>550.78036759547399</v>
      </c>
      <c r="R6108" s="13">
        <v>668.20168424165001</v>
      </c>
    </row>
    <row r="6109" spans="1:18" ht="15">
      <c r="A6109" s="7" t="s">
        <v>8717</v>
      </c>
      <c r="B6109" s="7" t="s">
        <v>8718</v>
      </c>
      <c r="C6109" s="14"/>
      <c r="D6109" s="7">
        <v>542.95100000000002</v>
      </c>
      <c r="E6109" s="7">
        <v>404.72699999999998</v>
      </c>
      <c r="F6109" s="7">
        <v>780.49699999999996</v>
      </c>
      <c r="G6109" s="7">
        <v>928.99800000000005</v>
      </c>
      <c r="H6109" s="7">
        <v>471.75099999999998</v>
      </c>
      <c r="I6109" s="7">
        <v>710.63</v>
      </c>
      <c r="J6109" s="7">
        <v>1440.07</v>
      </c>
      <c r="K6109" s="14"/>
      <c r="L6109" s="13">
        <v>766.31002169145597</v>
      </c>
      <c r="M6109" s="13">
        <v>762.05680617528697</v>
      </c>
      <c r="N6109" s="13">
        <v>909.70468639705791</v>
      </c>
      <c r="O6109" s="13">
        <v>1515.4657007332901</v>
      </c>
      <c r="P6109" s="13">
        <v>656.826780228762</v>
      </c>
      <c r="Q6109" s="13">
        <v>1261.5120277364001</v>
      </c>
      <c r="R6109" s="13">
        <v>1770.81220284864</v>
      </c>
    </row>
    <row r="6110" spans="1:18" ht="15">
      <c r="A6110" s="7" t="s">
        <v>8714</v>
      </c>
      <c r="B6110" s="7" t="s">
        <v>8716</v>
      </c>
      <c r="C6110" s="14"/>
      <c r="D6110" s="7">
        <v>419.04599999999999</v>
      </c>
      <c r="E6110" s="7">
        <v>443.87099999999998</v>
      </c>
      <c r="F6110" s="7">
        <v>494.48200000000003</v>
      </c>
      <c r="G6110" s="7">
        <v>432.22500000000002</v>
      </c>
      <c r="H6110" s="7">
        <v>378.12099999999998</v>
      </c>
      <c r="I6110" s="7">
        <v>531.57899999999995</v>
      </c>
      <c r="J6110" s="7">
        <v>667.74199999999996</v>
      </c>
      <c r="K6110" s="14"/>
      <c r="L6110" s="13">
        <v>484.59339452988797</v>
      </c>
      <c r="M6110" s="13">
        <v>647.76958763406208</v>
      </c>
      <c r="N6110" s="13">
        <v>449.41017901867303</v>
      </c>
      <c r="O6110" s="13">
        <v>629.77872251963299</v>
      </c>
      <c r="P6110" s="13">
        <v>463.474904572627</v>
      </c>
      <c r="Q6110" s="13">
        <v>723.84954949657197</v>
      </c>
      <c r="R6110" s="13">
        <v>801.15177749463908</v>
      </c>
    </row>
    <row r="6111" spans="1:18" ht="15">
      <c r="A6111" s="7" t="s">
        <v>8712</v>
      </c>
      <c r="B6111" s="7" t="s">
        <v>8713</v>
      </c>
      <c r="C6111" s="14"/>
      <c r="D6111" s="7">
        <v>233.44</v>
      </c>
      <c r="E6111" s="7">
        <v>210.65100000000001</v>
      </c>
      <c r="F6111" s="7">
        <v>560.19200000000001</v>
      </c>
      <c r="G6111" s="7">
        <v>534.37900000000002</v>
      </c>
      <c r="H6111" s="7">
        <v>373.68299999999999</v>
      </c>
      <c r="I6111" s="7">
        <v>351.81200000000001</v>
      </c>
      <c r="J6111" s="7">
        <v>593.39499999999998</v>
      </c>
      <c r="K6111" s="14"/>
      <c r="L6111" s="13">
        <v>297.91947060581401</v>
      </c>
      <c r="M6111" s="13">
        <v>333.22114110900799</v>
      </c>
      <c r="N6111" s="13">
        <v>609.36830319209901</v>
      </c>
      <c r="O6111" s="13">
        <v>797.02803543525704</v>
      </c>
      <c r="P6111" s="13">
        <v>458.47719548466898</v>
      </c>
      <c r="Q6111" s="13">
        <v>504.02636159905001</v>
      </c>
      <c r="R6111" s="13">
        <v>680.65244293531293</v>
      </c>
    </row>
    <row r="6112" spans="1:18" ht="15">
      <c r="A6112" s="7" t="s">
        <v>8710</v>
      </c>
      <c r="B6112" s="7" t="s">
        <v>8711</v>
      </c>
      <c r="C6112" s="14"/>
      <c r="D6112" s="7">
        <v>432.13</v>
      </c>
      <c r="E6112" s="7">
        <v>405.726</v>
      </c>
      <c r="F6112" s="7">
        <v>753.12300000000005</v>
      </c>
      <c r="G6112" s="7">
        <v>395.76600000000002</v>
      </c>
      <c r="H6112" s="7">
        <v>504.65300000000002</v>
      </c>
      <c r="I6112" s="7">
        <v>227.88900000000001</v>
      </c>
      <c r="J6112" s="7">
        <v>620.96</v>
      </c>
      <c r="K6112" s="14"/>
      <c r="L6112" s="13">
        <v>530.99661465057909</v>
      </c>
      <c r="M6112" s="13">
        <v>576.41045631517898</v>
      </c>
      <c r="N6112" s="13">
        <v>669.89664186179198</v>
      </c>
      <c r="O6112" s="13">
        <v>487.21361223066901</v>
      </c>
      <c r="P6112" s="13">
        <v>654.82121918053406</v>
      </c>
      <c r="Q6112" s="13">
        <v>300.438605091466</v>
      </c>
      <c r="R6112" s="13">
        <v>586.58541826790497</v>
      </c>
    </row>
    <row r="6113" spans="1:18" ht="15">
      <c r="A6113" s="7" t="s">
        <v>8552</v>
      </c>
      <c r="B6113" s="7" t="s">
        <v>8709</v>
      </c>
      <c r="C6113" s="14"/>
      <c r="D6113" s="7">
        <v>8341.35</v>
      </c>
      <c r="E6113" s="7">
        <v>2341.89</v>
      </c>
      <c r="F6113" s="7">
        <v>14906</v>
      </c>
      <c r="G6113" s="7">
        <v>10809.5</v>
      </c>
      <c r="H6113" s="7">
        <v>6846.21</v>
      </c>
      <c r="I6113" s="7">
        <v>4321.9399999999996</v>
      </c>
      <c r="J6113" s="7">
        <v>7395.64</v>
      </c>
      <c r="K6113" s="14"/>
      <c r="L6113" s="13">
        <v>24083.153530343399</v>
      </c>
      <c r="M6113" s="13">
        <v>9377.84822441918</v>
      </c>
      <c r="N6113" s="13">
        <v>13186.2085106587</v>
      </c>
      <c r="O6113" s="13">
        <v>30920.127764973902</v>
      </c>
      <c r="P6113" s="13">
        <v>11658.599079130099</v>
      </c>
      <c r="Q6113" s="13">
        <v>12700.2938388035</v>
      </c>
      <c r="R6113" s="13">
        <v>11253.479014930601</v>
      </c>
    </row>
    <row r="6114" spans="1:18" ht="15">
      <c r="A6114" s="7" t="s">
        <v>8551</v>
      </c>
      <c r="B6114" s="7" t="s">
        <v>10397</v>
      </c>
      <c r="C6114" s="14"/>
      <c r="D6114" s="7">
        <v>0</v>
      </c>
      <c r="E6114" s="7">
        <v>155.29</v>
      </c>
      <c r="F6114" s="7">
        <v>50.994399999999999</v>
      </c>
      <c r="G6114" s="7">
        <v>77.2864</v>
      </c>
      <c r="H6114" s="7">
        <v>114.01300000000001</v>
      </c>
      <c r="I6114" s="7">
        <v>0</v>
      </c>
      <c r="J6114" s="7">
        <v>0</v>
      </c>
      <c r="K6114" s="14"/>
      <c r="L6114" s="13">
        <v>81.5602650809724</v>
      </c>
      <c r="M6114" s="13">
        <v>252.97327936940499</v>
      </c>
      <c r="N6114" s="13">
        <v>34.5349495479567</v>
      </c>
      <c r="O6114" s="13">
        <v>108.46940349030599</v>
      </c>
      <c r="P6114" s="13">
        <v>106.15540524660599</v>
      </c>
      <c r="Q6114" s="13">
        <v>0</v>
      </c>
      <c r="R6114" s="13">
        <v>0</v>
      </c>
    </row>
    <row r="6115" spans="1:18" ht="15">
      <c r="A6115" s="7" t="s">
        <v>8549</v>
      </c>
      <c r="B6115" s="7" t="s">
        <v>8550</v>
      </c>
      <c r="C6115" s="14"/>
      <c r="D6115" s="7">
        <v>1685.32</v>
      </c>
      <c r="E6115" s="7">
        <v>1393.74</v>
      </c>
      <c r="F6115" s="7">
        <v>3719.26</v>
      </c>
      <c r="G6115" s="7">
        <v>1759.65</v>
      </c>
      <c r="H6115" s="7">
        <v>2212.81</v>
      </c>
      <c r="I6115" s="7">
        <v>2736.92</v>
      </c>
      <c r="J6115" s="7">
        <v>2368.83</v>
      </c>
      <c r="K6115" s="14"/>
      <c r="L6115" s="13">
        <v>1884.3561024456299</v>
      </c>
      <c r="M6115" s="13">
        <v>1830.5780035253699</v>
      </c>
      <c r="N6115" s="13">
        <v>3099.9577640361103</v>
      </c>
      <c r="O6115" s="13">
        <v>2048.1674839267098</v>
      </c>
      <c r="P6115" s="13">
        <v>2302.1925686302798</v>
      </c>
      <c r="Q6115" s="13">
        <v>3086.0049376570801</v>
      </c>
      <c r="R6115" s="13">
        <v>2157.1880024113398</v>
      </c>
    </row>
    <row r="6116" spans="1:18" ht="15">
      <c r="A6116" s="7" t="s">
        <v>8547</v>
      </c>
      <c r="B6116" s="7" t="s">
        <v>8548</v>
      </c>
      <c r="C6116" s="14"/>
      <c r="D6116" s="7">
        <v>93.967200000000005</v>
      </c>
      <c r="E6116" s="7">
        <v>73.676500000000004</v>
      </c>
      <c r="F6116" s="7">
        <v>169.10300000000001</v>
      </c>
      <c r="G6116" s="7">
        <v>168.857</v>
      </c>
      <c r="H6116" s="7">
        <v>119.41800000000001</v>
      </c>
      <c r="I6116" s="7">
        <v>314.90199999999999</v>
      </c>
      <c r="J6116" s="7">
        <v>214.089</v>
      </c>
      <c r="K6116" s="14"/>
      <c r="L6116" s="13">
        <v>59.432351801399406</v>
      </c>
      <c r="M6116" s="13">
        <v>95.113161129770205</v>
      </c>
      <c r="N6116" s="13">
        <v>115.28085487950601</v>
      </c>
      <c r="O6116" s="13">
        <v>128.951554631845</v>
      </c>
      <c r="P6116" s="13">
        <v>78.799409373743799</v>
      </c>
      <c r="Q6116" s="13">
        <v>308.01083272933499</v>
      </c>
      <c r="R6116" s="13">
        <v>82.931379500259808</v>
      </c>
    </row>
    <row r="6117" spans="1:18" ht="15">
      <c r="A6117" s="7" t="s">
        <v>8545</v>
      </c>
      <c r="B6117" s="7" t="s">
        <v>8546</v>
      </c>
      <c r="C6117" s="14"/>
      <c r="D6117" s="7">
        <v>653.42399999999998</v>
      </c>
      <c r="E6117" s="7">
        <v>610.20299999999997</v>
      </c>
      <c r="F6117" s="7">
        <v>1234.97</v>
      </c>
      <c r="G6117" s="7">
        <v>783.38400000000001</v>
      </c>
      <c r="H6117" s="7">
        <v>888.08500000000004</v>
      </c>
      <c r="I6117" s="7">
        <v>1419.84</v>
      </c>
      <c r="J6117" s="7">
        <v>2469.0300000000002</v>
      </c>
      <c r="K6117" s="14"/>
      <c r="L6117" s="13">
        <v>862.51395328381204</v>
      </c>
      <c r="M6117" s="13">
        <v>870.64207047051707</v>
      </c>
      <c r="N6117" s="13">
        <v>1141.95343070031</v>
      </c>
      <c r="O6117" s="13">
        <v>990.82099393267197</v>
      </c>
      <c r="P6117" s="13">
        <v>1085.3363229978102</v>
      </c>
      <c r="Q6117" s="13">
        <v>1765.49193136643</v>
      </c>
      <c r="R6117" s="13">
        <v>2606.49068788554</v>
      </c>
    </row>
    <row r="6118" spans="1:18" ht="15">
      <c r="A6118" s="7" t="s">
        <v>8543</v>
      </c>
      <c r="B6118" s="7" t="s">
        <v>8544</v>
      </c>
      <c r="C6118" s="14"/>
      <c r="D6118" s="7">
        <v>642.59199999999998</v>
      </c>
      <c r="E6118" s="7">
        <v>421.09399999999999</v>
      </c>
      <c r="F6118" s="7">
        <v>1269.27</v>
      </c>
      <c r="G6118" s="7">
        <v>795.04</v>
      </c>
      <c r="H6118" s="7">
        <v>758.6</v>
      </c>
      <c r="I6118" s="7">
        <v>1188.29</v>
      </c>
      <c r="J6118" s="7">
        <v>1942.12</v>
      </c>
      <c r="K6118" s="14"/>
      <c r="L6118" s="13">
        <v>730.70264730137103</v>
      </c>
      <c r="M6118" s="13">
        <v>537.46441309342504</v>
      </c>
      <c r="N6118" s="13">
        <v>1088.41184465018</v>
      </c>
      <c r="O6118" s="13">
        <v>876.02495324851395</v>
      </c>
      <c r="P6118" s="13">
        <v>841.19126824840498</v>
      </c>
      <c r="Q6118" s="13">
        <v>1355.4902965492799</v>
      </c>
      <c r="R6118" s="13">
        <v>1809.391334697</v>
      </c>
    </row>
    <row r="6119" spans="1:18" ht="15">
      <c r="A6119" s="7" t="s">
        <v>8696</v>
      </c>
      <c r="B6119" s="7" t="s">
        <v>8542</v>
      </c>
      <c r="C6119" s="14"/>
      <c r="D6119" s="7">
        <v>447.82600000000002</v>
      </c>
      <c r="E6119" s="7">
        <v>243.821</v>
      </c>
      <c r="F6119" s="7">
        <v>590.04399999999998</v>
      </c>
      <c r="G6119" s="7">
        <v>489.13799999999998</v>
      </c>
      <c r="H6119" s="7">
        <v>443.79</v>
      </c>
      <c r="I6119" s="7">
        <v>315.18799999999999</v>
      </c>
      <c r="J6119" s="7">
        <v>580.59</v>
      </c>
      <c r="K6119" s="14"/>
      <c r="L6119" s="13">
        <v>539.14352175988301</v>
      </c>
      <c r="M6119" s="13">
        <v>341.20932709385698</v>
      </c>
      <c r="N6119" s="13">
        <v>468.54137617085701</v>
      </c>
      <c r="O6119" s="13">
        <v>533.29510980156499</v>
      </c>
      <c r="P6119" s="13">
        <v>511.57480185036002</v>
      </c>
      <c r="Q6119" s="13">
        <v>409.66466242466601</v>
      </c>
      <c r="R6119" s="13">
        <v>390.89228721669997</v>
      </c>
    </row>
    <row r="6120" spans="1:18" ht="15">
      <c r="A6120" s="7" t="s">
        <v>8694</v>
      </c>
      <c r="B6120" s="7" t="s">
        <v>8695</v>
      </c>
      <c r="C6120" s="14"/>
      <c r="D6120" s="7">
        <v>279.10500000000002</v>
      </c>
      <c r="E6120" s="7">
        <v>265.44099999999997</v>
      </c>
      <c r="F6120" s="7">
        <v>500.11200000000002</v>
      </c>
      <c r="G6120" s="7">
        <v>285.19600000000003</v>
      </c>
      <c r="H6120" s="7">
        <v>376.024</v>
      </c>
      <c r="I6120" s="7">
        <v>363.27300000000002</v>
      </c>
      <c r="J6120" s="7">
        <v>791.65099999999995</v>
      </c>
      <c r="K6120" s="14"/>
      <c r="L6120" s="13">
        <v>316.41981841576501</v>
      </c>
      <c r="M6120" s="13">
        <v>378.01637451063203</v>
      </c>
      <c r="N6120" s="13">
        <v>481.928013044247</v>
      </c>
      <c r="O6120" s="13">
        <v>371.89575799963905</v>
      </c>
      <c r="P6120" s="13">
        <v>468.00042896942102</v>
      </c>
      <c r="Q6120" s="13">
        <v>457.89257335128599</v>
      </c>
      <c r="R6120" s="13">
        <v>765.55421740831594</v>
      </c>
    </row>
    <row r="6121" spans="1:18" ht="15">
      <c r="A6121" s="7" t="s">
        <v>8693</v>
      </c>
      <c r="B6121" s="7" t="s">
        <v>10397</v>
      </c>
      <c r="C6121" s="14"/>
      <c r="D6121" s="7">
        <v>1217.18</v>
      </c>
      <c r="E6121" s="7">
        <v>1475.05</v>
      </c>
      <c r="F6121" s="7">
        <v>6274.38</v>
      </c>
      <c r="G6121" s="7">
        <v>2027.99</v>
      </c>
      <c r="H6121" s="7">
        <v>2835.94</v>
      </c>
      <c r="I6121" s="7">
        <v>2296.14</v>
      </c>
      <c r="J6121" s="7">
        <v>3019.34</v>
      </c>
      <c r="K6121" s="14"/>
      <c r="L6121" s="13">
        <v>1675.2503006387599</v>
      </c>
      <c r="M6121" s="13">
        <v>2055.44583484336</v>
      </c>
      <c r="N6121" s="13">
        <v>5539.4483161521393</v>
      </c>
      <c r="O6121" s="13">
        <v>2438.4280178450499</v>
      </c>
      <c r="P6121" s="13">
        <v>3509.1602183099299</v>
      </c>
      <c r="Q6121" s="13">
        <v>2693.19604222527</v>
      </c>
      <c r="R6121" s="13">
        <v>3155.6567370013599</v>
      </c>
    </row>
    <row r="6122" spans="1:18" ht="15">
      <c r="A6122" s="7" t="s">
        <v>8692</v>
      </c>
      <c r="B6122" s="7" t="s">
        <v>10397</v>
      </c>
      <c r="C6122" s="14"/>
      <c r="D6122" s="7">
        <v>265.67500000000001</v>
      </c>
      <c r="E6122" s="7">
        <v>507.28100000000001</v>
      </c>
      <c r="F6122" s="7">
        <v>1900.62</v>
      </c>
      <c r="G6122" s="7">
        <v>778.87099999999998</v>
      </c>
      <c r="H6122" s="7">
        <v>924.39599999999996</v>
      </c>
      <c r="I6122" s="7">
        <v>704.01499999999999</v>
      </c>
      <c r="J6122" s="7">
        <v>920.18100000000004</v>
      </c>
      <c r="K6122" s="14"/>
      <c r="L6122" s="13">
        <v>311.43602811215396</v>
      </c>
      <c r="M6122" s="13">
        <v>820.84969776724495</v>
      </c>
      <c r="N6122" s="13">
        <v>1785.2259160666401</v>
      </c>
      <c r="O6122" s="13">
        <v>1035.8897061104101</v>
      </c>
      <c r="P6122" s="13">
        <v>1213.7864103915501</v>
      </c>
      <c r="Q6122" s="13">
        <v>889.90308889212997</v>
      </c>
      <c r="R6122" s="13">
        <v>1025.4912691987799</v>
      </c>
    </row>
    <row r="6123" spans="1:18" ht="15">
      <c r="A6123" s="7" t="s">
        <v>8690</v>
      </c>
      <c r="B6123" s="7" t="s">
        <v>8691</v>
      </c>
      <c r="C6123" s="14"/>
      <c r="D6123" s="7">
        <v>780.35400000000004</v>
      </c>
      <c r="E6123" s="7">
        <v>957.28800000000001</v>
      </c>
      <c r="F6123" s="7">
        <v>1014.88</v>
      </c>
      <c r="G6123" s="7">
        <v>1101.97</v>
      </c>
      <c r="H6123" s="7">
        <v>696.72199999999998</v>
      </c>
      <c r="I6123" s="7">
        <v>497.11</v>
      </c>
      <c r="J6123" s="7">
        <v>574.85699999999997</v>
      </c>
      <c r="K6123" s="14"/>
      <c r="L6123" s="13">
        <v>949.56068838396095</v>
      </c>
      <c r="M6123" s="13">
        <v>1210.2785203164499</v>
      </c>
      <c r="N6123" s="13">
        <v>911.09428289708103</v>
      </c>
      <c r="O6123" s="13">
        <v>1251.04624666261</v>
      </c>
      <c r="P6123" s="13">
        <v>844.50281504389795</v>
      </c>
      <c r="Q6123" s="13">
        <v>656.64098537399798</v>
      </c>
      <c r="R6123" s="13">
        <v>594.98998470963704</v>
      </c>
    </row>
    <row r="6124" spans="1:18" ht="15">
      <c r="A6124" s="7" t="s">
        <v>8688</v>
      </c>
      <c r="B6124" s="7" t="s">
        <v>8689</v>
      </c>
      <c r="C6124" s="14"/>
      <c r="D6124" s="7">
        <v>55.3825</v>
      </c>
      <c r="E6124" s="7">
        <v>66.897000000000006</v>
      </c>
      <c r="F6124" s="7">
        <v>17.811699999999998</v>
      </c>
      <c r="G6124" s="7">
        <v>32.911900000000003</v>
      </c>
      <c r="H6124" s="7">
        <v>51.2014</v>
      </c>
      <c r="I6124" s="7">
        <v>0</v>
      </c>
      <c r="J6124" s="7">
        <v>0</v>
      </c>
      <c r="K6124" s="14"/>
      <c r="L6124" s="13">
        <v>598.13141230828307</v>
      </c>
      <c r="M6124" s="13">
        <v>668.2812784955529</v>
      </c>
      <c r="N6124" s="13">
        <v>160.611831489677</v>
      </c>
      <c r="O6124" s="13">
        <v>563.41804870007502</v>
      </c>
      <c r="P6124" s="13">
        <v>393.18593099742401</v>
      </c>
      <c r="Q6124" s="13">
        <v>234.231959049344</v>
      </c>
      <c r="R6124" s="13">
        <v>306.06824186375701</v>
      </c>
    </row>
    <row r="6125" spans="1:18" ht="15">
      <c r="A6125" s="7" t="s">
        <v>8686</v>
      </c>
      <c r="B6125" s="7" t="s">
        <v>8687</v>
      </c>
      <c r="C6125" s="14"/>
      <c r="D6125" s="7">
        <v>108.23399999999999</v>
      </c>
      <c r="E6125" s="7">
        <v>195.89400000000001</v>
      </c>
      <c r="F6125" s="7">
        <v>473.40899999999999</v>
      </c>
      <c r="G6125" s="7">
        <v>214.005</v>
      </c>
      <c r="H6125" s="7">
        <v>207.90899999999999</v>
      </c>
      <c r="I6125" s="7">
        <v>146.50899999999999</v>
      </c>
      <c r="J6125" s="7">
        <v>208.79900000000001</v>
      </c>
      <c r="K6125" s="14"/>
      <c r="L6125" s="13">
        <v>226.443531867888</v>
      </c>
      <c r="M6125" s="13">
        <v>304.12687905945097</v>
      </c>
      <c r="N6125" s="13">
        <v>517.87265569210501</v>
      </c>
      <c r="O6125" s="13">
        <v>333.34323045904898</v>
      </c>
      <c r="P6125" s="13">
        <v>225.63047369193899</v>
      </c>
      <c r="Q6125" s="13">
        <v>166.513652384989</v>
      </c>
      <c r="R6125" s="13">
        <v>207.688517932005</v>
      </c>
    </row>
    <row r="6126" spans="1:18" ht="15">
      <c r="A6126" s="7" t="s">
        <v>8838</v>
      </c>
      <c r="B6126" s="7" t="s">
        <v>10397</v>
      </c>
      <c r="C6126" s="14"/>
      <c r="D6126" s="7">
        <v>266.01499999999999</v>
      </c>
      <c r="E6126" s="7">
        <v>211.833</v>
      </c>
      <c r="F6126" s="7">
        <v>343.971</v>
      </c>
      <c r="G6126" s="7">
        <v>375.83699999999999</v>
      </c>
      <c r="H6126" s="7">
        <v>246.244</v>
      </c>
      <c r="I6126" s="7">
        <v>619.62900000000002</v>
      </c>
      <c r="J6126" s="7">
        <v>619.20500000000004</v>
      </c>
      <c r="K6126" s="14"/>
      <c r="L6126" s="13">
        <v>338.66101821610602</v>
      </c>
      <c r="M6126" s="13">
        <v>404.07601120813001</v>
      </c>
      <c r="N6126" s="13">
        <v>155.77613870433402</v>
      </c>
      <c r="O6126" s="13">
        <v>955.81964798807792</v>
      </c>
      <c r="P6126" s="13">
        <v>223.67686804912302</v>
      </c>
      <c r="Q6126" s="13">
        <v>998.30915538914394</v>
      </c>
      <c r="R6126" s="13">
        <v>1004.57344258445</v>
      </c>
    </row>
    <row r="6127" spans="1:18" ht="15">
      <c r="A6127" s="7" t="s">
        <v>8981</v>
      </c>
      <c r="B6127" s="7" t="s">
        <v>8837</v>
      </c>
      <c r="C6127" s="14"/>
      <c r="D6127" s="7">
        <v>429.00200000000001</v>
      </c>
      <c r="E6127" s="7">
        <v>583.23400000000004</v>
      </c>
      <c r="F6127" s="7">
        <v>1805.74</v>
      </c>
      <c r="G6127" s="7">
        <v>491.33699999999999</v>
      </c>
      <c r="H6127" s="7">
        <v>818.23599999999999</v>
      </c>
      <c r="I6127" s="7">
        <v>342.99900000000002</v>
      </c>
      <c r="J6127" s="7">
        <v>235.352</v>
      </c>
      <c r="K6127" s="14"/>
      <c r="L6127" s="13">
        <v>439.56430214380396</v>
      </c>
      <c r="M6127" s="13">
        <v>852.45502333066099</v>
      </c>
      <c r="N6127" s="13">
        <v>1553.5504459448798</v>
      </c>
      <c r="O6127" s="13">
        <v>625.86737977693997</v>
      </c>
      <c r="P6127" s="13">
        <v>925.19044250054799</v>
      </c>
      <c r="Q6127" s="13">
        <v>455.57347005692299</v>
      </c>
      <c r="R6127" s="13">
        <v>203.81182478918001</v>
      </c>
    </row>
    <row r="6128" spans="1:18" ht="15">
      <c r="A6128" s="7" t="s">
        <v>8979</v>
      </c>
      <c r="B6128" s="7" t="s">
        <v>8980</v>
      </c>
      <c r="C6128" s="14"/>
      <c r="D6128" s="7">
        <v>161.691</v>
      </c>
      <c r="E6128" s="7">
        <v>157.41900000000001</v>
      </c>
      <c r="F6128" s="7">
        <v>80.891599999999997</v>
      </c>
      <c r="G6128" s="7">
        <v>172.59700000000001</v>
      </c>
      <c r="H6128" s="7">
        <v>144.13200000000001</v>
      </c>
      <c r="I6128" s="7">
        <v>345.58300000000003</v>
      </c>
      <c r="J6128" s="7">
        <v>173.291</v>
      </c>
      <c r="K6128" s="14"/>
      <c r="L6128" s="13">
        <v>220.15138197832101</v>
      </c>
      <c r="M6128" s="13">
        <v>248.416559561517</v>
      </c>
      <c r="N6128" s="13">
        <v>70.887883450622198</v>
      </c>
      <c r="O6128" s="13">
        <v>238.049013050627</v>
      </c>
      <c r="P6128" s="13">
        <v>210.16268433936699</v>
      </c>
      <c r="Q6128" s="13">
        <v>590.99433072658894</v>
      </c>
      <c r="R6128" s="13">
        <v>165.069837363657</v>
      </c>
    </row>
    <row r="6129" spans="1:18" ht="15">
      <c r="A6129" s="7" t="s">
        <v>8978</v>
      </c>
      <c r="B6129" s="7" t="s">
        <v>10397</v>
      </c>
      <c r="C6129" s="14"/>
      <c r="D6129" s="7">
        <v>248.81200000000001</v>
      </c>
      <c r="E6129" s="7">
        <v>337.904</v>
      </c>
      <c r="F6129" s="7">
        <v>115.98699999999999</v>
      </c>
      <c r="G6129" s="7">
        <v>293.07</v>
      </c>
      <c r="H6129" s="7">
        <v>186.73699999999999</v>
      </c>
      <c r="I6129" s="7">
        <v>577.27599999999995</v>
      </c>
      <c r="J6129" s="7">
        <v>546.02200000000005</v>
      </c>
      <c r="K6129" s="14"/>
      <c r="L6129" s="13">
        <v>195.50380124468799</v>
      </c>
      <c r="M6129" s="13">
        <v>458.495079453112</v>
      </c>
      <c r="N6129" s="13">
        <v>78.937904309480999</v>
      </c>
      <c r="O6129" s="13">
        <v>375.48644056400201</v>
      </c>
      <c r="P6129" s="13">
        <v>177.31745451631798</v>
      </c>
      <c r="Q6129" s="13">
        <v>748.66058905713101</v>
      </c>
      <c r="R6129" s="13">
        <v>390.59137172312001</v>
      </c>
    </row>
    <row r="6130" spans="1:18" ht="15">
      <c r="A6130" s="7" t="s">
        <v>8976</v>
      </c>
      <c r="B6130" s="7" t="s">
        <v>8977</v>
      </c>
      <c r="C6130" s="14"/>
      <c r="D6130" s="7">
        <v>115.248</v>
      </c>
      <c r="E6130" s="7">
        <v>101.98</v>
      </c>
      <c r="F6130" s="7">
        <v>68.287400000000005</v>
      </c>
      <c r="G6130" s="7">
        <v>62.782499999999999</v>
      </c>
      <c r="H6130" s="7">
        <v>116.045</v>
      </c>
      <c r="I6130" s="7">
        <v>319.29599999999999</v>
      </c>
      <c r="J6130" s="7">
        <v>387.42099999999999</v>
      </c>
      <c r="K6130" s="14"/>
      <c r="L6130" s="13">
        <v>80.669065586177013</v>
      </c>
      <c r="M6130" s="13">
        <v>140.97477082736302</v>
      </c>
      <c r="N6130" s="13">
        <v>60.4018401435629</v>
      </c>
      <c r="O6130" s="13">
        <v>71.814393386526703</v>
      </c>
      <c r="P6130" s="13">
        <v>102.38671885324599</v>
      </c>
      <c r="Q6130" s="13">
        <v>308.27758377499401</v>
      </c>
      <c r="R6130" s="13">
        <v>348.90941694720397</v>
      </c>
    </row>
    <row r="6131" spans="1:18" ht="15">
      <c r="A6131" s="7" t="s">
        <v>8975</v>
      </c>
      <c r="B6131" s="7" t="s">
        <v>10439</v>
      </c>
      <c r="C6131" s="14"/>
      <c r="D6131" s="7">
        <v>245.28299999999999</v>
      </c>
      <c r="E6131" s="7">
        <v>338.51600000000002</v>
      </c>
      <c r="F6131" s="7">
        <v>145.398</v>
      </c>
      <c r="G6131" s="7">
        <v>262.464</v>
      </c>
      <c r="H6131" s="7">
        <v>209.22800000000001</v>
      </c>
      <c r="I6131" s="7">
        <v>171.322</v>
      </c>
      <c r="J6131" s="7">
        <v>214.77199999999999</v>
      </c>
      <c r="K6131" s="14"/>
      <c r="L6131" s="13">
        <v>193.241956064981</v>
      </c>
      <c r="M6131" s="13">
        <v>326.75627596328599</v>
      </c>
      <c r="N6131" s="13">
        <v>111.139983543206</v>
      </c>
      <c r="O6131" s="13">
        <v>281.81851935366399</v>
      </c>
      <c r="P6131" s="13">
        <v>204.08086751968997</v>
      </c>
      <c r="Q6131" s="13">
        <v>143.746857596219</v>
      </c>
      <c r="R6131" s="13">
        <v>216.91365190224698</v>
      </c>
    </row>
    <row r="6132" spans="1:18" ht="15">
      <c r="A6132" s="7" t="s">
        <v>8974</v>
      </c>
      <c r="B6132" s="7" t="s">
        <v>10397</v>
      </c>
      <c r="C6132" s="14"/>
      <c r="D6132" s="7">
        <v>181.143</v>
      </c>
      <c r="E6132" s="7">
        <v>237.24100000000001</v>
      </c>
      <c r="F6132" s="7">
        <v>130.22399999999999</v>
      </c>
      <c r="G6132" s="7">
        <v>293.48599999999999</v>
      </c>
      <c r="H6132" s="7">
        <v>198.66300000000001</v>
      </c>
      <c r="I6132" s="7">
        <v>360.589</v>
      </c>
      <c r="J6132" s="7">
        <v>190.33199999999999</v>
      </c>
      <c r="K6132" s="14"/>
      <c r="L6132" s="13">
        <v>72.4112645157592</v>
      </c>
      <c r="M6132" s="13">
        <v>591.94708009067097</v>
      </c>
      <c r="N6132" s="13">
        <v>121.747147198794</v>
      </c>
      <c r="O6132" s="13">
        <v>441.02258860082401</v>
      </c>
      <c r="P6132" s="13">
        <v>354.02389243169796</v>
      </c>
      <c r="Q6132" s="13">
        <v>571.69858585308293</v>
      </c>
      <c r="R6132" s="13">
        <v>205.78503990489801</v>
      </c>
    </row>
    <row r="6133" spans="1:18" ht="15">
      <c r="A6133" s="7" t="s">
        <v>8973</v>
      </c>
      <c r="B6133" s="7" t="s">
        <v>10163</v>
      </c>
      <c r="C6133" s="14"/>
      <c r="D6133" s="7">
        <v>221.185</v>
      </c>
      <c r="E6133" s="7">
        <v>303.03399999999999</v>
      </c>
      <c r="F6133" s="7">
        <v>92.058300000000003</v>
      </c>
      <c r="G6133" s="7">
        <v>191.536</v>
      </c>
      <c r="H6133" s="7">
        <v>254.12899999999999</v>
      </c>
      <c r="I6133" s="7">
        <v>192.01</v>
      </c>
      <c r="J6133" s="7">
        <v>209.16499999999999</v>
      </c>
      <c r="K6133" s="14"/>
      <c r="L6133" s="13">
        <v>311.881542016732</v>
      </c>
      <c r="M6133" s="13">
        <v>469.131618015073</v>
      </c>
      <c r="N6133" s="13">
        <v>91.930676174508491</v>
      </c>
      <c r="O6133" s="13">
        <v>257.14617712856301</v>
      </c>
      <c r="P6133" s="13">
        <v>303.80240986873696</v>
      </c>
      <c r="Q6133" s="13">
        <v>229.055747103925</v>
      </c>
      <c r="R6133" s="13">
        <v>204.02805060870702</v>
      </c>
    </row>
    <row r="6134" spans="1:18" ht="15">
      <c r="A6134" s="7" t="s">
        <v>8971</v>
      </c>
      <c r="B6134" s="7" t="s">
        <v>8972</v>
      </c>
      <c r="C6134" s="14"/>
      <c r="D6134" s="7">
        <v>192.23500000000001</v>
      </c>
      <c r="E6134" s="7">
        <v>259.17700000000002</v>
      </c>
      <c r="F6134" s="7">
        <v>201.745</v>
      </c>
      <c r="G6134" s="7">
        <v>251.67099999999999</v>
      </c>
      <c r="H6134" s="7">
        <v>196.25700000000001</v>
      </c>
      <c r="I6134" s="7">
        <v>198.22399999999999</v>
      </c>
      <c r="J6134" s="7">
        <v>174.70099999999999</v>
      </c>
      <c r="K6134" s="14"/>
      <c r="L6134" s="13">
        <v>244.20372178844198</v>
      </c>
      <c r="M6134" s="13">
        <v>376.83648211744298</v>
      </c>
      <c r="N6134" s="13">
        <v>190.217825221488</v>
      </c>
      <c r="O6134" s="13">
        <v>347.026642244779</v>
      </c>
      <c r="P6134" s="13">
        <v>235.867735412716</v>
      </c>
      <c r="Q6134" s="13">
        <v>239.06998689650402</v>
      </c>
      <c r="R6134" s="13">
        <v>158.04496768660201</v>
      </c>
    </row>
    <row r="6135" spans="1:18" ht="15">
      <c r="A6135" s="7" t="s">
        <v>8969</v>
      </c>
      <c r="B6135" s="7" t="s">
        <v>8970</v>
      </c>
      <c r="C6135" s="14"/>
      <c r="D6135" s="7">
        <v>152.851</v>
      </c>
      <c r="E6135" s="7">
        <v>244.89400000000001</v>
      </c>
      <c r="F6135" s="7">
        <v>86.973299999999995</v>
      </c>
      <c r="G6135" s="7">
        <v>185.45599999999999</v>
      </c>
      <c r="H6135" s="7">
        <v>157.768</v>
      </c>
      <c r="I6135" s="7">
        <v>151.827</v>
      </c>
      <c r="J6135" s="7">
        <v>105.011</v>
      </c>
      <c r="K6135" s="14"/>
      <c r="L6135" s="13">
        <v>206.58357998300599</v>
      </c>
      <c r="M6135" s="13">
        <v>368.50891071575796</v>
      </c>
      <c r="N6135" s="13">
        <v>86.750041693751797</v>
      </c>
      <c r="O6135" s="13">
        <v>278.00774264688096</v>
      </c>
      <c r="P6135" s="13">
        <v>168.56939504419799</v>
      </c>
      <c r="Q6135" s="13">
        <v>240.574382459286</v>
      </c>
      <c r="R6135" s="13">
        <v>63.735892683609094</v>
      </c>
    </row>
    <row r="6136" spans="1:18" ht="15">
      <c r="A6136" s="7" t="s">
        <v>8967</v>
      </c>
      <c r="B6136" s="7" t="s">
        <v>8968</v>
      </c>
      <c r="C6136" s="14"/>
      <c r="D6136" s="7">
        <v>154.04</v>
      </c>
      <c r="E6136" s="7">
        <v>149.47300000000001</v>
      </c>
      <c r="F6136" s="7">
        <v>42.761099999999999</v>
      </c>
      <c r="G6136" s="7">
        <v>110.738</v>
      </c>
      <c r="H6136" s="7">
        <v>144.87200000000001</v>
      </c>
      <c r="I6136" s="7">
        <v>157.05099999999999</v>
      </c>
      <c r="J6136" s="7">
        <v>96.992500000000007</v>
      </c>
      <c r="K6136" s="14"/>
      <c r="L6136" s="13">
        <v>217.55637724351999</v>
      </c>
      <c r="M6136" s="13">
        <v>212.494441810718</v>
      </c>
      <c r="N6136" s="13">
        <v>29.204175796659701</v>
      </c>
      <c r="O6136" s="13">
        <v>140.53979011032098</v>
      </c>
      <c r="P6136" s="13">
        <v>169.197554574717</v>
      </c>
      <c r="Q6136" s="13">
        <v>227.21437058329698</v>
      </c>
      <c r="R6136" s="13">
        <v>62.1945937477415</v>
      </c>
    </row>
    <row r="6137" spans="1:18" ht="15">
      <c r="A6137" s="7" t="s">
        <v>8822</v>
      </c>
      <c r="B6137" s="7" t="s">
        <v>8966</v>
      </c>
      <c r="C6137" s="14"/>
      <c r="D6137" s="7">
        <v>182.852</v>
      </c>
      <c r="E6137" s="7">
        <v>158.167</v>
      </c>
      <c r="F6137" s="7">
        <v>91.024299999999997</v>
      </c>
      <c r="G6137" s="7">
        <v>118.724</v>
      </c>
      <c r="H6137" s="7">
        <v>128.08699999999999</v>
      </c>
      <c r="I6137" s="7">
        <v>160.613</v>
      </c>
      <c r="J6137" s="7">
        <v>0</v>
      </c>
      <c r="K6137" s="14"/>
      <c r="L6137" s="13">
        <v>182.22964571399399</v>
      </c>
      <c r="M6137" s="13">
        <v>194.91294084257802</v>
      </c>
      <c r="N6137" s="13">
        <v>102.189782264854</v>
      </c>
      <c r="O6137" s="13">
        <v>145.27491304971602</v>
      </c>
      <c r="P6137" s="13">
        <v>152.70258913843901</v>
      </c>
      <c r="Q6137" s="13">
        <v>179.057196049857</v>
      </c>
      <c r="R6137" s="13">
        <v>38.2695865805266</v>
      </c>
    </row>
    <row r="6138" spans="1:18" ht="15">
      <c r="A6138" s="7" t="s">
        <v>8820</v>
      </c>
      <c r="B6138" s="7" t="s">
        <v>8821</v>
      </c>
      <c r="C6138" s="14"/>
      <c r="D6138" s="7">
        <v>1024.0899999999999</v>
      </c>
      <c r="E6138" s="7">
        <v>809.61</v>
      </c>
      <c r="F6138" s="7">
        <v>260.59300000000002</v>
      </c>
      <c r="G6138" s="7">
        <v>531.21</v>
      </c>
      <c r="H6138" s="7">
        <v>537.25900000000001</v>
      </c>
      <c r="I6138" s="7">
        <v>444.30700000000002</v>
      </c>
      <c r="J6138" s="7">
        <v>522.649</v>
      </c>
      <c r="K6138" s="14"/>
      <c r="L6138" s="13">
        <v>1635.9846041007602</v>
      </c>
      <c r="M6138" s="13">
        <v>1014.78455403601</v>
      </c>
      <c r="N6138" s="13">
        <v>255.12551205681001</v>
      </c>
      <c r="O6138" s="13">
        <v>715.45766150263296</v>
      </c>
      <c r="P6138" s="13">
        <v>644.63890636415499</v>
      </c>
      <c r="Q6138" s="13">
        <v>539.92915736232203</v>
      </c>
      <c r="R6138" s="13">
        <v>623.79299094797295</v>
      </c>
    </row>
    <row r="6139" spans="1:18" ht="15">
      <c r="A6139" s="7" t="s">
        <v>8819</v>
      </c>
      <c r="B6139" s="7" t="s">
        <v>10397</v>
      </c>
      <c r="C6139" s="14"/>
      <c r="D6139" s="7">
        <v>746.53899999999999</v>
      </c>
      <c r="E6139" s="7">
        <v>401.33</v>
      </c>
      <c r="F6139" s="7">
        <v>106.39</v>
      </c>
      <c r="G6139" s="7">
        <v>246.58099999999999</v>
      </c>
      <c r="H6139" s="7">
        <v>255.08600000000001</v>
      </c>
      <c r="I6139" s="7">
        <v>1043.02</v>
      </c>
      <c r="J6139" s="7">
        <v>2179.91</v>
      </c>
      <c r="K6139" s="14"/>
      <c r="L6139" s="13">
        <v>296.84121969462399</v>
      </c>
      <c r="M6139" s="13">
        <v>486.04409424892299</v>
      </c>
      <c r="N6139" s="13">
        <v>58.9100455309108</v>
      </c>
      <c r="O6139" s="13">
        <v>225.571595993383</v>
      </c>
      <c r="P6139" s="13">
        <v>224.88710836151901</v>
      </c>
      <c r="Q6139" s="13">
        <v>1521.10648768379</v>
      </c>
      <c r="R6139" s="13">
        <v>2242.5696065706497</v>
      </c>
    </row>
    <row r="6140" spans="1:18" ht="15">
      <c r="A6140" s="7" t="s">
        <v>8817</v>
      </c>
      <c r="B6140" s="7" t="s">
        <v>8818</v>
      </c>
      <c r="C6140" s="14"/>
      <c r="D6140" s="7">
        <v>231.57599999999999</v>
      </c>
      <c r="E6140" s="7">
        <v>199.58600000000001</v>
      </c>
      <c r="F6140" s="7">
        <v>118.233</v>
      </c>
      <c r="G6140" s="7">
        <v>190.92500000000001</v>
      </c>
      <c r="H6140" s="7">
        <v>179.08</v>
      </c>
      <c r="I6140" s="7">
        <v>4756.1400000000003</v>
      </c>
      <c r="J6140" s="7">
        <v>6052.22</v>
      </c>
      <c r="K6140" s="14"/>
      <c r="L6140" s="13">
        <v>274.185885087207</v>
      </c>
      <c r="M6140" s="13">
        <v>252.54126443995398</v>
      </c>
      <c r="N6140" s="13">
        <v>111.211109853333</v>
      </c>
      <c r="O6140" s="13">
        <v>219.97516366867799</v>
      </c>
      <c r="P6140" s="13">
        <v>227.66046369087201</v>
      </c>
      <c r="Q6140" s="13">
        <v>4866.3172972351904</v>
      </c>
      <c r="R6140" s="13">
        <v>5627.5677075248905</v>
      </c>
    </row>
    <row r="6141" spans="1:18" ht="15">
      <c r="A6141" s="7" t="s">
        <v>8815</v>
      </c>
      <c r="B6141" s="7" t="s">
        <v>8816</v>
      </c>
      <c r="C6141" s="14"/>
      <c r="D6141" s="7">
        <v>461.25200000000001</v>
      </c>
      <c r="E6141" s="7">
        <v>498.00099999999998</v>
      </c>
      <c r="F6141" s="7">
        <v>275.358</v>
      </c>
      <c r="G6141" s="7">
        <v>394.58300000000003</v>
      </c>
      <c r="H6141" s="7">
        <v>398.56</v>
      </c>
      <c r="I6141" s="7">
        <v>8967.0400000000009</v>
      </c>
      <c r="J6141" s="7">
        <v>12843.3</v>
      </c>
      <c r="K6141" s="14"/>
      <c r="L6141" s="13">
        <v>571.04667336109003</v>
      </c>
      <c r="M6141" s="13">
        <v>730.67138939433494</v>
      </c>
      <c r="N6141" s="13">
        <v>268.30183605612802</v>
      </c>
      <c r="O6141" s="13">
        <v>547.40920125965704</v>
      </c>
      <c r="P6141" s="13">
        <v>449.37209191150004</v>
      </c>
      <c r="Q6141" s="13">
        <v>12121.8186556742</v>
      </c>
      <c r="R6141" s="13">
        <v>14660.4654568241</v>
      </c>
    </row>
    <row r="6142" spans="1:18" ht="15">
      <c r="A6142" s="7" t="s">
        <v>8813</v>
      </c>
      <c r="B6142" s="7" t="s">
        <v>8814</v>
      </c>
      <c r="C6142" s="14"/>
      <c r="D6142" s="7">
        <v>259.23099999999999</v>
      </c>
      <c r="E6142" s="7">
        <v>247.333</v>
      </c>
      <c r="F6142" s="7">
        <v>136.42400000000001</v>
      </c>
      <c r="G6142" s="7">
        <v>135.989</v>
      </c>
      <c r="H6142" s="7">
        <v>207.08099999999999</v>
      </c>
      <c r="I6142" s="7">
        <v>9880.27</v>
      </c>
      <c r="J6142" s="7">
        <v>11771.9</v>
      </c>
      <c r="K6142" s="14"/>
      <c r="L6142" s="13">
        <v>214.36921614154699</v>
      </c>
      <c r="M6142" s="13">
        <v>332.887627668074</v>
      </c>
      <c r="N6142" s="13">
        <v>121.33278987285199</v>
      </c>
      <c r="O6142" s="13">
        <v>181.422011181203</v>
      </c>
      <c r="P6142" s="13">
        <v>212.02296119502998</v>
      </c>
      <c r="Q6142" s="13">
        <v>12813.8272153285</v>
      </c>
      <c r="R6142" s="13">
        <v>11690.2153705122</v>
      </c>
    </row>
    <row r="6143" spans="1:18" ht="15">
      <c r="A6143" s="7" t="s">
        <v>8955</v>
      </c>
      <c r="B6143" s="7" t="s">
        <v>8956</v>
      </c>
      <c r="C6143" s="14"/>
      <c r="D6143" s="7">
        <v>343.11599999999999</v>
      </c>
      <c r="E6143" s="7">
        <v>303.79000000000002</v>
      </c>
      <c r="F6143" s="7">
        <v>121.38200000000001</v>
      </c>
      <c r="G6143" s="7">
        <v>107.99</v>
      </c>
      <c r="H6143" s="7">
        <v>312.483</v>
      </c>
      <c r="I6143" s="7">
        <v>14263.7</v>
      </c>
      <c r="J6143" s="7">
        <v>13040.7</v>
      </c>
      <c r="K6143" s="14"/>
      <c r="L6143" s="13">
        <v>402.01069136683702</v>
      </c>
      <c r="M6143" s="13">
        <v>443.929944826184</v>
      </c>
      <c r="N6143" s="13">
        <v>104.938797069112</v>
      </c>
      <c r="O6143" s="13">
        <v>136.66834825696401</v>
      </c>
      <c r="P6143" s="13">
        <v>371.27658723350999</v>
      </c>
      <c r="Q6143" s="13">
        <v>17977.327957194499</v>
      </c>
      <c r="R6143" s="13">
        <v>12489.980242224099</v>
      </c>
    </row>
    <row r="6144" spans="1:18" ht="15">
      <c r="A6144" s="7" t="s">
        <v>8954</v>
      </c>
      <c r="B6144" s="7" t="s">
        <v>10397</v>
      </c>
      <c r="C6144" s="14"/>
      <c r="D6144" s="7">
        <v>373.49299999999999</v>
      </c>
      <c r="E6144" s="7">
        <v>346.07900000000001</v>
      </c>
      <c r="F6144" s="7">
        <v>102.557</v>
      </c>
      <c r="G6144" s="7">
        <v>154.30500000000001</v>
      </c>
      <c r="H6144" s="7">
        <v>245.13800000000001</v>
      </c>
      <c r="I6144" s="7">
        <v>1402.02</v>
      </c>
      <c r="J6144" s="7">
        <v>2245.15</v>
      </c>
      <c r="K6144" s="14"/>
      <c r="L6144" s="13">
        <v>273.07660499150199</v>
      </c>
      <c r="M6144" s="13">
        <v>425.06141711144397</v>
      </c>
      <c r="N6144" s="13">
        <v>73.270681156315092</v>
      </c>
      <c r="O6144" s="13">
        <v>158.32043159389301</v>
      </c>
      <c r="P6144" s="13">
        <v>235.09188571625299</v>
      </c>
      <c r="Q6144" s="13">
        <v>1805.6482981608601</v>
      </c>
      <c r="R6144" s="13">
        <v>2130.4675559778398</v>
      </c>
    </row>
    <row r="6145" spans="1:18" ht="15">
      <c r="A6145" s="7" t="s">
        <v>8953</v>
      </c>
      <c r="B6145" s="7" t="s">
        <v>9328</v>
      </c>
      <c r="C6145" s="14"/>
      <c r="D6145" s="7">
        <v>360.60300000000001</v>
      </c>
      <c r="E6145" s="7">
        <v>231.637</v>
      </c>
      <c r="F6145" s="7">
        <v>134.619</v>
      </c>
      <c r="G6145" s="7">
        <v>191.05799999999999</v>
      </c>
      <c r="H6145" s="7">
        <v>220.96100000000001</v>
      </c>
      <c r="I6145" s="7">
        <v>888.78800000000001</v>
      </c>
      <c r="J6145" s="7">
        <v>2004.99</v>
      </c>
      <c r="K6145" s="14"/>
      <c r="L6145" s="13">
        <v>447.68358299591995</v>
      </c>
      <c r="M6145" s="13">
        <v>283.59835845752599</v>
      </c>
      <c r="N6145" s="13">
        <v>139.37806684425999</v>
      </c>
      <c r="O6145" s="13">
        <v>257.43328413678501</v>
      </c>
      <c r="P6145" s="13">
        <v>274.68771996954501</v>
      </c>
      <c r="Q6145" s="13">
        <v>1213.3971617613199</v>
      </c>
      <c r="R6145" s="13">
        <v>2105.7826215898999</v>
      </c>
    </row>
    <row r="6146" spans="1:18" ht="15">
      <c r="A6146" s="7" t="s">
        <v>8803</v>
      </c>
      <c r="B6146" s="7" t="s">
        <v>8952</v>
      </c>
      <c r="C6146" s="14"/>
      <c r="D6146" s="7">
        <v>109.499</v>
      </c>
      <c r="E6146" s="7">
        <v>161.01</v>
      </c>
      <c r="F6146" s="7">
        <v>58.080800000000004</v>
      </c>
      <c r="G6146" s="7">
        <v>77.952200000000005</v>
      </c>
      <c r="H6146" s="7">
        <v>180.96899999999999</v>
      </c>
      <c r="I6146" s="7">
        <v>1433.53</v>
      </c>
      <c r="J6146" s="7">
        <v>2673.79</v>
      </c>
      <c r="K6146" s="14"/>
      <c r="L6146" s="13">
        <v>128.21659079795799</v>
      </c>
      <c r="M6146" s="13">
        <v>225.798257539876</v>
      </c>
      <c r="N6146" s="13">
        <v>47.574821147805999</v>
      </c>
      <c r="O6146" s="13">
        <v>97.183495201577614</v>
      </c>
      <c r="P6146" s="13">
        <v>227.038731226761</v>
      </c>
      <c r="Q6146" s="13">
        <v>1698.04672143333</v>
      </c>
      <c r="R6146" s="13">
        <v>2526.59841880247</v>
      </c>
    </row>
    <row r="6147" spans="1:18" ht="15">
      <c r="A6147" s="7" t="s">
        <v>8801</v>
      </c>
      <c r="B6147" s="7" t="s">
        <v>8802</v>
      </c>
      <c r="C6147" s="14"/>
      <c r="D6147" s="7">
        <v>126.467</v>
      </c>
      <c r="E6147" s="7">
        <v>119.965</v>
      </c>
      <c r="F6147" s="7">
        <v>36.836300000000001</v>
      </c>
      <c r="G6147" s="7">
        <v>66.774299999999997</v>
      </c>
      <c r="H6147" s="7">
        <v>87.628399999999999</v>
      </c>
      <c r="I6147" s="7">
        <v>1151.74</v>
      </c>
      <c r="J6147" s="7">
        <v>1888.19</v>
      </c>
      <c r="K6147" s="14"/>
      <c r="L6147" s="13">
        <v>97.575075715272988</v>
      </c>
      <c r="M6147" s="13">
        <v>181.119484227931</v>
      </c>
      <c r="N6147" s="13">
        <v>34.688548494398198</v>
      </c>
      <c r="O6147" s="13">
        <v>76.456501491528599</v>
      </c>
      <c r="P6147" s="13">
        <v>78.839953789988897</v>
      </c>
      <c r="Q6147" s="13">
        <v>1361.2882787140702</v>
      </c>
      <c r="R6147" s="13">
        <v>1499.01556114765</v>
      </c>
    </row>
    <row r="6148" spans="1:18" ht="15">
      <c r="A6148" s="7" t="s">
        <v>8800</v>
      </c>
      <c r="B6148" s="7" t="s">
        <v>10397</v>
      </c>
      <c r="C6148" s="14"/>
      <c r="D6148" s="7">
        <v>168.55</v>
      </c>
      <c r="E6148" s="7">
        <v>337.226</v>
      </c>
      <c r="F6148" s="7">
        <v>126.485</v>
      </c>
      <c r="G6148" s="7">
        <v>169.78</v>
      </c>
      <c r="H6148" s="7">
        <v>142.84</v>
      </c>
      <c r="I6148" s="7">
        <v>2673.24</v>
      </c>
      <c r="J6148" s="7">
        <v>4630.76</v>
      </c>
      <c r="K6148" s="14"/>
      <c r="L6148" s="13">
        <v>221.63040543895801</v>
      </c>
      <c r="M6148" s="13">
        <v>478.08238743235802</v>
      </c>
      <c r="N6148" s="13">
        <v>121.12032816943901</v>
      </c>
      <c r="O6148" s="13">
        <v>233.96355155892002</v>
      </c>
      <c r="P6148" s="13">
        <v>163.75657738983</v>
      </c>
      <c r="Q6148" s="13">
        <v>3807.1665201798196</v>
      </c>
      <c r="R6148" s="13">
        <v>4844.7032370699399</v>
      </c>
    </row>
    <row r="6149" spans="1:18" ht="15">
      <c r="A6149" s="7" t="s">
        <v>8798</v>
      </c>
      <c r="B6149" s="7" t="s">
        <v>8799</v>
      </c>
      <c r="C6149" s="14"/>
      <c r="D6149" s="7">
        <v>508.238</v>
      </c>
      <c r="E6149" s="7">
        <v>473.07299999999998</v>
      </c>
      <c r="F6149" s="7">
        <v>171.30199999999999</v>
      </c>
      <c r="G6149" s="7">
        <v>391.06200000000001</v>
      </c>
      <c r="H6149" s="7">
        <v>241.2</v>
      </c>
      <c r="I6149" s="7">
        <v>2654.1</v>
      </c>
      <c r="J6149" s="7">
        <v>4600.91</v>
      </c>
      <c r="K6149" s="14"/>
      <c r="L6149" s="13">
        <v>396.23624920825802</v>
      </c>
      <c r="M6149" s="13">
        <v>463.60706414201303</v>
      </c>
      <c r="N6149" s="13">
        <v>89.979420848623391</v>
      </c>
      <c r="O6149" s="13">
        <v>313.82433946725399</v>
      </c>
      <c r="P6149" s="13">
        <v>224.688088084155</v>
      </c>
      <c r="Q6149" s="13">
        <v>3042.2622790338996</v>
      </c>
      <c r="R6149" s="13">
        <v>3881.2241271449498</v>
      </c>
    </row>
    <row r="6150" spans="1:18" ht="15">
      <c r="A6150" s="7" t="s">
        <v>8796</v>
      </c>
      <c r="B6150" s="7" t="s">
        <v>8797</v>
      </c>
      <c r="C6150" s="14"/>
      <c r="D6150" s="7">
        <v>173.268</v>
      </c>
      <c r="E6150" s="7">
        <v>285.85199999999998</v>
      </c>
      <c r="F6150" s="7">
        <v>96.001800000000003</v>
      </c>
      <c r="G6150" s="7">
        <v>176.27799999999999</v>
      </c>
      <c r="H6150" s="7">
        <v>200.631</v>
      </c>
      <c r="I6150" s="7">
        <v>308.60599999999999</v>
      </c>
      <c r="J6150" s="7">
        <v>579.16</v>
      </c>
      <c r="K6150" s="14"/>
      <c r="L6150" s="13">
        <v>153.26585376247601</v>
      </c>
      <c r="M6150" s="13">
        <v>355.898939906848</v>
      </c>
      <c r="N6150" s="13">
        <v>73.295911484680701</v>
      </c>
      <c r="O6150" s="13">
        <v>186.30847828690301</v>
      </c>
      <c r="P6150" s="13">
        <v>210.44017949526099</v>
      </c>
      <c r="Q6150" s="13">
        <v>354.09173375580303</v>
      </c>
      <c r="R6150" s="13">
        <v>494.129779633787</v>
      </c>
    </row>
    <row r="6151" spans="1:18" ht="15">
      <c r="A6151" s="7" t="s">
        <v>8794</v>
      </c>
      <c r="B6151" s="7" t="s">
        <v>8795</v>
      </c>
      <c r="C6151" s="14"/>
      <c r="D6151" s="7">
        <v>229.46199999999999</v>
      </c>
      <c r="E6151" s="7">
        <v>250.501</v>
      </c>
      <c r="F6151" s="7">
        <v>70.846000000000004</v>
      </c>
      <c r="G6151" s="7">
        <v>135.054</v>
      </c>
      <c r="H6151" s="7">
        <v>228.16800000000001</v>
      </c>
      <c r="I6151" s="7">
        <v>136.23099999999999</v>
      </c>
      <c r="J6151" s="7">
        <v>355.22399999999999</v>
      </c>
      <c r="K6151" s="14"/>
      <c r="L6151" s="13">
        <v>285.04738846683398</v>
      </c>
      <c r="M6151" s="13">
        <v>327.50658701743805</v>
      </c>
      <c r="N6151" s="13">
        <v>53.850179699918598</v>
      </c>
      <c r="O6151" s="13">
        <v>165.41283129818399</v>
      </c>
      <c r="P6151" s="13">
        <v>246.41141613431199</v>
      </c>
      <c r="Q6151" s="13">
        <v>165.76621473455</v>
      </c>
      <c r="R6151" s="13">
        <v>288.09168495168603</v>
      </c>
    </row>
    <row r="6152" spans="1:18" ht="15">
      <c r="A6152" s="7" t="s">
        <v>8791</v>
      </c>
      <c r="B6152" s="7" t="s">
        <v>8792</v>
      </c>
      <c r="C6152" s="14"/>
      <c r="D6152" s="7">
        <v>450.94499999999999</v>
      </c>
      <c r="E6152" s="7">
        <v>459.52100000000002</v>
      </c>
      <c r="F6152" s="7">
        <v>171.78700000000001</v>
      </c>
      <c r="G6152" s="7">
        <v>465.43299999999999</v>
      </c>
      <c r="H6152" s="7">
        <v>326.505</v>
      </c>
      <c r="I6152" s="7">
        <v>400.00700000000001</v>
      </c>
      <c r="J6152" s="7">
        <v>233.203</v>
      </c>
      <c r="K6152" s="14"/>
      <c r="L6152" s="13">
        <v>686.72042276644299</v>
      </c>
      <c r="M6152" s="13">
        <v>657.20466365955804</v>
      </c>
      <c r="N6152" s="13">
        <v>180.442437730926</v>
      </c>
      <c r="O6152" s="13">
        <v>672.45783596012211</v>
      </c>
      <c r="P6152" s="13">
        <v>468.41090907534999</v>
      </c>
      <c r="Q6152" s="13">
        <v>538.7101567308539</v>
      </c>
      <c r="R6152" s="13">
        <v>266.17145742839301</v>
      </c>
    </row>
    <row r="6153" spans="1:18" ht="15">
      <c r="A6153" s="7" t="s">
        <v>8790</v>
      </c>
      <c r="B6153" s="7" t="s">
        <v>10397</v>
      </c>
      <c r="C6153" s="14"/>
      <c r="D6153" s="7">
        <v>353.50799999999998</v>
      </c>
      <c r="E6153" s="7">
        <v>488.79</v>
      </c>
      <c r="F6153" s="7">
        <v>128.47300000000001</v>
      </c>
      <c r="G6153" s="7">
        <v>342.642</v>
      </c>
      <c r="H6153" s="7">
        <v>294.03699999999998</v>
      </c>
      <c r="I6153" s="7">
        <v>0</v>
      </c>
      <c r="J6153" s="7">
        <v>259.91399999999999</v>
      </c>
      <c r="K6153" s="14"/>
      <c r="L6153" s="13">
        <v>376.24614626883999</v>
      </c>
      <c r="M6153" s="13">
        <v>661.79900959083295</v>
      </c>
      <c r="N6153" s="13">
        <v>98.051414338477301</v>
      </c>
      <c r="O6153" s="13">
        <v>473.01058405590601</v>
      </c>
      <c r="P6153" s="13">
        <v>435.360160429068</v>
      </c>
      <c r="Q6153" s="13">
        <v>46.3720953672238</v>
      </c>
      <c r="R6153" s="13">
        <v>214.59960390108398</v>
      </c>
    </row>
    <row r="6154" spans="1:18" ht="15">
      <c r="A6154" s="7" t="s">
        <v>8789</v>
      </c>
      <c r="B6154" s="7" t="s">
        <v>10397</v>
      </c>
      <c r="C6154" s="14"/>
      <c r="D6154" s="7">
        <v>140.18799999999999</v>
      </c>
      <c r="E6154" s="7">
        <v>213.30699999999999</v>
      </c>
      <c r="F6154" s="7">
        <v>66.467100000000002</v>
      </c>
      <c r="G6154" s="7">
        <v>137.465</v>
      </c>
      <c r="H6154" s="7">
        <v>166.571</v>
      </c>
      <c r="I6154" s="7">
        <v>172.464</v>
      </c>
      <c r="J6154" s="7">
        <v>95.5167</v>
      </c>
      <c r="K6154" s="14"/>
      <c r="L6154" s="13">
        <v>168.390137718342</v>
      </c>
      <c r="M6154" s="13">
        <v>297.96172151657601</v>
      </c>
      <c r="N6154" s="13">
        <v>62.243079102675104</v>
      </c>
      <c r="O6154" s="13">
        <v>178.76547164145302</v>
      </c>
      <c r="P6154" s="13">
        <v>196.50407909490701</v>
      </c>
      <c r="Q6154" s="13">
        <v>214.471054123801</v>
      </c>
      <c r="R6154" s="13">
        <v>89.749531498279907</v>
      </c>
    </row>
    <row r="6155" spans="1:18" ht="15">
      <c r="A6155" s="7" t="s">
        <v>8787</v>
      </c>
      <c r="B6155" s="7" t="s">
        <v>8788</v>
      </c>
      <c r="C6155" s="14"/>
      <c r="D6155" s="7">
        <v>240.25200000000001</v>
      </c>
      <c r="E6155" s="7">
        <v>331.48399999999998</v>
      </c>
      <c r="F6155" s="7">
        <v>325.33999999999997</v>
      </c>
      <c r="G6155" s="7">
        <v>214.07599999999999</v>
      </c>
      <c r="H6155" s="7">
        <v>346.48599999999999</v>
      </c>
      <c r="I6155" s="7">
        <v>495.476</v>
      </c>
      <c r="J6155" s="7">
        <v>293.62799999999999</v>
      </c>
      <c r="K6155" s="14"/>
      <c r="L6155" s="13">
        <v>344.79137103043797</v>
      </c>
      <c r="M6155" s="13">
        <v>548.93601254499504</v>
      </c>
      <c r="N6155" s="13">
        <v>229.10905785198699</v>
      </c>
      <c r="O6155" s="13">
        <v>334.23180215891699</v>
      </c>
      <c r="P6155" s="13">
        <v>471.809681110832</v>
      </c>
      <c r="Q6155" s="13">
        <v>687.41961529682794</v>
      </c>
      <c r="R6155" s="13">
        <v>388.62341278621</v>
      </c>
    </row>
    <row r="6156" spans="1:18" ht="15">
      <c r="A6156" s="7" t="s">
        <v>8786</v>
      </c>
      <c r="B6156" s="7" t="s">
        <v>10397</v>
      </c>
      <c r="C6156" s="14"/>
      <c r="D6156" s="7">
        <v>483.92899999999997</v>
      </c>
      <c r="E6156" s="7">
        <v>689.33900000000006</v>
      </c>
      <c r="F6156" s="7">
        <v>1034.99</v>
      </c>
      <c r="G6156" s="7">
        <v>321.08</v>
      </c>
      <c r="H6156" s="7">
        <v>626.56100000000004</v>
      </c>
      <c r="I6156" s="7">
        <v>746.99800000000005</v>
      </c>
      <c r="J6156" s="7">
        <v>374.57900000000001</v>
      </c>
      <c r="K6156" s="14"/>
      <c r="L6156" s="13">
        <v>155.869554640942</v>
      </c>
      <c r="M6156" s="13">
        <v>628.87880395966306</v>
      </c>
      <c r="N6156" s="13">
        <v>326.887659924611</v>
      </c>
      <c r="O6156" s="13">
        <v>201.451710249039</v>
      </c>
      <c r="P6156" s="13">
        <v>436.79212975380699</v>
      </c>
      <c r="Q6156" s="13">
        <v>637.62703617000102</v>
      </c>
      <c r="R6156" s="13">
        <v>218.16283649481301</v>
      </c>
    </row>
    <row r="6157" spans="1:18" ht="15">
      <c r="A6157" s="7" t="s">
        <v>8628</v>
      </c>
      <c r="B6157" s="7" t="s">
        <v>8785</v>
      </c>
      <c r="C6157" s="14"/>
      <c r="D6157" s="7">
        <v>290.56900000000002</v>
      </c>
      <c r="E6157" s="7">
        <v>1014.56</v>
      </c>
      <c r="F6157" s="7">
        <v>2188.1799999999998</v>
      </c>
      <c r="G6157" s="7">
        <v>559.81399999999996</v>
      </c>
      <c r="H6157" s="7">
        <v>1371.41</v>
      </c>
      <c r="I6157" s="7">
        <v>2189.5500000000002</v>
      </c>
      <c r="J6157" s="7">
        <v>1437.3</v>
      </c>
      <c r="K6157" s="14"/>
      <c r="L6157" s="13">
        <v>320.98740330539999</v>
      </c>
      <c r="M6157" s="13">
        <v>1398.1673233792801</v>
      </c>
      <c r="N6157" s="13">
        <v>1854.5261381063201</v>
      </c>
      <c r="O6157" s="13">
        <v>715.89895163969402</v>
      </c>
      <c r="P6157" s="13">
        <v>1574.2079974089099</v>
      </c>
      <c r="Q6157" s="13">
        <v>2717.4466767255999</v>
      </c>
      <c r="R6157" s="13">
        <v>1417.4857757735899</v>
      </c>
    </row>
    <row r="6158" spans="1:18" ht="15">
      <c r="A6158" s="7" t="s">
        <v>8626</v>
      </c>
      <c r="B6158" s="7" t="s">
        <v>8627</v>
      </c>
      <c r="C6158" s="14"/>
      <c r="D6158" s="7">
        <v>1227.3</v>
      </c>
      <c r="E6158" s="7">
        <v>3325.02</v>
      </c>
      <c r="F6158" s="7">
        <v>7900.53</v>
      </c>
      <c r="G6158" s="7">
        <v>1805.72</v>
      </c>
      <c r="H6158" s="7">
        <v>3551.45</v>
      </c>
      <c r="I6158" s="7">
        <v>9086.11</v>
      </c>
      <c r="J6158" s="7">
        <v>4492.03</v>
      </c>
      <c r="K6158" s="14"/>
      <c r="L6158" s="13">
        <v>1649.8413421427199</v>
      </c>
      <c r="M6158" s="13">
        <v>4361.6280487664899</v>
      </c>
      <c r="N6158" s="13">
        <v>7130.4799329752195</v>
      </c>
      <c r="O6158" s="13">
        <v>2103.0048504188198</v>
      </c>
      <c r="P6158" s="13">
        <v>4035.2839568852401</v>
      </c>
      <c r="Q6158" s="13">
        <v>10703.1012849379</v>
      </c>
      <c r="R6158" s="13">
        <v>4252.5173854336899</v>
      </c>
    </row>
    <row r="6159" spans="1:18" ht="15">
      <c r="A6159" s="7" t="s">
        <v>8624</v>
      </c>
      <c r="B6159" s="7" t="s">
        <v>8625</v>
      </c>
      <c r="C6159" s="14"/>
      <c r="D6159" s="7">
        <v>411.25</v>
      </c>
      <c r="E6159" s="7">
        <v>308.49400000000003</v>
      </c>
      <c r="F6159" s="7">
        <v>340.94499999999999</v>
      </c>
      <c r="G6159" s="7">
        <v>248.358</v>
      </c>
      <c r="H6159" s="7">
        <v>343.35700000000003</v>
      </c>
      <c r="I6159" s="7">
        <v>284.851</v>
      </c>
      <c r="J6159" s="7">
        <v>350.97199999999998</v>
      </c>
      <c r="K6159" s="14"/>
      <c r="L6159" s="13">
        <v>338.43345725955402</v>
      </c>
      <c r="M6159" s="13">
        <v>417.58571015033499</v>
      </c>
      <c r="N6159" s="13">
        <v>239.82055982504801</v>
      </c>
      <c r="O6159" s="13">
        <v>272.451206260677</v>
      </c>
      <c r="P6159" s="13">
        <v>323.54324883581398</v>
      </c>
      <c r="Q6159" s="13">
        <v>239.628776384839</v>
      </c>
      <c r="R6159" s="13">
        <v>275.68629633893005</v>
      </c>
    </row>
    <row r="6160" spans="1:18" ht="15">
      <c r="A6160" s="7" t="s">
        <v>8622</v>
      </c>
      <c r="B6160" s="7" t="s">
        <v>8623</v>
      </c>
      <c r="C6160" s="14"/>
      <c r="D6160" s="7">
        <v>143.15199999999999</v>
      </c>
      <c r="E6160" s="7">
        <v>187.94</v>
      </c>
      <c r="F6160" s="7">
        <v>120.792</v>
      </c>
      <c r="G6160" s="7">
        <v>159.863</v>
      </c>
      <c r="H6160" s="7">
        <v>179.148</v>
      </c>
      <c r="I6160" s="7">
        <v>304.315</v>
      </c>
      <c r="J6160" s="7">
        <v>266.702</v>
      </c>
      <c r="K6160" s="14"/>
      <c r="L6160" s="13">
        <v>153.55224373889899</v>
      </c>
      <c r="M6160" s="13">
        <v>249.17037099703401</v>
      </c>
      <c r="N6160" s="13">
        <v>96.107369854255197</v>
      </c>
      <c r="O6160" s="13">
        <v>199.79547179431501</v>
      </c>
      <c r="P6160" s="13">
        <v>180.25328855874801</v>
      </c>
      <c r="Q6160" s="13">
        <v>347.75286007355504</v>
      </c>
      <c r="R6160" s="13">
        <v>241.197961907083</v>
      </c>
    </row>
    <row r="6161" spans="1:18" ht="15">
      <c r="A6161" s="7" t="s">
        <v>8621</v>
      </c>
      <c r="B6161" s="7" t="s">
        <v>10397</v>
      </c>
      <c r="C6161" s="14"/>
      <c r="D6161" s="7">
        <v>630.71600000000001</v>
      </c>
      <c r="E6161" s="7">
        <v>776.07299999999998</v>
      </c>
      <c r="F6161" s="7">
        <v>442.56599999999997</v>
      </c>
      <c r="G6161" s="7">
        <v>475.608</v>
      </c>
      <c r="H6161" s="7">
        <v>364.53100000000001</v>
      </c>
      <c r="I6161" s="7">
        <v>565.62599999999998</v>
      </c>
      <c r="J6161" s="7">
        <v>221.26300000000001</v>
      </c>
      <c r="K6161" s="14"/>
      <c r="L6161" s="13">
        <v>1126.5345938749699</v>
      </c>
      <c r="M6161" s="13">
        <v>1629.46329373447</v>
      </c>
      <c r="N6161" s="13">
        <v>472.51804393274199</v>
      </c>
      <c r="O6161" s="13">
        <v>858.54710068477698</v>
      </c>
      <c r="P6161" s="13">
        <v>481.92272504717101</v>
      </c>
      <c r="Q6161" s="13">
        <v>735.51702168988709</v>
      </c>
      <c r="R6161" s="13">
        <v>87.221781100490702</v>
      </c>
    </row>
    <row r="6162" spans="1:18" ht="15">
      <c r="A6162" s="7" t="s">
        <v>8619</v>
      </c>
      <c r="B6162" s="7" t="s">
        <v>8620</v>
      </c>
      <c r="C6162" s="14"/>
      <c r="D6162" s="7">
        <v>313.70400000000001</v>
      </c>
      <c r="E6162" s="7">
        <v>517.13199999999995</v>
      </c>
      <c r="F6162" s="7">
        <v>392.90499999999997</v>
      </c>
      <c r="G6162" s="7">
        <v>496.81</v>
      </c>
      <c r="H6162" s="7">
        <v>424.19200000000001</v>
      </c>
      <c r="I6162" s="7">
        <v>686.99699999999996</v>
      </c>
      <c r="J6162" s="7">
        <v>728.25400000000002</v>
      </c>
      <c r="K6162" s="14"/>
      <c r="L6162" s="13">
        <v>532.36310337309101</v>
      </c>
      <c r="M6162" s="13">
        <v>779.35700678901696</v>
      </c>
      <c r="N6162" s="13">
        <v>471.35044472706801</v>
      </c>
      <c r="O6162" s="13">
        <v>745.42996466360796</v>
      </c>
      <c r="P6162" s="13">
        <v>641.30919372224093</v>
      </c>
      <c r="Q6162" s="13">
        <v>900.97318382457092</v>
      </c>
      <c r="R6162" s="13">
        <v>878.32177646391506</v>
      </c>
    </row>
    <row r="6163" spans="1:18" ht="15">
      <c r="A6163" s="7" t="s">
        <v>8771</v>
      </c>
      <c r="B6163" s="7" t="s">
        <v>8618</v>
      </c>
      <c r="C6163" s="14"/>
      <c r="D6163" s="7">
        <v>1085.5</v>
      </c>
      <c r="E6163" s="7">
        <v>618.93899999999996</v>
      </c>
      <c r="F6163" s="7">
        <v>2233.2399999999998</v>
      </c>
      <c r="G6163" s="7">
        <v>2011.07</v>
      </c>
      <c r="H6163" s="7">
        <v>1240.6099999999999</v>
      </c>
      <c r="I6163" s="7">
        <v>2267.9</v>
      </c>
      <c r="J6163" s="7">
        <v>4632.8</v>
      </c>
      <c r="K6163" s="14"/>
      <c r="L6163" s="13">
        <v>1171.81637093367</v>
      </c>
      <c r="M6163" s="13">
        <v>767.08905136310796</v>
      </c>
      <c r="N6163" s="13">
        <v>1726.76684948968</v>
      </c>
      <c r="O6163" s="13">
        <v>2154.94442642184</v>
      </c>
      <c r="P6163" s="13">
        <v>1472.9618191858099</v>
      </c>
      <c r="Q6163" s="13">
        <v>2677.4785444398299</v>
      </c>
      <c r="R6163" s="13">
        <v>4271.8161056241497</v>
      </c>
    </row>
    <row r="6164" spans="1:18" ht="15">
      <c r="A6164" s="7" t="s">
        <v>8769</v>
      </c>
      <c r="B6164" s="7" t="s">
        <v>8770</v>
      </c>
      <c r="C6164" s="14"/>
      <c r="D6164" s="7">
        <v>154.10300000000001</v>
      </c>
      <c r="E6164" s="7">
        <v>198.30099999999999</v>
      </c>
      <c r="F6164" s="7">
        <v>268.45800000000003</v>
      </c>
      <c r="G6164" s="7">
        <v>227.316</v>
      </c>
      <c r="H6164" s="7">
        <v>195.89500000000001</v>
      </c>
      <c r="I6164" s="7">
        <v>240.16200000000001</v>
      </c>
      <c r="J6164" s="7">
        <v>160.571</v>
      </c>
      <c r="K6164" s="14"/>
      <c r="L6164" s="13">
        <v>68.424536685794095</v>
      </c>
      <c r="M6164" s="13">
        <v>250.35021608271799</v>
      </c>
      <c r="N6164" s="13">
        <v>327.19654170828596</v>
      </c>
      <c r="O6164" s="13">
        <v>320.78524421374902</v>
      </c>
      <c r="P6164" s="13">
        <v>235.75402594734101</v>
      </c>
      <c r="Q6164" s="13">
        <v>314.293129884488</v>
      </c>
      <c r="R6164" s="13">
        <v>137.113043418525</v>
      </c>
    </row>
    <row r="6165" spans="1:18" ht="15">
      <c r="A6165" s="7" t="s">
        <v>8767</v>
      </c>
      <c r="B6165" s="7" t="s">
        <v>8768</v>
      </c>
      <c r="C6165" s="14"/>
      <c r="D6165" s="7">
        <v>163.07499999999999</v>
      </c>
      <c r="E6165" s="7">
        <v>210.29</v>
      </c>
      <c r="F6165" s="7">
        <v>100.126</v>
      </c>
      <c r="G6165" s="7">
        <v>163.876</v>
      </c>
      <c r="H6165" s="7">
        <v>142.38800000000001</v>
      </c>
      <c r="I6165" s="7">
        <v>277.24900000000002</v>
      </c>
      <c r="J6165" s="7">
        <v>145.64599999999999</v>
      </c>
      <c r="K6165" s="14"/>
      <c r="L6165" s="13">
        <v>152.969208658925</v>
      </c>
      <c r="M6165" s="13">
        <v>273.00065183760302</v>
      </c>
      <c r="N6165" s="13">
        <v>68.402560062047499</v>
      </c>
      <c r="O6165" s="13">
        <v>222.90259011766</v>
      </c>
      <c r="P6165" s="13">
        <v>212.89875676453201</v>
      </c>
      <c r="Q6165" s="13">
        <v>375.880824814503</v>
      </c>
      <c r="R6165" s="13">
        <v>155.83573651040598</v>
      </c>
    </row>
    <row r="6166" spans="1:18" ht="15">
      <c r="A6166" s="7" t="s">
        <v>8765</v>
      </c>
      <c r="B6166" s="7" t="s">
        <v>8766</v>
      </c>
      <c r="C6166" s="14"/>
      <c r="D6166" s="7">
        <v>519.13499999999999</v>
      </c>
      <c r="E6166" s="7">
        <v>498.50099999999998</v>
      </c>
      <c r="F6166" s="7">
        <v>421.988</v>
      </c>
      <c r="G6166" s="7">
        <v>407.13600000000002</v>
      </c>
      <c r="H6166" s="7">
        <v>521.06200000000001</v>
      </c>
      <c r="I6166" s="7">
        <v>562.226</v>
      </c>
      <c r="J6166" s="7">
        <v>716.70399999999995</v>
      </c>
      <c r="K6166" s="14"/>
      <c r="L6166" s="13">
        <v>611.20763418477407</v>
      </c>
      <c r="M6166" s="13">
        <v>670.18095055828303</v>
      </c>
      <c r="N6166" s="13">
        <v>369.18826088452101</v>
      </c>
      <c r="O6166" s="13">
        <v>519.97298098600504</v>
      </c>
      <c r="P6166" s="13">
        <v>576.96605050607093</v>
      </c>
      <c r="Q6166" s="13">
        <v>693.20205724643301</v>
      </c>
      <c r="R6166" s="13">
        <v>681.82809443113103</v>
      </c>
    </row>
    <row r="6167" spans="1:18" ht="15">
      <c r="A6167" s="7" t="s">
        <v>8763</v>
      </c>
      <c r="B6167" s="7" t="s">
        <v>8764</v>
      </c>
      <c r="C6167" s="14"/>
      <c r="D6167" s="7">
        <v>152.36500000000001</v>
      </c>
      <c r="E6167" s="7">
        <v>232.34299999999999</v>
      </c>
      <c r="F6167" s="7">
        <v>102.26600000000001</v>
      </c>
      <c r="G6167" s="7">
        <v>167.054</v>
      </c>
      <c r="H6167" s="7">
        <v>159.066</v>
      </c>
      <c r="I6167" s="7">
        <v>163.21899999999999</v>
      </c>
      <c r="J6167" s="7">
        <v>124.247</v>
      </c>
      <c r="K6167" s="14"/>
      <c r="L6167" s="13">
        <v>153.78239494564301</v>
      </c>
      <c r="M6167" s="13">
        <v>334.78025451625899</v>
      </c>
      <c r="N6167" s="13">
        <v>84.343832986009389</v>
      </c>
      <c r="O6167" s="13">
        <v>225.053717749095</v>
      </c>
      <c r="P6167" s="13">
        <v>194.54696886734399</v>
      </c>
      <c r="Q6167" s="13">
        <v>240.555593043806</v>
      </c>
      <c r="R6167" s="13">
        <v>144.15844999254301</v>
      </c>
    </row>
    <row r="6168" spans="1:18" ht="15">
      <c r="A6168" s="7" t="s">
        <v>8762</v>
      </c>
      <c r="B6168" s="7" t="s">
        <v>10397</v>
      </c>
      <c r="C6168" s="14"/>
      <c r="D6168" s="7">
        <v>131.137</v>
      </c>
      <c r="E6168" s="7">
        <v>216.42500000000001</v>
      </c>
      <c r="F6168" s="7">
        <v>384.06400000000002</v>
      </c>
      <c r="G6168" s="7">
        <v>273.58499999999998</v>
      </c>
      <c r="H6168" s="7">
        <v>290.05200000000002</v>
      </c>
      <c r="I6168" s="7">
        <v>442.286</v>
      </c>
      <c r="J6168" s="7">
        <v>543.24199999999996</v>
      </c>
      <c r="K6168" s="14"/>
      <c r="L6168" s="13">
        <v>223.42321357940301</v>
      </c>
      <c r="M6168" s="13">
        <v>337.47017476350601</v>
      </c>
      <c r="N6168" s="13">
        <v>397.61104864895901</v>
      </c>
      <c r="O6168" s="13">
        <v>407.04556087098302</v>
      </c>
      <c r="P6168" s="13">
        <v>416.78043298779198</v>
      </c>
      <c r="Q6168" s="13">
        <v>715.08979523158098</v>
      </c>
      <c r="R6168" s="13">
        <v>668.440610595061</v>
      </c>
    </row>
    <row r="6169" spans="1:18" ht="15">
      <c r="A6169" s="7" t="s">
        <v>9052</v>
      </c>
      <c r="B6169" s="7" t="s">
        <v>8911</v>
      </c>
      <c r="C6169" s="14"/>
      <c r="D6169" s="7">
        <v>187.911</v>
      </c>
      <c r="E6169" s="7">
        <v>221.935</v>
      </c>
      <c r="F6169" s="7">
        <v>145.04300000000001</v>
      </c>
      <c r="G6169" s="7">
        <v>142.005</v>
      </c>
      <c r="H6169" s="7">
        <v>205.25299999999999</v>
      </c>
      <c r="I6169" s="7">
        <v>171.06200000000001</v>
      </c>
      <c r="J6169" s="7">
        <v>179.01499999999999</v>
      </c>
      <c r="K6169" s="14"/>
      <c r="L6169" s="13">
        <v>208.75638307981498</v>
      </c>
      <c r="M6169" s="13">
        <v>423.84311977686696</v>
      </c>
      <c r="N6169" s="13">
        <v>113.74305327024301</v>
      </c>
      <c r="O6169" s="13">
        <v>165.653837469027</v>
      </c>
      <c r="P6169" s="13">
        <v>265.238823398227</v>
      </c>
      <c r="Q6169" s="13">
        <v>152.46537592082598</v>
      </c>
      <c r="R6169" s="13">
        <v>154.978625772778</v>
      </c>
    </row>
    <row r="6170" spans="1:18" ht="15">
      <c r="A6170" s="7" t="s">
        <v>9050</v>
      </c>
      <c r="B6170" s="7" t="s">
        <v>9051</v>
      </c>
      <c r="C6170" s="14"/>
      <c r="D6170" s="7">
        <v>683.76499999999999</v>
      </c>
      <c r="E6170" s="7">
        <v>730.62699999999995</v>
      </c>
      <c r="F6170" s="7">
        <v>2425.13</v>
      </c>
      <c r="G6170" s="7">
        <v>683.78499999999997</v>
      </c>
      <c r="H6170" s="7">
        <v>1162.98</v>
      </c>
      <c r="I6170" s="7">
        <v>1179.52</v>
      </c>
      <c r="J6170" s="7">
        <v>2353.0500000000002</v>
      </c>
      <c r="K6170" s="14"/>
      <c r="L6170" s="13">
        <v>968.82100912109399</v>
      </c>
      <c r="M6170" s="13">
        <v>934.43639563859108</v>
      </c>
      <c r="N6170" s="13">
        <v>2128.73985045359</v>
      </c>
      <c r="O6170" s="13">
        <v>797.78797971253402</v>
      </c>
      <c r="P6170" s="13">
        <v>1380.80626402864</v>
      </c>
      <c r="Q6170" s="13">
        <v>1298.5905787295101</v>
      </c>
      <c r="R6170" s="13">
        <v>2357.7566932999398</v>
      </c>
    </row>
    <row r="6171" spans="1:18" ht="15">
      <c r="A6171" s="7" t="s">
        <v>9049</v>
      </c>
      <c r="B6171" s="7" t="s">
        <v>10397</v>
      </c>
      <c r="C6171" s="14"/>
      <c r="D6171" s="7">
        <v>515.32600000000002</v>
      </c>
      <c r="E6171" s="7">
        <v>268.2</v>
      </c>
      <c r="F6171" s="7">
        <v>1301.8599999999999</v>
      </c>
      <c r="G6171" s="7">
        <v>1094.9100000000001</v>
      </c>
      <c r="H6171" s="7">
        <v>843.904</v>
      </c>
      <c r="I6171" s="7">
        <v>545.38400000000001</v>
      </c>
      <c r="J6171" s="7">
        <v>1227.33</v>
      </c>
      <c r="K6171" s="14"/>
      <c r="L6171" s="13">
        <v>547.18049188699706</v>
      </c>
      <c r="M6171" s="13">
        <v>414.51691131402998</v>
      </c>
      <c r="N6171" s="13">
        <v>850.28918838479194</v>
      </c>
      <c r="O6171" s="13">
        <v>1315.45955543953</v>
      </c>
      <c r="P6171" s="13">
        <v>896.19767232496395</v>
      </c>
      <c r="Q6171" s="13">
        <v>606.03127280798708</v>
      </c>
      <c r="R6171" s="13">
        <v>757.23158765905703</v>
      </c>
    </row>
    <row r="6172" spans="1:18" ht="15">
      <c r="A6172" s="7" t="s">
        <v>9048</v>
      </c>
      <c r="B6172" s="7" t="s">
        <v>10397</v>
      </c>
      <c r="C6172" s="14"/>
      <c r="D6172" s="7">
        <v>359.57400000000001</v>
      </c>
      <c r="E6172" s="7">
        <v>189.077</v>
      </c>
      <c r="F6172" s="7">
        <v>859.06600000000003</v>
      </c>
      <c r="G6172" s="7">
        <v>956.42600000000004</v>
      </c>
      <c r="H6172" s="7">
        <v>478.85500000000002</v>
      </c>
      <c r="I6172" s="7">
        <v>537.50599999999997</v>
      </c>
      <c r="J6172" s="7">
        <v>974.89800000000002</v>
      </c>
      <c r="K6172" s="14"/>
      <c r="L6172" s="13">
        <v>431.402291777497</v>
      </c>
      <c r="M6172" s="13">
        <v>315.14434884370399</v>
      </c>
      <c r="N6172" s="13">
        <v>823.51726191775606</v>
      </c>
      <c r="O6172" s="13">
        <v>1724.73288139336</v>
      </c>
      <c r="P6172" s="13">
        <v>624.82779628722903</v>
      </c>
      <c r="Q6172" s="13">
        <v>848.59933167655697</v>
      </c>
      <c r="R6172" s="13">
        <v>1232.4961058752099</v>
      </c>
    </row>
    <row r="6173" spans="1:18" ht="15">
      <c r="A6173" s="7" t="s">
        <v>9046</v>
      </c>
      <c r="B6173" s="7" t="s">
        <v>9047</v>
      </c>
      <c r="C6173" s="14"/>
      <c r="D6173" s="7">
        <v>159.77500000000001</v>
      </c>
      <c r="E6173" s="7">
        <v>229.506</v>
      </c>
      <c r="F6173" s="7">
        <v>92.779499999999999</v>
      </c>
      <c r="G6173" s="7">
        <v>88.177199999999999</v>
      </c>
      <c r="H6173" s="7">
        <v>164.239</v>
      </c>
      <c r="I6173" s="7">
        <v>71.143299999999996</v>
      </c>
      <c r="J6173" s="7">
        <v>91.168199999999999</v>
      </c>
      <c r="K6173" s="14"/>
      <c r="L6173" s="13">
        <v>157.124904928706</v>
      </c>
      <c r="M6173" s="13">
        <v>296.51738647007801</v>
      </c>
      <c r="N6173" s="13">
        <v>60.674717734977698</v>
      </c>
      <c r="O6173" s="13">
        <v>95.543676604013598</v>
      </c>
      <c r="P6173" s="13">
        <v>173.90627186406701</v>
      </c>
      <c r="Q6173" s="13">
        <v>96.615364375086401</v>
      </c>
      <c r="R6173" s="13">
        <v>76.757659915453303</v>
      </c>
    </row>
    <row r="6174" spans="1:18" ht="15">
      <c r="A6174" s="7" t="s">
        <v>9045</v>
      </c>
      <c r="B6174" s="7" t="s">
        <v>10434</v>
      </c>
      <c r="C6174" s="14"/>
      <c r="D6174" s="7">
        <v>98.435400000000001</v>
      </c>
      <c r="E6174" s="7">
        <v>186.386</v>
      </c>
      <c r="F6174" s="7">
        <v>106.486</v>
      </c>
      <c r="G6174" s="7">
        <v>127.181</v>
      </c>
      <c r="H6174" s="7">
        <v>136.506</v>
      </c>
      <c r="I6174" s="7">
        <v>135.476</v>
      </c>
      <c r="J6174" s="7">
        <v>155.84899999999999</v>
      </c>
      <c r="K6174" s="14"/>
      <c r="L6174" s="13">
        <v>100.527857166133</v>
      </c>
      <c r="M6174" s="13">
        <v>224.01184415203301</v>
      </c>
      <c r="N6174" s="13">
        <v>121.38772715681201</v>
      </c>
      <c r="O6174" s="13">
        <v>162.57254567065499</v>
      </c>
      <c r="P6174" s="13">
        <v>202.81405392763799</v>
      </c>
      <c r="Q6174" s="13">
        <v>211.29951669168</v>
      </c>
      <c r="R6174" s="13">
        <v>161.224887021462</v>
      </c>
    </row>
    <row r="6175" spans="1:18" ht="15">
      <c r="A6175" s="7" t="s">
        <v>9044</v>
      </c>
      <c r="B6175" s="7" t="s">
        <v>10397</v>
      </c>
      <c r="C6175" s="14"/>
      <c r="D6175" s="7">
        <v>275.81</v>
      </c>
      <c r="E6175" s="7">
        <v>328.68400000000003</v>
      </c>
      <c r="F6175" s="7">
        <v>353.50099999999998</v>
      </c>
      <c r="G6175" s="7">
        <v>181.72</v>
      </c>
      <c r="H6175" s="7">
        <v>323.19400000000002</v>
      </c>
      <c r="I6175" s="7">
        <v>436.65899999999999</v>
      </c>
      <c r="J6175" s="7">
        <v>408.72699999999998</v>
      </c>
      <c r="K6175" s="14"/>
      <c r="L6175" s="13">
        <v>319.77341517800801</v>
      </c>
      <c r="M6175" s="13">
        <v>459.4340283633</v>
      </c>
      <c r="N6175" s="13">
        <v>289.14403273140499</v>
      </c>
      <c r="O6175" s="13">
        <v>218.701438305387</v>
      </c>
      <c r="P6175" s="13">
        <v>378.70632741675996</v>
      </c>
      <c r="Q6175" s="13">
        <v>502.03189549222503</v>
      </c>
      <c r="R6175" s="13">
        <v>379.49064530640101</v>
      </c>
    </row>
    <row r="6176" spans="1:18" ht="15">
      <c r="A6176" s="7" t="s">
        <v>9043</v>
      </c>
      <c r="B6176" s="7" t="s">
        <v>9276</v>
      </c>
      <c r="C6176" s="14"/>
      <c r="D6176" s="7">
        <v>402.5</v>
      </c>
      <c r="E6176" s="7">
        <v>196.31700000000001</v>
      </c>
      <c r="F6176" s="7">
        <v>624.05999999999995</v>
      </c>
      <c r="G6176" s="7">
        <v>391.15899999999999</v>
      </c>
      <c r="H6176" s="7">
        <v>320.74</v>
      </c>
      <c r="I6176" s="7">
        <v>326.34500000000003</v>
      </c>
      <c r="J6176" s="7">
        <v>912.11599999999999</v>
      </c>
      <c r="K6176" s="14"/>
      <c r="L6176" s="13">
        <v>534.95566570917401</v>
      </c>
      <c r="M6176" s="13">
        <v>279.29538494603599</v>
      </c>
      <c r="N6176" s="13">
        <v>582.23188397723595</v>
      </c>
      <c r="O6176" s="13">
        <v>451.64704495622198</v>
      </c>
      <c r="P6176" s="13">
        <v>417.91074958325299</v>
      </c>
      <c r="Q6176" s="13">
        <v>398.682673611952</v>
      </c>
      <c r="R6176" s="13">
        <v>798.69916329052501</v>
      </c>
    </row>
    <row r="6177" spans="1:18" ht="15">
      <c r="A6177" s="7" t="s">
        <v>9041</v>
      </c>
      <c r="B6177" s="7" t="s">
        <v>9042</v>
      </c>
      <c r="C6177" s="14"/>
      <c r="D6177" s="7">
        <v>782.79399999999998</v>
      </c>
      <c r="E6177" s="7">
        <v>687.55899999999997</v>
      </c>
      <c r="F6177" s="7">
        <v>214.70099999999999</v>
      </c>
      <c r="G6177" s="7">
        <v>376.58100000000002</v>
      </c>
      <c r="H6177" s="7">
        <v>466.19200000000001</v>
      </c>
      <c r="I6177" s="7">
        <v>356.101</v>
      </c>
      <c r="J6177" s="7">
        <v>305.68</v>
      </c>
      <c r="K6177" s="14"/>
      <c r="L6177" s="13">
        <v>1020.41699443658</v>
      </c>
      <c r="M6177" s="13">
        <v>792.32340668057498</v>
      </c>
      <c r="N6177" s="13">
        <v>180.989013696271</v>
      </c>
      <c r="O6177" s="13">
        <v>439.72446776553403</v>
      </c>
      <c r="P6177" s="13">
        <v>525.65101515896197</v>
      </c>
      <c r="Q6177" s="13">
        <v>406.07820874226599</v>
      </c>
      <c r="R6177" s="13">
        <v>289.32911032506604</v>
      </c>
    </row>
    <row r="6178" spans="1:18" ht="15">
      <c r="A6178" s="7" t="s">
        <v>9040</v>
      </c>
      <c r="B6178" s="7" t="s">
        <v>10455</v>
      </c>
      <c r="C6178" s="14"/>
      <c r="D6178" s="7">
        <v>294.09100000000001</v>
      </c>
      <c r="E6178" s="7">
        <v>453.05399999999997</v>
      </c>
      <c r="F6178" s="7">
        <v>504.44499999999999</v>
      </c>
      <c r="G6178" s="7">
        <v>477.404</v>
      </c>
      <c r="H6178" s="7">
        <v>426.22300000000001</v>
      </c>
      <c r="I6178" s="7">
        <v>349.202</v>
      </c>
      <c r="J6178" s="7">
        <v>677.58399999999995</v>
      </c>
      <c r="K6178" s="14"/>
      <c r="L6178" s="13">
        <v>370.96729004125001</v>
      </c>
      <c r="M6178" s="13">
        <v>706.26647484359</v>
      </c>
      <c r="N6178" s="13">
        <v>528.23583637893091</v>
      </c>
      <c r="O6178" s="13">
        <v>763.48755292503506</v>
      </c>
      <c r="P6178" s="13">
        <v>681.65048173366108</v>
      </c>
      <c r="Q6178" s="13">
        <v>554.12952719702594</v>
      </c>
      <c r="R6178" s="13">
        <v>878.89037957802202</v>
      </c>
    </row>
    <row r="6179" spans="1:18" ht="15">
      <c r="A6179" s="7" t="s">
        <v>9039</v>
      </c>
      <c r="B6179" s="7" t="s">
        <v>10397</v>
      </c>
      <c r="C6179" s="14"/>
      <c r="D6179" s="7">
        <v>162.75800000000001</v>
      </c>
      <c r="E6179" s="7">
        <v>152.184</v>
      </c>
      <c r="F6179" s="7">
        <v>132.34399999999999</v>
      </c>
      <c r="G6179" s="7">
        <v>82.552300000000002</v>
      </c>
      <c r="H6179" s="7">
        <v>138.79900000000001</v>
      </c>
      <c r="I6179" s="7">
        <v>191.434</v>
      </c>
      <c r="J6179" s="7">
        <v>76.795000000000002</v>
      </c>
      <c r="K6179" s="14"/>
      <c r="L6179" s="13">
        <v>191.090762077921</v>
      </c>
      <c r="M6179" s="13">
        <v>242.44239024161001</v>
      </c>
      <c r="N6179" s="13">
        <v>130.73325253236101</v>
      </c>
      <c r="O6179" s="13">
        <v>129.84631186537399</v>
      </c>
      <c r="P6179" s="13">
        <v>166.93892691520298</v>
      </c>
      <c r="Q6179" s="13">
        <v>270.27724142717801</v>
      </c>
      <c r="R6179" s="13">
        <v>80.052297643631405</v>
      </c>
    </row>
    <row r="6180" spans="1:18" ht="15">
      <c r="A6180" s="7" t="s">
        <v>9037</v>
      </c>
      <c r="B6180" s="7" t="s">
        <v>9038</v>
      </c>
      <c r="C6180" s="14"/>
      <c r="D6180" s="7">
        <v>420.38900000000001</v>
      </c>
      <c r="E6180" s="7">
        <v>479.971</v>
      </c>
      <c r="F6180" s="7">
        <v>825.91</v>
      </c>
      <c r="G6180" s="7">
        <v>342.66699999999997</v>
      </c>
      <c r="H6180" s="7">
        <v>789.97900000000004</v>
      </c>
      <c r="I6180" s="7">
        <v>1031.57</v>
      </c>
      <c r="J6180" s="7">
        <v>895.79399999999998</v>
      </c>
      <c r="K6180" s="14"/>
      <c r="L6180" s="13">
        <v>549.22829859825902</v>
      </c>
      <c r="M6180" s="13">
        <v>611.84220293238695</v>
      </c>
      <c r="N6180" s="13">
        <v>724.42982709122498</v>
      </c>
      <c r="O6180" s="13">
        <v>431.02900994852098</v>
      </c>
      <c r="P6180" s="13">
        <v>896.32377969058098</v>
      </c>
      <c r="Q6180" s="13">
        <v>1169.5588542862599</v>
      </c>
      <c r="R6180" s="13">
        <v>887.72825248441302</v>
      </c>
    </row>
    <row r="6181" spans="1:18" ht="15">
      <c r="A6181" s="7" t="s">
        <v>8901</v>
      </c>
      <c r="B6181" s="7" t="s">
        <v>9036</v>
      </c>
      <c r="C6181" s="14"/>
      <c r="D6181" s="7">
        <v>337.39</v>
      </c>
      <c r="E6181" s="7">
        <v>321.56799999999998</v>
      </c>
      <c r="F6181" s="7">
        <v>652.41800000000001</v>
      </c>
      <c r="G6181" s="7">
        <v>286.61599999999999</v>
      </c>
      <c r="H6181" s="7">
        <v>656.97</v>
      </c>
      <c r="I6181" s="7">
        <v>778.55200000000002</v>
      </c>
      <c r="J6181" s="7">
        <v>913.46500000000003</v>
      </c>
      <c r="K6181" s="14"/>
      <c r="L6181" s="13">
        <v>490.39533674997898</v>
      </c>
      <c r="M6181" s="13">
        <v>396.85395432756701</v>
      </c>
      <c r="N6181" s="13">
        <v>595.48619094068101</v>
      </c>
      <c r="O6181" s="13">
        <v>373.33055938307501</v>
      </c>
      <c r="P6181" s="13">
        <v>717.53033359065807</v>
      </c>
      <c r="Q6181" s="13">
        <v>937.10296760548601</v>
      </c>
      <c r="R6181" s="13">
        <v>862.77166999465396</v>
      </c>
    </row>
    <row r="6182" spans="1:18" ht="15">
      <c r="A6182" s="7" t="s">
        <v>8899</v>
      </c>
      <c r="B6182" s="7" t="s">
        <v>8900</v>
      </c>
      <c r="C6182" s="14"/>
      <c r="D6182" s="7">
        <v>127.866</v>
      </c>
      <c r="E6182" s="7">
        <v>175.322</v>
      </c>
      <c r="F6182" s="7">
        <v>228.047</v>
      </c>
      <c r="G6182" s="7">
        <v>192.66900000000001</v>
      </c>
      <c r="H6182" s="7">
        <v>199.21</v>
      </c>
      <c r="I6182" s="7">
        <v>131.12299999999999</v>
      </c>
      <c r="J6182" s="7">
        <v>141.88399999999999</v>
      </c>
      <c r="K6182" s="14"/>
      <c r="L6182" s="13">
        <v>142.08592966004301</v>
      </c>
      <c r="M6182" s="13">
        <v>232.199920004115</v>
      </c>
      <c r="N6182" s="13">
        <v>201.15352309063499</v>
      </c>
      <c r="O6182" s="13">
        <v>250.40822343241499</v>
      </c>
      <c r="P6182" s="13">
        <v>244.16140118860201</v>
      </c>
      <c r="Q6182" s="13">
        <v>192.31917250081901</v>
      </c>
      <c r="R6182" s="13">
        <v>157.957900513872</v>
      </c>
    </row>
    <row r="6183" spans="1:18" ht="15">
      <c r="A6183" s="7" t="s">
        <v>8898</v>
      </c>
      <c r="B6183" s="7" t="s">
        <v>10262</v>
      </c>
      <c r="C6183" s="14"/>
      <c r="D6183" s="7">
        <v>170.56</v>
      </c>
      <c r="E6183" s="7">
        <v>193.57900000000001</v>
      </c>
      <c r="F6183" s="7">
        <v>115.126</v>
      </c>
      <c r="G6183" s="7">
        <v>120.48</v>
      </c>
      <c r="H6183" s="7">
        <v>114.20699999999999</v>
      </c>
      <c r="I6183" s="7">
        <v>101.261</v>
      </c>
      <c r="J6183" s="7">
        <v>86.508899999999997</v>
      </c>
      <c r="K6183" s="14"/>
      <c r="L6183" s="13">
        <v>152.114305046113</v>
      </c>
      <c r="M6183" s="13">
        <v>265.60556282667403</v>
      </c>
      <c r="N6183" s="13">
        <v>108.924053233748</v>
      </c>
      <c r="O6183" s="13">
        <v>140.02896463751799</v>
      </c>
      <c r="P6183" s="13">
        <v>114.50538582570501</v>
      </c>
      <c r="Q6183" s="13">
        <v>128.23510715606201</v>
      </c>
      <c r="R6183" s="13">
        <v>79.956847308210698</v>
      </c>
    </row>
    <row r="6184" spans="1:18" ht="15">
      <c r="A6184" s="7" t="s">
        <v>8896</v>
      </c>
      <c r="B6184" s="7" t="s">
        <v>8897</v>
      </c>
      <c r="C6184" s="14"/>
      <c r="D6184" s="7">
        <v>211.94200000000001</v>
      </c>
      <c r="E6184" s="7">
        <v>290.71499999999997</v>
      </c>
      <c r="F6184" s="7">
        <v>232.42500000000001</v>
      </c>
      <c r="G6184" s="7">
        <v>258.63799999999998</v>
      </c>
      <c r="H6184" s="7">
        <v>298.37299999999999</v>
      </c>
      <c r="I6184" s="7">
        <v>207.30799999999999</v>
      </c>
      <c r="J6184" s="7">
        <v>145.846</v>
      </c>
      <c r="K6184" s="14"/>
      <c r="L6184" s="13">
        <v>277.76038226811301</v>
      </c>
      <c r="M6184" s="13">
        <v>384.99588313420901</v>
      </c>
      <c r="N6184" s="13">
        <v>200.766803258506</v>
      </c>
      <c r="O6184" s="13">
        <v>320.657106762448</v>
      </c>
      <c r="P6184" s="13">
        <v>343.754979017582</v>
      </c>
      <c r="Q6184" s="13">
        <v>271.76112418497098</v>
      </c>
      <c r="R6184" s="13">
        <v>137.74083473069501</v>
      </c>
    </row>
    <row r="6185" spans="1:18" ht="15">
      <c r="A6185" s="7" t="s">
        <v>8895</v>
      </c>
      <c r="B6185" s="7" t="s">
        <v>10397</v>
      </c>
      <c r="C6185" s="14"/>
      <c r="D6185" s="7">
        <v>225.303</v>
      </c>
      <c r="E6185" s="7">
        <v>173.053</v>
      </c>
      <c r="F6185" s="7">
        <v>122.78</v>
      </c>
      <c r="G6185" s="7">
        <v>162.03399999999999</v>
      </c>
      <c r="H6185" s="7">
        <v>153.81</v>
      </c>
      <c r="I6185" s="7">
        <v>300.96300000000002</v>
      </c>
      <c r="J6185" s="7">
        <v>206.81200000000001</v>
      </c>
      <c r="K6185" s="14"/>
      <c r="L6185" s="13">
        <v>262.572522267122</v>
      </c>
      <c r="M6185" s="13">
        <v>254.75935207455899</v>
      </c>
      <c r="N6185" s="13">
        <v>96.348265001809608</v>
      </c>
      <c r="O6185" s="13">
        <v>223.53545124800701</v>
      </c>
      <c r="P6185" s="13">
        <v>177.23071337564002</v>
      </c>
      <c r="Q6185" s="13">
        <v>448.19427335584498</v>
      </c>
      <c r="R6185" s="13">
        <v>171.549311752227</v>
      </c>
    </row>
    <row r="6186" spans="1:18" ht="15">
      <c r="A6186" s="7" t="s">
        <v>8893</v>
      </c>
      <c r="B6186" s="7" t="s">
        <v>8894</v>
      </c>
      <c r="C6186" s="14"/>
      <c r="D6186" s="7">
        <v>222.50899999999999</v>
      </c>
      <c r="E6186" s="7">
        <v>196.566</v>
      </c>
      <c r="F6186" s="7">
        <v>337.77100000000002</v>
      </c>
      <c r="G6186" s="7">
        <v>235.50200000000001</v>
      </c>
      <c r="H6186" s="7">
        <v>238.85300000000001</v>
      </c>
      <c r="I6186" s="7">
        <v>285.34199999999998</v>
      </c>
      <c r="J6186" s="7">
        <v>325.91199999999998</v>
      </c>
      <c r="K6186" s="14"/>
      <c r="L6186" s="13">
        <v>167.91877517380399</v>
      </c>
      <c r="M6186" s="13">
        <v>205.19020473540701</v>
      </c>
      <c r="N6186" s="13">
        <v>264.98208495020697</v>
      </c>
      <c r="O6186" s="13">
        <v>249.24274025839799</v>
      </c>
      <c r="P6186" s="13">
        <v>237.966109526357</v>
      </c>
      <c r="Q6186" s="13">
        <v>364.24126644469101</v>
      </c>
      <c r="R6186" s="13">
        <v>236.40852784516798</v>
      </c>
    </row>
    <row r="6187" spans="1:18" ht="15">
      <c r="A6187" s="7" t="s">
        <v>8891</v>
      </c>
      <c r="B6187" s="7" t="s">
        <v>8892</v>
      </c>
      <c r="C6187" s="14"/>
      <c r="D6187" s="7">
        <v>646.85500000000002</v>
      </c>
      <c r="E6187" s="7">
        <v>453.21100000000001</v>
      </c>
      <c r="F6187" s="7">
        <v>737.58399999999995</v>
      </c>
      <c r="G6187" s="7">
        <v>283.40199999999999</v>
      </c>
      <c r="H6187" s="7">
        <v>462.572</v>
      </c>
      <c r="I6187" s="7">
        <v>358.52199999999999</v>
      </c>
      <c r="J6187" s="7">
        <v>529.23900000000003</v>
      </c>
      <c r="K6187" s="14"/>
      <c r="L6187" s="13">
        <v>788.98900766361101</v>
      </c>
      <c r="M6187" s="13">
        <v>527.45663765291602</v>
      </c>
      <c r="N6187" s="13">
        <v>646.69765303911595</v>
      </c>
      <c r="O6187" s="13">
        <v>319.28912307408598</v>
      </c>
      <c r="P6187" s="13">
        <v>552.17191533061805</v>
      </c>
      <c r="Q6187" s="13">
        <v>425.78423945005903</v>
      </c>
      <c r="R6187" s="13">
        <v>485.98924675445102</v>
      </c>
    </row>
    <row r="6188" spans="1:18" ht="15">
      <c r="A6188" s="7" t="s">
        <v>9023</v>
      </c>
      <c r="B6188" s="7" t="s">
        <v>9024</v>
      </c>
      <c r="C6188" s="14"/>
      <c r="D6188" s="7">
        <v>205.822</v>
      </c>
      <c r="E6188" s="7">
        <v>257.50099999999998</v>
      </c>
      <c r="F6188" s="7">
        <v>99.647999999999996</v>
      </c>
      <c r="G6188" s="7">
        <v>123.377</v>
      </c>
      <c r="H6188" s="7">
        <v>146.29300000000001</v>
      </c>
      <c r="I6188" s="7">
        <v>236.50700000000001</v>
      </c>
      <c r="J6188" s="7">
        <v>98.829700000000003</v>
      </c>
      <c r="K6188" s="14"/>
      <c r="L6188" s="13">
        <v>225.07308602268301</v>
      </c>
      <c r="M6188" s="13">
        <v>370.62833345090598</v>
      </c>
      <c r="N6188" s="13">
        <v>89.720824569557507</v>
      </c>
      <c r="O6188" s="13">
        <v>167.287471620866</v>
      </c>
      <c r="P6188" s="13">
        <v>164.987944540786</v>
      </c>
      <c r="Q6188" s="13">
        <v>329.16712854785902</v>
      </c>
      <c r="R6188" s="13">
        <v>94.941906754684297</v>
      </c>
    </row>
    <row r="6189" spans="1:18" ht="15">
      <c r="A6189" s="7" t="s">
        <v>9022</v>
      </c>
      <c r="B6189" s="7" t="s">
        <v>10165</v>
      </c>
      <c r="C6189" s="14"/>
      <c r="D6189" s="7">
        <v>317.31099999999998</v>
      </c>
      <c r="E6189" s="7">
        <v>336.54700000000003</v>
      </c>
      <c r="F6189" s="7">
        <v>234.95500000000001</v>
      </c>
      <c r="G6189" s="7">
        <v>168.833</v>
      </c>
      <c r="H6189" s="7">
        <v>218.88</v>
      </c>
      <c r="I6189" s="7">
        <v>289.15100000000001</v>
      </c>
      <c r="J6189" s="7">
        <v>204.309</v>
      </c>
      <c r="K6189" s="14"/>
      <c r="L6189" s="13">
        <v>387.94580675379098</v>
      </c>
      <c r="M6189" s="13">
        <v>524.03825114728306</v>
      </c>
      <c r="N6189" s="13">
        <v>262.019811882775</v>
      </c>
      <c r="O6189" s="13">
        <v>223.99283181439702</v>
      </c>
      <c r="P6189" s="13">
        <v>234.99055265363501</v>
      </c>
      <c r="Q6189" s="13">
        <v>403.83121770461003</v>
      </c>
      <c r="R6189" s="13">
        <v>171.845586077246</v>
      </c>
    </row>
    <row r="6190" spans="1:18" ht="15">
      <c r="A6190" s="7" t="s">
        <v>9020</v>
      </c>
      <c r="B6190" s="7" t="s">
        <v>9021</v>
      </c>
      <c r="C6190" s="14"/>
      <c r="D6190" s="7">
        <v>122.63</v>
      </c>
      <c r="E6190" s="7">
        <v>192.92699999999999</v>
      </c>
      <c r="F6190" s="7">
        <v>171.53</v>
      </c>
      <c r="G6190" s="7">
        <v>94.7881</v>
      </c>
      <c r="H6190" s="7">
        <v>171.55799999999999</v>
      </c>
      <c r="I6190" s="7">
        <v>194.14699999999999</v>
      </c>
      <c r="J6190" s="7">
        <v>118.21599999999999</v>
      </c>
      <c r="K6190" s="14"/>
      <c r="L6190" s="13">
        <v>83.219606291989095</v>
      </c>
      <c r="M6190" s="13">
        <v>213.55282715925901</v>
      </c>
      <c r="N6190" s="13">
        <v>125.16744390324601</v>
      </c>
      <c r="O6190" s="13">
        <v>109.071845804636</v>
      </c>
      <c r="P6190" s="13">
        <v>152.472076093255</v>
      </c>
      <c r="Q6190" s="13">
        <v>238.942815550202</v>
      </c>
      <c r="R6190" s="13">
        <v>106.802016943729</v>
      </c>
    </row>
    <row r="6191" spans="1:18" ht="15">
      <c r="A6191" s="7" t="s">
        <v>8882</v>
      </c>
      <c r="B6191" s="7" t="s">
        <v>9019</v>
      </c>
      <c r="C6191" s="14"/>
      <c r="D6191" s="7">
        <v>511.46300000000002</v>
      </c>
      <c r="E6191" s="7">
        <v>557.96900000000005</v>
      </c>
      <c r="F6191" s="7">
        <v>442.38600000000002</v>
      </c>
      <c r="G6191" s="7">
        <v>435.56900000000002</v>
      </c>
      <c r="H6191" s="7">
        <v>484.89100000000002</v>
      </c>
      <c r="I6191" s="7">
        <v>572.80100000000004</v>
      </c>
      <c r="J6191" s="7">
        <v>539.85199999999998</v>
      </c>
      <c r="K6191" s="14"/>
      <c r="L6191" s="13">
        <v>713.25976890540903</v>
      </c>
      <c r="M6191" s="13">
        <v>706.15562142699002</v>
      </c>
      <c r="N6191" s="13">
        <v>426.17265575304202</v>
      </c>
      <c r="O6191" s="13">
        <v>593.26693435826201</v>
      </c>
      <c r="P6191" s="13">
        <v>643.41047180264593</v>
      </c>
      <c r="Q6191" s="13">
        <v>697.62365433760192</v>
      </c>
      <c r="R6191" s="13">
        <v>647.91160445799505</v>
      </c>
    </row>
    <row r="6192" spans="1:18" ht="15">
      <c r="A6192" s="7" t="s">
        <v>8880</v>
      </c>
      <c r="B6192" s="7" t="s">
        <v>8881</v>
      </c>
      <c r="C6192" s="14"/>
      <c r="D6192" s="7">
        <v>181.869</v>
      </c>
      <c r="E6192" s="7">
        <v>179</v>
      </c>
      <c r="F6192" s="7">
        <v>129.98099999999999</v>
      </c>
      <c r="G6192" s="7">
        <v>171.67500000000001</v>
      </c>
      <c r="H6192" s="7">
        <v>163.642</v>
      </c>
      <c r="I6192" s="7">
        <v>203.953</v>
      </c>
      <c r="J6192" s="7">
        <v>264.702</v>
      </c>
      <c r="K6192" s="14"/>
      <c r="L6192" s="13">
        <v>148.813628632025</v>
      </c>
      <c r="M6192" s="13">
        <v>201.38406309997401</v>
      </c>
      <c r="N6192" s="13">
        <v>52.460047666503399</v>
      </c>
      <c r="O6192" s="13">
        <v>153.006978921963</v>
      </c>
      <c r="P6192" s="13">
        <v>173.04350372853702</v>
      </c>
      <c r="Q6192" s="13">
        <v>138.34657415064402</v>
      </c>
      <c r="R6192" s="13">
        <v>192.31441357572001</v>
      </c>
    </row>
    <row r="6193" spans="1:18" ht="15">
      <c r="A6193" s="7" t="s">
        <v>8879</v>
      </c>
      <c r="B6193" s="7" t="s">
        <v>10397</v>
      </c>
      <c r="C6193" s="14"/>
      <c r="D6193" s="7">
        <v>237.83799999999999</v>
      </c>
      <c r="E6193" s="7">
        <v>310.58</v>
      </c>
      <c r="F6193" s="7">
        <v>380.14</v>
      </c>
      <c r="G6193" s="7">
        <v>307.55700000000002</v>
      </c>
      <c r="H6193" s="7">
        <v>317.608</v>
      </c>
      <c r="I6193" s="7">
        <v>346.59</v>
      </c>
      <c r="J6193" s="7">
        <v>283.22399999999999</v>
      </c>
      <c r="K6193" s="14"/>
      <c r="L6193" s="13">
        <v>149.05357036847602</v>
      </c>
      <c r="M6193" s="13">
        <v>368.12015962136201</v>
      </c>
      <c r="N6193" s="13">
        <v>446.20620667221397</v>
      </c>
      <c r="O6193" s="13">
        <v>338.44612567755598</v>
      </c>
      <c r="P6193" s="13">
        <v>374.606259724881</v>
      </c>
      <c r="Q6193" s="13">
        <v>444.23824265873395</v>
      </c>
      <c r="R6193" s="13">
        <v>335.77477275118599</v>
      </c>
    </row>
    <row r="6194" spans="1:18" ht="15">
      <c r="A6194" s="7" t="s">
        <v>8878</v>
      </c>
      <c r="B6194" s="7" t="s">
        <v>10397</v>
      </c>
      <c r="C6194" s="14"/>
      <c r="D6194" s="7">
        <v>226.25700000000001</v>
      </c>
      <c r="E6194" s="7">
        <v>210.65100000000001</v>
      </c>
      <c r="F6194" s="7">
        <v>226.387</v>
      </c>
      <c r="G6194" s="7">
        <v>286.81900000000002</v>
      </c>
      <c r="H6194" s="7">
        <v>231.988</v>
      </c>
      <c r="I6194" s="7">
        <v>179.10400000000001</v>
      </c>
      <c r="J6194" s="7">
        <v>0</v>
      </c>
      <c r="K6194" s="14"/>
      <c r="L6194" s="13">
        <v>112.92150019806</v>
      </c>
      <c r="M6194" s="13">
        <v>133.57315037325699</v>
      </c>
      <c r="N6194" s="13">
        <v>147.181363253667</v>
      </c>
      <c r="O6194" s="13">
        <v>317.09440429128603</v>
      </c>
      <c r="P6194" s="13">
        <v>222.30270606728502</v>
      </c>
      <c r="Q6194" s="13">
        <v>131.45469814988101</v>
      </c>
      <c r="R6194" s="13">
        <v>55.5272430923822</v>
      </c>
    </row>
    <row r="6195" spans="1:18" ht="15">
      <c r="A6195" s="7" t="s">
        <v>8876</v>
      </c>
      <c r="B6195" s="7" t="s">
        <v>8877</v>
      </c>
      <c r="C6195" s="14"/>
      <c r="D6195" s="7">
        <v>963.46400000000006</v>
      </c>
      <c r="E6195" s="7">
        <v>609.048</v>
      </c>
      <c r="F6195" s="7">
        <v>734.17200000000003</v>
      </c>
      <c r="G6195" s="7">
        <v>644.67100000000005</v>
      </c>
      <c r="H6195" s="7">
        <v>609.56899999999996</v>
      </c>
      <c r="I6195" s="7">
        <v>502.33100000000002</v>
      </c>
      <c r="J6195" s="7">
        <v>625.50300000000004</v>
      </c>
      <c r="K6195" s="14"/>
      <c r="L6195" s="13">
        <v>1157.9754094541302</v>
      </c>
      <c r="M6195" s="13">
        <v>774.02634626479698</v>
      </c>
      <c r="N6195" s="13">
        <v>691.13415143485997</v>
      </c>
      <c r="O6195" s="13">
        <v>823.66484352860095</v>
      </c>
      <c r="P6195" s="13">
        <v>744.66474020785199</v>
      </c>
      <c r="Q6195" s="13">
        <v>602.63068182852305</v>
      </c>
      <c r="R6195" s="13">
        <v>633.98760601416302</v>
      </c>
    </row>
    <row r="6196" spans="1:18" ht="15">
      <c r="A6196" s="7" t="s">
        <v>8874</v>
      </c>
      <c r="B6196" s="7" t="s">
        <v>8875</v>
      </c>
      <c r="C6196" s="14"/>
      <c r="D6196" s="7">
        <v>406.89400000000001</v>
      </c>
      <c r="E6196" s="7">
        <v>408.03</v>
      </c>
      <c r="F6196" s="7">
        <v>1451.83</v>
      </c>
      <c r="G6196" s="7">
        <v>452.79700000000003</v>
      </c>
      <c r="H6196" s="7">
        <v>711.34299999999996</v>
      </c>
      <c r="I6196" s="7">
        <v>984.51700000000005</v>
      </c>
      <c r="J6196" s="7">
        <v>589.67600000000004</v>
      </c>
      <c r="K6196" s="14"/>
      <c r="L6196" s="13">
        <v>363.65524496870501</v>
      </c>
      <c r="M6196" s="13">
        <v>483.30007861813601</v>
      </c>
      <c r="N6196" s="13">
        <v>1257.51982629642</v>
      </c>
      <c r="O6196" s="13">
        <v>464.40534225830299</v>
      </c>
      <c r="P6196" s="13">
        <v>656.57080222238494</v>
      </c>
      <c r="Q6196" s="13">
        <v>1000.74505894229</v>
      </c>
      <c r="R6196" s="13">
        <v>354.97561756517501</v>
      </c>
    </row>
    <row r="6197" spans="1:18" ht="15">
      <c r="A6197" s="7" t="s">
        <v>8873</v>
      </c>
      <c r="B6197" s="7" t="s">
        <v>10118</v>
      </c>
      <c r="C6197" s="14"/>
      <c r="D6197" s="7">
        <v>177.16200000000001</v>
      </c>
      <c r="E6197" s="7">
        <v>162.58600000000001</v>
      </c>
      <c r="F6197" s="7">
        <v>349.25200000000001</v>
      </c>
      <c r="G6197" s="7">
        <v>365.06799999999998</v>
      </c>
      <c r="H6197" s="7">
        <v>221.501</v>
      </c>
      <c r="I6197" s="7">
        <v>251.26499999999999</v>
      </c>
      <c r="J6197" s="7">
        <v>319.38499999999999</v>
      </c>
      <c r="K6197" s="14"/>
      <c r="L6197" s="13">
        <v>192.80370461579901</v>
      </c>
      <c r="M6197" s="13">
        <v>238.31805717844199</v>
      </c>
      <c r="N6197" s="13">
        <v>321.06050087275401</v>
      </c>
      <c r="O6197" s="13">
        <v>448.07422030575299</v>
      </c>
      <c r="P6197" s="13">
        <v>273.157447511236</v>
      </c>
      <c r="Q6197" s="13">
        <v>351.88433918286898</v>
      </c>
      <c r="R6197" s="13">
        <v>323.595529106443</v>
      </c>
    </row>
    <row r="6198" spans="1:18" ht="15">
      <c r="A6198" s="7" t="s">
        <v>8871</v>
      </c>
      <c r="B6198" s="7" t="s">
        <v>8872</v>
      </c>
      <c r="C6198" s="14"/>
      <c r="D6198" s="7">
        <v>257.411</v>
      </c>
      <c r="E6198" s="7">
        <v>296.46899999999999</v>
      </c>
      <c r="F6198" s="7">
        <v>507.161</v>
      </c>
      <c r="G6198" s="7">
        <v>228.07</v>
      </c>
      <c r="H6198" s="7">
        <v>510.97399999999999</v>
      </c>
      <c r="I6198" s="7">
        <v>850.85699999999997</v>
      </c>
      <c r="J6198" s="7">
        <v>418.37400000000002</v>
      </c>
      <c r="K6198" s="14"/>
      <c r="L6198" s="13">
        <v>300.18206576338997</v>
      </c>
      <c r="M6198" s="13">
        <v>410.91808191232502</v>
      </c>
      <c r="N6198" s="13">
        <v>484.02344224894796</v>
      </c>
      <c r="O6198" s="13">
        <v>299.14759357083295</v>
      </c>
      <c r="P6198" s="13">
        <v>639.48557159893096</v>
      </c>
      <c r="Q6198" s="13">
        <v>1147.3569222531801</v>
      </c>
      <c r="R6198" s="13">
        <v>353.67922811977002</v>
      </c>
    </row>
    <row r="6199" spans="1:18" ht="15">
      <c r="A6199" s="7" t="s">
        <v>8870</v>
      </c>
      <c r="B6199" s="7" t="s">
        <v>10397</v>
      </c>
      <c r="C6199" s="14"/>
      <c r="D6199" s="7">
        <v>310.24</v>
      </c>
      <c r="E6199" s="7">
        <v>307.70299999999997</v>
      </c>
      <c r="F6199" s="7">
        <v>126.70099999999999</v>
      </c>
      <c r="G6199" s="7">
        <v>193.14400000000001</v>
      </c>
      <c r="H6199" s="7">
        <v>186.40700000000001</v>
      </c>
      <c r="I6199" s="7">
        <v>306.98099999999999</v>
      </c>
      <c r="J6199" s="7">
        <v>175.92500000000001</v>
      </c>
      <c r="K6199" s="14"/>
      <c r="L6199" s="13">
        <v>270.00331528952995</v>
      </c>
      <c r="M6199" s="13">
        <v>398.95018670647704</v>
      </c>
      <c r="N6199" s="13">
        <v>108.179597914816</v>
      </c>
      <c r="O6199" s="13">
        <v>237.292701493245</v>
      </c>
      <c r="P6199" s="13">
        <v>218.92035465239201</v>
      </c>
      <c r="Q6199" s="13">
        <v>400.41234521194599</v>
      </c>
      <c r="R6199" s="13">
        <v>169.763258492592</v>
      </c>
    </row>
    <row r="6200" spans="1:18" ht="15">
      <c r="A6200" s="7" t="s">
        <v>8869</v>
      </c>
      <c r="B6200" s="7" t="s">
        <v>9876</v>
      </c>
      <c r="C6200" s="14"/>
      <c r="D6200" s="7">
        <v>216.339</v>
      </c>
      <c r="E6200" s="7">
        <v>240.64699999999999</v>
      </c>
      <c r="F6200" s="7">
        <v>617.71199999999999</v>
      </c>
      <c r="G6200" s="7">
        <v>378.83600000000001</v>
      </c>
      <c r="H6200" s="7">
        <v>445.68</v>
      </c>
      <c r="I6200" s="7">
        <v>300.73700000000002</v>
      </c>
      <c r="J6200" s="7">
        <v>673.90300000000002</v>
      </c>
      <c r="K6200" s="14"/>
      <c r="L6200" s="13">
        <v>238.67030803502101</v>
      </c>
      <c r="M6200" s="13">
        <v>354.42701556730401</v>
      </c>
      <c r="N6200" s="13">
        <v>518.60877021205897</v>
      </c>
      <c r="O6200" s="13">
        <v>504.54138676681498</v>
      </c>
      <c r="P6200" s="13">
        <v>514.92202321373702</v>
      </c>
      <c r="Q6200" s="13">
        <v>419.56540687224503</v>
      </c>
      <c r="R6200" s="13">
        <v>588.79457070323599</v>
      </c>
    </row>
    <row r="6201" spans="1:18" ht="15">
      <c r="A6201" s="7" t="s">
        <v>8868</v>
      </c>
      <c r="B6201" s="7" t="s">
        <v>10397</v>
      </c>
      <c r="C6201" s="14"/>
      <c r="D6201" s="7">
        <v>481.37099999999998</v>
      </c>
      <c r="E6201" s="7">
        <v>343.49799999999999</v>
      </c>
      <c r="F6201" s="7">
        <v>1080.71</v>
      </c>
      <c r="G6201" s="7">
        <v>672.904</v>
      </c>
      <c r="H6201" s="7">
        <v>521.11599999999999</v>
      </c>
      <c r="I6201" s="7">
        <v>403.791</v>
      </c>
      <c r="J6201" s="7">
        <v>837.654</v>
      </c>
      <c r="K6201" s="14"/>
      <c r="L6201" s="13">
        <v>1007.2479195092001</v>
      </c>
      <c r="M6201" s="13">
        <v>520.13150338515595</v>
      </c>
      <c r="N6201" s="13">
        <v>1129.1497979640499</v>
      </c>
      <c r="O6201" s="13">
        <v>922.22853110942606</v>
      </c>
      <c r="P6201" s="13">
        <v>648.94029210472308</v>
      </c>
      <c r="Q6201" s="13">
        <v>511.12001785306001</v>
      </c>
      <c r="R6201" s="13">
        <v>957.21979615729299</v>
      </c>
    </row>
    <row r="6202" spans="1:18" ht="15">
      <c r="A6202" s="7" t="s">
        <v>8866</v>
      </c>
      <c r="B6202" s="7" t="s">
        <v>8867</v>
      </c>
      <c r="C6202" s="14"/>
      <c r="D6202" s="7">
        <v>253.684</v>
      </c>
      <c r="E6202" s="7">
        <v>288.322</v>
      </c>
      <c r="F6202" s="7">
        <v>673.101</v>
      </c>
      <c r="G6202" s="7">
        <v>510.76499999999999</v>
      </c>
      <c r="H6202" s="7">
        <v>373.56099999999998</v>
      </c>
      <c r="I6202" s="7">
        <v>349.69099999999997</v>
      </c>
      <c r="J6202" s="7">
        <v>1075</v>
      </c>
      <c r="K6202" s="14"/>
      <c r="L6202" s="13">
        <v>354.94233117375899</v>
      </c>
      <c r="M6202" s="13">
        <v>444.129687438075</v>
      </c>
      <c r="N6202" s="13">
        <v>718.13726915948109</v>
      </c>
      <c r="O6202" s="13">
        <v>699.93162048946704</v>
      </c>
      <c r="P6202" s="13">
        <v>472.996960751107</v>
      </c>
      <c r="Q6202" s="13">
        <v>479.66790824147097</v>
      </c>
      <c r="R6202" s="13">
        <v>1222.27964633799</v>
      </c>
    </row>
    <row r="6203" spans="1:18" ht="15">
      <c r="A6203" s="7" t="s">
        <v>8708</v>
      </c>
      <c r="B6203" s="7" t="s">
        <v>8865</v>
      </c>
      <c r="C6203" s="14"/>
      <c r="D6203" s="7">
        <v>895.78899999999999</v>
      </c>
      <c r="E6203" s="7">
        <v>1653.17</v>
      </c>
      <c r="F6203" s="7">
        <v>4859.8</v>
      </c>
      <c r="G6203" s="7">
        <v>1395.1</v>
      </c>
      <c r="H6203" s="7">
        <v>3925.59</v>
      </c>
      <c r="I6203" s="7">
        <v>4341.33</v>
      </c>
      <c r="J6203" s="7">
        <v>12521.3</v>
      </c>
      <c r="K6203" s="14"/>
      <c r="L6203" s="13">
        <v>1279.6688256120701</v>
      </c>
      <c r="M6203" s="13">
        <v>2174.0925010134097</v>
      </c>
      <c r="N6203" s="13">
        <v>4179.4068619140999</v>
      </c>
      <c r="O6203" s="13">
        <v>1670.6120652612499</v>
      </c>
      <c r="P6203" s="13">
        <v>4431.4688315127605</v>
      </c>
      <c r="Q6203" s="13">
        <v>4827.3508969095601</v>
      </c>
      <c r="R6203" s="13">
        <v>11581.3366190048</v>
      </c>
    </row>
    <row r="6204" spans="1:18" ht="15">
      <c r="A6204" s="7" t="s">
        <v>8707</v>
      </c>
      <c r="B6204" s="7" t="s">
        <v>10397</v>
      </c>
      <c r="C6204" s="14"/>
      <c r="K6204" s="14"/>
      <c r="L6204" s="13">
        <v>0</v>
      </c>
      <c r="M6204" s="13">
        <v>0</v>
      </c>
      <c r="N6204" s="13">
        <v>40.621014579974002</v>
      </c>
      <c r="O6204" s="13">
        <v>0</v>
      </c>
      <c r="P6204" s="13">
        <v>76.700955423267189</v>
      </c>
      <c r="Q6204" s="13">
        <v>0</v>
      </c>
      <c r="R6204" s="13">
        <v>797.06621205894101</v>
      </c>
    </row>
    <row r="6205" spans="1:18" ht="15">
      <c r="A6205" s="7" t="s">
        <v>8706</v>
      </c>
      <c r="B6205" s="7" t="s">
        <v>10397</v>
      </c>
      <c r="C6205" s="14"/>
      <c r="D6205" s="7">
        <v>117.389</v>
      </c>
      <c r="E6205" s="7">
        <v>233.09399999999999</v>
      </c>
      <c r="F6205" s="7">
        <v>235.40600000000001</v>
      </c>
      <c r="G6205" s="7">
        <v>200.91800000000001</v>
      </c>
      <c r="H6205" s="7">
        <v>198.96600000000001</v>
      </c>
      <c r="I6205" s="7">
        <v>295.17200000000003</v>
      </c>
      <c r="J6205" s="7">
        <v>333.029</v>
      </c>
      <c r="K6205" s="14"/>
      <c r="L6205" s="13">
        <v>227.16603916535502</v>
      </c>
      <c r="M6205" s="13">
        <v>485.30778311084003</v>
      </c>
      <c r="N6205" s="13">
        <v>340.49974182510903</v>
      </c>
      <c r="O6205" s="13">
        <v>372.02740534874903</v>
      </c>
      <c r="P6205" s="13">
        <v>294.65581682977802</v>
      </c>
      <c r="Q6205" s="13">
        <v>455.71285785412704</v>
      </c>
      <c r="R6205" s="13">
        <v>406.58319688325003</v>
      </c>
    </row>
    <row r="6206" spans="1:18" ht="15">
      <c r="A6206" s="7" t="s">
        <v>8705</v>
      </c>
      <c r="B6206" s="7" t="s">
        <v>10397</v>
      </c>
      <c r="C6206" s="14"/>
      <c r="D6206" s="7">
        <v>350.37200000000001</v>
      </c>
      <c r="E6206" s="7">
        <v>545.22699999999998</v>
      </c>
      <c r="F6206" s="7">
        <v>425.69600000000003</v>
      </c>
      <c r="G6206" s="7">
        <v>587.601</v>
      </c>
      <c r="H6206" s="7">
        <v>384.90699999999998</v>
      </c>
      <c r="I6206" s="7">
        <v>450.69900000000001</v>
      </c>
      <c r="J6206" s="7">
        <v>521.54100000000005</v>
      </c>
      <c r="K6206" s="14"/>
      <c r="L6206" s="13">
        <v>396.15492671866696</v>
      </c>
      <c r="M6206" s="13">
        <v>944.60025510574292</v>
      </c>
      <c r="N6206" s="13">
        <v>175.08774750183602</v>
      </c>
      <c r="O6206" s="13">
        <v>1105.8696031598899</v>
      </c>
      <c r="P6206" s="13">
        <v>505.01888559236596</v>
      </c>
      <c r="Q6206" s="13">
        <v>399.724864042815</v>
      </c>
      <c r="R6206" s="13">
        <v>1414.36939757094</v>
      </c>
    </row>
    <row r="6207" spans="1:18" ht="15">
      <c r="A6207" s="7" t="s">
        <v>8703</v>
      </c>
      <c r="B6207" s="7" t="s">
        <v>8704</v>
      </c>
      <c r="C6207" s="14"/>
      <c r="D6207" s="7">
        <v>493.40699999999998</v>
      </c>
      <c r="E6207" s="7">
        <v>310.98099999999999</v>
      </c>
      <c r="F6207" s="7">
        <v>132.77799999999999</v>
      </c>
      <c r="G6207" s="7">
        <v>186.37700000000001</v>
      </c>
      <c r="H6207" s="7">
        <v>250.31800000000001</v>
      </c>
      <c r="I6207" s="7">
        <v>309.37400000000002</v>
      </c>
      <c r="J6207" s="7">
        <v>350.73899999999998</v>
      </c>
      <c r="K6207" s="14"/>
      <c r="L6207" s="13">
        <v>597.44952487655098</v>
      </c>
      <c r="M6207" s="13">
        <v>392.07172355058901</v>
      </c>
      <c r="N6207" s="13">
        <v>118.394884561764</v>
      </c>
      <c r="O6207" s="13">
        <v>237.04918425471101</v>
      </c>
      <c r="P6207" s="13">
        <v>305.89432795108303</v>
      </c>
      <c r="Q6207" s="13">
        <v>431.61349155414598</v>
      </c>
      <c r="R6207" s="13">
        <v>294.01509826291203</v>
      </c>
    </row>
    <row r="6208" spans="1:18" ht="15">
      <c r="A6208" s="7" t="s">
        <v>8701</v>
      </c>
      <c r="B6208" s="7" t="s">
        <v>8702</v>
      </c>
      <c r="C6208" s="14"/>
      <c r="D6208" s="7">
        <v>459.81799999999998</v>
      </c>
      <c r="E6208" s="7">
        <v>257.90899999999999</v>
      </c>
      <c r="F6208" s="7">
        <v>115.49</v>
      </c>
      <c r="G6208" s="7">
        <v>133.64500000000001</v>
      </c>
      <c r="H6208" s="7">
        <v>243.70400000000001</v>
      </c>
      <c r="I6208" s="7">
        <v>331.49099999999999</v>
      </c>
      <c r="J6208" s="7">
        <v>277.69299999999998</v>
      </c>
      <c r="K6208" s="14"/>
      <c r="L6208" s="13">
        <v>586.08629132501198</v>
      </c>
      <c r="M6208" s="13">
        <v>394.27071673142001</v>
      </c>
      <c r="N6208" s="13">
        <v>113.445244896284</v>
      </c>
      <c r="O6208" s="13">
        <v>171.31521545919099</v>
      </c>
      <c r="P6208" s="13">
        <v>286.01565765613299</v>
      </c>
      <c r="Q6208" s="13">
        <v>414.21799463394302</v>
      </c>
      <c r="R6208" s="13">
        <v>229.05631865217399</v>
      </c>
    </row>
    <row r="6209" spans="1:18" ht="15">
      <c r="A6209" s="7" t="s">
        <v>8700</v>
      </c>
      <c r="B6209" s="7" t="s">
        <v>9582</v>
      </c>
      <c r="C6209" s="14"/>
      <c r="D6209" s="7">
        <v>490.75700000000001</v>
      </c>
      <c r="E6209" s="7">
        <v>356.84800000000001</v>
      </c>
      <c r="F6209" s="7">
        <v>327.43099999999998</v>
      </c>
      <c r="G6209" s="7">
        <v>409.48399999999998</v>
      </c>
      <c r="H6209" s="7">
        <v>280.70999999999998</v>
      </c>
      <c r="I6209" s="7">
        <v>488.61700000000002</v>
      </c>
      <c r="J6209" s="7">
        <v>310.35199999999998</v>
      </c>
      <c r="K6209" s="14"/>
      <c r="L6209" s="13">
        <v>751.12024852906598</v>
      </c>
      <c r="M6209" s="13">
        <v>567.82509894053499</v>
      </c>
      <c r="N6209" s="13">
        <v>329.29897241162001</v>
      </c>
      <c r="O6209" s="13">
        <v>605.52207385031795</v>
      </c>
      <c r="P6209" s="13">
        <v>419.18622246819899</v>
      </c>
      <c r="Q6209" s="13">
        <v>702.97966741640505</v>
      </c>
      <c r="R6209" s="13">
        <v>341.253775881259</v>
      </c>
    </row>
    <row r="6210" spans="1:18" ht="15">
      <c r="A6210" s="7" t="s">
        <v>8699</v>
      </c>
      <c r="B6210" s="7" t="s">
        <v>10397</v>
      </c>
      <c r="C6210" s="14"/>
      <c r="D6210" s="7">
        <v>451.33300000000003</v>
      </c>
      <c r="E6210" s="7">
        <v>316.78699999999998</v>
      </c>
      <c r="F6210" s="7">
        <v>310.10199999999998</v>
      </c>
      <c r="G6210" s="7">
        <v>192.87100000000001</v>
      </c>
      <c r="H6210" s="7">
        <v>295.55900000000003</v>
      </c>
      <c r="I6210" s="7">
        <v>255.77500000000001</v>
      </c>
      <c r="J6210" s="7">
        <v>421.41699999999997</v>
      </c>
      <c r="K6210" s="14"/>
      <c r="L6210" s="13">
        <v>416.13000151148395</v>
      </c>
      <c r="M6210" s="13">
        <v>427.37745682031397</v>
      </c>
      <c r="N6210" s="13">
        <v>265.95798469314701</v>
      </c>
      <c r="O6210" s="13">
        <v>280.79337937022797</v>
      </c>
      <c r="P6210" s="13">
        <v>281.40640800649101</v>
      </c>
      <c r="Q6210" s="13">
        <v>346.10378367663901</v>
      </c>
      <c r="R6210" s="13">
        <v>527.114132074846</v>
      </c>
    </row>
    <row r="6211" spans="1:18" ht="15">
      <c r="A6211" s="7" t="s">
        <v>8698</v>
      </c>
      <c r="B6211" s="7" t="s">
        <v>9320</v>
      </c>
      <c r="C6211" s="14"/>
      <c r="D6211" s="7">
        <v>145.226</v>
      </c>
      <c r="E6211" s="7">
        <v>178.47499999999999</v>
      </c>
      <c r="F6211" s="7">
        <v>209.66</v>
      </c>
      <c r="G6211" s="7">
        <v>140.56299999999999</v>
      </c>
      <c r="H6211" s="7">
        <v>145.86500000000001</v>
      </c>
      <c r="I6211" s="7">
        <v>218.42500000000001</v>
      </c>
      <c r="J6211" s="7">
        <v>299.76100000000002</v>
      </c>
      <c r="K6211" s="14"/>
      <c r="L6211" s="13">
        <v>151.82989329733999</v>
      </c>
      <c r="M6211" s="13">
        <v>249.15969319564101</v>
      </c>
      <c r="N6211" s="13">
        <v>179.26570358072001</v>
      </c>
      <c r="O6211" s="13">
        <v>167.92289456377301</v>
      </c>
      <c r="P6211" s="13">
        <v>158.97393630833699</v>
      </c>
      <c r="Q6211" s="13">
        <v>278.38208928610197</v>
      </c>
      <c r="R6211" s="13">
        <v>232.09589633218499</v>
      </c>
    </row>
    <row r="6212" spans="1:18" ht="15">
      <c r="A6212" s="7" t="s">
        <v>8851</v>
      </c>
      <c r="B6212" s="7" t="s">
        <v>8697</v>
      </c>
      <c r="C6212" s="14"/>
      <c r="D6212" s="7">
        <v>291.786</v>
      </c>
      <c r="E6212" s="7">
        <v>218.297</v>
      </c>
      <c r="F6212" s="7">
        <v>145.976</v>
      </c>
      <c r="G6212" s="7">
        <v>114.59699999999999</v>
      </c>
      <c r="H6212" s="7">
        <v>176.3</v>
      </c>
      <c r="I6212" s="7">
        <v>389.77199999999999</v>
      </c>
      <c r="J6212" s="7">
        <v>477.76600000000002</v>
      </c>
      <c r="K6212" s="14"/>
      <c r="L6212" s="13">
        <v>359.76864885392899</v>
      </c>
      <c r="M6212" s="13">
        <v>383.976003609332</v>
      </c>
      <c r="N6212" s="13">
        <v>152.54638312730901</v>
      </c>
      <c r="O6212" s="13">
        <v>152.75938449392902</v>
      </c>
      <c r="P6212" s="13">
        <v>248.324963423485</v>
      </c>
      <c r="Q6212" s="13">
        <v>473.59143078754596</v>
      </c>
      <c r="R6212" s="13">
        <v>482.94155866105302</v>
      </c>
    </row>
    <row r="6213" spans="1:18" ht="15">
      <c r="A6213" s="7" t="s">
        <v>8849</v>
      </c>
      <c r="B6213" s="7" t="s">
        <v>8850</v>
      </c>
      <c r="C6213" s="14"/>
      <c r="D6213" s="7">
        <v>623.56299999999999</v>
      </c>
      <c r="E6213" s="7">
        <v>476.17599999999999</v>
      </c>
      <c r="F6213" s="7">
        <v>248.899</v>
      </c>
      <c r="G6213" s="7">
        <v>295.61700000000002</v>
      </c>
      <c r="H6213" s="7">
        <v>558.38599999999997</v>
      </c>
      <c r="I6213" s="7">
        <v>496.048</v>
      </c>
      <c r="J6213" s="7">
        <v>1215.0899999999999</v>
      </c>
      <c r="K6213" s="14"/>
      <c r="L6213" s="13">
        <v>894.53662823510604</v>
      </c>
      <c r="M6213" s="13">
        <v>583.51592433734004</v>
      </c>
      <c r="N6213" s="13">
        <v>232.743152116424</v>
      </c>
      <c r="O6213" s="13">
        <v>383.289673885215</v>
      </c>
      <c r="P6213" s="13">
        <v>707.16658323528998</v>
      </c>
      <c r="Q6213" s="13">
        <v>573.56254321180506</v>
      </c>
      <c r="R6213" s="13">
        <v>1242.9398375087101</v>
      </c>
    </row>
    <row r="6214" spans="1:18" ht="15">
      <c r="A6214" s="7" t="s">
        <v>8848</v>
      </c>
      <c r="B6214" s="7" t="s">
        <v>10250</v>
      </c>
      <c r="C6214" s="14"/>
      <c r="D6214" s="7">
        <v>214.63300000000001</v>
      </c>
      <c r="E6214" s="7">
        <v>281.10300000000001</v>
      </c>
      <c r="F6214" s="7">
        <v>168.917</v>
      </c>
      <c r="G6214" s="7">
        <v>176.006</v>
      </c>
      <c r="H6214" s="7">
        <v>268.20499999999998</v>
      </c>
      <c r="I6214" s="7">
        <v>364.291</v>
      </c>
      <c r="J6214" s="7">
        <v>608.90800000000002</v>
      </c>
      <c r="K6214" s="14"/>
      <c r="L6214" s="13">
        <v>291.937346657376</v>
      </c>
      <c r="M6214" s="13">
        <v>365.77521048922097</v>
      </c>
      <c r="N6214" s="13">
        <v>169.51289931955401</v>
      </c>
      <c r="O6214" s="13">
        <v>215.122735440111</v>
      </c>
      <c r="P6214" s="13">
        <v>346.81405324512497</v>
      </c>
      <c r="Q6214" s="13">
        <v>472.85409588657802</v>
      </c>
      <c r="R6214" s="13">
        <v>584.54876712304008</v>
      </c>
    </row>
    <row r="6215" spans="1:18" ht="15">
      <c r="A6215" s="7" t="s">
        <v>8846</v>
      </c>
      <c r="B6215" s="7" t="s">
        <v>8847</v>
      </c>
      <c r="C6215" s="14"/>
      <c r="D6215" s="7">
        <v>535.904</v>
      </c>
      <c r="E6215" s="7">
        <v>248.31899999999999</v>
      </c>
      <c r="F6215" s="7">
        <v>372.50599999999997</v>
      </c>
      <c r="G6215" s="7">
        <v>488.84199999999998</v>
      </c>
      <c r="H6215" s="7">
        <v>224.63800000000001</v>
      </c>
      <c r="I6215" s="7">
        <v>384.87599999999998</v>
      </c>
      <c r="J6215" s="7">
        <v>308.791</v>
      </c>
      <c r="K6215" s="14"/>
      <c r="L6215" s="13">
        <v>248.12028496204101</v>
      </c>
      <c r="M6215" s="13">
        <v>272.39970301467798</v>
      </c>
      <c r="N6215" s="13">
        <v>293.11755530159002</v>
      </c>
      <c r="O6215" s="13">
        <v>734.91112896596701</v>
      </c>
      <c r="P6215" s="13">
        <v>128.11050449018501</v>
      </c>
      <c r="Q6215" s="13">
        <v>753.36998176832196</v>
      </c>
      <c r="R6215" s="13">
        <v>149.718747653577</v>
      </c>
    </row>
    <row r="6216" spans="1:18" ht="15">
      <c r="A6216" s="7" t="s">
        <v>8844</v>
      </c>
      <c r="B6216" s="7" t="s">
        <v>8845</v>
      </c>
      <c r="C6216" s="14"/>
      <c r="D6216" s="7">
        <v>79.672899999999998</v>
      </c>
      <c r="E6216" s="7">
        <v>135.108</v>
      </c>
      <c r="F6216" s="7">
        <v>138.084</v>
      </c>
      <c r="G6216" s="7">
        <v>165.477</v>
      </c>
      <c r="H6216" s="7">
        <v>112.533</v>
      </c>
      <c r="I6216" s="7">
        <v>130.07900000000001</v>
      </c>
      <c r="J6216" s="7">
        <v>90.923400000000001</v>
      </c>
      <c r="K6216" s="14"/>
      <c r="L6216" s="13">
        <v>125.252294015025</v>
      </c>
      <c r="M6216" s="13">
        <v>200.26049202858601</v>
      </c>
      <c r="N6216" s="13">
        <v>130.09226470518701</v>
      </c>
      <c r="O6216" s="13">
        <v>216.11787173448101</v>
      </c>
      <c r="P6216" s="13">
        <v>126.45598528075901</v>
      </c>
      <c r="Q6216" s="13">
        <v>192.66557072185802</v>
      </c>
      <c r="R6216" s="13">
        <v>112.32966284206</v>
      </c>
    </row>
    <row r="6217" spans="1:18" ht="15">
      <c r="A6217" s="7" t="s">
        <v>8843</v>
      </c>
      <c r="B6217" s="7" t="s">
        <v>10397</v>
      </c>
      <c r="C6217" s="14"/>
      <c r="D6217" s="7">
        <v>289.77999999999997</v>
      </c>
      <c r="E6217" s="7">
        <v>310.90199999999999</v>
      </c>
      <c r="F6217" s="7">
        <v>124.262</v>
      </c>
      <c r="G6217" s="7">
        <v>255.93199999999999</v>
      </c>
      <c r="H6217" s="7">
        <v>212.22800000000001</v>
      </c>
      <c r="I6217" s="7">
        <v>248.50399999999999</v>
      </c>
      <c r="J6217" s="7">
        <v>146.977</v>
      </c>
      <c r="K6217" s="14"/>
      <c r="L6217" s="13">
        <v>325.15007848616602</v>
      </c>
      <c r="M6217" s="13">
        <v>451.72093233991404</v>
      </c>
      <c r="N6217" s="13">
        <v>133.862432001591</v>
      </c>
      <c r="O6217" s="13">
        <v>353.27998764829402</v>
      </c>
      <c r="P6217" s="13">
        <v>278.72732837683799</v>
      </c>
      <c r="Q6217" s="13">
        <v>319.45130142617205</v>
      </c>
      <c r="R6217" s="13">
        <v>98.168553024496205</v>
      </c>
    </row>
    <row r="6218" spans="1:18" ht="15">
      <c r="A6218" s="7" t="s">
        <v>8841</v>
      </c>
      <c r="B6218" s="7" t="s">
        <v>8842</v>
      </c>
      <c r="C6218" s="14"/>
      <c r="D6218" s="7">
        <v>384.24200000000002</v>
      </c>
      <c r="E6218" s="7">
        <v>424.94400000000002</v>
      </c>
      <c r="F6218" s="7">
        <v>212.15899999999999</v>
      </c>
      <c r="G6218" s="7">
        <v>446.55700000000002</v>
      </c>
      <c r="H6218" s="7">
        <v>280.48500000000001</v>
      </c>
      <c r="I6218" s="7">
        <v>308.875</v>
      </c>
      <c r="J6218" s="7">
        <v>255.10300000000001</v>
      </c>
      <c r="K6218" s="14"/>
      <c r="L6218" s="13">
        <v>443.76874309141198</v>
      </c>
      <c r="M6218" s="13">
        <v>524.98419469081205</v>
      </c>
      <c r="N6218" s="13">
        <v>186.267356596816</v>
      </c>
      <c r="O6218" s="13">
        <v>604.28355313592692</v>
      </c>
      <c r="P6218" s="13">
        <v>306.89147500615798</v>
      </c>
      <c r="Q6218" s="13">
        <v>279.40277265508598</v>
      </c>
      <c r="R6218" s="13">
        <v>229.814613600439</v>
      </c>
    </row>
    <row r="6219" spans="1:18" ht="15">
      <c r="A6219" s="7" t="s">
        <v>8840</v>
      </c>
      <c r="B6219" s="7" t="s">
        <v>10397</v>
      </c>
      <c r="C6219" s="14"/>
      <c r="D6219" s="7">
        <v>441.01799999999997</v>
      </c>
      <c r="E6219" s="7">
        <v>490.827</v>
      </c>
      <c r="F6219" s="7">
        <v>236.38499999999999</v>
      </c>
      <c r="G6219" s="7">
        <v>353.89800000000002</v>
      </c>
      <c r="H6219" s="7">
        <v>376.02199999999999</v>
      </c>
      <c r="I6219" s="7">
        <v>301.661</v>
      </c>
      <c r="J6219" s="7">
        <v>361.98200000000003</v>
      </c>
      <c r="K6219" s="14"/>
      <c r="L6219" s="13">
        <v>402.83278098528098</v>
      </c>
      <c r="M6219" s="13">
        <v>583.45681204622406</v>
      </c>
      <c r="N6219" s="13">
        <v>186.36587141718201</v>
      </c>
      <c r="O6219" s="13">
        <v>383.22009125981799</v>
      </c>
      <c r="P6219" s="13">
        <v>387.313302944913</v>
      </c>
      <c r="Q6219" s="13">
        <v>351.89577946952699</v>
      </c>
      <c r="R6219" s="13">
        <v>320.15615479629901</v>
      </c>
    </row>
    <row r="6220" spans="1:18" ht="15">
      <c r="A6220" s="7" t="s">
        <v>9127</v>
      </c>
      <c r="B6220" s="7" t="s">
        <v>8839</v>
      </c>
      <c r="C6220" s="14"/>
      <c r="D6220" s="7">
        <v>349.67399999999998</v>
      </c>
      <c r="E6220" s="7">
        <v>396.63400000000001</v>
      </c>
      <c r="F6220" s="7">
        <v>149.86799999999999</v>
      </c>
      <c r="G6220" s="7">
        <v>272.20800000000003</v>
      </c>
      <c r="H6220" s="7">
        <v>279.04399999999998</v>
      </c>
      <c r="I6220" s="7">
        <v>127.142</v>
      </c>
      <c r="J6220" s="7">
        <v>119.825</v>
      </c>
      <c r="K6220" s="14"/>
      <c r="L6220" s="13">
        <v>250.23517246680001</v>
      </c>
      <c r="M6220" s="13">
        <v>342.75043459662703</v>
      </c>
      <c r="N6220" s="13">
        <v>81.389095927486608</v>
      </c>
      <c r="O6220" s="13">
        <v>174.528197576086</v>
      </c>
      <c r="P6220" s="13">
        <v>279.21132444819597</v>
      </c>
      <c r="Q6220" s="13">
        <v>197.96635749657099</v>
      </c>
      <c r="R6220" s="13">
        <v>37.806803929866504</v>
      </c>
    </row>
    <row r="6221" spans="1:18" ht="15">
      <c r="A6221" s="7" t="s">
        <v>9125</v>
      </c>
      <c r="B6221" s="7" t="s">
        <v>9126</v>
      </c>
      <c r="C6221" s="14"/>
      <c r="D6221" s="7">
        <v>123.93600000000001</v>
      </c>
      <c r="E6221" s="7">
        <v>61.990900000000003</v>
      </c>
      <c r="F6221" s="7">
        <v>27.0473</v>
      </c>
      <c r="G6221" s="7">
        <v>44.213999999999999</v>
      </c>
      <c r="H6221" s="7">
        <v>85.025099999999995</v>
      </c>
      <c r="I6221" s="7">
        <v>86.719399999999993</v>
      </c>
      <c r="J6221" s="7">
        <v>118.596</v>
      </c>
      <c r="K6221" s="14"/>
      <c r="L6221" s="13">
        <v>142.709096729154</v>
      </c>
      <c r="M6221" s="13">
        <v>66.202854441129801</v>
      </c>
      <c r="N6221" s="13">
        <v>23.221675640649099</v>
      </c>
      <c r="O6221" s="13">
        <v>55.417255414078703</v>
      </c>
      <c r="P6221" s="13">
        <v>61.393088197700095</v>
      </c>
      <c r="Q6221" s="13">
        <v>96.160165121817798</v>
      </c>
      <c r="R6221" s="13">
        <v>123.664258814231</v>
      </c>
    </row>
    <row r="6222" spans="1:18" ht="15">
      <c r="A6222" s="7" t="s">
        <v>9123</v>
      </c>
      <c r="B6222" s="7" t="s">
        <v>9124</v>
      </c>
      <c r="C6222" s="14"/>
      <c r="D6222" s="7">
        <v>194.19300000000001</v>
      </c>
      <c r="E6222" s="7">
        <v>175.73500000000001</v>
      </c>
      <c r="F6222" s="7">
        <v>68.700199999999995</v>
      </c>
      <c r="G6222" s="7">
        <v>140.91999999999999</v>
      </c>
      <c r="H6222" s="7">
        <v>176.64</v>
      </c>
      <c r="I6222" s="7">
        <v>231.73599999999999</v>
      </c>
      <c r="J6222" s="7">
        <v>111</v>
      </c>
      <c r="K6222" s="14"/>
      <c r="L6222" s="13">
        <v>188.75017737753402</v>
      </c>
      <c r="M6222" s="13">
        <v>222.15529044800601</v>
      </c>
      <c r="N6222" s="13">
        <v>62.512920190680504</v>
      </c>
      <c r="O6222" s="13">
        <v>168.79146892620801</v>
      </c>
      <c r="P6222" s="13">
        <v>196.66388885947001</v>
      </c>
      <c r="Q6222" s="13">
        <v>312.52276170612703</v>
      </c>
      <c r="R6222" s="13">
        <v>87.150786612736496</v>
      </c>
    </row>
    <row r="6223" spans="1:18" ht="15">
      <c r="A6223" s="7" t="s">
        <v>9121</v>
      </c>
      <c r="B6223" s="7" t="s">
        <v>9122</v>
      </c>
      <c r="C6223" s="14"/>
      <c r="D6223" s="7">
        <v>245.05799999999999</v>
      </c>
      <c r="E6223" s="7">
        <v>242.392</v>
      </c>
      <c r="F6223" s="7">
        <v>157.62700000000001</v>
      </c>
      <c r="G6223" s="7">
        <v>192.62200000000001</v>
      </c>
      <c r="H6223" s="7">
        <v>196.74700000000001</v>
      </c>
      <c r="I6223" s="7">
        <v>229.721</v>
      </c>
      <c r="J6223" s="7">
        <v>245.744</v>
      </c>
      <c r="K6223" s="14"/>
      <c r="L6223" s="13">
        <v>308.70791725506302</v>
      </c>
      <c r="M6223" s="13">
        <v>320.15066970818299</v>
      </c>
      <c r="N6223" s="13">
        <v>147.07374446965099</v>
      </c>
      <c r="O6223" s="13">
        <v>239.36737138477599</v>
      </c>
      <c r="P6223" s="13">
        <v>230.23091363556901</v>
      </c>
      <c r="Q6223" s="13">
        <v>304.80302828106301</v>
      </c>
      <c r="R6223" s="13">
        <v>268.47273790854598</v>
      </c>
    </row>
    <row r="6224" spans="1:18" ht="15">
      <c r="A6224" s="7" t="s">
        <v>9119</v>
      </c>
      <c r="B6224" s="7" t="s">
        <v>9120</v>
      </c>
      <c r="C6224" s="14"/>
      <c r="D6224" s="7">
        <v>276.04500000000002</v>
      </c>
      <c r="E6224" s="7">
        <v>290.19099999999997</v>
      </c>
      <c r="F6224" s="7">
        <v>148.79300000000001</v>
      </c>
      <c r="G6224" s="7">
        <v>176.81299999999999</v>
      </c>
      <c r="H6224" s="7">
        <v>335.44299999999998</v>
      </c>
      <c r="I6224" s="7">
        <v>390.03300000000002</v>
      </c>
      <c r="J6224" s="7">
        <v>396.67</v>
      </c>
      <c r="K6224" s="14"/>
      <c r="L6224" s="13">
        <v>371.81039640937797</v>
      </c>
      <c r="M6224" s="13">
        <v>404.01774280587102</v>
      </c>
      <c r="N6224" s="13">
        <v>145.974744923522</v>
      </c>
      <c r="O6224" s="13">
        <v>237.02297109671602</v>
      </c>
      <c r="P6224" s="13">
        <v>408.02239286197602</v>
      </c>
      <c r="Q6224" s="13">
        <v>541.60746568937702</v>
      </c>
      <c r="R6224" s="13">
        <v>413.68813476500702</v>
      </c>
    </row>
    <row r="6225" spans="1:18" ht="15">
      <c r="A6225" s="7" t="s">
        <v>9117</v>
      </c>
      <c r="B6225" s="7" t="s">
        <v>9118</v>
      </c>
      <c r="C6225" s="14"/>
      <c r="D6225" s="7">
        <v>90.763599999999997</v>
      </c>
      <c r="E6225" s="7">
        <v>132.74600000000001</v>
      </c>
      <c r="F6225" s="7">
        <v>68.996200000000002</v>
      </c>
      <c r="G6225" s="7">
        <v>65.331299999999999</v>
      </c>
      <c r="H6225" s="7">
        <v>119.34099999999999</v>
      </c>
      <c r="I6225" s="7">
        <v>170.476</v>
      </c>
      <c r="J6225" s="7">
        <v>162.126</v>
      </c>
      <c r="K6225" s="14"/>
      <c r="L6225" s="13">
        <v>113.168434212723</v>
      </c>
      <c r="M6225" s="13">
        <v>194.336857744349</v>
      </c>
      <c r="N6225" s="13">
        <v>70.282062400926705</v>
      </c>
      <c r="O6225" s="13">
        <v>92.758033442844308</v>
      </c>
      <c r="P6225" s="13">
        <v>147.849560195446</v>
      </c>
      <c r="Q6225" s="13">
        <v>233.476989755077</v>
      </c>
      <c r="R6225" s="13">
        <v>172.19928767205099</v>
      </c>
    </row>
    <row r="6226" spans="1:18" ht="15">
      <c r="A6226" s="7" t="s">
        <v>9115</v>
      </c>
      <c r="B6226" s="7" t="s">
        <v>9116</v>
      </c>
      <c r="C6226" s="14"/>
      <c r="D6226" s="7">
        <v>145.01900000000001</v>
      </c>
      <c r="E6226" s="7">
        <v>222.84399999999999</v>
      </c>
      <c r="F6226" s="7">
        <v>112.804</v>
      </c>
      <c r="G6226" s="7">
        <v>155.56100000000001</v>
      </c>
      <c r="H6226" s="7">
        <v>137.18899999999999</v>
      </c>
      <c r="I6226" s="7">
        <v>228.25800000000001</v>
      </c>
      <c r="J6226" s="7">
        <v>126.50700000000001</v>
      </c>
      <c r="K6226" s="14"/>
      <c r="L6226" s="13">
        <v>134.68550868927201</v>
      </c>
      <c r="M6226" s="13">
        <v>287.80781873487797</v>
      </c>
      <c r="N6226" s="13">
        <v>94.760662104045508</v>
      </c>
      <c r="O6226" s="13">
        <v>149.87914671927101</v>
      </c>
      <c r="P6226" s="13">
        <v>162.66047395514698</v>
      </c>
      <c r="Q6226" s="13">
        <v>317.22426801097998</v>
      </c>
      <c r="R6226" s="13">
        <v>124.871535093763</v>
      </c>
    </row>
    <row r="6227" spans="1:18" ht="15">
      <c r="A6227" s="7" t="s">
        <v>9113</v>
      </c>
      <c r="B6227" s="7" t="s">
        <v>9114</v>
      </c>
      <c r="C6227" s="14"/>
      <c r="D6227" s="7">
        <v>828.99400000000003</v>
      </c>
      <c r="E6227" s="7">
        <v>1482.07</v>
      </c>
      <c r="F6227" s="7">
        <v>4392.43</v>
      </c>
      <c r="G6227" s="7">
        <v>1299.24</v>
      </c>
      <c r="H6227" s="7">
        <v>1940.84</v>
      </c>
      <c r="I6227" s="7">
        <v>3149.54</v>
      </c>
      <c r="J6227" s="7">
        <v>2077.36</v>
      </c>
      <c r="K6227" s="14"/>
      <c r="L6227" s="13">
        <v>941.93317857843806</v>
      </c>
      <c r="M6227" s="13">
        <v>2094.5635318725499</v>
      </c>
      <c r="N6227" s="13">
        <v>3694.6618529226198</v>
      </c>
      <c r="O6227" s="13">
        <v>1518.2196281952799</v>
      </c>
      <c r="P6227" s="13">
        <v>2051.7189006634999</v>
      </c>
      <c r="Q6227" s="13">
        <v>3737.6635326365399</v>
      </c>
      <c r="R6227" s="13">
        <v>1769.0387036070099</v>
      </c>
    </row>
    <row r="6228" spans="1:18" ht="15">
      <c r="A6228" s="7" t="s">
        <v>8965</v>
      </c>
      <c r="B6228" s="7" t="s">
        <v>8964</v>
      </c>
      <c r="C6228" s="14"/>
      <c r="D6228" s="7">
        <v>294.09300000000002</v>
      </c>
      <c r="E6228" s="7">
        <v>519.39499999999998</v>
      </c>
      <c r="F6228" s="7">
        <v>1321.93</v>
      </c>
      <c r="G6228" s="7">
        <v>762.62900000000002</v>
      </c>
      <c r="H6228" s="7">
        <v>636.05200000000002</v>
      </c>
      <c r="I6228" s="7">
        <v>773.85699999999997</v>
      </c>
      <c r="J6228" s="7">
        <v>654.64599999999996</v>
      </c>
      <c r="K6228" s="14"/>
      <c r="L6228" s="13">
        <v>344.746867523535</v>
      </c>
      <c r="M6228" s="13">
        <v>687.93521430153601</v>
      </c>
      <c r="N6228" s="13">
        <v>1194.2603279766201</v>
      </c>
      <c r="O6228" s="13">
        <v>985.58002650098092</v>
      </c>
      <c r="P6228" s="13">
        <v>657.04922661541491</v>
      </c>
      <c r="Q6228" s="13">
        <v>777.28385415050593</v>
      </c>
      <c r="R6228" s="13">
        <v>681.411999538945</v>
      </c>
    </row>
    <row r="6229" spans="1:18" ht="15">
      <c r="A6229" s="7" t="s">
        <v>8963</v>
      </c>
      <c r="B6229" s="7" t="s">
        <v>8964</v>
      </c>
      <c r="C6229" s="14"/>
      <c r="D6229" s="7">
        <v>248.887</v>
      </c>
      <c r="E6229" s="7">
        <v>447</v>
      </c>
      <c r="F6229" s="7">
        <v>979.04899999999998</v>
      </c>
      <c r="G6229" s="7">
        <v>630.74599999999998</v>
      </c>
      <c r="H6229" s="7">
        <v>442.935</v>
      </c>
      <c r="I6229" s="7">
        <v>534.83000000000004</v>
      </c>
      <c r="J6229" s="7">
        <v>427.52499999999998</v>
      </c>
      <c r="K6229" s="14"/>
      <c r="L6229" s="13">
        <v>304.47330570287198</v>
      </c>
      <c r="M6229" s="13">
        <v>555.86437594400297</v>
      </c>
      <c r="N6229" s="13">
        <v>908.04511629955402</v>
      </c>
      <c r="O6229" s="13">
        <v>773.19059795413705</v>
      </c>
      <c r="P6229" s="13">
        <v>522.90784731873998</v>
      </c>
      <c r="Q6229" s="13">
        <v>609.09248678161998</v>
      </c>
      <c r="R6229" s="13">
        <v>437.73303418291601</v>
      </c>
    </row>
    <row r="6230" spans="1:18" ht="15">
      <c r="A6230" s="7" t="s">
        <v>8962</v>
      </c>
      <c r="B6230" s="7" t="s">
        <v>10422</v>
      </c>
      <c r="C6230" s="14"/>
      <c r="D6230" s="7">
        <v>643.34500000000003</v>
      </c>
      <c r="E6230" s="7">
        <v>454.91800000000001</v>
      </c>
      <c r="F6230" s="7">
        <v>1105.8399999999999</v>
      </c>
      <c r="G6230" s="7">
        <v>697.28200000000004</v>
      </c>
      <c r="H6230" s="7">
        <v>466.41899999999998</v>
      </c>
      <c r="I6230" s="7">
        <v>673.38</v>
      </c>
      <c r="J6230" s="7">
        <v>386.012</v>
      </c>
      <c r="K6230" s="14"/>
      <c r="L6230" s="13">
        <v>623.49943700501501</v>
      </c>
      <c r="M6230" s="13">
        <v>593.27563513543794</v>
      </c>
      <c r="N6230" s="13">
        <v>993.77633508479903</v>
      </c>
      <c r="O6230" s="13">
        <v>843.251735996614</v>
      </c>
      <c r="P6230" s="13">
        <v>532.17147732214005</v>
      </c>
      <c r="Q6230" s="13">
        <v>701.74129262116594</v>
      </c>
      <c r="R6230" s="13">
        <v>364.17394465891704</v>
      </c>
    </row>
    <row r="6231" spans="1:18" ht="15">
      <c r="A6231" s="7" t="s">
        <v>8960</v>
      </c>
      <c r="B6231" s="7" t="s">
        <v>8961</v>
      </c>
      <c r="C6231" s="14"/>
      <c r="D6231" s="7">
        <v>197.49799999999999</v>
      </c>
      <c r="E6231" s="7">
        <v>266.863</v>
      </c>
      <c r="F6231" s="7">
        <v>244.38200000000001</v>
      </c>
      <c r="G6231" s="7">
        <v>198.41200000000001</v>
      </c>
      <c r="H6231" s="7">
        <v>210.87</v>
      </c>
      <c r="I6231" s="7">
        <v>259.34899999999999</v>
      </c>
      <c r="J6231" s="7">
        <v>245.15100000000001</v>
      </c>
      <c r="K6231" s="14"/>
      <c r="L6231" s="13">
        <v>249.70079834622402</v>
      </c>
      <c r="M6231" s="13">
        <v>406.91831299070401</v>
      </c>
      <c r="N6231" s="13">
        <v>259.88351984741803</v>
      </c>
      <c r="O6231" s="13">
        <v>280.98315947202803</v>
      </c>
      <c r="P6231" s="13">
        <v>287.54141709494996</v>
      </c>
      <c r="Q6231" s="13">
        <v>376.138325785863</v>
      </c>
      <c r="R6231" s="13">
        <v>241.77597658130802</v>
      </c>
    </row>
    <row r="6232" spans="1:18" ht="15">
      <c r="A6232" s="7" t="s">
        <v>8958</v>
      </c>
      <c r="B6232" s="7" t="s">
        <v>8959</v>
      </c>
      <c r="C6232" s="14"/>
      <c r="D6232" s="7">
        <v>432.161</v>
      </c>
      <c r="E6232" s="7">
        <v>351.85700000000003</v>
      </c>
      <c r="F6232" s="7">
        <v>890.22299999999996</v>
      </c>
      <c r="G6232" s="7">
        <v>791.48599999999999</v>
      </c>
      <c r="H6232" s="7">
        <v>488.83199999999999</v>
      </c>
      <c r="I6232" s="7">
        <v>636.34299999999996</v>
      </c>
      <c r="J6232" s="7">
        <v>672.02599999999995</v>
      </c>
      <c r="K6232" s="14"/>
      <c r="L6232" s="13">
        <v>512.82894353377708</v>
      </c>
      <c r="M6232" s="13">
        <v>516.11796017370602</v>
      </c>
      <c r="N6232" s="13">
        <v>850.16533262768905</v>
      </c>
      <c r="O6232" s="13">
        <v>985.35737144761299</v>
      </c>
      <c r="P6232" s="13">
        <v>562.07051503948401</v>
      </c>
      <c r="Q6232" s="13">
        <v>785.08943646532998</v>
      </c>
      <c r="R6232" s="13">
        <v>620.51637800579704</v>
      </c>
    </row>
    <row r="6233" spans="1:18" ht="15">
      <c r="A6233" s="7" t="s">
        <v>9099</v>
      </c>
      <c r="B6233" s="7" t="s">
        <v>8957</v>
      </c>
      <c r="C6233" s="14"/>
      <c r="D6233" s="7">
        <v>619.62599999999998</v>
      </c>
      <c r="E6233" s="7">
        <v>2908.84</v>
      </c>
      <c r="F6233" s="7">
        <v>8251.1299999999992</v>
      </c>
      <c r="G6233" s="7">
        <v>2564.66</v>
      </c>
      <c r="H6233" s="7">
        <v>3615.82</v>
      </c>
      <c r="I6233" s="7">
        <v>1989.55</v>
      </c>
      <c r="J6233" s="7">
        <v>693.18600000000004</v>
      </c>
      <c r="K6233" s="14"/>
      <c r="L6233" s="13">
        <v>891.93473212490107</v>
      </c>
      <c r="M6233" s="13">
        <v>3885.4477823939301</v>
      </c>
      <c r="N6233" s="13">
        <v>7236.8730822499501</v>
      </c>
      <c r="O6233" s="13">
        <v>3072.5241649468203</v>
      </c>
      <c r="P6233" s="13">
        <v>4035.3242476792298</v>
      </c>
      <c r="Q6233" s="13">
        <v>2255.2971327740202</v>
      </c>
      <c r="R6233" s="13">
        <v>644.91770412004996</v>
      </c>
    </row>
    <row r="6234" spans="1:18" ht="15">
      <c r="A6234" s="7" t="s">
        <v>9097</v>
      </c>
      <c r="B6234" s="7" t="s">
        <v>9098</v>
      </c>
      <c r="C6234" s="14"/>
      <c r="D6234" s="7">
        <v>342.35500000000002</v>
      </c>
      <c r="E6234" s="7">
        <v>258.65899999999999</v>
      </c>
      <c r="F6234" s="7">
        <v>406.10399999999998</v>
      </c>
      <c r="G6234" s="7">
        <v>390.245</v>
      </c>
      <c r="H6234" s="7">
        <v>354.18900000000002</v>
      </c>
      <c r="I6234" s="7">
        <v>388.03199999999998</v>
      </c>
      <c r="J6234" s="7">
        <v>540.05100000000004</v>
      </c>
      <c r="K6234" s="14"/>
      <c r="L6234" s="13">
        <v>414.82118526367401</v>
      </c>
      <c r="M6234" s="13">
        <v>461.61050511448599</v>
      </c>
      <c r="N6234" s="13">
        <v>408.28835950922701</v>
      </c>
      <c r="O6234" s="13">
        <v>593.90171345280601</v>
      </c>
      <c r="P6234" s="13">
        <v>521.622460417914</v>
      </c>
      <c r="Q6234" s="13">
        <v>652.77885214689309</v>
      </c>
      <c r="R6234" s="13">
        <v>582.81047110596398</v>
      </c>
    </row>
    <row r="6235" spans="1:18" ht="15">
      <c r="A6235" s="7" t="s">
        <v>8951</v>
      </c>
      <c r="B6235" s="7" t="s">
        <v>9096</v>
      </c>
      <c r="C6235" s="14"/>
      <c r="D6235" s="7">
        <v>359.66300000000001</v>
      </c>
      <c r="E6235" s="7">
        <v>405.59100000000001</v>
      </c>
      <c r="F6235" s="7">
        <v>208.31399999999999</v>
      </c>
      <c r="G6235" s="7">
        <v>387.286</v>
      </c>
      <c r="H6235" s="7">
        <v>362.26799999999997</v>
      </c>
      <c r="I6235" s="7">
        <v>307.25200000000001</v>
      </c>
      <c r="J6235" s="7">
        <v>206.39599999999999</v>
      </c>
      <c r="K6235" s="14"/>
      <c r="L6235" s="13">
        <v>476.86519358119898</v>
      </c>
      <c r="M6235" s="13">
        <v>535.64494018036896</v>
      </c>
      <c r="N6235" s="13">
        <v>177.449027524005</v>
      </c>
      <c r="O6235" s="13">
        <v>492.72630720539297</v>
      </c>
      <c r="P6235" s="13">
        <v>417.94319944999199</v>
      </c>
      <c r="Q6235" s="13">
        <v>327.17589550597097</v>
      </c>
      <c r="R6235" s="13">
        <v>208.46256720125001</v>
      </c>
    </row>
    <row r="6236" spans="1:18" ht="15">
      <c r="A6236" s="7" t="s">
        <v>8950</v>
      </c>
      <c r="B6236" s="7" t="s">
        <v>10397</v>
      </c>
      <c r="C6236" s="14"/>
      <c r="D6236" s="7">
        <v>158.58600000000001</v>
      </c>
      <c r="E6236" s="7">
        <v>133.999</v>
      </c>
      <c r="F6236" s="7">
        <v>180.011</v>
      </c>
      <c r="G6236" s="7">
        <v>193.21799999999999</v>
      </c>
      <c r="H6236" s="7">
        <v>121.22</v>
      </c>
      <c r="I6236" s="7">
        <v>215.995</v>
      </c>
      <c r="J6236" s="7">
        <v>266.60899999999998</v>
      </c>
      <c r="K6236" s="14"/>
      <c r="L6236" s="13">
        <v>33.699478298324799</v>
      </c>
      <c r="M6236" s="13">
        <v>174.27445042876099</v>
      </c>
      <c r="N6236" s="13">
        <v>187.68483944997701</v>
      </c>
      <c r="O6236" s="13">
        <v>268.48372855364698</v>
      </c>
      <c r="P6236" s="13">
        <v>64.720526148014997</v>
      </c>
      <c r="Q6236" s="13">
        <v>294.74447369846104</v>
      </c>
      <c r="R6236" s="13">
        <v>393.04806047346</v>
      </c>
    </row>
    <row r="6237" spans="1:18" ht="15">
      <c r="A6237" s="7" t="s">
        <v>8948</v>
      </c>
      <c r="B6237" s="7" t="s">
        <v>8949</v>
      </c>
      <c r="C6237" s="14"/>
      <c r="D6237" s="7">
        <v>44152</v>
      </c>
      <c r="E6237" s="7">
        <v>18736.8</v>
      </c>
      <c r="F6237" s="7">
        <v>108589</v>
      </c>
      <c r="G6237" s="7">
        <v>55741</v>
      </c>
      <c r="H6237" s="7">
        <v>32271.5</v>
      </c>
      <c r="I6237" s="7">
        <v>8978.14</v>
      </c>
      <c r="J6237" s="7">
        <v>6154.86</v>
      </c>
      <c r="K6237" s="14"/>
      <c r="L6237" s="13">
        <v>68000.771676860997</v>
      </c>
      <c r="M6237" s="13">
        <v>36467.160487663903</v>
      </c>
      <c r="N6237" s="13">
        <v>100555.918315609</v>
      </c>
      <c r="O6237" s="13">
        <v>94304.682728729502</v>
      </c>
      <c r="P6237" s="13">
        <v>45424.704091364503</v>
      </c>
      <c r="Q6237" s="13">
        <v>15429.361838172001</v>
      </c>
      <c r="R6237" s="13">
        <v>7812.6885064423805</v>
      </c>
    </row>
    <row r="6238" spans="1:18" ht="15">
      <c r="A6238" s="7" t="s">
        <v>8946</v>
      </c>
      <c r="B6238" s="7" t="s">
        <v>8947</v>
      </c>
      <c r="C6238" s="14"/>
      <c r="D6238" s="7">
        <v>104.054</v>
      </c>
      <c r="E6238" s="7">
        <v>190.23</v>
      </c>
      <c r="F6238" s="7">
        <v>109.52200000000001</v>
      </c>
      <c r="G6238" s="7">
        <v>77.584100000000007</v>
      </c>
      <c r="H6238" s="7">
        <v>130.04599999999999</v>
      </c>
      <c r="I6238" s="7">
        <v>174.09700000000001</v>
      </c>
      <c r="J6238" s="7">
        <v>90.116600000000005</v>
      </c>
      <c r="K6238" s="14"/>
      <c r="L6238" s="13">
        <v>141.86016822205198</v>
      </c>
      <c r="M6238" s="13">
        <v>289.62852620584403</v>
      </c>
      <c r="N6238" s="13">
        <v>107.43781419323399</v>
      </c>
      <c r="O6238" s="13">
        <v>110.87182677588001</v>
      </c>
      <c r="P6238" s="13">
        <v>170.03794100228401</v>
      </c>
      <c r="Q6238" s="13">
        <v>263.50310167285897</v>
      </c>
      <c r="R6238" s="13">
        <v>108.74167094639401</v>
      </c>
    </row>
    <row r="6239" spans="1:18" ht="15">
      <c r="A6239" s="7" t="s">
        <v>9087</v>
      </c>
      <c r="B6239" s="7" t="s">
        <v>8945</v>
      </c>
      <c r="C6239" s="14"/>
      <c r="D6239" s="7">
        <v>171.208</v>
      </c>
      <c r="E6239" s="7">
        <v>215.93700000000001</v>
      </c>
      <c r="F6239" s="7">
        <v>131.613</v>
      </c>
      <c r="G6239" s="7">
        <v>160.101</v>
      </c>
      <c r="H6239" s="7">
        <v>176.94200000000001</v>
      </c>
      <c r="I6239" s="7">
        <v>208.249</v>
      </c>
      <c r="J6239" s="7">
        <v>126.803</v>
      </c>
      <c r="K6239" s="14"/>
      <c r="L6239" s="13">
        <v>118.921406172706</v>
      </c>
      <c r="M6239" s="13">
        <v>209.551139361374</v>
      </c>
      <c r="N6239" s="13">
        <v>85.758211567040405</v>
      </c>
      <c r="O6239" s="13">
        <v>181.09821283877503</v>
      </c>
      <c r="P6239" s="13">
        <v>233.84880055179198</v>
      </c>
      <c r="Q6239" s="13">
        <v>233.67667772074398</v>
      </c>
      <c r="R6239" s="13">
        <v>150.12508684552401</v>
      </c>
    </row>
    <row r="6240" spans="1:18" ht="15">
      <c r="A6240" s="7" t="s">
        <v>9085</v>
      </c>
      <c r="B6240" s="7" t="s">
        <v>9086</v>
      </c>
      <c r="C6240" s="14"/>
      <c r="D6240" s="7">
        <v>84.935599999999994</v>
      </c>
      <c r="E6240" s="7">
        <v>134.84700000000001</v>
      </c>
      <c r="F6240" s="7">
        <v>117.892</v>
      </c>
      <c r="G6240" s="7">
        <v>92.590900000000005</v>
      </c>
      <c r="H6240" s="7">
        <v>83.345100000000002</v>
      </c>
      <c r="I6240" s="7">
        <v>135.35400000000001</v>
      </c>
      <c r="J6240" s="7">
        <v>167.685</v>
      </c>
      <c r="K6240" s="14"/>
      <c r="L6240" s="13">
        <v>54.4809739011529</v>
      </c>
      <c r="M6240" s="13">
        <v>83.473613779139598</v>
      </c>
      <c r="N6240" s="13">
        <v>98.725727155536802</v>
      </c>
      <c r="O6240" s="13">
        <v>104.432298262882</v>
      </c>
      <c r="P6240" s="13">
        <v>108.880704409928</v>
      </c>
      <c r="Q6240" s="13">
        <v>203.337552718235</v>
      </c>
      <c r="R6240" s="13">
        <v>141.998666701307</v>
      </c>
    </row>
    <row r="6241" spans="1:18" ht="15">
      <c r="A6241" s="7" t="s">
        <v>9084</v>
      </c>
      <c r="B6241" s="7" t="s">
        <v>10132</v>
      </c>
      <c r="C6241" s="14"/>
      <c r="D6241" s="7">
        <v>413.983</v>
      </c>
      <c r="E6241" s="7">
        <v>186.893</v>
      </c>
      <c r="F6241" s="7">
        <v>445.07499999999999</v>
      </c>
      <c r="G6241" s="7">
        <v>346.19900000000001</v>
      </c>
      <c r="H6241" s="7">
        <v>337.471</v>
      </c>
      <c r="I6241" s="7">
        <v>337.07</v>
      </c>
      <c r="J6241" s="7">
        <v>179.58600000000001</v>
      </c>
      <c r="K6241" s="14"/>
      <c r="L6241" s="13">
        <v>561.79795140997498</v>
      </c>
      <c r="M6241" s="13">
        <v>252.81891433403101</v>
      </c>
      <c r="N6241" s="13">
        <v>359.42080621972502</v>
      </c>
      <c r="O6241" s="13">
        <v>500.32471623748</v>
      </c>
      <c r="P6241" s="13">
        <v>410.94129415591499</v>
      </c>
      <c r="Q6241" s="13">
        <v>373.09101077135404</v>
      </c>
      <c r="R6241" s="13">
        <v>154.066645689772</v>
      </c>
    </row>
    <row r="6242" spans="1:18" ht="15">
      <c r="A6242" s="7" t="s">
        <v>8943</v>
      </c>
      <c r="B6242" s="7" t="s">
        <v>8944</v>
      </c>
      <c r="C6242" s="14"/>
      <c r="D6242" s="7">
        <v>200.613</v>
      </c>
      <c r="E6242" s="7">
        <v>325.35000000000002</v>
      </c>
      <c r="F6242" s="7">
        <v>474.53199999999998</v>
      </c>
      <c r="G6242" s="7">
        <v>449.64699999999999</v>
      </c>
      <c r="H6242" s="7">
        <v>416.80500000000001</v>
      </c>
      <c r="I6242" s="7">
        <v>668.51499999999999</v>
      </c>
      <c r="J6242" s="7">
        <v>612.65099999999995</v>
      </c>
      <c r="K6242" s="14"/>
      <c r="L6242" s="13">
        <v>188.37737334672801</v>
      </c>
      <c r="M6242" s="13">
        <v>489.15623811148896</v>
      </c>
      <c r="N6242" s="13">
        <v>232.37165687776101</v>
      </c>
      <c r="O6242" s="13">
        <v>444.31790779220705</v>
      </c>
      <c r="P6242" s="13">
        <v>493.457623269424</v>
      </c>
      <c r="Q6242" s="13">
        <v>1046.0914124600001</v>
      </c>
      <c r="R6242" s="13">
        <v>634.66287199582996</v>
      </c>
    </row>
    <row r="6243" spans="1:18" ht="15">
      <c r="A6243" s="7" t="s">
        <v>8941</v>
      </c>
      <c r="B6243" s="7" t="s">
        <v>8942</v>
      </c>
      <c r="C6243" s="14"/>
      <c r="D6243" s="7">
        <v>405.90499999999997</v>
      </c>
      <c r="E6243" s="7">
        <v>283.42899999999997</v>
      </c>
      <c r="F6243" s="7">
        <v>1921.9</v>
      </c>
      <c r="G6243" s="7">
        <v>1045.74</v>
      </c>
      <c r="H6243" s="7">
        <v>552.61300000000006</v>
      </c>
      <c r="I6243" s="7">
        <v>888.62800000000004</v>
      </c>
      <c r="J6243" s="7">
        <v>1132.8800000000001</v>
      </c>
      <c r="K6243" s="14"/>
      <c r="L6243" s="13">
        <v>418.68725686978001</v>
      </c>
      <c r="M6243" s="13">
        <v>319.23763321282001</v>
      </c>
      <c r="N6243" s="13">
        <v>1057.73316265775</v>
      </c>
      <c r="O6243" s="13">
        <v>1127.13851180748</v>
      </c>
      <c r="P6243" s="13">
        <v>423.78448272608699</v>
      </c>
      <c r="Q6243" s="13">
        <v>852.81676687605295</v>
      </c>
      <c r="R6243" s="13">
        <v>839.76011998152194</v>
      </c>
    </row>
    <row r="6244" spans="1:18" ht="15">
      <c r="A6244" s="7" t="s">
        <v>8784</v>
      </c>
      <c r="B6244" s="7" t="s">
        <v>8940</v>
      </c>
      <c r="C6244" s="14"/>
      <c r="D6244" s="7">
        <v>8947.69</v>
      </c>
      <c r="E6244" s="7">
        <v>8816.7900000000009</v>
      </c>
      <c r="F6244" s="7">
        <v>37534.1</v>
      </c>
      <c r="G6244" s="7">
        <v>17053.400000000001</v>
      </c>
      <c r="H6244" s="7">
        <v>20500.3</v>
      </c>
      <c r="I6244" s="7">
        <v>30240.9</v>
      </c>
      <c r="J6244" s="7">
        <v>21130.799999999999</v>
      </c>
      <c r="K6244" s="14"/>
      <c r="L6244" s="13">
        <v>7117.9106671742602</v>
      </c>
      <c r="M6244" s="13">
        <v>14071.289520795501</v>
      </c>
      <c r="N6244" s="13">
        <v>20297.298036790402</v>
      </c>
      <c r="O6244" s="13">
        <v>25134.114125578701</v>
      </c>
      <c r="P6244" s="13">
        <v>18677.940248389503</v>
      </c>
      <c r="Q6244" s="13">
        <v>42252.763932772701</v>
      </c>
      <c r="R6244" s="13">
        <v>15558.137859103899</v>
      </c>
    </row>
    <row r="6245" spans="1:18" ht="15">
      <c r="A6245" s="7" t="s">
        <v>8783</v>
      </c>
      <c r="B6245" s="7" t="s">
        <v>9623</v>
      </c>
      <c r="C6245" s="14"/>
      <c r="D6245" s="7">
        <v>576.93100000000004</v>
      </c>
      <c r="E6245" s="7">
        <v>817.65700000000004</v>
      </c>
      <c r="F6245" s="7">
        <v>3061.27</v>
      </c>
      <c r="G6245" s="7">
        <v>1618.04</v>
      </c>
      <c r="H6245" s="7">
        <v>1577.53</v>
      </c>
      <c r="I6245" s="7">
        <v>1756.31</v>
      </c>
      <c r="J6245" s="7">
        <v>1749.16</v>
      </c>
      <c r="K6245" s="14"/>
      <c r="L6245" s="13">
        <v>539.73624969224602</v>
      </c>
      <c r="M6245" s="13">
        <v>782.77408268858198</v>
      </c>
      <c r="N6245" s="13">
        <v>1738.1355736082999</v>
      </c>
      <c r="O6245" s="13">
        <v>1377.7655436254599</v>
      </c>
      <c r="P6245" s="13">
        <v>1007.63205859403</v>
      </c>
      <c r="Q6245" s="13">
        <v>882.95917581180095</v>
      </c>
      <c r="R6245" s="13">
        <v>792.70604699488001</v>
      </c>
    </row>
    <row r="6246" spans="1:18" ht="15">
      <c r="A6246" s="7" t="s">
        <v>8781</v>
      </c>
      <c r="B6246" s="7" t="s">
        <v>8782</v>
      </c>
      <c r="C6246" s="14"/>
      <c r="D6246" s="7">
        <v>1045.33</v>
      </c>
      <c r="E6246" s="7">
        <v>659.46500000000003</v>
      </c>
      <c r="F6246" s="7">
        <v>1989.89</v>
      </c>
      <c r="G6246" s="7">
        <v>2608.38</v>
      </c>
      <c r="H6246" s="7">
        <v>1029.54</v>
      </c>
      <c r="I6246" s="7">
        <v>1081.8699999999999</v>
      </c>
      <c r="J6246" s="7">
        <v>1564.42</v>
      </c>
      <c r="K6246" s="14"/>
      <c r="L6246" s="13">
        <v>394.11022515826397</v>
      </c>
      <c r="M6246" s="13">
        <v>1149.4110260826101</v>
      </c>
      <c r="N6246" s="13">
        <v>1130.9908456938199</v>
      </c>
      <c r="O6246" s="13">
        <v>3693.0659283669897</v>
      </c>
      <c r="P6246" s="13">
        <v>1026.4412512566801</v>
      </c>
      <c r="Q6246" s="13">
        <v>1591.37444566263</v>
      </c>
      <c r="R6246" s="13">
        <v>1223.3851012043499</v>
      </c>
    </row>
    <row r="6247" spans="1:18" ht="15">
      <c r="A6247" s="7" t="s">
        <v>8779</v>
      </c>
      <c r="B6247" s="7" t="s">
        <v>8780</v>
      </c>
      <c r="C6247" s="14"/>
      <c r="D6247" s="7">
        <v>3199.55</v>
      </c>
      <c r="E6247" s="7">
        <v>2582.92</v>
      </c>
      <c r="F6247" s="7">
        <v>9255.7199999999993</v>
      </c>
      <c r="G6247" s="7">
        <v>6639.31</v>
      </c>
      <c r="H6247" s="7">
        <v>4556.1400000000003</v>
      </c>
      <c r="I6247" s="7">
        <v>2682.3</v>
      </c>
      <c r="J6247" s="7">
        <v>3615.87</v>
      </c>
      <c r="K6247" s="14"/>
      <c r="L6247" s="13">
        <v>2284.1327410659801</v>
      </c>
      <c r="M6247" s="13">
        <v>4416.8828807384607</v>
      </c>
      <c r="N6247" s="13">
        <v>5805.73639902169</v>
      </c>
      <c r="O6247" s="13">
        <v>8408.0365510936699</v>
      </c>
      <c r="P6247" s="13">
        <v>4376.9442262534794</v>
      </c>
      <c r="Q6247" s="13">
        <v>4069.19427057248</v>
      </c>
      <c r="R6247" s="13">
        <v>3622.1485670798002</v>
      </c>
    </row>
    <row r="6248" spans="1:18" ht="15">
      <c r="A6248" s="7" t="s">
        <v>8777</v>
      </c>
      <c r="B6248" s="7" t="s">
        <v>8778</v>
      </c>
      <c r="C6248" s="14"/>
      <c r="D6248" s="7">
        <v>3962.41</v>
      </c>
      <c r="E6248" s="7">
        <v>2424.4699999999998</v>
      </c>
      <c r="F6248" s="7">
        <v>8989.61</v>
      </c>
      <c r="G6248" s="7">
        <v>3773.56</v>
      </c>
      <c r="H6248" s="7">
        <v>5702.36</v>
      </c>
      <c r="I6248" s="7">
        <v>2984.18</v>
      </c>
      <c r="J6248" s="7">
        <v>4000.39</v>
      </c>
      <c r="K6248" s="14"/>
      <c r="L6248" s="13">
        <v>5601.6708654090899</v>
      </c>
      <c r="M6248" s="13">
        <v>3502.6842588887298</v>
      </c>
      <c r="N6248" s="13">
        <v>7391.5778676292402</v>
      </c>
      <c r="O6248" s="13">
        <v>4351.3066450432698</v>
      </c>
      <c r="P6248" s="13">
        <v>7031.8396581119805</v>
      </c>
      <c r="Q6248" s="13">
        <v>3530.5390914592399</v>
      </c>
      <c r="R6248" s="13">
        <v>4208.40910171613</v>
      </c>
    </row>
    <row r="6249" spans="1:18" ht="15">
      <c r="A6249" s="7" t="s">
        <v>8775</v>
      </c>
      <c r="B6249" s="7" t="s">
        <v>8776</v>
      </c>
      <c r="C6249" s="14"/>
      <c r="D6249" s="7">
        <v>642.62300000000005</v>
      </c>
      <c r="E6249" s="7">
        <v>353.43299999999999</v>
      </c>
      <c r="F6249" s="7">
        <v>1590.1</v>
      </c>
      <c r="G6249" s="7">
        <v>831.73500000000001</v>
      </c>
      <c r="H6249" s="7">
        <v>592.02800000000002</v>
      </c>
      <c r="I6249" s="7">
        <v>928.02800000000002</v>
      </c>
      <c r="J6249" s="7">
        <v>548.08600000000001</v>
      </c>
      <c r="K6249" s="14"/>
      <c r="L6249" s="13">
        <v>905.73730569618192</v>
      </c>
      <c r="M6249" s="13">
        <v>626.09771677096899</v>
      </c>
      <c r="N6249" s="13">
        <v>1477.02218800576</v>
      </c>
      <c r="O6249" s="13">
        <v>1251.97850254742</v>
      </c>
      <c r="P6249" s="13">
        <v>854.68009624910701</v>
      </c>
      <c r="Q6249" s="13">
        <v>1444.5786208350401</v>
      </c>
      <c r="R6249" s="13">
        <v>570.08794108439008</v>
      </c>
    </row>
    <row r="6250" spans="1:18" ht="15">
      <c r="A6250" s="7" t="s">
        <v>8774</v>
      </c>
      <c r="B6250" s="7" t="s">
        <v>10397</v>
      </c>
      <c r="C6250" s="14"/>
      <c r="D6250" s="7">
        <v>300.58999999999997</v>
      </c>
      <c r="E6250" s="7">
        <v>364.31799999999998</v>
      </c>
      <c r="F6250" s="7">
        <v>759.67700000000002</v>
      </c>
      <c r="G6250" s="7">
        <v>624.18100000000004</v>
      </c>
      <c r="H6250" s="7">
        <v>368.84699999999998</v>
      </c>
      <c r="I6250" s="7">
        <v>488.221</v>
      </c>
      <c r="J6250" s="7">
        <v>954.62800000000004</v>
      </c>
      <c r="K6250" s="14"/>
      <c r="L6250" s="13">
        <v>290.83365432648503</v>
      </c>
      <c r="M6250" s="13">
        <v>497.51017806492405</v>
      </c>
      <c r="N6250" s="13">
        <v>609.53850660986495</v>
      </c>
      <c r="O6250" s="13">
        <v>698.34384883959501</v>
      </c>
      <c r="P6250" s="13">
        <v>341.53713497456795</v>
      </c>
      <c r="Q6250" s="13">
        <v>552.77884099023902</v>
      </c>
      <c r="R6250" s="13">
        <v>641.18014620690201</v>
      </c>
    </row>
    <row r="6251" spans="1:18" ht="15">
      <c r="A6251" s="7" t="s">
        <v>8773</v>
      </c>
      <c r="B6251" s="7" t="s">
        <v>8772</v>
      </c>
      <c r="C6251" s="14"/>
      <c r="D6251" s="7">
        <v>372.733</v>
      </c>
      <c r="E6251" s="7">
        <v>415.48200000000003</v>
      </c>
      <c r="F6251" s="7">
        <v>1004.34</v>
      </c>
      <c r="G6251" s="7">
        <v>842.20500000000004</v>
      </c>
      <c r="H6251" s="7">
        <v>478.75400000000002</v>
      </c>
      <c r="I6251" s="7">
        <v>590.72500000000002</v>
      </c>
      <c r="J6251" s="7">
        <v>1459.67</v>
      </c>
      <c r="K6251" s="14"/>
      <c r="L6251" s="13">
        <v>329.35291885268396</v>
      </c>
      <c r="M6251" s="13">
        <v>421.82885647336803</v>
      </c>
      <c r="N6251" s="13">
        <v>815.31723296561199</v>
      </c>
      <c r="O6251" s="13">
        <v>929.58116941319201</v>
      </c>
      <c r="P6251" s="13">
        <v>529.95453689198496</v>
      </c>
      <c r="Q6251" s="13">
        <v>645.72448431128601</v>
      </c>
      <c r="R6251" s="13">
        <v>1496.69015809193</v>
      </c>
    </row>
    <row r="6252" spans="1:18" ht="15">
      <c r="A6252" s="7" t="s">
        <v>8923</v>
      </c>
      <c r="B6252" s="7" t="s">
        <v>8772</v>
      </c>
      <c r="C6252" s="14"/>
      <c r="D6252" s="7">
        <v>516.03200000000004</v>
      </c>
      <c r="E6252" s="7">
        <v>515.86699999999996</v>
      </c>
      <c r="F6252" s="7">
        <v>1166.22</v>
      </c>
      <c r="G6252" s="7">
        <v>604.89200000000005</v>
      </c>
      <c r="H6252" s="7">
        <v>642.18899999999996</v>
      </c>
      <c r="I6252" s="7">
        <v>770.05499999999995</v>
      </c>
      <c r="J6252" s="7">
        <v>2379.13</v>
      </c>
      <c r="K6252" s="14"/>
      <c r="L6252" s="13">
        <v>573.61530450474095</v>
      </c>
      <c r="M6252" s="13">
        <v>671.48392639741996</v>
      </c>
      <c r="N6252" s="13">
        <v>981.20371367292591</v>
      </c>
      <c r="O6252" s="13">
        <v>710.93079688699197</v>
      </c>
      <c r="P6252" s="13">
        <v>684.07496269250998</v>
      </c>
      <c r="Q6252" s="13">
        <v>857.70907912388498</v>
      </c>
      <c r="R6252" s="13">
        <v>2231.6676241751002</v>
      </c>
    </row>
    <row r="6253" spans="1:18" ht="15">
      <c r="A6253" s="7" t="s">
        <v>8921</v>
      </c>
      <c r="B6253" s="7" t="s">
        <v>8922</v>
      </c>
      <c r="C6253" s="14"/>
      <c r="D6253" s="7">
        <v>150.06800000000001</v>
      </c>
      <c r="E6253" s="7">
        <v>164.58500000000001</v>
      </c>
      <c r="F6253" s="7">
        <v>379.589</v>
      </c>
      <c r="G6253" s="7">
        <v>222.084</v>
      </c>
      <c r="H6253" s="7">
        <v>317.37099999999998</v>
      </c>
      <c r="I6253" s="7">
        <v>415.375</v>
      </c>
      <c r="J6253" s="7">
        <v>521.62599999999998</v>
      </c>
      <c r="K6253" s="14"/>
      <c r="L6253" s="13">
        <v>172.33471461519298</v>
      </c>
      <c r="M6253" s="13">
        <v>232.193132002873</v>
      </c>
      <c r="N6253" s="13">
        <v>386.26514465579601</v>
      </c>
      <c r="O6253" s="13">
        <v>299.53493630624303</v>
      </c>
      <c r="P6253" s="13">
        <v>369.47401128922098</v>
      </c>
      <c r="Q6253" s="13">
        <v>529.58836230412192</v>
      </c>
      <c r="R6253" s="13">
        <v>547.00501170167695</v>
      </c>
    </row>
    <row r="6254" spans="1:18" ht="15">
      <c r="A6254" s="7" t="s">
        <v>8919</v>
      </c>
      <c r="B6254" s="7" t="s">
        <v>8920</v>
      </c>
      <c r="C6254" s="14"/>
      <c r="D6254" s="7">
        <v>234.821</v>
      </c>
      <c r="E6254" s="7">
        <v>292.82499999999999</v>
      </c>
      <c r="F6254" s="7">
        <v>459.767</v>
      </c>
      <c r="G6254" s="7">
        <v>266.101</v>
      </c>
      <c r="H6254" s="7">
        <v>395.089</v>
      </c>
      <c r="I6254" s="7">
        <v>376.87299999999999</v>
      </c>
      <c r="J6254" s="7">
        <v>539.28899999999999</v>
      </c>
      <c r="K6254" s="14"/>
      <c r="L6254" s="13">
        <v>258.59051084817298</v>
      </c>
      <c r="M6254" s="13">
        <v>433.21476837638198</v>
      </c>
      <c r="N6254" s="13">
        <v>412.45126089218201</v>
      </c>
      <c r="O6254" s="13">
        <v>313.50142041555097</v>
      </c>
      <c r="P6254" s="13">
        <v>482.473947004965</v>
      </c>
      <c r="Q6254" s="13">
        <v>512.14548490589596</v>
      </c>
      <c r="R6254" s="13">
        <v>503.83054031714198</v>
      </c>
    </row>
    <row r="6255" spans="1:18" ht="15">
      <c r="A6255" s="7" t="s">
        <v>8918</v>
      </c>
      <c r="B6255" s="7" t="s">
        <v>10397</v>
      </c>
      <c r="C6255" s="14"/>
      <c r="D6255" s="7">
        <v>240.851</v>
      </c>
      <c r="E6255" s="7">
        <v>189.80099999999999</v>
      </c>
      <c r="F6255" s="7">
        <v>260.35399999999998</v>
      </c>
      <c r="G6255" s="7">
        <v>231.447</v>
      </c>
      <c r="H6255" s="7">
        <v>219.232</v>
      </c>
      <c r="I6255" s="7">
        <v>238.321</v>
      </c>
      <c r="J6255" s="7">
        <v>262.911</v>
      </c>
      <c r="K6255" s="14"/>
      <c r="L6255" s="13">
        <v>183.11800725465801</v>
      </c>
      <c r="M6255" s="13">
        <v>228.05443278130198</v>
      </c>
      <c r="N6255" s="13">
        <v>174.558356457435</v>
      </c>
      <c r="O6255" s="13">
        <v>246.33321591408301</v>
      </c>
      <c r="P6255" s="13">
        <v>220.20852991311199</v>
      </c>
      <c r="Q6255" s="13">
        <v>212.66203335171801</v>
      </c>
      <c r="R6255" s="13">
        <v>134.79296365564898</v>
      </c>
    </row>
    <row r="6256" spans="1:18" ht="15">
      <c r="A6256" s="7" t="s">
        <v>8917</v>
      </c>
      <c r="B6256" s="7" t="s">
        <v>10397</v>
      </c>
      <c r="C6256" s="14"/>
      <c r="D6256" s="7">
        <v>880.38400000000001</v>
      </c>
      <c r="E6256" s="7">
        <v>552.745</v>
      </c>
      <c r="F6256" s="7">
        <v>1541.35</v>
      </c>
      <c r="G6256" s="7">
        <v>1333.51</v>
      </c>
      <c r="H6256" s="7">
        <v>882.79600000000005</v>
      </c>
      <c r="I6256" s="7">
        <v>1183.82</v>
      </c>
      <c r="J6256" s="7">
        <v>1541.33</v>
      </c>
      <c r="K6256" s="14"/>
      <c r="L6256" s="13">
        <v>711.03704611279807</v>
      </c>
      <c r="M6256" s="13">
        <v>662.73339455062694</v>
      </c>
      <c r="N6256" s="13">
        <v>1286.3610954122598</v>
      </c>
      <c r="O6256" s="13">
        <v>1483.9561924182601</v>
      </c>
      <c r="P6256" s="13">
        <v>1103.1159546797001</v>
      </c>
      <c r="Q6256" s="13">
        <v>1263.94277630685</v>
      </c>
      <c r="R6256" s="13">
        <v>1336.8973947187499</v>
      </c>
    </row>
    <row r="6257" spans="1:18" ht="15">
      <c r="A6257" s="7" t="s">
        <v>8915</v>
      </c>
      <c r="B6257" s="7" t="s">
        <v>8916</v>
      </c>
      <c r="C6257" s="14"/>
      <c r="D6257" s="7">
        <v>315.47000000000003</v>
      </c>
      <c r="E6257" s="7">
        <v>259.858</v>
      </c>
      <c r="F6257" s="7">
        <v>492.96499999999997</v>
      </c>
      <c r="G6257" s="7">
        <v>333.81700000000001</v>
      </c>
      <c r="H6257" s="7">
        <v>313.166</v>
      </c>
      <c r="I6257" s="7">
        <v>285.702</v>
      </c>
      <c r="J6257" s="7">
        <v>245.14099999999999</v>
      </c>
      <c r="K6257" s="14"/>
      <c r="L6257" s="13">
        <v>313.91818822679403</v>
      </c>
      <c r="M6257" s="13">
        <v>300.30880906356703</v>
      </c>
      <c r="N6257" s="13">
        <v>378.56459088038002</v>
      </c>
      <c r="O6257" s="13">
        <v>360.55321767180402</v>
      </c>
      <c r="P6257" s="13">
        <v>333.95748362432602</v>
      </c>
      <c r="Q6257" s="13">
        <v>332.86313796105998</v>
      </c>
      <c r="R6257" s="13">
        <v>170.43346858638799</v>
      </c>
    </row>
    <row r="6258" spans="1:18" ht="15">
      <c r="A6258" s="7" t="s">
        <v>8913</v>
      </c>
      <c r="B6258" s="7" t="s">
        <v>8914</v>
      </c>
      <c r="C6258" s="14"/>
      <c r="D6258" s="7">
        <v>584.99400000000003</v>
      </c>
      <c r="E6258" s="7">
        <v>474.36599999999999</v>
      </c>
      <c r="F6258" s="7">
        <v>417.55200000000002</v>
      </c>
      <c r="G6258" s="7">
        <v>462.38</v>
      </c>
      <c r="H6258" s="7">
        <v>498.96</v>
      </c>
      <c r="I6258" s="7">
        <v>531.04600000000005</v>
      </c>
      <c r="J6258" s="7">
        <v>424.71699999999998</v>
      </c>
      <c r="K6258" s="14"/>
      <c r="L6258" s="13">
        <v>696.04523993354894</v>
      </c>
      <c r="M6258" s="13">
        <v>687.11551207606499</v>
      </c>
      <c r="N6258" s="13">
        <v>288.90342138084299</v>
      </c>
      <c r="O6258" s="13">
        <v>603.2308982231159</v>
      </c>
      <c r="P6258" s="13">
        <v>523.84299807730395</v>
      </c>
      <c r="Q6258" s="13">
        <v>529.16139530431099</v>
      </c>
      <c r="R6258" s="13">
        <v>356.78698899066796</v>
      </c>
    </row>
    <row r="6259" spans="1:18" ht="15">
      <c r="A6259" s="7" t="s">
        <v>8912</v>
      </c>
      <c r="B6259" s="7" t="s">
        <v>10397</v>
      </c>
      <c r="C6259" s="14"/>
      <c r="D6259" s="7">
        <v>369.57900000000001</v>
      </c>
      <c r="E6259" s="7">
        <v>465.99099999999999</v>
      </c>
      <c r="F6259" s="7">
        <v>876.93100000000004</v>
      </c>
      <c r="G6259" s="7">
        <v>608.65200000000004</v>
      </c>
      <c r="H6259" s="7">
        <v>431.52699999999999</v>
      </c>
      <c r="I6259" s="7">
        <v>497.346</v>
      </c>
      <c r="J6259" s="7">
        <v>630.81600000000003</v>
      </c>
      <c r="K6259" s="14"/>
      <c r="L6259" s="13">
        <v>234.41163234958202</v>
      </c>
      <c r="M6259" s="13">
        <v>215.961552881627</v>
      </c>
      <c r="N6259" s="13">
        <v>450.42654112003902</v>
      </c>
      <c r="O6259" s="13">
        <v>312.67337432314599</v>
      </c>
      <c r="P6259" s="13">
        <v>428.34637980359201</v>
      </c>
      <c r="Q6259" s="13">
        <v>135.97233976182699</v>
      </c>
      <c r="R6259" s="13">
        <v>310.03009838743895</v>
      </c>
    </row>
    <row r="6260" spans="1:18" ht="15">
      <c r="A6260" s="7" t="s">
        <v>9200</v>
      </c>
      <c r="B6260" s="7" t="s">
        <v>9201</v>
      </c>
      <c r="C6260" s="14"/>
      <c r="D6260" s="7">
        <v>1610.54</v>
      </c>
      <c r="E6260" s="7">
        <v>1509.67</v>
      </c>
      <c r="F6260" s="7">
        <v>5279.22</v>
      </c>
      <c r="G6260" s="7">
        <v>2271.11</v>
      </c>
      <c r="H6260" s="7">
        <v>3492.65</v>
      </c>
      <c r="I6260" s="7">
        <v>3034.48</v>
      </c>
      <c r="J6260" s="7">
        <v>5324.92</v>
      </c>
      <c r="K6260" s="14"/>
      <c r="L6260" s="13">
        <v>2124.7105356851098</v>
      </c>
      <c r="M6260" s="13">
        <v>1913.9153493405599</v>
      </c>
      <c r="N6260" s="13">
        <v>4754.8014936654699</v>
      </c>
      <c r="O6260" s="13">
        <v>2528.7232363632297</v>
      </c>
      <c r="P6260" s="13">
        <v>4213.4200050239497</v>
      </c>
      <c r="Q6260" s="13">
        <v>3426.9602765304503</v>
      </c>
      <c r="R6260" s="13">
        <v>5112.1655554938798</v>
      </c>
    </row>
    <row r="6261" spans="1:18" ht="15">
      <c r="A6261" s="7" t="s">
        <v>9198</v>
      </c>
      <c r="B6261" s="7" t="s">
        <v>9199</v>
      </c>
      <c r="C6261" s="14"/>
      <c r="D6261" s="7">
        <v>1997.56</v>
      </c>
      <c r="E6261" s="7">
        <v>2704.45</v>
      </c>
      <c r="F6261" s="7">
        <v>12248.2</v>
      </c>
      <c r="G6261" s="7">
        <v>1344.35</v>
      </c>
      <c r="H6261" s="7">
        <v>5727.18</v>
      </c>
      <c r="I6261" s="7">
        <v>11641.3</v>
      </c>
      <c r="J6261" s="7">
        <v>14245.1</v>
      </c>
      <c r="K6261" s="14"/>
      <c r="L6261" s="13">
        <v>1370.2142782793699</v>
      </c>
      <c r="M6261" s="13">
        <v>3396.8023873448101</v>
      </c>
      <c r="N6261" s="13">
        <v>8818.4212108165812</v>
      </c>
      <c r="O6261" s="13">
        <v>1572.65200246577</v>
      </c>
      <c r="P6261" s="13">
        <v>5597.42860072642</v>
      </c>
      <c r="Q6261" s="13">
        <v>13421.080975595602</v>
      </c>
      <c r="R6261" s="13">
        <v>11520.820179213799</v>
      </c>
    </row>
    <row r="6262" spans="1:18" ht="15">
      <c r="A6262" s="7" t="s">
        <v>9197</v>
      </c>
      <c r="B6262" s="7" t="s">
        <v>10397</v>
      </c>
      <c r="C6262" s="14"/>
      <c r="D6262" s="7">
        <v>272.39699999999999</v>
      </c>
      <c r="E6262" s="7">
        <v>281.88900000000001</v>
      </c>
      <c r="F6262" s="7">
        <v>65.940100000000001</v>
      </c>
      <c r="G6262" s="7">
        <v>197.49</v>
      </c>
      <c r="H6262" s="7">
        <v>225.054</v>
      </c>
      <c r="I6262" s="7">
        <v>213.88900000000001</v>
      </c>
      <c r="J6262" s="7">
        <v>193.58</v>
      </c>
      <c r="K6262" s="14"/>
      <c r="L6262" s="13">
        <v>286.55328210422402</v>
      </c>
      <c r="M6262" s="13">
        <v>405.95631555258899</v>
      </c>
      <c r="N6262" s="13">
        <v>52.628831980934699</v>
      </c>
      <c r="O6262" s="13">
        <v>273.01867789922397</v>
      </c>
      <c r="P6262" s="13">
        <v>290.08307908888099</v>
      </c>
      <c r="Q6262" s="13">
        <v>281.33591744609498</v>
      </c>
      <c r="R6262" s="13">
        <v>164.93696617968402</v>
      </c>
    </row>
    <row r="6263" spans="1:18" ht="15">
      <c r="A6263" s="7" t="s">
        <v>9195</v>
      </c>
      <c r="B6263" s="7" t="s">
        <v>9196</v>
      </c>
      <c r="C6263" s="14"/>
      <c r="D6263" s="7">
        <v>460.99599999999998</v>
      </c>
      <c r="E6263" s="7">
        <v>355.74</v>
      </c>
      <c r="F6263" s="7">
        <v>444.30599999999998</v>
      </c>
      <c r="G6263" s="7">
        <v>423.07900000000001</v>
      </c>
      <c r="H6263" s="7">
        <v>285.738</v>
      </c>
      <c r="I6263" s="7">
        <v>292.29199999999997</v>
      </c>
      <c r="J6263" s="7">
        <v>266.488</v>
      </c>
      <c r="K6263" s="14"/>
      <c r="L6263" s="13">
        <v>551.52776355660399</v>
      </c>
      <c r="M6263" s="13">
        <v>437.60577903287702</v>
      </c>
      <c r="N6263" s="13">
        <v>442.25710547012898</v>
      </c>
      <c r="O6263" s="13">
        <v>472.68584602736405</v>
      </c>
      <c r="P6263" s="13">
        <v>322.00049319083695</v>
      </c>
      <c r="Q6263" s="13">
        <v>369.90300564292596</v>
      </c>
      <c r="R6263" s="13">
        <v>271.98655399657798</v>
      </c>
    </row>
    <row r="6264" spans="1:18" ht="15">
      <c r="A6264" s="7" t="s">
        <v>9193</v>
      </c>
      <c r="B6264" s="7" t="s">
        <v>9194</v>
      </c>
      <c r="C6264" s="14"/>
      <c r="D6264" s="7">
        <v>251.15</v>
      </c>
      <c r="E6264" s="7">
        <v>277.911</v>
      </c>
      <c r="F6264" s="7">
        <v>506.23899999999998</v>
      </c>
      <c r="G6264" s="7">
        <v>487.01100000000002</v>
      </c>
      <c r="H6264" s="7">
        <v>324.20999999999998</v>
      </c>
      <c r="I6264" s="7">
        <v>205.45500000000001</v>
      </c>
      <c r="J6264" s="7">
        <v>349.50099999999998</v>
      </c>
      <c r="K6264" s="14"/>
      <c r="L6264" s="13">
        <v>322.94524690853899</v>
      </c>
      <c r="M6264" s="13">
        <v>411.374517978266</v>
      </c>
      <c r="N6264" s="13">
        <v>472.63368158755401</v>
      </c>
      <c r="O6264" s="13">
        <v>622.48139522420695</v>
      </c>
      <c r="P6264" s="13">
        <v>411.50610282002401</v>
      </c>
      <c r="Q6264" s="13">
        <v>283.19112464989797</v>
      </c>
      <c r="R6264" s="13">
        <v>367.26451308004403</v>
      </c>
    </row>
    <row r="6265" spans="1:18" ht="15">
      <c r="A6265" s="7" t="s">
        <v>9191</v>
      </c>
      <c r="B6265" s="7" t="s">
        <v>9192</v>
      </c>
      <c r="C6265" s="14"/>
      <c r="D6265" s="7">
        <v>1237.98</v>
      </c>
      <c r="E6265" s="7">
        <v>981.11500000000001</v>
      </c>
      <c r="F6265" s="7">
        <v>3839.2</v>
      </c>
      <c r="G6265" s="7">
        <v>1403.53</v>
      </c>
      <c r="H6265" s="7">
        <v>1982.08</v>
      </c>
      <c r="I6265" s="7">
        <v>1486.09</v>
      </c>
      <c r="J6265" s="7">
        <v>1982.56</v>
      </c>
      <c r="K6265" s="14"/>
      <c r="L6265" s="13">
        <v>1873.13629570384</v>
      </c>
      <c r="M6265" s="13">
        <v>1525.1452232834599</v>
      </c>
      <c r="N6265" s="13">
        <v>4089.9714800143001</v>
      </c>
      <c r="O6265" s="13">
        <v>1911.5743202394799</v>
      </c>
      <c r="P6265" s="13">
        <v>2673.72549094022</v>
      </c>
      <c r="Q6265" s="13">
        <v>2012.65398902539</v>
      </c>
      <c r="R6265" s="13">
        <v>2384.8447004504001</v>
      </c>
    </row>
    <row r="6266" spans="1:18" ht="15">
      <c r="A6266" s="7" t="s">
        <v>9189</v>
      </c>
      <c r="B6266" s="7" t="s">
        <v>9190</v>
      </c>
      <c r="C6266" s="14"/>
      <c r="D6266" s="7">
        <v>494.41399999999999</v>
      </c>
      <c r="E6266" s="7">
        <v>217.34399999999999</v>
      </c>
      <c r="F6266" s="7">
        <v>611.36500000000001</v>
      </c>
      <c r="G6266" s="7">
        <v>700.61</v>
      </c>
      <c r="H6266" s="7">
        <v>264.88400000000001</v>
      </c>
      <c r="I6266" s="7">
        <v>402.34100000000001</v>
      </c>
      <c r="J6266" s="7">
        <v>441.57100000000003</v>
      </c>
      <c r="K6266" s="14"/>
      <c r="L6266" s="13">
        <v>477.51192220992101</v>
      </c>
      <c r="M6266" s="13">
        <v>156.99125167616199</v>
      </c>
      <c r="N6266" s="13">
        <v>502.39358588663197</v>
      </c>
      <c r="O6266" s="13">
        <v>900.83486243923699</v>
      </c>
      <c r="P6266" s="13">
        <v>280.886944968313</v>
      </c>
      <c r="Q6266" s="13">
        <v>367.81096659678002</v>
      </c>
      <c r="R6266" s="13">
        <v>521.17460173717507</v>
      </c>
    </row>
    <row r="6267" spans="1:18" ht="15">
      <c r="A6267" s="7" t="s">
        <v>9187</v>
      </c>
      <c r="B6267" s="7" t="s">
        <v>9188</v>
      </c>
      <c r="C6267" s="14"/>
      <c r="D6267" s="7">
        <v>373.14299999999997</v>
      </c>
      <c r="E6267" s="7">
        <v>485.745</v>
      </c>
      <c r="F6267" s="7">
        <v>457.52800000000002</v>
      </c>
      <c r="G6267" s="7">
        <v>370.84800000000001</v>
      </c>
      <c r="H6267" s="7">
        <v>375.51799999999997</v>
      </c>
      <c r="I6267" s="7">
        <v>519.21900000000005</v>
      </c>
      <c r="J6267" s="7">
        <v>541.54999999999995</v>
      </c>
      <c r="K6267" s="14"/>
      <c r="L6267" s="13">
        <v>282.63713881663904</v>
      </c>
      <c r="M6267" s="13">
        <v>697.339418706949</v>
      </c>
      <c r="N6267" s="13">
        <v>439.53623805593099</v>
      </c>
      <c r="O6267" s="13">
        <v>540.37256384501507</v>
      </c>
      <c r="P6267" s="13">
        <v>419.92456855800901</v>
      </c>
      <c r="Q6267" s="13">
        <v>617.65478192764294</v>
      </c>
      <c r="R6267" s="13">
        <v>479.19654760368303</v>
      </c>
    </row>
    <row r="6268" spans="1:18" ht="15">
      <c r="A6268" s="7" t="s">
        <v>9185</v>
      </c>
      <c r="B6268" s="7" t="s">
        <v>9186</v>
      </c>
      <c r="C6268" s="14"/>
      <c r="D6268" s="7">
        <v>645.11599999999999</v>
      </c>
      <c r="E6268" s="7">
        <v>513.55899999999997</v>
      </c>
      <c r="F6268" s="7">
        <v>927.745</v>
      </c>
      <c r="G6268" s="7">
        <v>474.59899999999999</v>
      </c>
      <c r="H6268" s="7">
        <v>620.29999999999995</v>
      </c>
      <c r="I6268" s="7">
        <v>644.56600000000003</v>
      </c>
      <c r="J6268" s="7">
        <v>746.36199999999997</v>
      </c>
      <c r="K6268" s="14"/>
      <c r="L6268" s="13">
        <v>881.897848769863</v>
      </c>
      <c r="M6268" s="13">
        <v>603.10796395824002</v>
      </c>
      <c r="N6268" s="13">
        <v>892.92778459834994</v>
      </c>
      <c r="O6268" s="13">
        <v>572.499224670339</v>
      </c>
      <c r="P6268" s="13">
        <v>761.89389552708008</v>
      </c>
      <c r="Q6268" s="13">
        <v>691.67475640453301</v>
      </c>
      <c r="R6268" s="13">
        <v>781.29159037545799</v>
      </c>
    </row>
    <row r="6269" spans="1:18" ht="15">
      <c r="A6269" s="7" t="s">
        <v>9184</v>
      </c>
      <c r="B6269" s="7" t="s">
        <v>9929</v>
      </c>
      <c r="C6269" s="14"/>
      <c r="D6269" s="7">
        <v>312.541</v>
      </c>
      <c r="E6269" s="7">
        <v>310.70999999999998</v>
      </c>
      <c r="F6269" s="7">
        <v>613.32399999999996</v>
      </c>
      <c r="G6269" s="7">
        <v>555.86400000000003</v>
      </c>
      <c r="H6269" s="7">
        <v>336.69499999999999</v>
      </c>
      <c r="I6269" s="7">
        <v>434.00799999999998</v>
      </c>
      <c r="J6269" s="7">
        <v>542.50199999999995</v>
      </c>
      <c r="K6269" s="14"/>
      <c r="L6269" s="13">
        <v>366.66361771305401</v>
      </c>
      <c r="M6269" s="13">
        <v>475.50740279589502</v>
      </c>
      <c r="N6269" s="13">
        <v>586.23226329944202</v>
      </c>
      <c r="O6269" s="13">
        <v>716.58125511554601</v>
      </c>
      <c r="P6269" s="13">
        <v>400.875882730478</v>
      </c>
      <c r="Q6269" s="13">
        <v>602.66243786910809</v>
      </c>
      <c r="R6269" s="13">
        <v>489.56136155045397</v>
      </c>
    </row>
    <row r="6270" spans="1:18" ht="15">
      <c r="A6270" s="7" t="s">
        <v>9182</v>
      </c>
      <c r="B6270" s="7" t="s">
        <v>9183</v>
      </c>
      <c r="C6270" s="14"/>
      <c r="K6270" s="14"/>
      <c r="L6270" s="13">
        <v>667.89386668211</v>
      </c>
      <c r="M6270" s="13">
        <v>561.45496553793805</v>
      </c>
      <c r="N6270" s="13">
        <v>156.252252641338</v>
      </c>
      <c r="O6270" s="13">
        <v>626.080231594883</v>
      </c>
      <c r="P6270" s="13">
        <v>385.74940169941101</v>
      </c>
      <c r="Q6270" s="13">
        <v>277.19256928937301</v>
      </c>
      <c r="R6270" s="13">
        <v>219.18641099551201</v>
      </c>
    </row>
    <row r="6271" spans="1:18" ht="15">
      <c r="A6271" s="7" t="s">
        <v>9035</v>
      </c>
      <c r="B6271" s="7" t="s">
        <v>9070</v>
      </c>
      <c r="C6271" s="14"/>
      <c r="K6271" s="14"/>
      <c r="L6271" s="13">
        <v>787.97312406885999</v>
      </c>
      <c r="M6271" s="13">
        <v>451.28590274670097</v>
      </c>
      <c r="N6271" s="13">
        <v>157.85501529695301</v>
      </c>
      <c r="O6271" s="13">
        <v>377.47210842490097</v>
      </c>
      <c r="P6271" s="13">
        <v>383.23465825633002</v>
      </c>
      <c r="Q6271" s="13">
        <v>133.82821065693102</v>
      </c>
      <c r="R6271" s="13">
        <v>233.46338583482301</v>
      </c>
    </row>
    <row r="6272" spans="1:18" ht="15">
      <c r="A6272" s="7" t="s">
        <v>9033</v>
      </c>
      <c r="B6272" s="7" t="s">
        <v>9034</v>
      </c>
      <c r="C6272" s="14"/>
      <c r="D6272" s="7">
        <v>1929.42</v>
      </c>
      <c r="E6272" s="7">
        <v>909.39400000000001</v>
      </c>
      <c r="F6272" s="7">
        <v>3821.78</v>
      </c>
      <c r="G6272" s="7">
        <v>1639.95</v>
      </c>
      <c r="H6272" s="7">
        <v>1902.77</v>
      </c>
      <c r="I6272" s="7">
        <v>1936.08</v>
      </c>
      <c r="J6272" s="7">
        <v>2074</v>
      </c>
      <c r="K6272" s="14"/>
      <c r="L6272" s="13">
        <v>2214.76961905902</v>
      </c>
      <c r="M6272" s="13">
        <v>1285.0208787454098</v>
      </c>
      <c r="N6272" s="13">
        <v>3704.95483771301</v>
      </c>
      <c r="O6272" s="13">
        <v>2184.2692760979598</v>
      </c>
      <c r="P6272" s="13">
        <v>2383.9218499568997</v>
      </c>
      <c r="Q6272" s="13">
        <v>2500.8265921215802</v>
      </c>
      <c r="R6272" s="13">
        <v>2123.5423612124</v>
      </c>
    </row>
    <row r="6273" spans="1:18" ht="15">
      <c r="A6273" s="7" t="s">
        <v>9031</v>
      </c>
      <c r="B6273" s="7" t="s">
        <v>9032</v>
      </c>
      <c r="C6273" s="14"/>
      <c r="D6273" s="7">
        <v>738.05499999999995</v>
      </c>
      <c r="E6273" s="7">
        <v>689.69899999999996</v>
      </c>
      <c r="F6273" s="7">
        <v>1381.85</v>
      </c>
      <c r="G6273" s="7">
        <v>565.66800000000001</v>
      </c>
      <c r="H6273" s="7">
        <v>891.32100000000003</v>
      </c>
      <c r="I6273" s="7">
        <v>962.69299999999998</v>
      </c>
      <c r="J6273" s="7">
        <v>1862.34</v>
      </c>
      <c r="K6273" s="14"/>
      <c r="L6273" s="13">
        <v>1261.57809549026</v>
      </c>
      <c r="M6273" s="13">
        <v>935.15412211299804</v>
      </c>
      <c r="N6273" s="13">
        <v>1360.9271820735901</v>
      </c>
      <c r="O6273" s="13">
        <v>758.79387043695897</v>
      </c>
      <c r="P6273" s="13">
        <v>1141.08370580473</v>
      </c>
      <c r="Q6273" s="13">
        <v>1262.0264636639101</v>
      </c>
      <c r="R6273" s="13">
        <v>2263.8838966818498</v>
      </c>
    </row>
    <row r="6274" spans="1:18" ht="15">
      <c r="A6274" s="7" t="s">
        <v>9029</v>
      </c>
      <c r="B6274" s="7" t="s">
        <v>9030</v>
      </c>
      <c r="C6274" s="14"/>
      <c r="D6274" s="7">
        <v>353.45499999999998</v>
      </c>
      <c r="E6274" s="7">
        <v>343.54399999999998</v>
      </c>
      <c r="F6274" s="7">
        <v>748.76199999999994</v>
      </c>
      <c r="G6274" s="7">
        <v>415.52800000000002</v>
      </c>
      <c r="H6274" s="7">
        <v>452.00200000000001</v>
      </c>
      <c r="I6274" s="7">
        <v>410.89400000000001</v>
      </c>
      <c r="J6274" s="7">
        <v>483.91399999999999</v>
      </c>
      <c r="K6274" s="14"/>
      <c r="L6274" s="13">
        <v>403.080120554058</v>
      </c>
      <c r="M6274" s="13">
        <v>433.84560383451901</v>
      </c>
      <c r="N6274" s="13">
        <v>555.66747579603395</v>
      </c>
      <c r="O6274" s="13">
        <v>449.82798283688101</v>
      </c>
      <c r="P6274" s="13">
        <v>474.25747624973803</v>
      </c>
      <c r="Q6274" s="13">
        <v>495.14570376637602</v>
      </c>
      <c r="R6274" s="13">
        <v>403.30186759085001</v>
      </c>
    </row>
    <row r="6275" spans="1:18" ht="15">
      <c r="A6275" s="7" t="s">
        <v>9028</v>
      </c>
      <c r="B6275" s="7" t="s">
        <v>10397</v>
      </c>
      <c r="C6275" s="14"/>
      <c r="D6275" s="7">
        <v>168.005</v>
      </c>
      <c r="E6275" s="7">
        <v>156.863</v>
      </c>
      <c r="F6275" s="7">
        <v>605.16399999999999</v>
      </c>
      <c r="G6275" s="7">
        <v>532.01800000000003</v>
      </c>
      <c r="H6275" s="7">
        <v>329.50400000000002</v>
      </c>
      <c r="I6275" s="7">
        <v>495.86900000000003</v>
      </c>
      <c r="J6275" s="7">
        <v>690.22299999999996</v>
      </c>
      <c r="K6275" s="14"/>
      <c r="L6275" s="13">
        <v>154.12269271778601</v>
      </c>
      <c r="M6275" s="13">
        <v>199.70526421832102</v>
      </c>
      <c r="N6275" s="13">
        <v>456.90858234201698</v>
      </c>
      <c r="O6275" s="13">
        <v>609.94683939192396</v>
      </c>
      <c r="P6275" s="13">
        <v>327.1322639178</v>
      </c>
      <c r="Q6275" s="13">
        <v>622.38161552137603</v>
      </c>
      <c r="R6275" s="13">
        <v>424.01993349908003</v>
      </c>
    </row>
    <row r="6276" spans="1:18" ht="15">
      <c r="A6276" s="7" t="s">
        <v>9027</v>
      </c>
      <c r="B6276" s="7" t="s">
        <v>10397</v>
      </c>
      <c r="C6276" s="14"/>
      <c r="D6276" s="7">
        <v>764.74199999999996</v>
      </c>
      <c r="E6276" s="7">
        <v>549.25</v>
      </c>
      <c r="F6276" s="7">
        <v>2207.83</v>
      </c>
      <c r="G6276" s="7">
        <v>1769.98</v>
      </c>
      <c r="H6276" s="7">
        <v>1205.75</v>
      </c>
      <c r="I6276" s="7">
        <v>1362.07</v>
      </c>
      <c r="J6276" s="7">
        <v>2255.5100000000002</v>
      </c>
      <c r="K6276" s="14"/>
      <c r="L6276" s="13">
        <v>109.37397020583199</v>
      </c>
      <c r="M6276" s="13">
        <v>1158.27082009533</v>
      </c>
      <c r="N6276" s="13">
        <v>420.68622744568296</v>
      </c>
      <c r="O6276" s="13">
        <v>1442.7126792123299</v>
      </c>
      <c r="P6276" s="13">
        <v>884.51814305195899</v>
      </c>
      <c r="Q6276" s="13">
        <v>1887.82813449585</v>
      </c>
      <c r="R6276" s="13">
        <v>0</v>
      </c>
    </row>
    <row r="6277" spans="1:18" ht="15">
      <c r="A6277" s="7" t="s">
        <v>9025</v>
      </c>
      <c r="B6277" s="7" t="s">
        <v>9026</v>
      </c>
      <c r="C6277" s="14"/>
      <c r="D6277" s="7">
        <v>802.47299999999996</v>
      </c>
      <c r="E6277" s="7">
        <v>495.77</v>
      </c>
      <c r="F6277" s="7">
        <v>1549.73</v>
      </c>
      <c r="G6277" s="7">
        <v>1390.27</v>
      </c>
      <c r="H6277" s="7">
        <v>628.49800000000005</v>
      </c>
      <c r="I6277" s="7">
        <v>690.92899999999997</v>
      </c>
      <c r="J6277" s="7">
        <v>1049.58</v>
      </c>
      <c r="K6277" s="14"/>
      <c r="L6277" s="13">
        <v>824.17756585612096</v>
      </c>
      <c r="M6277" s="13">
        <v>535.38758591132898</v>
      </c>
      <c r="N6277" s="13">
        <v>1204.05915691975</v>
      </c>
      <c r="O6277" s="13">
        <v>1358.99849541976</v>
      </c>
      <c r="P6277" s="13">
        <v>637.29329984234903</v>
      </c>
      <c r="Q6277" s="13">
        <v>613.65650281128103</v>
      </c>
      <c r="R6277" s="13">
        <v>865.643812098186</v>
      </c>
    </row>
    <row r="6278" spans="1:18" ht="15">
      <c r="A6278" s="7" t="s">
        <v>9170</v>
      </c>
      <c r="B6278" s="7" t="s">
        <v>10397</v>
      </c>
      <c r="C6278" s="14"/>
      <c r="D6278" s="7">
        <v>353.15300000000002</v>
      </c>
      <c r="E6278" s="7">
        <v>324.42399999999998</v>
      </c>
      <c r="F6278" s="7">
        <v>1759.15</v>
      </c>
      <c r="G6278" s="7">
        <v>1009.79</v>
      </c>
      <c r="H6278" s="7">
        <v>533.60799999999995</v>
      </c>
      <c r="I6278" s="7">
        <v>497.346</v>
      </c>
      <c r="J6278" s="7">
        <v>704.16700000000003</v>
      </c>
      <c r="K6278" s="14"/>
      <c r="L6278" s="13">
        <v>568.40055332232805</v>
      </c>
      <c r="M6278" s="13">
        <v>798.66147023745998</v>
      </c>
      <c r="N6278" s="13">
        <v>2286.6243815848597</v>
      </c>
      <c r="O6278" s="13">
        <v>2525.8400092299798</v>
      </c>
      <c r="P6278" s="13">
        <v>1016.08440075611</v>
      </c>
      <c r="Q6278" s="13">
        <v>996.54951517740801</v>
      </c>
      <c r="R6278" s="13">
        <v>1250.0566447593098</v>
      </c>
    </row>
    <row r="6279" spans="1:18" ht="15">
      <c r="A6279" s="7" t="s">
        <v>9169</v>
      </c>
      <c r="B6279" s="7" t="s">
        <v>10397</v>
      </c>
      <c r="C6279" s="14"/>
      <c r="D6279" s="7">
        <v>331.99299999999999</v>
      </c>
      <c r="E6279" s="7">
        <v>432.721</v>
      </c>
      <c r="F6279" s="7">
        <v>982.64700000000005</v>
      </c>
      <c r="G6279" s="7">
        <v>652.54399999999998</v>
      </c>
      <c r="H6279" s="7">
        <v>502.27800000000002</v>
      </c>
      <c r="I6279" s="7">
        <v>827.32500000000005</v>
      </c>
      <c r="J6279" s="7">
        <v>642.95699999999999</v>
      </c>
      <c r="K6279" s="14"/>
      <c r="L6279" s="13">
        <v>374.64201382422698</v>
      </c>
      <c r="M6279" s="13">
        <v>588.28051111877699</v>
      </c>
      <c r="N6279" s="13">
        <v>600.335669123147</v>
      </c>
      <c r="O6279" s="13">
        <v>665.79521494826804</v>
      </c>
      <c r="P6279" s="13">
        <v>615.93990978403906</v>
      </c>
      <c r="Q6279" s="13">
        <v>1051.98595784234</v>
      </c>
      <c r="R6279" s="13">
        <v>542.28082206934903</v>
      </c>
    </row>
    <row r="6280" spans="1:18" ht="15">
      <c r="A6280" s="7" t="s">
        <v>9018</v>
      </c>
      <c r="B6280" s="7" t="s">
        <v>9168</v>
      </c>
      <c r="C6280" s="14"/>
      <c r="D6280" s="7">
        <v>166.197</v>
      </c>
      <c r="E6280" s="7">
        <v>126.852</v>
      </c>
      <c r="F6280" s="7">
        <v>126.553</v>
      </c>
      <c r="G6280" s="7">
        <v>113.099</v>
      </c>
      <c r="H6280" s="7">
        <v>127.746</v>
      </c>
      <c r="I6280" s="7">
        <v>147.86500000000001</v>
      </c>
      <c r="J6280" s="7">
        <v>154.72300000000001</v>
      </c>
      <c r="K6280" s="14"/>
      <c r="L6280" s="13">
        <v>181.254300540982</v>
      </c>
      <c r="M6280" s="13">
        <v>180.87312335166001</v>
      </c>
      <c r="N6280" s="13">
        <v>110.28952730932799</v>
      </c>
      <c r="O6280" s="13">
        <v>138.696050897204</v>
      </c>
      <c r="P6280" s="13">
        <v>151.35398711464302</v>
      </c>
      <c r="Q6280" s="13">
        <v>199.827696168579</v>
      </c>
      <c r="R6280" s="13">
        <v>121.257897221403</v>
      </c>
    </row>
    <row r="6281" spans="1:18" ht="15">
      <c r="A6281" s="7" t="s">
        <v>9016</v>
      </c>
      <c r="B6281" s="7" t="s">
        <v>9017</v>
      </c>
      <c r="C6281" s="14"/>
      <c r="D6281" s="7">
        <v>3718.49</v>
      </c>
      <c r="E6281" s="7">
        <v>746.00099999999998</v>
      </c>
      <c r="F6281" s="7">
        <v>2892.91</v>
      </c>
      <c r="G6281" s="7">
        <v>1152.74</v>
      </c>
      <c r="H6281" s="7">
        <v>1114.98</v>
      </c>
      <c r="I6281" s="7">
        <v>480.99799999999999</v>
      </c>
      <c r="J6281" s="7">
        <v>1669.81</v>
      </c>
      <c r="K6281" s="14"/>
      <c r="L6281" s="13">
        <v>2961.4619409277902</v>
      </c>
      <c r="M6281" s="13">
        <v>570.62451241583699</v>
      </c>
      <c r="N6281" s="13">
        <v>1696.2759589786101</v>
      </c>
      <c r="O6281" s="13">
        <v>1141.0472076649501</v>
      </c>
      <c r="P6281" s="13">
        <v>1161.4382813151099</v>
      </c>
      <c r="Q6281" s="13">
        <v>464.76458010614999</v>
      </c>
      <c r="R6281" s="13">
        <v>1429.0000324580399</v>
      </c>
    </row>
    <row r="6282" spans="1:18" ht="15">
      <c r="A6282" s="7" t="s">
        <v>9014</v>
      </c>
      <c r="B6282" s="7" t="s">
        <v>9015</v>
      </c>
      <c r="C6282" s="14"/>
      <c r="D6282" s="7">
        <v>524.91600000000005</v>
      </c>
      <c r="E6282" s="7">
        <v>573.14700000000005</v>
      </c>
      <c r="F6282" s="7">
        <v>958.16499999999996</v>
      </c>
      <c r="G6282" s="7">
        <v>821.36400000000003</v>
      </c>
      <c r="H6282" s="7">
        <v>705.34400000000005</v>
      </c>
      <c r="I6282" s="7">
        <v>663.28899999999999</v>
      </c>
      <c r="J6282" s="7">
        <v>608.19000000000005</v>
      </c>
      <c r="K6282" s="14"/>
      <c r="L6282" s="13">
        <v>730.74891186084005</v>
      </c>
      <c r="M6282" s="13">
        <v>787.98483947693796</v>
      </c>
      <c r="N6282" s="13">
        <v>974.97238636508303</v>
      </c>
      <c r="O6282" s="13">
        <v>1131.8061614905801</v>
      </c>
      <c r="P6282" s="13">
        <v>914.17786701706598</v>
      </c>
      <c r="Q6282" s="13">
        <v>982.59391256839899</v>
      </c>
      <c r="R6282" s="13">
        <v>706.77972227459293</v>
      </c>
    </row>
    <row r="6283" spans="1:18" ht="15">
      <c r="A6283" s="7" t="s">
        <v>9012</v>
      </c>
      <c r="B6283" s="7" t="s">
        <v>9013</v>
      </c>
      <c r="C6283" s="14"/>
      <c r="D6283" s="7">
        <v>773.48599999999999</v>
      </c>
      <c r="E6283" s="7">
        <v>585.62</v>
      </c>
      <c r="F6283" s="7">
        <v>1483.95</v>
      </c>
      <c r="G6283" s="7">
        <v>1016.51</v>
      </c>
      <c r="H6283" s="7">
        <v>628.202</v>
      </c>
      <c r="I6283" s="7">
        <v>565.69200000000001</v>
      </c>
      <c r="J6283" s="7">
        <v>1047.19</v>
      </c>
      <c r="K6283" s="14"/>
      <c r="L6283" s="13">
        <v>967.24978952655306</v>
      </c>
      <c r="M6283" s="13">
        <v>815.21579097147401</v>
      </c>
      <c r="N6283" s="13">
        <v>1463.7815107123299</v>
      </c>
      <c r="O6283" s="13">
        <v>1310.95607484467</v>
      </c>
      <c r="P6283" s="13">
        <v>719.01861179778098</v>
      </c>
      <c r="Q6283" s="13">
        <v>631.427560576019</v>
      </c>
      <c r="R6283" s="13">
        <v>1081.24907422602</v>
      </c>
    </row>
    <row r="6284" spans="1:18" ht="15">
      <c r="A6284" s="7" t="s">
        <v>9159</v>
      </c>
      <c r="B6284" s="7" t="s">
        <v>9160</v>
      </c>
      <c r="C6284" s="14"/>
      <c r="D6284" s="7">
        <v>347.35500000000002</v>
      </c>
      <c r="E6284" s="7">
        <v>213.96700000000001</v>
      </c>
      <c r="F6284" s="7">
        <v>644.58100000000002</v>
      </c>
      <c r="G6284" s="7">
        <v>540.25800000000004</v>
      </c>
      <c r="H6284" s="7">
        <v>370.80500000000001</v>
      </c>
      <c r="I6284" s="7">
        <v>461.44400000000002</v>
      </c>
      <c r="J6284" s="7">
        <v>538.452</v>
      </c>
      <c r="K6284" s="14"/>
      <c r="L6284" s="13">
        <v>364.02905536493</v>
      </c>
      <c r="M6284" s="13">
        <v>267.93732016925503</v>
      </c>
      <c r="N6284" s="13">
        <v>538.20998622979403</v>
      </c>
      <c r="O6284" s="13">
        <v>667.91632744174501</v>
      </c>
      <c r="P6284" s="13">
        <v>391.76132213424199</v>
      </c>
      <c r="Q6284" s="13">
        <v>624.22591542223506</v>
      </c>
      <c r="R6284" s="13">
        <v>454.006090158098</v>
      </c>
    </row>
    <row r="6285" spans="1:18" ht="15">
      <c r="A6285" s="7" t="s">
        <v>9158</v>
      </c>
      <c r="B6285" s="7" t="s">
        <v>10227</v>
      </c>
      <c r="C6285" s="14"/>
      <c r="D6285" s="7">
        <v>400.44400000000002</v>
      </c>
      <c r="E6285" s="7">
        <v>345.12599999999998</v>
      </c>
      <c r="F6285" s="7">
        <v>789.89800000000002</v>
      </c>
      <c r="G6285" s="7">
        <v>720.39800000000002</v>
      </c>
      <c r="H6285" s="7">
        <v>533.92899999999997</v>
      </c>
      <c r="I6285" s="7">
        <v>589.6</v>
      </c>
      <c r="J6285" s="7">
        <v>839.27200000000005</v>
      </c>
      <c r="K6285" s="14"/>
      <c r="L6285" s="13">
        <v>403.654728236756</v>
      </c>
      <c r="M6285" s="13">
        <v>448.320478281551</v>
      </c>
      <c r="N6285" s="13">
        <v>796.21117582130307</v>
      </c>
      <c r="O6285" s="13">
        <v>932.46333965059102</v>
      </c>
      <c r="P6285" s="13">
        <v>662.50296973389698</v>
      </c>
      <c r="Q6285" s="13">
        <v>643.17698539614196</v>
      </c>
      <c r="R6285" s="13">
        <v>890.68524017548702</v>
      </c>
    </row>
    <row r="6286" spans="1:18" ht="15">
      <c r="A6286" s="7" t="s">
        <v>9157</v>
      </c>
      <c r="B6286" s="7" t="s">
        <v>10397</v>
      </c>
      <c r="C6286" s="14"/>
      <c r="D6286" s="7">
        <v>79.843299999999999</v>
      </c>
      <c r="E6286" s="7">
        <v>81.606099999999998</v>
      </c>
      <c r="F6286" s="7">
        <v>298.267</v>
      </c>
      <c r="G6286" s="7">
        <v>168.03700000000001</v>
      </c>
      <c r="H6286" s="7">
        <v>105.834</v>
      </c>
      <c r="I6286" s="7">
        <v>158.61699999999999</v>
      </c>
      <c r="J6286" s="7">
        <v>131.649</v>
      </c>
      <c r="K6286" s="14"/>
      <c r="L6286" s="13">
        <v>33.2921518884772</v>
      </c>
      <c r="M6286" s="13">
        <v>103.44504934123999</v>
      </c>
      <c r="N6286" s="13">
        <v>209.20982530155399</v>
      </c>
      <c r="O6286" s="13">
        <v>182.99947510898201</v>
      </c>
      <c r="P6286" s="13">
        <v>88.072166204612998</v>
      </c>
      <c r="Q6286" s="13">
        <v>167.304248596072</v>
      </c>
      <c r="R6286" s="13">
        <v>106.022676119702</v>
      </c>
    </row>
    <row r="6287" spans="1:18" ht="15">
      <c r="A6287" s="7" t="s">
        <v>9155</v>
      </c>
      <c r="B6287" s="7" t="s">
        <v>9156</v>
      </c>
      <c r="C6287" s="14"/>
      <c r="D6287" s="7">
        <v>389.68599999999998</v>
      </c>
      <c r="E6287" s="7">
        <v>398.82799999999997</v>
      </c>
      <c r="F6287" s="7">
        <v>841.26400000000001</v>
      </c>
      <c r="G6287" s="7">
        <v>789.24800000000005</v>
      </c>
      <c r="H6287" s="7">
        <v>448.58300000000003</v>
      </c>
      <c r="I6287" s="7">
        <v>516.21100000000001</v>
      </c>
      <c r="J6287" s="7">
        <v>452.447</v>
      </c>
      <c r="K6287" s="14"/>
      <c r="L6287" s="13">
        <v>396.03841968015098</v>
      </c>
      <c r="M6287" s="13">
        <v>466.32655730872699</v>
      </c>
      <c r="N6287" s="13">
        <v>649.78549938626907</v>
      </c>
      <c r="O6287" s="13">
        <v>857.39405344222598</v>
      </c>
      <c r="P6287" s="13">
        <v>451.95254544907999</v>
      </c>
      <c r="Q6287" s="13">
        <v>567.36583445729696</v>
      </c>
      <c r="R6287" s="13">
        <v>389.526883731623</v>
      </c>
    </row>
    <row r="6288" spans="1:18" ht="15">
      <c r="A6288" s="7" t="s">
        <v>9011</v>
      </c>
      <c r="B6288" s="7" t="s">
        <v>9154</v>
      </c>
      <c r="C6288" s="14"/>
      <c r="D6288" s="7">
        <v>539.99199999999996</v>
      </c>
      <c r="E6288" s="7">
        <v>743.63900000000001</v>
      </c>
      <c r="F6288" s="7">
        <v>1739.87</v>
      </c>
      <c r="G6288" s="7">
        <v>443.91899999999998</v>
      </c>
      <c r="H6288" s="7">
        <v>1099.98</v>
      </c>
      <c r="I6288" s="7">
        <v>1226.48</v>
      </c>
      <c r="J6288" s="7">
        <v>1760.98</v>
      </c>
      <c r="K6288" s="14"/>
      <c r="L6288" s="13">
        <v>443.13005280863899</v>
      </c>
      <c r="M6288" s="13">
        <v>910.62615576965902</v>
      </c>
      <c r="N6288" s="13">
        <v>1407.5746134388801</v>
      </c>
      <c r="O6288" s="13">
        <v>488.14022889769797</v>
      </c>
      <c r="P6288" s="13">
        <v>1425.1994432441202</v>
      </c>
      <c r="Q6288" s="13">
        <v>1339.3314490043799</v>
      </c>
      <c r="R6288" s="13">
        <v>1521.73503355046</v>
      </c>
    </row>
    <row r="6289" spans="1:18" ht="15">
      <c r="A6289" s="7" t="s">
        <v>9009</v>
      </c>
      <c r="B6289" s="7" t="s">
        <v>9010</v>
      </c>
      <c r="C6289" s="14"/>
      <c r="D6289" s="7">
        <v>224.46199999999999</v>
      </c>
      <c r="E6289" s="7">
        <v>178.40799999999999</v>
      </c>
      <c r="F6289" s="7">
        <v>365.76100000000002</v>
      </c>
      <c r="G6289" s="7">
        <v>185.30699999999999</v>
      </c>
      <c r="H6289" s="7">
        <v>228.268</v>
      </c>
      <c r="I6289" s="7">
        <v>309.16800000000001</v>
      </c>
      <c r="J6289" s="7">
        <v>427.67200000000003</v>
      </c>
      <c r="K6289" s="14"/>
      <c r="L6289" s="13">
        <v>205.48373757023398</v>
      </c>
      <c r="M6289" s="13">
        <v>243.60450268552302</v>
      </c>
      <c r="N6289" s="13">
        <v>394.46804894343097</v>
      </c>
      <c r="O6289" s="13">
        <v>258.76744795891597</v>
      </c>
      <c r="P6289" s="13">
        <v>304.86574765671298</v>
      </c>
      <c r="Q6289" s="13">
        <v>375.02538335519205</v>
      </c>
      <c r="R6289" s="13">
        <v>500.79560527691098</v>
      </c>
    </row>
    <row r="6290" spans="1:18" ht="15">
      <c r="A6290" s="7" t="s">
        <v>9008</v>
      </c>
      <c r="B6290" s="7" t="s">
        <v>9724</v>
      </c>
      <c r="C6290" s="14"/>
      <c r="D6290" s="7">
        <v>192.92</v>
      </c>
      <c r="E6290" s="7">
        <v>169.17</v>
      </c>
      <c r="F6290" s="7">
        <v>138.52000000000001</v>
      </c>
      <c r="G6290" s="7">
        <v>121.102</v>
      </c>
      <c r="H6290" s="7">
        <v>126.739</v>
      </c>
      <c r="I6290" s="7">
        <v>171.804</v>
      </c>
      <c r="J6290" s="7">
        <v>128.22399999999999</v>
      </c>
      <c r="K6290" s="14"/>
      <c r="L6290" s="13">
        <v>251.43985968529299</v>
      </c>
      <c r="M6290" s="13">
        <v>284.11955901084798</v>
      </c>
      <c r="N6290" s="13">
        <v>149.02652551253001</v>
      </c>
      <c r="O6290" s="13">
        <v>192.32016762800799</v>
      </c>
      <c r="P6290" s="13">
        <v>179.72711765231801</v>
      </c>
      <c r="Q6290" s="13">
        <v>268.738283106305</v>
      </c>
      <c r="R6290" s="13">
        <v>139.61327590454502</v>
      </c>
    </row>
    <row r="6291" spans="1:18" ht="15">
      <c r="A6291" s="7" t="s">
        <v>9007</v>
      </c>
      <c r="B6291" s="7" t="s">
        <v>9724</v>
      </c>
      <c r="C6291" s="14"/>
      <c r="D6291" s="7">
        <v>44.623899999999999</v>
      </c>
      <c r="E6291" s="7">
        <v>125.914</v>
      </c>
      <c r="F6291" s="7">
        <v>60.8855</v>
      </c>
      <c r="G6291" s="7">
        <v>65.194000000000003</v>
      </c>
      <c r="H6291" s="7">
        <v>151.696</v>
      </c>
      <c r="I6291" s="7">
        <v>110.35299999999999</v>
      </c>
      <c r="J6291" s="7">
        <v>185.56200000000001</v>
      </c>
      <c r="K6291" s="14"/>
      <c r="L6291" s="13">
        <v>78.602002140583011</v>
      </c>
      <c r="M6291" s="13">
        <v>175.97617083618499</v>
      </c>
      <c r="N6291" s="13">
        <v>58.5974012429905</v>
      </c>
      <c r="O6291" s="13">
        <v>81.595666194533308</v>
      </c>
      <c r="P6291" s="13">
        <v>202.39694168720899</v>
      </c>
      <c r="Q6291" s="13">
        <v>121.851462737313</v>
      </c>
      <c r="R6291" s="13">
        <v>187.62351823223301</v>
      </c>
    </row>
    <row r="6292" spans="1:18" ht="15">
      <c r="A6292" s="7" t="s">
        <v>9005</v>
      </c>
      <c r="B6292" s="7" t="s">
        <v>9006</v>
      </c>
      <c r="C6292" s="14"/>
      <c r="D6292" s="7">
        <v>302.66800000000001</v>
      </c>
      <c r="E6292" s="7">
        <v>261.20699999999999</v>
      </c>
      <c r="F6292" s="7">
        <v>141.33699999999999</v>
      </c>
      <c r="G6292" s="7">
        <v>181.584</v>
      </c>
      <c r="H6292" s="7">
        <v>190.03100000000001</v>
      </c>
      <c r="I6292" s="7">
        <v>245.46600000000001</v>
      </c>
      <c r="J6292" s="7">
        <v>257.57600000000002</v>
      </c>
      <c r="K6292" s="14"/>
      <c r="L6292" s="13">
        <v>384.72815668023401</v>
      </c>
      <c r="M6292" s="13">
        <v>403.81650647311301</v>
      </c>
      <c r="N6292" s="13">
        <v>152.95899325153499</v>
      </c>
      <c r="O6292" s="13">
        <v>273.49284476648199</v>
      </c>
      <c r="P6292" s="13">
        <v>231.77209242288799</v>
      </c>
      <c r="Q6292" s="13">
        <v>403.36140245136897</v>
      </c>
      <c r="R6292" s="13">
        <v>261.50076338112297</v>
      </c>
    </row>
    <row r="6293" spans="1:18" ht="15">
      <c r="A6293" s="7" t="s">
        <v>8863</v>
      </c>
      <c r="B6293" s="7" t="s">
        <v>8864</v>
      </c>
      <c r="C6293" s="14"/>
      <c r="D6293" s="7">
        <v>434.76</v>
      </c>
      <c r="E6293" s="7">
        <v>333.44799999999998</v>
      </c>
      <c r="F6293" s="7">
        <v>478.81599999999997</v>
      </c>
      <c r="G6293" s="7">
        <v>562.11599999999999</v>
      </c>
      <c r="H6293" s="7">
        <v>395.97399999999999</v>
      </c>
      <c r="I6293" s="7">
        <v>336.38799999999998</v>
      </c>
      <c r="J6293" s="7">
        <v>481.74099999999999</v>
      </c>
      <c r="K6293" s="14"/>
      <c r="L6293" s="13">
        <v>560.09181147549396</v>
      </c>
      <c r="M6293" s="13">
        <v>478.373785255879</v>
      </c>
      <c r="N6293" s="13">
        <v>485.27918855973297</v>
      </c>
      <c r="O6293" s="13">
        <v>735.07207624226203</v>
      </c>
      <c r="P6293" s="13">
        <v>488.444311843793</v>
      </c>
      <c r="Q6293" s="13">
        <v>397.10194104491904</v>
      </c>
      <c r="R6293" s="13">
        <v>495.25993521891598</v>
      </c>
    </row>
    <row r="6294" spans="1:18" ht="15">
      <c r="A6294" s="7" t="s">
        <v>8862</v>
      </c>
      <c r="B6294" s="7" t="s">
        <v>9724</v>
      </c>
      <c r="C6294" s="14"/>
      <c r="D6294" s="7">
        <v>229.26900000000001</v>
      </c>
      <c r="E6294" s="7">
        <v>241.876</v>
      </c>
      <c r="F6294" s="7">
        <v>208.821</v>
      </c>
      <c r="G6294" s="7">
        <v>216.74299999999999</v>
      </c>
      <c r="H6294" s="7">
        <v>169.26300000000001</v>
      </c>
      <c r="I6294" s="7">
        <v>225.08600000000001</v>
      </c>
      <c r="J6294" s="7">
        <v>217.31700000000001</v>
      </c>
      <c r="K6294" s="14"/>
      <c r="L6294" s="13">
        <v>250.261085538374</v>
      </c>
      <c r="M6294" s="13">
        <v>378.037421275496</v>
      </c>
      <c r="N6294" s="13">
        <v>216.63461044109201</v>
      </c>
      <c r="O6294" s="13">
        <v>293.06716416663198</v>
      </c>
      <c r="P6294" s="13">
        <v>215.35300109270099</v>
      </c>
      <c r="Q6294" s="13">
        <v>326.21601222228003</v>
      </c>
      <c r="R6294" s="13">
        <v>242.01614572131598</v>
      </c>
    </row>
    <row r="6295" spans="1:18" ht="15">
      <c r="A6295" s="7" t="s">
        <v>8861</v>
      </c>
      <c r="B6295" s="7" t="s">
        <v>10397</v>
      </c>
      <c r="C6295" s="14"/>
      <c r="D6295" s="7">
        <v>393.86599999999999</v>
      </c>
      <c r="E6295" s="7">
        <v>450.77</v>
      </c>
      <c r="F6295" s="7">
        <v>290.41899999999998</v>
      </c>
      <c r="G6295" s="7">
        <v>260.36</v>
      </c>
      <c r="H6295" s="7">
        <v>345.54700000000003</v>
      </c>
      <c r="I6295" s="7">
        <v>399.23399999999998</v>
      </c>
      <c r="J6295" s="7">
        <v>263.11200000000002</v>
      </c>
      <c r="K6295" s="14"/>
      <c r="L6295" s="13">
        <v>573.95125239739605</v>
      </c>
      <c r="M6295" s="13">
        <v>637.17493257814294</v>
      </c>
      <c r="N6295" s="13">
        <v>241.84452672539598</v>
      </c>
      <c r="O6295" s="13">
        <v>323.71532370630899</v>
      </c>
      <c r="P6295" s="13">
        <v>374.00623152395002</v>
      </c>
      <c r="Q6295" s="13">
        <v>430.27400307245404</v>
      </c>
      <c r="R6295" s="13">
        <v>246.65559633594302</v>
      </c>
    </row>
    <row r="6296" spans="1:18" ht="15">
      <c r="A6296" s="7" t="s">
        <v>8859</v>
      </c>
      <c r="B6296" s="7" t="s">
        <v>8860</v>
      </c>
      <c r="C6296" s="14"/>
      <c r="D6296" s="7">
        <v>444.06799999999998</v>
      </c>
      <c r="E6296" s="7">
        <v>302.685</v>
      </c>
      <c r="F6296" s="7">
        <v>433.00200000000001</v>
      </c>
      <c r="G6296" s="7">
        <v>330.524</v>
      </c>
      <c r="H6296" s="7">
        <v>346.76799999999997</v>
      </c>
      <c r="I6296" s="7">
        <v>473.54700000000003</v>
      </c>
      <c r="J6296" s="7">
        <v>535.54399999999998</v>
      </c>
      <c r="K6296" s="14"/>
      <c r="L6296" s="13">
        <v>493.61687393280397</v>
      </c>
      <c r="M6296" s="13">
        <v>447.87318925788298</v>
      </c>
      <c r="N6296" s="13">
        <v>398.03444216858503</v>
      </c>
      <c r="O6296" s="13">
        <v>440.48282351305397</v>
      </c>
      <c r="P6296" s="13">
        <v>400.63004588474001</v>
      </c>
      <c r="Q6296" s="13">
        <v>644.78960199952803</v>
      </c>
      <c r="R6296" s="13">
        <v>561.55629870308906</v>
      </c>
    </row>
    <row r="6297" spans="1:18" ht="15">
      <c r="A6297" s="7" t="s">
        <v>8857</v>
      </c>
      <c r="B6297" s="7" t="s">
        <v>8858</v>
      </c>
      <c r="C6297" s="14"/>
      <c r="D6297" s="7">
        <v>881.00400000000002</v>
      </c>
      <c r="E6297" s="7">
        <v>513.75699999999995</v>
      </c>
      <c r="F6297" s="7">
        <v>977.74099999999999</v>
      </c>
      <c r="G6297" s="7">
        <v>394.04599999999999</v>
      </c>
      <c r="H6297" s="7">
        <v>586.89499999999998</v>
      </c>
      <c r="I6297" s="7">
        <v>538.66200000000003</v>
      </c>
      <c r="J6297" s="7">
        <v>1118.02</v>
      </c>
      <c r="K6297" s="14"/>
      <c r="L6297" s="13">
        <v>1247.3869640949499</v>
      </c>
      <c r="M6297" s="13">
        <v>702.63299427726895</v>
      </c>
      <c r="N6297" s="13">
        <v>924.65148401805197</v>
      </c>
      <c r="O6297" s="13">
        <v>512.05404223857897</v>
      </c>
      <c r="P6297" s="13">
        <v>784.37668748970702</v>
      </c>
      <c r="Q6297" s="13">
        <v>686.7373109431179</v>
      </c>
      <c r="R6297" s="13">
        <v>1259.4485248245101</v>
      </c>
    </row>
    <row r="6298" spans="1:18" ht="15">
      <c r="A6298" s="7" t="s">
        <v>8856</v>
      </c>
      <c r="B6298" s="7" t="s">
        <v>9768</v>
      </c>
      <c r="C6298" s="14"/>
      <c r="D6298" s="7">
        <v>346.714</v>
      </c>
      <c r="E6298" s="7">
        <v>468.15</v>
      </c>
      <c r="F6298" s="7">
        <v>1534.34</v>
      </c>
      <c r="G6298" s="7">
        <v>339.202</v>
      </c>
      <c r="H6298" s="7">
        <v>817.82100000000003</v>
      </c>
      <c r="I6298" s="7">
        <v>472.40899999999999</v>
      </c>
      <c r="J6298" s="7">
        <v>470.67899999999997</v>
      </c>
      <c r="K6298" s="14"/>
      <c r="L6298" s="13">
        <v>470.040680276682</v>
      </c>
      <c r="M6298" s="13">
        <v>609.95159665624203</v>
      </c>
      <c r="N6298" s="13">
        <v>1399.9564183361699</v>
      </c>
      <c r="O6298" s="13">
        <v>387.56839247907101</v>
      </c>
      <c r="P6298" s="13">
        <v>985.02962665304904</v>
      </c>
      <c r="Q6298" s="13">
        <v>590.43482544950803</v>
      </c>
      <c r="R6298" s="13">
        <v>478.907666574941</v>
      </c>
    </row>
    <row r="6299" spans="1:18" ht="15">
      <c r="A6299" s="7" t="s">
        <v>8855</v>
      </c>
      <c r="B6299" s="7" t="s">
        <v>9768</v>
      </c>
      <c r="C6299" s="14"/>
      <c r="D6299" s="7">
        <v>385.38600000000002</v>
      </c>
      <c r="E6299" s="7">
        <v>263.779</v>
      </c>
      <c r="F6299" s="7">
        <v>656.803</v>
      </c>
      <c r="G6299" s="7">
        <v>536.84699999999998</v>
      </c>
      <c r="H6299" s="7">
        <v>337.767</v>
      </c>
      <c r="I6299" s="7">
        <v>478.13799999999998</v>
      </c>
      <c r="J6299" s="7">
        <v>706.04300000000001</v>
      </c>
      <c r="K6299" s="14"/>
      <c r="L6299" s="13">
        <v>529.30948532306104</v>
      </c>
      <c r="M6299" s="13">
        <v>417.00039292221203</v>
      </c>
      <c r="N6299" s="13">
        <v>653.01429395279797</v>
      </c>
      <c r="O6299" s="13">
        <v>702.61482240973703</v>
      </c>
      <c r="P6299" s="13">
        <v>419.35839487954604</v>
      </c>
      <c r="Q6299" s="13">
        <v>629.89156691286792</v>
      </c>
      <c r="R6299" s="13">
        <v>666.34502657832502</v>
      </c>
    </row>
    <row r="6300" spans="1:18" ht="15">
      <c r="A6300" s="7" t="s">
        <v>8854</v>
      </c>
      <c r="B6300" s="7" t="s">
        <v>10397</v>
      </c>
      <c r="C6300" s="14"/>
      <c r="D6300" s="7">
        <v>225.77699999999999</v>
      </c>
      <c r="E6300" s="7">
        <v>159.643</v>
      </c>
      <c r="F6300" s="7">
        <v>445.12700000000001</v>
      </c>
      <c r="G6300" s="7">
        <v>558.18899999999996</v>
      </c>
      <c r="H6300" s="7">
        <v>197.80600000000001</v>
      </c>
      <c r="I6300" s="7">
        <v>475.642</v>
      </c>
      <c r="J6300" s="7">
        <v>343.10599999999999</v>
      </c>
      <c r="K6300" s="14"/>
      <c r="L6300" s="13">
        <v>256.02833387632398</v>
      </c>
      <c r="M6300" s="13">
        <v>205.29892171355499</v>
      </c>
      <c r="N6300" s="13">
        <v>493.56546278164001</v>
      </c>
      <c r="O6300" s="13">
        <v>742.99668561035696</v>
      </c>
      <c r="P6300" s="13">
        <v>245.979296477616</v>
      </c>
      <c r="Q6300" s="13">
        <v>589.20602915198299</v>
      </c>
      <c r="R6300" s="13">
        <v>265.89665777424699</v>
      </c>
    </row>
    <row r="6301" spans="1:18" ht="15">
      <c r="A6301" s="7" t="s">
        <v>8852</v>
      </c>
      <c r="B6301" s="7" t="s">
        <v>8853</v>
      </c>
      <c r="C6301" s="14"/>
      <c r="D6301" s="7">
        <v>559.505</v>
      </c>
      <c r="E6301" s="7">
        <v>414.87</v>
      </c>
      <c r="F6301" s="7">
        <v>276.363</v>
      </c>
      <c r="G6301" s="7">
        <v>465.42099999999999</v>
      </c>
      <c r="H6301" s="7">
        <v>299.75</v>
      </c>
      <c r="I6301" s="7">
        <v>448.464</v>
      </c>
      <c r="J6301" s="7">
        <v>351.39100000000002</v>
      </c>
      <c r="K6301" s="14"/>
      <c r="L6301" s="13">
        <v>534.28198580021092</v>
      </c>
      <c r="M6301" s="13">
        <v>289.353878086919</v>
      </c>
      <c r="N6301" s="13">
        <v>253.57993374276199</v>
      </c>
      <c r="O6301" s="13">
        <v>354.86408422724401</v>
      </c>
      <c r="P6301" s="13">
        <v>232.56171396949898</v>
      </c>
      <c r="Q6301" s="13">
        <v>496.92543369948703</v>
      </c>
      <c r="R6301" s="13">
        <v>173.34746245478601</v>
      </c>
    </row>
    <row r="6302" spans="1:18" ht="15">
      <c r="A6302" s="7" t="s">
        <v>8988</v>
      </c>
      <c r="B6302" s="7" t="s">
        <v>8989</v>
      </c>
      <c r="C6302" s="14"/>
      <c r="D6302" s="7">
        <v>389.76499999999999</v>
      </c>
      <c r="E6302" s="7">
        <v>371.96899999999999</v>
      </c>
      <c r="F6302" s="7">
        <v>704.03899999999999</v>
      </c>
      <c r="G6302" s="7">
        <v>408.23899999999998</v>
      </c>
      <c r="H6302" s="7">
        <v>479.63099999999997</v>
      </c>
      <c r="I6302" s="7">
        <v>323.32900000000001</v>
      </c>
      <c r="J6302" s="7">
        <v>505.47</v>
      </c>
      <c r="K6302" s="14"/>
      <c r="L6302" s="13">
        <v>489.685548646732</v>
      </c>
      <c r="M6302" s="13">
        <v>500.00737530007302</v>
      </c>
      <c r="N6302" s="13">
        <v>607.15321706953898</v>
      </c>
      <c r="O6302" s="13">
        <v>478.87085623925998</v>
      </c>
      <c r="P6302" s="13">
        <v>548.38556135086992</v>
      </c>
      <c r="Q6302" s="13">
        <v>437.18098898624498</v>
      </c>
      <c r="R6302" s="13">
        <v>558.64003235941493</v>
      </c>
    </row>
    <row r="6303" spans="1:18" ht="15">
      <c r="A6303" s="7" t="s">
        <v>8986</v>
      </c>
      <c r="B6303" s="7" t="s">
        <v>8987</v>
      </c>
      <c r="C6303" s="14"/>
      <c r="D6303" s="7">
        <v>385.51299999999998</v>
      </c>
      <c r="E6303" s="7">
        <v>314.42500000000001</v>
      </c>
      <c r="F6303" s="7">
        <v>878.40700000000004</v>
      </c>
      <c r="G6303" s="7">
        <v>546.30999999999995</v>
      </c>
      <c r="H6303" s="7">
        <v>585.73699999999997</v>
      </c>
      <c r="I6303" s="7">
        <v>729.30399999999997</v>
      </c>
      <c r="J6303" s="7">
        <v>992.07600000000002</v>
      </c>
      <c r="K6303" s="14"/>
      <c r="L6303" s="13">
        <v>497.96842801679895</v>
      </c>
      <c r="M6303" s="13">
        <v>502.58393426401904</v>
      </c>
      <c r="N6303" s="13">
        <v>873.62940838057898</v>
      </c>
      <c r="O6303" s="13">
        <v>756.60334179344102</v>
      </c>
      <c r="P6303" s="13">
        <v>715.42880828787202</v>
      </c>
      <c r="Q6303" s="13">
        <v>980.30648472230496</v>
      </c>
      <c r="R6303" s="13">
        <v>1124.22475803926</v>
      </c>
    </row>
    <row r="6304" spans="1:18" ht="15">
      <c r="A6304" s="7" t="s">
        <v>8985</v>
      </c>
      <c r="B6304" s="7" t="s">
        <v>10397</v>
      </c>
      <c r="C6304" s="14"/>
      <c r="D6304" s="7">
        <v>94.540999999999997</v>
      </c>
      <c r="E6304" s="7">
        <v>55.326700000000002</v>
      </c>
      <c r="F6304" s="7">
        <v>87.838300000000004</v>
      </c>
      <c r="G6304" s="7">
        <v>64.809700000000007</v>
      </c>
      <c r="H6304" s="7">
        <v>89.022300000000001</v>
      </c>
      <c r="I6304" s="7">
        <v>180.85900000000001</v>
      </c>
      <c r="J6304" s="7">
        <v>125.09099999999999</v>
      </c>
      <c r="K6304" s="14"/>
      <c r="L6304" s="13">
        <v>98.248130921450709</v>
      </c>
      <c r="M6304" s="13">
        <v>53.560192990440399</v>
      </c>
      <c r="N6304" s="13">
        <v>85.978661458772194</v>
      </c>
      <c r="O6304" s="13">
        <v>81.0392594459001</v>
      </c>
      <c r="P6304" s="13">
        <v>67.763406858119794</v>
      </c>
      <c r="Q6304" s="13">
        <v>275.78793162551096</v>
      </c>
      <c r="R6304" s="13">
        <v>113.45791027169601</v>
      </c>
    </row>
    <row r="6305" spans="1:18" ht="15">
      <c r="A6305" s="7" t="s">
        <v>8984</v>
      </c>
      <c r="B6305" s="7" t="s">
        <v>10397</v>
      </c>
      <c r="C6305" s="14"/>
      <c r="D6305" s="7">
        <v>127.904</v>
      </c>
      <c r="E6305" s="7">
        <v>131.459</v>
      </c>
      <c r="F6305" s="7">
        <v>277.31</v>
      </c>
      <c r="G6305" s="7">
        <v>175.65799999999999</v>
      </c>
      <c r="H6305" s="7">
        <v>167.57400000000001</v>
      </c>
      <c r="I6305" s="7">
        <v>212.09700000000001</v>
      </c>
      <c r="J6305" s="7">
        <v>161.50200000000001</v>
      </c>
      <c r="K6305" s="14"/>
      <c r="L6305" s="13">
        <v>143.35336470187602</v>
      </c>
      <c r="M6305" s="13">
        <v>213.35087534445</v>
      </c>
      <c r="N6305" s="13">
        <v>245.256903138133</v>
      </c>
      <c r="O6305" s="13">
        <v>215.58957569744499</v>
      </c>
      <c r="P6305" s="13">
        <v>186.88272775774999</v>
      </c>
      <c r="Q6305" s="13">
        <v>278.04481760843697</v>
      </c>
      <c r="R6305" s="13">
        <v>139.16308488079599</v>
      </c>
    </row>
    <row r="6306" spans="1:18" ht="15">
      <c r="A6306" s="7" t="s">
        <v>8983</v>
      </c>
      <c r="B6306" s="7" t="s">
        <v>10397</v>
      </c>
      <c r="C6306" s="14"/>
      <c r="D6306" s="7">
        <v>277.52999999999997</v>
      </c>
      <c r="E6306" s="7">
        <v>468.78699999999998</v>
      </c>
      <c r="F6306" s="7">
        <v>928.93499999999995</v>
      </c>
      <c r="G6306" s="7">
        <v>266.12700000000001</v>
      </c>
      <c r="H6306" s="7">
        <v>865.29100000000005</v>
      </c>
      <c r="I6306" s="7">
        <v>411.92099999999999</v>
      </c>
      <c r="J6306" s="7">
        <v>844.58500000000004</v>
      </c>
      <c r="K6306" s="14"/>
      <c r="L6306" s="13">
        <v>253.456747488953</v>
      </c>
      <c r="M6306" s="13">
        <v>788.10852857786699</v>
      </c>
      <c r="N6306" s="13">
        <v>930.42446311019103</v>
      </c>
      <c r="O6306" s="13">
        <v>384.03806888372702</v>
      </c>
      <c r="P6306" s="13">
        <v>1153.67855993752</v>
      </c>
      <c r="Q6306" s="13">
        <v>527.71153435471194</v>
      </c>
      <c r="R6306" s="13">
        <v>1001.45143011431</v>
      </c>
    </row>
    <row r="6307" spans="1:18" ht="15">
      <c r="A6307" s="7" t="s">
        <v>8982</v>
      </c>
      <c r="B6307" s="7" t="s">
        <v>10471</v>
      </c>
      <c r="C6307" s="14"/>
      <c r="D6307" s="7">
        <v>159.423</v>
      </c>
      <c r="E6307" s="7">
        <v>162.33000000000001</v>
      </c>
      <c r="F6307" s="7">
        <v>229.75299999999999</v>
      </c>
      <c r="G6307" s="7">
        <v>206.471</v>
      </c>
      <c r="H6307" s="7">
        <v>177.86099999999999</v>
      </c>
      <c r="I6307" s="7">
        <v>212.06200000000001</v>
      </c>
      <c r="J6307" s="7">
        <v>219.88399999999999</v>
      </c>
      <c r="K6307" s="14"/>
      <c r="L6307" s="13">
        <v>188.00215896178901</v>
      </c>
      <c r="M6307" s="13">
        <v>201.23015277498098</v>
      </c>
      <c r="N6307" s="13">
        <v>206.42444087021099</v>
      </c>
      <c r="O6307" s="13">
        <v>230.72130580736399</v>
      </c>
      <c r="P6307" s="13">
        <v>180.515078025892</v>
      </c>
      <c r="Q6307" s="13">
        <v>240.866881437214</v>
      </c>
      <c r="R6307" s="13">
        <v>162.116513418339</v>
      </c>
    </row>
    <row r="6308" spans="1:18" ht="15">
      <c r="A6308" s="7" t="s">
        <v>9128</v>
      </c>
      <c r="B6308" s="7" t="s">
        <v>10276</v>
      </c>
      <c r="C6308" s="14"/>
      <c r="D6308" s="7">
        <v>424.42200000000003</v>
      </c>
      <c r="E6308" s="7">
        <v>358.30500000000001</v>
      </c>
      <c r="F6308" s="7">
        <v>1010.57</v>
      </c>
      <c r="G6308" s="7">
        <v>848.78499999999997</v>
      </c>
      <c r="H6308" s="7">
        <v>466.95600000000002</v>
      </c>
      <c r="I6308" s="7">
        <v>331.55</v>
      </c>
      <c r="J6308" s="7">
        <v>778.07</v>
      </c>
      <c r="K6308" s="14"/>
      <c r="L6308" s="13">
        <v>491.45536647998296</v>
      </c>
      <c r="M6308" s="13">
        <v>491.31819148182001</v>
      </c>
      <c r="N6308" s="13">
        <v>921.27795073251104</v>
      </c>
      <c r="O6308" s="13">
        <v>1146.7620196499702</v>
      </c>
      <c r="P6308" s="13">
        <v>529.61312424661196</v>
      </c>
      <c r="Q6308" s="13">
        <v>439.80077515297097</v>
      </c>
      <c r="R6308" s="13">
        <v>761.30635826750597</v>
      </c>
    </row>
    <row r="6309" spans="1:18" ht="15">
      <c r="A6309" s="7" t="s">
        <v>9278</v>
      </c>
      <c r="B6309" s="7" t="s">
        <v>9279</v>
      </c>
      <c r="C6309" s="14"/>
      <c r="D6309" s="7">
        <v>222.40100000000001</v>
      </c>
      <c r="E6309" s="7">
        <v>259.54300000000001</v>
      </c>
      <c r="F6309" s="7">
        <v>526.31100000000004</v>
      </c>
      <c r="G6309" s="7">
        <v>378.92</v>
      </c>
      <c r="H6309" s="7">
        <v>338.93099999999998</v>
      </c>
      <c r="I6309" s="7">
        <v>467.18299999999999</v>
      </c>
      <c r="J6309" s="7">
        <v>717.27099999999996</v>
      </c>
      <c r="K6309" s="14"/>
      <c r="L6309" s="13">
        <v>267.26255552174899</v>
      </c>
      <c r="M6309" s="13">
        <v>417.58327863803197</v>
      </c>
      <c r="N6309" s="13">
        <v>496.72042491663899</v>
      </c>
      <c r="O6309" s="13">
        <v>513.05810472729297</v>
      </c>
      <c r="P6309" s="13">
        <v>351.580114841892</v>
      </c>
      <c r="Q6309" s="13">
        <v>650.56494232032708</v>
      </c>
      <c r="R6309" s="13">
        <v>726.25252923506503</v>
      </c>
    </row>
    <row r="6310" spans="1:18" ht="15">
      <c r="A6310" s="7" t="s">
        <v>9277</v>
      </c>
      <c r="B6310" s="7" t="s">
        <v>10397</v>
      </c>
      <c r="C6310" s="14"/>
      <c r="D6310" s="7">
        <v>492.37099999999998</v>
      </c>
      <c r="E6310" s="7">
        <v>417.10399999999998</v>
      </c>
      <c r="F6310" s="7">
        <v>613.20600000000002</v>
      </c>
      <c r="G6310" s="7">
        <v>692.94600000000003</v>
      </c>
      <c r="H6310" s="7">
        <v>471.84800000000001</v>
      </c>
      <c r="I6310" s="7">
        <v>738.52300000000002</v>
      </c>
      <c r="J6310" s="7">
        <v>795.18499999999995</v>
      </c>
      <c r="K6310" s="14"/>
      <c r="L6310" s="13">
        <v>450.436085669666</v>
      </c>
      <c r="M6310" s="13">
        <v>553.93664677327411</v>
      </c>
      <c r="N6310" s="13">
        <v>382.39130336292197</v>
      </c>
      <c r="O6310" s="13">
        <v>669.95132622300798</v>
      </c>
      <c r="P6310" s="13">
        <v>327.67708710282403</v>
      </c>
      <c r="Q6310" s="13">
        <v>813.860209697193</v>
      </c>
      <c r="R6310" s="13">
        <v>533.72903444782798</v>
      </c>
    </row>
    <row r="6311" spans="1:18" ht="15">
      <c r="A6311" s="7" t="s">
        <v>9275</v>
      </c>
      <c r="B6311" s="7" t="s">
        <v>9276</v>
      </c>
      <c r="C6311" s="14"/>
      <c r="D6311" s="7">
        <v>115.014</v>
      </c>
      <c r="E6311" s="7">
        <v>85.0608</v>
      </c>
      <c r="F6311" s="7">
        <v>139.071</v>
      </c>
      <c r="G6311" s="7">
        <v>130.29599999999999</v>
      </c>
      <c r="H6311" s="7">
        <v>90.715900000000005</v>
      </c>
      <c r="I6311" s="7">
        <v>151.08699999999999</v>
      </c>
      <c r="J6311" s="7">
        <v>181.72499999999999</v>
      </c>
      <c r="K6311" s="14"/>
      <c r="L6311" s="13">
        <v>108.753448133033</v>
      </c>
      <c r="M6311" s="13">
        <v>119.344943456853</v>
      </c>
      <c r="N6311" s="13">
        <v>92.469022072043302</v>
      </c>
      <c r="O6311" s="13">
        <v>124.382097287094</v>
      </c>
      <c r="P6311" s="13">
        <v>76.392471180235802</v>
      </c>
      <c r="Q6311" s="13">
        <v>161.264697008409</v>
      </c>
      <c r="R6311" s="13">
        <v>143.90622721512099</v>
      </c>
    </row>
    <row r="6312" spans="1:18" ht="15">
      <c r="A6312" s="7" t="s">
        <v>9274</v>
      </c>
      <c r="B6312" s="7" t="s">
        <v>10397</v>
      </c>
      <c r="C6312" s="14"/>
      <c r="D6312" s="7">
        <v>0</v>
      </c>
      <c r="E6312" s="7">
        <v>88.326700000000002</v>
      </c>
      <c r="F6312" s="7">
        <v>114.825</v>
      </c>
      <c r="G6312" s="7">
        <v>87.391499999999994</v>
      </c>
      <c r="H6312" s="7">
        <v>55.302500000000002</v>
      </c>
      <c r="I6312" s="7">
        <v>0</v>
      </c>
      <c r="J6312" s="7">
        <v>0</v>
      </c>
      <c r="K6312" s="14"/>
      <c r="L6312" s="13">
        <v>27.623944623606601</v>
      </c>
      <c r="M6312" s="13">
        <v>171.14142626355098</v>
      </c>
      <c r="N6312" s="13">
        <v>73.504103119690797</v>
      </c>
      <c r="O6312" s="13">
        <v>49.985458662573699</v>
      </c>
      <c r="P6312" s="13">
        <v>59.435104246761703</v>
      </c>
      <c r="Q6312" s="13">
        <v>176.827064313541</v>
      </c>
      <c r="R6312" s="13">
        <v>0</v>
      </c>
    </row>
    <row r="6313" spans="1:18" ht="15">
      <c r="A6313" s="7" t="s">
        <v>9273</v>
      </c>
      <c r="B6313" s="7" t="s">
        <v>10397</v>
      </c>
      <c r="C6313" s="14"/>
      <c r="D6313" s="7">
        <v>260.90499999999997</v>
      </c>
      <c r="E6313" s="7">
        <v>171.07599999999999</v>
      </c>
      <c r="F6313" s="7">
        <v>320.66399999999999</v>
      </c>
      <c r="G6313" s="7">
        <v>281.48899999999998</v>
      </c>
      <c r="H6313" s="7">
        <v>211.04499999999999</v>
      </c>
      <c r="I6313" s="7">
        <v>290.43400000000003</v>
      </c>
      <c r="J6313" s="7">
        <v>559.24599999999998</v>
      </c>
      <c r="K6313" s="14"/>
      <c r="L6313" s="13">
        <v>228.294284459972</v>
      </c>
      <c r="M6313" s="13">
        <v>222.883570161037</v>
      </c>
      <c r="N6313" s="13">
        <v>276.03340103882704</v>
      </c>
      <c r="O6313" s="13">
        <v>381.87070042575101</v>
      </c>
      <c r="P6313" s="13">
        <v>258.280647306422</v>
      </c>
      <c r="Q6313" s="13">
        <v>214.40862166143401</v>
      </c>
      <c r="R6313" s="13">
        <v>338.32004073665001</v>
      </c>
    </row>
    <row r="6314" spans="1:18" ht="15">
      <c r="A6314" s="7" t="s">
        <v>9272</v>
      </c>
      <c r="B6314" s="7" t="s">
        <v>10453</v>
      </c>
      <c r="C6314" s="14"/>
      <c r="D6314" s="7">
        <v>568.577</v>
      </c>
      <c r="E6314" s="7">
        <v>541.52200000000005</v>
      </c>
      <c r="F6314" s="7">
        <v>1244.25</v>
      </c>
      <c r="G6314" s="7">
        <v>722.649</v>
      </c>
      <c r="H6314" s="7">
        <v>719.28099999999995</v>
      </c>
      <c r="I6314" s="7">
        <v>1045.71</v>
      </c>
      <c r="J6314" s="7">
        <v>1976.03</v>
      </c>
      <c r="K6314" s="14"/>
      <c r="L6314" s="13">
        <v>649.35381193633395</v>
      </c>
      <c r="M6314" s="13">
        <v>774.811506204284</v>
      </c>
      <c r="N6314" s="13">
        <v>1082.3300179179298</v>
      </c>
      <c r="O6314" s="13">
        <v>1087.2450492630999</v>
      </c>
      <c r="P6314" s="13">
        <v>963.54382619886201</v>
      </c>
      <c r="Q6314" s="13">
        <v>1513.8954434278701</v>
      </c>
      <c r="R6314" s="13">
        <v>2219.4480288708</v>
      </c>
    </row>
    <row r="6315" spans="1:18" ht="15">
      <c r="A6315" s="7" t="s">
        <v>9271</v>
      </c>
      <c r="B6315" s="7" t="s">
        <v>10397</v>
      </c>
      <c r="C6315" s="14"/>
      <c r="D6315" s="7">
        <v>205.66300000000001</v>
      </c>
      <c r="E6315" s="7">
        <v>174.29900000000001</v>
      </c>
      <c r="F6315" s="7">
        <v>492.11</v>
      </c>
      <c r="G6315" s="7">
        <v>311.47899999999998</v>
      </c>
      <c r="H6315" s="7">
        <v>213.798</v>
      </c>
      <c r="I6315" s="7">
        <v>373.63</v>
      </c>
      <c r="J6315" s="7">
        <v>440.83699999999999</v>
      </c>
      <c r="K6315" s="14"/>
      <c r="L6315" s="13">
        <v>197.456683402669</v>
      </c>
      <c r="M6315" s="13">
        <v>260.73745386181002</v>
      </c>
      <c r="N6315" s="13">
        <v>373.13628535740997</v>
      </c>
      <c r="O6315" s="13">
        <v>330.13058011926796</v>
      </c>
      <c r="P6315" s="13">
        <v>156.72655654965601</v>
      </c>
      <c r="Q6315" s="13">
        <v>462.75122484593498</v>
      </c>
      <c r="R6315" s="13">
        <v>260.28890631448701</v>
      </c>
    </row>
    <row r="6316" spans="1:18" ht="15">
      <c r="A6316" s="7" t="s">
        <v>9269</v>
      </c>
      <c r="B6316" s="7" t="s">
        <v>9270</v>
      </c>
      <c r="C6316" s="14"/>
      <c r="D6316" s="7">
        <v>752.61500000000001</v>
      </c>
      <c r="E6316" s="7">
        <v>536.49099999999999</v>
      </c>
      <c r="F6316" s="7">
        <v>1450.49</v>
      </c>
      <c r="G6316" s="7">
        <v>993.97699999999998</v>
      </c>
      <c r="H6316" s="7">
        <v>662.49900000000002</v>
      </c>
      <c r="I6316" s="7">
        <v>989.03800000000001</v>
      </c>
      <c r="J6316" s="7">
        <v>1032.18</v>
      </c>
      <c r="K6316" s="14"/>
      <c r="L6316" s="13">
        <v>959.13230996888797</v>
      </c>
      <c r="M6316" s="13">
        <v>742.43190487880895</v>
      </c>
      <c r="N6316" s="13">
        <v>1368.32123325929</v>
      </c>
      <c r="O6316" s="13">
        <v>1245.8223488507399</v>
      </c>
      <c r="P6316" s="13">
        <v>807.24210644564607</v>
      </c>
      <c r="Q6316" s="13">
        <v>1148.0319013031099</v>
      </c>
      <c r="R6316" s="13">
        <v>1093.9093089241399</v>
      </c>
    </row>
    <row r="6317" spans="1:18" ht="15">
      <c r="A6317" s="7" t="s">
        <v>9267</v>
      </c>
      <c r="B6317" s="7" t="s">
        <v>9268</v>
      </c>
      <c r="C6317" s="14"/>
      <c r="D6317" s="7">
        <v>452.47699999999998</v>
      </c>
      <c r="E6317" s="7">
        <v>435.94499999999999</v>
      </c>
      <c r="F6317" s="7">
        <v>1331</v>
      </c>
      <c r="G6317" s="7">
        <v>1231.27</v>
      </c>
      <c r="H6317" s="7">
        <v>854.20799999999997</v>
      </c>
      <c r="I6317" s="7">
        <v>835.38599999999997</v>
      </c>
      <c r="J6317" s="7">
        <v>1103.93</v>
      </c>
      <c r="K6317" s="14"/>
      <c r="L6317" s="13">
        <v>577.71460393508505</v>
      </c>
      <c r="M6317" s="13">
        <v>745.27279919729995</v>
      </c>
      <c r="N6317" s="13">
        <v>1337.3618434224202</v>
      </c>
      <c r="O6317" s="13">
        <v>1873.6475458843402</v>
      </c>
      <c r="P6317" s="13">
        <v>1137.24188596261</v>
      </c>
      <c r="Q6317" s="13">
        <v>908.30644499159996</v>
      </c>
      <c r="R6317" s="13">
        <v>1322.8527177088401</v>
      </c>
    </row>
    <row r="6318" spans="1:18" ht="15">
      <c r="A6318" s="7" t="s">
        <v>9265</v>
      </c>
      <c r="B6318" s="7" t="s">
        <v>9266</v>
      </c>
      <c r="C6318" s="14"/>
      <c r="D6318" s="7">
        <v>316.52600000000001</v>
      </c>
      <c r="E6318" s="7">
        <v>411.476</v>
      </c>
      <c r="F6318" s="7">
        <v>592.46900000000005</v>
      </c>
      <c r="G6318" s="7">
        <v>628.86900000000003</v>
      </c>
      <c r="H6318" s="7">
        <v>370.178</v>
      </c>
      <c r="I6318" s="7">
        <v>518.66099999999994</v>
      </c>
      <c r="J6318" s="7">
        <v>678.471</v>
      </c>
      <c r="K6318" s="14"/>
      <c r="L6318" s="13">
        <v>389.43738777452603</v>
      </c>
      <c r="M6318" s="13">
        <v>648.06461116225296</v>
      </c>
      <c r="N6318" s="13">
        <v>640.79190317426992</v>
      </c>
      <c r="O6318" s="13">
        <v>860.86873098479202</v>
      </c>
      <c r="P6318" s="13">
        <v>522.88496512338293</v>
      </c>
      <c r="Q6318" s="13">
        <v>741.26500414631596</v>
      </c>
      <c r="R6318" s="13">
        <v>740.14142877782001</v>
      </c>
    </row>
    <row r="6319" spans="1:18" ht="15">
      <c r="A6319" s="7" t="s">
        <v>9263</v>
      </c>
      <c r="B6319" s="7" t="s">
        <v>9264</v>
      </c>
      <c r="C6319" s="14"/>
      <c r="D6319" s="7">
        <v>266.73099999999999</v>
      </c>
      <c r="E6319" s="7">
        <v>296.24299999999999</v>
      </c>
      <c r="F6319" s="7">
        <v>368.78199999999998</v>
      </c>
      <c r="G6319" s="7">
        <v>353.54700000000003</v>
      </c>
      <c r="H6319" s="7">
        <v>326.25</v>
      </c>
      <c r="I6319" s="7">
        <v>362.42500000000001</v>
      </c>
      <c r="J6319" s="7">
        <v>216.119</v>
      </c>
      <c r="K6319" s="14"/>
      <c r="L6319" s="13">
        <v>332.42546091032</v>
      </c>
      <c r="M6319" s="13">
        <v>358.61461382042302</v>
      </c>
      <c r="N6319" s="13">
        <v>349.83040026064799</v>
      </c>
      <c r="O6319" s="13">
        <v>420.37047348965405</v>
      </c>
      <c r="P6319" s="13">
        <v>370.51748546785097</v>
      </c>
      <c r="Q6319" s="13">
        <v>396.11576130018204</v>
      </c>
      <c r="R6319" s="13">
        <v>220.968683708209</v>
      </c>
    </row>
    <row r="6320" spans="1:18" ht="15">
      <c r="A6320" s="7" t="s">
        <v>9112</v>
      </c>
      <c r="B6320" s="7" t="s">
        <v>9262</v>
      </c>
      <c r="C6320" s="14"/>
      <c r="D6320" s="7">
        <v>214.96299999999999</v>
      </c>
      <c r="E6320" s="7">
        <v>406.11200000000002</v>
      </c>
      <c r="F6320" s="7">
        <v>270.52699999999999</v>
      </c>
      <c r="G6320" s="7">
        <v>250.56</v>
      </c>
      <c r="H6320" s="7">
        <v>324.74400000000003</v>
      </c>
      <c r="I6320" s="7">
        <v>183.11099999999999</v>
      </c>
      <c r="J6320" s="7">
        <v>409.017</v>
      </c>
      <c r="K6320" s="14"/>
      <c r="L6320" s="13">
        <v>158.70095348176898</v>
      </c>
      <c r="M6320" s="13">
        <v>506.40075776063696</v>
      </c>
      <c r="N6320" s="13">
        <v>182.749872535083</v>
      </c>
      <c r="O6320" s="13">
        <v>319.73143184839802</v>
      </c>
      <c r="P6320" s="13">
        <v>279.28509107303302</v>
      </c>
      <c r="Q6320" s="13">
        <v>236.850194479826</v>
      </c>
      <c r="R6320" s="13">
        <v>341.563185269938</v>
      </c>
    </row>
    <row r="6321" spans="1:18" ht="15">
      <c r="A6321" s="7" t="s">
        <v>9110</v>
      </c>
      <c r="B6321" s="7" t="s">
        <v>9111</v>
      </c>
      <c r="C6321" s="14"/>
      <c r="D6321" s="7">
        <v>320.38099999999997</v>
      </c>
      <c r="E6321" s="7">
        <v>335.21100000000001</v>
      </c>
      <c r="F6321" s="7">
        <v>208.62100000000001</v>
      </c>
      <c r="G6321" s="7">
        <v>226.59899999999999</v>
      </c>
      <c r="H6321" s="7">
        <v>332.964</v>
      </c>
      <c r="I6321" s="7">
        <v>366.32799999999997</v>
      </c>
      <c r="J6321" s="7">
        <v>353.25700000000001</v>
      </c>
      <c r="K6321" s="14"/>
      <c r="L6321" s="13">
        <v>304.62379357724603</v>
      </c>
      <c r="M6321" s="13">
        <v>510.45993561979805</v>
      </c>
      <c r="N6321" s="13">
        <v>177.952227157236</v>
      </c>
      <c r="O6321" s="13">
        <v>327.40593582633397</v>
      </c>
      <c r="P6321" s="13">
        <v>384.35508766268299</v>
      </c>
      <c r="Q6321" s="13">
        <v>587.24013324438999</v>
      </c>
      <c r="R6321" s="13">
        <v>321.43149091428501</v>
      </c>
    </row>
    <row r="6322" spans="1:18" ht="15">
      <c r="A6322" s="7" t="s">
        <v>9108</v>
      </c>
      <c r="B6322" s="7" t="s">
        <v>9109</v>
      </c>
      <c r="C6322" s="14"/>
      <c r="D6322" s="7">
        <v>293.00599999999997</v>
      </c>
      <c r="E6322" s="7">
        <v>226.55699999999999</v>
      </c>
      <c r="F6322" s="7">
        <v>281.005</v>
      </c>
      <c r="G6322" s="7">
        <v>200.57</v>
      </c>
      <c r="H6322" s="7">
        <v>185.67500000000001</v>
      </c>
      <c r="I6322" s="7">
        <v>343.21100000000001</v>
      </c>
      <c r="J6322" s="7">
        <v>155.59899999999999</v>
      </c>
      <c r="K6322" s="14"/>
      <c r="L6322" s="13">
        <v>355.81110997449599</v>
      </c>
      <c r="M6322" s="13">
        <v>345.99465663261395</v>
      </c>
      <c r="N6322" s="13">
        <v>267.69599049619899</v>
      </c>
      <c r="O6322" s="13">
        <v>265.799194416278</v>
      </c>
      <c r="P6322" s="13">
        <v>234.89926119952702</v>
      </c>
      <c r="Q6322" s="13">
        <v>427.95653083309298</v>
      </c>
      <c r="R6322" s="13">
        <v>155.71307266750301</v>
      </c>
    </row>
    <row r="6323" spans="1:18" ht="15">
      <c r="A6323" s="7" t="s">
        <v>9106</v>
      </c>
      <c r="B6323" s="7" t="s">
        <v>9107</v>
      </c>
      <c r="C6323" s="14"/>
      <c r="D6323" s="7">
        <v>243.75800000000001</v>
      </c>
      <c r="E6323" s="7">
        <v>1413.78</v>
      </c>
      <c r="F6323" s="7">
        <v>5746.54</v>
      </c>
      <c r="G6323" s="7">
        <v>2095.7399999999998</v>
      </c>
      <c r="H6323" s="7">
        <v>1383.67</v>
      </c>
      <c r="I6323" s="7">
        <v>6049.49</v>
      </c>
      <c r="J6323" s="7">
        <v>250.566</v>
      </c>
      <c r="K6323" s="14"/>
      <c r="L6323" s="13">
        <v>344.43252000340402</v>
      </c>
      <c r="M6323" s="13">
        <v>2405.5105708715901</v>
      </c>
      <c r="N6323" s="13">
        <v>5592.7197261272904</v>
      </c>
      <c r="O6323" s="13">
        <v>2902.4765880183199</v>
      </c>
      <c r="P6323" s="13">
        <v>1664.28606633861</v>
      </c>
      <c r="Q6323" s="13">
        <v>8565.0068541379496</v>
      </c>
      <c r="R6323" s="13">
        <v>281.32132051719606</v>
      </c>
    </row>
    <row r="6324" spans="1:18" ht="15">
      <c r="A6324" s="7" t="s">
        <v>9104</v>
      </c>
      <c r="B6324" s="7" t="s">
        <v>9105</v>
      </c>
      <c r="C6324" s="14"/>
      <c r="D6324" s="7">
        <v>92.808199999999999</v>
      </c>
      <c r="E6324" s="7">
        <v>181.79</v>
      </c>
      <c r="F6324" s="7">
        <v>103.11199999999999</v>
      </c>
      <c r="G6324" s="7">
        <v>91.404700000000005</v>
      </c>
      <c r="H6324" s="7">
        <v>123.93600000000001</v>
      </c>
      <c r="I6324" s="7">
        <v>127.73099999999999</v>
      </c>
      <c r="J6324" s="7">
        <v>0</v>
      </c>
      <c r="K6324" s="14"/>
      <c r="L6324" s="13">
        <v>68.217186464795205</v>
      </c>
      <c r="M6324" s="13">
        <v>226.27343365534401</v>
      </c>
      <c r="N6324" s="13">
        <v>68.068652544604006</v>
      </c>
      <c r="O6324" s="13">
        <v>92.806975486642301</v>
      </c>
      <c r="P6324" s="13">
        <v>129.49775448738299</v>
      </c>
      <c r="Q6324" s="13">
        <v>98.002461894349494</v>
      </c>
      <c r="R6324" s="13">
        <v>34.4035907026365</v>
      </c>
    </row>
    <row r="6325" spans="1:18" ht="15">
      <c r="A6325" s="7" t="s">
        <v>9102</v>
      </c>
      <c r="B6325" s="7" t="s">
        <v>9103</v>
      </c>
      <c r="C6325" s="14"/>
      <c r="D6325" s="7">
        <v>340.38499999999999</v>
      </c>
      <c r="E6325" s="7">
        <v>326.416</v>
      </c>
      <c r="F6325" s="7">
        <v>335.14400000000001</v>
      </c>
      <c r="G6325" s="7">
        <v>183.10599999999999</v>
      </c>
      <c r="H6325" s="7">
        <v>248.17599999999999</v>
      </c>
      <c r="I6325" s="7">
        <v>189.667</v>
      </c>
      <c r="J6325" s="7">
        <v>288.72000000000003</v>
      </c>
      <c r="K6325" s="14"/>
      <c r="L6325" s="13">
        <v>581.97304018301509</v>
      </c>
      <c r="M6325" s="13">
        <v>535.14455054674602</v>
      </c>
      <c r="N6325" s="13">
        <v>371.12844401709998</v>
      </c>
      <c r="O6325" s="13">
        <v>288.07015657606098</v>
      </c>
      <c r="P6325" s="13">
        <v>377.23393103104701</v>
      </c>
      <c r="Q6325" s="13">
        <v>262.23954916445996</v>
      </c>
      <c r="R6325" s="13">
        <v>328.78096368630798</v>
      </c>
    </row>
    <row r="6326" spans="1:18" ht="15">
      <c r="A6326" s="7" t="s">
        <v>9100</v>
      </c>
      <c r="B6326" s="7" t="s">
        <v>9101</v>
      </c>
      <c r="C6326" s="14"/>
      <c r="D6326" s="7">
        <v>240.97</v>
      </c>
      <c r="E6326" s="7">
        <v>145.58099999999999</v>
      </c>
      <c r="F6326" s="7">
        <v>116.70399999999999</v>
      </c>
      <c r="G6326" s="7">
        <v>224.36</v>
      </c>
      <c r="H6326" s="7">
        <v>82.4863</v>
      </c>
      <c r="I6326" s="7">
        <v>113.60899999999999</v>
      </c>
      <c r="J6326" s="7">
        <v>182.3</v>
      </c>
      <c r="K6326" s="14"/>
      <c r="L6326" s="13">
        <v>6012.7137186422096</v>
      </c>
      <c r="M6326" s="13">
        <v>4602.6223832916894</v>
      </c>
      <c r="N6326" s="13">
        <v>15693.942553724401</v>
      </c>
      <c r="O6326" s="13">
        <v>4069.7318553479599</v>
      </c>
      <c r="P6326" s="13">
        <v>8311.3297061373396</v>
      </c>
      <c r="Q6326" s="13">
        <v>5190.3098064419901</v>
      </c>
      <c r="R6326" s="13">
        <v>12134.5826614954</v>
      </c>
    </row>
    <row r="6327" spans="1:18" ht="15">
      <c r="A6327" s="7" t="s">
        <v>9251</v>
      </c>
      <c r="B6327" s="7" t="s">
        <v>10397</v>
      </c>
      <c r="C6327" s="14"/>
      <c r="D6327" s="7">
        <v>680.60199999999998</v>
      </c>
      <c r="E6327" s="7">
        <v>567.48</v>
      </c>
      <c r="F6327" s="7">
        <v>1091.93</v>
      </c>
      <c r="G6327" s="7">
        <v>573.44000000000005</v>
      </c>
      <c r="H6327" s="7">
        <v>667.39200000000005</v>
      </c>
      <c r="I6327" s="7">
        <v>1379.41</v>
      </c>
      <c r="J6327" s="7">
        <v>1858.51</v>
      </c>
      <c r="K6327" s="14"/>
      <c r="L6327" s="13">
        <v>1025.68038274882</v>
      </c>
      <c r="M6327" s="13">
        <v>933.64247478259404</v>
      </c>
      <c r="N6327" s="13">
        <v>1200.25016631279</v>
      </c>
      <c r="O6327" s="13">
        <v>982.68867476709306</v>
      </c>
      <c r="P6327" s="13">
        <v>962.14215282049099</v>
      </c>
      <c r="Q6327" s="13">
        <v>2382.1648570695302</v>
      </c>
      <c r="R6327" s="13">
        <v>2741.08299908145</v>
      </c>
    </row>
    <row r="6328" spans="1:18" ht="15">
      <c r="A6328" s="7" t="s">
        <v>9250</v>
      </c>
      <c r="B6328" s="7" t="s">
        <v>10397</v>
      </c>
      <c r="C6328" s="14"/>
      <c r="D6328" s="7">
        <v>255.86699999999999</v>
      </c>
      <c r="E6328" s="7">
        <v>231.83099999999999</v>
      </c>
      <c r="F6328" s="7">
        <v>354.48</v>
      </c>
      <c r="G6328" s="7">
        <v>173.47499999999999</v>
      </c>
      <c r="H6328" s="7">
        <v>184.59100000000001</v>
      </c>
      <c r="I6328" s="7">
        <v>371.589</v>
      </c>
      <c r="J6328" s="7">
        <v>295.31799999999998</v>
      </c>
      <c r="K6328" s="14"/>
      <c r="L6328" s="13">
        <v>220.774472616049</v>
      </c>
      <c r="M6328" s="13">
        <v>307.63566120007403</v>
      </c>
      <c r="N6328" s="13">
        <v>367.03015186129096</v>
      </c>
      <c r="O6328" s="13">
        <v>210.64760419287799</v>
      </c>
      <c r="P6328" s="13">
        <v>191.52526576362601</v>
      </c>
      <c r="Q6328" s="13">
        <v>449.77388637766899</v>
      </c>
      <c r="R6328" s="13">
        <v>320.017671008543</v>
      </c>
    </row>
    <row r="6329" spans="1:18" ht="15">
      <c r="A6329" s="7" t="s">
        <v>9249</v>
      </c>
      <c r="B6329" s="7" t="s">
        <v>10397</v>
      </c>
      <c r="C6329" s="14"/>
      <c r="D6329" s="7">
        <v>492.92099999999999</v>
      </c>
      <c r="E6329" s="7">
        <v>1147.9000000000001</v>
      </c>
      <c r="F6329" s="7">
        <v>5111.37</v>
      </c>
      <c r="G6329" s="7">
        <v>857.38400000000001</v>
      </c>
      <c r="H6329" s="7">
        <v>2620.3200000000002</v>
      </c>
      <c r="I6329" s="7">
        <v>3777.78</v>
      </c>
      <c r="J6329" s="7">
        <v>3748.69</v>
      </c>
      <c r="K6329" s="14"/>
      <c r="L6329" s="13">
        <v>642.00269716294292</v>
      </c>
      <c r="M6329" s="13">
        <v>1946.8672817792101</v>
      </c>
      <c r="N6329" s="13">
        <v>4604.0448589561393</v>
      </c>
      <c r="O6329" s="13">
        <v>1212.5471992150899</v>
      </c>
      <c r="P6329" s="13">
        <v>2880.00891702943</v>
      </c>
      <c r="Q6329" s="13">
        <v>6175.4298564381497</v>
      </c>
      <c r="R6329" s="13">
        <v>4419.6576620027499</v>
      </c>
    </row>
    <row r="6330" spans="1:18" ht="15">
      <c r="A6330" s="7" t="s">
        <v>9248</v>
      </c>
      <c r="B6330" s="7" t="s">
        <v>10397</v>
      </c>
      <c r="C6330" s="14"/>
      <c r="D6330" s="7">
        <v>382.01799999999997</v>
      </c>
      <c r="E6330" s="7">
        <v>546.6</v>
      </c>
      <c r="F6330" s="7">
        <v>2393.89</v>
      </c>
      <c r="G6330" s="7">
        <v>602.29</v>
      </c>
      <c r="H6330" s="7">
        <v>964.51599999999996</v>
      </c>
      <c r="I6330" s="7">
        <v>1284.1300000000001</v>
      </c>
      <c r="J6330" s="7">
        <v>1405.74</v>
      </c>
      <c r="K6330" s="14"/>
      <c r="L6330" s="13">
        <v>389.17590686465201</v>
      </c>
      <c r="M6330" s="13">
        <v>695.60708988193903</v>
      </c>
      <c r="N6330" s="13">
        <v>1710.03042223583</v>
      </c>
      <c r="O6330" s="13">
        <v>620.90496187357394</v>
      </c>
      <c r="P6330" s="13">
        <v>917.64199830037501</v>
      </c>
      <c r="Q6330" s="13">
        <v>1455.4023585093798</v>
      </c>
      <c r="R6330" s="13">
        <v>1055.3034495464401</v>
      </c>
    </row>
    <row r="6331" spans="1:18" ht="15">
      <c r="A6331" s="7" t="s">
        <v>9247</v>
      </c>
      <c r="B6331" s="7" t="s">
        <v>10397</v>
      </c>
      <c r="C6331" s="14"/>
      <c r="D6331" s="7">
        <v>290.94600000000003</v>
      </c>
      <c r="E6331" s="7">
        <v>193.10499999999999</v>
      </c>
      <c r="F6331" s="7">
        <v>1212.3800000000001</v>
      </c>
      <c r="G6331" s="7">
        <v>709.56399999999996</v>
      </c>
      <c r="H6331" s="7">
        <v>475.54700000000003</v>
      </c>
      <c r="I6331" s="7">
        <v>425.59699999999998</v>
      </c>
      <c r="J6331" s="7">
        <v>604.79200000000003</v>
      </c>
      <c r="K6331" s="14"/>
      <c r="L6331" s="13">
        <v>181.41011691173699</v>
      </c>
      <c r="M6331" s="13">
        <v>224.239405155702</v>
      </c>
      <c r="N6331" s="13">
        <v>846.25886993250992</v>
      </c>
      <c r="O6331" s="13">
        <v>752.81013063431703</v>
      </c>
      <c r="P6331" s="13">
        <v>406.78558500969103</v>
      </c>
      <c r="Q6331" s="13">
        <v>396.11028003986399</v>
      </c>
      <c r="R6331" s="13">
        <v>389.36873529075899</v>
      </c>
    </row>
    <row r="6332" spans="1:18" ht="15">
      <c r="A6332" s="7" t="s">
        <v>9094</v>
      </c>
      <c r="B6332" s="7" t="s">
        <v>9095</v>
      </c>
      <c r="C6332" s="14"/>
      <c r="D6332" s="7">
        <v>297.22899999999998</v>
      </c>
      <c r="E6332" s="7">
        <v>786.21100000000001</v>
      </c>
      <c r="F6332" s="7">
        <v>2378.15</v>
      </c>
      <c r="G6332" s="7">
        <v>1209.01</v>
      </c>
      <c r="H6332" s="7">
        <v>1337.68</v>
      </c>
      <c r="I6332" s="7">
        <v>1286.03</v>
      </c>
      <c r="J6332" s="7">
        <v>1061.8399999999999</v>
      </c>
      <c r="K6332" s="14"/>
      <c r="L6332" s="13">
        <v>351.50888148031805</v>
      </c>
      <c r="M6332" s="13">
        <v>1082.0258815850202</v>
      </c>
      <c r="N6332" s="13">
        <v>2109.1834328343598</v>
      </c>
      <c r="O6332" s="13">
        <v>1476.15536849463</v>
      </c>
      <c r="P6332" s="13">
        <v>1543.22760861148</v>
      </c>
      <c r="Q6332" s="13">
        <v>1593.9752776974199</v>
      </c>
      <c r="R6332" s="13">
        <v>978.21785860588705</v>
      </c>
    </row>
    <row r="6333" spans="1:18" ht="15">
      <c r="A6333" s="7" t="s">
        <v>9093</v>
      </c>
      <c r="B6333" s="7" t="s">
        <v>9081</v>
      </c>
      <c r="C6333" s="14"/>
      <c r="D6333" s="7">
        <v>456.137</v>
      </c>
      <c r="E6333" s="7">
        <v>1431.84</v>
      </c>
      <c r="F6333" s="7">
        <v>5014.45</v>
      </c>
      <c r="G6333" s="7">
        <v>1708.63</v>
      </c>
      <c r="H6333" s="7">
        <v>2061.65</v>
      </c>
      <c r="I6333" s="7">
        <v>1136.25</v>
      </c>
      <c r="J6333" s="7">
        <v>1202.21</v>
      </c>
      <c r="K6333" s="14"/>
      <c r="L6333" s="13">
        <v>537.16724824442099</v>
      </c>
      <c r="M6333" s="13">
        <v>1721.86979924356</v>
      </c>
      <c r="N6333" s="13">
        <v>4065.0874753716203</v>
      </c>
      <c r="O6333" s="13">
        <v>1843.8969635640001</v>
      </c>
      <c r="P6333" s="13">
        <v>2446.90534993867</v>
      </c>
      <c r="Q6333" s="13">
        <v>1341.6909101183601</v>
      </c>
      <c r="R6333" s="13">
        <v>1207.7936235632301</v>
      </c>
    </row>
    <row r="6334" spans="1:18" ht="15">
      <c r="A6334" s="7" t="s">
        <v>9091</v>
      </c>
      <c r="B6334" s="7" t="s">
        <v>9092</v>
      </c>
      <c r="C6334" s="14"/>
      <c r="D6334" s="7">
        <v>569.92999999999995</v>
      </c>
      <c r="E6334" s="7">
        <v>1041.24</v>
      </c>
      <c r="F6334" s="7">
        <v>2831.93</v>
      </c>
      <c r="G6334" s="7">
        <v>922.24</v>
      </c>
      <c r="H6334" s="7">
        <v>1197.43</v>
      </c>
      <c r="I6334" s="7">
        <v>545.61400000000003</v>
      </c>
      <c r="J6334" s="7">
        <v>407.21300000000002</v>
      </c>
      <c r="K6334" s="14"/>
      <c r="L6334" s="13">
        <v>864.88599333783293</v>
      </c>
      <c r="M6334" s="13">
        <v>1208.5364540197199</v>
      </c>
      <c r="N6334" s="13">
        <v>2312.8486510003304</v>
      </c>
      <c r="O6334" s="13">
        <v>989.54105199773005</v>
      </c>
      <c r="P6334" s="13">
        <v>1267.2175801298399</v>
      </c>
      <c r="Q6334" s="13">
        <v>581.35735590991101</v>
      </c>
      <c r="R6334" s="13">
        <v>285.713632760368</v>
      </c>
    </row>
    <row r="6335" spans="1:18" ht="15">
      <c r="A6335" s="7" t="s">
        <v>9089</v>
      </c>
      <c r="B6335" s="7" t="s">
        <v>9090</v>
      </c>
      <c r="C6335" s="14"/>
      <c r="D6335" s="7">
        <v>588.66999999999996</v>
      </c>
      <c r="E6335" s="7">
        <v>949.45</v>
      </c>
      <c r="F6335" s="7">
        <v>2611.13</v>
      </c>
      <c r="G6335" s="7">
        <v>1507.92</v>
      </c>
      <c r="H6335" s="7">
        <v>1307.27</v>
      </c>
      <c r="I6335" s="7">
        <v>730.29399999999998</v>
      </c>
      <c r="J6335" s="7">
        <v>407.23</v>
      </c>
      <c r="K6335" s="14"/>
      <c r="L6335" s="13">
        <v>820.980248961656</v>
      </c>
      <c r="M6335" s="13">
        <v>1180.46509971296</v>
      </c>
      <c r="N6335" s="13">
        <v>2208.5930508011397</v>
      </c>
      <c r="O6335" s="13">
        <v>1694.0429631761699</v>
      </c>
      <c r="P6335" s="13">
        <v>1398.08351477925</v>
      </c>
      <c r="Q6335" s="13">
        <v>867.42295893535095</v>
      </c>
      <c r="R6335" s="13">
        <v>380.272345253889</v>
      </c>
    </row>
    <row r="6336" spans="1:18" ht="15">
      <c r="A6336" s="7" t="s">
        <v>9088</v>
      </c>
      <c r="B6336" s="7" t="s">
        <v>9515</v>
      </c>
      <c r="C6336" s="14"/>
      <c r="D6336" s="7">
        <v>410.45699999999999</v>
      </c>
      <c r="E6336" s="7">
        <v>93.799099999999996</v>
      </c>
      <c r="F6336" s="7">
        <v>96.005899999999997</v>
      </c>
      <c r="G6336" s="7">
        <v>56.869100000000003</v>
      </c>
      <c r="H6336" s="7">
        <v>189.73500000000001</v>
      </c>
      <c r="I6336" s="7">
        <v>0</v>
      </c>
      <c r="J6336" s="7">
        <v>0</v>
      </c>
      <c r="K6336" s="14"/>
      <c r="L6336" s="13">
        <v>0</v>
      </c>
      <c r="M6336" s="13">
        <v>0</v>
      </c>
      <c r="N6336" s="13">
        <v>13.7984304059203</v>
      </c>
      <c r="O6336" s="13">
        <v>35.156322724814999</v>
      </c>
      <c r="P6336" s="13">
        <v>42.535486446379501</v>
      </c>
      <c r="Q6336" s="13">
        <v>63.562611662165402</v>
      </c>
      <c r="R6336" s="13">
        <v>0</v>
      </c>
    </row>
    <row r="6337" spans="1:18" ht="15">
      <c r="A6337" s="7" t="s">
        <v>9240</v>
      </c>
      <c r="B6337" s="7" t="s">
        <v>10397</v>
      </c>
      <c r="C6337" s="14"/>
      <c r="D6337" s="7">
        <v>692.18</v>
      </c>
      <c r="E6337" s="7">
        <v>337.34199999999998</v>
      </c>
      <c r="F6337" s="7">
        <v>333.92099999999999</v>
      </c>
      <c r="G6337" s="7">
        <v>159.78200000000001</v>
      </c>
      <c r="H6337" s="7">
        <v>195.53299999999999</v>
      </c>
      <c r="I6337" s="7">
        <v>0</v>
      </c>
      <c r="J6337" s="7">
        <v>0</v>
      </c>
      <c r="K6337" s="14"/>
      <c r="L6337" s="13">
        <v>0</v>
      </c>
      <c r="M6337" s="13">
        <v>695.36684797666396</v>
      </c>
      <c r="N6337" s="13">
        <v>0</v>
      </c>
      <c r="O6337" s="13">
        <v>125.574347903339</v>
      </c>
      <c r="P6337" s="13">
        <v>303.21636901320801</v>
      </c>
      <c r="Q6337" s="13">
        <v>1031.2603507855499</v>
      </c>
      <c r="R6337" s="13">
        <v>0</v>
      </c>
    </row>
    <row r="6338" spans="1:18" ht="15">
      <c r="A6338" s="7" t="s">
        <v>9239</v>
      </c>
      <c r="B6338" s="7" t="s">
        <v>10397</v>
      </c>
      <c r="C6338" s="14"/>
      <c r="D6338" s="7">
        <v>690.25400000000002</v>
      </c>
      <c r="E6338" s="7">
        <v>680.21799999999996</v>
      </c>
      <c r="F6338" s="7">
        <v>196.18100000000001</v>
      </c>
      <c r="G6338" s="7">
        <v>524.66700000000003</v>
      </c>
      <c r="H6338" s="7">
        <v>389.97699999999998</v>
      </c>
      <c r="I6338" s="7">
        <v>400.27100000000002</v>
      </c>
      <c r="J6338" s="7">
        <v>458.77499999999998</v>
      </c>
      <c r="K6338" s="14"/>
      <c r="L6338" s="13">
        <v>0</v>
      </c>
      <c r="M6338" s="13">
        <v>616.21870715268597</v>
      </c>
      <c r="N6338" s="13">
        <v>32.030206263499799</v>
      </c>
      <c r="O6338" s="13">
        <v>238.04113567364601</v>
      </c>
      <c r="P6338" s="13">
        <v>123.95146241727201</v>
      </c>
      <c r="Q6338" s="13">
        <v>278.90652306354303</v>
      </c>
      <c r="R6338" s="13">
        <v>441.58833792941903</v>
      </c>
    </row>
    <row r="6339" spans="1:18" ht="15">
      <c r="A6339" s="7" t="s">
        <v>9238</v>
      </c>
      <c r="B6339" s="7" t="s">
        <v>10397</v>
      </c>
      <c r="C6339" s="14"/>
      <c r="D6339" s="7">
        <v>568.577</v>
      </c>
      <c r="E6339" s="7">
        <v>461.62599999999998</v>
      </c>
      <c r="F6339" s="7">
        <v>1399.29</v>
      </c>
      <c r="G6339" s="7">
        <v>571.94600000000003</v>
      </c>
      <c r="H6339" s="7">
        <v>307.26600000000002</v>
      </c>
      <c r="I6339" s="7">
        <v>0</v>
      </c>
      <c r="J6339" s="7">
        <v>0</v>
      </c>
      <c r="K6339" s="14"/>
      <c r="L6339" s="13">
        <v>2182.6641108306599</v>
      </c>
      <c r="M6339" s="13">
        <v>2580.1752618967002</v>
      </c>
      <c r="N6339" s="13">
        <v>1592.47037417045</v>
      </c>
      <c r="O6339" s="13">
        <v>2136.6439764726601</v>
      </c>
      <c r="P6339" s="13">
        <v>369.54738896019597</v>
      </c>
      <c r="Q6339" s="13">
        <v>0</v>
      </c>
      <c r="R6339" s="13">
        <v>0</v>
      </c>
    </row>
    <row r="6340" spans="1:18" ht="15">
      <c r="A6340" s="7" t="s">
        <v>9236</v>
      </c>
      <c r="B6340" s="7" t="s">
        <v>9237</v>
      </c>
      <c r="C6340" s="14"/>
      <c r="D6340" s="7">
        <v>130.63</v>
      </c>
      <c r="E6340" s="7">
        <v>214.65</v>
      </c>
      <c r="F6340" s="7">
        <v>106.94</v>
      </c>
      <c r="G6340" s="7">
        <v>153.804</v>
      </c>
      <c r="H6340" s="7">
        <v>185.625</v>
      </c>
      <c r="I6340" s="7">
        <v>225.613</v>
      </c>
      <c r="J6340" s="7">
        <v>102.527</v>
      </c>
      <c r="K6340" s="14"/>
      <c r="L6340" s="13">
        <v>137.30467207996099</v>
      </c>
      <c r="M6340" s="13">
        <v>279.71548469001897</v>
      </c>
      <c r="N6340" s="13">
        <v>113.05455104353901</v>
      </c>
      <c r="O6340" s="13">
        <v>205.38760010687599</v>
      </c>
      <c r="P6340" s="13">
        <v>229.33901510813098</v>
      </c>
      <c r="Q6340" s="13">
        <v>286.70326380598499</v>
      </c>
      <c r="R6340" s="13">
        <v>125.077256475441</v>
      </c>
    </row>
    <row r="6341" spans="1:18" ht="15">
      <c r="A6341" s="7" t="s">
        <v>9234</v>
      </c>
      <c r="B6341" s="7" t="s">
        <v>9235</v>
      </c>
      <c r="C6341" s="14"/>
      <c r="D6341" s="7">
        <v>111.446</v>
      </c>
      <c r="E6341" s="7">
        <v>201.92500000000001</v>
      </c>
      <c r="F6341" s="7">
        <v>478.98399999999998</v>
      </c>
      <c r="G6341" s="7">
        <v>417.64800000000002</v>
      </c>
      <c r="H6341" s="7">
        <v>429.30200000000002</v>
      </c>
      <c r="I6341" s="7">
        <v>293.23099999999999</v>
      </c>
      <c r="J6341" s="7">
        <v>85.961600000000004</v>
      </c>
      <c r="K6341" s="14"/>
      <c r="L6341" s="13">
        <v>90.623651803263797</v>
      </c>
      <c r="M6341" s="13">
        <v>272.25854917306401</v>
      </c>
      <c r="N6341" s="13">
        <v>390.55492523059803</v>
      </c>
      <c r="O6341" s="13">
        <v>405.87713647828201</v>
      </c>
      <c r="P6341" s="13">
        <v>419.491264260148</v>
      </c>
      <c r="Q6341" s="13">
        <v>295.93979680198902</v>
      </c>
      <c r="R6341" s="13">
        <v>103.18675868546799</v>
      </c>
    </row>
    <row r="6342" spans="1:18" ht="15">
      <c r="A6342" s="7" t="s">
        <v>9233</v>
      </c>
      <c r="B6342" s="7" t="s">
        <v>10397</v>
      </c>
      <c r="C6342" s="14"/>
      <c r="D6342" s="7">
        <v>250.065</v>
      </c>
      <c r="E6342" s="7">
        <v>215.52099999999999</v>
      </c>
      <c r="F6342" s="7">
        <v>298.71800000000002</v>
      </c>
      <c r="G6342" s="7">
        <v>300.16800000000001</v>
      </c>
      <c r="H6342" s="7">
        <v>185.68299999999999</v>
      </c>
      <c r="I6342" s="7">
        <v>394.48599999999999</v>
      </c>
      <c r="J6342" s="7">
        <v>280.76799999999997</v>
      </c>
      <c r="K6342" s="14"/>
      <c r="L6342" s="13">
        <v>295.13990836283699</v>
      </c>
      <c r="M6342" s="13">
        <v>255.446278449837</v>
      </c>
      <c r="N6342" s="13">
        <v>295.96909697832803</v>
      </c>
      <c r="O6342" s="13">
        <v>398.72852656605301</v>
      </c>
      <c r="P6342" s="13">
        <v>212.082150046918</v>
      </c>
      <c r="Q6342" s="13">
        <v>609.57497201894807</v>
      </c>
      <c r="R6342" s="13">
        <v>333.910840321568</v>
      </c>
    </row>
    <row r="6343" spans="1:18" ht="15">
      <c r="A6343" s="7" t="s">
        <v>9083</v>
      </c>
      <c r="B6343" s="7" t="s">
        <v>9232</v>
      </c>
      <c r="C6343" s="14"/>
      <c r="D6343" s="7">
        <v>779.59699999999998</v>
      </c>
      <c r="E6343" s="7">
        <v>632.04100000000005</v>
      </c>
      <c r="F6343" s="7">
        <v>1702.84</v>
      </c>
      <c r="G6343" s="7">
        <v>1472.27</v>
      </c>
      <c r="H6343" s="7">
        <v>996.43700000000001</v>
      </c>
      <c r="I6343" s="7">
        <v>1372.27</v>
      </c>
      <c r="J6343" s="7">
        <v>3486.26</v>
      </c>
      <c r="K6343" s="14"/>
      <c r="L6343" s="13">
        <v>1104.4723596690801</v>
      </c>
      <c r="M6343" s="13">
        <v>863.11429800426208</v>
      </c>
      <c r="N6343" s="13">
        <v>1622.7999347559701</v>
      </c>
      <c r="O6343" s="13">
        <v>1758.79584766212</v>
      </c>
      <c r="P6343" s="13">
        <v>1175.52221303999</v>
      </c>
      <c r="Q6343" s="13">
        <v>1724.3359480762401</v>
      </c>
      <c r="R6343" s="13">
        <v>3400.3547701200901</v>
      </c>
    </row>
    <row r="6344" spans="1:18" ht="15">
      <c r="A6344" s="7" t="s">
        <v>9082</v>
      </c>
      <c r="B6344" s="7" t="s">
        <v>10397</v>
      </c>
      <c r="C6344" s="14"/>
      <c r="D6344" s="7">
        <v>619.38800000000003</v>
      </c>
      <c r="E6344" s="7">
        <v>598.38900000000001</v>
      </c>
      <c r="F6344" s="7">
        <v>2436.27</v>
      </c>
      <c r="G6344" s="7">
        <v>1109.95</v>
      </c>
      <c r="H6344" s="7">
        <v>1090.08</v>
      </c>
      <c r="I6344" s="7">
        <v>1386.3</v>
      </c>
      <c r="J6344" s="7">
        <v>2398.7800000000002</v>
      </c>
      <c r="K6344" s="14"/>
      <c r="L6344" s="13">
        <v>836.47329086100797</v>
      </c>
      <c r="M6344" s="13">
        <v>1079.9121159943802</v>
      </c>
      <c r="N6344" s="13">
        <v>2526.2537327417599</v>
      </c>
      <c r="O6344" s="13">
        <v>1669.87224273435</v>
      </c>
      <c r="P6344" s="13">
        <v>1530.27315987781</v>
      </c>
      <c r="Q6344" s="13">
        <v>2242.9954702528798</v>
      </c>
      <c r="R6344" s="13">
        <v>3005.8674915495599</v>
      </c>
    </row>
    <row r="6345" spans="1:18" ht="15">
      <c r="A6345" s="7" t="s">
        <v>8939</v>
      </c>
      <c r="B6345" s="7" t="s">
        <v>9081</v>
      </c>
      <c r="C6345" s="14"/>
      <c r="D6345" s="7">
        <v>228.398</v>
      </c>
      <c r="E6345" s="7">
        <v>272.59500000000003</v>
      </c>
      <c r="F6345" s="7">
        <v>254.934</v>
      </c>
      <c r="G6345" s="7">
        <v>233.13</v>
      </c>
      <c r="H6345" s="7">
        <v>297.92899999999997</v>
      </c>
      <c r="I6345" s="7">
        <v>323.04500000000002</v>
      </c>
      <c r="J6345" s="7">
        <v>341.97800000000001</v>
      </c>
      <c r="K6345" s="14"/>
      <c r="L6345" s="13">
        <v>328.98216075123401</v>
      </c>
      <c r="M6345" s="13">
        <v>423.39520775193301</v>
      </c>
      <c r="N6345" s="13">
        <v>211.11992075350798</v>
      </c>
      <c r="O6345" s="13">
        <v>321.797856513846</v>
      </c>
      <c r="P6345" s="13">
        <v>361.90563039072401</v>
      </c>
      <c r="Q6345" s="13">
        <v>413.39264516352199</v>
      </c>
      <c r="R6345" s="13">
        <v>379.097110430204</v>
      </c>
    </row>
    <row r="6346" spans="1:18" ht="15">
      <c r="A6346" s="7" t="s">
        <v>8937</v>
      </c>
      <c r="B6346" s="7" t="s">
        <v>8938</v>
      </c>
      <c r="C6346" s="14"/>
      <c r="D6346" s="7">
        <v>126.819</v>
      </c>
      <c r="E6346" s="7">
        <v>112.892</v>
      </c>
      <c r="F6346" s="7">
        <v>95.359899999999996</v>
      </c>
      <c r="G6346" s="7">
        <v>115.843</v>
      </c>
      <c r="H6346" s="7">
        <v>98.896600000000007</v>
      </c>
      <c r="I6346" s="7">
        <v>139.97900000000001</v>
      </c>
      <c r="J6346" s="7">
        <v>92.525800000000004</v>
      </c>
      <c r="K6346" s="14"/>
      <c r="L6346" s="13">
        <v>134.39413987088201</v>
      </c>
      <c r="M6346" s="13">
        <v>181.945957124177</v>
      </c>
      <c r="N6346" s="13">
        <v>98.1762940593363</v>
      </c>
      <c r="O6346" s="13">
        <v>153.36663014163301</v>
      </c>
      <c r="P6346" s="13">
        <v>138.465164798583</v>
      </c>
      <c r="Q6346" s="13">
        <v>197.48923924497097</v>
      </c>
      <c r="R6346" s="13">
        <v>85.033581955920695</v>
      </c>
    </row>
    <row r="6347" spans="1:18" ht="15">
      <c r="A6347" s="7" t="s">
        <v>8936</v>
      </c>
      <c r="B6347" s="7" t="s">
        <v>10397</v>
      </c>
      <c r="C6347" s="14"/>
      <c r="D6347" s="7">
        <v>135.501</v>
      </c>
      <c r="E6347" s="7">
        <v>225.49600000000001</v>
      </c>
      <c r="F6347" s="7">
        <v>193.44800000000001</v>
      </c>
      <c r="G6347" s="7">
        <v>207.30099999999999</v>
      </c>
      <c r="H6347" s="7">
        <v>220.32900000000001</v>
      </c>
      <c r="I6347" s="7">
        <v>147.15799999999999</v>
      </c>
      <c r="J6347" s="7">
        <v>159.39099999999999</v>
      </c>
      <c r="K6347" s="14"/>
      <c r="L6347" s="13">
        <v>188.51803637680601</v>
      </c>
      <c r="M6347" s="13">
        <v>373.96778572945601</v>
      </c>
      <c r="N6347" s="13">
        <v>164.63075427283999</v>
      </c>
      <c r="O6347" s="13">
        <v>313.16341665530501</v>
      </c>
      <c r="P6347" s="13">
        <v>289.263650499069</v>
      </c>
      <c r="Q6347" s="13">
        <v>209.08586267163798</v>
      </c>
      <c r="R6347" s="13">
        <v>126.866236261517</v>
      </c>
    </row>
    <row r="6348" spans="1:18" ht="15">
      <c r="A6348" s="7" t="s">
        <v>8934</v>
      </c>
      <c r="B6348" s="7" t="s">
        <v>8935</v>
      </c>
      <c r="C6348" s="14"/>
      <c r="D6348" s="7">
        <v>105.748</v>
      </c>
      <c r="E6348" s="7">
        <v>219.13399999999999</v>
      </c>
      <c r="F6348" s="7">
        <v>65.789500000000004</v>
      </c>
      <c r="G6348" s="7">
        <v>126.437</v>
      </c>
      <c r="H6348" s="7">
        <v>168.46100000000001</v>
      </c>
      <c r="I6348" s="7">
        <v>228.48599999999999</v>
      </c>
      <c r="J6348" s="7">
        <v>142.44200000000001</v>
      </c>
      <c r="K6348" s="14"/>
      <c r="L6348" s="13">
        <v>124.34166301578399</v>
      </c>
      <c r="M6348" s="13">
        <v>343.68165954987796</v>
      </c>
      <c r="N6348" s="13">
        <v>70.557960436333005</v>
      </c>
      <c r="O6348" s="13">
        <v>172.018215246842</v>
      </c>
      <c r="P6348" s="13">
        <v>231.87048042106701</v>
      </c>
      <c r="Q6348" s="13">
        <v>319.28656848205299</v>
      </c>
      <c r="R6348" s="13">
        <v>163.575392944588</v>
      </c>
    </row>
    <row r="6349" spans="1:18" ht="15">
      <c r="A6349" s="7" t="s">
        <v>8933</v>
      </c>
      <c r="B6349" s="7" t="s">
        <v>10397</v>
      </c>
      <c r="C6349" s="14"/>
      <c r="D6349" s="7">
        <v>159.04900000000001</v>
      </c>
      <c r="E6349" s="7">
        <v>270.892</v>
      </c>
      <c r="F6349" s="7">
        <v>84.766300000000001</v>
      </c>
      <c r="G6349" s="7">
        <v>145.523</v>
      </c>
      <c r="H6349" s="7">
        <v>156.61099999999999</v>
      </c>
      <c r="I6349" s="7">
        <v>323.74799999999999</v>
      </c>
      <c r="J6349" s="7">
        <v>146.108</v>
      </c>
      <c r="K6349" s="14"/>
      <c r="L6349" s="13">
        <v>174.223903197802</v>
      </c>
      <c r="M6349" s="13">
        <v>374.24912762588701</v>
      </c>
      <c r="N6349" s="13">
        <v>77.347712580490096</v>
      </c>
      <c r="O6349" s="13">
        <v>229.34171006677201</v>
      </c>
      <c r="P6349" s="13">
        <v>182.299304293592</v>
      </c>
      <c r="Q6349" s="13">
        <v>433.30565560524002</v>
      </c>
      <c r="R6349" s="13">
        <v>105.147411446969</v>
      </c>
    </row>
    <row r="6350" spans="1:18" ht="15">
      <c r="A6350" s="7" t="s">
        <v>8931</v>
      </c>
      <c r="B6350" s="7" t="s">
        <v>8932</v>
      </c>
      <c r="C6350" s="14"/>
      <c r="D6350" s="7">
        <v>479.803</v>
      </c>
      <c r="E6350" s="7">
        <v>543.13900000000001</v>
      </c>
      <c r="F6350" s="7">
        <v>730.27700000000004</v>
      </c>
      <c r="G6350" s="7">
        <v>562.69299999999998</v>
      </c>
      <c r="H6350" s="7">
        <v>490.84</v>
      </c>
      <c r="I6350" s="7">
        <v>545.09699999999998</v>
      </c>
      <c r="J6350" s="7">
        <v>617.21199999999999</v>
      </c>
      <c r="K6350" s="14"/>
      <c r="L6350" s="13">
        <v>497.58442303650099</v>
      </c>
      <c r="M6350" s="13">
        <v>723.426005498579</v>
      </c>
      <c r="N6350" s="13">
        <v>574.21537266244491</v>
      </c>
      <c r="O6350" s="13">
        <v>634.03544921103594</v>
      </c>
      <c r="P6350" s="13">
        <v>496.069099743474</v>
      </c>
      <c r="Q6350" s="13">
        <v>701.54328413590997</v>
      </c>
      <c r="R6350" s="13">
        <v>494.74142693898403</v>
      </c>
    </row>
    <row r="6351" spans="1:18" ht="15">
      <c r="A6351" s="7" t="s">
        <v>8929</v>
      </c>
      <c r="B6351" s="7" t="s">
        <v>8930</v>
      </c>
      <c r="C6351" s="14"/>
      <c r="D6351" s="7">
        <v>153.97</v>
      </c>
      <c r="E6351" s="7">
        <v>210.416</v>
      </c>
      <c r="F6351" s="7">
        <v>751.03300000000002</v>
      </c>
      <c r="G6351" s="7">
        <v>544.23900000000003</v>
      </c>
      <c r="H6351" s="7">
        <v>288.75599999999997</v>
      </c>
      <c r="I6351" s="7">
        <v>380.88</v>
      </c>
      <c r="J6351" s="7">
        <v>290.30599999999998</v>
      </c>
      <c r="K6351" s="14"/>
      <c r="L6351" s="13">
        <v>163.33976146563</v>
      </c>
      <c r="M6351" s="13">
        <v>291.05966051387099</v>
      </c>
      <c r="N6351" s="13">
        <v>716.999691342814</v>
      </c>
      <c r="O6351" s="13">
        <v>727.80612520292595</v>
      </c>
      <c r="P6351" s="13">
        <v>353.72651676927097</v>
      </c>
      <c r="Q6351" s="13">
        <v>471.98242564435901</v>
      </c>
      <c r="R6351" s="13">
        <v>266.121232115824</v>
      </c>
    </row>
    <row r="6352" spans="1:18" ht="15">
      <c r="A6352" s="7" t="s">
        <v>8928</v>
      </c>
      <c r="B6352" s="7" t="s">
        <v>10397</v>
      </c>
      <c r="C6352" s="14"/>
      <c r="D6352" s="7">
        <v>524.07899999999995</v>
      </c>
      <c r="E6352" s="7">
        <v>561.053</v>
      </c>
      <c r="F6352" s="7">
        <v>2849.46</v>
      </c>
      <c r="G6352" s="7">
        <v>523.64800000000002</v>
      </c>
      <c r="H6352" s="7">
        <v>938.55700000000002</v>
      </c>
      <c r="I6352" s="7">
        <v>1849.25</v>
      </c>
      <c r="J6352" s="7">
        <v>2101.88</v>
      </c>
      <c r="K6352" s="14"/>
      <c r="L6352" s="13">
        <v>202.858270027955</v>
      </c>
      <c r="M6352" s="13">
        <v>600.25151652550699</v>
      </c>
      <c r="N6352" s="13">
        <v>609.16255999585997</v>
      </c>
      <c r="O6352" s="13">
        <v>218.16962305355401</v>
      </c>
      <c r="P6352" s="13">
        <v>387.76785009885998</v>
      </c>
      <c r="Q6352" s="13">
        <v>1924.3930964087999</v>
      </c>
      <c r="R6352" s="13">
        <v>238.79055599885899</v>
      </c>
    </row>
    <row r="6353" spans="1:18" ht="15">
      <c r="A6353" s="7" t="s">
        <v>8926</v>
      </c>
      <c r="B6353" s="7" t="s">
        <v>8927</v>
      </c>
      <c r="C6353" s="14"/>
      <c r="D6353" s="7">
        <v>117.985</v>
      </c>
      <c r="E6353" s="7">
        <v>234.041</v>
      </c>
      <c r="F6353" s="7">
        <v>395.71800000000002</v>
      </c>
      <c r="G6353" s="7">
        <v>316.09699999999998</v>
      </c>
      <c r="H6353" s="7">
        <v>299.96499999999997</v>
      </c>
      <c r="I6353" s="7">
        <v>345.23399999999998</v>
      </c>
      <c r="J6353" s="7">
        <v>321.14299999999997</v>
      </c>
      <c r="K6353" s="14"/>
      <c r="L6353" s="13">
        <v>137.11006460718301</v>
      </c>
      <c r="M6353" s="13">
        <v>311.07872993746201</v>
      </c>
      <c r="N6353" s="13">
        <v>320.67966792248302</v>
      </c>
      <c r="O6353" s="13">
        <v>413.71867694135801</v>
      </c>
      <c r="P6353" s="13">
        <v>301.15422718723698</v>
      </c>
      <c r="Q6353" s="13">
        <v>473.45863662582201</v>
      </c>
      <c r="R6353" s="13">
        <v>358.95502391290404</v>
      </c>
    </row>
    <row r="6354" spans="1:18" ht="15">
      <c r="A6354" s="7" t="s">
        <v>8925</v>
      </c>
      <c r="B6354" s="7" t="s">
        <v>10397</v>
      </c>
      <c r="C6354" s="14"/>
      <c r="D6354" s="7">
        <v>0</v>
      </c>
      <c r="E6354" s="7">
        <v>199.12</v>
      </c>
      <c r="F6354" s="7">
        <v>185.75899999999999</v>
      </c>
      <c r="G6354" s="7">
        <v>181.57</v>
      </c>
      <c r="H6354" s="7">
        <v>267.58499999999998</v>
      </c>
      <c r="I6354" s="7">
        <v>288.04500000000002</v>
      </c>
      <c r="J6354" s="7">
        <v>268.24400000000003</v>
      </c>
      <c r="K6354" s="14"/>
      <c r="L6354" s="13">
        <v>45.916623847316096</v>
      </c>
      <c r="M6354" s="13">
        <v>230.69314810375297</v>
      </c>
      <c r="N6354" s="13">
        <v>166.49328181953601</v>
      </c>
      <c r="O6354" s="13">
        <v>237.24865627461702</v>
      </c>
      <c r="P6354" s="13">
        <v>144.15102809780399</v>
      </c>
      <c r="Q6354" s="13">
        <v>230.54012249712801</v>
      </c>
      <c r="R6354" s="13">
        <v>83.169651805173501</v>
      </c>
    </row>
    <row r="6355" spans="1:18" ht="15">
      <c r="A6355" s="7" t="s">
        <v>9060</v>
      </c>
      <c r="B6355" s="7" t="s">
        <v>8924</v>
      </c>
      <c r="C6355" s="14"/>
      <c r="D6355" s="7">
        <v>604.452</v>
      </c>
      <c r="E6355" s="7">
        <v>276.29700000000003</v>
      </c>
      <c r="F6355" s="7">
        <v>433.791</v>
      </c>
      <c r="G6355" s="7">
        <v>562.08500000000004</v>
      </c>
      <c r="H6355" s="7">
        <v>311.66800000000001</v>
      </c>
      <c r="I6355" s="7">
        <v>507.661</v>
      </c>
      <c r="J6355" s="7">
        <v>1389.63</v>
      </c>
      <c r="K6355" s="14"/>
      <c r="L6355" s="13">
        <v>686.43804820760306</v>
      </c>
      <c r="M6355" s="13">
        <v>437.58719340638504</v>
      </c>
      <c r="N6355" s="13">
        <v>240.74415717272998</v>
      </c>
      <c r="O6355" s="13">
        <v>828.17467720865102</v>
      </c>
      <c r="P6355" s="13">
        <v>291.49234184897597</v>
      </c>
      <c r="Q6355" s="13">
        <v>480.911603622364</v>
      </c>
      <c r="R6355" s="13">
        <v>1342.6614839901501</v>
      </c>
    </row>
    <row r="6356" spans="1:18" ht="15">
      <c r="A6356" s="7" t="s">
        <v>9059</v>
      </c>
      <c r="B6356" s="7" t="s">
        <v>10397</v>
      </c>
      <c r="C6356" s="14"/>
      <c r="D6356" s="7">
        <v>414.69</v>
      </c>
      <c r="E6356" s="7">
        <v>304.03300000000002</v>
      </c>
      <c r="F6356" s="7">
        <v>834.50699999999995</v>
      </c>
      <c r="G6356" s="7">
        <v>784.17899999999997</v>
      </c>
      <c r="H6356" s="7">
        <v>655.40899999999999</v>
      </c>
      <c r="I6356" s="7">
        <v>432.07799999999997</v>
      </c>
      <c r="J6356" s="7">
        <v>1246.8800000000001</v>
      </c>
      <c r="K6356" s="14"/>
      <c r="L6356" s="13">
        <v>128.139959197168</v>
      </c>
      <c r="M6356" s="13">
        <v>176.15620821397198</v>
      </c>
      <c r="N6356" s="13">
        <v>519.65107364089204</v>
      </c>
      <c r="O6356" s="13">
        <v>820.78951885711604</v>
      </c>
      <c r="P6356" s="13">
        <v>858.47267218699005</v>
      </c>
      <c r="Q6356" s="13">
        <v>830.47692639911497</v>
      </c>
      <c r="R6356" s="13">
        <v>805.15477133233799</v>
      </c>
    </row>
    <row r="6357" spans="1:18" ht="15">
      <c r="A6357" s="7" t="s">
        <v>9057</v>
      </c>
      <c r="B6357" s="7" t="s">
        <v>9058</v>
      </c>
      <c r="C6357" s="14"/>
      <c r="D6357" s="7">
        <v>548.20000000000005</v>
      </c>
      <c r="E6357" s="7">
        <v>386.298</v>
      </c>
      <c r="F6357" s="7">
        <v>695.25199999999995</v>
      </c>
      <c r="G6357" s="7">
        <v>792.755</v>
      </c>
      <c r="H6357" s="7">
        <v>420.75200000000001</v>
      </c>
      <c r="I6357" s="7">
        <v>478.98500000000001</v>
      </c>
      <c r="J6357" s="7">
        <v>988.45500000000004</v>
      </c>
      <c r="K6357" s="14"/>
      <c r="L6357" s="13">
        <v>619.16286065877205</v>
      </c>
      <c r="M6357" s="13">
        <v>464.86990119409199</v>
      </c>
      <c r="N6357" s="13">
        <v>518.92554447092596</v>
      </c>
      <c r="O6357" s="13">
        <v>924.35530171775792</v>
      </c>
      <c r="P6357" s="13">
        <v>368.61735139084601</v>
      </c>
      <c r="Q6357" s="13">
        <v>558.14238901575402</v>
      </c>
      <c r="R6357" s="13">
        <v>877.71227565160802</v>
      </c>
    </row>
    <row r="6358" spans="1:18" ht="15">
      <c r="A6358" s="7" t="s">
        <v>9056</v>
      </c>
      <c r="B6358" s="7" t="s">
        <v>9358</v>
      </c>
      <c r="C6358" s="14"/>
      <c r="D6358" s="7">
        <v>457.488</v>
      </c>
      <c r="E6358" s="7">
        <v>360.00900000000001</v>
      </c>
      <c r="F6358" s="7">
        <v>696.21600000000001</v>
      </c>
      <c r="G6358" s="7">
        <v>630.31700000000001</v>
      </c>
      <c r="H6358" s="7">
        <v>475.00299999999999</v>
      </c>
      <c r="I6358" s="7">
        <v>441.78800000000001</v>
      </c>
      <c r="J6358" s="7">
        <v>788.39300000000003</v>
      </c>
      <c r="K6358" s="14"/>
      <c r="L6358" s="13">
        <v>701.18566133773299</v>
      </c>
      <c r="M6358" s="13">
        <v>552.51016212004197</v>
      </c>
      <c r="N6358" s="13">
        <v>732.52137731885898</v>
      </c>
      <c r="O6358" s="13">
        <v>888.83152165397598</v>
      </c>
      <c r="P6358" s="13">
        <v>637.920230858948</v>
      </c>
      <c r="Q6358" s="13">
        <v>601.33882478359101</v>
      </c>
      <c r="R6358" s="13">
        <v>880.01978419736793</v>
      </c>
    </row>
    <row r="6359" spans="1:18" ht="15">
      <c r="A6359" s="7" t="s">
        <v>9054</v>
      </c>
      <c r="B6359" s="7" t="s">
        <v>9055</v>
      </c>
      <c r="C6359" s="14"/>
      <c r="D6359" s="7">
        <v>411.30700000000002</v>
      </c>
      <c r="E6359" s="7">
        <v>485.41699999999997</v>
      </c>
      <c r="F6359" s="7">
        <v>1133.3499999999999</v>
      </c>
      <c r="G6359" s="7">
        <v>667.57600000000002</v>
      </c>
      <c r="H6359" s="7">
        <v>707.66499999999996</v>
      </c>
      <c r="I6359" s="7">
        <v>779.03200000000004</v>
      </c>
      <c r="J6359" s="7">
        <v>1496.8</v>
      </c>
      <c r="K6359" s="14"/>
      <c r="L6359" s="13">
        <v>633.01455192541698</v>
      </c>
      <c r="M6359" s="13">
        <v>672.11743166828205</v>
      </c>
      <c r="N6359" s="13">
        <v>898.38433948817703</v>
      </c>
      <c r="O6359" s="13">
        <v>772.85518698096803</v>
      </c>
      <c r="P6359" s="13">
        <v>822.38962444151707</v>
      </c>
      <c r="Q6359" s="13">
        <v>966.99981357267495</v>
      </c>
      <c r="R6359" s="13">
        <v>1354.8891725332701</v>
      </c>
    </row>
    <row r="6360" spans="1:18" ht="15">
      <c r="A6360" s="7" t="s">
        <v>9202</v>
      </c>
      <c r="B6360" s="7" t="s">
        <v>9053</v>
      </c>
      <c r="C6360" s="14"/>
      <c r="D6360" s="7">
        <v>187.387</v>
      </c>
      <c r="E6360" s="7">
        <v>416.35599999999999</v>
      </c>
      <c r="F6360" s="7">
        <v>904.86199999999997</v>
      </c>
      <c r="G6360" s="7">
        <v>287.846</v>
      </c>
      <c r="H6360" s="7">
        <v>510.512</v>
      </c>
      <c r="I6360" s="7">
        <v>649.85599999999999</v>
      </c>
      <c r="J6360" s="7">
        <v>1150.46</v>
      </c>
      <c r="K6360" s="14"/>
      <c r="L6360" s="13">
        <v>190.946518372958</v>
      </c>
      <c r="M6360" s="13">
        <v>588.91271954749106</v>
      </c>
      <c r="N6360" s="13">
        <v>702.49443197128903</v>
      </c>
      <c r="O6360" s="13">
        <v>362.81636465319502</v>
      </c>
      <c r="P6360" s="13">
        <v>625.87068507891297</v>
      </c>
      <c r="Q6360" s="13">
        <v>585.97802525714292</v>
      </c>
      <c r="R6360" s="13">
        <v>1070.5876990576301</v>
      </c>
    </row>
    <row r="6361" spans="1:18" ht="15">
      <c r="A6361" s="7" t="s">
        <v>9357</v>
      </c>
      <c r="B6361" s="7" t="s">
        <v>9358</v>
      </c>
      <c r="C6361" s="14"/>
      <c r="D6361" s="7">
        <v>343.19600000000003</v>
      </c>
      <c r="E6361" s="7">
        <v>332.35300000000001</v>
      </c>
      <c r="F6361" s="7">
        <v>712.68899999999996</v>
      </c>
      <c r="G6361" s="7">
        <v>508.29599999999999</v>
      </c>
      <c r="H6361" s="7">
        <v>389.15100000000001</v>
      </c>
      <c r="I6361" s="7">
        <v>319.89100000000002</v>
      </c>
      <c r="J6361" s="7">
        <v>669.77700000000004</v>
      </c>
      <c r="K6361" s="14"/>
      <c r="L6361" s="13">
        <v>516.05396320743898</v>
      </c>
      <c r="M6361" s="13">
        <v>484.88417692373196</v>
      </c>
      <c r="N6361" s="13">
        <v>715.21838961715707</v>
      </c>
      <c r="O6361" s="13">
        <v>705.62845778852602</v>
      </c>
      <c r="P6361" s="13">
        <v>484.623455214155</v>
      </c>
      <c r="Q6361" s="13">
        <v>401.88042089547702</v>
      </c>
      <c r="R6361" s="13">
        <v>697.95770112563207</v>
      </c>
    </row>
    <row r="6362" spans="1:18" ht="15">
      <c r="A6362" s="7" t="s">
        <v>9356</v>
      </c>
      <c r="B6362" s="7" t="s">
        <v>10397</v>
      </c>
      <c r="C6362" s="14"/>
      <c r="D6362" s="7">
        <v>201.304</v>
      </c>
      <c r="E6362" s="7">
        <v>220.15600000000001</v>
      </c>
      <c r="F6362" s="7">
        <v>222.673</v>
      </c>
      <c r="G6362" s="7">
        <v>181.90600000000001</v>
      </c>
      <c r="H6362" s="7">
        <v>199.03100000000001</v>
      </c>
      <c r="I6362" s="7">
        <v>187.41900000000001</v>
      </c>
      <c r="J6362" s="7">
        <v>168.892</v>
      </c>
      <c r="K6362" s="14"/>
      <c r="L6362" s="13">
        <v>219.00965665631901</v>
      </c>
      <c r="M6362" s="13">
        <v>259.39535193485199</v>
      </c>
      <c r="N6362" s="13">
        <v>216.53774427929898</v>
      </c>
      <c r="O6362" s="13">
        <v>214.75981020701101</v>
      </c>
      <c r="P6362" s="13">
        <v>230.876733053951</v>
      </c>
      <c r="Q6362" s="13">
        <v>198.394741967057</v>
      </c>
      <c r="R6362" s="13">
        <v>154.82349185516401</v>
      </c>
    </row>
    <row r="6363" spans="1:18" ht="15">
      <c r="A6363" s="7" t="s">
        <v>9354</v>
      </c>
      <c r="B6363" s="7" t="s">
        <v>9355</v>
      </c>
      <c r="C6363" s="14"/>
      <c r="D6363" s="7">
        <v>819.61699999999996</v>
      </c>
      <c r="E6363" s="7">
        <v>389.27699999999999</v>
      </c>
      <c r="F6363" s="7">
        <v>1349.88</v>
      </c>
      <c r="G6363" s="7">
        <v>992.56700000000001</v>
      </c>
      <c r="H6363" s="7">
        <v>731.94</v>
      </c>
      <c r="I6363" s="7">
        <v>1177.27</v>
      </c>
      <c r="J6363" s="7">
        <v>1528.97</v>
      </c>
      <c r="K6363" s="14"/>
      <c r="L6363" s="13">
        <v>1223.4294806480998</v>
      </c>
      <c r="M6363" s="13">
        <v>583.77538995160194</v>
      </c>
      <c r="N6363" s="13">
        <v>1457.61096736592</v>
      </c>
      <c r="O6363" s="13">
        <v>1405.07053506021</v>
      </c>
      <c r="P6363" s="13">
        <v>959.52408010749991</v>
      </c>
      <c r="Q6363" s="13">
        <v>1727.94775908203</v>
      </c>
      <c r="R6363" s="13">
        <v>1795.1302350543199</v>
      </c>
    </row>
    <row r="6364" spans="1:18" ht="15">
      <c r="A6364" s="7" t="s">
        <v>9352</v>
      </c>
      <c r="B6364" s="7" t="s">
        <v>9353</v>
      </c>
      <c r="C6364" s="14"/>
      <c r="D6364" s="7">
        <v>202.80500000000001</v>
      </c>
      <c r="E6364" s="7">
        <v>215.17699999999999</v>
      </c>
      <c r="F6364" s="7">
        <v>508.95</v>
      </c>
      <c r="G6364" s="7">
        <v>309.31200000000001</v>
      </c>
      <c r="H6364" s="7">
        <v>279.50599999999997</v>
      </c>
      <c r="I6364" s="7">
        <v>331.113</v>
      </c>
      <c r="J6364" s="7">
        <v>477.52300000000002</v>
      </c>
      <c r="K6364" s="14"/>
      <c r="L6364" s="13">
        <v>176.507408650277</v>
      </c>
      <c r="M6364" s="13">
        <v>269.30890458709797</v>
      </c>
      <c r="N6364" s="13">
        <v>440.94123372038302</v>
      </c>
      <c r="O6364" s="13">
        <v>321.07462770740199</v>
      </c>
      <c r="P6364" s="13">
        <v>282.49289512405301</v>
      </c>
      <c r="Q6364" s="13">
        <v>408.53686256422401</v>
      </c>
      <c r="R6364" s="13">
        <v>384.26180369692099</v>
      </c>
    </row>
    <row r="6365" spans="1:18" ht="15">
      <c r="A6365" s="7" t="s">
        <v>9350</v>
      </c>
      <c r="B6365" s="7" t="s">
        <v>9351</v>
      </c>
      <c r="C6365" s="14"/>
      <c r="D6365" s="7">
        <v>367.20400000000001</v>
      </c>
      <c r="E6365" s="7">
        <v>485.07900000000001</v>
      </c>
      <c r="F6365" s="7">
        <v>468.17200000000003</v>
      </c>
      <c r="G6365" s="7">
        <v>338.33699999999999</v>
      </c>
      <c r="H6365" s="7">
        <v>348.23899999999998</v>
      </c>
      <c r="I6365" s="7">
        <v>367.88799999999998</v>
      </c>
      <c r="J6365" s="7">
        <v>304.53199999999998</v>
      </c>
      <c r="K6365" s="14"/>
      <c r="L6365" s="13">
        <v>321.64980025734098</v>
      </c>
      <c r="M6365" s="13">
        <v>546.01338675433499</v>
      </c>
      <c r="N6365" s="13">
        <v>340.65195537040501</v>
      </c>
      <c r="O6365" s="13">
        <v>364.70422097682803</v>
      </c>
      <c r="P6365" s="13">
        <v>338.82578348684103</v>
      </c>
      <c r="Q6365" s="13">
        <v>413.92540052188099</v>
      </c>
      <c r="R6365" s="13">
        <v>224.95864368233299</v>
      </c>
    </row>
    <row r="6366" spans="1:18" ht="15">
      <c r="A6366" s="7" t="s">
        <v>9349</v>
      </c>
      <c r="B6366" s="7" t="s">
        <v>10397</v>
      </c>
      <c r="C6366" s="14"/>
      <c r="D6366" s="7">
        <v>163.13200000000001</v>
      </c>
      <c r="E6366" s="7">
        <v>396.55500000000001</v>
      </c>
      <c r="F6366" s="7">
        <v>266.36200000000002</v>
      </c>
      <c r="G6366" s="7">
        <v>302.77</v>
      </c>
      <c r="H6366" s="7">
        <v>269.40699999999998</v>
      </c>
      <c r="I6366" s="7">
        <v>335.25200000000001</v>
      </c>
      <c r="J6366" s="7">
        <v>201.733</v>
      </c>
      <c r="K6366" s="14"/>
      <c r="L6366" s="13">
        <v>246.778789264507</v>
      </c>
      <c r="M6366" s="13">
        <v>574.46708828019894</v>
      </c>
      <c r="N6366" s="13">
        <v>265.579323478942</v>
      </c>
      <c r="O6366" s="13">
        <v>377.96197013594099</v>
      </c>
      <c r="P6366" s="13">
        <v>376.95641511737603</v>
      </c>
      <c r="Q6366" s="13">
        <v>267.76176711861802</v>
      </c>
      <c r="R6366" s="13">
        <v>200.79853875567102</v>
      </c>
    </row>
    <row r="6367" spans="1:18" ht="15">
      <c r="A6367" s="7" t="s">
        <v>9348</v>
      </c>
      <c r="B6367" s="7" t="s">
        <v>9347</v>
      </c>
      <c r="C6367" s="14"/>
      <c r="D6367" s="7">
        <v>296.31599999999997</v>
      </c>
      <c r="E6367" s="7">
        <v>294.60599999999999</v>
      </c>
      <c r="F6367" s="7">
        <v>119.379</v>
      </c>
      <c r="G6367" s="7">
        <v>179.31</v>
      </c>
      <c r="H6367" s="7">
        <v>184.83199999999999</v>
      </c>
      <c r="I6367" s="7">
        <v>245.155</v>
      </c>
      <c r="J6367" s="7">
        <v>177.02199999999999</v>
      </c>
      <c r="K6367" s="14"/>
      <c r="L6367" s="13">
        <v>326.57398540682101</v>
      </c>
      <c r="M6367" s="13">
        <v>368.08941418565001</v>
      </c>
      <c r="N6367" s="13">
        <v>86.050238444457392</v>
      </c>
      <c r="O6367" s="13">
        <v>223.63199039587201</v>
      </c>
      <c r="P6367" s="13">
        <v>215.82690065916</v>
      </c>
      <c r="Q6367" s="13">
        <v>233.03122593900702</v>
      </c>
      <c r="R6367" s="13">
        <v>126.238368088651</v>
      </c>
    </row>
    <row r="6368" spans="1:18" ht="15">
      <c r="A6368" s="7" t="s">
        <v>9346</v>
      </c>
      <c r="B6368" s="7" t="s">
        <v>9347</v>
      </c>
      <c r="C6368" s="14"/>
      <c r="D6368" s="7">
        <v>107.703</v>
      </c>
      <c r="E6368" s="7">
        <v>237.471</v>
      </c>
      <c r="F6368" s="7">
        <v>54.643500000000003</v>
      </c>
      <c r="G6368" s="7">
        <v>106.16</v>
      </c>
      <c r="H6368" s="7">
        <v>153.81100000000001</v>
      </c>
      <c r="I6368" s="7">
        <v>0</v>
      </c>
      <c r="J6368" s="7">
        <v>0</v>
      </c>
      <c r="K6368" s="14"/>
      <c r="L6368" s="13">
        <v>98.257887326292504</v>
      </c>
      <c r="M6368" s="13">
        <v>301.108931393717</v>
      </c>
      <c r="N6368" s="13">
        <v>36.056103532448496</v>
      </c>
      <c r="O6368" s="13">
        <v>129.351177260443</v>
      </c>
      <c r="P6368" s="13">
        <v>135.86546976311601</v>
      </c>
      <c r="Q6368" s="13">
        <v>19.405186116401602</v>
      </c>
      <c r="R6368" s="13">
        <v>27.211973799395601</v>
      </c>
    </row>
    <row r="6369" spans="1:18" ht="15">
      <c r="A6369" s="7" t="s">
        <v>9345</v>
      </c>
      <c r="B6369" s="7" t="s">
        <v>10397</v>
      </c>
      <c r="C6369" s="14"/>
      <c r="D6369" s="7">
        <v>4788.5600000000004</v>
      </c>
      <c r="E6369" s="7">
        <v>2570.1</v>
      </c>
      <c r="F6369" s="7">
        <v>12392.8</v>
      </c>
      <c r="G6369" s="7">
        <v>3262.55</v>
      </c>
      <c r="H6369" s="7">
        <v>7935.58</v>
      </c>
      <c r="I6369" s="7">
        <v>9483.34</v>
      </c>
      <c r="J6369" s="7">
        <v>14899.2</v>
      </c>
      <c r="K6369" s="14"/>
      <c r="L6369" s="13">
        <v>7745.4457788748796</v>
      </c>
      <c r="M6369" s="13">
        <v>5441.6354615148202</v>
      </c>
      <c r="N6369" s="13">
        <v>14455.245694551499</v>
      </c>
      <c r="O6369" s="13">
        <v>5463.6222323845695</v>
      </c>
      <c r="P6369" s="13">
        <v>12806.4475417056</v>
      </c>
      <c r="Q6369" s="13">
        <v>18330.446300655301</v>
      </c>
      <c r="R6369" s="13">
        <v>25415.728921289203</v>
      </c>
    </row>
    <row r="6370" spans="1:18" ht="15">
      <c r="A6370" s="7" t="s">
        <v>9343</v>
      </c>
      <c r="B6370" s="7" t="s">
        <v>9344</v>
      </c>
      <c r="C6370" s="14"/>
      <c r="D6370" s="7">
        <v>106.375</v>
      </c>
      <c r="E6370" s="7">
        <v>174.393</v>
      </c>
      <c r="F6370" s="7">
        <v>98.172600000000003</v>
      </c>
      <c r="G6370" s="7">
        <v>121.783</v>
      </c>
      <c r="H6370" s="7">
        <v>151.55500000000001</v>
      </c>
      <c r="I6370" s="7">
        <v>251.24600000000001</v>
      </c>
      <c r="J6370" s="7">
        <v>161.09700000000001</v>
      </c>
      <c r="K6370" s="14"/>
      <c r="L6370" s="13">
        <v>132.62795760423398</v>
      </c>
      <c r="M6370" s="13">
        <v>252.431033466873</v>
      </c>
      <c r="N6370" s="13">
        <v>90.781760079757291</v>
      </c>
      <c r="O6370" s="13">
        <v>137.01009440840699</v>
      </c>
      <c r="P6370" s="13">
        <v>153.67487027668199</v>
      </c>
      <c r="Q6370" s="13">
        <v>279.394279665471</v>
      </c>
      <c r="R6370" s="13">
        <v>90.620491714383405</v>
      </c>
    </row>
    <row r="6371" spans="1:18" ht="15">
      <c r="A6371" s="7" t="s">
        <v>9341</v>
      </c>
      <c r="B6371" s="7" t="s">
        <v>9342</v>
      </c>
      <c r="C6371" s="14"/>
      <c r="D6371" s="7">
        <v>194.18100000000001</v>
      </c>
      <c r="E6371" s="7">
        <v>337.93200000000002</v>
      </c>
      <c r="F6371" s="7">
        <v>936.76499999999999</v>
      </c>
      <c r="G6371" s="7">
        <v>544.71</v>
      </c>
      <c r="H6371" s="7">
        <v>497.904</v>
      </c>
      <c r="I6371" s="7">
        <v>758.21699999999998</v>
      </c>
      <c r="J6371" s="7">
        <v>1133.94</v>
      </c>
      <c r="K6371" s="14"/>
      <c r="L6371" s="13">
        <v>154.79209178425401</v>
      </c>
      <c r="M6371" s="13">
        <v>302.383456423837</v>
      </c>
      <c r="N6371" s="13">
        <v>600.07715153840002</v>
      </c>
      <c r="O6371" s="13">
        <v>522.17600774067307</v>
      </c>
      <c r="P6371" s="13">
        <v>355.20192185394296</v>
      </c>
      <c r="Q6371" s="13">
        <v>770.687081411907</v>
      </c>
      <c r="R6371" s="13">
        <v>915.24723345875907</v>
      </c>
    </row>
    <row r="6372" spans="1:18" ht="15">
      <c r="A6372" s="7" t="s">
        <v>9340</v>
      </c>
      <c r="B6372" s="7" t="s">
        <v>10397</v>
      </c>
      <c r="C6372" s="14"/>
      <c r="D6372" s="7">
        <v>1069.72</v>
      </c>
      <c r="E6372" s="7">
        <v>872.38300000000004</v>
      </c>
      <c r="F6372" s="7">
        <v>3636.99</v>
      </c>
      <c r="G6372" s="7">
        <v>1695.82</v>
      </c>
      <c r="H6372" s="7">
        <v>2140.14</v>
      </c>
      <c r="I6372" s="7">
        <v>2568.39</v>
      </c>
      <c r="J6372" s="7">
        <v>2734.86</v>
      </c>
      <c r="K6372" s="14"/>
      <c r="L6372" s="13">
        <v>848.89501864598594</v>
      </c>
      <c r="M6372" s="13">
        <v>1889.7530928398401</v>
      </c>
      <c r="N6372" s="13">
        <v>1792.2605448389199</v>
      </c>
      <c r="O6372" s="13">
        <v>3370.84743739343</v>
      </c>
      <c r="P6372" s="13">
        <v>2663.6415390765401</v>
      </c>
      <c r="Q6372" s="13">
        <v>7011.2499792148301</v>
      </c>
      <c r="R6372" s="13">
        <v>2263.9096527107599</v>
      </c>
    </row>
    <row r="6373" spans="1:18" ht="15">
      <c r="A6373" s="7" t="s">
        <v>9339</v>
      </c>
      <c r="B6373" s="7" t="s">
        <v>9181</v>
      </c>
      <c r="C6373" s="14"/>
      <c r="D6373" s="7">
        <v>142.51</v>
      </c>
      <c r="E6373" s="7">
        <v>179.11600000000001</v>
      </c>
      <c r="F6373" s="7">
        <v>59.5931</v>
      </c>
      <c r="G6373" s="7">
        <v>128.321</v>
      </c>
      <c r="H6373" s="7">
        <v>154.38499999999999</v>
      </c>
      <c r="I6373" s="7">
        <v>166.92099999999999</v>
      </c>
      <c r="J6373" s="7">
        <v>58.099200000000003</v>
      </c>
      <c r="K6373" s="14"/>
      <c r="L6373" s="13">
        <v>149.041141075589</v>
      </c>
      <c r="M6373" s="13">
        <v>221.04745042965499</v>
      </c>
      <c r="N6373" s="13">
        <v>49.858536536483903</v>
      </c>
      <c r="O6373" s="13">
        <v>165.66354507736801</v>
      </c>
      <c r="P6373" s="13">
        <v>167.03986396889701</v>
      </c>
      <c r="Q6373" s="13">
        <v>192.81217389805698</v>
      </c>
      <c r="R6373" s="13">
        <v>75.651104791788995</v>
      </c>
    </row>
    <row r="6374" spans="1:18" ht="15">
      <c r="A6374" s="7" t="s">
        <v>9180</v>
      </c>
      <c r="B6374" s="7" t="s">
        <v>9181</v>
      </c>
      <c r="C6374" s="14"/>
      <c r="D6374" s="7">
        <v>258.61700000000002</v>
      </c>
      <c r="E6374" s="7">
        <v>221.25299999999999</v>
      </c>
      <c r="F6374" s="7">
        <v>125.985</v>
      </c>
      <c r="G6374" s="7">
        <v>173.88800000000001</v>
      </c>
      <c r="H6374" s="7">
        <v>267.51400000000001</v>
      </c>
      <c r="I6374" s="7">
        <v>264.17899999999997</v>
      </c>
      <c r="J6374" s="7">
        <v>234.37200000000001</v>
      </c>
      <c r="K6374" s="14"/>
      <c r="L6374" s="13">
        <v>263.78679299517205</v>
      </c>
      <c r="M6374" s="13">
        <v>259.61499088827901</v>
      </c>
      <c r="N6374" s="13">
        <v>109.08404600983299</v>
      </c>
      <c r="O6374" s="13">
        <v>182.44730648257399</v>
      </c>
      <c r="P6374" s="13">
        <v>302.36158574347098</v>
      </c>
      <c r="Q6374" s="13">
        <v>265.240192837547</v>
      </c>
      <c r="R6374" s="13">
        <v>237.457825036099</v>
      </c>
    </row>
    <row r="6375" spans="1:18" ht="15">
      <c r="A6375" s="7" t="s">
        <v>9178</v>
      </c>
      <c r="B6375" s="7" t="s">
        <v>9179</v>
      </c>
      <c r="C6375" s="14"/>
      <c r="D6375" s="7">
        <v>432.47899999999998</v>
      </c>
      <c r="E6375" s="7">
        <v>368.13499999999999</v>
      </c>
      <c r="F6375" s="7">
        <v>236.96899999999999</v>
      </c>
      <c r="G6375" s="7">
        <v>471.76799999999997</v>
      </c>
      <c r="H6375" s="7">
        <v>377.06799999999998</v>
      </c>
      <c r="I6375" s="7">
        <v>285.29000000000002</v>
      </c>
      <c r="J6375" s="7">
        <v>543.61900000000003</v>
      </c>
      <c r="K6375" s="14"/>
      <c r="L6375" s="13">
        <v>343.851011602114</v>
      </c>
      <c r="M6375" s="13">
        <v>344.84677485948799</v>
      </c>
      <c r="N6375" s="13">
        <v>156.59502388014999</v>
      </c>
      <c r="O6375" s="13">
        <v>335.37176875932101</v>
      </c>
      <c r="P6375" s="13">
        <v>314.58676451928903</v>
      </c>
      <c r="Q6375" s="13">
        <v>211.65039574410699</v>
      </c>
      <c r="R6375" s="13">
        <v>355.818732610528</v>
      </c>
    </row>
    <row r="6376" spans="1:18" ht="15">
      <c r="A6376" s="7" t="s">
        <v>9176</v>
      </c>
      <c r="B6376" s="7" t="s">
        <v>9177</v>
      </c>
      <c r="C6376" s="14"/>
      <c r="D6376" s="7">
        <v>378.84699999999998</v>
      </c>
      <c r="E6376" s="7">
        <v>395.77300000000002</v>
      </c>
      <c r="F6376" s="7">
        <v>297.83600000000001</v>
      </c>
      <c r="G6376" s="7">
        <v>590.24300000000005</v>
      </c>
      <c r="H6376" s="7">
        <v>315.654</v>
      </c>
      <c r="I6376" s="7">
        <v>190.84100000000001</v>
      </c>
      <c r="J6376" s="7">
        <v>170.887</v>
      </c>
      <c r="K6376" s="14"/>
      <c r="L6376" s="13">
        <v>665.71850306676902</v>
      </c>
      <c r="M6376" s="13">
        <v>598.04852550853604</v>
      </c>
      <c r="N6376" s="13">
        <v>253.00057847271199</v>
      </c>
      <c r="O6376" s="13">
        <v>817.99250536986892</v>
      </c>
      <c r="P6376" s="13">
        <v>363.31536326055101</v>
      </c>
      <c r="Q6376" s="13">
        <v>241.16536559522299</v>
      </c>
      <c r="R6376" s="13">
        <v>123.85517793595601</v>
      </c>
    </row>
    <row r="6377" spans="1:18" ht="15">
      <c r="A6377" s="7" t="s">
        <v>9174</v>
      </c>
      <c r="B6377" s="7" t="s">
        <v>9175</v>
      </c>
      <c r="C6377" s="14"/>
      <c r="D6377" s="7">
        <v>358.971</v>
      </c>
      <c r="E6377" s="7">
        <v>322.815</v>
      </c>
      <c r="F6377" s="7">
        <v>130.97200000000001</v>
      </c>
      <c r="G6377" s="7">
        <v>338.32499999999999</v>
      </c>
      <c r="H6377" s="7">
        <v>277.798</v>
      </c>
      <c r="I6377" s="7">
        <v>357.28899999999999</v>
      </c>
      <c r="J6377" s="7">
        <v>204.755</v>
      </c>
      <c r="K6377" s="14"/>
      <c r="L6377" s="13">
        <v>376.06341662303601</v>
      </c>
      <c r="M6377" s="13">
        <v>413.31050201716903</v>
      </c>
      <c r="N6377" s="13">
        <v>102.59307357176199</v>
      </c>
      <c r="O6377" s="13">
        <v>407.10536758604803</v>
      </c>
      <c r="P6377" s="13">
        <v>307.37802963463298</v>
      </c>
      <c r="Q6377" s="13">
        <v>395.65259047216603</v>
      </c>
      <c r="R6377" s="13">
        <v>224.21877869244602</v>
      </c>
    </row>
    <row r="6378" spans="1:18" ht="15">
      <c r="A6378" s="7" t="s">
        <v>9172</v>
      </c>
      <c r="B6378" s="7" t="s">
        <v>9173</v>
      </c>
      <c r="C6378" s="14"/>
      <c r="D6378" s="7">
        <v>816.42200000000003</v>
      </c>
      <c r="E6378" s="7">
        <v>599.471</v>
      </c>
      <c r="F6378" s="7">
        <v>707.03599999999994</v>
      </c>
      <c r="G6378" s="7">
        <v>495.8</v>
      </c>
      <c r="H6378" s="7">
        <v>575.92999999999995</v>
      </c>
      <c r="I6378" s="7">
        <v>495.53800000000001</v>
      </c>
      <c r="J6378" s="7">
        <v>1173.18</v>
      </c>
      <c r="K6378" s="14"/>
      <c r="L6378" s="13">
        <v>836.26880702056803</v>
      </c>
      <c r="M6378" s="13">
        <v>764.27431724440601</v>
      </c>
      <c r="N6378" s="13">
        <v>556.56361260840902</v>
      </c>
      <c r="O6378" s="13">
        <v>595.59405113092998</v>
      </c>
      <c r="P6378" s="13">
        <v>622.41052405359403</v>
      </c>
      <c r="Q6378" s="13">
        <v>597.49519424535902</v>
      </c>
      <c r="R6378" s="13">
        <v>1060.62967374301</v>
      </c>
    </row>
    <row r="6379" spans="1:18" ht="15">
      <c r="A6379" s="7" t="s">
        <v>9171</v>
      </c>
      <c r="B6379" s="7" t="s">
        <v>10397</v>
      </c>
      <c r="C6379" s="14"/>
      <c r="D6379" s="7">
        <v>398.00799999999998</v>
      </c>
      <c r="E6379" s="7">
        <v>517.71699999999998</v>
      </c>
      <c r="F6379" s="7">
        <v>514.86199999999997</v>
      </c>
      <c r="G6379" s="7">
        <v>409.58800000000002</v>
      </c>
      <c r="H6379" s="7">
        <v>432.24099999999999</v>
      </c>
      <c r="I6379" s="7">
        <v>637.99900000000002</v>
      </c>
      <c r="J6379" s="7">
        <v>2346.09</v>
      </c>
      <c r="K6379" s="14"/>
      <c r="L6379" s="13">
        <v>386.36322495535501</v>
      </c>
      <c r="M6379" s="13">
        <v>658.85840969652202</v>
      </c>
      <c r="N6379" s="13">
        <v>484.41585609679601</v>
      </c>
      <c r="O6379" s="13">
        <v>425.546602552688</v>
      </c>
      <c r="P6379" s="13">
        <v>514.90818939492203</v>
      </c>
      <c r="Q6379" s="13">
        <v>771.62681802367194</v>
      </c>
      <c r="R6379" s="13">
        <v>2801.2078961606198</v>
      </c>
    </row>
    <row r="6380" spans="1:18" ht="15">
      <c r="A6380" s="7" t="s">
        <v>9326</v>
      </c>
      <c r="B6380" s="7" t="s">
        <v>9327</v>
      </c>
      <c r="C6380" s="14"/>
      <c r="D6380" s="7">
        <v>379.91300000000001</v>
      </c>
      <c r="E6380" s="7">
        <v>335.39</v>
      </c>
      <c r="F6380" s="7">
        <v>758.56299999999999</v>
      </c>
      <c r="G6380" s="7">
        <v>395.69499999999999</v>
      </c>
      <c r="H6380" s="7">
        <v>627.529</v>
      </c>
      <c r="I6380" s="7">
        <v>709.55100000000004</v>
      </c>
      <c r="J6380" s="7">
        <v>763.44200000000001</v>
      </c>
      <c r="K6380" s="14"/>
      <c r="L6380" s="13">
        <v>489.370154064556</v>
      </c>
      <c r="M6380" s="13">
        <v>471.10391900031101</v>
      </c>
      <c r="N6380" s="13">
        <v>767.12833775453305</v>
      </c>
      <c r="O6380" s="13">
        <v>522.86646624865898</v>
      </c>
      <c r="P6380" s="13">
        <v>777.01484749527901</v>
      </c>
      <c r="Q6380" s="13">
        <v>915.75026439319004</v>
      </c>
      <c r="R6380" s="13">
        <v>806.06492372967602</v>
      </c>
    </row>
    <row r="6381" spans="1:18" ht="15">
      <c r="A6381" s="7" t="s">
        <v>9166</v>
      </c>
      <c r="B6381" s="7" t="s">
        <v>9167</v>
      </c>
      <c r="C6381" s="14"/>
      <c r="D6381" s="7">
        <v>353.40600000000001</v>
      </c>
      <c r="E6381" s="7">
        <v>440.38099999999997</v>
      </c>
      <c r="F6381" s="7">
        <v>820.62199999999996</v>
      </c>
      <c r="G6381" s="7">
        <v>413.108</v>
      </c>
      <c r="H6381" s="7">
        <v>640.92700000000002</v>
      </c>
      <c r="I6381" s="7">
        <v>525.58799999999997</v>
      </c>
      <c r="J6381" s="7">
        <v>811.178</v>
      </c>
      <c r="K6381" s="14"/>
      <c r="L6381" s="13">
        <v>471.70550149059903</v>
      </c>
      <c r="M6381" s="13">
        <v>539.46350749701003</v>
      </c>
      <c r="N6381" s="13">
        <v>757.19992938430198</v>
      </c>
      <c r="O6381" s="13">
        <v>494.39366608576199</v>
      </c>
      <c r="P6381" s="13">
        <v>743.52721443731298</v>
      </c>
      <c r="Q6381" s="13">
        <v>652.19743005270607</v>
      </c>
      <c r="R6381" s="13">
        <v>792.536131112568</v>
      </c>
    </row>
    <row r="6382" spans="1:18" ht="15">
      <c r="A6382" s="7" t="s">
        <v>9164</v>
      </c>
      <c r="B6382" s="7" t="s">
        <v>9165</v>
      </c>
      <c r="C6382" s="14"/>
      <c r="D6382" s="7">
        <v>378.88499999999999</v>
      </c>
      <c r="E6382" s="7">
        <v>312.27100000000002</v>
      </c>
      <c r="F6382" s="7">
        <v>751.10199999999998</v>
      </c>
      <c r="G6382" s="7">
        <v>545.16600000000005</v>
      </c>
      <c r="H6382" s="7">
        <v>456.19600000000003</v>
      </c>
      <c r="I6382" s="7">
        <v>719.07899999999995</v>
      </c>
      <c r="J6382" s="7">
        <v>649.04300000000001</v>
      </c>
      <c r="K6382" s="14"/>
      <c r="L6382" s="13">
        <v>437.72204297755297</v>
      </c>
      <c r="M6382" s="13">
        <v>423.916343590623</v>
      </c>
      <c r="N6382" s="13">
        <v>735.10579116585598</v>
      </c>
      <c r="O6382" s="13">
        <v>747.27984888004607</v>
      </c>
      <c r="P6382" s="13">
        <v>588.48494079610498</v>
      </c>
      <c r="Q6382" s="13">
        <v>1017.36848204714</v>
      </c>
      <c r="R6382" s="13">
        <v>688.86070989188397</v>
      </c>
    </row>
    <row r="6383" spans="1:18" ht="15">
      <c r="A6383" s="7" t="s">
        <v>9163</v>
      </c>
      <c r="B6383" s="7" t="s">
        <v>10397</v>
      </c>
      <c r="C6383" s="14"/>
      <c r="D6383" s="7">
        <v>414.923</v>
      </c>
      <c r="E6383" s="7">
        <v>331.36399999999998</v>
      </c>
      <c r="F6383" s="7">
        <v>634.23900000000003</v>
      </c>
      <c r="G6383" s="7">
        <v>586.25699999999995</v>
      </c>
      <c r="H6383" s="7">
        <v>461.137</v>
      </c>
      <c r="I6383" s="7">
        <v>373.589</v>
      </c>
      <c r="J6383" s="7">
        <v>737.298</v>
      </c>
      <c r="K6383" s="14"/>
      <c r="L6383" s="13">
        <v>348.96786900610198</v>
      </c>
      <c r="M6383" s="13">
        <v>435.35249259173298</v>
      </c>
      <c r="N6383" s="13">
        <v>517.23900818081597</v>
      </c>
      <c r="O6383" s="13">
        <v>644.21056042122598</v>
      </c>
      <c r="P6383" s="13">
        <v>529.32360088014195</v>
      </c>
      <c r="Q6383" s="13">
        <v>374.59478885021298</v>
      </c>
      <c r="R6383" s="13">
        <v>737.71085780520002</v>
      </c>
    </row>
    <row r="6384" spans="1:18" ht="15">
      <c r="A6384" s="7" t="s">
        <v>9162</v>
      </c>
      <c r="B6384" s="7" t="s">
        <v>10418</v>
      </c>
      <c r="C6384" s="14"/>
      <c r="D6384" s="7">
        <v>668.11699999999996</v>
      </c>
      <c r="E6384" s="7">
        <v>294.54599999999999</v>
      </c>
      <c r="F6384" s="7">
        <v>812.03</v>
      </c>
      <c r="G6384" s="7">
        <v>736.63900000000001</v>
      </c>
      <c r="H6384" s="7">
        <v>383.49599999999998</v>
      </c>
      <c r="I6384" s="7">
        <v>254.20099999999999</v>
      </c>
      <c r="J6384" s="7">
        <v>372.71199999999999</v>
      </c>
      <c r="K6384" s="14"/>
      <c r="L6384" s="13">
        <v>616.68527375640303</v>
      </c>
      <c r="M6384" s="13">
        <v>478.57289407583795</v>
      </c>
      <c r="N6384" s="13">
        <v>441.37585505696103</v>
      </c>
      <c r="O6384" s="13">
        <v>962.89052375013102</v>
      </c>
      <c r="P6384" s="13">
        <v>401.799743242293</v>
      </c>
      <c r="Q6384" s="13">
        <v>316.95527986096602</v>
      </c>
      <c r="R6384" s="13">
        <v>348.18525024285901</v>
      </c>
    </row>
    <row r="6385" spans="1:18" ht="15">
      <c r="A6385" s="7" t="s">
        <v>9161</v>
      </c>
      <c r="B6385" s="7" t="s">
        <v>10397</v>
      </c>
      <c r="C6385" s="14"/>
      <c r="D6385" s="7">
        <v>468.68299999999999</v>
      </c>
      <c r="E6385" s="7">
        <v>541.22500000000002</v>
      </c>
      <c r="F6385" s="7">
        <v>1075.83</v>
      </c>
      <c r="G6385" s="7">
        <v>1218</v>
      </c>
      <c r="H6385" s="7">
        <v>532.18499999999995</v>
      </c>
      <c r="I6385" s="7">
        <v>1350.36</v>
      </c>
      <c r="J6385" s="7">
        <v>1346.05</v>
      </c>
      <c r="K6385" s="14"/>
      <c r="L6385" s="13">
        <v>429.331844848218</v>
      </c>
      <c r="M6385" s="13">
        <v>646.55185156398306</v>
      </c>
      <c r="N6385" s="13">
        <v>1070.7817174331499</v>
      </c>
      <c r="O6385" s="13">
        <v>1585.01221380828</v>
      </c>
      <c r="P6385" s="13">
        <v>651.85652503833899</v>
      </c>
      <c r="Q6385" s="13">
        <v>2112.0200787938202</v>
      </c>
      <c r="R6385" s="13">
        <v>1460.5417279042599</v>
      </c>
    </row>
    <row r="6386" spans="1:18" ht="15">
      <c r="A6386" s="7" t="s">
        <v>9323</v>
      </c>
      <c r="B6386" s="7" t="s">
        <v>10397</v>
      </c>
      <c r="C6386" s="14"/>
      <c r="D6386" s="7">
        <v>966.14499999999998</v>
      </c>
      <c r="E6386" s="7">
        <v>651.66399999999999</v>
      </c>
      <c r="F6386" s="7">
        <v>2291.25</v>
      </c>
      <c r="G6386" s="7">
        <v>1834.68</v>
      </c>
      <c r="H6386" s="7">
        <v>977.78200000000004</v>
      </c>
      <c r="I6386" s="7">
        <v>1170.8900000000001</v>
      </c>
      <c r="J6386" s="7">
        <v>2134.6999999999998</v>
      </c>
      <c r="K6386" s="14"/>
      <c r="L6386" s="13">
        <v>1403.3177732080501</v>
      </c>
      <c r="M6386" s="13">
        <v>960.80287581539096</v>
      </c>
      <c r="N6386" s="13">
        <v>2246.1208824971604</v>
      </c>
      <c r="O6386" s="13">
        <v>2411.6780371305099</v>
      </c>
      <c r="P6386" s="13">
        <v>1266.5524701946599</v>
      </c>
      <c r="Q6386" s="13">
        <v>1587.68710788775</v>
      </c>
      <c r="R6386" s="13">
        <v>2281.3221017679102</v>
      </c>
    </row>
    <row r="6387" spans="1:18" ht="15">
      <c r="A6387" s="7" t="s">
        <v>9321</v>
      </c>
      <c r="B6387" s="7" t="s">
        <v>9322</v>
      </c>
      <c r="C6387" s="14"/>
      <c r="D6387" s="7">
        <v>493.31799999999998</v>
      </c>
      <c r="E6387" s="7">
        <v>346.43599999999998</v>
      </c>
      <c r="F6387" s="7">
        <v>486.54899999999998</v>
      </c>
      <c r="G6387" s="7">
        <v>454.93200000000002</v>
      </c>
      <c r="H6387" s="7">
        <v>294.197</v>
      </c>
      <c r="I6387" s="7">
        <v>497.89800000000002</v>
      </c>
      <c r="J6387" s="7">
        <v>577.66499999999996</v>
      </c>
      <c r="K6387" s="14"/>
      <c r="L6387" s="13">
        <v>624.253500043435</v>
      </c>
      <c r="M6387" s="13">
        <v>550.86469855949292</v>
      </c>
      <c r="N6387" s="13">
        <v>404.35313925501498</v>
      </c>
      <c r="O6387" s="13">
        <v>498.61876866727101</v>
      </c>
      <c r="P6387" s="13">
        <v>351.77019585951501</v>
      </c>
      <c r="Q6387" s="13">
        <v>470.23738061984096</v>
      </c>
      <c r="R6387" s="13">
        <v>549.48346893347798</v>
      </c>
    </row>
    <row r="6388" spans="1:18" ht="15">
      <c r="A6388" s="7" t="s">
        <v>9319</v>
      </c>
      <c r="B6388" s="7" t="s">
        <v>9320</v>
      </c>
      <c r="C6388" s="14"/>
      <c r="D6388" s="7">
        <v>596.58900000000006</v>
      </c>
      <c r="E6388" s="7">
        <v>664.88300000000004</v>
      </c>
      <c r="F6388" s="7">
        <v>835.84900000000005</v>
      </c>
      <c r="G6388" s="7">
        <v>909.36099999999999</v>
      </c>
      <c r="H6388" s="7">
        <v>575.32399999999996</v>
      </c>
      <c r="I6388" s="7">
        <v>751.13199999999995</v>
      </c>
      <c r="J6388" s="7">
        <v>1249.3800000000001</v>
      </c>
      <c r="K6388" s="14"/>
      <c r="L6388" s="13">
        <v>677.75814653365194</v>
      </c>
      <c r="M6388" s="13">
        <v>908.86900372186892</v>
      </c>
      <c r="N6388" s="13">
        <v>720.76939267832302</v>
      </c>
      <c r="O6388" s="13">
        <v>1242.09441111415</v>
      </c>
      <c r="P6388" s="13">
        <v>677.95749532580703</v>
      </c>
      <c r="Q6388" s="13">
        <v>1131.44854266928</v>
      </c>
      <c r="R6388" s="13">
        <v>1220.08591837017</v>
      </c>
    </row>
    <row r="6389" spans="1:18" ht="15">
      <c r="A6389" s="7" t="s">
        <v>9153</v>
      </c>
      <c r="B6389" s="7" t="s">
        <v>9318</v>
      </c>
      <c r="C6389" s="14"/>
      <c r="D6389" s="7">
        <v>1051.6400000000001</v>
      </c>
      <c r="E6389" s="7">
        <v>762.14200000000005</v>
      </c>
      <c r="F6389" s="7">
        <v>2075.2399999999998</v>
      </c>
      <c r="G6389" s="7">
        <v>1543.96</v>
      </c>
      <c r="H6389" s="7">
        <v>1274.3399999999999</v>
      </c>
      <c r="I6389" s="7">
        <v>1279.79</v>
      </c>
      <c r="J6389" s="7">
        <v>2728.48</v>
      </c>
      <c r="K6389" s="14"/>
      <c r="L6389" s="13">
        <v>1263.4675330146799</v>
      </c>
      <c r="M6389" s="13">
        <v>910.77270979846401</v>
      </c>
      <c r="N6389" s="13">
        <v>1932.29612996787</v>
      </c>
      <c r="O6389" s="13">
        <v>2009.8050459446699</v>
      </c>
      <c r="P6389" s="13">
        <v>1636.1638955272201</v>
      </c>
      <c r="Q6389" s="13">
        <v>1205.40754248448</v>
      </c>
      <c r="R6389" s="13">
        <v>2843.7461307240901</v>
      </c>
    </row>
    <row r="6390" spans="1:18" ht="15">
      <c r="A6390" s="7" t="s">
        <v>9004</v>
      </c>
      <c r="B6390" s="7" t="s">
        <v>10397</v>
      </c>
      <c r="C6390" s="14"/>
      <c r="D6390" s="7">
        <v>2734.79</v>
      </c>
      <c r="E6390" s="7">
        <v>1906.23</v>
      </c>
      <c r="F6390" s="7">
        <v>8119.48</v>
      </c>
      <c r="G6390" s="7">
        <v>6448.24</v>
      </c>
      <c r="H6390" s="7">
        <v>4232.0600000000004</v>
      </c>
      <c r="I6390" s="7">
        <v>5935.73</v>
      </c>
      <c r="J6390" s="7">
        <v>8092.39</v>
      </c>
      <c r="K6390" s="14"/>
      <c r="L6390" s="13">
        <v>4261.8833128816295</v>
      </c>
      <c r="M6390" s="13">
        <v>2775.5989590374102</v>
      </c>
      <c r="N6390" s="13">
        <v>7977.8215556345604</v>
      </c>
      <c r="O6390" s="13">
        <v>8566.6510377062805</v>
      </c>
      <c r="P6390" s="13">
        <v>5491.2996190129898</v>
      </c>
      <c r="Q6390" s="13">
        <v>7197.8387675801496</v>
      </c>
      <c r="R6390" s="13">
        <v>9118.9507148395696</v>
      </c>
    </row>
    <row r="6391" spans="1:18" ht="15">
      <c r="A6391" s="7" t="s">
        <v>9002</v>
      </c>
      <c r="B6391" s="7" t="s">
        <v>9003</v>
      </c>
      <c r="C6391" s="14"/>
      <c r="D6391" s="7">
        <v>308.02199999999999</v>
      </c>
      <c r="E6391" s="7">
        <v>228.31700000000001</v>
      </c>
      <c r="F6391" s="7">
        <v>162.566</v>
      </c>
      <c r="G6391" s="7">
        <v>196.363</v>
      </c>
      <c r="H6391" s="7">
        <v>229.80199999999999</v>
      </c>
      <c r="I6391" s="7">
        <v>214.52199999999999</v>
      </c>
      <c r="J6391" s="7">
        <v>126.96899999999999</v>
      </c>
      <c r="K6391" s="14"/>
      <c r="L6391" s="13">
        <v>240.72445666620001</v>
      </c>
      <c r="M6391" s="13">
        <v>287.67280568625</v>
      </c>
      <c r="N6391" s="13">
        <v>134.92267012448099</v>
      </c>
      <c r="O6391" s="13">
        <v>218.402758280379</v>
      </c>
      <c r="P6391" s="13">
        <v>251.87371562045502</v>
      </c>
      <c r="Q6391" s="13">
        <v>269.371100162179</v>
      </c>
      <c r="R6391" s="13">
        <v>141.75361974941501</v>
      </c>
    </row>
    <row r="6392" spans="1:18" ht="15">
      <c r="A6392" s="7" t="s">
        <v>9000</v>
      </c>
      <c r="B6392" s="7" t="s">
        <v>9001</v>
      </c>
      <c r="C6392" s="14"/>
      <c r="D6392" s="7">
        <v>148.749</v>
      </c>
      <c r="E6392" s="7">
        <v>300.15300000000002</v>
      </c>
      <c r="F6392" s="7">
        <v>177.69</v>
      </c>
      <c r="G6392" s="7">
        <v>278.858</v>
      </c>
      <c r="H6392" s="7">
        <v>284.13499999999999</v>
      </c>
      <c r="I6392" s="7">
        <v>353.24799999999999</v>
      </c>
      <c r="J6392" s="7">
        <v>303.65899999999999</v>
      </c>
      <c r="K6392" s="14"/>
      <c r="L6392" s="13">
        <v>111.00297507346301</v>
      </c>
      <c r="M6392" s="13">
        <v>432.34124560350699</v>
      </c>
      <c r="N6392" s="13">
        <v>124.97191476917401</v>
      </c>
      <c r="O6392" s="13">
        <v>459.44392254268098</v>
      </c>
      <c r="P6392" s="13">
        <v>389.35944862260999</v>
      </c>
      <c r="Q6392" s="13">
        <v>599.26316372603401</v>
      </c>
      <c r="R6392" s="13">
        <v>475.83410924774603</v>
      </c>
    </row>
    <row r="6393" spans="1:18" ht="15">
      <c r="A6393" s="7" t="s">
        <v>8999</v>
      </c>
      <c r="B6393" s="7" t="s">
        <v>8998</v>
      </c>
      <c r="C6393" s="14"/>
      <c r="D6393" s="7">
        <v>255.374</v>
      </c>
      <c r="E6393" s="7">
        <v>280.46100000000001</v>
      </c>
      <c r="F6393" s="7">
        <v>168.62299999999999</v>
      </c>
      <c r="G6393" s="7">
        <v>156.39699999999999</v>
      </c>
      <c r="H6393" s="7">
        <v>185.08699999999999</v>
      </c>
      <c r="I6393" s="7">
        <v>194.32499999999999</v>
      </c>
      <c r="J6393" s="7">
        <v>167.636</v>
      </c>
      <c r="K6393" s="14"/>
      <c r="L6393" s="13">
        <v>386.61609998409301</v>
      </c>
      <c r="M6393" s="13">
        <v>453.26771459848101</v>
      </c>
      <c r="N6393" s="13">
        <v>186.34207965048699</v>
      </c>
      <c r="O6393" s="13">
        <v>246.619517256172</v>
      </c>
      <c r="P6393" s="13">
        <v>279.03096868871296</v>
      </c>
      <c r="Q6393" s="13">
        <v>360.70472414646503</v>
      </c>
      <c r="R6393" s="13">
        <v>208.12214399575001</v>
      </c>
    </row>
    <row r="6394" spans="1:18" ht="15">
      <c r="A6394" s="7" t="s">
        <v>8997</v>
      </c>
      <c r="B6394" s="7" t="s">
        <v>8998</v>
      </c>
      <c r="C6394" s="14"/>
      <c r="D6394" s="7">
        <v>246.096</v>
      </c>
      <c r="E6394" s="7">
        <v>310.96100000000001</v>
      </c>
      <c r="F6394" s="7">
        <v>214.67599999999999</v>
      </c>
      <c r="G6394" s="7">
        <v>228.626</v>
      </c>
      <c r="H6394" s="7">
        <v>266.005</v>
      </c>
      <c r="I6394" s="7">
        <v>228.41499999999999</v>
      </c>
      <c r="J6394" s="7">
        <v>123.322</v>
      </c>
      <c r="K6394" s="14"/>
      <c r="L6394" s="13">
        <v>375.49824973563602</v>
      </c>
      <c r="M6394" s="13">
        <v>431.58170212981304</v>
      </c>
      <c r="N6394" s="13">
        <v>229.07812911623802</v>
      </c>
      <c r="O6394" s="13">
        <v>319.36937048265298</v>
      </c>
      <c r="P6394" s="13">
        <v>339.98723649730204</v>
      </c>
      <c r="Q6394" s="13">
        <v>280.76579374018803</v>
      </c>
      <c r="R6394" s="13">
        <v>133.56483248527201</v>
      </c>
    </row>
    <row r="6395" spans="1:18" ht="15">
      <c r="A6395" s="7" t="s">
        <v>8995</v>
      </c>
      <c r="B6395" s="7" t="s">
        <v>8996</v>
      </c>
      <c r="C6395" s="14"/>
      <c r="D6395" s="7">
        <v>214.64</v>
      </c>
      <c r="E6395" s="7">
        <v>316.25200000000001</v>
      </c>
      <c r="F6395" s="7">
        <v>273.70800000000003</v>
      </c>
      <c r="G6395" s="7">
        <v>245.69399999999999</v>
      </c>
      <c r="H6395" s="7">
        <v>319.178</v>
      </c>
      <c r="I6395" s="7">
        <v>380.61599999999999</v>
      </c>
      <c r="J6395" s="7">
        <v>137.02000000000001</v>
      </c>
      <c r="K6395" s="14"/>
      <c r="L6395" s="13">
        <v>271.65264564122702</v>
      </c>
      <c r="M6395" s="13">
        <v>419.74037324486898</v>
      </c>
      <c r="N6395" s="13">
        <v>260.63802009564102</v>
      </c>
      <c r="O6395" s="13">
        <v>302.99705373524</v>
      </c>
      <c r="P6395" s="13">
        <v>378.656796500675</v>
      </c>
      <c r="Q6395" s="13">
        <v>436.614936266347</v>
      </c>
      <c r="R6395" s="13">
        <v>142.64967915644201</v>
      </c>
    </row>
    <row r="6396" spans="1:18" ht="15">
      <c r="A6396" s="7" t="s">
        <v>8993</v>
      </c>
      <c r="B6396" s="7" t="s">
        <v>8994</v>
      </c>
      <c r="C6396" s="14"/>
      <c r="D6396" s="7">
        <v>501</v>
      </c>
      <c r="E6396" s="7">
        <v>476.39</v>
      </c>
      <c r="F6396" s="7">
        <v>503.80799999999999</v>
      </c>
      <c r="G6396" s="7">
        <v>302.84699999999998</v>
      </c>
      <c r="H6396" s="7">
        <v>485.04399999999998</v>
      </c>
      <c r="I6396" s="7">
        <v>456.63600000000002</v>
      </c>
      <c r="J6396" s="7">
        <v>264.69099999999997</v>
      </c>
      <c r="K6396" s="14"/>
      <c r="L6396" s="13">
        <v>643.00541181051403</v>
      </c>
      <c r="M6396" s="13">
        <v>654.73927999584794</v>
      </c>
      <c r="N6396" s="13">
        <v>452.59707512816499</v>
      </c>
      <c r="O6396" s="13">
        <v>356.60319709619796</v>
      </c>
      <c r="P6396" s="13">
        <v>580.87360856050998</v>
      </c>
      <c r="Q6396" s="13">
        <v>552.78128821036501</v>
      </c>
      <c r="R6396" s="13">
        <v>252.630784201202</v>
      </c>
    </row>
    <row r="6397" spans="1:18" ht="15">
      <c r="A6397" s="7" t="s">
        <v>8991</v>
      </c>
      <c r="B6397" s="7" t="s">
        <v>8992</v>
      </c>
      <c r="C6397" s="14"/>
      <c r="D6397" s="7">
        <v>2873.46</v>
      </c>
      <c r="E6397" s="7">
        <v>1629.05</v>
      </c>
      <c r="F6397" s="7">
        <v>6114.5</v>
      </c>
      <c r="G6397" s="7">
        <v>1500.76</v>
      </c>
      <c r="H6397" s="7">
        <v>2764.53</v>
      </c>
      <c r="I6397" s="7">
        <v>2280.92</v>
      </c>
      <c r="J6397" s="7">
        <v>5383.07</v>
      </c>
      <c r="K6397" s="14"/>
      <c r="L6397" s="13">
        <v>6401.8649804189999</v>
      </c>
      <c r="M6397" s="13">
        <v>2758.2813108456498</v>
      </c>
      <c r="N6397" s="13">
        <v>6721.7633327420199</v>
      </c>
      <c r="O6397" s="13">
        <v>2191.8065036337798</v>
      </c>
      <c r="P6397" s="13">
        <v>4490.2394547387903</v>
      </c>
      <c r="Q6397" s="13">
        <v>3498.7931206009403</v>
      </c>
      <c r="R6397" s="13">
        <v>6115.8996930692902</v>
      </c>
    </row>
    <row r="6398" spans="1:18" ht="15">
      <c r="A6398" s="7" t="s">
        <v>9134</v>
      </c>
      <c r="B6398" s="7" t="s">
        <v>8990</v>
      </c>
      <c r="C6398" s="14"/>
      <c r="D6398" s="7">
        <v>387.51400000000001</v>
      </c>
      <c r="E6398" s="7">
        <v>978.91499999999996</v>
      </c>
      <c r="F6398" s="7">
        <v>2230.4299999999998</v>
      </c>
      <c r="G6398" s="7">
        <v>455.39699999999999</v>
      </c>
      <c r="H6398" s="7">
        <v>1324.94</v>
      </c>
      <c r="I6398" s="7">
        <v>2058.69</v>
      </c>
      <c r="J6398" s="7">
        <v>3616.11</v>
      </c>
      <c r="K6398" s="14"/>
      <c r="L6398" s="13">
        <v>561.10975976177099</v>
      </c>
      <c r="M6398" s="13">
        <v>1480.6108450639499</v>
      </c>
      <c r="N6398" s="13">
        <v>2251.28123479651</v>
      </c>
      <c r="O6398" s="13">
        <v>619.33048739278092</v>
      </c>
      <c r="P6398" s="13">
        <v>1783.6017033045</v>
      </c>
      <c r="Q6398" s="13">
        <v>2269.7974191543199</v>
      </c>
      <c r="R6398" s="13">
        <v>4248.3532207747994</v>
      </c>
    </row>
    <row r="6399" spans="1:18" ht="15">
      <c r="A6399" s="7" t="s">
        <v>9132</v>
      </c>
      <c r="B6399" s="7" t="s">
        <v>9133</v>
      </c>
      <c r="C6399" s="14"/>
      <c r="D6399" s="7">
        <v>374.08199999999999</v>
      </c>
      <c r="E6399" s="7">
        <v>655.846</v>
      </c>
      <c r="F6399" s="7">
        <v>1462.93</v>
      </c>
      <c r="G6399" s="7">
        <v>303.90499999999997</v>
      </c>
      <c r="H6399" s="7">
        <v>1170.05</v>
      </c>
      <c r="I6399" s="7">
        <v>960.14300000000003</v>
      </c>
      <c r="J6399" s="7">
        <v>3000.55</v>
      </c>
      <c r="K6399" s="14"/>
      <c r="L6399" s="13">
        <v>433.75396325788404</v>
      </c>
      <c r="M6399" s="13">
        <v>841.62939155751599</v>
      </c>
      <c r="N6399" s="13">
        <v>1191.09371194603</v>
      </c>
      <c r="O6399" s="13">
        <v>341.356742165789</v>
      </c>
      <c r="P6399" s="13">
        <v>1296.76465613955</v>
      </c>
      <c r="Q6399" s="13">
        <v>1101.34295918719</v>
      </c>
      <c r="R6399" s="13">
        <v>2931.2159441272597</v>
      </c>
    </row>
    <row r="6400" spans="1:18" ht="15">
      <c r="A6400" s="7" t="s">
        <v>9130</v>
      </c>
      <c r="B6400" s="7" t="s">
        <v>9131</v>
      </c>
      <c r="C6400" s="14"/>
      <c r="D6400" s="7">
        <v>694.74300000000005</v>
      </c>
      <c r="E6400" s="7">
        <v>714.553</v>
      </c>
      <c r="F6400" s="7">
        <v>1587.93</v>
      </c>
      <c r="G6400" s="7">
        <v>419.37</v>
      </c>
      <c r="H6400" s="7">
        <v>1318.54</v>
      </c>
      <c r="I6400" s="7">
        <v>1123.27</v>
      </c>
      <c r="J6400" s="7">
        <v>3433.77</v>
      </c>
      <c r="K6400" s="14"/>
      <c r="L6400" s="13">
        <v>992.44484076502192</v>
      </c>
      <c r="M6400" s="13">
        <v>1087.8024277075799</v>
      </c>
      <c r="N6400" s="13">
        <v>1631.2209795359402</v>
      </c>
      <c r="O6400" s="13">
        <v>606.2641108199341</v>
      </c>
      <c r="P6400" s="13">
        <v>1770.86192503235</v>
      </c>
      <c r="Q6400" s="13">
        <v>1767.8991362737302</v>
      </c>
      <c r="R6400" s="13">
        <v>4060.8620537269799</v>
      </c>
    </row>
    <row r="6401" spans="1:18" ht="15">
      <c r="A6401" s="7" t="s">
        <v>9281</v>
      </c>
      <c r="B6401" s="7" t="s">
        <v>9129</v>
      </c>
      <c r="C6401" s="14"/>
      <c r="D6401" s="7">
        <v>1166.5999999999999</v>
      </c>
      <c r="E6401" s="7">
        <v>787.995</v>
      </c>
      <c r="F6401" s="7">
        <v>1706.23</v>
      </c>
      <c r="G6401" s="7">
        <v>1296.49</v>
      </c>
      <c r="H6401" s="7">
        <v>1067.1099999999999</v>
      </c>
      <c r="I6401" s="7">
        <v>296.83</v>
      </c>
      <c r="J6401" s="7">
        <v>595.37699999999995</v>
      </c>
      <c r="K6401" s="14"/>
      <c r="L6401" s="13">
        <v>1639.6112228831701</v>
      </c>
      <c r="M6401" s="13">
        <v>899.36449242877404</v>
      </c>
      <c r="N6401" s="13">
        <v>1889.0466049873</v>
      </c>
      <c r="O6401" s="13">
        <v>2792.7792499808997</v>
      </c>
      <c r="P6401" s="13">
        <v>2012.2424036898999</v>
      </c>
      <c r="Q6401" s="13">
        <v>213.75210413649899</v>
      </c>
      <c r="R6401" s="13">
        <v>993.34055664778202</v>
      </c>
    </row>
    <row r="6402" spans="1:18" ht="15">
      <c r="A6402" s="7" t="s">
        <v>9433</v>
      </c>
      <c r="B6402" s="7" t="s">
        <v>9280</v>
      </c>
      <c r="C6402" s="14"/>
      <c r="D6402" s="7">
        <v>145.18199999999999</v>
      </c>
      <c r="E6402" s="7">
        <v>144.267</v>
      </c>
      <c r="F6402" s="7">
        <v>271.19900000000001</v>
      </c>
      <c r="G6402" s="7">
        <v>140.37700000000001</v>
      </c>
      <c r="H6402" s="7">
        <v>191.01599999999999</v>
      </c>
      <c r="I6402" s="7">
        <v>223.16</v>
      </c>
      <c r="J6402" s="7">
        <v>273.54000000000002</v>
      </c>
      <c r="K6402" s="14"/>
      <c r="L6402" s="13">
        <v>152.91325562091799</v>
      </c>
      <c r="M6402" s="13">
        <v>237.91866114009201</v>
      </c>
      <c r="N6402" s="13">
        <v>282.56318491513497</v>
      </c>
      <c r="O6402" s="13">
        <v>172.76306348957399</v>
      </c>
      <c r="P6402" s="13">
        <v>227.171904065186</v>
      </c>
      <c r="Q6402" s="13">
        <v>323.56914440899499</v>
      </c>
      <c r="R6402" s="13">
        <v>293.35576174147502</v>
      </c>
    </row>
    <row r="6403" spans="1:18" ht="15">
      <c r="A6403" s="7" t="s">
        <v>9431</v>
      </c>
      <c r="B6403" s="7" t="s">
        <v>9432</v>
      </c>
      <c r="C6403" s="14"/>
      <c r="D6403" s="7">
        <v>127.797</v>
      </c>
      <c r="E6403" s="7">
        <v>147.518</v>
      </c>
      <c r="F6403" s="7">
        <v>63.167299999999997</v>
      </c>
      <c r="G6403" s="7">
        <v>60.6693</v>
      </c>
      <c r="H6403" s="7">
        <v>110.182</v>
      </c>
      <c r="I6403" s="7">
        <v>93.662999999999997</v>
      </c>
      <c r="J6403" s="7">
        <v>134.624</v>
      </c>
      <c r="K6403" s="14"/>
      <c r="L6403" s="13">
        <v>183.163828051146</v>
      </c>
      <c r="M6403" s="13">
        <v>249.734447192239</v>
      </c>
      <c r="N6403" s="13">
        <v>72.254568220813397</v>
      </c>
      <c r="O6403" s="13">
        <v>87.987871428614909</v>
      </c>
      <c r="P6403" s="13">
        <v>149.15779974100701</v>
      </c>
      <c r="Q6403" s="13">
        <v>149.81844807074398</v>
      </c>
      <c r="R6403" s="13">
        <v>159.38060882807201</v>
      </c>
    </row>
    <row r="6404" spans="1:18" ht="15">
      <c r="A6404" s="7" t="s">
        <v>9429</v>
      </c>
      <c r="B6404" s="7" t="s">
        <v>9430</v>
      </c>
      <c r="C6404" s="14"/>
      <c r="D6404" s="7">
        <v>264.25</v>
      </c>
      <c r="E6404" s="7">
        <v>205.49700000000001</v>
      </c>
      <c r="F6404" s="7">
        <v>108.383</v>
      </c>
      <c r="G6404" s="7">
        <v>153.51300000000001</v>
      </c>
      <c r="H6404" s="7">
        <v>156.89699999999999</v>
      </c>
      <c r="I6404" s="7">
        <v>86.759600000000006</v>
      </c>
      <c r="J6404" s="7">
        <v>160.55199999999999</v>
      </c>
      <c r="K6404" s="14"/>
      <c r="L6404" s="13">
        <v>362.733350906819</v>
      </c>
      <c r="M6404" s="13">
        <v>297.09629731087102</v>
      </c>
      <c r="N6404" s="13">
        <v>98.9547892883744</v>
      </c>
      <c r="O6404" s="13">
        <v>231.16172602713399</v>
      </c>
      <c r="P6404" s="13">
        <v>182.86095860228099</v>
      </c>
      <c r="Q6404" s="13">
        <v>170.05735944147401</v>
      </c>
      <c r="R6404" s="13">
        <v>167.316206133403</v>
      </c>
    </row>
    <row r="6405" spans="1:18" ht="15">
      <c r="A6405" s="7" t="s">
        <v>9428</v>
      </c>
      <c r="B6405" s="7" t="s">
        <v>10397</v>
      </c>
      <c r="C6405" s="14"/>
      <c r="D6405" s="7">
        <v>205.54300000000001</v>
      </c>
      <c r="E6405" s="7">
        <v>347.11700000000002</v>
      </c>
      <c r="F6405" s="7">
        <v>178.66300000000001</v>
      </c>
      <c r="G6405" s="7">
        <v>250.11799999999999</v>
      </c>
      <c r="H6405" s="7">
        <v>216.56100000000001</v>
      </c>
      <c r="I6405" s="7">
        <v>286.93599999999998</v>
      </c>
      <c r="J6405" s="7">
        <v>188.536</v>
      </c>
      <c r="K6405" s="14"/>
      <c r="L6405" s="13">
        <v>192.448806616833</v>
      </c>
      <c r="M6405" s="13">
        <v>508.51164561211596</v>
      </c>
      <c r="N6405" s="13">
        <v>156.16090682549699</v>
      </c>
      <c r="O6405" s="13">
        <v>356.60368939983198</v>
      </c>
      <c r="P6405" s="13">
        <v>218.284463854118</v>
      </c>
      <c r="Q6405" s="13">
        <v>333.42464444059698</v>
      </c>
      <c r="R6405" s="13">
        <v>160.97268247006699</v>
      </c>
    </row>
    <row r="6406" spans="1:18" ht="15">
      <c r="A6406" s="7" t="s">
        <v>9426</v>
      </c>
      <c r="B6406" s="7" t="s">
        <v>9427</v>
      </c>
      <c r="C6406" s="14"/>
      <c r="D6406" s="7">
        <v>258.2</v>
      </c>
      <c r="E6406" s="7">
        <v>328.65699999999998</v>
      </c>
      <c r="F6406" s="7">
        <v>396.291</v>
      </c>
      <c r="G6406" s="7">
        <v>417.59199999999998</v>
      </c>
      <c r="H6406" s="7">
        <v>222.42599999999999</v>
      </c>
      <c r="I6406" s="7">
        <v>218.55500000000001</v>
      </c>
      <c r="J6406" s="7">
        <v>360.74599999999998</v>
      </c>
      <c r="K6406" s="14"/>
      <c r="L6406" s="13">
        <v>354.34735928545604</v>
      </c>
      <c r="M6406" s="13">
        <v>495.69163359228202</v>
      </c>
      <c r="N6406" s="13">
        <v>374.66777832216405</v>
      </c>
      <c r="O6406" s="13">
        <v>509.16694526154197</v>
      </c>
      <c r="P6406" s="13">
        <v>303.07836272431501</v>
      </c>
      <c r="Q6406" s="13">
        <v>247.17008271859498</v>
      </c>
      <c r="R6406" s="13">
        <v>342.28456393500301</v>
      </c>
    </row>
    <row r="6407" spans="1:18" ht="15">
      <c r="A6407" s="7" t="s">
        <v>9424</v>
      </c>
      <c r="B6407" s="7" t="s">
        <v>9425</v>
      </c>
      <c r="C6407" s="14"/>
      <c r="D6407" s="7">
        <v>493.35899999999998</v>
      </c>
      <c r="E6407" s="7">
        <v>507.822</v>
      </c>
      <c r="F6407" s="7">
        <v>856.99</v>
      </c>
      <c r="G6407" s="7">
        <v>667.37199999999996</v>
      </c>
      <c r="H6407" s="7">
        <v>807.88800000000003</v>
      </c>
      <c r="I6407" s="7">
        <v>657.86199999999997</v>
      </c>
      <c r="J6407" s="7">
        <v>1413.78</v>
      </c>
      <c r="K6407" s="14"/>
      <c r="L6407" s="13">
        <v>520.87265490428604</v>
      </c>
      <c r="M6407" s="13">
        <v>680.53403172095705</v>
      </c>
      <c r="N6407" s="13">
        <v>619.31889080735402</v>
      </c>
      <c r="O6407" s="13">
        <v>722.98997043144004</v>
      </c>
      <c r="P6407" s="13">
        <v>789.10959365328904</v>
      </c>
      <c r="Q6407" s="13">
        <v>793.33939640386302</v>
      </c>
      <c r="R6407" s="13">
        <v>1047.20556258433</v>
      </c>
    </row>
    <row r="6408" spans="1:18" ht="15">
      <c r="A6408" s="7" t="s">
        <v>9423</v>
      </c>
      <c r="B6408" s="7" t="s">
        <v>10397</v>
      </c>
      <c r="C6408" s="14"/>
      <c r="D6408" s="7">
        <v>1319.45</v>
      </c>
      <c r="E6408" s="7">
        <v>413.916</v>
      </c>
      <c r="F6408" s="7">
        <v>1560.83</v>
      </c>
      <c r="G6408" s="7">
        <v>1383.5</v>
      </c>
      <c r="H6408" s="7">
        <v>565.51900000000001</v>
      </c>
      <c r="I6408" s="7">
        <v>540.24300000000005</v>
      </c>
      <c r="J6408" s="7">
        <v>1327.42</v>
      </c>
      <c r="K6408" s="14"/>
      <c r="L6408" s="13">
        <v>198.53895801145401</v>
      </c>
      <c r="M6408" s="13">
        <v>169.77534585270098</v>
      </c>
      <c r="N6408" s="13">
        <v>453.31612979046804</v>
      </c>
      <c r="O6408" s="13">
        <v>1035.3027608009099</v>
      </c>
      <c r="P6408" s="13">
        <v>224.26825886942498</v>
      </c>
      <c r="Q6408" s="13">
        <v>0</v>
      </c>
      <c r="R6408" s="13">
        <v>0</v>
      </c>
    </row>
    <row r="6409" spans="1:18" ht="15">
      <c r="A6409" s="7" t="s">
        <v>9422</v>
      </c>
      <c r="B6409" s="7" t="s">
        <v>10397</v>
      </c>
      <c r="C6409" s="14"/>
      <c r="D6409" s="7">
        <v>394.40699999999998</v>
      </c>
      <c r="E6409" s="7">
        <v>313.89400000000001</v>
      </c>
      <c r="F6409" s="7">
        <v>516.11199999999997</v>
      </c>
      <c r="G6409" s="7">
        <v>431.25599999999997</v>
      </c>
      <c r="H6409" s="7">
        <v>398.577</v>
      </c>
      <c r="I6409" s="7">
        <v>457.38499999999999</v>
      </c>
      <c r="J6409" s="7">
        <v>943.38</v>
      </c>
      <c r="K6409" s="14"/>
      <c r="L6409" s="13">
        <v>443.71208103957201</v>
      </c>
      <c r="M6409" s="13">
        <v>427.37694111088399</v>
      </c>
      <c r="N6409" s="13">
        <v>533.08092483255302</v>
      </c>
      <c r="O6409" s="13">
        <v>538.33321892037998</v>
      </c>
      <c r="P6409" s="13">
        <v>497.50398159857201</v>
      </c>
      <c r="Q6409" s="13">
        <v>601.69760570975802</v>
      </c>
      <c r="R6409" s="13">
        <v>955.05740162515997</v>
      </c>
    </row>
    <row r="6410" spans="1:18" ht="15">
      <c r="A6410" s="7" t="s">
        <v>9420</v>
      </c>
      <c r="B6410" s="7" t="s">
        <v>9421</v>
      </c>
      <c r="C6410" s="14"/>
      <c r="D6410" s="7">
        <v>642.39</v>
      </c>
      <c r="E6410" s="7">
        <v>1821.75</v>
      </c>
      <c r="F6410" s="7">
        <v>6812.79</v>
      </c>
      <c r="G6410" s="7">
        <v>1363.95</v>
      </c>
      <c r="H6410" s="7">
        <v>3879.18</v>
      </c>
      <c r="I6410" s="7">
        <v>7668</v>
      </c>
      <c r="J6410" s="7">
        <v>3809.33</v>
      </c>
      <c r="K6410" s="14"/>
      <c r="L6410" s="13">
        <v>782.39750882880094</v>
      </c>
      <c r="M6410" s="13">
        <v>2716.26561922162</v>
      </c>
      <c r="N6410" s="13">
        <v>6301.3520585779097</v>
      </c>
      <c r="O6410" s="13">
        <v>1738.0365454591301</v>
      </c>
      <c r="P6410" s="13">
        <v>4266.4845699172101</v>
      </c>
      <c r="Q6410" s="13">
        <v>9758.0085506734613</v>
      </c>
      <c r="R6410" s="13">
        <v>3501.5570769977003</v>
      </c>
    </row>
    <row r="6411" spans="1:18" ht="15">
      <c r="A6411" s="7" t="s">
        <v>9418</v>
      </c>
      <c r="B6411" s="7" t="s">
        <v>9419</v>
      </c>
      <c r="C6411" s="14"/>
      <c r="D6411" s="7">
        <v>309.56200000000001</v>
      </c>
      <c r="E6411" s="7">
        <v>403.375</v>
      </c>
      <c r="F6411" s="7">
        <v>349.87799999999999</v>
      </c>
      <c r="G6411" s="7">
        <v>185.143</v>
      </c>
      <c r="H6411" s="7">
        <v>429.74200000000002</v>
      </c>
      <c r="I6411" s="7">
        <v>267.80200000000002</v>
      </c>
      <c r="J6411" s="7">
        <v>284.375</v>
      </c>
      <c r="K6411" s="14"/>
      <c r="L6411" s="13">
        <v>346.51687712563898</v>
      </c>
      <c r="M6411" s="13">
        <v>595.52450654715096</v>
      </c>
      <c r="N6411" s="13">
        <v>322.67670839357999</v>
      </c>
      <c r="O6411" s="13">
        <v>262.733806745864</v>
      </c>
      <c r="P6411" s="13">
        <v>447.01383951252001</v>
      </c>
      <c r="Q6411" s="13">
        <v>283.99021540792501</v>
      </c>
      <c r="R6411" s="13">
        <v>246.077342414247</v>
      </c>
    </row>
    <row r="6412" spans="1:18" ht="15">
      <c r="A6412" s="7" t="s">
        <v>9416</v>
      </c>
      <c r="B6412" s="7" t="s">
        <v>9417</v>
      </c>
      <c r="C6412" s="14"/>
      <c r="D6412" s="7">
        <v>670.00099999999998</v>
      </c>
      <c r="E6412" s="7">
        <v>544.26</v>
      </c>
      <c r="F6412" s="7">
        <v>1067</v>
      </c>
      <c r="G6412" s="7">
        <v>600.36900000000003</v>
      </c>
      <c r="H6412" s="7">
        <v>529.94799999999998</v>
      </c>
      <c r="I6412" s="7">
        <v>592.54999999999995</v>
      </c>
      <c r="J6412" s="7">
        <v>792.35199999999998</v>
      </c>
      <c r="K6412" s="14"/>
      <c r="L6412" s="13">
        <v>722.418946597287</v>
      </c>
      <c r="M6412" s="13">
        <v>712.74325155622807</v>
      </c>
      <c r="N6412" s="13">
        <v>874.357809512176</v>
      </c>
      <c r="O6412" s="13">
        <v>758.77805867049403</v>
      </c>
      <c r="P6412" s="13">
        <v>539.81520085626698</v>
      </c>
      <c r="Q6412" s="13">
        <v>744.71641318429704</v>
      </c>
      <c r="R6412" s="13">
        <v>764.83837237469004</v>
      </c>
    </row>
    <row r="6413" spans="1:18" ht="15">
      <c r="A6413" s="7" t="s">
        <v>9260</v>
      </c>
      <c r="B6413" s="7" t="s">
        <v>9261</v>
      </c>
      <c r="C6413" s="14"/>
      <c r="D6413" s="7">
        <v>529.73</v>
      </c>
      <c r="E6413" s="7">
        <v>697.51099999999997</v>
      </c>
      <c r="F6413" s="7">
        <v>746.99699999999996</v>
      </c>
      <c r="G6413" s="7">
        <v>524.75699999999995</v>
      </c>
      <c r="H6413" s="7">
        <v>794.255</v>
      </c>
      <c r="I6413" s="7">
        <v>483.84399999999999</v>
      </c>
      <c r="J6413" s="7">
        <v>752.12699999999995</v>
      </c>
      <c r="K6413" s="14"/>
      <c r="L6413" s="13">
        <v>484.04092535000495</v>
      </c>
      <c r="M6413" s="13">
        <v>1025.44876925733</v>
      </c>
      <c r="N6413" s="13">
        <v>676.88095080364997</v>
      </c>
      <c r="O6413" s="13">
        <v>791.51571826648205</v>
      </c>
      <c r="P6413" s="13">
        <v>1067.87980398628</v>
      </c>
      <c r="Q6413" s="13">
        <v>701.81535111579399</v>
      </c>
      <c r="R6413" s="13">
        <v>854.01385878400697</v>
      </c>
    </row>
    <row r="6414" spans="1:18" ht="15">
      <c r="A6414" s="7" t="s">
        <v>9259</v>
      </c>
      <c r="B6414" s="7" t="s">
        <v>10397</v>
      </c>
      <c r="C6414" s="14"/>
      <c r="D6414" s="7">
        <v>697.428</v>
      </c>
      <c r="E6414" s="7">
        <v>1319.21</v>
      </c>
      <c r="F6414" s="7">
        <v>528.55200000000002</v>
      </c>
      <c r="G6414" s="7">
        <v>684.18399999999997</v>
      </c>
      <c r="H6414" s="7">
        <v>846.58</v>
      </c>
      <c r="I6414" s="7">
        <v>356.666</v>
      </c>
      <c r="J6414" s="7">
        <v>407.03500000000003</v>
      </c>
      <c r="K6414" s="14"/>
      <c r="L6414" s="13">
        <v>988.97544288305903</v>
      </c>
      <c r="M6414" s="13">
        <v>1745.38884417535</v>
      </c>
      <c r="N6414" s="13">
        <v>558.54442342102095</v>
      </c>
      <c r="O6414" s="13">
        <v>1095.1334761630299</v>
      </c>
      <c r="P6414" s="13">
        <v>1102.3067896940302</v>
      </c>
      <c r="Q6414" s="13">
        <v>506.61298583387003</v>
      </c>
      <c r="R6414" s="13">
        <v>304.31917381132502</v>
      </c>
    </row>
    <row r="6415" spans="1:18" ht="15">
      <c r="A6415" s="7" t="s">
        <v>9257</v>
      </c>
      <c r="B6415" s="7" t="s">
        <v>9258</v>
      </c>
      <c r="C6415" s="14"/>
      <c r="D6415" s="7">
        <v>12083.6</v>
      </c>
      <c r="E6415" s="7">
        <v>2077.11</v>
      </c>
      <c r="F6415" s="7">
        <v>16975.400000000001</v>
      </c>
      <c r="G6415" s="7">
        <v>6372.48</v>
      </c>
      <c r="H6415" s="7">
        <v>5414.09</v>
      </c>
      <c r="I6415" s="7">
        <v>4164.9799999999996</v>
      </c>
      <c r="J6415" s="7">
        <v>6819.63</v>
      </c>
      <c r="K6415" s="14"/>
      <c r="L6415" s="13">
        <v>20932.165373318003</v>
      </c>
      <c r="M6415" s="13">
        <v>2295.2569665644601</v>
      </c>
      <c r="N6415" s="13">
        <v>11666.7457160171</v>
      </c>
      <c r="O6415" s="13">
        <v>8458.1208940907109</v>
      </c>
      <c r="P6415" s="13">
        <v>6887.5290069245902</v>
      </c>
      <c r="Q6415" s="13">
        <v>6112.9955608212204</v>
      </c>
      <c r="R6415" s="13">
        <v>7473.5146785443203</v>
      </c>
    </row>
    <row r="6416" spans="1:18" ht="15">
      <c r="A6416" s="7" t="s">
        <v>9255</v>
      </c>
      <c r="B6416" s="7" t="s">
        <v>9256</v>
      </c>
      <c r="C6416" s="14"/>
      <c r="D6416" s="7">
        <v>409.80900000000003</v>
      </c>
      <c r="E6416" s="7">
        <v>391.65100000000001</v>
      </c>
      <c r="F6416" s="7">
        <v>648.36900000000003</v>
      </c>
      <c r="G6416" s="7">
        <v>470.91699999999997</v>
      </c>
      <c r="H6416" s="7">
        <v>427.58800000000002</v>
      </c>
      <c r="I6416" s="7">
        <v>429.702</v>
      </c>
      <c r="J6416" s="7">
        <v>602.14300000000003</v>
      </c>
      <c r="K6416" s="14"/>
      <c r="L6416" s="13">
        <v>461.857306697647</v>
      </c>
      <c r="M6416" s="13">
        <v>532.58042423183701</v>
      </c>
      <c r="N6416" s="13">
        <v>574.79386825845199</v>
      </c>
      <c r="O6416" s="13">
        <v>620.55172430713901</v>
      </c>
      <c r="P6416" s="13">
        <v>522.11740051526999</v>
      </c>
      <c r="Q6416" s="13">
        <v>518.49428104803201</v>
      </c>
      <c r="R6416" s="13">
        <v>593.603157421216</v>
      </c>
    </row>
    <row r="6417" spans="1:18" ht="15">
      <c r="A6417" s="7" t="s">
        <v>9253</v>
      </c>
      <c r="B6417" s="7" t="s">
        <v>9254</v>
      </c>
      <c r="C6417" s="14"/>
      <c r="D6417" s="7">
        <v>301.524</v>
      </c>
      <c r="E6417" s="7">
        <v>305.64100000000002</v>
      </c>
      <c r="F6417" s="7">
        <v>101.788</v>
      </c>
      <c r="G6417" s="7">
        <v>254.292</v>
      </c>
      <c r="H6417" s="7">
        <v>198.142</v>
      </c>
      <c r="I6417" s="7">
        <v>217.102</v>
      </c>
      <c r="J6417" s="7">
        <v>160.43199999999999</v>
      </c>
      <c r="K6417" s="14"/>
      <c r="L6417" s="13">
        <v>339.83260429890197</v>
      </c>
      <c r="M6417" s="13">
        <v>424.19848864473698</v>
      </c>
      <c r="N6417" s="13">
        <v>88.250057825645996</v>
      </c>
      <c r="O6417" s="13">
        <v>329.75394664247602</v>
      </c>
      <c r="P6417" s="13">
        <v>236.80225561296098</v>
      </c>
      <c r="Q6417" s="13">
        <v>299.69190043332702</v>
      </c>
      <c r="R6417" s="13">
        <v>130.33732228175799</v>
      </c>
    </row>
    <row r="6418" spans="1:18" ht="15">
      <c r="A6418" s="7" t="s">
        <v>9400</v>
      </c>
      <c r="B6418" s="7" t="s">
        <v>9252</v>
      </c>
      <c r="C6418" s="14"/>
      <c r="D6418" s="7">
        <v>35.572099999999999</v>
      </c>
      <c r="E6418" s="7">
        <v>73.206000000000003</v>
      </c>
      <c r="F6418" s="7">
        <v>48.7346</v>
      </c>
      <c r="G6418" s="7">
        <v>51.732900000000001</v>
      </c>
      <c r="H6418" s="7">
        <v>53.658499999999997</v>
      </c>
      <c r="I6418" s="7">
        <v>156.553</v>
      </c>
      <c r="J6418" s="7">
        <v>66.141400000000004</v>
      </c>
      <c r="K6418" s="14"/>
      <c r="L6418" s="13">
        <v>45.257315684620799</v>
      </c>
      <c r="M6418" s="13">
        <v>89.915210236116806</v>
      </c>
      <c r="N6418" s="13">
        <v>39.326375140803194</v>
      </c>
      <c r="O6418" s="13">
        <v>61.814567870244296</v>
      </c>
      <c r="P6418" s="13">
        <v>48.684021727336898</v>
      </c>
      <c r="Q6418" s="13">
        <v>198.417987052564</v>
      </c>
      <c r="R6418" s="13">
        <v>48.377437286319697</v>
      </c>
    </row>
    <row r="6419" spans="1:18" ht="15">
      <c r="A6419" s="7" t="s">
        <v>9399</v>
      </c>
      <c r="B6419" s="7" t="s">
        <v>10469</v>
      </c>
      <c r="C6419" s="14"/>
      <c r="D6419" s="7">
        <v>180.7</v>
      </c>
      <c r="E6419" s="7">
        <v>159.547</v>
      </c>
      <c r="F6419" s="7">
        <v>210.96799999999999</v>
      </c>
      <c r="G6419" s="7">
        <v>319.36</v>
      </c>
      <c r="H6419" s="7">
        <v>230.19399999999999</v>
      </c>
      <c r="I6419" s="7">
        <v>206.72499999999999</v>
      </c>
      <c r="J6419" s="7">
        <v>210.9</v>
      </c>
      <c r="K6419" s="14"/>
      <c r="L6419" s="13">
        <v>229.07405146511198</v>
      </c>
      <c r="M6419" s="13">
        <v>228.27376697999998</v>
      </c>
      <c r="N6419" s="13">
        <v>220.209303499686</v>
      </c>
      <c r="O6419" s="13">
        <v>444.61066788310205</v>
      </c>
      <c r="P6419" s="13">
        <v>234.44613999777701</v>
      </c>
      <c r="Q6419" s="13">
        <v>236.05421825553103</v>
      </c>
      <c r="R6419" s="13">
        <v>171.491881165894</v>
      </c>
    </row>
    <row r="6420" spans="1:18" ht="15">
      <c r="A6420" s="7" t="s">
        <v>9398</v>
      </c>
      <c r="B6420" s="7" t="s">
        <v>10094</v>
      </c>
      <c r="C6420" s="14"/>
      <c r="D6420" s="7">
        <v>184.566</v>
      </c>
      <c r="E6420" s="7">
        <v>245.03299999999999</v>
      </c>
      <c r="F6420" s="7">
        <v>359.75099999999998</v>
      </c>
      <c r="G6420" s="7">
        <v>114.2</v>
      </c>
      <c r="H6420" s="7">
        <v>176.953</v>
      </c>
      <c r="I6420" s="7">
        <v>159.38399999999999</v>
      </c>
      <c r="J6420" s="7">
        <v>129.874</v>
      </c>
      <c r="K6420" s="14"/>
      <c r="L6420" s="13">
        <v>105.38131061692701</v>
      </c>
      <c r="M6420" s="13">
        <v>142.328768162481</v>
      </c>
      <c r="N6420" s="13">
        <v>42.347044516234199</v>
      </c>
      <c r="O6420" s="13">
        <v>91.794540952641299</v>
      </c>
      <c r="P6420" s="13">
        <v>127.9447027686</v>
      </c>
      <c r="Q6420" s="13">
        <v>67.711438712657198</v>
      </c>
      <c r="R6420" s="13">
        <v>71.431481118211096</v>
      </c>
    </row>
    <row r="6421" spans="1:18" ht="15">
      <c r="A6421" s="7" t="s">
        <v>9246</v>
      </c>
      <c r="B6421" s="7" t="s">
        <v>10013</v>
      </c>
      <c r="C6421" s="14"/>
      <c r="D6421" s="7">
        <v>570.47799999999995</v>
      </c>
      <c r="E6421" s="7">
        <v>572.20500000000004</v>
      </c>
      <c r="F6421" s="7">
        <v>2515.9</v>
      </c>
      <c r="G6421" s="7">
        <v>879.91600000000005</v>
      </c>
      <c r="H6421" s="7">
        <v>1033.5999999999999</v>
      </c>
      <c r="I6421" s="7">
        <v>817.529</v>
      </c>
      <c r="J6421" s="7">
        <v>1235.7</v>
      </c>
      <c r="K6421" s="14"/>
      <c r="L6421" s="13">
        <v>726.31983659142497</v>
      </c>
      <c r="M6421" s="13">
        <v>711.90822894793905</v>
      </c>
      <c r="N6421" s="13">
        <v>2117.0655271733599</v>
      </c>
      <c r="O6421" s="13">
        <v>1086.3187203438702</v>
      </c>
      <c r="P6421" s="13">
        <v>1242.1454623037</v>
      </c>
      <c r="Q6421" s="13">
        <v>1038.7465665105299</v>
      </c>
      <c r="R6421" s="13">
        <v>1275.6567758062502</v>
      </c>
    </row>
    <row r="6422" spans="1:18" ht="15">
      <c r="A6422" s="7" t="s">
        <v>9244</v>
      </c>
      <c r="B6422" s="7" t="s">
        <v>9245</v>
      </c>
      <c r="C6422" s="14"/>
      <c r="D6422" s="7">
        <v>9239.67</v>
      </c>
      <c r="E6422" s="7">
        <v>4333.2299999999996</v>
      </c>
      <c r="F6422" s="7">
        <v>19262.2</v>
      </c>
      <c r="G6422" s="7">
        <v>10332.4</v>
      </c>
      <c r="H6422" s="7">
        <v>7169.99</v>
      </c>
      <c r="I6422" s="7">
        <v>10833.1</v>
      </c>
      <c r="J6422" s="7">
        <v>10011.9</v>
      </c>
      <c r="K6422" s="14"/>
      <c r="L6422" s="13">
        <v>7266.7130707947699</v>
      </c>
      <c r="M6422" s="13">
        <v>9903.3599934546801</v>
      </c>
      <c r="N6422" s="13">
        <v>11287.754910095398</v>
      </c>
      <c r="O6422" s="13">
        <v>15290.9908755744</v>
      </c>
      <c r="P6422" s="13">
        <v>5634.2991738835599</v>
      </c>
      <c r="Q6422" s="13">
        <v>18640.504413041101</v>
      </c>
      <c r="R6422" s="13">
        <v>10514.6122122745</v>
      </c>
    </row>
    <row r="6423" spans="1:18" ht="15">
      <c r="A6423" s="7" t="s">
        <v>9243</v>
      </c>
      <c r="B6423" s="7" t="s">
        <v>10397</v>
      </c>
      <c r="C6423" s="14"/>
      <c r="D6423" s="7">
        <v>2306.1</v>
      </c>
      <c r="E6423" s="7">
        <v>1831.95</v>
      </c>
      <c r="F6423" s="7">
        <v>8394.3700000000008</v>
      </c>
      <c r="G6423" s="7">
        <v>3748.17</v>
      </c>
      <c r="H6423" s="7">
        <v>3859.33</v>
      </c>
      <c r="I6423" s="7">
        <v>4947.5200000000004</v>
      </c>
      <c r="J6423" s="7">
        <v>5663.97</v>
      </c>
      <c r="K6423" s="14"/>
      <c r="L6423" s="13">
        <v>2007.3615791738798</v>
      </c>
      <c r="M6423" s="13">
        <v>2060.43016686088</v>
      </c>
      <c r="N6423" s="13">
        <v>4518.9548476402797</v>
      </c>
      <c r="O6423" s="13">
        <v>3490.97455699703</v>
      </c>
      <c r="P6423" s="13">
        <v>3014.5909838274001</v>
      </c>
      <c r="Q6423" s="13">
        <v>4326.3728188509003</v>
      </c>
      <c r="R6423" s="13">
        <v>3107.2700250625603</v>
      </c>
    </row>
    <row r="6424" spans="1:18" ht="15">
      <c r="A6424" s="7" t="s">
        <v>9242</v>
      </c>
      <c r="B6424" s="7" t="s">
        <v>9698</v>
      </c>
      <c r="C6424" s="14"/>
      <c r="D6424" s="7">
        <v>925.13099999999997</v>
      </c>
      <c r="E6424" s="7">
        <v>413.916</v>
      </c>
      <c r="F6424" s="7">
        <v>731.64</v>
      </c>
      <c r="G6424" s="7">
        <v>644.96400000000006</v>
      </c>
      <c r="H6424" s="7">
        <v>402.71800000000002</v>
      </c>
      <c r="I6424" s="7">
        <v>621.279</v>
      </c>
      <c r="J6424" s="7">
        <v>514.71500000000003</v>
      </c>
      <c r="K6424" s="14"/>
      <c r="L6424" s="13">
        <v>404.18524124567296</v>
      </c>
      <c r="M6424" s="13">
        <v>1134.18858524915</v>
      </c>
      <c r="N6424" s="13">
        <v>247.82007156493702</v>
      </c>
      <c r="O6424" s="13">
        <v>802.97757930311593</v>
      </c>
      <c r="P6424" s="13">
        <v>106.68297992176799</v>
      </c>
      <c r="Q6424" s="13">
        <v>0</v>
      </c>
      <c r="R6424" s="13">
        <v>161.1648178998</v>
      </c>
    </row>
    <row r="6425" spans="1:18" ht="15">
      <c r="A6425" s="7" t="s">
        <v>9394</v>
      </c>
      <c r="B6425" s="7" t="s">
        <v>9241</v>
      </c>
      <c r="C6425" s="14"/>
      <c r="D6425" s="7">
        <v>420.27499999999998</v>
      </c>
      <c r="E6425" s="7">
        <v>294.565</v>
      </c>
      <c r="F6425" s="7">
        <v>526.16700000000003</v>
      </c>
      <c r="G6425" s="7">
        <v>316.05099999999999</v>
      </c>
      <c r="H6425" s="7">
        <v>315.108</v>
      </c>
      <c r="I6425" s="7">
        <v>341.161</v>
      </c>
      <c r="J6425" s="7">
        <v>344.16</v>
      </c>
      <c r="K6425" s="14"/>
      <c r="L6425" s="13">
        <v>472.16088901207996</v>
      </c>
      <c r="M6425" s="13">
        <v>371.20371507545298</v>
      </c>
      <c r="N6425" s="13">
        <v>479.69151534730804</v>
      </c>
      <c r="O6425" s="13">
        <v>362.083816881725</v>
      </c>
      <c r="P6425" s="13">
        <v>333.10405497082701</v>
      </c>
      <c r="Q6425" s="13">
        <v>398.95888868447298</v>
      </c>
      <c r="R6425" s="13">
        <v>330.22339499684097</v>
      </c>
    </row>
    <row r="6426" spans="1:18" ht="15">
      <c r="A6426" s="7" t="s">
        <v>9393</v>
      </c>
      <c r="B6426" s="7" t="s">
        <v>10397</v>
      </c>
      <c r="C6426" s="14"/>
      <c r="D6426" s="7">
        <v>1001.62</v>
      </c>
      <c r="E6426" s="7">
        <v>612.23599999999999</v>
      </c>
      <c r="F6426" s="7">
        <v>2241.2199999999998</v>
      </c>
      <c r="G6426" s="7">
        <v>1105.8599999999999</v>
      </c>
      <c r="H6426" s="7">
        <v>1125.76</v>
      </c>
      <c r="I6426" s="7">
        <v>797.09100000000001</v>
      </c>
      <c r="J6426" s="7">
        <v>1484.59</v>
      </c>
      <c r="K6426" s="14"/>
      <c r="L6426" s="13">
        <v>937.28014348852798</v>
      </c>
      <c r="M6426" s="13">
        <v>617.00022423632197</v>
      </c>
      <c r="N6426" s="13">
        <v>1371.4567158294001</v>
      </c>
      <c r="O6426" s="13">
        <v>1312.57977214168</v>
      </c>
      <c r="P6426" s="13">
        <v>992.34262668861709</v>
      </c>
      <c r="Q6426" s="13">
        <v>1157.18701187996</v>
      </c>
      <c r="R6426" s="13">
        <v>1629.0609846781101</v>
      </c>
    </row>
    <row r="6427" spans="1:18" ht="15">
      <c r="A6427" s="7" t="s">
        <v>9391</v>
      </c>
      <c r="B6427" s="7" t="s">
        <v>9392</v>
      </c>
      <c r="C6427" s="14"/>
      <c r="D6427" s="7">
        <v>242.61699999999999</v>
      </c>
      <c r="E6427" s="7">
        <v>313.18200000000002</v>
      </c>
      <c r="F6427" s="7">
        <v>541.98299999999995</v>
      </c>
      <c r="G6427" s="7">
        <v>327.01900000000001</v>
      </c>
      <c r="H6427" s="7">
        <v>381.58100000000002</v>
      </c>
      <c r="I6427" s="7">
        <v>478.83800000000002</v>
      </c>
      <c r="J6427" s="7">
        <v>474.36700000000002</v>
      </c>
      <c r="K6427" s="14"/>
      <c r="L6427" s="13">
        <v>346.32520564586599</v>
      </c>
      <c r="M6427" s="13">
        <v>515.60303041337193</v>
      </c>
      <c r="N6427" s="13">
        <v>502.20578413584798</v>
      </c>
      <c r="O6427" s="13">
        <v>419.89379425339399</v>
      </c>
      <c r="P6427" s="13">
        <v>415.741070667614</v>
      </c>
      <c r="Q6427" s="13">
        <v>664.17423703503198</v>
      </c>
      <c r="R6427" s="13">
        <v>438.95295967597099</v>
      </c>
    </row>
    <row r="6428" spans="1:18" ht="15">
      <c r="A6428" s="7" t="s">
        <v>9231</v>
      </c>
      <c r="B6428" s="7" t="s">
        <v>9390</v>
      </c>
      <c r="C6428" s="14"/>
      <c r="D6428" s="7">
        <v>106.86199999999999</v>
      </c>
      <c r="E6428" s="7">
        <v>125.87</v>
      </c>
      <c r="F6428" s="7">
        <v>115.477</v>
      </c>
      <c r="G6428" s="7">
        <v>71.267600000000002</v>
      </c>
      <c r="H6428" s="7">
        <v>127.18899999999999</v>
      </c>
      <c r="I6428" s="7">
        <v>68.519000000000005</v>
      </c>
      <c r="J6428" s="7">
        <v>53.4467</v>
      </c>
      <c r="K6428" s="14"/>
      <c r="L6428" s="13">
        <v>141.90265520902602</v>
      </c>
      <c r="M6428" s="13">
        <v>170.813317541256</v>
      </c>
      <c r="N6428" s="13">
        <v>108.63390200684699</v>
      </c>
      <c r="O6428" s="13">
        <v>91.471431251631103</v>
      </c>
      <c r="P6428" s="13">
        <v>143.22610931194001</v>
      </c>
      <c r="Q6428" s="13">
        <v>94.119135480678693</v>
      </c>
      <c r="R6428" s="13">
        <v>54.382775209280801</v>
      </c>
    </row>
    <row r="6429" spans="1:18" ht="15">
      <c r="A6429" s="7" t="s">
        <v>9230</v>
      </c>
      <c r="B6429" s="7" t="s">
        <v>9584</v>
      </c>
      <c r="C6429" s="14"/>
      <c r="D6429" s="7">
        <v>238.482</v>
      </c>
      <c r="E6429" s="7">
        <v>271.54399999999998</v>
      </c>
      <c r="F6429" s="7">
        <v>220.74299999999999</v>
      </c>
      <c r="G6429" s="7">
        <v>157.85900000000001</v>
      </c>
      <c r="H6429" s="7">
        <v>256.32900000000001</v>
      </c>
      <c r="I6429" s="7">
        <v>139.85900000000001</v>
      </c>
      <c r="J6429" s="7">
        <v>212.99299999999999</v>
      </c>
      <c r="K6429" s="14"/>
      <c r="L6429" s="13">
        <v>304.54501469473399</v>
      </c>
      <c r="M6429" s="13">
        <v>366.57276726156897</v>
      </c>
      <c r="N6429" s="13">
        <v>187.59477211045899</v>
      </c>
      <c r="O6429" s="13">
        <v>191.856054594271</v>
      </c>
      <c r="P6429" s="13">
        <v>276.76474748091903</v>
      </c>
      <c r="Q6429" s="13">
        <v>176.33360014720401</v>
      </c>
      <c r="R6429" s="13">
        <v>254.20575274821101</v>
      </c>
    </row>
    <row r="6430" spans="1:18" ht="15">
      <c r="A6430" s="7" t="s">
        <v>9229</v>
      </c>
      <c r="B6430" s="7" t="s">
        <v>10397</v>
      </c>
      <c r="C6430" s="14"/>
      <c r="D6430" s="7">
        <v>113.943</v>
      </c>
      <c r="E6430" s="7">
        <v>206.369</v>
      </c>
      <c r="F6430" s="7">
        <v>95.597099999999998</v>
      </c>
      <c r="G6430" s="7">
        <v>93.513999999999996</v>
      </c>
      <c r="H6430" s="7">
        <v>165.136</v>
      </c>
      <c r="I6430" s="7">
        <v>220.59</v>
      </c>
      <c r="J6430" s="7">
        <v>707.93</v>
      </c>
      <c r="K6430" s="14"/>
      <c r="L6430" s="13">
        <v>78.283963000063494</v>
      </c>
      <c r="M6430" s="13">
        <v>348.14049239682902</v>
      </c>
      <c r="N6430" s="13">
        <v>83.729635224541099</v>
      </c>
      <c r="O6430" s="13">
        <v>105.083817771269</v>
      </c>
      <c r="P6430" s="13">
        <v>174.30906830571899</v>
      </c>
      <c r="Q6430" s="13">
        <v>360.313465711623</v>
      </c>
      <c r="R6430" s="13">
        <v>463.40369004751398</v>
      </c>
    </row>
    <row r="6431" spans="1:18" ht="15">
      <c r="A6431" s="7" t="s">
        <v>9080</v>
      </c>
      <c r="B6431" s="7" t="s">
        <v>9228</v>
      </c>
      <c r="C6431" s="14"/>
      <c r="D6431" s="7">
        <v>0</v>
      </c>
      <c r="E6431" s="7">
        <v>0</v>
      </c>
      <c r="F6431" s="7">
        <v>0</v>
      </c>
      <c r="G6431" s="7">
        <v>7.6652300000000002</v>
      </c>
      <c r="H6431" s="7">
        <v>0</v>
      </c>
      <c r="I6431" s="7">
        <v>0</v>
      </c>
      <c r="J6431" s="7">
        <v>209.71700000000001</v>
      </c>
      <c r="K6431" s="14"/>
      <c r="L6431" s="13">
        <v>48.642002626274</v>
      </c>
      <c r="M6431" s="13">
        <v>270.50077141249596</v>
      </c>
      <c r="N6431" s="13">
        <v>85.135631559003201</v>
      </c>
      <c r="O6431" s="13">
        <v>144.837474210294</v>
      </c>
      <c r="P6431" s="13">
        <v>120.427346065994</v>
      </c>
      <c r="Q6431" s="13">
        <v>150.52424126431899</v>
      </c>
      <c r="R6431" s="13">
        <v>270.97885199701</v>
      </c>
    </row>
    <row r="6432" spans="1:18" ht="15">
      <c r="A6432" s="7" t="s">
        <v>9078</v>
      </c>
      <c r="B6432" s="7" t="s">
        <v>9079</v>
      </c>
      <c r="C6432" s="14"/>
      <c r="K6432" s="14"/>
      <c r="L6432" s="13">
        <v>477.75430967599198</v>
      </c>
      <c r="M6432" s="13">
        <v>604.29405858480891</v>
      </c>
      <c r="N6432" s="13">
        <v>124.718447610171</v>
      </c>
      <c r="O6432" s="13">
        <v>372.45259241965795</v>
      </c>
      <c r="P6432" s="13">
        <v>181.855855197506</v>
      </c>
      <c r="Q6432" s="13">
        <v>208.26422452818301</v>
      </c>
      <c r="R6432" s="13">
        <v>57.541844374731703</v>
      </c>
    </row>
    <row r="6433" spans="1:18" ht="15">
      <c r="A6433" s="7" t="s">
        <v>9076</v>
      </c>
      <c r="B6433" s="7" t="s">
        <v>9077</v>
      </c>
      <c r="C6433" s="14"/>
      <c r="D6433" s="7">
        <v>1071.81</v>
      </c>
      <c r="E6433" s="7">
        <v>639.42200000000003</v>
      </c>
      <c r="F6433" s="7">
        <v>194.59200000000001</v>
      </c>
      <c r="G6433" s="7">
        <v>297.75</v>
      </c>
      <c r="H6433" s="7">
        <v>556.71100000000001</v>
      </c>
      <c r="I6433" s="7">
        <v>230.92500000000001</v>
      </c>
      <c r="J6433" s="7">
        <v>679.34</v>
      </c>
      <c r="K6433" s="14"/>
      <c r="L6433" s="13">
        <v>383.03914390901804</v>
      </c>
      <c r="M6433" s="13">
        <v>847.48784526422503</v>
      </c>
      <c r="N6433" s="13">
        <v>68.981887382588397</v>
      </c>
      <c r="O6433" s="13">
        <v>220.675738734996</v>
      </c>
      <c r="P6433" s="13">
        <v>372.85251360401401</v>
      </c>
      <c r="Q6433" s="13">
        <v>272.42644594651699</v>
      </c>
      <c r="R6433" s="13">
        <v>413.14634424637995</v>
      </c>
    </row>
    <row r="6434" spans="1:18" ht="15">
      <c r="A6434" s="7" t="s">
        <v>9074</v>
      </c>
      <c r="B6434" s="7" t="s">
        <v>9075</v>
      </c>
      <c r="C6434" s="14"/>
      <c r="D6434" s="7">
        <v>133.31200000000001</v>
      </c>
      <c r="E6434" s="7">
        <v>197.738</v>
      </c>
      <c r="F6434" s="7">
        <v>85.749700000000004</v>
      </c>
      <c r="G6434" s="7">
        <v>113.455</v>
      </c>
      <c r="H6434" s="7">
        <v>157.18600000000001</v>
      </c>
      <c r="I6434" s="7">
        <v>92.911600000000007</v>
      </c>
      <c r="J6434" s="7">
        <v>82.826999999999998</v>
      </c>
      <c r="K6434" s="14"/>
      <c r="L6434" s="13">
        <v>110.99809120001601</v>
      </c>
      <c r="M6434" s="13">
        <v>231.337889442386</v>
      </c>
      <c r="N6434" s="13">
        <v>52.725147858544098</v>
      </c>
      <c r="O6434" s="13">
        <v>118.921258957742</v>
      </c>
      <c r="P6434" s="13">
        <v>140.28534643315399</v>
      </c>
      <c r="Q6434" s="13">
        <v>117.865174679833</v>
      </c>
      <c r="R6434" s="13">
        <v>79.281373467439494</v>
      </c>
    </row>
    <row r="6435" spans="1:18" ht="15">
      <c r="A6435" s="7" t="s">
        <v>9072</v>
      </c>
      <c r="B6435" s="7" t="s">
        <v>9073</v>
      </c>
      <c r="C6435" s="14"/>
      <c r="D6435" s="7">
        <v>227.51599999999999</v>
      </c>
      <c r="E6435" s="7">
        <v>184.429</v>
      </c>
      <c r="F6435" s="7">
        <v>90.715999999999994</v>
      </c>
      <c r="G6435" s="7">
        <v>168.67099999999999</v>
      </c>
      <c r="H6435" s="7">
        <v>190.18100000000001</v>
      </c>
      <c r="I6435" s="7">
        <v>260.67099999999999</v>
      </c>
      <c r="J6435" s="7">
        <v>670.2</v>
      </c>
      <c r="K6435" s="14"/>
      <c r="L6435" s="13">
        <v>274.96632901905502</v>
      </c>
      <c r="M6435" s="13">
        <v>247.30997037429199</v>
      </c>
      <c r="N6435" s="13">
        <v>92.209321134706499</v>
      </c>
      <c r="O6435" s="13">
        <v>243.97052503115899</v>
      </c>
      <c r="P6435" s="13">
        <v>238.83089303249699</v>
      </c>
      <c r="Q6435" s="13">
        <v>340.13178337089397</v>
      </c>
      <c r="R6435" s="13">
        <v>686.64113072342707</v>
      </c>
    </row>
    <row r="6436" spans="1:18" ht="15">
      <c r="A6436" s="7" t="s">
        <v>9071</v>
      </c>
      <c r="B6436" s="7" t="s">
        <v>10397</v>
      </c>
      <c r="C6436" s="14"/>
      <c r="K6436" s="14"/>
      <c r="L6436" s="13">
        <v>0</v>
      </c>
      <c r="M6436" s="13">
        <v>0</v>
      </c>
      <c r="N6436" s="13">
        <v>0</v>
      </c>
      <c r="O6436" s="13">
        <v>234.26603860044798</v>
      </c>
      <c r="P6436" s="13">
        <v>0</v>
      </c>
      <c r="Q6436" s="13">
        <v>0</v>
      </c>
      <c r="R6436" s="13">
        <v>0</v>
      </c>
    </row>
    <row r="6437" spans="1:18" ht="15">
      <c r="A6437" s="7" t="s">
        <v>9069</v>
      </c>
      <c r="B6437" s="7" t="s">
        <v>9070</v>
      </c>
      <c r="C6437" s="14"/>
      <c r="D6437" s="7">
        <v>0</v>
      </c>
      <c r="E6437" s="7">
        <v>36.655099999999997</v>
      </c>
      <c r="F6437" s="7">
        <v>22.569099999999999</v>
      </c>
      <c r="G6437" s="7">
        <v>22.491299999999999</v>
      </c>
      <c r="H6437" s="7">
        <v>43.2515</v>
      </c>
      <c r="I6437" s="7">
        <v>0</v>
      </c>
      <c r="J6437" s="7">
        <v>74.069999999999993</v>
      </c>
      <c r="K6437" s="14"/>
      <c r="L6437" s="13">
        <v>741.12612651469396</v>
      </c>
      <c r="M6437" s="13">
        <v>525.85653722354004</v>
      </c>
      <c r="N6437" s="13">
        <v>264.69311648972001</v>
      </c>
      <c r="O6437" s="13">
        <v>490.05145317733496</v>
      </c>
      <c r="P6437" s="13">
        <v>570.58495412021091</v>
      </c>
      <c r="Q6437" s="13">
        <v>300.81038889369398</v>
      </c>
      <c r="R6437" s="13">
        <v>265.40440669294998</v>
      </c>
    </row>
    <row r="6438" spans="1:18" ht="15">
      <c r="A6438" s="7" t="s">
        <v>9067</v>
      </c>
      <c r="B6438" s="7" t="s">
        <v>9068</v>
      </c>
      <c r="C6438" s="14"/>
      <c r="D6438" s="7">
        <v>187.59800000000001</v>
      </c>
      <c r="E6438" s="7">
        <v>205.691</v>
      </c>
      <c r="F6438" s="7">
        <v>109.24299999999999</v>
      </c>
      <c r="G6438" s="7">
        <v>174.39500000000001</v>
      </c>
      <c r="H6438" s="7">
        <v>161.17699999999999</v>
      </c>
      <c r="I6438" s="7">
        <v>369.71600000000001</v>
      </c>
      <c r="J6438" s="7">
        <v>785.19200000000001</v>
      </c>
      <c r="K6438" s="14"/>
      <c r="L6438" s="13">
        <v>240.62623484378202</v>
      </c>
      <c r="M6438" s="13">
        <v>337.76337483053203</v>
      </c>
      <c r="N6438" s="13">
        <v>124.90009487901901</v>
      </c>
      <c r="O6438" s="13">
        <v>255.04758428169001</v>
      </c>
      <c r="P6438" s="13">
        <v>222.152347416651</v>
      </c>
      <c r="Q6438" s="13">
        <v>528.79291606837899</v>
      </c>
      <c r="R6438" s="13">
        <v>853.32822407576703</v>
      </c>
    </row>
    <row r="6439" spans="1:18" ht="15">
      <c r="A6439" s="7" t="s">
        <v>9065</v>
      </c>
      <c r="B6439" s="7" t="s">
        <v>9066</v>
      </c>
      <c r="C6439" s="14"/>
      <c r="D6439" s="7">
        <v>249.655</v>
      </c>
      <c r="E6439" s="7">
        <v>203.917</v>
      </c>
      <c r="F6439" s="7">
        <v>346.358</v>
      </c>
      <c r="G6439" s="7">
        <v>248.44499999999999</v>
      </c>
      <c r="H6439" s="7">
        <v>207.42500000000001</v>
      </c>
      <c r="I6439" s="7">
        <v>313.87599999999998</v>
      </c>
      <c r="J6439" s="7">
        <v>262.32</v>
      </c>
      <c r="K6439" s="14"/>
      <c r="L6439" s="13">
        <v>142.53802533988201</v>
      </c>
      <c r="M6439" s="13">
        <v>215.20549044082898</v>
      </c>
      <c r="N6439" s="13">
        <v>364.843027670276</v>
      </c>
      <c r="O6439" s="13">
        <v>328.93080374540301</v>
      </c>
      <c r="P6439" s="13">
        <v>234.43499877307599</v>
      </c>
      <c r="Q6439" s="13">
        <v>286.87379340293199</v>
      </c>
      <c r="R6439" s="13">
        <v>307.689691508088</v>
      </c>
    </row>
    <row r="6440" spans="1:18" ht="15">
      <c r="A6440" s="7" t="s">
        <v>9064</v>
      </c>
      <c r="B6440" s="7" t="s">
        <v>10469</v>
      </c>
      <c r="C6440" s="14"/>
      <c r="D6440" s="7">
        <v>471.26499999999999</v>
      </c>
      <c r="E6440" s="7">
        <v>480.98399999999998</v>
      </c>
      <c r="F6440" s="7">
        <v>465.33</v>
      </c>
      <c r="G6440" s="7">
        <v>414.15</v>
      </c>
      <c r="H6440" s="7">
        <v>380.69499999999999</v>
      </c>
      <c r="I6440" s="7">
        <v>390.23099999999999</v>
      </c>
      <c r="J6440" s="7">
        <v>310.13400000000001</v>
      </c>
      <c r="K6440" s="14"/>
      <c r="L6440" s="13">
        <v>497.83618990224602</v>
      </c>
      <c r="M6440" s="13">
        <v>565.66237674972001</v>
      </c>
      <c r="N6440" s="13">
        <v>363.59834986650003</v>
      </c>
      <c r="O6440" s="13">
        <v>472.05928517985797</v>
      </c>
      <c r="P6440" s="13">
        <v>411.12169408142501</v>
      </c>
      <c r="Q6440" s="13">
        <v>476.82173455713701</v>
      </c>
      <c r="R6440" s="13">
        <v>295.13711383548502</v>
      </c>
    </row>
    <row r="6441" spans="1:18" ht="15">
      <c r="A6441" s="7" t="s">
        <v>9063</v>
      </c>
      <c r="B6441" s="7" t="s">
        <v>10274</v>
      </c>
      <c r="C6441" s="14"/>
      <c r="D6441" s="7">
        <v>454.23200000000003</v>
      </c>
      <c r="E6441" s="7">
        <v>341.92200000000003</v>
      </c>
      <c r="F6441" s="7">
        <v>255.65199999999999</v>
      </c>
      <c r="G6441" s="7">
        <v>314.21899999999999</v>
      </c>
      <c r="H6441" s="7">
        <v>340.529</v>
      </c>
      <c r="I6441" s="7">
        <v>307.27499999999998</v>
      </c>
      <c r="J6441" s="7">
        <v>432.99</v>
      </c>
      <c r="K6441" s="14"/>
      <c r="L6441" s="13">
        <v>539.57079924807101</v>
      </c>
      <c r="M6441" s="13">
        <v>447.88575573565504</v>
      </c>
      <c r="N6441" s="13">
        <v>229.60946891189801</v>
      </c>
      <c r="O6441" s="13">
        <v>411.28911627967204</v>
      </c>
      <c r="P6441" s="13">
        <v>414.00124376690303</v>
      </c>
      <c r="Q6441" s="13">
        <v>454.72703738909803</v>
      </c>
      <c r="R6441" s="13">
        <v>451.21338766596904</v>
      </c>
    </row>
    <row r="6442" spans="1:18" ht="15">
      <c r="A6442" s="7" t="s">
        <v>9062</v>
      </c>
      <c r="B6442" s="7" t="s">
        <v>10397</v>
      </c>
      <c r="C6442" s="14"/>
      <c r="D6442" s="7">
        <v>420.935</v>
      </c>
      <c r="E6442" s="7">
        <v>380.46199999999999</v>
      </c>
      <c r="F6442" s="7">
        <v>246.483</v>
      </c>
      <c r="G6442" s="7">
        <v>263.5</v>
      </c>
      <c r="H6442" s="7">
        <v>248.334</v>
      </c>
      <c r="I6442" s="7">
        <v>451.98599999999999</v>
      </c>
      <c r="J6442" s="7">
        <v>214.52199999999999</v>
      </c>
      <c r="K6442" s="14"/>
      <c r="L6442" s="13">
        <v>623.19102248232502</v>
      </c>
      <c r="M6442" s="13">
        <v>608.04240023230295</v>
      </c>
      <c r="N6442" s="13">
        <v>307.56555642715301</v>
      </c>
      <c r="O6442" s="13">
        <v>426.00808107267301</v>
      </c>
      <c r="P6442" s="13">
        <v>347.280492194018</v>
      </c>
      <c r="Q6442" s="13">
        <v>708.90597263633401</v>
      </c>
      <c r="R6442" s="13">
        <v>251.21257222785599</v>
      </c>
    </row>
    <row r="6443" spans="1:18" ht="15">
      <c r="A6443" s="7" t="s">
        <v>9208</v>
      </c>
      <c r="B6443" s="7" t="s">
        <v>9061</v>
      </c>
      <c r="C6443" s="14"/>
      <c r="D6443" s="7">
        <v>329.03100000000001</v>
      </c>
      <c r="E6443" s="7">
        <v>487.04399999999998</v>
      </c>
      <c r="F6443" s="7">
        <v>246.35</v>
      </c>
      <c r="G6443" s="7">
        <v>357.827</v>
      </c>
      <c r="H6443" s="7">
        <v>356.18200000000002</v>
      </c>
      <c r="I6443" s="7">
        <v>320.44200000000001</v>
      </c>
      <c r="J6443" s="7">
        <v>403.36700000000002</v>
      </c>
      <c r="K6443" s="14"/>
      <c r="L6443" s="13">
        <v>401.07642003974598</v>
      </c>
      <c r="M6443" s="13">
        <v>684.71820132613402</v>
      </c>
      <c r="N6443" s="13">
        <v>241.518849643143</v>
      </c>
      <c r="O6443" s="13">
        <v>520.34893430572606</v>
      </c>
      <c r="P6443" s="13">
        <v>496.195173832732</v>
      </c>
      <c r="Q6443" s="13">
        <v>392.888905005168</v>
      </c>
      <c r="R6443" s="13">
        <v>594.60325226161899</v>
      </c>
    </row>
    <row r="6444" spans="1:18" ht="15">
      <c r="A6444" s="7" t="s">
        <v>9207</v>
      </c>
      <c r="B6444" s="7" t="s">
        <v>10397</v>
      </c>
      <c r="C6444" s="14"/>
      <c r="D6444" s="7">
        <v>200.75299999999999</v>
      </c>
      <c r="E6444" s="7">
        <v>442.34100000000001</v>
      </c>
      <c r="F6444" s="7">
        <v>278.61099999999999</v>
      </c>
      <c r="G6444" s="7">
        <v>355.92700000000002</v>
      </c>
      <c r="H6444" s="7">
        <v>373.22500000000002</v>
      </c>
      <c r="I6444" s="7">
        <v>606.90499999999997</v>
      </c>
      <c r="J6444" s="7">
        <v>629.92399999999998</v>
      </c>
      <c r="K6444" s="14"/>
      <c r="L6444" s="13">
        <v>300.46540355339403</v>
      </c>
      <c r="M6444" s="13">
        <v>620.70658960288995</v>
      </c>
      <c r="N6444" s="13">
        <v>276.285940325372</v>
      </c>
      <c r="O6444" s="13">
        <v>561.120270300421</v>
      </c>
      <c r="P6444" s="13">
        <v>307.110534129732</v>
      </c>
      <c r="Q6444" s="13">
        <v>979.22207152658302</v>
      </c>
      <c r="R6444" s="13">
        <v>775.4062524385879</v>
      </c>
    </row>
    <row r="6445" spans="1:18" ht="15">
      <c r="A6445" s="7" t="s">
        <v>9206</v>
      </c>
      <c r="B6445" s="7" t="s">
        <v>10397</v>
      </c>
      <c r="C6445" s="14"/>
      <c r="D6445" s="7">
        <v>319</v>
      </c>
      <c r="E6445" s="7">
        <v>540.55200000000002</v>
      </c>
      <c r="F6445" s="7">
        <v>191.87100000000001</v>
      </c>
      <c r="G6445" s="7">
        <v>539.75400000000002</v>
      </c>
      <c r="H6445" s="7">
        <v>420.27300000000002</v>
      </c>
      <c r="I6445" s="7">
        <v>296.75</v>
      </c>
      <c r="J6445" s="7">
        <v>336.63600000000002</v>
      </c>
      <c r="K6445" s="14"/>
      <c r="L6445" s="13">
        <v>442.509306722031</v>
      </c>
      <c r="M6445" s="13">
        <v>811.13463182518501</v>
      </c>
      <c r="N6445" s="13">
        <v>181.438781595329</v>
      </c>
      <c r="O6445" s="13">
        <v>771.375666284825</v>
      </c>
      <c r="P6445" s="13">
        <v>431.661517574085</v>
      </c>
      <c r="Q6445" s="13">
        <v>399.01736727995501</v>
      </c>
      <c r="R6445" s="13">
        <v>321.28032808574</v>
      </c>
    </row>
    <row r="6446" spans="1:18" ht="15">
      <c r="A6446" s="7" t="s">
        <v>9204</v>
      </c>
      <c r="B6446" s="7" t="s">
        <v>9205</v>
      </c>
      <c r="C6446" s="14"/>
      <c r="D6446" s="7">
        <v>671.947</v>
      </c>
      <c r="E6446" s="7">
        <v>870.82399999999996</v>
      </c>
      <c r="F6446" s="7">
        <v>1017.54</v>
      </c>
      <c r="G6446" s="7">
        <v>556.36599999999999</v>
      </c>
      <c r="H6446" s="7">
        <v>791.48800000000006</v>
      </c>
      <c r="I6446" s="7">
        <v>582.94200000000001</v>
      </c>
      <c r="J6446" s="7">
        <v>735.21400000000006</v>
      </c>
      <c r="K6446" s="14"/>
      <c r="L6446" s="13">
        <v>928.56684516092298</v>
      </c>
      <c r="M6446" s="13">
        <v>997.65048112314798</v>
      </c>
      <c r="N6446" s="13">
        <v>849.628829232199</v>
      </c>
      <c r="O6446" s="13">
        <v>658.38974761625991</v>
      </c>
      <c r="P6446" s="13">
        <v>992.35390026411494</v>
      </c>
      <c r="Q6446" s="13">
        <v>613.17259044820605</v>
      </c>
      <c r="R6446" s="13">
        <v>724.00016231825009</v>
      </c>
    </row>
    <row r="6447" spans="1:18" ht="15">
      <c r="A6447" s="7" t="s">
        <v>9203</v>
      </c>
      <c r="B6447" s="7" t="s">
        <v>10397</v>
      </c>
      <c r="C6447" s="14"/>
      <c r="D6447" s="7">
        <v>2488.44</v>
      </c>
      <c r="E6447" s="7">
        <v>975.928</v>
      </c>
      <c r="F6447" s="7">
        <v>7213.36</v>
      </c>
      <c r="G6447" s="7">
        <v>2768.04</v>
      </c>
      <c r="H6447" s="7">
        <v>2737.83</v>
      </c>
      <c r="I6447" s="7">
        <v>3703.17</v>
      </c>
      <c r="J6447" s="7">
        <v>6082.57</v>
      </c>
      <c r="K6447" s="14"/>
      <c r="L6447" s="13">
        <v>2100.9437036132999</v>
      </c>
      <c r="M6447" s="13">
        <v>1369.76229025976</v>
      </c>
      <c r="N6447" s="13">
        <v>2817.5021651560901</v>
      </c>
      <c r="O6447" s="13">
        <v>2840.38130266088</v>
      </c>
      <c r="P6447" s="13">
        <v>2339.1596280928102</v>
      </c>
      <c r="Q6447" s="13">
        <v>4475.8270993193801</v>
      </c>
      <c r="R6447" s="13">
        <v>2970.9960106150802</v>
      </c>
    </row>
    <row r="6448" spans="1:18" ht="15">
      <c r="A6448" s="7" t="s">
        <v>9361</v>
      </c>
      <c r="B6448" s="7" t="s">
        <v>10397</v>
      </c>
      <c r="C6448" s="14"/>
      <c r="D6448" s="7">
        <v>404.31099999999998</v>
      </c>
      <c r="E6448" s="7">
        <v>331.86599999999999</v>
      </c>
      <c r="F6448" s="7">
        <v>81.733999999999995</v>
      </c>
      <c r="G6448" s="7">
        <v>310.536</v>
      </c>
      <c r="H6448" s="7">
        <v>215.37299999999999</v>
      </c>
      <c r="I6448" s="7">
        <v>0</v>
      </c>
      <c r="J6448" s="7">
        <v>268.24400000000003</v>
      </c>
      <c r="K6448" s="14"/>
      <c r="L6448" s="13">
        <v>97.40464900142149</v>
      </c>
      <c r="M6448" s="13">
        <v>226.27447672491701</v>
      </c>
      <c r="N6448" s="13">
        <v>34.672264253447295</v>
      </c>
      <c r="O6448" s="13">
        <v>242.57339178800299</v>
      </c>
      <c r="P6448" s="13">
        <v>54.418516140987201</v>
      </c>
      <c r="Q6448" s="13">
        <v>111.42832378747201</v>
      </c>
      <c r="R6448" s="13">
        <v>245.122266115093</v>
      </c>
    </row>
    <row r="6449" spans="1:18" ht="15">
      <c r="A6449" s="7" t="s">
        <v>9360</v>
      </c>
      <c r="B6449" s="7" t="s">
        <v>10397</v>
      </c>
      <c r="C6449" s="14"/>
      <c r="D6449" s="7">
        <v>723.86599999999999</v>
      </c>
      <c r="E6449" s="7">
        <v>461.03699999999998</v>
      </c>
      <c r="F6449" s="7">
        <v>158.131</v>
      </c>
      <c r="G6449" s="7">
        <v>758.38099999999997</v>
      </c>
      <c r="H6449" s="7">
        <v>493.84699999999998</v>
      </c>
      <c r="I6449" s="7">
        <v>316.23599999999999</v>
      </c>
      <c r="J6449" s="7">
        <v>365.94299999999998</v>
      </c>
      <c r="K6449" s="14"/>
      <c r="L6449" s="13">
        <v>803.52098783824499</v>
      </c>
      <c r="M6449" s="13">
        <v>692.69502087599403</v>
      </c>
      <c r="N6449" s="13">
        <v>64.847385942903102</v>
      </c>
      <c r="O6449" s="13">
        <v>752.70557382751394</v>
      </c>
      <c r="P6449" s="13">
        <v>299.59335294034503</v>
      </c>
      <c r="Q6449" s="13">
        <v>178.258556819793</v>
      </c>
      <c r="R6449" s="13">
        <v>257.40011118713898</v>
      </c>
    </row>
    <row r="6450" spans="1:18" ht="15">
      <c r="A6450" s="7" t="s">
        <v>9509</v>
      </c>
      <c r="B6450" s="7" t="s">
        <v>9359</v>
      </c>
      <c r="C6450" s="14"/>
      <c r="D6450" s="7">
        <v>1644.53</v>
      </c>
      <c r="E6450" s="7">
        <v>1449.5</v>
      </c>
      <c r="F6450" s="7">
        <v>4517.7299999999996</v>
      </c>
      <c r="G6450" s="7">
        <v>803.65300000000002</v>
      </c>
      <c r="H6450" s="7">
        <v>3807.13</v>
      </c>
      <c r="I6450" s="7">
        <v>8208.11</v>
      </c>
      <c r="J6450" s="7">
        <v>108933</v>
      </c>
      <c r="K6450" s="14"/>
      <c r="L6450" s="13">
        <v>2023.6349413247099</v>
      </c>
      <c r="M6450" s="13">
        <v>1677.7948030579701</v>
      </c>
      <c r="N6450" s="13">
        <v>3742.93221383829</v>
      </c>
      <c r="O6450" s="13">
        <v>665.93589271638803</v>
      </c>
      <c r="P6450" s="13">
        <v>3870.2120086170598</v>
      </c>
      <c r="Q6450" s="13">
        <v>8968.4433671865791</v>
      </c>
      <c r="R6450" s="13">
        <v>102848.06154232299</v>
      </c>
    </row>
    <row r="6451" spans="1:18" ht="15">
      <c r="A6451" s="7" t="s">
        <v>9507</v>
      </c>
      <c r="B6451" s="7" t="s">
        <v>9508</v>
      </c>
      <c r="C6451" s="14"/>
      <c r="D6451" s="7">
        <v>302.70299999999997</v>
      </c>
      <c r="E6451" s="7">
        <v>328.37400000000002</v>
      </c>
      <c r="F6451" s="7">
        <v>624.68100000000004</v>
      </c>
      <c r="G6451" s="7">
        <v>410.38499999999999</v>
      </c>
      <c r="H6451" s="7">
        <v>432.89400000000001</v>
      </c>
      <c r="I6451" s="7">
        <v>387.50700000000001</v>
      </c>
      <c r="J6451" s="7">
        <v>518.16999999999996</v>
      </c>
      <c r="K6451" s="14"/>
      <c r="L6451" s="13">
        <v>450.28220610532503</v>
      </c>
      <c r="M6451" s="13">
        <v>524.95855596444801</v>
      </c>
      <c r="N6451" s="13">
        <v>659.4258810768149</v>
      </c>
      <c r="O6451" s="13">
        <v>595.94105672364708</v>
      </c>
      <c r="P6451" s="13">
        <v>562.72727302359408</v>
      </c>
      <c r="Q6451" s="13">
        <v>495.95026906127805</v>
      </c>
      <c r="R6451" s="13">
        <v>567.57158373653101</v>
      </c>
    </row>
    <row r="6452" spans="1:18" ht="15">
      <c r="A6452" s="7" t="s">
        <v>9506</v>
      </c>
      <c r="B6452" s="7" t="s">
        <v>10397</v>
      </c>
      <c r="C6452" s="14"/>
      <c r="D6452" s="7">
        <v>917.61099999999999</v>
      </c>
      <c r="E6452" s="7">
        <v>777.08100000000002</v>
      </c>
      <c r="F6452" s="7">
        <v>4219.71</v>
      </c>
      <c r="G6452" s="7">
        <v>2710.98</v>
      </c>
      <c r="H6452" s="7">
        <v>2127.88</v>
      </c>
      <c r="I6452" s="7">
        <v>2512.5</v>
      </c>
      <c r="J6452" s="7">
        <v>1296.58</v>
      </c>
      <c r="K6452" s="14"/>
      <c r="L6452" s="13">
        <v>909.90773369178203</v>
      </c>
      <c r="M6452" s="13">
        <v>1281.5905069961</v>
      </c>
      <c r="N6452" s="13">
        <v>3703.9103021065998</v>
      </c>
      <c r="O6452" s="13">
        <v>3978.7191647200398</v>
      </c>
      <c r="P6452" s="13">
        <v>2685.9911467398497</v>
      </c>
      <c r="Q6452" s="13">
        <v>3498.2167157969602</v>
      </c>
      <c r="R6452" s="13">
        <v>1278.54890886629</v>
      </c>
    </row>
    <row r="6453" spans="1:18" ht="15">
      <c r="A6453" s="7" t="s">
        <v>9505</v>
      </c>
      <c r="B6453" s="7" t="s">
        <v>10397</v>
      </c>
      <c r="C6453" s="14"/>
      <c r="D6453" s="7">
        <v>375.07299999999998</v>
      </c>
      <c r="E6453" s="7">
        <v>832.64</v>
      </c>
      <c r="F6453" s="7">
        <v>3651.74</v>
      </c>
      <c r="G6453" s="7">
        <v>1185.8399999999999</v>
      </c>
      <c r="H6453" s="7">
        <v>1184.75</v>
      </c>
      <c r="I6453" s="7">
        <v>1730.83</v>
      </c>
      <c r="J6453" s="7">
        <v>1187.67</v>
      </c>
      <c r="K6453" s="14"/>
      <c r="L6453" s="13">
        <v>0</v>
      </c>
      <c r="M6453" s="13">
        <v>1828.4612042568001</v>
      </c>
      <c r="N6453" s="13">
        <v>2265.6502366925597</v>
      </c>
      <c r="O6453" s="13">
        <v>2449.5765445150901</v>
      </c>
      <c r="P6453" s="13">
        <v>1194.1099171252799</v>
      </c>
      <c r="Q6453" s="13">
        <v>3790.7882556951399</v>
      </c>
      <c r="R6453" s="13">
        <v>1399.41040121323</v>
      </c>
    </row>
    <row r="6454" spans="1:18" ht="15">
      <c r="A6454" s="7" t="s">
        <v>9504</v>
      </c>
      <c r="B6454" s="7" t="s">
        <v>10210</v>
      </c>
      <c r="C6454" s="14"/>
      <c r="D6454" s="7">
        <v>201.80199999999999</v>
      </c>
      <c r="E6454" s="7">
        <v>295.44900000000001</v>
      </c>
      <c r="F6454" s="7">
        <v>416.87</v>
      </c>
      <c r="G6454" s="7">
        <v>239.43299999999999</v>
      </c>
      <c r="H6454" s="7">
        <v>221.44900000000001</v>
      </c>
      <c r="I6454" s="7">
        <v>297.21800000000002</v>
      </c>
      <c r="J6454" s="7">
        <v>395.12700000000001</v>
      </c>
      <c r="K6454" s="14"/>
      <c r="L6454" s="13">
        <v>146.51737035403701</v>
      </c>
      <c r="M6454" s="13">
        <v>335.60591323449802</v>
      </c>
      <c r="N6454" s="13">
        <v>215.63178279929801</v>
      </c>
      <c r="O6454" s="13">
        <v>225.53929315034998</v>
      </c>
      <c r="P6454" s="13">
        <v>173.964268683553</v>
      </c>
      <c r="Q6454" s="13">
        <v>170.45495571077899</v>
      </c>
      <c r="R6454" s="13">
        <v>266.54307686316298</v>
      </c>
    </row>
    <row r="6455" spans="1:18" ht="15">
      <c r="A6455" s="7" t="s">
        <v>9502</v>
      </c>
      <c r="B6455" s="7" t="s">
        <v>9503</v>
      </c>
      <c r="C6455" s="14"/>
      <c r="D6455" s="7">
        <v>64.273899999999998</v>
      </c>
      <c r="E6455" s="7">
        <v>133.161</v>
      </c>
      <c r="F6455" s="7">
        <v>84.275199999999998</v>
      </c>
      <c r="G6455" s="7">
        <v>68.633499999999998</v>
      </c>
      <c r="H6455" s="7">
        <v>129.88999999999999</v>
      </c>
      <c r="I6455" s="7">
        <v>162.91</v>
      </c>
      <c r="J6455" s="7">
        <v>105.977</v>
      </c>
      <c r="K6455" s="14"/>
      <c r="L6455" s="13">
        <v>50.372415816665196</v>
      </c>
      <c r="M6455" s="13">
        <v>174.898225980636</v>
      </c>
      <c r="N6455" s="13">
        <v>63.2617154903133</v>
      </c>
      <c r="O6455" s="13">
        <v>88.548470458277507</v>
      </c>
      <c r="P6455" s="13">
        <v>151.438318334619</v>
      </c>
      <c r="Q6455" s="13">
        <v>197.29959365611799</v>
      </c>
      <c r="R6455" s="13">
        <v>80.398786592610506</v>
      </c>
    </row>
    <row r="6456" spans="1:18" ht="15">
      <c r="A6456" s="7" t="s">
        <v>9501</v>
      </c>
      <c r="B6456" s="7" t="s">
        <v>10397</v>
      </c>
      <c r="C6456" s="14"/>
      <c r="D6456" s="7">
        <v>231.1</v>
      </c>
      <c r="E6456" s="7">
        <v>233.881</v>
      </c>
      <c r="F6456" s="7">
        <v>234.23500000000001</v>
      </c>
      <c r="G6456" s="7">
        <v>167.16800000000001</v>
      </c>
      <c r="H6456" s="7">
        <v>237.393</v>
      </c>
      <c r="I6456" s="7">
        <v>243.22399999999999</v>
      </c>
      <c r="J6456" s="7">
        <v>281.45499999999998</v>
      </c>
      <c r="K6456" s="14"/>
      <c r="L6456" s="13">
        <v>181.67430272603701</v>
      </c>
      <c r="M6456" s="13">
        <v>336.50306397792303</v>
      </c>
      <c r="N6456" s="13">
        <v>166.16064783642</v>
      </c>
      <c r="O6456" s="13">
        <v>190.50748453837301</v>
      </c>
      <c r="P6456" s="13">
        <v>217.33055901331599</v>
      </c>
      <c r="Q6456" s="13">
        <v>273.23665588109401</v>
      </c>
      <c r="R6456" s="13">
        <v>199.04607024609197</v>
      </c>
    </row>
    <row r="6457" spans="1:18" ht="15">
      <c r="A6457" s="7" t="s">
        <v>9499</v>
      </c>
      <c r="B6457" s="7" t="s">
        <v>9500</v>
      </c>
      <c r="C6457" s="14"/>
      <c r="D6457" s="7">
        <v>119.244</v>
      </c>
      <c r="E6457" s="7">
        <v>121.624</v>
      </c>
      <c r="F6457" s="7">
        <v>63.700400000000002</v>
      </c>
      <c r="G6457" s="7">
        <v>86.588300000000004</v>
      </c>
      <c r="H6457" s="7">
        <v>108.527</v>
      </c>
      <c r="I6457" s="7">
        <v>131.93</v>
      </c>
      <c r="J6457" s="7">
        <v>151.334</v>
      </c>
      <c r="K6457" s="14"/>
      <c r="L6457" s="13">
        <v>132.668097491125</v>
      </c>
      <c r="M6457" s="13">
        <v>188.428421943643</v>
      </c>
      <c r="N6457" s="13">
        <v>64.802058503268</v>
      </c>
      <c r="O6457" s="13">
        <v>130.25982142398999</v>
      </c>
      <c r="P6457" s="13">
        <v>141.078218420844</v>
      </c>
      <c r="Q6457" s="13">
        <v>184.25611425607102</v>
      </c>
      <c r="R6457" s="13">
        <v>166.02469765148999</v>
      </c>
    </row>
    <row r="6458" spans="1:18" ht="15">
      <c r="A6458" s="7" t="s">
        <v>9497</v>
      </c>
      <c r="B6458" s="7" t="s">
        <v>9498</v>
      </c>
      <c r="C6458" s="14"/>
      <c r="D6458" s="7">
        <v>197.971</v>
      </c>
      <c r="E6458" s="7">
        <v>238.78700000000001</v>
      </c>
      <c r="F6458" s="7">
        <v>75.219499999999996</v>
      </c>
      <c r="G6458" s="7">
        <v>120.485</v>
      </c>
      <c r="H6458" s="7">
        <v>189.815</v>
      </c>
      <c r="I6458" s="7">
        <v>159.16900000000001</v>
      </c>
      <c r="J6458" s="7">
        <v>177.834</v>
      </c>
      <c r="K6458" s="14"/>
      <c r="L6458" s="13">
        <v>214.90844289018401</v>
      </c>
      <c r="M6458" s="13">
        <v>335.93277763435697</v>
      </c>
      <c r="N6458" s="13">
        <v>81.23961419937271</v>
      </c>
      <c r="O6458" s="13">
        <v>164.84492301217497</v>
      </c>
      <c r="P6458" s="13">
        <v>264.10194463620604</v>
      </c>
      <c r="Q6458" s="13">
        <v>235.66496338919899</v>
      </c>
      <c r="R6458" s="13">
        <v>196.86829801783202</v>
      </c>
    </row>
    <row r="6459" spans="1:18" ht="15">
      <c r="A6459" s="7" t="s">
        <v>9495</v>
      </c>
      <c r="B6459" s="7" t="s">
        <v>9496</v>
      </c>
      <c r="C6459" s="14"/>
      <c r="D6459" s="7">
        <v>349.83199999999999</v>
      </c>
      <c r="E6459" s="7">
        <v>233.57900000000001</v>
      </c>
      <c r="F6459" s="7">
        <v>125.807</v>
      </c>
      <c r="G6459" s="7">
        <v>166.36699999999999</v>
      </c>
      <c r="H6459" s="7">
        <v>183.815</v>
      </c>
      <c r="I6459" s="7">
        <v>130.18299999999999</v>
      </c>
      <c r="J6459" s="7">
        <v>145.64099999999999</v>
      </c>
      <c r="K6459" s="14"/>
      <c r="L6459" s="13">
        <v>365.04653988065502</v>
      </c>
      <c r="M6459" s="13">
        <v>270.791319194256</v>
      </c>
      <c r="N6459" s="13">
        <v>96.410931474875198</v>
      </c>
      <c r="O6459" s="13">
        <v>197.286393692562</v>
      </c>
      <c r="P6459" s="13">
        <v>203.694648591526</v>
      </c>
      <c r="Q6459" s="13">
        <v>131.41957994437701</v>
      </c>
      <c r="R6459" s="13">
        <v>133.93471295413599</v>
      </c>
    </row>
    <row r="6460" spans="1:18" ht="15">
      <c r="A6460" s="7" t="s">
        <v>9493</v>
      </c>
      <c r="B6460" s="7" t="s">
        <v>9494</v>
      </c>
      <c r="C6460" s="14"/>
      <c r="D6460" s="7">
        <v>171.727</v>
      </c>
      <c r="E6460" s="7">
        <v>304.041</v>
      </c>
      <c r="F6460" s="7">
        <v>51.376399999999997</v>
      </c>
      <c r="G6460" s="7">
        <v>194.77</v>
      </c>
      <c r="H6460" s="7">
        <v>232.40100000000001</v>
      </c>
      <c r="I6460" s="7">
        <v>170.71299999999999</v>
      </c>
      <c r="J6460" s="7">
        <v>171.20699999999999</v>
      </c>
      <c r="K6460" s="14"/>
      <c r="L6460" s="13">
        <v>269.535088226433</v>
      </c>
      <c r="M6460" s="13">
        <v>255.82822507997301</v>
      </c>
      <c r="N6460" s="13">
        <v>50.500843912733203</v>
      </c>
      <c r="O6460" s="13">
        <v>206.044033659414</v>
      </c>
      <c r="P6460" s="13">
        <v>248.33229658203302</v>
      </c>
      <c r="Q6460" s="13">
        <v>139.45469150448301</v>
      </c>
      <c r="R6460" s="13">
        <v>159.39807460463501</v>
      </c>
    </row>
    <row r="6461" spans="1:18" ht="15">
      <c r="A6461" s="7" t="s">
        <v>9338</v>
      </c>
      <c r="B6461" s="7" t="s">
        <v>10397</v>
      </c>
      <c r="C6461" s="14"/>
      <c r="D6461" s="7">
        <v>104.65</v>
      </c>
      <c r="E6461" s="7">
        <v>165.35499999999999</v>
      </c>
      <c r="F6461" s="7">
        <v>32.908900000000003</v>
      </c>
      <c r="G6461" s="7">
        <v>75.156000000000006</v>
      </c>
      <c r="H6461" s="7">
        <v>86.716499999999996</v>
      </c>
      <c r="I6461" s="7">
        <v>182.249</v>
      </c>
      <c r="J6461" s="7">
        <v>108.004</v>
      </c>
      <c r="K6461" s="14"/>
      <c r="L6461" s="13">
        <v>133.39303585062302</v>
      </c>
      <c r="M6461" s="13">
        <v>147.43808528049499</v>
      </c>
      <c r="N6461" s="13">
        <v>33.365629802643504</v>
      </c>
      <c r="O6461" s="13">
        <v>65.447215052108902</v>
      </c>
      <c r="P6461" s="13">
        <v>88.778469722751197</v>
      </c>
      <c r="Q6461" s="13">
        <v>190.43741686353201</v>
      </c>
      <c r="R6461" s="13">
        <v>70.058604620841592</v>
      </c>
    </row>
    <row r="6462" spans="1:18" ht="15">
      <c r="A6462" s="7" t="s">
        <v>9336</v>
      </c>
      <c r="B6462" s="7" t="s">
        <v>9337</v>
      </c>
      <c r="C6462" s="14"/>
      <c r="D6462" s="7">
        <v>283.75900000000001</v>
      </c>
      <c r="E6462" s="7">
        <v>307.428</v>
      </c>
      <c r="F6462" s="7">
        <v>355.76100000000002</v>
      </c>
      <c r="G6462" s="7">
        <v>225.02</v>
      </c>
      <c r="H6462" s="7">
        <v>298.89600000000002</v>
      </c>
      <c r="I6462" s="7">
        <v>282.68099999999998</v>
      </c>
      <c r="J6462" s="7">
        <v>188.999</v>
      </c>
      <c r="K6462" s="14"/>
      <c r="L6462" s="13">
        <v>334.79748627503898</v>
      </c>
      <c r="M6462" s="13">
        <v>424.25351333039202</v>
      </c>
      <c r="N6462" s="13">
        <v>303.41573453351305</v>
      </c>
      <c r="O6462" s="13">
        <v>294.00214547988099</v>
      </c>
      <c r="P6462" s="13">
        <v>313.13339567962203</v>
      </c>
      <c r="Q6462" s="13">
        <v>313.100015511442</v>
      </c>
      <c r="R6462" s="13">
        <v>152.195842268983</v>
      </c>
    </row>
    <row r="6463" spans="1:18" ht="15">
      <c r="A6463" s="7" t="s">
        <v>9334</v>
      </c>
      <c r="B6463" s="7" t="s">
        <v>9335</v>
      </c>
      <c r="C6463" s="14"/>
      <c r="D6463" s="7">
        <v>349.202</v>
      </c>
      <c r="E6463" s="7">
        <v>322.815</v>
      </c>
      <c r="F6463" s="7">
        <v>402.52800000000002</v>
      </c>
      <c r="G6463" s="7">
        <v>357.553</v>
      </c>
      <c r="H6463" s="7">
        <v>330.12</v>
      </c>
      <c r="I6463" s="7">
        <v>400.27100000000002</v>
      </c>
      <c r="J6463" s="7">
        <v>407.60399999999998</v>
      </c>
      <c r="K6463" s="14"/>
      <c r="L6463" s="13">
        <v>368.50678973582995</v>
      </c>
      <c r="M6463" s="13">
        <v>466.69036151980902</v>
      </c>
      <c r="N6463" s="13">
        <v>304.04586176273699</v>
      </c>
      <c r="O6463" s="13">
        <v>391.84897108528696</v>
      </c>
      <c r="P6463" s="13">
        <v>428.14073618241702</v>
      </c>
      <c r="Q6463" s="13">
        <v>442.19657639304796</v>
      </c>
      <c r="R6463" s="13">
        <v>332.23488296867998</v>
      </c>
    </row>
    <row r="6464" spans="1:18" ht="15">
      <c r="A6464" s="7" t="s">
        <v>9333</v>
      </c>
      <c r="B6464" s="7" t="s">
        <v>10397</v>
      </c>
      <c r="C6464" s="14"/>
      <c r="D6464" s="7">
        <v>800.09</v>
      </c>
      <c r="E6464" s="7">
        <v>795.65200000000004</v>
      </c>
      <c r="F6464" s="7">
        <v>1247.01</v>
      </c>
      <c r="G6464" s="7">
        <v>962.09500000000003</v>
      </c>
      <c r="H6464" s="7">
        <v>933.04</v>
      </c>
      <c r="I6464" s="7">
        <v>913.48099999999999</v>
      </c>
      <c r="J6464" s="7">
        <v>1813.92</v>
      </c>
      <c r="K6464" s="14"/>
      <c r="L6464" s="13">
        <v>660.38029822567694</v>
      </c>
      <c r="M6464" s="13">
        <v>1537.88897408097</v>
      </c>
      <c r="N6464" s="13">
        <v>755.79819564741695</v>
      </c>
      <c r="O6464" s="13">
        <v>1375.66648264388</v>
      </c>
      <c r="P6464" s="13">
        <v>1235.28279598008</v>
      </c>
      <c r="Q6464" s="13">
        <v>1104.2689388800502</v>
      </c>
      <c r="R6464" s="13">
        <v>2236.36152999656</v>
      </c>
    </row>
    <row r="6465" spans="1:18" ht="15">
      <c r="A6465" s="7" t="s">
        <v>9331</v>
      </c>
      <c r="B6465" s="7" t="s">
        <v>9332</v>
      </c>
      <c r="C6465" s="14"/>
      <c r="D6465" s="7">
        <v>212.684</v>
      </c>
      <c r="E6465" s="7">
        <v>343.142</v>
      </c>
      <c r="F6465" s="7">
        <v>475.84</v>
      </c>
      <c r="G6465" s="7">
        <v>218.69900000000001</v>
      </c>
      <c r="H6465" s="7">
        <v>456.26600000000002</v>
      </c>
      <c r="I6465" s="7">
        <v>428.22</v>
      </c>
      <c r="J6465" s="7">
        <v>737.78700000000003</v>
      </c>
      <c r="K6465" s="14"/>
      <c r="L6465" s="13">
        <v>194.74470667921503</v>
      </c>
      <c r="M6465" s="13">
        <v>462.60193639487801</v>
      </c>
      <c r="N6465" s="13">
        <v>417.99503050928502</v>
      </c>
      <c r="O6465" s="13">
        <v>259.19308481198402</v>
      </c>
      <c r="P6465" s="13">
        <v>505.66643881540404</v>
      </c>
      <c r="Q6465" s="13">
        <v>572.97515788840803</v>
      </c>
      <c r="R6465" s="13">
        <v>706.19211231274801</v>
      </c>
    </row>
    <row r="6466" spans="1:18" ht="15">
      <c r="A6466" s="7" t="s">
        <v>9329</v>
      </c>
      <c r="B6466" s="7" t="s">
        <v>9330</v>
      </c>
      <c r="C6466" s="14"/>
      <c r="D6466" s="7">
        <v>677.69299999999998</v>
      </c>
      <c r="E6466" s="7">
        <v>380.32</v>
      </c>
      <c r="F6466" s="7">
        <v>552.38699999999994</v>
      </c>
      <c r="G6466" s="7">
        <v>444.95699999999999</v>
      </c>
      <c r="H6466" s="7">
        <v>389.08100000000002</v>
      </c>
      <c r="I6466" s="7">
        <v>581.52499999999998</v>
      </c>
      <c r="J6466" s="7">
        <v>656.721</v>
      </c>
      <c r="K6466" s="14"/>
      <c r="L6466" s="13">
        <v>943.36659777483703</v>
      </c>
      <c r="M6466" s="13">
        <v>497.70853784461099</v>
      </c>
      <c r="N6466" s="13">
        <v>540.76382580959296</v>
      </c>
      <c r="O6466" s="13">
        <v>574.47127328701799</v>
      </c>
      <c r="P6466" s="13">
        <v>465.60142887194502</v>
      </c>
      <c r="Q6466" s="13">
        <v>758.80183313253201</v>
      </c>
      <c r="R6466" s="13">
        <v>763.57920220840106</v>
      </c>
    </row>
    <row r="6467" spans="1:18" ht="15">
      <c r="A6467" s="7" t="s">
        <v>9476</v>
      </c>
      <c r="B6467" s="7" t="s">
        <v>9328</v>
      </c>
      <c r="C6467" s="14"/>
      <c r="D6467" s="7">
        <v>190.31800000000001</v>
      </c>
      <c r="E6467" s="7">
        <v>147.09</v>
      </c>
      <c r="F6467" s="7">
        <v>356.608</v>
      </c>
      <c r="G6467" s="7">
        <v>245.53700000000001</v>
      </c>
      <c r="H6467" s="7">
        <v>179.988</v>
      </c>
      <c r="I6467" s="7">
        <v>268.96899999999999</v>
      </c>
      <c r="J6467" s="7">
        <v>129.33099999999999</v>
      </c>
      <c r="K6467" s="14"/>
      <c r="L6467" s="13">
        <v>253.704504866061</v>
      </c>
      <c r="M6467" s="13">
        <v>203.24288287642901</v>
      </c>
      <c r="N6467" s="13">
        <v>422.15810696232899</v>
      </c>
      <c r="O6467" s="13">
        <v>383.69623054748001</v>
      </c>
      <c r="P6467" s="13">
        <v>255.568692629411</v>
      </c>
      <c r="Q6467" s="13">
        <v>456.26830855697898</v>
      </c>
      <c r="R6467" s="13">
        <v>167.82582530979499</v>
      </c>
    </row>
    <row r="6468" spans="1:18" ht="15">
      <c r="A6468" s="7" t="s">
        <v>9475</v>
      </c>
      <c r="B6468" s="7" t="s">
        <v>10397</v>
      </c>
      <c r="C6468" s="14"/>
      <c r="D6468" s="7">
        <v>656.74599999999998</v>
      </c>
      <c r="E6468" s="7">
        <v>608.92700000000002</v>
      </c>
      <c r="F6468" s="7">
        <v>2122.3200000000002</v>
      </c>
      <c r="G6468" s="7">
        <v>747.673</v>
      </c>
      <c r="H6468" s="7">
        <v>1000.46</v>
      </c>
      <c r="I6468" s="7">
        <v>1207.72</v>
      </c>
      <c r="J6468" s="7">
        <v>1789.48</v>
      </c>
      <c r="K6468" s="14"/>
      <c r="L6468" s="13">
        <v>635.21004672939205</v>
      </c>
      <c r="M6468" s="13">
        <v>834.066488325058</v>
      </c>
      <c r="N6468" s="13">
        <v>1680.27254411268</v>
      </c>
      <c r="O6468" s="13">
        <v>833.23903989366397</v>
      </c>
      <c r="P6468" s="13">
        <v>1023.2802922998701</v>
      </c>
      <c r="Q6468" s="13">
        <v>1457.417688667</v>
      </c>
      <c r="R6468" s="13">
        <v>1451.1127514024599</v>
      </c>
    </row>
    <row r="6469" spans="1:18" ht="15">
      <c r="A6469" s="7" t="s">
        <v>9325</v>
      </c>
      <c r="B6469" s="7" t="s">
        <v>9474</v>
      </c>
      <c r="C6469" s="14"/>
      <c r="D6469" s="7">
        <v>530.05600000000004</v>
      </c>
      <c r="E6469" s="7">
        <v>475.86900000000003</v>
      </c>
      <c r="F6469" s="7">
        <v>335.06700000000001</v>
      </c>
      <c r="G6469" s="7">
        <v>441.339</v>
      </c>
      <c r="H6469" s="7">
        <v>400.15300000000002</v>
      </c>
      <c r="I6469" s="7">
        <v>463.9</v>
      </c>
      <c r="J6469" s="7">
        <v>530.53899999999999</v>
      </c>
      <c r="K6469" s="14"/>
      <c r="L6469" s="13">
        <v>572.67424483951709</v>
      </c>
      <c r="M6469" s="13">
        <v>762.90404536129199</v>
      </c>
      <c r="N6469" s="13">
        <v>287.70113077595499</v>
      </c>
      <c r="O6469" s="13">
        <v>667.87569225124594</v>
      </c>
      <c r="P6469" s="13">
        <v>499.74250244727898</v>
      </c>
      <c r="Q6469" s="13">
        <v>639.332586550266</v>
      </c>
      <c r="R6469" s="13">
        <v>482.78331446463596</v>
      </c>
    </row>
    <row r="6470" spans="1:18" ht="15">
      <c r="A6470" s="7" t="s">
        <v>9471</v>
      </c>
      <c r="B6470" s="7" t="s">
        <v>9324</v>
      </c>
      <c r="C6470" s="14"/>
      <c r="D6470" s="7">
        <v>77.639300000000006</v>
      </c>
      <c r="E6470" s="7">
        <v>70.738399999999999</v>
      </c>
      <c r="F6470" s="7">
        <v>133.21899999999999</v>
      </c>
      <c r="G6470" s="7">
        <v>107.66200000000001</v>
      </c>
      <c r="H6470" s="7">
        <v>146.42099999999999</v>
      </c>
      <c r="I6470" s="7">
        <v>149.15100000000001</v>
      </c>
      <c r="J6470" s="7">
        <v>174.45400000000001</v>
      </c>
      <c r="K6470" s="14"/>
      <c r="L6470" s="13">
        <v>120.62106777254999</v>
      </c>
      <c r="M6470" s="13">
        <v>110.347767300188</v>
      </c>
      <c r="N6470" s="13">
        <v>136.87785704743197</v>
      </c>
      <c r="O6470" s="13">
        <v>152.267059057095</v>
      </c>
      <c r="P6470" s="13">
        <v>160.75301154998598</v>
      </c>
      <c r="Q6470" s="13">
        <v>190.748829089949</v>
      </c>
      <c r="R6470" s="13">
        <v>178.616271580898</v>
      </c>
    </row>
    <row r="6471" spans="1:18" ht="15">
      <c r="A6471" s="7" t="s">
        <v>9470</v>
      </c>
      <c r="B6471" s="7" t="s">
        <v>10397</v>
      </c>
      <c r="C6471" s="14"/>
      <c r="D6471" s="7">
        <v>241.79599999999999</v>
      </c>
      <c r="E6471" s="7">
        <v>174.99700000000001</v>
      </c>
      <c r="F6471" s="7">
        <v>194.089</v>
      </c>
      <c r="G6471" s="7">
        <v>150.249</v>
      </c>
      <c r="H6471" s="7">
        <v>154.339</v>
      </c>
      <c r="I6471" s="7">
        <v>162.08600000000001</v>
      </c>
      <c r="J6471" s="7">
        <v>323.464</v>
      </c>
      <c r="K6471" s="14"/>
      <c r="L6471" s="13">
        <v>396.20338821917397</v>
      </c>
      <c r="M6471" s="13">
        <v>234.57955814662799</v>
      </c>
      <c r="N6471" s="13">
        <v>161.65444497615599</v>
      </c>
      <c r="O6471" s="13">
        <v>208.60125704620799</v>
      </c>
      <c r="P6471" s="13">
        <v>212.673554620262</v>
      </c>
      <c r="Q6471" s="13">
        <v>196.24765513401198</v>
      </c>
      <c r="R6471" s="13">
        <v>322.46985211393701</v>
      </c>
    </row>
    <row r="6472" spans="1:18" ht="15">
      <c r="A6472" s="7" t="s">
        <v>9469</v>
      </c>
      <c r="B6472" s="7" t="s">
        <v>10397</v>
      </c>
      <c r="C6472" s="14"/>
      <c r="D6472" s="7">
        <v>629.255</v>
      </c>
      <c r="E6472" s="7">
        <v>807.03800000000001</v>
      </c>
      <c r="F6472" s="7">
        <v>433.66300000000001</v>
      </c>
      <c r="G6472" s="7">
        <v>683.36400000000003</v>
      </c>
      <c r="H6472" s="7">
        <v>304.726</v>
      </c>
      <c r="I6472" s="7">
        <v>0</v>
      </c>
      <c r="J6472" s="7">
        <v>883.14300000000003</v>
      </c>
      <c r="K6472" s="14"/>
      <c r="L6472" s="13">
        <v>0</v>
      </c>
      <c r="M6472" s="13">
        <v>0</v>
      </c>
      <c r="N6472" s="13">
        <v>221.15711338406899</v>
      </c>
      <c r="O6472" s="13">
        <v>569.27932891875298</v>
      </c>
      <c r="P6472" s="13">
        <v>0</v>
      </c>
      <c r="Q6472" s="13">
        <v>0</v>
      </c>
      <c r="R6472" s="13">
        <v>0</v>
      </c>
    </row>
    <row r="6473" spans="1:18" ht="15">
      <c r="A6473" s="7" t="s">
        <v>9468</v>
      </c>
      <c r="B6473" s="7" t="s">
        <v>10397</v>
      </c>
      <c r="C6473" s="14"/>
      <c r="D6473" s="7">
        <v>332.53800000000001</v>
      </c>
      <c r="E6473" s="7">
        <v>283.89699999999999</v>
      </c>
      <c r="F6473" s="7">
        <v>266.36200000000002</v>
      </c>
      <c r="G6473" s="7">
        <v>228.11500000000001</v>
      </c>
      <c r="H6473" s="7">
        <v>233.959</v>
      </c>
      <c r="I6473" s="7">
        <v>212.32599999999999</v>
      </c>
      <c r="J6473" s="7">
        <v>313.80700000000002</v>
      </c>
      <c r="K6473" s="14"/>
      <c r="L6473" s="13">
        <v>382.97637974328597</v>
      </c>
      <c r="M6473" s="13">
        <v>405.83616601970601</v>
      </c>
      <c r="N6473" s="13">
        <v>259.25981582361396</v>
      </c>
      <c r="O6473" s="13">
        <v>329.51256541812501</v>
      </c>
      <c r="P6473" s="13">
        <v>223.09692218464701</v>
      </c>
      <c r="Q6473" s="13">
        <v>306.06560954267701</v>
      </c>
      <c r="R6473" s="13">
        <v>475.05591207587497</v>
      </c>
    </row>
    <row r="6474" spans="1:18" ht="15">
      <c r="A6474" s="7" t="s">
        <v>9466</v>
      </c>
      <c r="B6474" s="7" t="s">
        <v>9467</v>
      </c>
      <c r="C6474" s="14"/>
      <c r="D6474" s="7">
        <v>448.315</v>
      </c>
      <c r="E6474" s="7">
        <v>368.63600000000002</v>
      </c>
      <c r="F6474" s="7">
        <v>232.834</v>
      </c>
      <c r="G6474" s="7">
        <v>289.488</v>
      </c>
      <c r="H6474" s="7">
        <v>268.95</v>
      </c>
      <c r="I6474" s="7">
        <v>290.61599999999999</v>
      </c>
      <c r="J6474" s="7">
        <v>440.01499999999999</v>
      </c>
      <c r="K6474" s="14"/>
      <c r="L6474" s="13">
        <v>547.245259625823</v>
      </c>
      <c r="M6474" s="13">
        <v>478.69170833607296</v>
      </c>
      <c r="N6474" s="13">
        <v>209.94815557242302</v>
      </c>
      <c r="O6474" s="13">
        <v>356.28286812473505</v>
      </c>
      <c r="P6474" s="13">
        <v>298.24526153566001</v>
      </c>
      <c r="Q6474" s="13">
        <v>366.31359425040802</v>
      </c>
      <c r="R6474" s="13">
        <v>415.79636144796899</v>
      </c>
    </row>
    <row r="6475" spans="1:18" ht="15">
      <c r="A6475" s="7" t="s">
        <v>9464</v>
      </c>
      <c r="B6475" s="7" t="s">
        <v>9465</v>
      </c>
      <c r="C6475" s="14"/>
      <c r="D6475" s="7">
        <v>188.548</v>
      </c>
      <c r="E6475" s="7">
        <v>107.64</v>
      </c>
      <c r="F6475" s="7">
        <v>155.48500000000001</v>
      </c>
      <c r="G6475" s="7">
        <v>156.94999999999999</v>
      </c>
      <c r="H6475" s="7">
        <v>102.883</v>
      </c>
      <c r="I6475" s="7">
        <v>232.49100000000001</v>
      </c>
      <c r="J6475" s="7">
        <v>138.17099999999999</v>
      </c>
      <c r="K6475" s="14"/>
      <c r="L6475" s="13">
        <v>109.833089541701</v>
      </c>
      <c r="M6475" s="13">
        <v>138.13210262538502</v>
      </c>
      <c r="N6475" s="13">
        <v>142.99511848440301</v>
      </c>
      <c r="O6475" s="13">
        <v>151.41847234318701</v>
      </c>
      <c r="P6475" s="13">
        <v>95.216757056578302</v>
      </c>
      <c r="Q6475" s="13">
        <v>231.27855597432</v>
      </c>
      <c r="R6475" s="13">
        <v>100.102469163582</v>
      </c>
    </row>
    <row r="6476" spans="1:18" ht="15">
      <c r="A6476" s="7" t="s">
        <v>9317</v>
      </c>
      <c r="B6476" s="7" t="s">
        <v>10397</v>
      </c>
      <c r="C6476" s="14"/>
      <c r="D6476" s="7">
        <v>2219.4299999999998</v>
      </c>
      <c r="E6476" s="7">
        <v>585.32399999999996</v>
      </c>
      <c r="F6476" s="7">
        <v>2119.5500000000002</v>
      </c>
      <c r="G6476" s="7">
        <v>1865.18</v>
      </c>
      <c r="H6476" s="7">
        <v>592.42999999999995</v>
      </c>
      <c r="I6476" s="7">
        <v>740.28099999999995</v>
      </c>
      <c r="J6476" s="7">
        <v>2838.67</v>
      </c>
      <c r="K6476" s="14"/>
      <c r="L6476" s="13">
        <v>853.00540997433995</v>
      </c>
      <c r="M6476" s="13">
        <v>588.66711739929701</v>
      </c>
      <c r="N6476" s="13">
        <v>744.07236696357802</v>
      </c>
      <c r="O6476" s="13">
        <v>1264.9054884932</v>
      </c>
      <c r="P6476" s="13">
        <v>338.94726583987801</v>
      </c>
      <c r="Q6476" s="13">
        <v>611.50335649111707</v>
      </c>
      <c r="R6476" s="13">
        <v>831.62117456631393</v>
      </c>
    </row>
    <row r="6477" spans="1:18" ht="15">
      <c r="A6477" s="7" t="s">
        <v>9316</v>
      </c>
      <c r="B6477" s="7" t="s">
        <v>10397</v>
      </c>
      <c r="C6477" s="14"/>
      <c r="D6477" s="7">
        <v>1017.91</v>
      </c>
      <c r="E6477" s="7">
        <v>578.89700000000005</v>
      </c>
      <c r="F6477" s="7">
        <v>1122.42</v>
      </c>
      <c r="G6477" s="7">
        <v>636.25800000000004</v>
      </c>
      <c r="H6477" s="7">
        <v>823.91300000000001</v>
      </c>
      <c r="I6477" s="7">
        <v>577.197</v>
      </c>
      <c r="J6477" s="7">
        <v>949.93499999999995</v>
      </c>
      <c r="K6477" s="14"/>
      <c r="L6477" s="13">
        <v>1033.88994171068</v>
      </c>
      <c r="M6477" s="13">
        <v>744.69093962970896</v>
      </c>
      <c r="N6477" s="13">
        <v>953.61874538435097</v>
      </c>
      <c r="O6477" s="13">
        <v>680.78601204842005</v>
      </c>
      <c r="P6477" s="13">
        <v>968.48648098044202</v>
      </c>
      <c r="Q6477" s="13">
        <v>541.39294850009503</v>
      </c>
      <c r="R6477" s="13">
        <v>855.12550484772703</v>
      </c>
    </row>
    <row r="6478" spans="1:18" ht="15">
      <c r="A6478" s="7" t="s">
        <v>9314</v>
      </c>
      <c r="B6478" s="7" t="s">
        <v>9315</v>
      </c>
      <c r="C6478" s="14"/>
      <c r="D6478" s="7">
        <v>1459.56</v>
      </c>
      <c r="E6478" s="7">
        <v>821.09400000000005</v>
      </c>
      <c r="F6478" s="7">
        <v>2084.04</v>
      </c>
      <c r="G6478" s="7">
        <v>2145.44</v>
      </c>
      <c r="H6478" s="7">
        <v>1634.4</v>
      </c>
      <c r="I6478" s="7">
        <v>2333.81</v>
      </c>
      <c r="J6478" s="7">
        <v>4598.83</v>
      </c>
      <c r="K6478" s="14"/>
      <c r="L6478" s="13">
        <v>1891.7698833769</v>
      </c>
      <c r="M6478" s="13">
        <v>1130.5181121676499</v>
      </c>
      <c r="N6478" s="13">
        <v>2009.1017445579701</v>
      </c>
      <c r="O6478" s="13">
        <v>2605.0664247905702</v>
      </c>
      <c r="P6478" s="13">
        <v>1872.6283910529</v>
      </c>
      <c r="Q6478" s="13">
        <v>2793.3611412952396</v>
      </c>
      <c r="R6478" s="13">
        <v>4470.7092724418299</v>
      </c>
    </row>
    <row r="6479" spans="1:18" ht="15">
      <c r="A6479" s="7" t="s">
        <v>9151</v>
      </c>
      <c r="B6479" s="7" t="s">
        <v>9152</v>
      </c>
      <c r="C6479" s="14"/>
      <c r="D6479" s="7">
        <v>1214.6099999999999</v>
      </c>
      <c r="E6479" s="7">
        <v>626.54700000000003</v>
      </c>
      <c r="F6479" s="7">
        <v>2332.16</v>
      </c>
      <c r="G6479" s="7">
        <v>1228.8900000000001</v>
      </c>
      <c r="H6479" s="7">
        <v>1253.19</v>
      </c>
      <c r="I6479" s="7">
        <v>1084.94</v>
      </c>
      <c r="J6479" s="7">
        <v>2823.4</v>
      </c>
      <c r="K6479" s="14"/>
      <c r="L6479" s="13">
        <v>925.65512039694102</v>
      </c>
      <c r="M6479" s="13">
        <v>904.266287093919</v>
      </c>
      <c r="N6479" s="13">
        <v>1699.74367116189</v>
      </c>
      <c r="O6479" s="13">
        <v>1394.0902615281</v>
      </c>
      <c r="P6479" s="13">
        <v>1253.9217467648</v>
      </c>
      <c r="Q6479" s="13">
        <v>1293.2669830948798</v>
      </c>
      <c r="R6479" s="13">
        <v>2432.8552731843401</v>
      </c>
    </row>
    <row r="6480" spans="1:18" ht="15">
      <c r="A6480" s="7" t="s">
        <v>9150</v>
      </c>
      <c r="B6480" s="7" t="s">
        <v>10397</v>
      </c>
      <c r="C6480" s="14"/>
      <c r="D6480" s="7">
        <v>258.46899999999999</v>
      </c>
      <c r="E6480" s="7">
        <v>361.99200000000002</v>
      </c>
      <c r="F6480" s="7">
        <v>92.627099999999999</v>
      </c>
      <c r="G6480" s="7">
        <v>191.74</v>
      </c>
      <c r="H6480" s="7">
        <v>182.536</v>
      </c>
      <c r="I6480" s="7">
        <v>289.36700000000002</v>
      </c>
      <c r="J6480" s="7">
        <v>240.73699999999999</v>
      </c>
      <c r="K6480" s="14"/>
      <c r="L6480" s="13">
        <v>320.14476561069802</v>
      </c>
      <c r="M6480" s="13">
        <v>493.70914460224401</v>
      </c>
      <c r="N6480" s="13">
        <v>96.4726775574795</v>
      </c>
      <c r="O6480" s="13">
        <v>251.020313956526</v>
      </c>
      <c r="P6480" s="13">
        <v>222.72613662676901</v>
      </c>
      <c r="Q6480" s="13">
        <v>379.32787763844601</v>
      </c>
      <c r="R6480" s="13">
        <v>198.79557373767898</v>
      </c>
    </row>
    <row r="6481" spans="1:18" ht="15">
      <c r="A6481" s="7" t="s">
        <v>9148</v>
      </c>
      <c r="B6481" s="7" t="s">
        <v>9149</v>
      </c>
      <c r="C6481" s="14"/>
      <c r="D6481" s="7">
        <v>535.02099999999996</v>
      </c>
      <c r="E6481" s="7">
        <v>648.31700000000001</v>
      </c>
      <c r="F6481" s="7">
        <v>2107.19</v>
      </c>
      <c r="G6481" s="7">
        <v>978.78599999999994</v>
      </c>
      <c r="H6481" s="7">
        <v>1663.28</v>
      </c>
      <c r="I6481" s="7">
        <v>2130.63</v>
      </c>
      <c r="J6481" s="7">
        <v>6483.89</v>
      </c>
      <c r="K6481" s="14"/>
      <c r="L6481" s="13">
        <v>691.99792050270401</v>
      </c>
      <c r="M6481" s="13">
        <v>1008.04456502804</v>
      </c>
      <c r="N6481" s="13">
        <v>1829.4883850019301</v>
      </c>
      <c r="O6481" s="13">
        <v>1166.9909274368501</v>
      </c>
      <c r="P6481" s="13">
        <v>1720.9157398417899</v>
      </c>
      <c r="Q6481" s="13">
        <v>2793.7106108481103</v>
      </c>
      <c r="R6481" s="13">
        <v>5911.6295163562199</v>
      </c>
    </row>
    <row r="6482" spans="1:18" ht="15">
      <c r="A6482" s="7" t="s">
        <v>9146</v>
      </c>
      <c r="B6482" s="7" t="s">
        <v>9147</v>
      </c>
      <c r="C6482" s="14"/>
      <c r="D6482" s="7">
        <v>5939.63</v>
      </c>
      <c r="E6482" s="7">
        <v>2877.28</v>
      </c>
      <c r="F6482" s="7">
        <v>12146.6</v>
      </c>
      <c r="G6482" s="7">
        <v>3435.83</v>
      </c>
      <c r="H6482" s="7">
        <v>10578.4</v>
      </c>
      <c r="I6482" s="7">
        <v>15299.9</v>
      </c>
      <c r="J6482" s="7">
        <v>62441.5</v>
      </c>
      <c r="K6482" s="14"/>
      <c r="L6482" s="13">
        <v>8853.1558807705314</v>
      </c>
      <c r="M6482" s="13">
        <v>3346.74417766959</v>
      </c>
      <c r="N6482" s="13">
        <v>10244.476230333301</v>
      </c>
      <c r="O6482" s="13">
        <v>3700.6597776313497</v>
      </c>
      <c r="P6482" s="13">
        <v>11901.6382985254</v>
      </c>
      <c r="Q6482" s="13">
        <v>15328.586936195301</v>
      </c>
      <c r="R6482" s="13">
        <v>66847.110794914101</v>
      </c>
    </row>
    <row r="6483" spans="1:18" ht="15">
      <c r="A6483" s="7" t="s">
        <v>9144</v>
      </c>
      <c r="B6483" s="7" t="s">
        <v>9145</v>
      </c>
      <c r="C6483" s="14"/>
      <c r="D6483" s="7">
        <v>8815.58</v>
      </c>
      <c r="E6483" s="7">
        <v>3097.58</v>
      </c>
      <c r="F6483" s="7">
        <v>15301.9</v>
      </c>
      <c r="G6483" s="7">
        <v>6154.41</v>
      </c>
      <c r="H6483" s="7">
        <v>12299.4</v>
      </c>
      <c r="I6483" s="7">
        <v>18335.3</v>
      </c>
      <c r="J6483" s="7">
        <v>69685.5</v>
      </c>
      <c r="K6483" s="14"/>
      <c r="L6483" s="13">
        <v>14010.200783739701</v>
      </c>
      <c r="M6483" s="13">
        <v>3621.6672162325699</v>
      </c>
      <c r="N6483" s="13">
        <v>13704.6350265281</v>
      </c>
      <c r="O6483" s="13">
        <v>6899.0534815562705</v>
      </c>
      <c r="P6483" s="13">
        <v>14425.1650010673</v>
      </c>
      <c r="Q6483" s="13">
        <v>18488.7029913966</v>
      </c>
      <c r="R6483" s="13">
        <v>72053.745564524899</v>
      </c>
    </row>
    <row r="6484" spans="1:18" ht="15">
      <c r="A6484" s="7" t="s">
        <v>9143</v>
      </c>
      <c r="B6484" s="7" t="s">
        <v>10397</v>
      </c>
      <c r="C6484" s="14"/>
      <c r="D6484" s="7">
        <v>77.680599999999998</v>
      </c>
      <c r="E6484" s="7">
        <v>88.610100000000003</v>
      </c>
      <c r="F6484" s="7">
        <v>0</v>
      </c>
      <c r="G6484" s="7">
        <v>56.384</v>
      </c>
      <c r="H6484" s="7">
        <v>41.306100000000001</v>
      </c>
      <c r="I6484" s="7">
        <v>170.91</v>
      </c>
      <c r="J6484" s="7">
        <v>0</v>
      </c>
      <c r="K6484" s="14"/>
      <c r="L6484" s="13">
        <v>94.38043650028969</v>
      </c>
      <c r="M6484" s="13">
        <v>105.15222089348001</v>
      </c>
      <c r="N6484" s="13">
        <v>24.984236571790703</v>
      </c>
      <c r="O6484" s="13">
        <v>81.125335198639007</v>
      </c>
      <c r="P6484" s="13">
        <v>51.747870534305406</v>
      </c>
      <c r="Q6484" s="13">
        <v>234.87802764797101</v>
      </c>
      <c r="R6484" s="13">
        <v>18.529067364249297</v>
      </c>
    </row>
    <row r="6485" spans="1:18" ht="15">
      <c r="A6485" s="7" t="s">
        <v>9142</v>
      </c>
      <c r="B6485" s="7" t="s">
        <v>10397</v>
      </c>
      <c r="C6485" s="14"/>
      <c r="D6485" s="7">
        <v>85.323400000000007</v>
      </c>
      <c r="E6485" s="7">
        <v>72.874300000000005</v>
      </c>
      <c r="F6485" s="7">
        <v>130.53</v>
      </c>
      <c r="G6485" s="7">
        <v>52.3369</v>
      </c>
      <c r="H6485" s="7">
        <v>82.079899999999995</v>
      </c>
      <c r="I6485" s="7">
        <v>119.11</v>
      </c>
      <c r="J6485" s="7">
        <v>0</v>
      </c>
      <c r="K6485" s="14"/>
      <c r="L6485" s="13">
        <v>83.724324504956812</v>
      </c>
      <c r="M6485" s="13">
        <v>112.73873685935901</v>
      </c>
      <c r="N6485" s="13">
        <v>145.75082891783401</v>
      </c>
      <c r="O6485" s="13">
        <v>66.179179952629511</v>
      </c>
      <c r="P6485" s="13">
        <v>100.169105610063</v>
      </c>
      <c r="Q6485" s="13">
        <v>159.38244507139399</v>
      </c>
      <c r="R6485" s="13">
        <v>52.188905760328495</v>
      </c>
    </row>
    <row r="6486" spans="1:18" ht="15">
      <c r="A6486" s="7" t="s">
        <v>9140</v>
      </c>
      <c r="B6486" s="7" t="s">
        <v>9141</v>
      </c>
      <c r="C6486" s="14"/>
      <c r="D6486" s="7">
        <v>565.89599999999996</v>
      </c>
      <c r="E6486" s="7">
        <v>1716.66</v>
      </c>
      <c r="F6486" s="7">
        <v>10752.3</v>
      </c>
      <c r="G6486" s="7">
        <v>1936.02</v>
      </c>
      <c r="H6486" s="7">
        <v>4814.7</v>
      </c>
      <c r="I6486" s="7">
        <v>5291.53</v>
      </c>
      <c r="J6486" s="7">
        <v>5320.14</v>
      </c>
      <c r="K6486" s="14"/>
      <c r="L6486" s="13">
        <v>904.62809032629798</v>
      </c>
      <c r="M6486" s="13">
        <v>2896.9223133609203</v>
      </c>
      <c r="N6486" s="13">
        <v>9938.2264677134608</v>
      </c>
      <c r="O6486" s="13">
        <v>2526.1692637009101</v>
      </c>
      <c r="P6486" s="13">
        <v>6412.4172521707897</v>
      </c>
      <c r="Q6486" s="13">
        <v>7334.4449539774005</v>
      </c>
      <c r="R6486" s="13">
        <v>5472.1004007130396</v>
      </c>
    </row>
    <row r="6487" spans="1:18" ht="15">
      <c r="A6487" s="7" t="s">
        <v>9139</v>
      </c>
      <c r="B6487" s="7" t="s">
        <v>10397</v>
      </c>
      <c r="C6487" s="14"/>
      <c r="D6487" s="7">
        <v>513.94399999999996</v>
      </c>
      <c r="E6487" s="7">
        <v>354.358</v>
      </c>
      <c r="F6487" s="7">
        <v>1064.47</v>
      </c>
      <c r="G6487" s="7">
        <v>871.61199999999997</v>
      </c>
      <c r="H6487" s="7">
        <v>516.85199999999998</v>
      </c>
      <c r="I6487" s="7">
        <v>613.30499999999995</v>
      </c>
      <c r="J6487" s="7">
        <v>4360.63</v>
      </c>
      <c r="K6487" s="14"/>
      <c r="L6487" s="13">
        <v>706.23789843200598</v>
      </c>
      <c r="M6487" s="13">
        <v>543.45233887894801</v>
      </c>
      <c r="N6487" s="13">
        <v>1078.15479937239</v>
      </c>
      <c r="O6487" s="13">
        <v>1443.11291653479</v>
      </c>
      <c r="P6487" s="13">
        <v>728.06712356065702</v>
      </c>
      <c r="Q6487" s="13">
        <v>855.73625243208699</v>
      </c>
      <c r="R6487" s="13">
        <v>5573.8202725251103</v>
      </c>
    </row>
    <row r="6488" spans="1:18" ht="15">
      <c r="A6488" s="7" t="s">
        <v>9138</v>
      </c>
      <c r="B6488" s="7" t="s">
        <v>9135</v>
      </c>
      <c r="C6488" s="14"/>
      <c r="D6488" s="7">
        <v>346.673</v>
      </c>
      <c r="E6488" s="7">
        <v>458.41399999999999</v>
      </c>
      <c r="F6488" s="7">
        <v>279.25700000000001</v>
      </c>
      <c r="G6488" s="7">
        <v>391.69600000000003</v>
      </c>
      <c r="H6488" s="7">
        <v>395.38499999999999</v>
      </c>
      <c r="I6488" s="7">
        <v>323.154</v>
      </c>
      <c r="J6488" s="7">
        <v>13241.4</v>
      </c>
      <c r="K6488" s="14"/>
      <c r="L6488" s="13">
        <v>421.54420761951201</v>
      </c>
      <c r="M6488" s="13">
        <v>691.17091411117099</v>
      </c>
      <c r="N6488" s="13">
        <v>224.008622737976</v>
      </c>
      <c r="O6488" s="13">
        <v>577.41394885001296</v>
      </c>
      <c r="P6488" s="13">
        <v>498.241715384092</v>
      </c>
      <c r="Q6488" s="13">
        <v>472.08705515000202</v>
      </c>
      <c r="R6488" s="13">
        <v>14090.687901057299</v>
      </c>
    </row>
    <row r="6489" spans="1:18" ht="15">
      <c r="A6489" s="7" t="s">
        <v>9136</v>
      </c>
      <c r="B6489" s="7" t="s">
        <v>9137</v>
      </c>
      <c r="C6489" s="14"/>
      <c r="D6489" s="7">
        <v>183.64</v>
      </c>
      <c r="E6489" s="7">
        <v>215.95699999999999</v>
      </c>
      <c r="F6489" s="7">
        <v>129.804</v>
      </c>
      <c r="G6489" s="7">
        <v>170.898</v>
      </c>
      <c r="H6489" s="7">
        <v>175.58</v>
      </c>
      <c r="I6489" s="7">
        <v>215.65600000000001</v>
      </c>
      <c r="J6489" s="7">
        <v>3698.38</v>
      </c>
      <c r="K6489" s="14"/>
      <c r="L6489" s="13">
        <v>221.04533446838201</v>
      </c>
      <c r="M6489" s="13">
        <v>298.82790981259598</v>
      </c>
      <c r="N6489" s="13">
        <v>99.502502583684091</v>
      </c>
      <c r="O6489" s="13">
        <v>213.12880565905698</v>
      </c>
      <c r="P6489" s="13">
        <v>195.84165830839001</v>
      </c>
      <c r="Q6489" s="13">
        <v>262.85002212187197</v>
      </c>
      <c r="R6489" s="13">
        <v>3203.7027743042499</v>
      </c>
    </row>
    <row r="6490" spans="1:18" ht="15">
      <c r="A6490" s="7" t="s">
        <v>9287</v>
      </c>
      <c r="B6490" s="7" t="s">
        <v>9135</v>
      </c>
      <c r="C6490" s="14"/>
      <c r="D6490" s="7">
        <v>173.423</v>
      </c>
      <c r="E6490" s="7">
        <v>314.786</v>
      </c>
      <c r="F6490" s="7">
        <v>214.988</v>
      </c>
      <c r="G6490" s="7">
        <v>138.262</v>
      </c>
      <c r="H6490" s="7">
        <v>240.49700000000001</v>
      </c>
      <c r="I6490" s="7">
        <v>174.09700000000001</v>
      </c>
      <c r="J6490" s="7">
        <v>1408.07</v>
      </c>
      <c r="K6490" s="14"/>
      <c r="L6490" s="13">
        <v>164.22708241255799</v>
      </c>
      <c r="M6490" s="13">
        <v>433.53126826013397</v>
      </c>
      <c r="N6490" s="13">
        <v>152.143507602287</v>
      </c>
      <c r="O6490" s="13">
        <v>161.198741546636</v>
      </c>
      <c r="P6490" s="13">
        <v>264.67397189688</v>
      </c>
      <c r="Q6490" s="13">
        <v>226.76638634274198</v>
      </c>
      <c r="R6490" s="13">
        <v>1100.5914598484601</v>
      </c>
    </row>
    <row r="6491" spans="1:18" ht="15">
      <c r="A6491" s="7" t="s">
        <v>9286</v>
      </c>
      <c r="B6491" s="7" t="s">
        <v>10397</v>
      </c>
      <c r="C6491" s="14"/>
      <c r="D6491" s="7">
        <v>230.447</v>
      </c>
      <c r="E6491" s="7">
        <v>225.697</v>
      </c>
      <c r="F6491" s="7">
        <v>229.08199999999999</v>
      </c>
      <c r="G6491" s="7">
        <v>133.869</v>
      </c>
      <c r="H6491" s="7">
        <v>0</v>
      </c>
      <c r="I6491" s="7">
        <v>410.447</v>
      </c>
      <c r="J6491" s="7">
        <v>486.47699999999998</v>
      </c>
      <c r="K6491" s="14"/>
      <c r="L6491" s="13">
        <v>0</v>
      </c>
      <c r="M6491" s="13">
        <v>0</v>
      </c>
      <c r="N6491" s="13">
        <v>96.17492424796329</v>
      </c>
      <c r="O6491" s="13">
        <v>114.235058713171</v>
      </c>
      <c r="P6491" s="13">
        <v>239.48695560642801</v>
      </c>
      <c r="Q6491" s="13">
        <v>545.18530671205895</v>
      </c>
      <c r="R6491" s="13">
        <v>0</v>
      </c>
    </row>
    <row r="6492" spans="1:18" ht="15">
      <c r="A6492" s="7" t="s">
        <v>9285</v>
      </c>
      <c r="B6492" s="7" t="s">
        <v>10397</v>
      </c>
      <c r="C6492" s="14"/>
      <c r="D6492" s="7">
        <v>0</v>
      </c>
      <c r="E6492" s="7">
        <v>228.04400000000001</v>
      </c>
      <c r="F6492" s="7">
        <v>0</v>
      </c>
      <c r="G6492" s="7">
        <v>78.291700000000006</v>
      </c>
      <c r="H6492" s="7">
        <v>0</v>
      </c>
      <c r="I6492" s="7">
        <v>0</v>
      </c>
      <c r="J6492" s="7">
        <v>0</v>
      </c>
      <c r="K6492" s="14"/>
      <c r="L6492" s="13">
        <v>0</v>
      </c>
      <c r="M6492" s="13">
        <v>0</v>
      </c>
      <c r="N6492" s="13">
        <v>0</v>
      </c>
      <c r="O6492" s="13">
        <v>0</v>
      </c>
      <c r="P6492" s="13">
        <v>263.17106120199304</v>
      </c>
      <c r="Q6492" s="13">
        <v>0</v>
      </c>
      <c r="R6492" s="13">
        <v>0</v>
      </c>
    </row>
    <row r="6493" spans="1:18" ht="15">
      <c r="A6493" s="7" t="s">
        <v>9283</v>
      </c>
      <c r="B6493" s="7" t="s">
        <v>9284</v>
      </c>
      <c r="C6493" s="14"/>
      <c r="D6493" s="7">
        <v>160.685</v>
      </c>
      <c r="E6493" s="7">
        <v>218.38399999999999</v>
      </c>
      <c r="F6493" s="7">
        <v>76.324700000000007</v>
      </c>
      <c r="G6493" s="7">
        <v>102.224</v>
      </c>
      <c r="H6493" s="7">
        <v>210.89599999999999</v>
      </c>
      <c r="I6493" s="7">
        <v>233.358</v>
      </c>
      <c r="J6493" s="7">
        <v>167.797</v>
      </c>
      <c r="K6493" s="14"/>
      <c r="L6493" s="13">
        <v>174.67859949490202</v>
      </c>
      <c r="M6493" s="13">
        <v>329.062139439097</v>
      </c>
      <c r="N6493" s="13">
        <v>77.8010085395115</v>
      </c>
      <c r="O6493" s="13">
        <v>139.46761234741899</v>
      </c>
      <c r="P6493" s="13">
        <v>267.38635039174102</v>
      </c>
      <c r="Q6493" s="13">
        <v>295.39137046830297</v>
      </c>
      <c r="R6493" s="13">
        <v>147.053613311866</v>
      </c>
    </row>
    <row r="6494" spans="1:18" ht="15">
      <c r="A6494" s="7" t="s">
        <v>9282</v>
      </c>
      <c r="B6494" s="7" t="s">
        <v>9582</v>
      </c>
      <c r="C6494" s="14"/>
      <c r="D6494" s="7">
        <v>157.60599999999999</v>
      </c>
      <c r="E6494" s="7">
        <v>199.13900000000001</v>
      </c>
      <c r="F6494" s="7">
        <v>90.111800000000002</v>
      </c>
      <c r="G6494" s="7">
        <v>186.501</v>
      </c>
      <c r="H6494" s="7">
        <v>179.73599999999999</v>
      </c>
      <c r="I6494" s="7">
        <v>244.321</v>
      </c>
      <c r="J6494" s="7">
        <v>198.108</v>
      </c>
      <c r="K6494" s="14"/>
      <c r="L6494" s="13">
        <v>108.73368452571</v>
      </c>
      <c r="M6494" s="13">
        <v>249.854721522207</v>
      </c>
      <c r="N6494" s="13">
        <v>62.247760390685499</v>
      </c>
      <c r="O6494" s="13">
        <v>187.54825539539999</v>
      </c>
      <c r="P6494" s="13">
        <v>175.438002974521</v>
      </c>
      <c r="Q6494" s="13">
        <v>221.418806790959</v>
      </c>
      <c r="R6494" s="13">
        <v>165.33951548037899</v>
      </c>
    </row>
    <row r="6495" spans="1:18" ht="15">
      <c r="A6495" s="7" t="s">
        <v>9599</v>
      </c>
      <c r="B6495" s="7" t="s">
        <v>9434</v>
      </c>
      <c r="C6495" s="14"/>
      <c r="D6495" s="7">
        <v>572.84400000000005</v>
      </c>
      <c r="E6495" s="7">
        <v>394.85899999999998</v>
      </c>
      <c r="F6495" s="7">
        <v>1019.47</v>
      </c>
      <c r="G6495" s="7">
        <v>745.12900000000002</v>
      </c>
      <c r="H6495" s="7">
        <v>446.36700000000002</v>
      </c>
      <c r="I6495" s="7">
        <v>354.36099999999999</v>
      </c>
      <c r="J6495" s="7">
        <v>930.52700000000004</v>
      </c>
      <c r="K6495" s="14"/>
      <c r="L6495" s="13">
        <v>633.03569204397104</v>
      </c>
      <c r="M6495" s="13">
        <v>519.57586849518998</v>
      </c>
      <c r="N6495" s="13">
        <v>898.31405648187001</v>
      </c>
      <c r="O6495" s="13">
        <v>869.05804097236705</v>
      </c>
      <c r="P6495" s="13">
        <v>479.44979098313098</v>
      </c>
      <c r="Q6495" s="13">
        <v>407.16543982376896</v>
      </c>
      <c r="R6495" s="13">
        <v>859.35169644555992</v>
      </c>
    </row>
    <row r="6496" spans="1:18" ht="15">
      <c r="A6496" s="7" t="s">
        <v>9597</v>
      </c>
      <c r="B6496" s="7" t="s">
        <v>9598</v>
      </c>
      <c r="C6496" s="14"/>
      <c r="D6496" s="7">
        <v>230.15799999999999</v>
      </c>
      <c r="E6496" s="7">
        <v>134.69200000000001</v>
      </c>
      <c r="F6496" s="7">
        <v>263.18900000000002</v>
      </c>
      <c r="G6496" s="7">
        <v>138.05600000000001</v>
      </c>
      <c r="H6496" s="7">
        <v>202.27500000000001</v>
      </c>
      <c r="I6496" s="7">
        <v>182.19200000000001</v>
      </c>
      <c r="J6496" s="7">
        <v>304.53199999999998</v>
      </c>
      <c r="K6496" s="14"/>
      <c r="L6496" s="13">
        <v>269.930726510959</v>
      </c>
      <c r="M6496" s="13">
        <v>192.70801771046399</v>
      </c>
      <c r="N6496" s="13">
        <v>150.06849244865199</v>
      </c>
      <c r="O6496" s="13">
        <v>120.45388364075399</v>
      </c>
      <c r="P6496" s="13">
        <v>169.665577031623</v>
      </c>
      <c r="Q6496" s="13">
        <v>297.68977556620399</v>
      </c>
      <c r="R6496" s="13">
        <v>325.25776513502603</v>
      </c>
    </row>
    <row r="6497" spans="1:18" ht="15">
      <c r="A6497" s="7" t="s">
        <v>9595</v>
      </c>
      <c r="B6497" s="7" t="s">
        <v>9596</v>
      </c>
      <c r="C6497" s="14"/>
      <c r="D6497" s="7">
        <v>3136.5</v>
      </c>
      <c r="E6497" s="7">
        <v>2645.68</v>
      </c>
      <c r="F6497" s="7">
        <v>9942.83</v>
      </c>
      <c r="G6497" s="7">
        <v>7704.17</v>
      </c>
      <c r="H6497" s="7">
        <v>3306.72</v>
      </c>
      <c r="I6497" s="7">
        <v>3724.26</v>
      </c>
      <c r="J6497" s="7">
        <v>2146.77</v>
      </c>
      <c r="K6497" s="14"/>
      <c r="L6497" s="13">
        <v>3141.2290864054098</v>
      </c>
      <c r="M6497" s="13">
        <v>4811.6311685983801</v>
      </c>
      <c r="N6497" s="13">
        <v>8282.2600812792389</v>
      </c>
      <c r="O6497" s="13">
        <v>12677.9887636978</v>
      </c>
      <c r="P6497" s="13">
        <v>4437.9359279575601</v>
      </c>
      <c r="Q6497" s="13">
        <v>4898.8436942673397</v>
      </c>
      <c r="R6497" s="13">
        <v>3263.97274452289</v>
      </c>
    </row>
    <row r="6498" spans="1:18" ht="15">
      <c r="A6498" s="7" t="s">
        <v>9593</v>
      </c>
      <c r="B6498" s="7" t="s">
        <v>9594</v>
      </c>
      <c r="C6498" s="14"/>
      <c r="D6498" s="7">
        <v>386.44299999999998</v>
      </c>
      <c r="E6498" s="7">
        <v>591.36300000000006</v>
      </c>
      <c r="F6498" s="7">
        <v>1445.2</v>
      </c>
      <c r="G6498" s="7">
        <v>492.65</v>
      </c>
      <c r="H6498" s="7">
        <v>659.38199999999995</v>
      </c>
      <c r="I6498" s="7">
        <v>487.68299999999999</v>
      </c>
      <c r="J6498" s="7">
        <v>447.46800000000002</v>
      </c>
      <c r="K6498" s="14"/>
      <c r="L6498" s="13">
        <v>614.75776365562797</v>
      </c>
      <c r="M6498" s="13">
        <v>879.38140156638008</v>
      </c>
      <c r="N6498" s="13">
        <v>1656.0076948674</v>
      </c>
      <c r="O6498" s="13">
        <v>689.40516776063896</v>
      </c>
      <c r="P6498" s="13">
        <v>955.36461251196101</v>
      </c>
      <c r="Q6498" s="13">
        <v>682.18354134638594</v>
      </c>
      <c r="R6498" s="13">
        <v>546.945636418297</v>
      </c>
    </row>
    <row r="6499" spans="1:18" ht="15">
      <c r="A6499" s="7" t="s">
        <v>9591</v>
      </c>
      <c r="B6499" s="7" t="s">
        <v>9592</v>
      </c>
      <c r="C6499" s="14"/>
      <c r="D6499" s="7">
        <v>202.46799999999999</v>
      </c>
      <c r="E6499" s="7">
        <v>452.666</v>
      </c>
      <c r="F6499" s="7">
        <v>361.29</v>
      </c>
      <c r="G6499" s="7">
        <v>289.505</v>
      </c>
      <c r="H6499" s="7">
        <v>263.834</v>
      </c>
      <c r="I6499" s="7">
        <v>267.55200000000002</v>
      </c>
      <c r="J6499" s="7">
        <v>198.328</v>
      </c>
      <c r="K6499" s="14"/>
      <c r="L6499" s="13">
        <v>206.04455956328201</v>
      </c>
      <c r="M6499" s="13">
        <v>463.76644397439901</v>
      </c>
      <c r="N6499" s="13">
        <v>317.62006095956804</v>
      </c>
      <c r="O6499" s="13">
        <v>276.48374839649097</v>
      </c>
      <c r="P6499" s="13">
        <v>285.909599335282</v>
      </c>
      <c r="Q6499" s="13">
        <v>283.37948192933499</v>
      </c>
      <c r="R6499" s="13">
        <v>155.742340931298</v>
      </c>
    </row>
    <row r="6500" spans="1:18" ht="15">
      <c r="A6500" s="7" t="s">
        <v>9590</v>
      </c>
      <c r="B6500" s="7" t="s">
        <v>10397</v>
      </c>
      <c r="C6500" s="14"/>
      <c r="D6500" s="7">
        <v>1269.44</v>
      </c>
      <c r="E6500" s="7">
        <v>1137.95</v>
      </c>
      <c r="F6500" s="7">
        <v>4653.6499999999996</v>
      </c>
      <c r="G6500" s="7">
        <v>3566.91</v>
      </c>
      <c r="H6500" s="7">
        <v>2286.4299999999998</v>
      </c>
      <c r="I6500" s="7">
        <v>2447.9899999999998</v>
      </c>
      <c r="J6500" s="7">
        <v>2318.6799999999998</v>
      </c>
      <c r="K6500" s="14"/>
      <c r="L6500" s="13">
        <v>1398.2629577341502</v>
      </c>
      <c r="M6500" s="13">
        <v>1999.73516031142</v>
      </c>
      <c r="N6500" s="13">
        <v>4284.5323117524895</v>
      </c>
      <c r="O6500" s="13">
        <v>5941.3345346821798</v>
      </c>
      <c r="P6500" s="13">
        <v>3081.1524318039301</v>
      </c>
      <c r="Q6500" s="13">
        <v>3857.2893045794099</v>
      </c>
      <c r="R6500" s="13">
        <v>2993.8551707117399</v>
      </c>
    </row>
    <row r="6501" spans="1:18" ht="15">
      <c r="A6501" s="7" t="s">
        <v>9588</v>
      </c>
      <c r="B6501" s="7" t="s">
        <v>9589</v>
      </c>
      <c r="C6501" s="14"/>
      <c r="D6501" s="7">
        <v>465.54300000000001</v>
      </c>
      <c r="E6501" s="7">
        <v>611.69899999999996</v>
      </c>
      <c r="F6501" s="7">
        <v>1481</v>
      </c>
      <c r="G6501" s="7">
        <v>1116.99</v>
      </c>
      <c r="H6501" s="7">
        <v>997.03300000000002</v>
      </c>
      <c r="I6501" s="7">
        <v>726.33100000000002</v>
      </c>
      <c r="J6501" s="7">
        <v>747.77</v>
      </c>
      <c r="K6501" s="14"/>
      <c r="L6501" s="13">
        <v>472.55916474922395</v>
      </c>
      <c r="M6501" s="13">
        <v>853.18291092110201</v>
      </c>
      <c r="N6501" s="13">
        <v>1043.0071903769999</v>
      </c>
      <c r="O6501" s="13">
        <v>1129.5372523931301</v>
      </c>
      <c r="P6501" s="13">
        <v>867.55908657805594</v>
      </c>
      <c r="Q6501" s="13">
        <v>779.66861581626893</v>
      </c>
      <c r="R6501" s="13">
        <v>532.04980052897997</v>
      </c>
    </row>
    <row r="6502" spans="1:18" ht="15">
      <c r="A6502" s="7" t="s">
        <v>9587</v>
      </c>
      <c r="B6502" s="7" t="s">
        <v>10397</v>
      </c>
      <c r="C6502" s="14"/>
      <c r="D6502" s="7">
        <v>201.02600000000001</v>
      </c>
      <c r="E6502" s="7">
        <v>136.57599999999999</v>
      </c>
      <c r="F6502" s="7">
        <v>106.589</v>
      </c>
      <c r="G6502" s="7">
        <v>150.04499999999999</v>
      </c>
      <c r="H6502" s="7">
        <v>122.783</v>
      </c>
      <c r="I6502" s="7">
        <v>140.315</v>
      </c>
      <c r="J6502" s="7">
        <v>111.60599999999999</v>
      </c>
      <c r="K6502" s="14"/>
      <c r="L6502" s="13">
        <v>69.645778606785697</v>
      </c>
      <c r="M6502" s="13">
        <v>134.01581330823498</v>
      </c>
      <c r="N6502" s="13">
        <v>73.927095588133099</v>
      </c>
      <c r="O6502" s="13">
        <v>109.306762596219</v>
      </c>
      <c r="P6502" s="13">
        <v>92.28001341998619</v>
      </c>
      <c r="Q6502" s="13">
        <v>129.764577312303</v>
      </c>
      <c r="R6502" s="13">
        <v>45.541593124449101</v>
      </c>
    </row>
    <row r="6503" spans="1:18" ht="15">
      <c r="A6503" s="7" t="s">
        <v>9586</v>
      </c>
      <c r="B6503" s="7" t="s">
        <v>10397</v>
      </c>
      <c r="C6503" s="14"/>
      <c r="D6503" s="7">
        <v>0</v>
      </c>
      <c r="E6503" s="7">
        <v>95.972099999999998</v>
      </c>
      <c r="F6503" s="7">
        <v>85.951300000000003</v>
      </c>
      <c r="G6503" s="7">
        <v>65.021699999999996</v>
      </c>
      <c r="H6503" s="7">
        <v>82.572900000000004</v>
      </c>
      <c r="I6503" s="7">
        <v>148.749</v>
      </c>
      <c r="J6503" s="7">
        <v>111.88500000000001</v>
      </c>
      <c r="K6503" s="14"/>
      <c r="L6503" s="13">
        <v>68.031585878750292</v>
      </c>
      <c r="M6503" s="13">
        <v>163.400184775203</v>
      </c>
      <c r="N6503" s="13">
        <v>76.553193124031708</v>
      </c>
      <c r="O6503" s="13">
        <v>100.52995653494301</v>
      </c>
      <c r="P6503" s="13">
        <v>100.19199616038</v>
      </c>
      <c r="Q6503" s="13">
        <v>236.603350263496</v>
      </c>
      <c r="R6503" s="13">
        <v>120.41971581320099</v>
      </c>
    </row>
    <row r="6504" spans="1:18" ht="15">
      <c r="A6504" s="7" t="s">
        <v>9585</v>
      </c>
      <c r="B6504" s="7" t="s">
        <v>9584</v>
      </c>
      <c r="C6504" s="14"/>
      <c r="D6504" s="7">
        <v>2080.7199999999998</v>
      </c>
      <c r="E6504" s="7">
        <v>1752.59</v>
      </c>
      <c r="F6504" s="7">
        <v>8104.26</v>
      </c>
      <c r="G6504" s="7">
        <v>3683.82</v>
      </c>
      <c r="H6504" s="7">
        <v>3235.53</v>
      </c>
      <c r="I6504" s="7">
        <v>3649.17</v>
      </c>
      <c r="J6504" s="7">
        <v>4384.08</v>
      </c>
      <c r="K6504" s="14"/>
      <c r="L6504" s="13">
        <v>2263.7759866541496</v>
      </c>
      <c r="M6504" s="13">
        <v>2235.8966447337602</v>
      </c>
      <c r="N6504" s="13">
        <v>6236.7802657955699</v>
      </c>
      <c r="O6504" s="13">
        <v>3911.4782133120002</v>
      </c>
      <c r="P6504" s="13">
        <v>3344.4379138982099</v>
      </c>
      <c r="Q6504" s="13">
        <v>4202.79928965832</v>
      </c>
      <c r="R6504" s="13">
        <v>3948.5182542400498</v>
      </c>
    </row>
    <row r="6505" spans="1:18" ht="15">
      <c r="A6505" s="7" t="s">
        <v>9583</v>
      </c>
      <c r="B6505" s="7" t="s">
        <v>9584</v>
      </c>
      <c r="C6505" s="14"/>
      <c r="D6505" s="7">
        <v>409.20499999999998</v>
      </c>
      <c r="E6505" s="7">
        <v>290.27</v>
      </c>
      <c r="F6505" s="7">
        <v>1021.43</v>
      </c>
      <c r="G6505" s="7">
        <v>424.85899999999998</v>
      </c>
      <c r="H6505" s="7">
        <v>494.73</v>
      </c>
      <c r="I6505" s="7">
        <v>584.86400000000003</v>
      </c>
      <c r="J6505" s="7">
        <v>824.18600000000004</v>
      </c>
      <c r="K6505" s="14"/>
      <c r="L6505" s="13">
        <v>495.82935769646201</v>
      </c>
      <c r="M6505" s="13">
        <v>382.25982465443599</v>
      </c>
      <c r="N6505" s="13">
        <v>889.71939269216409</v>
      </c>
      <c r="O6505" s="13">
        <v>499.97118327865695</v>
      </c>
      <c r="P6505" s="13">
        <v>553.29266493928594</v>
      </c>
      <c r="Q6505" s="13">
        <v>704.18506626568501</v>
      </c>
      <c r="R6505" s="13">
        <v>663.07605295757298</v>
      </c>
    </row>
    <row r="6506" spans="1:18" ht="15">
      <c r="A6506" s="7" t="s">
        <v>9581</v>
      </c>
      <c r="B6506" s="7" t="s">
        <v>9582</v>
      </c>
      <c r="C6506" s="14"/>
      <c r="D6506" s="7">
        <v>352.34800000000001</v>
      </c>
      <c r="E6506" s="7">
        <v>449.43799999999999</v>
      </c>
      <c r="F6506" s="7">
        <v>850.34900000000005</v>
      </c>
      <c r="G6506" s="7">
        <v>621.72699999999998</v>
      </c>
      <c r="H6506" s="7">
        <v>498.46600000000001</v>
      </c>
      <c r="I6506" s="7">
        <v>512.09100000000001</v>
      </c>
      <c r="J6506" s="7">
        <v>664.62300000000005</v>
      </c>
      <c r="K6506" s="14"/>
      <c r="L6506" s="13">
        <v>361.477248292269</v>
      </c>
      <c r="M6506" s="13">
        <v>554.69511110462895</v>
      </c>
      <c r="N6506" s="13">
        <v>796.57463853474189</v>
      </c>
      <c r="O6506" s="13">
        <v>781.59678542860399</v>
      </c>
      <c r="P6506" s="13">
        <v>616.53893625050205</v>
      </c>
      <c r="Q6506" s="13">
        <v>583.63521088206392</v>
      </c>
      <c r="R6506" s="13">
        <v>655.83640057981404</v>
      </c>
    </row>
    <row r="6507" spans="1:18" ht="15">
      <c r="A6507" s="7" t="s">
        <v>9580</v>
      </c>
      <c r="B6507" s="7" t="s">
        <v>10397</v>
      </c>
      <c r="C6507" s="14"/>
      <c r="D6507" s="7">
        <v>107.248</v>
      </c>
      <c r="E6507" s="7">
        <v>254.191</v>
      </c>
      <c r="F6507" s="7">
        <v>170.73699999999999</v>
      </c>
      <c r="G6507" s="7">
        <v>164.04300000000001</v>
      </c>
      <c r="H6507" s="7">
        <v>151.482</v>
      </c>
      <c r="I6507" s="7">
        <v>324.73200000000003</v>
      </c>
      <c r="J6507" s="7">
        <v>186.78200000000001</v>
      </c>
      <c r="K6507" s="14"/>
      <c r="L6507" s="13">
        <v>111.423295053628</v>
      </c>
      <c r="M6507" s="13">
        <v>365.15334434992502</v>
      </c>
      <c r="N6507" s="13">
        <v>142.49732244912499</v>
      </c>
      <c r="O6507" s="13">
        <v>222.03435420865199</v>
      </c>
      <c r="P6507" s="13">
        <v>171.84963021186201</v>
      </c>
      <c r="Q6507" s="13">
        <v>354.27478485750498</v>
      </c>
      <c r="R6507" s="13">
        <v>192.71438117842601</v>
      </c>
    </row>
    <row r="6508" spans="1:18" ht="15">
      <c r="A6508" s="7" t="s">
        <v>9579</v>
      </c>
      <c r="B6508" s="7" t="s">
        <v>10469</v>
      </c>
      <c r="C6508" s="14"/>
      <c r="D6508" s="7">
        <v>838.59699999999998</v>
      </c>
      <c r="E6508" s="7">
        <v>570.89499999999998</v>
      </c>
      <c r="F6508" s="7">
        <v>1636.11</v>
      </c>
      <c r="G6508" s="7">
        <v>1224.8699999999999</v>
      </c>
      <c r="H6508" s="7">
        <v>940.83799999999997</v>
      </c>
      <c r="I6508" s="7">
        <v>1097.21</v>
      </c>
      <c r="J6508" s="7">
        <v>1121.68</v>
      </c>
      <c r="K6508" s="14"/>
      <c r="L6508" s="13">
        <v>864.09873469969705</v>
      </c>
      <c r="M6508" s="13">
        <v>798.30987187686196</v>
      </c>
      <c r="N6508" s="13">
        <v>1359.84032684356</v>
      </c>
      <c r="O6508" s="13">
        <v>1457.72284705986</v>
      </c>
      <c r="P6508" s="13">
        <v>977.81963663683098</v>
      </c>
      <c r="Q6508" s="13">
        <v>1279.5870900433401</v>
      </c>
      <c r="R6508" s="13">
        <v>1159.2671745653699</v>
      </c>
    </row>
    <row r="6509" spans="1:18" ht="15">
      <c r="A6509" s="7" t="s">
        <v>9578</v>
      </c>
      <c r="B6509" s="7" t="s">
        <v>10274</v>
      </c>
      <c r="C6509" s="14"/>
      <c r="D6509" s="7">
        <v>283.84500000000003</v>
      </c>
      <c r="E6509" s="7">
        <v>212.53700000000001</v>
      </c>
      <c r="F6509" s="7">
        <v>725.12599999999998</v>
      </c>
      <c r="G6509" s="7">
        <v>683.40099999999995</v>
      </c>
      <c r="H6509" s="7">
        <v>415.13200000000001</v>
      </c>
      <c r="I6509" s="7">
        <v>405.16</v>
      </c>
      <c r="J6509" s="7">
        <v>204.964</v>
      </c>
      <c r="K6509" s="14"/>
      <c r="L6509" s="13">
        <v>251.505524035458</v>
      </c>
      <c r="M6509" s="13">
        <v>263.60109035472198</v>
      </c>
      <c r="N6509" s="13">
        <v>599.00479248088902</v>
      </c>
      <c r="O6509" s="13">
        <v>732.55284347199699</v>
      </c>
      <c r="P6509" s="13">
        <v>444.33775334554605</v>
      </c>
      <c r="Q6509" s="13">
        <v>357.59139529380099</v>
      </c>
      <c r="R6509" s="13">
        <v>222.048349913549</v>
      </c>
    </row>
    <row r="6510" spans="1:18" ht="15">
      <c r="A6510" s="7" t="s">
        <v>9415</v>
      </c>
      <c r="B6510" s="7" t="s">
        <v>10397</v>
      </c>
      <c r="C6510" s="14"/>
      <c r="D6510" s="7">
        <v>389.06799999999998</v>
      </c>
      <c r="E6510" s="7">
        <v>505.81799999999998</v>
      </c>
      <c r="F6510" s="7">
        <v>1732.9</v>
      </c>
      <c r="G6510" s="7">
        <v>754.81899999999996</v>
      </c>
      <c r="H6510" s="7">
        <v>1125.74</v>
      </c>
      <c r="I6510" s="7">
        <v>1079.6300000000001</v>
      </c>
      <c r="J6510" s="7">
        <v>629.57100000000003</v>
      </c>
      <c r="K6510" s="14"/>
      <c r="L6510" s="13">
        <v>432.16119616307702</v>
      </c>
      <c r="M6510" s="13">
        <v>663.57272179338202</v>
      </c>
      <c r="N6510" s="13">
        <v>1610.58518447911</v>
      </c>
      <c r="O6510" s="13">
        <v>935.29524198642594</v>
      </c>
      <c r="P6510" s="13">
        <v>1288.5984661202501</v>
      </c>
      <c r="Q6510" s="13">
        <v>1355.39650790017</v>
      </c>
      <c r="R6510" s="13">
        <v>589.45505302284209</v>
      </c>
    </row>
    <row r="6511" spans="1:18" ht="15">
      <c r="A6511" s="7" t="s">
        <v>9414</v>
      </c>
      <c r="B6511" s="7" t="s">
        <v>10397</v>
      </c>
      <c r="C6511" s="14"/>
      <c r="D6511" s="7">
        <v>622.99599999999998</v>
      </c>
      <c r="E6511" s="7">
        <v>344.721</v>
      </c>
      <c r="F6511" s="7">
        <v>610.78700000000003</v>
      </c>
      <c r="G6511" s="7">
        <v>458.57799999999997</v>
      </c>
      <c r="H6511" s="7">
        <v>717.53700000000003</v>
      </c>
      <c r="I6511" s="7">
        <v>750.56</v>
      </c>
      <c r="J6511" s="7">
        <v>568.43499999999995</v>
      </c>
      <c r="K6511" s="14"/>
      <c r="L6511" s="13">
        <v>92.617786087184697</v>
      </c>
      <c r="M6511" s="13">
        <v>462.76567850318804</v>
      </c>
      <c r="N6511" s="13">
        <v>284.71336177092201</v>
      </c>
      <c r="O6511" s="13">
        <v>414.38120133835395</v>
      </c>
      <c r="P6511" s="13">
        <v>579.28500828190192</v>
      </c>
      <c r="Q6511" s="13">
        <v>473.08440710225102</v>
      </c>
      <c r="R6511" s="13">
        <v>319.01269794573102</v>
      </c>
    </row>
    <row r="6512" spans="1:18" ht="15">
      <c r="A6512" s="7" t="s">
        <v>9412</v>
      </c>
      <c r="B6512" s="7" t="s">
        <v>9413</v>
      </c>
      <c r="C6512" s="14"/>
      <c r="D6512" s="7">
        <v>167.684</v>
      </c>
      <c r="E6512" s="7">
        <v>242.69200000000001</v>
      </c>
      <c r="F6512" s="7">
        <v>297.428</v>
      </c>
      <c r="G6512" s="7">
        <v>204.89599999999999</v>
      </c>
      <c r="H6512" s="7">
        <v>200.959</v>
      </c>
      <c r="I6512" s="7">
        <v>167.43100000000001</v>
      </c>
      <c r="J6512" s="7">
        <v>190.60599999999999</v>
      </c>
      <c r="K6512" s="14"/>
      <c r="L6512" s="13">
        <v>210.54173509690202</v>
      </c>
      <c r="M6512" s="13">
        <v>328.93382103164197</v>
      </c>
      <c r="N6512" s="13">
        <v>249.663866732808</v>
      </c>
      <c r="O6512" s="13">
        <v>251.98740025048798</v>
      </c>
      <c r="P6512" s="13">
        <v>199.10976981575701</v>
      </c>
      <c r="Q6512" s="13">
        <v>253.257859552355</v>
      </c>
      <c r="R6512" s="13">
        <v>183.309057238772</v>
      </c>
    </row>
    <row r="6513" spans="1:18" ht="15">
      <c r="A6513" s="7" t="s">
        <v>9411</v>
      </c>
      <c r="B6513" s="7" t="s">
        <v>10397</v>
      </c>
      <c r="C6513" s="14"/>
      <c r="D6513" s="7">
        <v>158.541</v>
      </c>
      <c r="E6513" s="7">
        <v>219.3</v>
      </c>
      <c r="F6513" s="7">
        <v>143.524</v>
      </c>
      <c r="G6513" s="7">
        <v>129.38499999999999</v>
      </c>
      <c r="H6513" s="7">
        <v>179.14400000000001</v>
      </c>
      <c r="I6513" s="7">
        <v>209.16800000000001</v>
      </c>
      <c r="J6513" s="7">
        <v>146.84100000000001</v>
      </c>
      <c r="K6513" s="14"/>
      <c r="L6513" s="13">
        <v>190.132509140553</v>
      </c>
      <c r="M6513" s="13">
        <v>457.64988855595004</v>
      </c>
      <c r="N6513" s="13">
        <v>92.937582512352506</v>
      </c>
      <c r="O6513" s="13">
        <v>189.95316167351601</v>
      </c>
      <c r="P6513" s="13">
        <v>190.356984566302</v>
      </c>
      <c r="Q6513" s="13">
        <v>263.55238000551196</v>
      </c>
      <c r="R6513" s="13">
        <v>157.26847552335099</v>
      </c>
    </row>
    <row r="6514" spans="1:18" ht="15">
      <c r="A6514" s="7" t="s">
        <v>9410</v>
      </c>
      <c r="B6514" s="7" t="s">
        <v>10094</v>
      </c>
      <c r="C6514" s="14"/>
      <c r="D6514" s="7">
        <v>805.92399999999998</v>
      </c>
      <c r="E6514" s="7">
        <v>521.35599999999999</v>
      </c>
      <c r="F6514" s="7">
        <v>610.30399999999997</v>
      </c>
      <c r="G6514" s="7">
        <v>641.68700000000001</v>
      </c>
      <c r="H6514" s="7">
        <v>608.71799999999996</v>
      </c>
      <c r="I6514" s="7">
        <v>549.73599999999999</v>
      </c>
      <c r="J6514" s="7">
        <v>745.31100000000004</v>
      </c>
      <c r="K6514" s="14"/>
      <c r="L6514" s="13">
        <v>924.8653724562339</v>
      </c>
      <c r="M6514" s="13">
        <v>666.92260674737099</v>
      </c>
      <c r="N6514" s="13">
        <v>462.31897797610497</v>
      </c>
      <c r="O6514" s="13">
        <v>735.79882531860903</v>
      </c>
      <c r="P6514" s="13">
        <v>684.08198156482297</v>
      </c>
      <c r="Q6514" s="13">
        <v>635.160841505902</v>
      </c>
      <c r="R6514" s="13">
        <v>583.10553311316903</v>
      </c>
    </row>
    <row r="6515" spans="1:18" ht="15">
      <c r="A6515" s="7" t="s">
        <v>9408</v>
      </c>
      <c r="B6515" s="7" t="s">
        <v>9409</v>
      </c>
      <c r="C6515" s="14"/>
      <c r="D6515" s="7">
        <v>672.30100000000004</v>
      </c>
      <c r="E6515" s="7">
        <v>462.065</v>
      </c>
      <c r="F6515" s="7">
        <v>949.71400000000006</v>
      </c>
      <c r="G6515" s="7">
        <v>822.79499999999996</v>
      </c>
      <c r="H6515" s="7">
        <v>666.98099999999999</v>
      </c>
      <c r="I6515" s="7">
        <v>693.24699999999996</v>
      </c>
      <c r="J6515" s="7">
        <v>2148.96</v>
      </c>
      <c r="K6515" s="14"/>
      <c r="L6515" s="13">
        <v>768.1886354730841</v>
      </c>
      <c r="M6515" s="13">
        <v>653.36689374750597</v>
      </c>
      <c r="N6515" s="13">
        <v>851.8666699360449</v>
      </c>
      <c r="O6515" s="13">
        <v>986.89981044665001</v>
      </c>
      <c r="P6515" s="13">
        <v>752.11918236933798</v>
      </c>
      <c r="Q6515" s="13">
        <v>806.67585555988592</v>
      </c>
      <c r="R6515" s="13">
        <v>1961.7854127166199</v>
      </c>
    </row>
    <row r="6516" spans="1:18" ht="15">
      <c r="A6516" s="7" t="s">
        <v>9407</v>
      </c>
      <c r="B6516" s="7" t="s">
        <v>10469</v>
      </c>
      <c r="C6516" s="14"/>
      <c r="D6516" s="7">
        <v>236.762</v>
      </c>
      <c r="E6516" s="7">
        <v>255.06899999999999</v>
      </c>
      <c r="F6516" s="7">
        <v>85.103800000000007</v>
      </c>
      <c r="G6516" s="7">
        <v>162.64599999999999</v>
      </c>
      <c r="H6516" s="7">
        <v>141.63300000000001</v>
      </c>
      <c r="I6516" s="7">
        <v>124.02800000000001</v>
      </c>
      <c r="J6516" s="7">
        <v>124.386</v>
      </c>
      <c r="K6516" s="14"/>
      <c r="L6516" s="13">
        <v>230.62110488758</v>
      </c>
      <c r="M6516" s="13">
        <v>405.10570985240503</v>
      </c>
      <c r="N6516" s="13">
        <v>58.057952798617606</v>
      </c>
      <c r="O6516" s="13">
        <v>224.678277397134</v>
      </c>
      <c r="P6516" s="13">
        <v>184.891192521379</v>
      </c>
      <c r="Q6516" s="13">
        <v>190.88488747731702</v>
      </c>
      <c r="R6516" s="13">
        <v>146.63772943926898</v>
      </c>
    </row>
    <row r="6517" spans="1:18" ht="15">
      <c r="A6517" s="7" t="s">
        <v>9406</v>
      </c>
      <c r="B6517" s="7" t="s">
        <v>10274</v>
      </c>
      <c r="C6517" s="14"/>
      <c r="D6517" s="7">
        <v>130.327</v>
      </c>
      <c r="E6517" s="7">
        <v>104.003</v>
      </c>
      <c r="F6517" s="7">
        <v>83.829400000000007</v>
      </c>
      <c r="G6517" s="7">
        <v>102.864</v>
      </c>
      <c r="H6517" s="7">
        <v>104.01900000000001</v>
      </c>
      <c r="I6517" s="7">
        <v>169.48699999999999</v>
      </c>
      <c r="J6517" s="7">
        <v>129.33099999999999</v>
      </c>
      <c r="K6517" s="14"/>
      <c r="L6517" s="13">
        <v>127.938062837838</v>
      </c>
      <c r="M6517" s="13">
        <v>105.727562102666</v>
      </c>
      <c r="N6517" s="13">
        <v>68.536384297073809</v>
      </c>
      <c r="O6517" s="13">
        <v>112.40003355898901</v>
      </c>
      <c r="P6517" s="13">
        <v>113.41567487199499</v>
      </c>
      <c r="Q6517" s="13">
        <v>198.78732022628603</v>
      </c>
      <c r="R6517" s="13">
        <v>93.464638424834504</v>
      </c>
    </row>
    <row r="6518" spans="1:18" ht="15">
      <c r="A6518" s="7" t="s">
        <v>9405</v>
      </c>
      <c r="B6518" s="7" t="s">
        <v>10397</v>
      </c>
      <c r="C6518" s="14"/>
      <c r="D6518" s="7">
        <v>365.40899999999999</v>
      </c>
      <c r="E6518" s="7">
        <v>289.82799999999997</v>
      </c>
      <c r="F6518" s="7">
        <v>116.498</v>
      </c>
      <c r="G6518" s="7">
        <v>232.214</v>
      </c>
      <c r="H6518" s="7">
        <v>227.99</v>
      </c>
      <c r="I6518" s="7">
        <v>243.352</v>
      </c>
      <c r="J6518" s="7">
        <v>107.839</v>
      </c>
      <c r="K6518" s="14"/>
      <c r="L6518" s="13">
        <v>431.59871998581099</v>
      </c>
      <c r="M6518" s="13">
        <v>403.27405641515696</v>
      </c>
      <c r="N6518" s="13">
        <v>99.206646250389497</v>
      </c>
      <c r="O6518" s="13">
        <v>361.64478158097597</v>
      </c>
      <c r="P6518" s="13">
        <v>290.23441393399798</v>
      </c>
      <c r="Q6518" s="13">
        <v>282.98779478754801</v>
      </c>
      <c r="R6518" s="13">
        <v>87.420865236638591</v>
      </c>
    </row>
    <row r="6519" spans="1:18" ht="15">
      <c r="A6519" s="7" t="s">
        <v>9403</v>
      </c>
      <c r="B6519" s="7" t="s">
        <v>9404</v>
      </c>
      <c r="C6519" s="14"/>
      <c r="D6519" s="7">
        <v>179.352</v>
      </c>
      <c r="E6519" s="7">
        <v>266.21499999999997</v>
      </c>
      <c r="F6519" s="7">
        <v>124.01600000000001</v>
      </c>
      <c r="G6519" s="7">
        <v>172.78800000000001</v>
      </c>
      <c r="H6519" s="7">
        <v>232.214</v>
      </c>
      <c r="I6519" s="7">
        <v>247.56800000000001</v>
      </c>
      <c r="J6519" s="7">
        <v>160.18299999999999</v>
      </c>
      <c r="K6519" s="14"/>
      <c r="L6519" s="13">
        <v>254.07789546510199</v>
      </c>
      <c r="M6519" s="13">
        <v>365.48440892367199</v>
      </c>
      <c r="N6519" s="13">
        <v>115.06118672407901</v>
      </c>
      <c r="O6519" s="13">
        <v>223.274373975619</v>
      </c>
      <c r="P6519" s="13">
        <v>276.771171261078</v>
      </c>
      <c r="Q6519" s="13">
        <v>285.53825727257498</v>
      </c>
      <c r="R6519" s="13">
        <v>168.73660202608301</v>
      </c>
    </row>
    <row r="6520" spans="1:18" ht="15">
      <c r="A6520" s="7" t="s">
        <v>9402</v>
      </c>
      <c r="B6520" s="7" t="s">
        <v>9873</v>
      </c>
      <c r="C6520" s="14"/>
      <c r="D6520" s="7">
        <v>189.44800000000001</v>
      </c>
      <c r="E6520" s="7">
        <v>205.75700000000001</v>
      </c>
      <c r="F6520" s="7">
        <v>225.88300000000001</v>
      </c>
      <c r="G6520" s="7">
        <v>226.369</v>
      </c>
      <c r="H6520" s="7">
        <v>159.24600000000001</v>
      </c>
      <c r="I6520" s="7">
        <v>296.27499999999998</v>
      </c>
      <c r="J6520" s="7">
        <v>354.90800000000002</v>
      </c>
      <c r="K6520" s="14"/>
      <c r="L6520" s="13">
        <v>183.66923803617701</v>
      </c>
      <c r="M6520" s="13">
        <v>229.12926740540598</v>
      </c>
      <c r="N6520" s="13">
        <v>187.77117821050902</v>
      </c>
      <c r="O6520" s="13">
        <v>224.720672517998</v>
      </c>
      <c r="P6520" s="13">
        <v>172.98715848830102</v>
      </c>
      <c r="Q6520" s="13">
        <v>290.03323325572501</v>
      </c>
      <c r="R6520" s="13">
        <v>290.08696146421801</v>
      </c>
    </row>
    <row r="6521" spans="1:18" ht="15">
      <c r="A6521" s="7" t="s">
        <v>9563</v>
      </c>
      <c r="B6521" s="7" t="s">
        <v>9401</v>
      </c>
      <c r="C6521" s="14"/>
      <c r="D6521" s="7">
        <v>827.83500000000004</v>
      </c>
      <c r="E6521" s="7">
        <v>435.24799999999999</v>
      </c>
      <c r="F6521" s="7">
        <v>1684.24</v>
      </c>
      <c r="G6521" s="7">
        <v>1429.72</v>
      </c>
      <c r="H6521" s="7">
        <v>923.78599999999994</v>
      </c>
      <c r="I6521" s="7">
        <v>692.42</v>
      </c>
      <c r="J6521" s="7">
        <v>1282.6400000000001</v>
      </c>
      <c r="K6521" s="14"/>
      <c r="L6521" s="13">
        <v>1162.2013835544501</v>
      </c>
      <c r="M6521" s="13">
        <v>633.74156588031394</v>
      </c>
      <c r="N6521" s="13">
        <v>1579.28151271961</v>
      </c>
      <c r="O6521" s="13">
        <v>1754.24089015339</v>
      </c>
      <c r="P6521" s="13">
        <v>1132.40833212651</v>
      </c>
      <c r="Q6521" s="13">
        <v>909.30092829967305</v>
      </c>
      <c r="R6521" s="13">
        <v>1302.7632948425</v>
      </c>
    </row>
    <row r="6522" spans="1:18" ht="15">
      <c r="A6522" s="7" t="s">
        <v>9561</v>
      </c>
      <c r="B6522" s="7" t="s">
        <v>9562</v>
      </c>
      <c r="C6522" s="14"/>
      <c r="D6522" s="7">
        <v>654.37199999999996</v>
      </c>
      <c r="E6522" s="7">
        <v>561.06200000000001</v>
      </c>
      <c r="F6522" s="7">
        <v>1100.67</v>
      </c>
      <c r="G6522" s="7">
        <v>527.19899999999996</v>
      </c>
      <c r="H6522" s="7">
        <v>678.26900000000001</v>
      </c>
      <c r="I6522" s="7">
        <v>761.93799999999999</v>
      </c>
      <c r="J6522" s="7">
        <v>1377.27</v>
      </c>
      <c r="K6522" s="14"/>
      <c r="L6522" s="13">
        <v>851.89342028035594</v>
      </c>
      <c r="M6522" s="13">
        <v>771.01335354461105</v>
      </c>
      <c r="N6522" s="13">
        <v>1004.2725921536601</v>
      </c>
      <c r="O6522" s="13">
        <v>672.7214554472281</v>
      </c>
      <c r="P6522" s="13">
        <v>828.17637404121206</v>
      </c>
      <c r="Q6522" s="13">
        <v>946.465429159</v>
      </c>
      <c r="R6522" s="13">
        <v>1379.04545219233</v>
      </c>
    </row>
    <row r="6523" spans="1:18" ht="15">
      <c r="A6523" s="7" t="s">
        <v>9397</v>
      </c>
      <c r="B6523" s="7" t="s">
        <v>10397</v>
      </c>
      <c r="C6523" s="14"/>
      <c r="D6523" s="7">
        <v>180.18</v>
      </c>
      <c r="E6523" s="7">
        <v>227.75899999999999</v>
      </c>
      <c r="F6523" s="7">
        <v>319.87400000000002</v>
      </c>
      <c r="G6523" s="7">
        <v>224.977</v>
      </c>
      <c r="H6523" s="7">
        <v>337.96800000000002</v>
      </c>
      <c r="I6523" s="7">
        <v>218.22300000000001</v>
      </c>
      <c r="J6523" s="7">
        <v>218.85499999999999</v>
      </c>
      <c r="K6523" s="14"/>
      <c r="L6523" s="13">
        <v>264.34577775965397</v>
      </c>
      <c r="M6523" s="13">
        <v>411.49087738481404</v>
      </c>
      <c r="N6523" s="13">
        <v>374.532529145627</v>
      </c>
      <c r="O6523" s="13">
        <v>371.55076671331301</v>
      </c>
      <c r="P6523" s="13">
        <v>386.183837513421</v>
      </c>
      <c r="Q6523" s="13">
        <v>320.55123826558901</v>
      </c>
      <c r="R6523" s="13">
        <v>258.00319808362701</v>
      </c>
    </row>
    <row r="6524" spans="1:18" ht="15">
      <c r="A6524" s="7" t="s">
        <v>9396</v>
      </c>
      <c r="B6524" s="7" t="s">
        <v>10397</v>
      </c>
      <c r="C6524" s="14"/>
      <c r="D6524" s="7">
        <v>3884.68</v>
      </c>
      <c r="E6524" s="7">
        <v>1639.78</v>
      </c>
      <c r="F6524" s="7">
        <v>9871.92</v>
      </c>
      <c r="G6524" s="7">
        <v>7165.33</v>
      </c>
      <c r="H6524" s="7">
        <v>3483.39</v>
      </c>
      <c r="I6524" s="7">
        <v>3866.13</v>
      </c>
      <c r="J6524" s="7">
        <v>8988.1299999999992</v>
      </c>
      <c r="K6524" s="14"/>
      <c r="L6524" s="13">
        <v>4776.3105223109796</v>
      </c>
      <c r="M6524" s="13">
        <v>2842.5908854023801</v>
      </c>
      <c r="N6524" s="13">
        <v>9235.3905349590586</v>
      </c>
      <c r="O6524" s="13">
        <v>9732.7404782666599</v>
      </c>
      <c r="P6524" s="13">
        <v>3905.4123146739698</v>
      </c>
      <c r="Q6524" s="13">
        <v>5168.1954878039305</v>
      </c>
      <c r="R6524" s="13">
        <v>8556.1112683450592</v>
      </c>
    </row>
    <row r="6525" spans="1:18" ht="15">
      <c r="A6525" s="7" t="s">
        <v>9555</v>
      </c>
      <c r="B6525" s="7" t="s">
        <v>9395</v>
      </c>
      <c r="C6525" s="14"/>
      <c r="D6525" s="7">
        <v>13130.3</v>
      </c>
      <c r="E6525" s="7">
        <v>5625.83</v>
      </c>
      <c r="F6525" s="7">
        <v>31332.799999999999</v>
      </c>
      <c r="G6525" s="7">
        <v>21376.799999999999</v>
      </c>
      <c r="H6525" s="7">
        <v>12269</v>
      </c>
      <c r="I6525" s="7">
        <v>12126.2</v>
      </c>
      <c r="J6525" s="7">
        <v>30951.4</v>
      </c>
      <c r="K6525" s="14"/>
      <c r="L6525" s="13">
        <v>6954.91980875219</v>
      </c>
      <c r="M6525" s="13">
        <v>4188.7864088480201</v>
      </c>
      <c r="N6525" s="13">
        <v>14581.529200456001</v>
      </c>
      <c r="O6525" s="13">
        <v>15876.921030544501</v>
      </c>
      <c r="P6525" s="13">
        <v>8750.6001634995191</v>
      </c>
      <c r="Q6525" s="13">
        <v>8715.5407572783497</v>
      </c>
      <c r="R6525" s="13">
        <v>15305.4512897811</v>
      </c>
    </row>
    <row r="6526" spans="1:18" ht="15">
      <c r="A6526" s="7" t="s">
        <v>9554</v>
      </c>
      <c r="B6526" s="7" t="s">
        <v>10469</v>
      </c>
      <c r="C6526" s="14"/>
      <c r="D6526" s="7">
        <v>2928.74</v>
      </c>
      <c r="E6526" s="7">
        <v>2921.24</v>
      </c>
      <c r="F6526" s="7">
        <v>12556.3</v>
      </c>
      <c r="G6526" s="7">
        <v>9450.59</v>
      </c>
      <c r="H6526" s="7">
        <v>7915.56</v>
      </c>
      <c r="I6526" s="7">
        <v>8871.02</v>
      </c>
      <c r="J6526" s="7">
        <v>8657.41</v>
      </c>
      <c r="K6526" s="14"/>
      <c r="L6526" s="13">
        <v>1141.75723602225</v>
      </c>
      <c r="M6526" s="13">
        <v>1896.02756275866</v>
      </c>
      <c r="N6526" s="13">
        <v>4856.65955216968</v>
      </c>
      <c r="O6526" s="13">
        <v>5496.5507629226695</v>
      </c>
      <c r="P6526" s="13">
        <v>3749.3503437208396</v>
      </c>
      <c r="Q6526" s="13">
        <v>6391.7795841344796</v>
      </c>
      <c r="R6526" s="13">
        <v>3069.4604235492302</v>
      </c>
    </row>
    <row r="6527" spans="1:18" ht="15">
      <c r="A6527" s="7" t="s">
        <v>9552</v>
      </c>
      <c r="B6527" s="7" t="s">
        <v>9553</v>
      </c>
      <c r="C6527" s="14"/>
      <c r="D6527" s="7">
        <v>73.334199999999996</v>
      </c>
      <c r="E6527" s="7">
        <v>69.6601</v>
      </c>
      <c r="F6527" s="7">
        <v>85.210999999999999</v>
      </c>
      <c r="G6527" s="7">
        <v>80.446799999999996</v>
      </c>
      <c r="H6527" s="7">
        <v>38.759</v>
      </c>
      <c r="I6527" s="7">
        <v>117.97499999999999</v>
      </c>
      <c r="J6527" s="7">
        <v>0</v>
      </c>
      <c r="K6527" s="14"/>
      <c r="L6527" s="13">
        <v>36.581877799633496</v>
      </c>
      <c r="M6527" s="13">
        <v>60.358531861924099</v>
      </c>
      <c r="N6527" s="13">
        <v>82.676148897285188</v>
      </c>
      <c r="O6527" s="13">
        <v>102.206705901001</v>
      </c>
      <c r="P6527" s="13">
        <v>36.773293290725</v>
      </c>
      <c r="Q6527" s="13">
        <v>163.712665424053</v>
      </c>
      <c r="R6527" s="13">
        <v>23.971368129069898</v>
      </c>
    </row>
    <row r="6528" spans="1:18" ht="15">
      <c r="A6528" s="7" t="s">
        <v>9550</v>
      </c>
      <c r="B6528" s="7" t="s">
        <v>9551</v>
      </c>
      <c r="C6528" s="14"/>
      <c r="D6528" s="7">
        <v>1621.81</v>
      </c>
      <c r="E6528" s="7">
        <v>2616.86</v>
      </c>
      <c r="F6528" s="7">
        <v>8171.28</v>
      </c>
      <c r="G6528" s="7">
        <v>1639.33</v>
      </c>
      <c r="H6528" s="7">
        <v>6547.41</v>
      </c>
      <c r="I6528" s="7">
        <v>4018.77</v>
      </c>
      <c r="J6528" s="7">
        <v>8339.23</v>
      </c>
      <c r="K6528" s="14"/>
      <c r="L6528" s="13">
        <v>2453.1216545858601</v>
      </c>
      <c r="M6528" s="13">
        <v>3622.23242637155</v>
      </c>
      <c r="N6528" s="13">
        <v>7869.5133710753598</v>
      </c>
      <c r="O6528" s="13">
        <v>2055.9987441548701</v>
      </c>
      <c r="P6528" s="13">
        <v>8234.0537242276496</v>
      </c>
      <c r="Q6528" s="13">
        <v>4601.5224657869303</v>
      </c>
      <c r="R6528" s="13">
        <v>8669.1797478993994</v>
      </c>
    </row>
    <row r="6529" spans="1:18" ht="15">
      <c r="A6529" s="7" t="s">
        <v>9548</v>
      </c>
      <c r="B6529" s="7" t="s">
        <v>9549</v>
      </c>
      <c r="C6529" s="14"/>
      <c r="D6529" s="7">
        <v>19581.7</v>
      </c>
      <c r="E6529" s="7">
        <v>12494.7</v>
      </c>
      <c r="F6529" s="7">
        <v>62528.5</v>
      </c>
      <c r="G6529" s="7">
        <v>11912.8</v>
      </c>
      <c r="H6529" s="7">
        <v>41789.699999999997</v>
      </c>
      <c r="I6529" s="7">
        <v>15711.9</v>
      </c>
      <c r="J6529" s="7">
        <v>31001.599999999999</v>
      </c>
      <c r="K6529" s="14"/>
      <c r="L6529" s="13">
        <v>44493.684907852003</v>
      </c>
      <c r="M6529" s="13">
        <v>24753.8022516823</v>
      </c>
      <c r="N6529" s="13">
        <v>51551.517243887298</v>
      </c>
      <c r="O6529" s="13">
        <v>19804.838236274998</v>
      </c>
      <c r="P6529" s="13">
        <v>63579.8394165395</v>
      </c>
      <c r="Q6529" s="13">
        <v>23788.5709756375</v>
      </c>
      <c r="R6529" s="13">
        <v>45855.395319828502</v>
      </c>
    </row>
    <row r="6530" spans="1:18" ht="15">
      <c r="A6530" s="7" t="s">
        <v>9547</v>
      </c>
      <c r="B6530" s="7" t="s">
        <v>9389</v>
      </c>
      <c r="C6530" s="14"/>
      <c r="D6530" s="7">
        <v>239.91300000000001</v>
      </c>
      <c r="E6530" s="7">
        <v>256.13499999999999</v>
      </c>
      <c r="F6530" s="7">
        <v>111.568</v>
      </c>
      <c r="G6530" s="7">
        <v>178.35499999999999</v>
      </c>
      <c r="H6530" s="7">
        <v>163.02000000000001</v>
      </c>
      <c r="I6530" s="7">
        <v>202.10400000000001</v>
      </c>
      <c r="J6530" s="7">
        <v>162.15100000000001</v>
      </c>
      <c r="K6530" s="14"/>
      <c r="L6530" s="13">
        <v>267.29500790688002</v>
      </c>
      <c r="M6530" s="13">
        <v>372.18047939294399</v>
      </c>
      <c r="N6530" s="13">
        <v>107.96152912787599</v>
      </c>
      <c r="O6530" s="13">
        <v>238.43607363614998</v>
      </c>
      <c r="P6530" s="13">
        <v>206.58882771913397</v>
      </c>
      <c r="Q6530" s="13">
        <v>274.26686466412502</v>
      </c>
      <c r="R6530" s="13">
        <v>166.49422107906599</v>
      </c>
    </row>
    <row r="6531" spans="1:18" ht="15">
      <c r="A6531" s="7" t="s">
        <v>9546</v>
      </c>
      <c r="B6531" s="7" t="s">
        <v>10397</v>
      </c>
      <c r="C6531" s="14"/>
      <c r="D6531" s="7">
        <v>0</v>
      </c>
      <c r="E6531" s="7">
        <v>195.60400000000001</v>
      </c>
      <c r="F6531" s="7">
        <v>175.18</v>
      </c>
      <c r="G6531" s="7">
        <v>123.098</v>
      </c>
      <c r="H6531" s="7">
        <v>165.70599999999999</v>
      </c>
      <c r="I6531" s="7">
        <v>0</v>
      </c>
      <c r="J6531" s="7">
        <v>0</v>
      </c>
      <c r="K6531" s="14"/>
      <c r="L6531" s="13">
        <v>0</v>
      </c>
      <c r="M6531" s="13">
        <v>897.345272989975</v>
      </c>
      <c r="N6531" s="13">
        <v>130.575487181298</v>
      </c>
      <c r="O6531" s="13">
        <v>212.581682960411</v>
      </c>
      <c r="P6531" s="13">
        <v>308.35092671911195</v>
      </c>
      <c r="Q6531" s="13">
        <v>0</v>
      </c>
      <c r="R6531" s="13">
        <v>0</v>
      </c>
    </row>
    <row r="6532" spans="1:18" ht="15">
      <c r="A6532" s="7" t="s">
        <v>9545</v>
      </c>
      <c r="B6532" s="7" t="s">
        <v>10397</v>
      </c>
      <c r="C6532" s="14"/>
      <c r="D6532" s="7">
        <v>226.86699999999999</v>
      </c>
      <c r="E6532" s="7">
        <v>224.745</v>
      </c>
      <c r="F6532" s="7">
        <v>196.24600000000001</v>
      </c>
      <c r="G6532" s="7">
        <v>160.31</v>
      </c>
      <c r="H6532" s="7">
        <v>234.25</v>
      </c>
      <c r="I6532" s="7">
        <v>167.202</v>
      </c>
      <c r="J6532" s="7">
        <v>237.554</v>
      </c>
      <c r="K6532" s="14"/>
      <c r="L6532" s="13">
        <v>148.39500758535999</v>
      </c>
      <c r="M6532" s="13">
        <v>311.40850593528796</v>
      </c>
      <c r="N6532" s="13">
        <v>193.24383814446298</v>
      </c>
      <c r="O6532" s="13">
        <v>247.678658878742</v>
      </c>
      <c r="P6532" s="13">
        <v>293.15711358876803</v>
      </c>
      <c r="Q6532" s="13">
        <v>343.990793386154</v>
      </c>
      <c r="R6532" s="13">
        <v>246.42624580473299</v>
      </c>
    </row>
    <row r="6533" spans="1:18" ht="15">
      <c r="A6533" s="7" t="s">
        <v>9544</v>
      </c>
      <c r="B6533" s="7" t="s">
        <v>10397</v>
      </c>
      <c r="C6533" s="14"/>
      <c r="D6533" s="7">
        <v>363.37799999999999</v>
      </c>
      <c r="E6533" s="7">
        <v>510.10500000000002</v>
      </c>
      <c r="F6533" s="7">
        <v>297.47899999999998</v>
      </c>
      <c r="G6533" s="7">
        <v>276.197</v>
      </c>
      <c r="H6533" s="7">
        <v>337.50099999999998</v>
      </c>
      <c r="I6533" s="7">
        <v>215.73599999999999</v>
      </c>
      <c r="J6533" s="7">
        <v>270.45</v>
      </c>
      <c r="K6533" s="14"/>
      <c r="L6533" s="13">
        <v>404.67791133476999</v>
      </c>
      <c r="M6533" s="13">
        <v>650.34631065227302</v>
      </c>
      <c r="N6533" s="13">
        <v>266.311028310393</v>
      </c>
      <c r="O6533" s="13">
        <v>335.63804394266401</v>
      </c>
      <c r="P6533" s="13">
        <v>481.23155493868495</v>
      </c>
      <c r="Q6533" s="13">
        <v>237.04474733189198</v>
      </c>
      <c r="R6533" s="13">
        <v>214.92779180213799</v>
      </c>
    </row>
    <row r="6534" spans="1:18" ht="15">
      <c r="A6534" s="7" t="s">
        <v>9388</v>
      </c>
      <c r="B6534" s="7" t="s">
        <v>9389</v>
      </c>
      <c r="C6534" s="14"/>
      <c r="D6534" s="7">
        <v>423.04599999999999</v>
      </c>
      <c r="E6534" s="7">
        <v>347.90699999999998</v>
      </c>
      <c r="F6534" s="7">
        <v>141.25</v>
      </c>
      <c r="G6534" s="7">
        <v>204.696</v>
      </c>
      <c r="H6534" s="7">
        <v>190.661</v>
      </c>
      <c r="I6534" s="7">
        <v>258.83</v>
      </c>
      <c r="J6534" s="7">
        <v>196.126</v>
      </c>
      <c r="K6534" s="14"/>
      <c r="L6534" s="13">
        <v>477.601172158277</v>
      </c>
      <c r="M6534" s="13">
        <v>504.83986972222698</v>
      </c>
      <c r="N6534" s="13">
        <v>119.26237138365501</v>
      </c>
      <c r="O6534" s="13">
        <v>260.41165442751799</v>
      </c>
      <c r="P6534" s="13">
        <v>213.34457477650099</v>
      </c>
      <c r="Q6534" s="13">
        <v>310.47269887093699</v>
      </c>
      <c r="R6534" s="13">
        <v>168.20265784089401</v>
      </c>
    </row>
    <row r="6535" spans="1:18" ht="15">
      <c r="A6535" s="7" t="s">
        <v>9387</v>
      </c>
      <c r="B6535" s="7" t="s">
        <v>9929</v>
      </c>
      <c r="C6535" s="14"/>
      <c r="D6535" s="7">
        <v>73.111199999999997</v>
      </c>
      <c r="E6535" s="7">
        <v>75.482600000000005</v>
      </c>
      <c r="F6535" s="7">
        <v>79.357900000000001</v>
      </c>
      <c r="G6535" s="7">
        <v>80.212999999999994</v>
      </c>
      <c r="H6535" s="7">
        <v>64.540700000000001</v>
      </c>
      <c r="I6535" s="7">
        <v>130.21700000000001</v>
      </c>
      <c r="J6535" s="7">
        <v>0</v>
      </c>
      <c r="K6535" s="14"/>
      <c r="L6535" s="13">
        <v>54.3677185876167</v>
      </c>
      <c r="M6535" s="13">
        <v>121.62782654618701</v>
      </c>
      <c r="N6535" s="13">
        <v>107.29380981112601</v>
      </c>
      <c r="O6535" s="13">
        <v>134.98615574213198</v>
      </c>
      <c r="P6535" s="13">
        <v>126.3287986998</v>
      </c>
      <c r="Q6535" s="13">
        <v>177.80536180270599</v>
      </c>
      <c r="R6535" s="13">
        <v>84.964196498729791</v>
      </c>
    </row>
    <row r="6536" spans="1:18" ht="15">
      <c r="A6536" s="7" t="s">
        <v>9226</v>
      </c>
      <c r="B6536" s="7" t="s">
        <v>9227</v>
      </c>
      <c r="C6536" s="14"/>
      <c r="D6536" s="7">
        <v>156.91</v>
      </c>
      <c r="E6536" s="7">
        <v>161.601</v>
      </c>
      <c r="F6536" s="7">
        <v>234.23</v>
      </c>
      <c r="G6536" s="7">
        <v>203.53200000000001</v>
      </c>
      <c r="H6536" s="7">
        <v>165.59200000000001</v>
      </c>
      <c r="I6536" s="7">
        <v>189.82900000000001</v>
      </c>
      <c r="J6536" s="7">
        <v>137.495</v>
      </c>
      <c r="K6536" s="14"/>
      <c r="L6536" s="13">
        <v>147.72766475655499</v>
      </c>
      <c r="M6536" s="13">
        <v>241.10483349871001</v>
      </c>
      <c r="N6536" s="13">
        <v>237.075712541483</v>
      </c>
      <c r="O6536" s="13">
        <v>295.20347054837299</v>
      </c>
      <c r="P6536" s="13">
        <v>207.172692045427</v>
      </c>
      <c r="Q6536" s="13">
        <v>252.46092859906702</v>
      </c>
      <c r="R6536" s="13">
        <v>132.85292484958498</v>
      </c>
    </row>
    <row r="6537" spans="1:18" ht="15">
      <c r="A6537" s="7" t="s">
        <v>9224</v>
      </c>
      <c r="B6537" s="7" t="s">
        <v>9225</v>
      </c>
      <c r="C6537" s="14"/>
      <c r="D6537" s="7">
        <v>135.71199999999999</v>
      </c>
      <c r="E6537" s="7">
        <v>130.761</v>
      </c>
      <c r="F6537" s="7">
        <v>288.00900000000001</v>
      </c>
      <c r="G6537" s="7">
        <v>200.81200000000001</v>
      </c>
      <c r="H6537" s="7">
        <v>211.71199999999999</v>
      </c>
      <c r="I6537" s="7">
        <v>155.52000000000001</v>
      </c>
      <c r="J6537" s="7">
        <v>405.79</v>
      </c>
      <c r="K6537" s="14"/>
      <c r="L6537" s="13">
        <v>195.43129279547901</v>
      </c>
      <c r="M6537" s="13">
        <v>189.07349177792602</v>
      </c>
      <c r="N6537" s="13">
        <v>243.53661066251601</v>
      </c>
      <c r="O6537" s="13">
        <v>242.59716302202699</v>
      </c>
      <c r="P6537" s="13">
        <v>224.15873337303898</v>
      </c>
      <c r="Q6537" s="13">
        <v>179.15180862045599</v>
      </c>
      <c r="R6537" s="13">
        <v>332.10393300442001</v>
      </c>
    </row>
    <row r="6538" spans="1:18" ht="15">
      <c r="A6538" s="7" t="s">
        <v>9222</v>
      </c>
      <c r="B6538" s="7" t="s">
        <v>9223</v>
      </c>
      <c r="C6538" s="14"/>
      <c r="D6538" s="7">
        <v>298.16399999999999</v>
      </c>
      <c r="E6538" s="7">
        <v>355.11799999999999</v>
      </c>
      <c r="F6538" s="7">
        <v>460.25799999999998</v>
      </c>
      <c r="G6538" s="7">
        <v>356.44</v>
      </c>
      <c r="H6538" s="7">
        <v>261.61900000000003</v>
      </c>
      <c r="I6538" s="7">
        <v>360.43</v>
      </c>
      <c r="J6538" s="7">
        <v>585.14200000000005</v>
      </c>
      <c r="K6538" s="14"/>
      <c r="L6538" s="13">
        <v>376.612952109856</v>
      </c>
      <c r="M6538" s="13">
        <v>687.70202572585197</v>
      </c>
      <c r="N6538" s="13">
        <v>430.87497674592998</v>
      </c>
      <c r="O6538" s="13">
        <v>537.18168291583402</v>
      </c>
      <c r="P6538" s="13">
        <v>312.35431749661501</v>
      </c>
      <c r="Q6538" s="13">
        <v>600.66366511386002</v>
      </c>
      <c r="R6538" s="13">
        <v>558.03296542362796</v>
      </c>
    </row>
    <row r="6539" spans="1:18" ht="15">
      <c r="A6539" s="7" t="s">
        <v>9220</v>
      </c>
      <c r="B6539" s="7" t="s">
        <v>9221</v>
      </c>
      <c r="C6539" s="14"/>
      <c r="D6539" s="7">
        <v>0</v>
      </c>
      <c r="E6539" s="7">
        <v>0</v>
      </c>
      <c r="F6539" s="7">
        <v>89.508799999999994</v>
      </c>
      <c r="G6539" s="7">
        <v>79.361699999999999</v>
      </c>
      <c r="H6539" s="7">
        <v>115.61799999999999</v>
      </c>
      <c r="I6539" s="7">
        <v>102.056</v>
      </c>
      <c r="J6539" s="7">
        <v>0</v>
      </c>
      <c r="K6539" s="14"/>
      <c r="L6539" s="13">
        <v>11.448624318851699</v>
      </c>
      <c r="M6539" s="13">
        <v>23.235594308520898</v>
      </c>
      <c r="N6539" s="13">
        <v>131.99239970876098</v>
      </c>
      <c r="O6539" s="13">
        <v>137.926425286561</v>
      </c>
      <c r="P6539" s="13">
        <v>164.04845819881001</v>
      </c>
      <c r="Q6539" s="13">
        <v>143.09613709295098</v>
      </c>
      <c r="R6539" s="13">
        <v>67.830239546731804</v>
      </c>
    </row>
    <row r="6540" spans="1:18" ht="15">
      <c r="A6540" s="7" t="s">
        <v>9218</v>
      </c>
      <c r="B6540" s="7" t="s">
        <v>9219</v>
      </c>
      <c r="C6540" s="14"/>
      <c r="D6540" s="7">
        <v>220.31</v>
      </c>
      <c r="E6540" s="7">
        <v>247.053</v>
      </c>
      <c r="F6540" s="7">
        <v>84.764700000000005</v>
      </c>
      <c r="G6540" s="7">
        <v>156.80099999999999</v>
      </c>
      <c r="H6540" s="7">
        <v>166.08699999999999</v>
      </c>
      <c r="I6540" s="7">
        <v>240.73099999999999</v>
      </c>
      <c r="J6540" s="7">
        <v>207.62799999999999</v>
      </c>
      <c r="K6540" s="14"/>
      <c r="L6540" s="13">
        <v>276.956624174512</v>
      </c>
      <c r="M6540" s="13">
        <v>357.04526095922597</v>
      </c>
      <c r="N6540" s="13">
        <v>82.529418406106998</v>
      </c>
      <c r="O6540" s="13">
        <v>209.56396441325001</v>
      </c>
      <c r="P6540" s="13">
        <v>210.231474134493</v>
      </c>
      <c r="Q6540" s="13">
        <v>327.08856113069703</v>
      </c>
      <c r="R6540" s="13">
        <v>197.18997131363201</v>
      </c>
    </row>
    <row r="6541" spans="1:18" ht="15">
      <c r="A6541" s="7" t="s">
        <v>9216</v>
      </c>
      <c r="B6541" s="7" t="s">
        <v>9217</v>
      </c>
      <c r="C6541" s="14"/>
      <c r="D6541" s="7">
        <v>326.00799999999998</v>
      </c>
      <c r="E6541" s="7">
        <v>402.72800000000001</v>
      </c>
      <c r="F6541" s="7">
        <v>589.54700000000003</v>
      </c>
      <c r="G6541" s="7">
        <v>576.04399999999998</v>
      </c>
      <c r="H6541" s="7">
        <v>546.245</v>
      </c>
      <c r="I6541" s="7">
        <v>1957.62</v>
      </c>
      <c r="J6541" s="7">
        <v>732.07</v>
      </c>
      <c r="K6541" s="14"/>
      <c r="L6541" s="13">
        <v>512.97052974668793</v>
      </c>
      <c r="M6541" s="13">
        <v>592.78377006493599</v>
      </c>
      <c r="N6541" s="13">
        <v>590.953577902912</v>
      </c>
      <c r="O6541" s="13">
        <v>771.01208095287302</v>
      </c>
      <c r="P6541" s="13">
        <v>706.476236015827</v>
      </c>
      <c r="Q6541" s="13">
        <v>2413.1470112747202</v>
      </c>
      <c r="R6541" s="13">
        <v>753.03198325438996</v>
      </c>
    </row>
    <row r="6542" spans="1:18" ht="15">
      <c r="A6542" s="7" t="s">
        <v>9214</v>
      </c>
      <c r="B6542" s="7" t="s">
        <v>9215</v>
      </c>
      <c r="C6542" s="14"/>
      <c r="D6542" s="7">
        <v>0</v>
      </c>
      <c r="E6542" s="7">
        <v>26.499700000000001</v>
      </c>
      <c r="F6542" s="7">
        <v>59.332000000000001</v>
      </c>
      <c r="G6542" s="7">
        <v>30.8263</v>
      </c>
      <c r="H6542" s="7">
        <v>40.388500000000001</v>
      </c>
      <c r="I6542" s="7">
        <v>65.716099999999997</v>
      </c>
      <c r="J6542" s="7">
        <v>0</v>
      </c>
      <c r="K6542" s="14"/>
      <c r="L6542" s="13">
        <v>0</v>
      </c>
      <c r="M6542" s="13">
        <v>35.036724575943403</v>
      </c>
      <c r="N6542" s="13">
        <v>44.438320394983606</v>
      </c>
      <c r="O6542" s="13">
        <v>36.207820496458197</v>
      </c>
      <c r="P6542" s="13">
        <v>45.048574983552896</v>
      </c>
      <c r="Q6542" s="13">
        <v>53.561582640903097</v>
      </c>
      <c r="R6542" s="13">
        <v>0</v>
      </c>
    </row>
    <row r="6543" spans="1:18" ht="15">
      <c r="A6543" s="7" t="s">
        <v>9212</v>
      </c>
      <c r="B6543" s="7" t="s">
        <v>9213</v>
      </c>
      <c r="C6543" s="14"/>
      <c r="D6543" s="7">
        <v>206.255</v>
      </c>
      <c r="E6543" s="7">
        <v>305.93299999999999</v>
      </c>
      <c r="F6543" s="7">
        <v>255.72300000000001</v>
      </c>
      <c r="G6543" s="7">
        <v>176.85</v>
      </c>
      <c r="H6543" s="7">
        <v>298.923</v>
      </c>
      <c r="I6543" s="7">
        <v>181.017</v>
      </c>
      <c r="J6543" s="7">
        <v>189.55</v>
      </c>
      <c r="K6543" s="14"/>
      <c r="L6543" s="13">
        <v>300.545473884101</v>
      </c>
      <c r="M6543" s="13">
        <v>406.71418541444098</v>
      </c>
      <c r="N6543" s="13">
        <v>251.94000840001601</v>
      </c>
      <c r="O6543" s="13">
        <v>221.259525121617</v>
      </c>
      <c r="P6543" s="13">
        <v>391.39283422060799</v>
      </c>
      <c r="Q6543" s="13">
        <v>237.72885227425698</v>
      </c>
      <c r="R6543" s="13">
        <v>196.60418002218699</v>
      </c>
    </row>
    <row r="6544" spans="1:18" ht="15">
      <c r="A6544" s="7" t="s">
        <v>9210</v>
      </c>
      <c r="B6544" s="7" t="s">
        <v>9211</v>
      </c>
      <c r="C6544" s="14"/>
      <c r="D6544" s="7">
        <v>319.07299999999998</v>
      </c>
      <c r="E6544" s="7">
        <v>561.13</v>
      </c>
      <c r="F6544" s="7">
        <v>799.84400000000005</v>
      </c>
      <c r="G6544" s="7">
        <v>419.21</v>
      </c>
      <c r="H6544" s="7">
        <v>591.34900000000005</v>
      </c>
      <c r="I6544" s="7">
        <v>626.721</v>
      </c>
      <c r="J6544" s="7">
        <v>420.798</v>
      </c>
      <c r="K6544" s="14"/>
      <c r="L6544" s="13">
        <v>530.470992151838</v>
      </c>
      <c r="M6544" s="13">
        <v>771.46809161812598</v>
      </c>
      <c r="N6544" s="13">
        <v>680.49595068246106</v>
      </c>
      <c r="O6544" s="13">
        <v>539.412213038922</v>
      </c>
      <c r="P6544" s="13">
        <v>734.77967564215498</v>
      </c>
      <c r="Q6544" s="13">
        <v>699.8967150272</v>
      </c>
      <c r="R6544" s="13">
        <v>422.02297691758798</v>
      </c>
    </row>
    <row r="6545" spans="1:18" ht="15">
      <c r="A6545" s="7" t="s">
        <v>9367</v>
      </c>
      <c r="B6545" s="7" t="s">
        <v>9209</v>
      </c>
      <c r="C6545" s="14"/>
      <c r="D6545" s="7">
        <v>240.851</v>
      </c>
      <c r="E6545" s="7">
        <v>538.17100000000005</v>
      </c>
      <c r="F6545" s="7">
        <v>583.10799999999995</v>
      </c>
      <c r="G6545" s="7">
        <v>316.70299999999997</v>
      </c>
      <c r="H6545" s="7">
        <v>585.88</v>
      </c>
      <c r="I6545" s="7">
        <v>530.26400000000001</v>
      </c>
      <c r="J6545" s="7">
        <v>358.51499999999999</v>
      </c>
      <c r="K6545" s="14"/>
      <c r="L6545" s="13">
        <v>343.25274201503305</v>
      </c>
      <c r="M6545" s="13">
        <v>784.157180179791</v>
      </c>
      <c r="N6545" s="13">
        <v>500.101072516584</v>
      </c>
      <c r="O6545" s="13">
        <v>437.33081602341599</v>
      </c>
      <c r="P6545" s="13">
        <v>720.00639704381103</v>
      </c>
      <c r="Q6545" s="13">
        <v>684.47399841275296</v>
      </c>
      <c r="R6545" s="13">
        <v>309.59962821726401</v>
      </c>
    </row>
    <row r="6546" spans="1:18" ht="15">
      <c r="A6546" s="7" t="s">
        <v>9366</v>
      </c>
      <c r="B6546" s="7" t="s">
        <v>10397</v>
      </c>
      <c r="C6546" s="14"/>
      <c r="D6546" s="7">
        <v>166.38900000000001</v>
      </c>
      <c r="E6546" s="7">
        <v>93.895700000000005</v>
      </c>
      <c r="F6546" s="7">
        <v>168.18299999999999</v>
      </c>
      <c r="G6546" s="7">
        <v>123.084</v>
      </c>
      <c r="H6546" s="7">
        <v>127.58</v>
      </c>
      <c r="I6546" s="7">
        <v>232.85</v>
      </c>
      <c r="J6546" s="7">
        <v>0</v>
      </c>
      <c r="K6546" s="14"/>
      <c r="L6546" s="13">
        <v>51.995434247985997</v>
      </c>
      <c r="M6546" s="13">
        <v>66.594694057514104</v>
      </c>
      <c r="N6546" s="13">
        <v>100.675995223919</v>
      </c>
      <c r="O6546" s="13">
        <v>63.8042809658984</v>
      </c>
      <c r="P6546" s="13">
        <v>98.892500075765</v>
      </c>
      <c r="Q6546" s="13">
        <v>523.38576326376904</v>
      </c>
      <c r="R6546" s="13">
        <v>0</v>
      </c>
    </row>
    <row r="6547" spans="1:18" ht="15">
      <c r="A6547" s="7" t="s">
        <v>9365</v>
      </c>
      <c r="B6547" s="7" t="s">
        <v>10118</v>
      </c>
      <c r="C6547" s="14"/>
      <c r="D6547" s="7">
        <v>219.04400000000001</v>
      </c>
      <c r="E6547" s="7">
        <v>252.83799999999999</v>
      </c>
      <c r="F6547" s="7">
        <v>221.40600000000001</v>
      </c>
      <c r="G6547" s="7">
        <v>185.018</v>
      </c>
      <c r="H6547" s="7">
        <v>194.47200000000001</v>
      </c>
      <c r="I6547" s="7">
        <v>222.93600000000001</v>
      </c>
      <c r="J6547" s="7">
        <v>0</v>
      </c>
      <c r="K6547" s="14"/>
      <c r="L6547" s="13">
        <v>165.99648689922398</v>
      </c>
      <c r="M6547" s="13">
        <v>217.056617711923</v>
      </c>
      <c r="N6547" s="13">
        <v>191.29300979551999</v>
      </c>
      <c r="O6547" s="13">
        <v>184.93763823355198</v>
      </c>
      <c r="P6547" s="13">
        <v>180.45691454425099</v>
      </c>
      <c r="Q6547" s="13">
        <v>300.074920605812</v>
      </c>
      <c r="R6547" s="13">
        <v>141.987579451025</v>
      </c>
    </row>
    <row r="6548" spans="1:18" ht="15">
      <c r="A6548" s="7" t="s">
        <v>9363</v>
      </c>
      <c r="B6548" s="7" t="s">
        <v>9364</v>
      </c>
      <c r="C6548" s="14"/>
      <c r="D6548" s="7">
        <v>177.31100000000001</v>
      </c>
      <c r="E6548" s="7">
        <v>187.36600000000001</v>
      </c>
      <c r="F6548" s="7">
        <v>88.588999999999999</v>
      </c>
      <c r="G6548" s="7">
        <v>245.17099999999999</v>
      </c>
      <c r="H6548" s="7">
        <v>98.005300000000005</v>
      </c>
      <c r="I6548" s="7">
        <v>201.97900000000001</v>
      </c>
      <c r="J6548" s="7">
        <v>105.738</v>
      </c>
      <c r="K6548" s="14"/>
      <c r="L6548" s="13">
        <v>98.604104155841711</v>
      </c>
      <c r="M6548" s="13">
        <v>234.942738557517</v>
      </c>
      <c r="N6548" s="13">
        <v>57.734905275634894</v>
      </c>
      <c r="O6548" s="13">
        <v>278.12491309107202</v>
      </c>
      <c r="P6548" s="13">
        <v>110.17744119406601</v>
      </c>
      <c r="Q6548" s="13">
        <v>94.475846578129591</v>
      </c>
      <c r="R6548" s="13">
        <v>68.852053588341505</v>
      </c>
    </row>
    <row r="6549" spans="1:18" ht="15">
      <c r="A6549" s="7" t="s">
        <v>9510</v>
      </c>
      <c r="B6549" s="7" t="s">
        <v>9362</v>
      </c>
      <c r="C6549" s="14"/>
      <c r="D6549" s="7">
        <v>495.529</v>
      </c>
      <c r="E6549" s="7">
        <v>656.58100000000002</v>
      </c>
      <c r="F6549" s="7">
        <v>580.66899999999998</v>
      </c>
      <c r="G6549" s="7">
        <v>580.28</v>
      </c>
      <c r="H6549" s="7">
        <v>491.33800000000002</v>
      </c>
      <c r="I6549" s="7">
        <v>307.90699999999998</v>
      </c>
      <c r="J6549" s="7">
        <v>406.822</v>
      </c>
      <c r="K6549" s="14"/>
      <c r="L6549" s="13">
        <v>229.085567051954</v>
      </c>
      <c r="M6549" s="13">
        <v>440.69850759421803</v>
      </c>
      <c r="N6549" s="13">
        <v>427.97873926116301</v>
      </c>
      <c r="O6549" s="13">
        <v>534.71319338124806</v>
      </c>
      <c r="P6549" s="13">
        <v>397.59494231716002</v>
      </c>
      <c r="Q6549" s="13">
        <v>198.91530660801402</v>
      </c>
      <c r="R6549" s="13">
        <v>193.88996438597599</v>
      </c>
    </row>
    <row r="6550" spans="1:18" ht="15">
      <c r="A6550" s="7" t="s">
        <v>9680</v>
      </c>
      <c r="B6550" s="7" t="s">
        <v>9681</v>
      </c>
      <c r="C6550" s="14"/>
      <c r="D6550" s="7">
        <v>437.97699999999998</v>
      </c>
      <c r="E6550" s="7">
        <v>601.67999999999995</v>
      </c>
      <c r="F6550" s="7">
        <v>378.14499999999998</v>
      </c>
      <c r="G6550" s="7">
        <v>356.01499999999999</v>
      </c>
      <c r="H6550" s="7">
        <v>455.036</v>
      </c>
      <c r="I6550" s="7">
        <v>287.947</v>
      </c>
      <c r="J6550" s="7">
        <v>388.541</v>
      </c>
      <c r="K6550" s="14"/>
      <c r="L6550" s="13">
        <v>596.282430458862</v>
      </c>
      <c r="M6550" s="13">
        <v>730.48892511136796</v>
      </c>
      <c r="N6550" s="13">
        <v>323.60651348130898</v>
      </c>
      <c r="O6550" s="13">
        <v>422.58844313638599</v>
      </c>
      <c r="P6550" s="13">
        <v>527.40780826594596</v>
      </c>
      <c r="Q6550" s="13">
        <v>396.23743598957202</v>
      </c>
      <c r="R6550" s="13">
        <v>389.78205772150903</v>
      </c>
    </row>
    <row r="6551" spans="1:18" ht="15">
      <c r="A6551" s="7" t="s">
        <v>9678</v>
      </c>
      <c r="B6551" s="7" t="s">
        <v>9679</v>
      </c>
      <c r="C6551" s="14"/>
      <c r="D6551" s="7">
        <v>213.613</v>
      </c>
      <c r="E6551" s="7">
        <v>326.51100000000002</v>
      </c>
      <c r="F6551" s="7">
        <v>84.554699999999997</v>
      </c>
      <c r="G6551" s="7">
        <v>217.374</v>
      </c>
      <c r="H6551" s="7">
        <v>212.49100000000001</v>
      </c>
      <c r="I6551" s="7">
        <v>224.376</v>
      </c>
      <c r="J6551" s="7">
        <v>215.24199999999999</v>
      </c>
      <c r="K6551" s="14"/>
      <c r="L6551" s="13">
        <v>331.72629485816003</v>
      </c>
      <c r="M6551" s="13">
        <v>441.13107204468895</v>
      </c>
      <c r="N6551" s="13">
        <v>83.019999925449298</v>
      </c>
      <c r="O6551" s="13">
        <v>303.61152434971996</v>
      </c>
      <c r="P6551" s="13">
        <v>279.08327776357601</v>
      </c>
      <c r="Q6551" s="13">
        <v>298.11287337654602</v>
      </c>
      <c r="R6551" s="13">
        <v>263.27481865703902</v>
      </c>
    </row>
    <row r="6552" spans="1:18" ht="15">
      <c r="A6552" s="7" t="s">
        <v>9677</v>
      </c>
      <c r="B6552" s="7" t="s">
        <v>10397</v>
      </c>
      <c r="C6552" s="14"/>
      <c r="D6552" s="7">
        <v>880.26300000000003</v>
      </c>
      <c r="E6552" s="7">
        <v>727.05200000000002</v>
      </c>
      <c r="F6552" s="7">
        <v>1491.01</v>
      </c>
      <c r="G6552" s="7">
        <v>522.62</v>
      </c>
      <c r="H6552" s="7">
        <v>1152.1400000000001</v>
      </c>
      <c r="I6552" s="7">
        <v>1032.1500000000001</v>
      </c>
      <c r="J6552" s="7">
        <v>2044.07</v>
      </c>
      <c r="K6552" s="14"/>
      <c r="L6552" s="13">
        <v>1598.2515288751902</v>
      </c>
      <c r="M6552" s="13">
        <v>1403.5226731692001</v>
      </c>
      <c r="N6552" s="13">
        <v>1493.7769072525498</v>
      </c>
      <c r="O6552" s="13">
        <v>880.87290821625504</v>
      </c>
      <c r="P6552" s="13">
        <v>1483.3006974339498</v>
      </c>
      <c r="Q6552" s="13">
        <v>2105.1082406823002</v>
      </c>
      <c r="R6552" s="13">
        <v>2701.6655229559296</v>
      </c>
    </row>
    <row r="6553" spans="1:18" ht="15">
      <c r="A6553" s="7" t="s">
        <v>9676</v>
      </c>
      <c r="B6553" s="7" t="s">
        <v>10397</v>
      </c>
      <c r="C6553" s="14"/>
      <c r="D6553" s="7">
        <v>591.47699999999998</v>
      </c>
      <c r="E6553" s="7">
        <v>708.01499999999999</v>
      </c>
      <c r="F6553" s="7">
        <v>1004.79</v>
      </c>
      <c r="G6553" s="7">
        <v>536.91300000000001</v>
      </c>
      <c r="H6553" s="7">
        <v>711.18399999999997</v>
      </c>
      <c r="I6553" s="7">
        <v>432.19400000000002</v>
      </c>
      <c r="J6553" s="7">
        <v>1137.79</v>
      </c>
      <c r="K6553" s="14"/>
      <c r="L6553" s="13">
        <v>207.665982625482</v>
      </c>
      <c r="M6553" s="13">
        <v>880.32165147353601</v>
      </c>
      <c r="N6553" s="13">
        <v>588.90544137573193</v>
      </c>
      <c r="O6553" s="13">
        <v>345.76615494349301</v>
      </c>
      <c r="P6553" s="13">
        <v>543.74991519014804</v>
      </c>
      <c r="Q6553" s="13">
        <v>510.140607339327</v>
      </c>
      <c r="R6553" s="13">
        <v>892.44475096400902</v>
      </c>
    </row>
    <row r="6554" spans="1:18" ht="15">
      <c r="A6554" s="7" t="s">
        <v>9675</v>
      </c>
      <c r="B6554" s="7" t="s">
        <v>10397</v>
      </c>
      <c r="C6554" s="14"/>
      <c r="D6554" s="7">
        <v>584.57000000000005</v>
      </c>
      <c r="E6554" s="7">
        <v>690.38400000000001</v>
      </c>
      <c r="F6554" s="7">
        <v>456.77300000000002</v>
      </c>
      <c r="G6554" s="7">
        <v>591.12300000000005</v>
      </c>
      <c r="H6554" s="7">
        <v>532.61500000000001</v>
      </c>
      <c r="I6554" s="7">
        <v>392.27199999999999</v>
      </c>
      <c r="J6554" s="7">
        <v>382.37599999999998</v>
      </c>
      <c r="K6554" s="14"/>
      <c r="L6554" s="13">
        <v>661.05336396679797</v>
      </c>
      <c r="M6554" s="13">
        <v>809.18489654063706</v>
      </c>
      <c r="N6554" s="13">
        <v>376.49402200737296</v>
      </c>
      <c r="O6554" s="13">
        <v>733.00853334345197</v>
      </c>
      <c r="P6554" s="13">
        <v>580.42670822658295</v>
      </c>
      <c r="Q6554" s="13">
        <v>427.55529352767297</v>
      </c>
      <c r="R6554" s="13">
        <v>365.94677083558298</v>
      </c>
    </row>
    <row r="6555" spans="1:18" ht="15">
      <c r="A6555" s="7" t="s">
        <v>9674</v>
      </c>
      <c r="B6555" s="7" t="s">
        <v>10397</v>
      </c>
      <c r="C6555" s="14"/>
      <c r="D6555" s="7">
        <v>430.38799999999998</v>
      </c>
      <c r="E6555" s="7">
        <v>529.11800000000005</v>
      </c>
      <c r="F6555" s="7">
        <v>412.34699999999998</v>
      </c>
      <c r="G6555" s="7">
        <v>571.26900000000001</v>
      </c>
      <c r="H6555" s="7">
        <v>365.077</v>
      </c>
      <c r="I6555" s="7">
        <v>348.84100000000001</v>
      </c>
      <c r="J6555" s="7">
        <v>378.4</v>
      </c>
      <c r="K6555" s="14"/>
      <c r="L6555" s="13">
        <v>395.56119175121501</v>
      </c>
      <c r="M6555" s="13">
        <v>1501.80761359075</v>
      </c>
      <c r="N6555" s="13">
        <v>106.69437870688401</v>
      </c>
      <c r="O6555" s="13">
        <v>438.77183181072201</v>
      </c>
      <c r="P6555" s="13">
        <v>303.18642801054301</v>
      </c>
      <c r="Q6555" s="13">
        <v>0</v>
      </c>
      <c r="R6555" s="13">
        <v>0</v>
      </c>
    </row>
    <row r="6556" spans="1:18" ht="15">
      <c r="A6556" s="7" t="s">
        <v>9673</v>
      </c>
      <c r="B6556" s="7" t="s">
        <v>10013</v>
      </c>
      <c r="C6556" s="14"/>
      <c r="D6556" s="7">
        <v>748.31399999999996</v>
      </c>
      <c r="E6556" s="7">
        <v>605.72500000000002</v>
      </c>
      <c r="F6556" s="7">
        <v>190.107</v>
      </c>
      <c r="G6556" s="7">
        <v>402.536</v>
      </c>
      <c r="H6556" s="7">
        <v>417.66300000000001</v>
      </c>
      <c r="I6556" s="7">
        <v>343.84199999999998</v>
      </c>
      <c r="J6556" s="7">
        <v>272.29599999999999</v>
      </c>
      <c r="K6556" s="14"/>
      <c r="L6556" s="13">
        <v>678.24524678079592</v>
      </c>
      <c r="M6556" s="13">
        <v>681.37379440477594</v>
      </c>
      <c r="N6556" s="13">
        <v>85.220051891870398</v>
      </c>
      <c r="O6556" s="13">
        <v>446.416390723522</v>
      </c>
      <c r="P6556" s="13">
        <v>423.29086214109901</v>
      </c>
      <c r="Q6556" s="13">
        <v>342.43669544601204</v>
      </c>
      <c r="R6556" s="13">
        <v>228.364167430202</v>
      </c>
    </row>
    <row r="6557" spans="1:18" ht="15">
      <c r="A6557" s="7" t="s">
        <v>9672</v>
      </c>
      <c r="B6557" s="7" t="s">
        <v>10397</v>
      </c>
      <c r="C6557" s="14"/>
      <c r="D6557" s="7">
        <v>181.84399999999999</v>
      </c>
      <c r="E6557" s="7">
        <v>436.52199999999999</v>
      </c>
      <c r="F6557" s="7">
        <v>302.851</v>
      </c>
      <c r="G6557" s="7">
        <v>267.26799999999997</v>
      </c>
      <c r="H6557" s="7">
        <v>343.63900000000001</v>
      </c>
      <c r="I6557" s="7">
        <v>0</v>
      </c>
      <c r="J6557" s="7">
        <v>0</v>
      </c>
      <c r="K6557" s="14"/>
      <c r="L6557" s="13">
        <v>254.83116296109901</v>
      </c>
      <c r="M6557" s="13">
        <v>538.21185685274202</v>
      </c>
      <c r="N6557" s="13">
        <v>241.64341935997598</v>
      </c>
      <c r="O6557" s="13">
        <v>212.25530013735198</v>
      </c>
      <c r="P6557" s="13">
        <v>234.23425597349799</v>
      </c>
      <c r="Q6557" s="13">
        <v>156.065500467031</v>
      </c>
      <c r="R6557" s="13">
        <v>131.927439752553</v>
      </c>
    </row>
    <row r="6558" spans="1:18" ht="15">
      <c r="A6558" s="7" t="s">
        <v>9670</v>
      </c>
      <c r="B6558" s="7" t="s">
        <v>9671</v>
      </c>
      <c r="C6558" s="14"/>
      <c r="D6558" s="7">
        <v>154.80500000000001</v>
      </c>
      <c r="E6558" s="7">
        <v>291.35500000000002</v>
      </c>
      <c r="F6558" s="7">
        <v>122.054</v>
      </c>
      <c r="G6558" s="7">
        <v>154.446</v>
      </c>
      <c r="H6558" s="7">
        <v>249.833</v>
      </c>
      <c r="I6558" s="7">
        <v>272.96100000000001</v>
      </c>
      <c r="J6558" s="7">
        <v>243.995</v>
      </c>
      <c r="K6558" s="14"/>
      <c r="L6558" s="13">
        <v>185.83612193808099</v>
      </c>
      <c r="M6558" s="13">
        <v>345.23176584750297</v>
      </c>
      <c r="N6558" s="13">
        <v>93.7423300655784</v>
      </c>
      <c r="O6558" s="13">
        <v>187.316502109494</v>
      </c>
      <c r="P6558" s="13">
        <v>315.26031662808202</v>
      </c>
      <c r="Q6558" s="13">
        <v>291.13906514070601</v>
      </c>
      <c r="R6558" s="13">
        <v>149.01348961363101</v>
      </c>
    </row>
    <row r="6559" spans="1:18" ht="15">
      <c r="A6559" s="7" t="s">
        <v>9669</v>
      </c>
      <c r="B6559" s="7" t="s">
        <v>9977</v>
      </c>
      <c r="C6559" s="14"/>
      <c r="D6559" s="7">
        <v>518.09900000000005</v>
      </c>
      <c r="E6559" s="7">
        <v>435.89699999999999</v>
      </c>
      <c r="F6559" s="7">
        <v>637.94399999999996</v>
      </c>
      <c r="G6559" s="7">
        <v>433.81099999999998</v>
      </c>
      <c r="H6559" s="7">
        <v>589.60900000000004</v>
      </c>
      <c r="I6559" s="7">
        <v>764.58900000000006</v>
      </c>
      <c r="J6559" s="7">
        <v>449.50400000000002</v>
      </c>
      <c r="K6559" s="14"/>
      <c r="L6559" s="13">
        <v>458.971301133439</v>
      </c>
      <c r="M6559" s="13">
        <v>584.19206539316599</v>
      </c>
      <c r="N6559" s="13">
        <v>446.49870149847902</v>
      </c>
      <c r="O6559" s="13">
        <v>470.27397807965605</v>
      </c>
      <c r="P6559" s="13">
        <v>539.67000328604297</v>
      </c>
      <c r="Q6559" s="13">
        <v>1031.3959082404899</v>
      </c>
      <c r="R6559" s="13">
        <v>268.96247723170603</v>
      </c>
    </row>
    <row r="6560" spans="1:18" ht="15">
      <c r="A6560" s="7" t="s">
        <v>9668</v>
      </c>
      <c r="B6560" s="7" t="s">
        <v>10397</v>
      </c>
      <c r="C6560" s="14"/>
      <c r="D6560" s="7">
        <v>773.86599999999999</v>
      </c>
      <c r="E6560" s="7">
        <v>401.41399999999999</v>
      </c>
      <c r="F6560" s="7">
        <v>746.65499999999997</v>
      </c>
      <c r="G6560" s="7">
        <v>579.05100000000004</v>
      </c>
      <c r="H6560" s="7">
        <v>561.70100000000002</v>
      </c>
      <c r="I6560" s="7">
        <v>650.875</v>
      </c>
      <c r="J6560" s="7">
        <v>643.15800000000002</v>
      </c>
      <c r="K6560" s="14"/>
      <c r="L6560" s="13">
        <v>413.74512635114399</v>
      </c>
      <c r="M6560" s="13">
        <v>538.38757063666901</v>
      </c>
      <c r="N6560" s="13">
        <v>508.986556569794</v>
      </c>
      <c r="O6560" s="13">
        <v>574.47469390547997</v>
      </c>
      <c r="P6560" s="13">
        <v>511.17262521330599</v>
      </c>
      <c r="Q6560" s="13">
        <v>847.42429696454599</v>
      </c>
      <c r="R6560" s="13">
        <v>347.80072119676197</v>
      </c>
    </row>
    <row r="6561" spans="1:18" ht="15">
      <c r="A6561" s="7" t="s">
        <v>9667</v>
      </c>
      <c r="B6561" s="7" t="s">
        <v>10397</v>
      </c>
      <c r="C6561" s="14"/>
      <c r="D6561" s="7">
        <v>1049.46</v>
      </c>
      <c r="E6561" s="7">
        <v>854.24199999999996</v>
      </c>
      <c r="F6561" s="7">
        <v>570.03499999999997</v>
      </c>
      <c r="G6561" s="7">
        <v>827.34299999999996</v>
      </c>
      <c r="H6561" s="7">
        <v>566.57000000000005</v>
      </c>
      <c r="I6561" s="7">
        <v>955.36300000000006</v>
      </c>
      <c r="J6561" s="7">
        <v>499.892</v>
      </c>
      <c r="K6561" s="14"/>
      <c r="L6561" s="13">
        <v>0</v>
      </c>
      <c r="M6561" s="13">
        <v>0</v>
      </c>
      <c r="N6561" s="13">
        <v>0</v>
      </c>
      <c r="O6561" s="13">
        <v>507.24989979411902</v>
      </c>
      <c r="P6561" s="13">
        <v>0</v>
      </c>
      <c r="Q6561" s="13">
        <v>0</v>
      </c>
      <c r="R6561" s="13">
        <v>2314.0708964984997</v>
      </c>
    </row>
    <row r="6562" spans="1:18" ht="15">
      <c r="A6562" s="7" t="s">
        <v>9666</v>
      </c>
      <c r="B6562" s="7" t="s">
        <v>10397</v>
      </c>
      <c r="C6562" s="14"/>
      <c r="D6562" s="7">
        <v>1392.72</v>
      </c>
      <c r="E6562" s="7">
        <v>2288.12</v>
      </c>
      <c r="F6562" s="7">
        <v>15453.1</v>
      </c>
      <c r="G6562" s="7">
        <v>2008.78</v>
      </c>
      <c r="H6562" s="7">
        <v>6855.45</v>
      </c>
      <c r="I6562" s="7">
        <v>7100.58</v>
      </c>
      <c r="J6562" s="7">
        <v>8147.3</v>
      </c>
      <c r="K6562" s="14"/>
      <c r="L6562" s="13">
        <v>851.61618551919594</v>
      </c>
      <c r="M6562" s="13">
        <v>7878.1094187811905</v>
      </c>
      <c r="N6562" s="13">
        <v>7442.6073262477503</v>
      </c>
      <c r="O6562" s="13">
        <v>3112.31232805529</v>
      </c>
      <c r="P6562" s="13">
        <v>7364.8712567387802</v>
      </c>
      <c r="Q6562" s="13">
        <v>14567.781340551001</v>
      </c>
      <c r="R6562" s="13">
        <v>8241.0216238826506</v>
      </c>
    </row>
    <row r="6563" spans="1:18" ht="15">
      <c r="A6563" s="7" t="s">
        <v>9664</v>
      </c>
      <c r="B6563" s="7" t="s">
        <v>9665</v>
      </c>
      <c r="C6563" s="14"/>
      <c r="D6563" s="7">
        <v>1123.4100000000001</v>
      </c>
      <c r="E6563" s="7">
        <v>1169.83</v>
      </c>
      <c r="F6563" s="7">
        <v>6468.13</v>
      </c>
      <c r="G6563" s="7">
        <v>2606.04</v>
      </c>
      <c r="H6563" s="7">
        <v>3708.66</v>
      </c>
      <c r="I6563" s="7">
        <v>4114.93</v>
      </c>
      <c r="J6563" s="7">
        <v>6566.83</v>
      </c>
      <c r="K6563" s="14"/>
      <c r="L6563" s="13">
        <v>1126.4805695192199</v>
      </c>
      <c r="M6563" s="13">
        <v>1793.30782310669</v>
      </c>
      <c r="N6563" s="13">
        <v>5611.8905989324603</v>
      </c>
      <c r="O6563" s="13">
        <v>3398.6313385759199</v>
      </c>
      <c r="P6563" s="13">
        <v>3895.1129328094999</v>
      </c>
      <c r="Q6563" s="13">
        <v>5328.7362145903699</v>
      </c>
      <c r="R6563" s="13">
        <v>5994.0511924379298</v>
      </c>
    </row>
    <row r="6564" spans="1:18" ht="15">
      <c r="A6564" s="7" t="s">
        <v>9663</v>
      </c>
      <c r="B6564" s="7" t="s">
        <v>10397</v>
      </c>
      <c r="C6564" s="14"/>
      <c r="D6564" s="7">
        <v>170.477</v>
      </c>
      <c r="E6564" s="7">
        <v>82.878799999999998</v>
      </c>
      <c r="F6564" s="7">
        <v>257.36</v>
      </c>
      <c r="G6564" s="7">
        <v>157.078</v>
      </c>
      <c r="H6564" s="7">
        <v>134.78299999999999</v>
      </c>
      <c r="I6564" s="7">
        <v>163.755</v>
      </c>
      <c r="J6564" s="7">
        <v>181.87799999999999</v>
      </c>
      <c r="K6564" s="14"/>
      <c r="L6564" s="13">
        <v>276.92229223038498</v>
      </c>
      <c r="M6564" s="13">
        <v>174.69859078676001</v>
      </c>
      <c r="N6564" s="13">
        <v>209.111648056695</v>
      </c>
      <c r="O6564" s="13">
        <v>228.64953170915697</v>
      </c>
      <c r="P6564" s="13">
        <v>138.23228761504402</v>
      </c>
      <c r="Q6564" s="13">
        <v>222.077612018569</v>
      </c>
      <c r="R6564" s="13">
        <v>171.802796281421</v>
      </c>
    </row>
    <row r="6565" spans="1:18" ht="15">
      <c r="A6565" s="7" t="s">
        <v>9661</v>
      </c>
      <c r="B6565" s="7" t="s">
        <v>9662</v>
      </c>
      <c r="C6565" s="14"/>
      <c r="D6565" s="7">
        <v>200.70599999999999</v>
      </c>
      <c r="E6565" s="7">
        <v>186.08500000000001</v>
      </c>
      <c r="F6565" s="7">
        <v>292.738</v>
      </c>
      <c r="G6565" s="7">
        <v>245.91900000000001</v>
      </c>
      <c r="H6565" s="7">
        <v>227.69200000000001</v>
      </c>
      <c r="I6565" s="7">
        <v>171.76300000000001</v>
      </c>
      <c r="J6565" s="7">
        <v>244.51599999999999</v>
      </c>
      <c r="K6565" s="14"/>
      <c r="L6565" s="13">
        <v>234.182625216166</v>
      </c>
      <c r="M6565" s="13">
        <v>293.930720957924</v>
      </c>
      <c r="N6565" s="13">
        <v>291.83471329676399</v>
      </c>
      <c r="O6565" s="13">
        <v>326.77104363277101</v>
      </c>
      <c r="P6565" s="13">
        <v>287.85155956067001</v>
      </c>
      <c r="Q6565" s="13">
        <v>216.84725261929501</v>
      </c>
      <c r="R6565" s="13">
        <v>210.908449667643</v>
      </c>
    </row>
    <row r="6566" spans="1:18" ht="15">
      <c r="A6566" s="7" t="s">
        <v>9660</v>
      </c>
      <c r="B6566" s="7" t="s">
        <v>10397</v>
      </c>
      <c r="C6566" s="14"/>
      <c r="D6566" s="7">
        <v>186.78</v>
      </c>
      <c r="E6566" s="7">
        <v>322.86799999999999</v>
      </c>
      <c r="F6566" s="7">
        <v>206.08099999999999</v>
      </c>
      <c r="G6566" s="7">
        <v>243.12899999999999</v>
      </c>
      <c r="H6566" s="7">
        <v>232.02600000000001</v>
      </c>
      <c r="I6566" s="7">
        <v>176.96899999999999</v>
      </c>
      <c r="J6566" s="7">
        <v>251.976</v>
      </c>
      <c r="K6566" s="14"/>
      <c r="L6566" s="13">
        <v>195.82757531135402</v>
      </c>
      <c r="M6566" s="13">
        <v>572.68685617722804</v>
      </c>
      <c r="N6566" s="13">
        <v>184.62456103963299</v>
      </c>
      <c r="O6566" s="13">
        <v>375.37327812498597</v>
      </c>
      <c r="P6566" s="13">
        <v>308.909214732583</v>
      </c>
      <c r="Q6566" s="13">
        <v>299.91076355933103</v>
      </c>
      <c r="R6566" s="13">
        <v>262.66240426016401</v>
      </c>
    </row>
    <row r="6567" spans="1:18" ht="15">
      <c r="A6567" s="7" t="s">
        <v>9658</v>
      </c>
      <c r="B6567" s="7" t="s">
        <v>9659</v>
      </c>
      <c r="C6567" s="14"/>
      <c r="D6567" s="7">
        <v>242.15700000000001</v>
      </c>
      <c r="E6567" s="7">
        <v>159.74799999999999</v>
      </c>
      <c r="F6567" s="7">
        <v>194.73099999999999</v>
      </c>
      <c r="G6567" s="7">
        <v>127.172</v>
      </c>
      <c r="H6567" s="7">
        <v>182.89400000000001</v>
      </c>
      <c r="I6567" s="7">
        <v>187.333</v>
      </c>
      <c r="J6567" s="7">
        <v>115.435</v>
      </c>
      <c r="K6567" s="14"/>
      <c r="L6567" s="13">
        <v>222.515999041464</v>
      </c>
      <c r="M6567" s="13">
        <v>231.96073739693102</v>
      </c>
      <c r="N6567" s="13">
        <v>202.88749219938902</v>
      </c>
      <c r="O6567" s="13">
        <v>183.187306349832</v>
      </c>
      <c r="P6567" s="13">
        <v>209.47458792346299</v>
      </c>
      <c r="Q6567" s="13">
        <v>259.58724059954801</v>
      </c>
      <c r="R6567" s="13">
        <v>117.783259534088</v>
      </c>
    </row>
    <row r="6568" spans="1:18" ht="15">
      <c r="A6568" s="7" t="s">
        <v>9492</v>
      </c>
      <c r="B6568" s="7" t="s">
        <v>10397</v>
      </c>
      <c r="C6568" s="14"/>
      <c r="D6568" s="7">
        <v>262.81200000000001</v>
      </c>
      <c r="E6568" s="7">
        <v>206.452</v>
      </c>
      <c r="F6568" s="7">
        <v>649.774</v>
      </c>
      <c r="G6568" s="7">
        <v>483.78500000000003</v>
      </c>
      <c r="H6568" s="7">
        <v>213.44300000000001</v>
      </c>
      <c r="I6568" s="7">
        <v>585.11300000000006</v>
      </c>
      <c r="J6568" s="7">
        <v>440.10399999999998</v>
      </c>
      <c r="K6568" s="14"/>
      <c r="L6568" s="13">
        <v>303.49143914218899</v>
      </c>
      <c r="M6568" s="13">
        <v>157.26520409972298</v>
      </c>
      <c r="N6568" s="13">
        <v>362.47202026797902</v>
      </c>
      <c r="O6568" s="13">
        <v>355.32973200925898</v>
      </c>
      <c r="P6568" s="13">
        <v>242.565367916247</v>
      </c>
      <c r="Q6568" s="13">
        <v>603.84889824770596</v>
      </c>
      <c r="R6568" s="13">
        <v>303.14867074151698</v>
      </c>
    </row>
    <row r="6569" spans="1:18" ht="15">
      <c r="A6569" s="7" t="s">
        <v>9491</v>
      </c>
      <c r="B6569" s="7" t="s">
        <v>10397</v>
      </c>
      <c r="C6569" s="14"/>
      <c r="D6569" s="7">
        <v>195.05500000000001</v>
      </c>
      <c r="E6569" s="7">
        <v>336.221</v>
      </c>
      <c r="F6569" s="7">
        <v>454.31400000000002</v>
      </c>
      <c r="G6569" s="7">
        <v>246.26599999999999</v>
      </c>
      <c r="H6569" s="7">
        <v>466.327</v>
      </c>
      <c r="I6569" s="7">
        <v>336.44</v>
      </c>
      <c r="J6569" s="7">
        <v>476.78</v>
      </c>
      <c r="K6569" s="14"/>
      <c r="L6569" s="13">
        <v>241.60118903685398</v>
      </c>
      <c r="M6569" s="13">
        <v>535.10071095097908</v>
      </c>
      <c r="N6569" s="13">
        <v>476.63251866346201</v>
      </c>
      <c r="O6569" s="13">
        <v>345.33591994173804</v>
      </c>
      <c r="P6569" s="13">
        <v>601.20877319473504</v>
      </c>
      <c r="Q6569" s="13">
        <v>483.18932140830202</v>
      </c>
      <c r="R6569" s="13">
        <v>464.648201090724</v>
      </c>
    </row>
    <row r="6570" spans="1:18" ht="15">
      <c r="A6570" s="7" t="s">
        <v>9489</v>
      </c>
      <c r="B6570" s="7" t="s">
        <v>9490</v>
      </c>
      <c r="C6570" s="14"/>
      <c r="D6570" s="7">
        <v>467.07299999999998</v>
      </c>
      <c r="E6570" s="7">
        <v>1904.06</v>
      </c>
      <c r="F6570" s="7">
        <v>4462.53</v>
      </c>
      <c r="G6570" s="7">
        <v>535.02800000000002</v>
      </c>
      <c r="H6570" s="7">
        <v>5153.58</v>
      </c>
      <c r="I6570" s="7">
        <v>1956.56</v>
      </c>
      <c r="J6570" s="7">
        <v>5787.81</v>
      </c>
      <c r="K6570" s="14"/>
      <c r="L6570" s="13">
        <v>603.28086396100798</v>
      </c>
      <c r="M6570" s="13">
        <v>2399.37966365485</v>
      </c>
      <c r="N6570" s="13">
        <v>3753.27760511733</v>
      </c>
      <c r="O6570" s="13">
        <v>600.11028145499699</v>
      </c>
      <c r="P6570" s="13">
        <v>5577.3089707335503</v>
      </c>
      <c r="Q6570" s="13">
        <v>2128.7632522038502</v>
      </c>
      <c r="R6570" s="13">
        <v>5639.5139547991503</v>
      </c>
    </row>
    <row r="6571" spans="1:18" ht="15">
      <c r="A6571" s="7" t="s">
        <v>9487</v>
      </c>
      <c r="B6571" s="7" t="s">
        <v>9488</v>
      </c>
      <c r="C6571" s="14"/>
      <c r="D6571" s="7">
        <v>174.13800000000001</v>
      </c>
      <c r="E6571" s="7">
        <v>247.685</v>
      </c>
      <c r="F6571" s="7">
        <v>489.76799999999997</v>
      </c>
      <c r="G6571" s="7">
        <v>629.72699999999998</v>
      </c>
      <c r="H6571" s="7">
        <v>300.93799999999999</v>
      </c>
      <c r="I6571" s="7">
        <v>231.096</v>
      </c>
      <c r="J6571" s="7">
        <v>140.27799999999999</v>
      </c>
      <c r="K6571" s="14"/>
      <c r="L6571" s="13">
        <v>214.597310064987</v>
      </c>
      <c r="M6571" s="13">
        <v>329.12002167570603</v>
      </c>
      <c r="N6571" s="13">
        <v>436.31809968203402</v>
      </c>
      <c r="O6571" s="13">
        <v>767.367205500571</v>
      </c>
      <c r="P6571" s="13">
        <v>411.666486979041</v>
      </c>
      <c r="Q6571" s="13">
        <v>236.78124321381799</v>
      </c>
      <c r="R6571" s="13">
        <v>219.31812006818299</v>
      </c>
    </row>
    <row r="6572" spans="1:18" ht="15">
      <c r="A6572" s="7" t="s">
        <v>9485</v>
      </c>
      <c r="B6572" s="7" t="s">
        <v>9486</v>
      </c>
      <c r="C6572" s="14"/>
      <c r="D6572" s="7">
        <v>289.28500000000003</v>
      </c>
      <c r="E6572" s="7">
        <v>339.98599999999999</v>
      </c>
      <c r="F6572" s="7">
        <v>181.001</v>
      </c>
      <c r="G6572" s="7">
        <v>294.95499999999998</v>
      </c>
      <c r="H6572" s="7">
        <v>265.95999999999998</v>
      </c>
      <c r="I6572" s="7">
        <v>309.14499999999998</v>
      </c>
      <c r="J6572" s="7">
        <v>244.273</v>
      </c>
      <c r="K6572" s="14"/>
      <c r="L6572" s="13">
        <v>443.19818280088805</v>
      </c>
      <c r="M6572" s="13">
        <v>600.38840556954608</v>
      </c>
      <c r="N6572" s="13">
        <v>197.17661411212998</v>
      </c>
      <c r="O6572" s="13">
        <v>481.14823213142097</v>
      </c>
      <c r="P6572" s="13">
        <v>355.49195753418701</v>
      </c>
      <c r="Q6572" s="13">
        <v>373.916040479625</v>
      </c>
      <c r="R6572" s="13">
        <v>256.45010797193999</v>
      </c>
    </row>
    <row r="6573" spans="1:18" ht="15">
      <c r="A6573" s="7" t="s">
        <v>9484</v>
      </c>
      <c r="B6573" s="7" t="s">
        <v>10397</v>
      </c>
      <c r="C6573" s="14"/>
      <c r="D6573" s="7">
        <v>130.40700000000001</v>
      </c>
      <c r="E6573" s="7">
        <v>313.56</v>
      </c>
      <c r="F6573" s="7">
        <v>207.88</v>
      </c>
      <c r="G6573" s="7">
        <v>172.40799999999999</v>
      </c>
      <c r="H6573" s="7">
        <v>195.405</v>
      </c>
      <c r="I6573" s="7">
        <v>151.47900000000001</v>
      </c>
      <c r="J6573" s="7">
        <v>354.47199999999998</v>
      </c>
      <c r="K6573" s="14"/>
      <c r="L6573" s="13">
        <v>130.006051732202</v>
      </c>
      <c r="M6573" s="13">
        <v>462.80446986315496</v>
      </c>
      <c r="N6573" s="13">
        <v>148.20197541399699</v>
      </c>
      <c r="O6573" s="13">
        <v>192.15795131711999</v>
      </c>
      <c r="P6573" s="13">
        <v>186.75626039712699</v>
      </c>
      <c r="Q6573" s="13">
        <v>76.851082559300707</v>
      </c>
      <c r="R6573" s="13">
        <v>331.74938247081104</v>
      </c>
    </row>
    <row r="6574" spans="1:18" ht="15">
      <c r="A6574" s="7" t="s">
        <v>9483</v>
      </c>
      <c r="B6574" s="7" t="s">
        <v>10397</v>
      </c>
      <c r="C6574" s="14"/>
      <c r="D6574" s="7">
        <v>386.80200000000002</v>
      </c>
      <c r="E6574" s="7">
        <v>510.57299999999998</v>
      </c>
      <c r="F6574" s="7">
        <v>579.13900000000001</v>
      </c>
      <c r="G6574" s="7">
        <v>373.61099999999999</v>
      </c>
      <c r="H6574" s="7">
        <v>380.66899999999998</v>
      </c>
      <c r="I6574" s="7">
        <v>433.84300000000002</v>
      </c>
      <c r="J6574" s="7">
        <v>429.68799999999999</v>
      </c>
      <c r="K6574" s="14"/>
      <c r="L6574" s="13">
        <v>518.87929322406296</v>
      </c>
      <c r="M6574" s="13">
        <v>822.31330699129796</v>
      </c>
      <c r="N6574" s="13">
        <v>479.55692363496996</v>
      </c>
      <c r="O6574" s="13">
        <v>529.40948804747995</v>
      </c>
      <c r="P6574" s="13">
        <v>465.019623111947</v>
      </c>
      <c r="Q6574" s="13">
        <v>674.596941370433</v>
      </c>
      <c r="R6574" s="13">
        <v>310.58802214218099</v>
      </c>
    </row>
    <row r="6575" spans="1:18" ht="15">
      <c r="A6575" s="7" t="s">
        <v>9481</v>
      </c>
      <c r="B6575" s="7" t="s">
        <v>9482</v>
      </c>
      <c r="C6575" s="14"/>
      <c r="D6575" s="7">
        <v>137.863</v>
      </c>
      <c r="E6575" s="7">
        <v>132.911</v>
      </c>
      <c r="F6575" s="7">
        <v>241.21199999999999</v>
      </c>
      <c r="G6575" s="7">
        <v>206.245</v>
      </c>
      <c r="H6575" s="7">
        <v>147.274</v>
      </c>
      <c r="I6575" s="7">
        <v>177.178</v>
      </c>
      <c r="J6575" s="7">
        <v>267.08300000000003</v>
      </c>
      <c r="K6575" s="14"/>
      <c r="L6575" s="13">
        <v>73.9668776976565</v>
      </c>
      <c r="M6575" s="13">
        <v>161.86173680120501</v>
      </c>
      <c r="N6575" s="13">
        <v>253.650292156164</v>
      </c>
      <c r="O6575" s="13">
        <v>259.28083885142399</v>
      </c>
      <c r="P6575" s="13">
        <v>162.91668593903799</v>
      </c>
      <c r="Q6575" s="13">
        <v>199.34966204993299</v>
      </c>
      <c r="R6575" s="13">
        <v>169.72554257620601</v>
      </c>
    </row>
    <row r="6576" spans="1:18" ht="15">
      <c r="A6576" s="7" t="s">
        <v>9480</v>
      </c>
      <c r="B6576" s="7" t="s">
        <v>10130</v>
      </c>
      <c r="C6576" s="14"/>
      <c r="D6576" s="7">
        <v>704.62900000000002</v>
      </c>
      <c r="E6576" s="7">
        <v>565.11800000000005</v>
      </c>
      <c r="F6576" s="7">
        <v>1133.0899999999999</v>
      </c>
      <c r="G6576" s="7">
        <v>718.51700000000005</v>
      </c>
      <c r="H6576" s="7">
        <v>510.89299999999997</v>
      </c>
      <c r="I6576" s="7">
        <v>617.04399999999998</v>
      </c>
      <c r="J6576" s="7">
        <v>954.46500000000003</v>
      </c>
      <c r="K6576" s="14"/>
      <c r="L6576" s="13">
        <v>692.39996402150598</v>
      </c>
      <c r="M6576" s="13">
        <v>633.01040523419294</v>
      </c>
      <c r="N6576" s="13">
        <v>967.98862065102105</v>
      </c>
      <c r="O6576" s="13">
        <v>782.26985336504003</v>
      </c>
      <c r="P6576" s="13">
        <v>475.62701552085298</v>
      </c>
      <c r="Q6576" s="13">
        <v>760.89959206547803</v>
      </c>
      <c r="R6576" s="13">
        <v>715.53198224828998</v>
      </c>
    </row>
    <row r="6577" spans="1:18" ht="15">
      <c r="A6577" s="7" t="s">
        <v>9478</v>
      </c>
      <c r="B6577" s="7" t="s">
        <v>9479</v>
      </c>
      <c r="C6577" s="14"/>
      <c r="D6577" s="7">
        <v>293.83199999999999</v>
      </c>
      <c r="E6577" s="7">
        <v>202.31399999999999</v>
      </c>
      <c r="F6577" s="7">
        <v>449.851</v>
      </c>
      <c r="G6577" s="7">
        <v>294.29300000000001</v>
      </c>
      <c r="H6577" s="7">
        <v>242.83799999999999</v>
      </c>
      <c r="I6577" s="7">
        <v>211.93100000000001</v>
      </c>
      <c r="J6577" s="7">
        <v>303.63400000000001</v>
      </c>
      <c r="K6577" s="14"/>
      <c r="L6577" s="13">
        <v>384.64595699174498</v>
      </c>
      <c r="M6577" s="13">
        <v>309.54933612389101</v>
      </c>
      <c r="N6577" s="13">
        <v>395.115683496683</v>
      </c>
      <c r="O6577" s="13">
        <v>375.56615547165404</v>
      </c>
      <c r="P6577" s="13">
        <v>323.04896500123601</v>
      </c>
      <c r="Q6577" s="13">
        <v>265.34547032499205</v>
      </c>
      <c r="R6577" s="13">
        <v>280.94784851331201</v>
      </c>
    </row>
    <row r="6578" spans="1:18" ht="15">
      <c r="A6578" s="7" t="s">
        <v>9647</v>
      </c>
      <c r="B6578" s="7" t="s">
        <v>9477</v>
      </c>
      <c r="C6578" s="14"/>
      <c r="D6578" s="7">
        <v>202.405</v>
      </c>
      <c r="E6578" s="7">
        <v>166.60499999999999</v>
      </c>
      <c r="F6578" s="7">
        <v>434.46100000000001</v>
      </c>
      <c r="G6578" s="7">
        <v>323.05099999999999</v>
      </c>
      <c r="H6578" s="7">
        <v>201.726</v>
      </c>
      <c r="I6578" s="7">
        <v>198.47800000000001</v>
      </c>
      <c r="J6578" s="7">
        <v>219.364</v>
      </c>
      <c r="K6578" s="14"/>
      <c r="L6578" s="13">
        <v>360.25527951124099</v>
      </c>
      <c r="M6578" s="13">
        <v>247.22585488663898</v>
      </c>
      <c r="N6578" s="13">
        <v>438.010276553258</v>
      </c>
      <c r="O6578" s="13">
        <v>440.41267919054803</v>
      </c>
      <c r="P6578" s="13">
        <v>266.52115607787499</v>
      </c>
      <c r="Q6578" s="13">
        <v>245.08237257156202</v>
      </c>
      <c r="R6578" s="13">
        <v>206.30397664986302</v>
      </c>
    </row>
    <row r="6579" spans="1:18" ht="15">
      <c r="A6579" s="7" t="s">
        <v>9645</v>
      </c>
      <c r="B6579" s="7" t="s">
        <v>9646</v>
      </c>
      <c r="C6579" s="14"/>
      <c r="D6579" s="7">
        <v>125.55500000000001</v>
      </c>
      <c r="E6579" s="7">
        <v>91.394099999999995</v>
      </c>
      <c r="F6579" s="7">
        <v>202.99100000000001</v>
      </c>
      <c r="G6579" s="7">
        <v>174.71600000000001</v>
      </c>
      <c r="H6579" s="7">
        <v>120.782</v>
      </c>
      <c r="I6579" s="7">
        <v>148.07499999999999</v>
      </c>
      <c r="J6579" s="7">
        <v>154.565</v>
      </c>
      <c r="K6579" s="14"/>
      <c r="L6579" s="13">
        <v>129.70436889432202</v>
      </c>
      <c r="M6579" s="13">
        <v>120.945458624911</v>
      </c>
      <c r="N6579" s="13">
        <v>205.28427648222001</v>
      </c>
      <c r="O6579" s="13">
        <v>225.18366924374601</v>
      </c>
      <c r="P6579" s="13">
        <v>134.01782785589899</v>
      </c>
      <c r="Q6579" s="13">
        <v>182.491167681961</v>
      </c>
      <c r="R6579" s="13">
        <v>136.157013663426</v>
      </c>
    </row>
    <row r="6580" spans="1:18" ht="15">
      <c r="A6580" s="7" t="s">
        <v>9473</v>
      </c>
      <c r="B6580" s="7" t="s">
        <v>9644</v>
      </c>
      <c r="C6580" s="14"/>
      <c r="D6580" s="7">
        <v>340.97500000000002</v>
      </c>
      <c r="E6580" s="7">
        <v>228.197</v>
      </c>
      <c r="F6580" s="7">
        <v>418.709</v>
      </c>
      <c r="G6580" s="7">
        <v>331.83499999999998</v>
      </c>
      <c r="H6580" s="7">
        <v>188.26499999999999</v>
      </c>
      <c r="I6580" s="7">
        <v>220.839</v>
      </c>
      <c r="J6580" s="7">
        <v>304.53199999999998</v>
      </c>
      <c r="K6580" s="14"/>
      <c r="L6580" s="13">
        <v>79.492944121866202</v>
      </c>
      <c r="M6580" s="13">
        <v>57.559472402146298</v>
      </c>
      <c r="N6580" s="13">
        <v>226.181521929003</v>
      </c>
      <c r="O6580" s="13">
        <v>266.06039734043696</v>
      </c>
      <c r="P6580" s="13">
        <v>111.30021579887701</v>
      </c>
      <c r="Q6580" s="13">
        <v>288.81712603292601</v>
      </c>
      <c r="R6580" s="13">
        <v>127.41140898237799</v>
      </c>
    </row>
    <row r="6581" spans="1:18" ht="15">
      <c r="A6581" s="7" t="s">
        <v>9637</v>
      </c>
      <c r="B6581" s="7" t="s">
        <v>9472</v>
      </c>
      <c r="C6581" s="14"/>
      <c r="D6581" s="7">
        <v>737.66700000000003</v>
      </c>
      <c r="E6581" s="7">
        <v>559.18399999999997</v>
      </c>
      <c r="F6581" s="7">
        <v>1600.62</v>
      </c>
      <c r="G6581" s="7">
        <v>1565.23</v>
      </c>
      <c r="H6581" s="7">
        <v>791.93</v>
      </c>
      <c r="I6581" s="7">
        <v>932.56700000000001</v>
      </c>
      <c r="J6581" s="7">
        <v>1514.93</v>
      </c>
      <c r="K6581" s="14"/>
      <c r="L6581" s="13">
        <v>1048.1613601859499</v>
      </c>
      <c r="M6581" s="13">
        <v>771.12844043732503</v>
      </c>
      <c r="N6581" s="13">
        <v>1572.5707139866502</v>
      </c>
      <c r="O6581" s="13">
        <v>1943.1381558023099</v>
      </c>
      <c r="P6581" s="13">
        <v>1006.9796766492101</v>
      </c>
      <c r="Q6581" s="13">
        <v>1080.6127011788499</v>
      </c>
      <c r="R6581" s="13">
        <v>1587.7453239030601</v>
      </c>
    </row>
    <row r="6582" spans="1:18" ht="15">
      <c r="A6582" s="7" t="s">
        <v>9636</v>
      </c>
      <c r="B6582" s="7" t="s">
        <v>10397</v>
      </c>
      <c r="C6582" s="14"/>
      <c r="D6582" s="7">
        <v>243.30199999999999</v>
      </c>
      <c r="E6582" s="7">
        <v>252.40799999999999</v>
      </c>
      <c r="F6582" s="7">
        <v>651.10900000000004</v>
      </c>
      <c r="G6582" s="7">
        <v>578.024</v>
      </c>
      <c r="H6582" s="7">
        <v>305.46699999999998</v>
      </c>
      <c r="I6582" s="7">
        <v>470.79199999999997</v>
      </c>
      <c r="J6582" s="7">
        <v>472.154</v>
      </c>
      <c r="K6582" s="14"/>
      <c r="L6582" s="13">
        <v>366.46285536814599</v>
      </c>
      <c r="M6582" s="13">
        <v>470.35858735443696</v>
      </c>
      <c r="N6582" s="13">
        <v>716.89329053700203</v>
      </c>
      <c r="O6582" s="13">
        <v>923.05180419262501</v>
      </c>
      <c r="P6582" s="13">
        <v>453.14368210462499</v>
      </c>
      <c r="Q6582" s="13">
        <v>753.24877268631394</v>
      </c>
      <c r="R6582" s="13">
        <v>609.29223221252607</v>
      </c>
    </row>
    <row r="6583" spans="1:18" ht="15">
      <c r="A6583" s="7" t="s">
        <v>9635</v>
      </c>
      <c r="B6583" s="7" t="s">
        <v>10397</v>
      </c>
      <c r="C6583" s="14"/>
      <c r="D6583" s="7">
        <v>618.01800000000003</v>
      </c>
      <c r="E6583" s="7">
        <v>217.99600000000001</v>
      </c>
      <c r="F6583" s="7">
        <v>508.07900000000001</v>
      </c>
      <c r="G6583" s="7">
        <v>190.702</v>
      </c>
      <c r="H6583" s="7">
        <v>237.59800000000001</v>
      </c>
      <c r="I6583" s="7">
        <v>306.12400000000002</v>
      </c>
      <c r="J6583" s="7">
        <v>339.67</v>
      </c>
      <c r="K6583" s="14"/>
      <c r="L6583" s="13">
        <v>829.77075591670109</v>
      </c>
      <c r="M6583" s="13">
        <v>396.94545606439897</v>
      </c>
      <c r="N6583" s="13">
        <v>602.092028745481</v>
      </c>
      <c r="O6583" s="13">
        <v>362.58135811163504</v>
      </c>
      <c r="P6583" s="13">
        <v>389.35099624460099</v>
      </c>
      <c r="Q6583" s="13">
        <v>565.12993038451805</v>
      </c>
      <c r="R6583" s="13">
        <v>454.61946372972704</v>
      </c>
    </row>
    <row r="6584" spans="1:18" ht="15">
      <c r="A6584" s="7" t="s">
        <v>9634</v>
      </c>
      <c r="B6584" s="7" t="s">
        <v>10397</v>
      </c>
      <c r="C6584" s="14"/>
      <c r="D6584" s="7">
        <v>518.58900000000006</v>
      </c>
      <c r="E6584" s="7">
        <v>546.08699999999999</v>
      </c>
      <c r="F6584" s="7">
        <v>1010.74</v>
      </c>
      <c r="G6584" s="7">
        <v>232.261</v>
      </c>
      <c r="H6584" s="7">
        <v>500.06700000000001</v>
      </c>
      <c r="I6584" s="7">
        <v>833.37099999999998</v>
      </c>
      <c r="J6584" s="7">
        <v>1065.6199999999999</v>
      </c>
      <c r="K6584" s="14"/>
      <c r="L6584" s="13">
        <v>474.70996507285599</v>
      </c>
      <c r="M6584" s="13">
        <v>984.12662927704901</v>
      </c>
      <c r="N6584" s="13">
        <v>865.15427729135297</v>
      </c>
      <c r="O6584" s="13">
        <v>324.71603583203699</v>
      </c>
      <c r="P6584" s="13">
        <v>556.02920863997906</v>
      </c>
      <c r="Q6584" s="13">
        <v>1521.80184505425</v>
      </c>
      <c r="R6584" s="13">
        <v>1051.60673458936</v>
      </c>
    </row>
    <row r="6585" spans="1:18" ht="15">
      <c r="A6585" s="7" t="s">
        <v>9633</v>
      </c>
      <c r="B6585" s="7" t="s">
        <v>10397</v>
      </c>
      <c r="C6585" s="14"/>
      <c r="D6585" s="7">
        <v>2434.3000000000002</v>
      </c>
      <c r="E6585" s="7">
        <v>518.47699999999998</v>
      </c>
      <c r="F6585" s="7">
        <v>1789.87</v>
      </c>
      <c r="G6585" s="7">
        <v>544.09400000000005</v>
      </c>
      <c r="H6585" s="7">
        <v>818.07899999999995</v>
      </c>
      <c r="I6585" s="7">
        <v>971.79499999999996</v>
      </c>
      <c r="J6585" s="7">
        <v>1266.99</v>
      </c>
      <c r="K6585" s="14"/>
      <c r="L6585" s="13">
        <v>3255.42696576042</v>
      </c>
      <c r="M6585" s="13">
        <v>611.31402239673093</v>
      </c>
      <c r="N6585" s="13">
        <v>1442.0489258761399</v>
      </c>
      <c r="O6585" s="13">
        <v>605.81213962392997</v>
      </c>
      <c r="P6585" s="13">
        <v>803.30201652238998</v>
      </c>
      <c r="Q6585" s="13">
        <v>1011.50010501025</v>
      </c>
      <c r="R6585" s="13">
        <v>1206.6450443479</v>
      </c>
    </row>
    <row r="6586" spans="1:18" ht="15">
      <c r="A6586" s="7" t="s">
        <v>9632</v>
      </c>
      <c r="B6586" s="7" t="s">
        <v>9515</v>
      </c>
      <c r="C6586" s="14"/>
      <c r="D6586" s="7">
        <v>1290.04</v>
      </c>
      <c r="E6586" s="7">
        <v>468.11200000000002</v>
      </c>
      <c r="F6586" s="7">
        <v>1663.8</v>
      </c>
      <c r="G6586" s="7">
        <v>329.935</v>
      </c>
      <c r="H6586" s="7">
        <v>842.93399999999997</v>
      </c>
      <c r="I6586" s="7">
        <v>530.77499999999998</v>
      </c>
      <c r="J6586" s="7">
        <v>729.93100000000004</v>
      </c>
      <c r="K6586" s="14"/>
      <c r="L6586" s="13">
        <v>1360.4427661216998</v>
      </c>
      <c r="M6586" s="13">
        <v>508.25324430770701</v>
      </c>
      <c r="N6586" s="13">
        <v>1261.0790286010001</v>
      </c>
      <c r="O6586" s="13">
        <v>336.67851909921501</v>
      </c>
      <c r="P6586" s="13">
        <v>830.373908625029</v>
      </c>
      <c r="Q6586" s="13">
        <v>482.97558814688398</v>
      </c>
      <c r="R6586" s="13">
        <v>598.94020555698694</v>
      </c>
    </row>
    <row r="6587" spans="1:18" ht="15">
      <c r="A6587" s="7" t="s">
        <v>9631</v>
      </c>
      <c r="B6587" s="7" t="s">
        <v>10397</v>
      </c>
      <c r="C6587" s="14"/>
      <c r="D6587" s="7">
        <v>2844.56</v>
      </c>
      <c r="E6587" s="7">
        <v>1202.77</v>
      </c>
      <c r="F6587" s="7">
        <v>3395.14</v>
      </c>
      <c r="G6587" s="7">
        <v>958.57</v>
      </c>
      <c r="H6587" s="7">
        <v>1346.37</v>
      </c>
      <c r="I6587" s="7">
        <v>600.98099999999999</v>
      </c>
      <c r="J6587" s="7">
        <v>1006.25</v>
      </c>
      <c r="K6587" s="14"/>
      <c r="L6587" s="13">
        <v>3879.4742934347296</v>
      </c>
      <c r="M6587" s="13">
        <v>1452.7931107669901</v>
      </c>
      <c r="N6587" s="13">
        <v>2612.9729479830798</v>
      </c>
      <c r="O6587" s="13">
        <v>907.19458181410596</v>
      </c>
      <c r="P6587" s="13">
        <v>1634.5290026330799</v>
      </c>
      <c r="Q6587" s="13">
        <v>730.12929693836099</v>
      </c>
      <c r="R6587" s="13">
        <v>809.62021023978809</v>
      </c>
    </row>
    <row r="6588" spans="1:18" ht="15">
      <c r="A6588" s="7" t="s">
        <v>9630</v>
      </c>
      <c r="B6588" s="7" t="s">
        <v>10397</v>
      </c>
      <c r="C6588" s="14"/>
      <c r="D6588" s="7">
        <v>781.01199999999994</v>
      </c>
      <c r="E6588" s="7">
        <v>809.69799999999998</v>
      </c>
      <c r="F6588" s="7">
        <v>1192.57</v>
      </c>
      <c r="G6588" s="7">
        <v>458.91300000000001</v>
      </c>
      <c r="H6588" s="7">
        <v>940.06100000000004</v>
      </c>
      <c r="I6588" s="7">
        <v>907.20699999999999</v>
      </c>
      <c r="J6588" s="7">
        <v>1395.07</v>
      </c>
      <c r="K6588" s="14"/>
      <c r="L6588" s="13">
        <v>966.80789144878599</v>
      </c>
      <c r="M6588" s="13">
        <v>1539.2435041035501</v>
      </c>
      <c r="N6588" s="13">
        <v>977.22670164629403</v>
      </c>
      <c r="O6588" s="13">
        <v>785.37422084086904</v>
      </c>
      <c r="P6588" s="13">
        <v>1341.9532750230599</v>
      </c>
      <c r="Q6588" s="13">
        <v>1608.23812993961</v>
      </c>
      <c r="R6588" s="13">
        <v>1873.3990657974</v>
      </c>
    </row>
    <row r="6589" spans="1:18" ht="15">
      <c r="A6589" s="7" t="s">
        <v>9629</v>
      </c>
      <c r="B6589" s="7" t="s">
        <v>10397</v>
      </c>
      <c r="C6589" s="14"/>
      <c r="D6589" s="7">
        <v>754.89400000000001</v>
      </c>
      <c r="E6589" s="7">
        <v>530.26199999999994</v>
      </c>
      <c r="F6589" s="7">
        <v>1051.17</v>
      </c>
      <c r="G6589" s="7">
        <v>429.553</v>
      </c>
      <c r="H6589" s="7">
        <v>665.52300000000002</v>
      </c>
      <c r="I6589" s="7">
        <v>768.30499999999995</v>
      </c>
      <c r="J6589" s="7">
        <v>726.07399999999996</v>
      </c>
      <c r="K6589" s="14"/>
      <c r="L6589" s="13">
        <v>1213.1777782670101</v>
      </c>
      <c r="M6589" s="13">
        <v>1000.74222656113</v>
      </c>
      <c r="N6589" s="13">
        <v>1063.91924695323</v>
      </c>
      <c r="O6589" s="13">
        <v>894.25332207612098</v>
      </c>
      <c r="P6589" s="13">
        <v>1039.54003868363</v>
      </c>
      <c r="Q6589" s="13">
        <v>1470.25744638267</v>
      </c>
      <c r="R6589" s="13">
        <v>897.27242659588001</v>
      </c>
    </row>
    <row r="6590" spans="1:18" ht="15">
      <c r="A6590" s="7" t="s">
        <v>9628</v>
      </c>
      <c r="B6590" s="7" t="s">
        <v>10397</v>
      </c>
      <c r="C6590" s="14"/>
      <c r="D6590" s="7">
        <v>760.63699999999994</v>
      </c>
      <c r="E6590" s="7">
        <v>580.44600000000003</v>
      </c>
      <c r="F6590" s="7">
        <v>519.84</v>
      </c>
      <c r="G6590" s="7">
        <v>677.39599999999996</v>
      </c>
      <c r="H6590" s="7">
        <v>644.61300000000006</v>
      </c>
      <c r="I6590" s="7">
        <v>1100.74</v>
      </c>
      <c r="J6590" s="7">
        <v>849.17600000000004</v>
      </c>
      <c r="K6590" s="14"/>
      <c r="L6590" s="13">
        <v>0</v>
      </c>
      <c r="M6590" s="13">
        <v>0</v>
      </c>
      <c r="N6590" s="13">
        <v>0</v>
      </c>
      <c r="O6590" s="13">
        <v>1537.5309399162702</v>
      </c>
      <c r="P6590" s="13">
        <v>0</v>
      </c>
      <c r="Q6590" s="13">
        <v>0</v>
      </c>
      <c r="R6590" s="13">
        <v>0</v>
      </c>
    </row>
    <row r="6591" spans="1:18" ht="15">
      <c r="A6591" s="7" t="s">
        <v>9627</v>
      </c>
      <c r="B6591" s="7" t="s">
        <v>10397</v>
      </c>
      <c r="C6591" s="14"/>
      <c r="D6591" s="7">
        <v>1335.72</v>
      </c>
      <c r="E6591" s="7">
        <v>973.65200000000004</v>
      </c>
      <c r="F6591" s="7">
        <v>1282.3399999999999</v>
      </c>
      <c r="G6591" s="7">
        <v>1178.74</v>
      </c>
      <c r="H6591" s="7">
        <v>732.12099999999998</v>
      </c>
      <c r="I6591" s="7">
        <v>1242.78</v>
      </c>
      <c r="J6591" s="7">
        <v>1281.98</v>
      </c>
      <c r="K6591" s="14"/>
      <c r="L6591" s="13">
        <v>0</v>
      </c>
      <c r="M6591" s="13">
        <v>778.65943691505902</v>
      </c>
      <c r="N6591" s="13">
        <v>689.91425059301298</v>
      </c>
      <c r="O6591" s="13">
        <v>752.9412400120849</v>
      </c>
      <c r="P6591" s="13">
        <v>609.45924901292494</v>
      </c>
      <c r="Q6591" s="13">
        <v>1579.33158240834</v>
      </c>
      <c r="R6591" s="13">
        <v>1008.4074353247701</v>
      </c>
    </row>
    <row r="6592" spans="1:18" ht="15">
      <c r="A6592" s="7" t="s">
        <v>9463</v>
      </c>
      <c r="B6592" s="7" t="s">
        <v>9626</v>
      </c>
      <c r="C6592" s="14"/>
      <c r="D6592" s="7">
        <v>359.74900000000002</v>
      </c>
      <c r="E6592" s="7">
        <v>298.447</v>
      </c>
      <c r="F6592" s="7">
        <v>860.01400000000001</v>
      </c>
      <c r="G6592" s="7">
        <v>497.233</v>
      </c>
      <c r="H6592" s="7">
        <v>382.58699999999999</v>
      </c>
      <c r="I6592" s="7">
        <v>407.74700000000001</v>
      </c>
      <c r="J6592" s="7">
        <v>563.56200000000001</v>
      </c>
      <c r="K6592" s="14"/>
      <c r="L6592" s="13">
        <v>459.73539840125699</v>
      </c>
      <c r="M6592" s="13">
        <v>448.04433042892998</v>
      </c>
      <c r="N6592" s="13">
        <v>791.33645278113909</v>
      </c>
      <c r="O6592" s="13">
        <v>591.38732129959601</v>
      </c>
      <c r="P6592" s="13">
        <v>428.52931349251196</v>
      </c>
      <c r="Q6592" s="13">
        <v>487.08507580549997</v>
      </c>
      <c r="R6592" s="13">
        <v>535.24014728077805</v>
      </c>
    </row>
    <row r="6593" spans="1:18" ht="15">
      <c r="A6593" s="7" t="s">
        <v>9313</v>
      </c>
      <c r="B6593" s="7" t="s">
        <v>9462</v>
      </c>
      <c r="C6593" s="14"/>
      <c r="D6593" s="7">
        <v>2646.08</v>
      </c>
      <c r="E6593" s="7">
        <v>2378.8000000000002</v>
      </c>
      <c r="F6593" s="7">
        <v>11867.8</v>
      </c>
      <c r="G6593" s="7">
        <v>1321.67</v>
      </c>
      <c r="H6593" s="7">
        <v>6840.93</v>
      </c>
      <c r="I6593" s="7">
        <v>5867.08</v>
      </c>
      <c r="J6593" s="7">
        <v>9249.42</v>
      </c>
      <c r="K6593" s="14"/>
      <c r="L6593" s="13">
        <v>3410.2390045409702</v>
      </c>
      <c r="M6593" s="13">
        <v>2338.0769392673501</v>
      </c>
      <c r="N6593" s="13">
        <v>8020.2093729239705</v>
      </c>
      <c r="O6593" s="13">
        <v>1411.3217432732201</v>
      </c>
      <c r="P6593" s="13">
        <v>7268.4964767730808</v>
      </c>
      <c r="Q6593" s="13">
        <v>5724.0248244297509</v>
      </c>
      <c r="R6593" s="13">
        <v>7173.1459470067393</v>
      </c>
    </row>
    <row r="6594" spans="1:18" ht="15">
      <c r="A6594" s="7" t="s">
        <v>9311</v>
      </c>
      <c r="B6594" s="7" t="s">
        <v>9312</v>
      </c>
      <c r="C6594" s="14"/>
      <c r="D6594" s="7">
        <v>3368.74</v>
      </c>
      <c r="E6594" s="7">
        <v>5196.75</v>
      </c>
      <c r="F6594" s="7">
        <v>24055.7</v>
      </c>
      <c r="G6594" s="7">
        <v>946.72500000000002</v>
      </c>
      <c r="H6594" s="7">
        <v>12735.3</v>
      </c>
      <c r="I6594" s="7">
        <v>8550.8700000000008</v>
      </c>
      <c r="J6594" s="7">
        <v>12324</v>
      </c>
      <c r="K6594" s="14"/>
      <c r="L6594" s="13">
        <v>2631.2343245503398</v>
      </c>
      <c r="M6594" s="13">
        <v>6658.2975516973402</v>
      </c>
      <c r="N6594" s="13">
        <v>14043.9559111612</v>
      </c>
      <c r="O6594" s="13">
        <v>1032.6642036077099</v>
      </c>
      <c r="P6594" s="13">
        <v>12300.4484083022</v>
      </c>
      <c r="Q6594" s="13">
        <v>8575.7453096475601</v>
      </c>
      <c r="R6594" s="13">
        <v>8217.9598350805099</v>
      </c>
    </row>
    <row r="6595" spans="1:18" ht="15">
      <c r="A6595" s="7" t="s">
        <v>9310</v>
      </c>
      <c r="B6595" s="7" t="s">
        <v>10397</v>
      </c>
      <c r="C6595" s="14"/>
      <c r="D6595" s="7">
        <v>2025.44</v>
      </c>
      <c r="E6595" s="7">
        <v>5885.95</v>
      </c>
      <c r="F6595" s="7">
        <v>20744.8</v>
      </c>
      <c r="G6595" s="7">
        <v>2020.16</v>
      </c>
      <c r="H6595" s="7">
        <v>12587.6</v>
      </c>
      <c r="I6595" s="7">
        <v>18037.400000000001</v>
      </c>
      <c r="J6595" s="7">
        <v>21429.200000000001</v>
      </c>
      <c r="K6595" s="14"/>
      <c r="L6595" s="13">
        <v>3085.67702450464</v>
      </c>
      <c r="M6595" s="13">
        <v>10221.987166786701</v>
      </c>
      <c r="N6595" s="13">
        <v>11978.023937227299</v>
      </c>
      <c r="O6595" s="13">
        <v>3477.9235766949796</v>
      </c>
      <c r="P6595" s="13">
        <v>13390.985936655199</v>
      </c>
      <c r="Q6595" s="13">
        <v>27336.7008451334</v>
      </c>
      <c r="R6595" s="13">
        <v>22367.338861874101</v>
      </c>
    </row>
    <row r="6596" spans="1:18" ht="15">
      <c r="A6596" s="7" t="s">
        <v>9309</v>
      </c>
      <c r="B6596" s="7" t="s">
        <v>10397</v>
      </c>
      <c r="C6596" s="14"/>
      <c r="D6596" s="7">
        <v>8055.71</v>
      </c>
      <c r="E6596" s="7">
        <v>17720.599999999999</v>
      </c>
      <c r="F6596" s="7">
        <v>60454.400000000001</v>
      </c>
      <c r="G6596" s="7">
        <v>1498.13</v>
      </c>
      <c r="H6596" s="7">
        <v>33325.800000000003</v>
      </c>
      <c r="I6596" s="7">
        <v>34781.800000000003</v>
      </c>
      <c r="J6596" s="7">
        <v>44259.4</v>
      </c>
      <c r="K6596" s="14"/>
      <c r="L6596" s="13">
        <v>12633.7558177758</v>
      </c>
      <c r="M6596" s="13">
        <v>24933.675263355399</v>
      </c>
      <c r="N6596" s="13">
        <v>44259.448311544002</v>
      </c>
      <c r="O6596" s="13">
        <v>1797.56327463656</v>
      </c>
      <c r="P6596" s="13">
        <v>41032.4547705308</v>
      </c>
      <c r="Q6596" s="13">
        <v>36637.680574321101</v>
      </c>
      <c r="R6596" s="13">
        <v>50183.565083570895</v>
      </c>
    </row>
    <row r="6597" spans="1:18" ht="15">
      <c r="A6597" s="7" t="s">
        <v>9307</v>
      </c>
      <c r="B6597" s="7" t="s">
        <v>9308</v>
      </c>
      <c r="C6597" s="14"/>
      <c r="D6597" s="7">
        <v>579.54300000000001</v>
      </c>
      <c r="E6597" s="7">
        <v>267.86599999999999</v>
      </c>
      <c r="F6597" s="7">
        <v>642.10400000000004</v>
      </c>
      <c r="G6597" s="7">
        <v>380.24799999999999</v>
      </c>
      <c r="H6597" s="7">
        <v>392.44400000000002</v>
      </c>
      <c r="I6597" s="7">
        <v>461.78199999999998</v>
      </c>
      <c r="J6597" s="7">
        <v>359.10199999999998</v>
      </c>
      <c r="K6597" s="14"/>
      <c r="L6597" s="13">
        <v>536.34685098115699</v>
      </c>
      <c r="M6597" s="13">
        <v>337.73915123913798</v>
      </c>
      <c r="N6597" s="13">
        <v>548.27167517285307</v>
      </c>
      <c r="O6597" s="13">
        <v>409.15678756928702</v>
      </c>
      <c r="P6597" s="13">
        <v>414.92113687910904</v>
      </c>
      <c r="Q6597" s="13">
        <v>526.62815899980296</v>
      </c>
      <c r="R6597" s="13">
        <v>285.23154292419696</v>
      </c>
    </row>
    <row r="6598" spans="1:18" ht="15">
      <c r="A6598" s="7" t="s">
        <v>9306</v>
      </c>
      <c r="B6598" s="7" t="s">
        <v>10397</v>
      </c>
      <c r="C6598" s="14"/>
      <c r="D6598" s="7">
        <v>341.536</v>
      </c>
      <c r="E6598" s="7">
        <v>214.92699999999999</v>
      </c>
      <c r="F6598" s="7">
        <v>205.03899999999999</v>
      </c>
      <c r="G6598" s="7">
        <v>137.85</v>
      </c>
      <c r="H6598" s="7">
        <v>233.39</v>
      </c>
      <c r="I6598" s="7">
        <v>144.83500000000001</v>
      </c>
      <c r="J6598" s="7">
        <v>302.12799999999999</v>
      </c>
      <c r="K6598" s="14"/>
      <c r="L6598" s="13">
        <v>468.52404301564195</v>
      </c>
      <c r="M6598" s="13">
        <v>327.38889507309</v>
      </c>
      <c r="N6598" s="13">
        <v>182.14889479377001</v>
      </c>
      <c r="O6598" s="13">
        <v>187.45145751345601</v>
      </c>
      <c r="P6598" s="13">
        <v>281.72837623191299</v>
      </c>
      <c r="Q6598" s="13">
        <v>183.90411169216</v>
      </c>
      <c r="R6598" s="13">
        <v>331.378591136414</v>
      </c>
    </row>
    <row r="6599" spans="1:18" ht="15">
      <c r="A6599" s="7" t="s">
        <v>9305</v>
      </c>
      <c r="B6599" s="7" t="s">
        <v>9515</v>
      </c>
      <c r="C6599" s="14"/>
      <c r="D6599" s="7">
        <v>1115.6500000000001</v>
      </c>
      <c r="E6599" s="7">
        <v>512.18399999999997</v>
      </c>
      <c r="F6599" s="7">
        <v>1538.08</v>
      </c>
      <c r="G6599" s="7">
        <v>702.65599999999995</v>
      </c>
      <c r="H6599" s="7">
        <v>625.12300000000005</v>
      </c>
      <c r="I6599" s="7">
        <v>923.15200000000004</v>
      </c>
      <c r="J6599" s="7">
        <v>1730.17</v>
      </c>
      <c r="K6599" s="14"/>
      <c r="L6599" s="13">
        <v>1132.5860079031702</v>
      </c>
      <c r="M6599" s="13">
        <v>612.72782469729691</v>
      </c>
      <c r="N6599" s="13">
        <v>1188.4372930607601</v>
      </c>
      <c r="O6599" s="13">
        <v>773.51471743562502</v>
      </c>
      <c r="P6599" s="13">
        <v>613.62367282109301</v>
      </c>
      <c r="Q6599" s="13">
        <v>1042.0894670196699</v>
      </c>
      <c r="R6599" s="13">
        <v>1496.3393911374201</v>
      </c>
    </row>
    <row r="6600" spans="1:18" ht="15">
      <c r="A6600" s="7" t="s">
        <v>9304</v>
      </c>
      <c r="B6600" s="7" t="s">
        <v>10397</v>
      </c>
      <c r="C6600" s="14"/>
      <c r="D6600" s="7">
        <v>17229.2</v>
      </c>
      <c r="E6600" s="7">
        <v>2503.38</v>
      </c>
      <c r="F6600" s="7">
        <v>10214.5</v>
      </c>
      <c r="G6600" s="7">
        <v>1050.19</v>
      </c>
      <c r="H6600" s="7">
        <v>3547.75</v>
      </c>
      <c r="I6600" s="7">
        <v>2329.5500000000002</v>
      </c>
      <c r="J6600" s="7">
        <v>7559.31</v>
      </c>
      <c r="K6600" s="14"/>
      <c r="L6600" s="13">
        <v>25179.508921196099</v>
      </c>
      <c r="M6600" s="13">
        <v>2810.7538681033998</v>
      </c>
      <c r="N6600" s="13">
        <v>8361.3769000558696</v>
      </c>
      <c r="O6600" s="13">
        <v>1206.1480829610898</v>
      </c>
      <c r="P6600" s="13">
        <v>4688.8046101005893</v>
      </c>
      <c r="Q6600" s="13">
        <v>2437.5027121859098</v>
      </c>
      <c r="R6600" s="13">
        <v>8187.17479052826</v>
      </c>
    </row>
    <row r="6601" spans="1:18" ht="15">
      <c r="A6601" s="7" t="s">
        <v>9303</v>
      </c>
      <c r="B6601" s="7" t="s">
        <v>10013</v>
      </c>
      <c r="C6601" s="14"/>
      <c r="D6601" s="7">
        <v>1979.59</v>
      </c>
      <c r="E6601" s="7">
        <v>922.41899999999998</v>
      </c>
      <c r="F6601" s="7">
        <v>1540.41</v>
      </c>
      <c r="G6601" s="7">
        <v>632.65800000000002</v>
      </c>
      <c r="H6601" s="7">
        <v>992.93899999999996</v>
      </c>
      <c r="I6601" s="7">
        <v>361.18200000000002</v>
      </c>
      <c r="J6601" s="7">
        <v>914.19100000000003</v>
      </c>
      <c r="K6601" s="14"/>
      <c r="L6601" s="13">
        <v>3734.63646317346</v>
      </c>
      <c r="M6601" s="13">
        <v>1797.4288111711201</v>
      </c>
      <c r="N6601" s="13">
        <v>862.13341893203403</v>
      </c>
      <c r="O6601" s="13">
        <v>1016.2278047509201</v>
      </c>
      <c r="P6601" s="13">
        <v>1650.93690201236</v>
      </c>
      <c r="Q6601" s="13">
        <v>855.61475078659396</v>
      </c>
      <c r="R6601" s="13">
        <v>1397.6973070752999</v>
      </c>
    </row>
    <row r="6602" spans="1:18" ht="15">
      <c r="A6602" s="7" t="s">
        <v>9302</v>
      </c>
      <c r="B6602" s="7" t="s">
        <v>10397</v>
      </c>
      <c r="C6602" s="14"/>
      <c r="D6602" s="7">
        <v>0</v>
      </c>
      <c r="E6602" s="7">
        <v>224.09</v>
      </c>
      <c r="F6602" s="7">
        <v>0</v>
      </c>
      <c r="G6602" s="7">
        <v>199.19800000000001</v>
      </c>
      <c r="H6602" s="7">
        <v>271.19600000000003</v>
      </c>
      <c r="I6602" s="7">
        <v>0</v>
      </c>
      <c r="J6602" s="7">
        <v>0</v>
      </c>
      <c r="K6602" s="14"/>
      <c r="L6602" s="13">
        <v>0</v>
      </c>
      <c r="M6602" s="13">
        <v>0</v>
      </c>
      <c r="N6602" s="13">
        <v>0</v>
      </c>
      <c r="O6602" s="13">
        <v>339.44196445166097</v>
      </c>
      <c r="P6602" s="13">
        <v>129.443011066183</v>
      </c>
      <c r="Q6602" s="13">
        <v>0</v>
      </c>
      <c r="R6602" s="13">
        <v>0</v>
      </c>
    </row>
    <row r="6603" spans="1:18" ht="15">
      <c r="A6603" s="7" t="s">
        <v>9301</v>
      </c>
      <c r="B6603" s="7" t="s">
        <v>10397</v>
      </c>
      <c r="C6603" s="14"/>
      <c r="D6603" s="7">
        <v>533.71299999999997</v>
      </c>
      <c r="E6603" s="7">
        <v>579.75</v>
      </c>
      <c r="F6603" s="7">
        <v>336.46499999999997</v>
      </c>
      <c r="G6603" s="7">
        <v>418.72300000000001</v>
      </c>
      <c r="H6603" s="7">
        <v>430.55</v>
      </c>
      <c r="I6603" s="7">
        <v>406.72</v>
      </c>
      <c r="J6603" s="7">
        <v>346.23700000000002</v>
      </c>
      <c r="K6603" s="14"/>
      <c r="L6603" s="13">
        <v>572.48868311793694</v>
      </c>
      <c r="M6603" s="13">
        <v>758.641617027081</v>
      </c>
      <c r="N6603" s="13">
        <v>310.83245211095397</v>
      </c>
      <c r="O6603" s="13">
        <v>534.85824914729801</v>
      </c>
      <c r="P6603" s="13">
        <v>492.210440302915</v>
      </c>
      <c r="Q6603" s="13">
        <v>511.94558493657297</v>
      </c>
      <c r="R6603" s="13">
        <v>282.76575670218699</v>
      </c>
    </row>
    <row r="6604" spans="1:18" ht="15">
      <c r="A6604" s="7" t="s">
        <v>9299</v>
      </c>
      <c r="B6604" s="7" t="s">
        <v>9300</v>
      </c>
      <c r="C6604" s="14"/>
      <c r="D6604" s="7">
        <v>934.23500000000001</v>
      </c>
      <c r="E6604" s="7">
        <v>591.68100000000004</v>
      </c>
      <c r="F6604" s="7">
        <v>2700.01</v>
      </c>
      <c r="G6604" s="7">
        <v>686.63199999999995</v>
      </c>
      <c r="H6604" s="7">
        <v>1226.5</v>
      </c>
      <c r="I6604" s="7">
        <v>898.07600000000002</v>
      </c>
      <c r="J6604" s="7">
        <v>1460.58</v>
      </c>
      <c r="K6604" s="14"/>
      <c r="L6604" s="13">
        <v>1241.0124206226901</v>
      </c>
      <c r="M6604" s="13">
        <v>810.78148523895698</v>
      </c>
      <c r="N6604" s="13">
        <v>2447.5436102655503</v>
      </c>
      <c r="O6604" s="13">
        <v>839.00543368558101</v>
      </c>
      <c r="P6604" s="13">
        <v>1425.83474438494</v>
      </c>
      <c r="Q6604" s="13">
        <v>1024.60892657205</v>
      </c>
      <c r="R6604" s="13">
        <v>1422.2123723218799</v>
      </c>
    </row>
    <row r="6605" spans="1:18" ht="15">
      <c r="A6605" s="7" t="s">
        <v>9298</v>
      </c>
      <c r="B6605" s="7" t="s">
        <v>9929</v>
      </c>
      <c r="C6605" s="14"/>
      <c r="D6605" s="7">
        <v>961.55799999999999</v>
      </c>
      <c r="E6605" s="7">
        <v>707.14099999999996</v>
      </c>
      <c r="F6605" s="7">
        <v>2086.7199999999998</v>
      </c>
      <c r="G6605" s="7">
        <v>1073.55</v>
      </c>
      <c r="H6605" s="7">
        <v>1150.55</v>
      </c>
      <c r="I6605" s="7">
        <v>1513.92</v>
      </c>
      <c r="J6605" s="7">
        <v>2492.54</v>
      </c>
      <c r="K6605" s="14"/>
      <c r="L6605" s="13">
        <v>1346.0192676147399</v>
      </c>
      <c r="M6605" s="13">
        <v>948.858433115254</v>
      </c>
      <c r="N6605" s="13">
        <v>1901.97727924433</v>
      </c>
      <c r="O6605" s="13">
        <v>1301.9273218419501</v>
      </c>
      <c r="P6605" s="13">
        <v>1352.1389073909099</v>
      </c>
      <c r="Q6605" s="13">
        <v>1865.6861938135601</v>
      </c>
      <c r="R6605" s="13">
        <v>2657.61777161894</v>
      </c>
    </row>
    <row r="6606" spans="1:18" ht="15">
      <c r="A6606" s="7" t="s">
        <v>9296</v>
      </c>
      <c r="B6606" s="7" t="s">
        <v>9297</v>
      </c>
      <c r="C6606" s="14"/>
      <c r="D6606" s="7">
        <v>492.19400000000002</v>
      </c>
      <c r="E6606" s="7">
        <v>390.71300000000002</v>
      </c>
      <c r="F6606" s="7">
        <v>1244.94</v>
      </c>
      <c r="G6606" s="7">
        <v>499.99700000000001</v>
      </c>
      <c r="H6606" s="7">
        <v>678.46799999999996</v>
      </c>
      <c r="I6606" s="7">
        <v>626.17200000000003</v>
      </c>
      <c r="J6606" s="7">
        <v>1213</v>
      </c>
      <c r="K6606" s="14"/>
      <c r="L6606" s="13">
        <v>683.94640684722901</v>
      </c>
      <c r="M6606" s="13">
        <v>530.69504346271003</v>
      </c>
      <c r="N6606" s="13">
        <v>1085.9144768584101</v>
      </c>
      <c r="O6606" s="13">
        <v>593.69186616557499</v>
      </c>
      <c r="P6606" s="13">
        <v>780.57462276918807</v>
      </c>
      <c r="Q6606" s="13">
        <v>708.79488009035799</v>
      </c>
      <c r="R6606" s="13">
        <v>1253.17203146934</v>
      </c>
    </row>
    <row r="6607" spans="1:18" ht="15">
      <c r="A6607" s="7" t="s">
        <v>9294</v>
      </c>
      <c r="B6607" s="7" t="s">
        <v>9295</v>
      </c>
      <c r="C6607" s="14"/>
      <c r="D6607" s="7">
        <v>173.55699999999999</v>
      </c>
      <c r="E6607" s="7">
        <v>210.94800000000001</v>
      </c>
      <c r="F6607" s="7">
        <v>349.22</v>
      </c>
      <c r="G6607" s="7">
        <v>237.29900000000001</v>
      </c>
      <c r="H6607" s="7">
        <v>202.39699999999999</v>
      </c>
      <c r="I6607" s="7">
        <v>281.37799999999999</v>
      </c>
      <c r="J6607" s="7">
        <v>238.47200000000001</v>
      </c>
      <c r="K6607" s="14"/>
      <c r="L6607" s="13">
        <v>168.12503379932201</v>
      </c>
      <c r="M6607" s="13">
        <v>291.528189465926</v>
      </c>
      <c r="N6607" s="13">
        <v>296.30558830567298</v>
      </c>
      <c r="O6607" s="13">
        <v>284.20494201920502</v>
      </c>
      <c r="P6607" s="13">
        <v>215.74171930326997</v>
      </c>
      <c r="Q6607" s="13">
        <v>392.51346840699802</v>
      </c>
      <c r="R6607" s="13">
        <v>185.281722202043</v>
      </c>
    </row>
    <row r="6608" spans="1:18" ht="15">
      <c r="A6608" s="7" t="s">
        <v>9293</v>
      </c>
      <c r="B6608" s="7" t="s">
        <v>10397</v>
      </c>
      <c r="C6608" s="14"/>
      <c r="D6608" s="7">
        <v>298.51400000000001</v>
      </c>
      <c r="E6608" s="7">
        <v>247.898</v>
      </c>
      <c r="F6608" s="7">
        <v>702.04300000000001</v>
      </c>
      <c r="G6608" s="7">
        <v>360.399</v>
      </c>
      <c r="H6608" s="7">
        <v>284.60300000000001</v>
      </c>
      <c r="I6608" s="7">
        <v>382.14499999999998</v>
      </c>
      <c r="J6608" s="7">
        <v>333.26100000000002</v>
      </c>
      <c r="K6608" s="14"/>
      <c r="L6608" s="13">
        <v>277.72955469297602</v>
      </c>
      <c r="M6608" s="13">
        <v>323.35438911682905</v>
      </c>
      <c r="N6608" s="13">
        <v>465.662974406996</v>
      </c>
      <c r="O6608" s="13">
        <v>451.50304094775203</v>
      </c>
      <c r="P6608" s="13">
        <v>391.03766055661998</v>
      </c>
      <c r="Q6608" s="13">
        <v>531.63376279525403</v>
      </c>
      <c r="R6608" s="13">
        <v>272.85712808789702</v>
      </c>
    </row>
    <row r="6609" spans="1:18" ht="15">
      <c r="A6609" s="7" t="s">
        <v>9292</v>
      </c>
      <c r="B6609" s="7" t="s">
        <v>10397</v>
      </c>
      <c r="C6609" s="14"/>
      <c r="D6609" s="7">
        <v>1242.6400000000001</v>
      </c>
      <c r="E6609" s="7">
        <v>935.15099999999995</v>
      </c>
      <c r="F6609" s="7">
        <v>3236.45</v>
      </c>
      <c r="G6609" s="7">
        <v>896.57799999999997</v>
      </c>
      <c r="H6609" s="7">
        <v>1422.77</v>
      </c>
      <c r="I6609" s="7">
        <v>1366.75</v>
      </c>
      <c r="J6609" s="7">
        <v>1668.42</v>
      </c>
      <c r="K6609" s="14"/>
      <c r="L6609" s="13">
        <v>1654.51441464552</v>
      </c>
      <c r="M6609" s="13">
        <v>1035.8457144659899</v>
      </c>
      <c r="N6609" s="13">
        <v>2721.7736368641899</v>
      </c>
      <c r="O6609" s="13">
        <v>950.21487188373999</v>
      </c>
      <c r="P6609" s="13">
        <v>1537.6275350273299</v>
      </c>
      <c r="Q6609" s="13">
        <v>1481.5250605919898</v>
      </c>
      <c r="R6609" s="13">
        <v>1616.37591500905</v>
      </c>
    </row>
    <row r="6610" spans="1:18" ht="15">
      <c r="A6610" s="7" t="s">
        <v>9291</v>
      </c>
      <c r="B6610" s="7" t="s">
        <v>10397</v>
      </c>
      <c r="C6610" s="14"/>
      <c r="D6610" s="7">
        <v>342.39600000000002</v>
      </c>
      <c r="E6610" s="7">
        <v>420.315</v>
      </c>
      <c r="F6610" s="7">
        <v>1154.76</v>
      </c>
      <c r="G6610" s="7">
        <v>576.59100000000001</v>
      </c>
      <c r="H6610" s="7">
        <v>635.14300000000003</v>
      </c>
      <c r="I6610" s="7">
        <v>799.73699999999997</v>
      </c>
      <c r="J6610" s="7">
        <v>562.36900000000003</v>
      </c>
      <c r="K6610" s="14"/>
      <c r="L6610" s="13">
        <v>577.69215072240399</v>
      </c>
      <c r="M6610" s="13">
        <v>667.38319766699601</v>
      </c>
      <c r="N6610" s="13">
        <v>1164.28585496916</v>
      </c>
      <c r="O6610" s="13">
        <v>763.95095544056392</v>
      </c>
      <c r="P6610" s="13">
        <v>757.68114927506701</v>
      </c>
      <c r="Q6610" s="13">
        <v>1059.7021141652699</v>
      </c>
      <c r="R6610" s="13">
        <v>584.85178494965999</v>
      </c>
    </row>
    <row r="6611" spans="1:18" ht="15">
      <c r="A6611" s="7" t="s">
        <v>9290</v>
      </c>
      <c r="B6611" s="7" t="s">
        <v>10397</v>
      </c>
      <c r="C6611" s="14"/>
      <c r="D6611" s="7">
        <v>266.74700000000001</v>
      </c>
      <c r="E6611" s="7">
        <v>340.024</v>
      </c>
      <c r="F6611" s="7">
        <v>873.79100000000005</v>
      </c>
      <c r="G6611" s="7">
        <v>367.44499999999999</v>
      </c>
      <c r="H6611" s="7">
        <v>552.20000000000005</v>
      </c>
      <c r="I6611" s="7">
        <v>642.96699999999998</v>
      </c>
      <c r="J6611" s="7">
        <v>469.73500000000001</v>
      </c>
      <c r="K6611" s="14"/>
      <c r="L6611" s="13">
        <v>387.30367504100201</v>
      </c>
      <c r="M6611" s="13">
        <v>531.53739499221604</v>
      </c>
      <c r="N6611" s="13">
        <v>824.51823418809295</v>
      </c>
      <c r="O6611" s="13">
        <v>493.59462613756</v>
      </c>
      <c r="P6611" s="13">
        <v>662.50725799696693</v>
      </c>
      <c r="Q6611" s="13">
        <v>958.44114907395499</v>
      </c>
      <c r="R6611" s="13">
        <v>533.29426237204302</v>
      </c>
    </row>
    <row r="6612" spans="1:18" ht="15">
      <c r="A6612" s="7" t="s">
        <v>9289</v>
      </c>
      <c r="B6612" s="7" t="s">
        <v>10397</v>
      </c>
      <c r="C6612" s="14"/>
      <c r="D6612" s="7">
        <v>213.11</v>
      </c>
      <c r="E6612" s="7">
        <v>156.88499999999999</v>
      </c>
      <c r="F6612" s="7">
        <v>257.02</v>
      </c>
      <c r="G6612" s="7">
        <v>159.06899999999999</v>
      </c>
      <c r="H6612" s="7">
        <v>174.583</v>
      </c>
      <c r="I6612" s="7">
        <v>156.571</v>
      </c>
      <c r="J6612" s="7">
        <v>157.024</v>
      </c>
      <c r="K6612" s="14"/>
      <c r="L6612" s="13">
        <v>211.77563100620901</v>
      </c>
      <c r="M6612" s="13">
        <v>247.716295804157</v>
      </c>
      <c r="N6612" s="13">
        <v>289.66783683117103</v>
      </c>
      <c r="O6612" s="13">
        <v>211.87288491610801</v>
      </c>
      <c r="P6612" s="13">
        <v>271.87402768285602</v>
      </c>
      <c r="Q6612" s="13">
        <v>237.677319931239</v>
      </c>
      <c r="R6612" s="13">
        <v>224.23025318689798</v>
      </c>
    </row>
    <row r="6613" spans="1:18" ht="15">
      <c r="A6613" s="7" t="s">
        <v>9442</v>
      </c>
      <c r="B6613" s="7" t="s">
        <v>9288</v>
      </c>
      <c r="C6613" s="14"/>
      <c r="D6613" s="7">
        <v>217.51900000000001</v>
      </c>
      <c r="E6613" s="7">
        <v>263.89499999999998</v>
      </c>
      <c r="F6613" s="7">
        <v>262.81099999999998</v>
      </c>
      <c r="G6613" s="7">
        <v>156.31</v>
      </c>
      <c r="H6613" s="7">
        <v>250.768</v>
      </c>
      <c r="I6613" s="7">
        <v>214.65199999999999</v>
      </c>
      <c r="J6613" s="7">
        <v>362.28800000000001</v>
      </c>
      <c r="K6613" s="14"/>
      <c r="L6613" s="13">
        <v>277.34936190884201</v>
      </c>
      <c r="M6613" s="13">
        <v>410.72280259657697</v>
      </c>
      <c r="N6613" s="13">
        <v>214.19739479554801</v>
      </c>
      <c r="O6613" s="13">
        <v>228.85674105247298</v>
      </c>
      <c r="P6613" s="13">
        <v>338.54598675248201</v>
      </c>
      <c r="Q6613" s="13">
        <v>315.33522420213399</v>
      </c>
      <c r="R6613" s="13">
        <v>343.36006853301603</v>
      </c>
    </row>
    <row r="6614" spans="1:18" ht="15">
      <c r="A6614" s="7" t="s">
        <v>9440</v>
      </c>
      <c r="B6614" s="7" t="s">
        <v>9441</v>
      </c>
      <c r="C6614" s="14"/>
      <c r="D6614" s="7">
        <v>8706.42</v>
      </c>
      <c r="E6614" s="7">
        <v>6461.77</v>
      </c>
      <c r="F6614" s="7">
        <v>22720.7</v>
      </c>
      <c r="G6614" s="7">
        <v>13696.6</v>
      </c>
      <c r="H6614" s="7">
        <v>13457.5</v>
      </c>
      <c r="I6614" s="7">
        <v>11007.4</v>
      </c>
      <c r="J6614" s="7">
        <v>20680</v>
      </c>
      <c r="K6614" s="14"/>
      <c r="L6614" s="13">
        <v>12629.0353065327</v>
      </c>
      <c r="M6614" s="13">
        <v>8569.3944832751513</v>
      </c>
      <c r="N6614" s="13">
        <v>17644.978369030599</v>
      </c>
      <c r="O6614" s="13">
        <v>16611.3926056007</v>
      </c>
      <c r="P6614" s="13">
        <v>16541.774403168602</v>
      </c>
      <c r="Q6614" s="13">
        <v>12036.322053957001</v>
      </c>
      <c r="R6614" s="13">
        <v>20193.928786789598</v>
      </c>
    </row>
    <row r="6615" spans="1:18" ht="15">
      <c r="A6615" s="7" t="s">
        <v>9438</v>
      </c>
      <c r="B6615" s="7" t="s">
        <v>9439</v>
      </c>
      <c r="C6615" s="14"/>
      <c r="D6615" s="7">
        <v>5436.16</v>
      </c>
      <c r="E6615" s="7">
        <v>5526.41</v>
      </c>
      <c r="F6615" s="7">
        <v>14432.8</v>
      </c>
      <c r="G6615" s="7">
        <v>4862.2</v>
      </c>
      <c r="H6615" s="7">
        <v>10736.7</v>
      </c>
      <c r="I6615" s="7">
        <v>9545.49</v>
      </c>
      <c r="J6615" s="7">
        <v>16706.8</v>
      </c>
      <c r="K6615" s="14"/>
      <c r="L6615" s="13">
        <v>7643.7011305637097</v>
      </c>
      <c r="M6615" s="13">
        <v>7132.7340347613099</v>
      </c>
      <c r="N6615" s="13">
        <v>13401.962530991801</v>
      </c>
      <c r="O6615" s="13">
        <v>5512.0049330945603</v>
      </c>
      <c r="P6615" s="13">
        <v>13625.107549689701</v>
      </c>
      <c r="Q6615" s="13">
        <v>11342.837195701599</v>
      </c>
      <c r="R6615" s="13">
        <v>17445.743509700802</v>
      </c>
    </row>
    <row r="6616" spans="1:18" ht="15">
      <c r="A6616" s="7" t="s">
        <v>9436</v>
      </c>
      <c r="B6616" s="7" t="s">
        <v>9437</v>
      </c>
      <c r="C6616" s="14"/>
      <c r="D6616" s="7">
        <v>6807.09</v>
      </c>
      <c r="E6616" s="7">
        <v>7200.93</v>
      </c>
      <c r="F6616" s="7">
        <v>18932.5</v>
      </c>
      <c r="G6616" s="7">
        <v>2446.9499999999998</v>
      </c>
      <c r="H6616" s="7">
        <v>15210</v>
      </c>
      <c r="I6616" s="7">
        <v>9510.75</v>
      </c>
      <c r="J6616" s="7">
        <v>27653.8</v>
      </c>
      <c r="K6616" s="14"/>
      <c r="L6616" s="13">
        <v>10808.297520890201</v>
      </c>
      <c r="M6616" s="13">
        <v>10274.6253055669</v>
      </c>
      <c r="N6616" s="13">
        <v>16870.217423972401</v>
      </c>
      <c r="O6616" s="13">
        <v>3254.2244386013899</v>
      </c>
      <c r="P6616" s="13">
        <v>21087.667054780199</v>
      </c>
      <c r="Q6616" s="13">
        <v>11491.7352126964</v>
      </c>
      <c r="R6616" s="13">
        <v>29472.637657936099</v>
      </c>
    </row>
    <row r="6617" spans="1:18" ht="15">
      <c r="A6617" s="7" t="s">
        <v>9751</v>
      </c>
      <c r="B6617" s="7" t="s">
        <v>9435</v>
      </c>
      <c r="C6617" s="14"/>
      <c r="D6617" s="7">
        <v>5731.03</v>
      </c>
      <c r="E6617" s="7">
        <v>11048</v>
      </c>
      <c r="F6617" s="7">
        <v>28948.7</v>
      </c>
      <c r="G6617" s="7">
        <v>1446.42</v>
      </c>
      <c r="H6617" s="7">
        <v>18978.900000000001</v>
      </c>
      <c r="I6617" s="7">
        <v>12985.7</v>
      </c>
      <c r="J6617" s="7">
        <v>31295.599999999999</v>
      </c>
      <c r="K6617" s="14"/>
      <c r="L6617" s="13">
        <v>1883.32073703474</v>
      </c>
      <c r="M6617" s="13">
        <v>9928.0445119085289</v>
      </c>
      <c r="N6617" s="13">
        <v>11072.3913020734</v>
      </c>
      <c r="O6617" s="13">
        <v>864.91141020500606</v>
      </c>
      <c r="P6617" s="13">
        <v>12102.7397258073</v>
      </c>
      <c r="Q6617" s="13">
        <v>9765.5100639540105</v>
      </c>
      <c r="R6617" s="13">
        <v>16751.497263949001</v>
      </c>
    </row>
    <row r="6618" spans="1:18" ht="15">
      <c r="A6618" s="7" t="s">
        <v>9749</v>
      </c>
      <c r="B6618" s="7" t="s">
        <v>9750</v>
      </c>
      <c r="C6618" s="14"/>
      <c r="D6618" s="7">
        <v>1416.92</v>
      </c>
      <c r="E6618" s="7">
        <v>6647.24</v>
      </c>
      <c r="F6618" s="7">
        <v>16608.8</v>
      </c>
      <c r="G6618" s="7">
        <v>858.58299999999997</v>
      </c>
      <c r="H6618" s="7">
        <v>12561.4</v>
      </c>
      <c r="I6618" s="7">
        <v>8886.5</v>
      </c>
      <c r="J6618" s="7">
        <v>18645.599999999999</v>
      </c>
      <c r="K6618" s="14"/>
      <c r="L6618" s="13">
        <v>1204.29982224947</v>
      </c>
      <c r="M6618" s="13">
        <v>6623.96856347636</v>
      </c>
      <c r="N6618" s="13">
        <v>7536.78033891615</v>
      </c>
      <c r="O6618" s="13">
        <v>663.24909086082198</v>
      </c>
      <c r="P6618" s="13">
        <v>10490.965272340201</v>
      </c>
      <c r="Q6618" s="13">
        <v>8326.3128052664397</v>
      </c>
      <c r="R6618" s="13">
        <v>12147.181442020799</v>
      </c>
    </row>
    <row r="6619" spans="1:18" ht="15">
      <c r="A6619" s="7" t="s">
        <v>9747</v>
      </c>
      <c r="B6619" s="7" t="s">
        <v>9748</v>
      </c>
      <c r="C6619" s="14"/>
      <c r="D6619" s="7">
        <v>3939.86</v>
      </c>
      <c r="E6619" s="7">
        <v>7878.71</v>
      </c>
      <c r="F6619" s="7">
        <v>27106.2</v>
      </c>
      <c r="G6619" s="7">
        <v>6613.12</v>
      </c>
      <c r="H6619" s="7">
        <v>19182.3</v>
      </c>
      <c r="I6619" s="7">
        <v>12521</v>
      </c>
      <c r="J6619" s="7">
        <v>26218.3</v>
      </c>
      <c r="K6619" s="14"/>
      <c r="L6619" s="13">
        <v>11480.678443930599</v>
      </c>
      <c r="M6619" s="13">
        <v>51029.612217163696</v>
      </c>
      <c r="N6619" s="13">
        <v>14618.7207986842</v>
      </c>
      <c r="O6619" s="13">
        <v>12900.2988084014</v>
      </c>
      <c r="P6619" s="13">
        <v>22430.976798682801</v>
      </c>
      <c r="Q6619" s="13">
        <v>22445.805000829998</v>
      </c>
      <c r="R6619" s="13">
        <v>19449.347694268901</v>
      </c>
    </row>
    <row r="6620" spans="1:18" ht="15">
      <c r="A6620" s="7" t="s">
        <v>9745</v>
      </c>
      <c r="B6620" s="7" t="s">
        <v>9746</v>
      </c>
      <c r="C6620" s="14"/>
      <c r="D6620" s="7">
        <v>29200.2</v>
      </c>
      <c r="E6620" s="7">
        <v>21252.400000000001</v>
      </c>
      <c r="F6620" s="7">
        <v>81692.800000000003</v>
      </c>
      <c r="G6620" s="7">
        <v>21275.1</v>
      </c>
      <c r="H6620" s="7">
        <v>40975.699999999997</v>
      </c>
      <c r="I6620" s="7">
        <v>21054.799999999999</v>
      </c>
      <c r="J6620" s="7">
        <v>46348.4</v>
      </c>
      <c r="K6620" s="14"/>
      <c r="L6620" s="13">
        <v>59381.659053173498</v>
      </c>
      <c r="M6620" s="13">
        <v>29438.3461705751</v>
      </c>
      <c r="N6620" s="13">
        <v>33587.116508930201</v>
      </c>
      <c r="O6620" s="13">
        <v>37397.3055819703</v>
      </c>
      <c r="P6620" s="13">
        <v>51888.743728860201</v>
      </c>
      <c r="Q6620" s="13">
        <v>31366.320107926102</v>
      </c>
      <c r="R6620" s="13">
        <v>39859.830572571205</v>
      </c>
    </row>
    <row r="6621" spans="1:18" ht="15">
      <c r="A6621" s="7" t="s">
        <v>9743</v>
      </c>
      <c r="B6621" s="7" t="s">
        <v>9744</v>
      </c>
      <c r="C6621" s="14"/>
      <c r="D6621" s="7">
        <v>564.66399999999999</v>
      </c>
      <c r="E6621" s="7">
        <v>696.14300000000003</v>
      </c>
      <c r="F6621" s="7">
        <v>1681.61</v>
      </c>
      <c r="G6621" s="7">
        <v>841.88400000000001</v>
      </c>
      <c r="H6621" s="7">
        <v>1039.96</v>
      </c>
      <c r="I6621" s="7">
        <v>1203.69</v>
      </c>
      <c r="J6621" s="7">
        <v>1119.81</v>
      </c>
      <c r="K6621" s="14"/>
      <c r="L6621" s="13">
        <v>807.41714984249404</v>
      </c>
      <c r="M6621" s="13">
        <v>1020.61360164061</v>
      </c>
      <c r="N6621" s="13">
        <v>1499.4058732608601</v>
      </c>
      <c r="O6621" s="13">
        <v>1130.6646669064498</v>
      </c>
      <c r="P6621" s="13">
        <v>1481.2402137286199</v>
      </c>
      <c r="Q6621" s="13">
        <v>1694.86879359513</v>
      </c>
      <c r="R6621" s="13">
        <v>1526.7151299629099</v>
      </c>
    </row>
    <row r="6622" spans="1:18" ht="15">
      <c r="A6622" s="7" t="s">
        <v>9741</v>
      </c>
      <c r="B6622" s="7" t="s">
        <v>9742</v>
      </c>
      <c r="C6622" s="14"/>
      <c r="D6622" s="7">
        <v>415.54599999999999</v>
      </c>
      <c r="E6622" s="7">
        <v>414.178</v>
      </c>
      <c r="F6622" s="7">
        <v>1200.07</v>
      </c>
      <c r="G6622" s="7">
        <v>626.93100000000004</v>
      </c>
      <c r="H6622" s="7">
        <v>697.13300000000004</v>
      </c>
      <c r="I6622" s="7">
        <v>354.95699999999999</v>
      </c>
      <c r="J6622" s="7">
        <v>1113.4000000000001</v>
      </c>
      <c r="K6622" s="14"/>
      <c r="L6622" s="13">
        <v>378.51361959604696</v>
      </c>
      <c r="M6622" s="13">
        <v>445.17378348445999</v>
      </c>
      <c r="N6622" s="13">
        <v>829.45872546945498</v>
      </c>
      <c r="O6622" s="13">
        <v>694.22510879541505</v>
      </c>
      <c r="P6622" s="13">
        <v>685.741796693585</v>
      </c>
      <c r="Q6622" s="13">
        <v>342.2120657049</v>
      </c>
      <c r="R6622" s="13">
        <v>737.97745771967789</v>
      </c>
    </row>
    <row r="6623" spans="1:18" ht="15">
      <c r="A6623" s="7" t="s">
        <v>9739</v>
      </c>
      <c r="B6623" s="7" t="s">
        <v>9740</v>
      </c>
      <c r="C6623" s="14"/>
      <c r="D6623" s="7">
        <v>2702.89</v>
      </c>
      <c r="E6623" s="7">
        <v>1965.28</v>
      </c>
      <c r="F6623" s="7">
        <v>8240.9699999999993</v>
      </c>
      <c r="G6623" s="7">
        <v>4012.72</v>
      </c>
      <c r="H6623" s="7">
        <v>4040.68</v>
      </c>
      <c r="I6623" s="7">
        <v>3878.67</v>
      </c>
      <c r="J6623" s="7">
        <v>6769.96</v>
      </c>
      <c r="K6623" s="14"/>
      <c r="L6623" s="13">
        <v>3516.1984997959798</v>
      </c>
      <c r="M6623" s="13">
        <v>2420.85247532118</v>
      </c>
      <c r="N6623" s="13">
        <v>7668.1271228318192</v>
      </c>
      <c r="O6623" s="13">
        <v>4624.2015432051594</v>
      </c>
      <c r="P6623" s="13">
        <v>4721.7920138650798</v>
      </c>
      <c r="Q6623" s="13">
        <v>4406.2109600817894</v>
      </c>
      <c r="R6623" s="13">
        <v>6851.2453999765803</v>
      </c>
    </row>
    <row r="6624" spans="1:18" ht="15">
      <c r="A6624" s="7" t="s">
        <v>9737</v>
      </c>
      <c r="B6624" s="7" t="s">
        <v>9738</v>
      </c>
      <c r="C6624" s="14"/>
      <c r="D6624" s="7">
        <v>4053.22</v>
      </c>
      <c r="E6624" s="7">
        <v>2693.11</v>
      </c>
      <c r="F6624" s="7">
        <v>13473.3</v>
      </c>
      <c r="G6624" s="7">
        <v>5981.74</v>
      </c>
      <c r="H6624" s="7">
        <v>6690.15</v>
      </c>
      <c r="I6624" s="7">
        <v>5710.79</v>
      </c>
      <c r="J6624" s="7">
        <v>9627.1299999999992</v>
      </c>
      <c r="K6624" s="14"/>
      <c r="L6624" s="13">
        <v>4646.3343750620506</v>
      </c>
      <c r="M6624" s="13">
        <v>3412.53629134417</v>
      </c>
      <c r="N6624" s="13">
        <v>10067.2708261427</v>
      </c>
      <c r="O6624" s="13">
        <v>6840.3819744561797</v>
      </c>
      <c r="P6624" s="13">
        <v>7239.1336574543693</v>
      </c>
      <c r="Q6624" s="13">
        <v>5429.0878646893898</v>
      </c>
      <c r="R6624" s="13">
        <v>8710.8813158842313</v>
      </c>
    </row>
    <row r="6625" spans="1:18" ht="15">
      <c r="A6625" s="7" t="s">
        <v>9735</v>
      </c>
      <c r="B6625" s="7" t="s">
        <v>9736</v>
      </c>
      <c r="C6625" s="14"/>
      <c r="D6625" s="7">
        <v>1558.74</v>
      </c>
      <c r="E6625" s="7">
        <v>1491.74</v>
      </c>
      <c r="F6625" s="7">
        <v>8517.84</v>
      </c>
      <c r="G6625" s="7">
        <v>1277.45</v>
      </c>
      <c r="H6625" s="7">
        <v>3308.23</v>
      </c>
      <c r="I6625" s="7">
        <v>2699.61</v>
      </c>
      <c r="J6625" s="7">
        <v>5243.66</v>
      </c>
      <c r="K6625" s="14"/>
      <c r="L6625" s="13">
        <v>2705.121234272</v>
      </c>
      <c r="M6625" s="13">
        <v>2087.7022327129002</v>
      </c>
      <c r="N6625" s="13">
        <v>8806.0047449124995</v>
      </c>
      <c r="O6625" s="13">
        <v>1593.2360593794301</v>
      </c>
      <c r="P6625" s="13">
        <v>4403.6481561643604</v>
      </c>
      <c r="Q6625" s="13">
        <v>3382.8285766449198</v>
      </c>
      <c r="R6625" s="13">
        <v>6162.9758233169505</v>
      </c>
    </row>
    <row r="6626" spans="1:18" ht="15">
      <c r="A6626" s="7" t="s">
        <v>9734</v>
      </c>
      <c r="B6626" s="7" t="s">
        <v>10397</v>
      </c>
      <c r="C6626" s="14"/>
      <c r="D6626" s="7">
        <v>144.61799999999999</v>
      </c>
      <c r="E6626" s="7">
        <v>269.40600000000001</v>
      </c>
      <c r="F6626" s="7">
        <v>133.71899999999999</v>
      </c>
      <c r="G6626" s="7">
        <v>113.191</v>
      </c>
      <c r="H6626" s="7">
        <v>224.691</v>
      </c>
      <c r="I6626" s="7">
        <v>144.88800000000001</v>
      </c>
      <c r="J6626" s="7">
        <v>121.089</v>
      </c>
      <c r="K6626" s="14"/>
      <c r="L6626" s="13">
        <v>219.84184700332</v>
      </c>
      <c r="M6626" s="13">
        <v>370.71334087006005</v>
      </c>
      <c r="N6626" s="13">
        <v>121.590743805513</v>
      </c>
      <c r="O6626" s="13">
        <v>141.875216433639</v>
      </c>
      <c r="P6626" s="13">
        <v>333.91491312861302</v>
      </c>
      <c r="Q6626" s="13">
        <v>133.975364461033</v>
      </c>
      <c r="R6626" s="13">
        <v>130.17083168834799</v>
      </c>
    </row>
    <row r="6627" spans="1:18" ht="15">
      <c r="A6627" s="7" t="s">
        <v>9577</v>
      </c>
      <c r="B6627" s="7" t="s">
        <v>10397</v>
      </c>
      <c r="C6627" s="14"/>
      <c r="D6627" s="7">
        <v>232.56399999999999</v>
      </c>
      <c r="E6627" s="7">
        <v>426.858</v>
      </c>
      <c r="F6627" s="7">
        <v>174.523</v>
      </c>
      <c r="G6627" s="7">
        <v>125.89700000000001</v>
      </c>
      <c r="H6627" s="7">
        <v>216.55600000000001</v>
      </c>
      <c r="I6627" s="7">
        <v>153.41399999999999</v>
      </c>
      <c r="J6627" s="7">
        <v>215.40100000000001</v>
      </c>
      <c r="K6627" s="14"/>
      <c r="L6627" s="13">
        <v>272.65234183601501</v>
      </c>
      <c r="M6627" s="13">
        <v>682.99057015957499</v>
      </c>
      <c r="N6627" s="13">
        <v>155.30395933936302</v>
      </c>
      <c r="O6627" s="13">
        <v>155.88025829006</v>
      </c>
      <c r="P6627" s="13">
        <v>324.26660172855401</v>
      </c>
      <c r="Q6627" s="13">
        <v>152.44492831487702</v>
      </c>
      <c r="R6627" s="13">
        <v>235.27321893416999</v>
      </c>
    </row>
    <row r="6628" spans="1:18" ht="15">
      <c r="A6628" s="7" t="s">
        <v>9576</v>
      </c>
      <c r="B6628" s="7" t="s">
        <v>10397</v>
      </c>
      <c r="C6628" s="14"/>
      <c r="D6628" s="7">
        <v>111.52200000000001</v>
      </c>
      <c r="E6628" s="7">
        <v>140.16999999999999</v>
      </c>
      <c r="F6628" s="7">
        <v>59.778100000000002</v>
      </c>
      <c r="G6628" s="7">
        <v>69.624600000000001</v>
      </c>
      <c r="H6628" s="7">
        <v>123.389</v>
      </c>
      <c r="I6628" s="7">
        <v>124.14400000000001</v>
      </c>
      <c r="J6628" s="7">
        <v>83.002099999999999</v>
      </c>
      <c r="K6628" s="14"/>
      <c r="L6628" s="13">
        <v>99.792399767134597</v>
      </c>
      <c r="M6628" s="13">
        <v>201.38821665282202</v>
      </c>
      <c r="N6628" s="13">
        <v>47.333605704959297</v>
      </c>
      <c r="O6628" s="13">
        <v>83.029060466267197</v>
      </c>
      <c r="P6628" s="13">
        <v>149.06323610785802</v>
      </c>
      <c r="Q6628" s="13">
        <v>134.12881819661499</v>
      </c>
      <c r="R6628" s="13">
        <v>57.613512715889499</v>
      </c>
    </row>
    <row r="6629" spans="1:18" ht="15">
      <c r="A6629" s="7" t="s">
        <v>9574</v>
      </c>
      <c r="B6629" s="7" t="s">
        <v>9575</v>
      </c>
      <c r="C6629" s="14"/>
      <c r="D6629" s="7">
        <v>3188.97</v>
      </c>
      <c r="E6629" s="7">
        <v>6160.93</v>
      </c>
      <c r="F6629" s="7">
        <v>21295.4</v>
      </c>
      <c r="G6629" s="7">
        <v>3114.38</v>
      </c>
      <c r="H6629" s="7">
        <v>13764.1</v>
      </c>
      <c r="I6629" s="7">
        <v>9774.61</v>
      </c>
      <c r="J6629" s="7">
        <v>23866.9</v>
      </c>
      <c r="K6629" s="14"/>
      <c r="L6629" s="13">
        <v>4450.6731010877793</v>
      </c>
      <c r="M6629" s="13">
        <v>8859.0702003506613</v>
      </c>
      <c r="N6629" s="13">
        <v>16415.858910897299</v>
      </c>
      <c r="O6629" s="13">
        <v>4387.8960001317</v>
      </c>
      <c r="P6629" s="13">
        <v>17205.428767357302</v>
      </c>
      <c r="Q6629" s="13">
        <v>10431.170347454401</v>
      </c>
      <c r="R6629" s="13">
        <v>22222.660353650903</v>
      </c>
    </row>
    <row r="6630" spans="1:18" ht="15">
      <c r="A6630" s="7" t="s">
        <v>9572</v>
      </c>
      <c r="B6630" s="7" t="s">
        <v>9573</v>
      </c>
      <c r="C6630" s="14"/>
      <c r="D6630" s="7">
        <v>3754.58</v>
      </c>
      <c r="E6630" s="7">
        <v>8890.76</v>
      </c>
      <c r="F6630" s="7">
        <v>30427.1</v>
      </c>
      <c r="G6630" s="7">
        <v>1931.74</v>
      </c>
      <c r="H6630" s="7">
        <v>16560.400000000001</v>
      </c>
      <c r="I6630" s="7">
        <v>11984</v>
      </c>
      <c r="J6630" s="7">
        <v>30179.599999999999</v>
      </c>
      <c r="K6630" s="14"/>
      <c r="L6630" s="13">
        <v>3614.57388428581</v>
      </c>
      <c r="M6630" s="13">
        <v>12485.3164892402</v>
      </c>
      <c r="N6630" s="13">
        <v>11795.6013237068</v>
      </c>
      <c r="O6630" s="13">
        <v>2504.6875939215797</v>
      </c>
      <c r="P6630" s="13">
        <v>12441.776225166499</v>
      </c>
      <c r="Q6630" s="13">
        <v>12698.3349947191</v>
      </c>
      <c r="R6630" s="13">
        <v>11565.717500618</v>
      </c>
    </row>
    <row r="6631" spans="1:18" ht="15">
      <c r="A6631" s="7" t="s">
        <v>9570</v>
      </c>
      <c r="B6631" s="7" t="s">
        <v>9571</v>
      </c>
      <c r="C6631" s="14"/>
      <c r="D6631" s="7">
        <v>2797.58</v>
      </c>
      <c r="E6631" s="7">
        <v>6564.86</v>
      </c>
      <c r="F6631" s="7">
        <v>19052.900000000001</v>
      </c>
      <c r="G6631" s="7">
        <v>1346.91</v>
      </c>
      <c r="H6631" s="7">
        <v>12497.9</v>
      </c>
      <c r="I6631" s="7">
        <v>11642</v>
      </c>
      <c r="J6631" s="7">
        <v>25009.3</v>
      </c>
      <c r="K6631" s="14"/>
      <c r="L6631" s="13">
        <v>3278.4806319531399</v>
      </c>
      <c r="M6631" s="13">
        <v>8421.7417490493608</v>
      </c>
      <c r="N6631" s="13">
        <v>15823.028324599201</v>
      </c>
      <c r="O6631" s="13">
        <v>1504.7898600682699</v>
      </c>
      <c r="P6631" s="13">
        <v>14137.356917490801</v>
      </c>
      <c r="Q6631" s="13">
        <v>13366.426716481599</v>
      </c>
      <c r="R6631" s="13">
        <v>21961.434266954602</v>
      </c>
    </row>
    <row r="6632" spans="1:18" ht="15">
      <c r="A6632" s="7" t="s">
        <v>9568</v>
      </c>
      <c r="B6632" s="7" t="s">
        <v>9569</v>
      </c>
      <c r="C6632" s="14"/>
      <c r="D6632" s="7">
        <v>2402.44</v>
      </c>
      <c r="E6632" s="7">
        <v>5351.46</v>
      </c>
      <c r="F6632" s="7">
        <v>12017.6</v>
      </c>
      <c r="G6632" s="7">
        <v>1372.77</v>
      </c>
      <c r="H6632" s="7">
        <v>9922.2000000000007</v>
      </c>
      <c r="I6632" s="7">
        <v>8421.4699999999993</v>
      </c>
      <c r="J6632" s="7">
        <v>20474</v>
      </c>
      <c r="K6632" s="14"/>
      <c r="L6632" s="13">
        <v>2428.9148406407899</v>
      </c>
      <c r="M6632" s="13">
        <v>7331.0403234936202</v>
      </c>
      <c r="N6632" s="13">
        <v>7380.7882732305497</v>
      </c>
      <c r="O6632" s="13">
        <v>1358.9924557834702</v>
      </c>
      <c r="P6632" s="13">
        <v>9062.6077505216399</v>
      </c>
      <c r="Q6632" s="13">
        <v>9295.94726651565</v>
      </c>
      <c r="R6632" s="13">
        <v>16292.665093351901</v>
      </c>
    </row>
    <row r="6633" spans="1:18" ht="15">
      <c r="A6633" s="7" t="s">
        <v>9566</v>
      </c>
      <c r="B6633" s="7" t="s">
        <v>9567</v>
      </c>
      <c r="C6633" s="14"/>
      <c r="D6633" s="7">
        <v>4167.21</v>
      </c>
      <c r="E6633" s="7">
        <v>7841.11</v>
      </c>
      <c r="F6633" s="7">
        <v>20729.7</v>
      </c>
      <c r="G6633" s="7">
        <v>2424.15</v>
      </c>
      <c r="H6633" s="7">
        <v>15215.1</v>
      </c>
      <c r="I6633" s="7">
        <v>9731.48</v>
      </c>
      <c r="J6633" s="7">
        <v>23763.7</v>
      </c>
      <c r="K6633" s="14"/>
      <c r="L6633" s="13">
        <v>6289.4169280209699</v>
      </c>
      <c r="M6633" s="13">
        <v>10864.466417625099</v>
      </c>
      <c r="N6633" s="13">
        <v>18052.897133245599</v>
      </c>
      <c r="O6633" s="13">
        <v>3052.11878615556</v>
      </c>
      <c r="P6633" s="13">
        <v>19390.637733910298</v>
      </c>
      <c r="Q6633" s="13">
        <v>12119.471752608901</v>
      </c>
      <c r="R6633" s="13">
        <v>26117.7314321999</v>
      </c>
    </row>
    <row r="6634" spans="1:18" ht="15">
      <c r="A6634" s="7" t="s">
        <v>9564</v>
      </c>
      <c r="B6634" s="7" t="s">
        <v>9565</v>
      </c>
      <c r="C6634" s="14"/>
      <c r="D6634" s="7">
        <v>5801.22</v>
      </c>
      <c r="E6634" s="7">
        <v>10047.5</v>
      </c>
      <c r="F6634" s="7">
        <v>27054.400000000001</v>
      </c>
      <c r="G6634" s="7">
        <v>3885.81</v>
      </c>
      <c r="H6634" s="7">
        <v>19349.2</v>
      </c>
      <c r="I6634" s="7">
        <v>13776.7</v>
      </c>
      <c r="J6634" s="7">
        <v>32036.1</v>
      </c>
      <c r="K6634" s="14"/>
      <c r="L6634" s="13">
        <v>5774.0661751098296</v>
      </c>
      <c r="M6634" s="13">
        <v>11798.030415506899</v>
      </c>
      <c r="N6634" s="13">
        <v>16481.535034648801</v>
      </c>
      <c r="O6634" s="13">
        <v>4210.1765771137198</v>
      </c>
      <c r="P6634" s="13">
        <v>20079.673785700299</v>
      </c>
      <c r="Q6634" s="13">
        <v>14406.235840786499</v>
      </c>
      <c r="R6634" s="13">
        <v>26981.627525854401</v>
      </c>
    </row>
    <row r="6635" spans="1:18" ht="15">
      <c r="A6635" s="7" t="s">
        <v>9722</v>
      </c>
      <c r="B6635" s="7" t="s">
        <v>9723</v>
      </c>
      <c r="C6635" s="14"/>
      <c r="D6635" s="7">
        <v>3126.44</v>
      </c>
      <c r="E6635" s="7">
        <v>5391.72</v>
      </c>
      <c r="F6635" s="7">
        <v>10604.6</v>
      </c>
      <c r="G6635" s="7">
        <v>1575.39</v>
      </c>
      <c r="H6635" s="7">
        <v>10618.7</v>
      </c>
      <c r="I6635" s="7">
        <v>9226.83</v>
      </c>
      <c r="J6635" s="7">
        <v>20650</v>
      </c>
      <c r="K6635" s="14"/>
      <c r="L6635" s="13">
        <v>858.54685585924699</v>
      </c>
      <c r="M6635" s="13">
        <v>4177.3552564573802</v>
      </c>
      <c r="N6635" s="13">
        <v>2752.26563142839</v>
      </c>
      <c r="O6635" s="13">
        <v>1406.2064934939399</v>
      </c>
      <c r="P6635" s="13">
        <v>5013.1278936463605</v>
      </c>
      <c r="Q6635" s="13">
        <v>3972.5292557315197</v>
      </c>
      <c r="R6635" s="13">
        <v>5764.8970485864702</v>
      </c>
    </row>
    <row r="6636" spans="1:18" ht="15">
      <c r="A6636" s="7" t="s">
        <v>9720</v>
      </c>
      <c r="B6636" s="7" t="s">
        <v>9721</v>
      </c>
      <c r="C6636" s="14"/>
      <c r="D6636" s="7">
        <v>10090.299999999999</v>
      </c>
      <c r="E6636" s="7">
        <v>11703</v>
      </c>
      <c r="F6636" s="7">
        <v>31696.799999999999</v>
      </c>
      <c r="G6636" s="7">
        <v>1621.06</v>
      </c>
      <c r="H6636" s="7">
        <v>23237.8</v>
      </c>
      <c r="I6636" s="7">
        <v>13671.5</v>
      </c>
      <c r="J6636" s="7">
        <v>35927.1</v>
      </c>
      <c r="K6636" s="14"/>
      <c r="L6636" s="13">
        <v>13808.766269379801</v>
      </c>
      <c r="M6636" s="13">
        <v>12691.131401587299</v>
      </c>
      <c r="N6636" s="13">
        <v>21427.160697943698</v>
      </c>
      <c r="O6636" s="13">
        <v>1809.0240816067799</v>
      </c>
      <c r="P6636" s="13">
        <v>23415.055068396799</v>
      </c>
      <c r="Q6636" s="13">
        <v>14510.329321871101</v>
      </c>
      <c r="R6636" s="13">
        <v>34836.4192054054</v>
      </c>
    </row>
    <row r="6637" spans="1:18" ht="15">
      <c r="A6637" s="7" t="s">
        <v>9560</v>
      </c>
      <c r="B6637" s="7" t="s">
        <v>9719</v>
      </c>
      <c r="C6637" s="14"/>
      <c r="D6637" s="7">
        <v>15000.3</v>
      </c>
      <c r="E6637" s="7">
        <v>16843.599999999999</v>
      </c>
      <c r="F6637" s="7">
        <v>47504.9</v>
      </c>
      <c r="G6637" s="7">
        <v>2277.5100000000002</v>
      </c>
      <c r="H6637" s="7">
        <v>30642.2</v>
      </c>
      <c r="I6637" s="7">
        <v>20120.8</v>
      </c>
      <c r="J6637" s="7">
        <v>54754.8</v>
      </c>
      <c r="K6637" s="14"/>
      <c r="L6637" s="13">
        <v>20532.350248180501</v>
      </c>
      <c r="M6637" s="13">
        <v>20087.448090777201</v>
      </c>
      <c r="N6637" s="13">
        <v>30020.3103043763</v>
      </c>
      <c r="O6637" s="13">
        <v>2623.1009993615298</v>
      </c>
      <c r="P6637" s="13">
        <v>31191.7408640789</v>
      </c>
      <c r="Q6637" s="13">
        <v>22184.324996896801</v>
      </c>
      <c r="R6637" s="13">
        <v>59066.854249270902</v>
      </c>
    </row>
    <row r="6638" spans="1:18" ht="15">
      <c r="A6638" s="7" t="s">
        <v>9558</v>
      </c>
      <c r="B6638" s="7" t="s">
        <v>9559</v>
      </c>
      <c r="C6638" s="14"/>
      <c r="D6638" s="7">
        <v>8470.14</v>
      </c>
      <c r="E6638" s="7">
        <v>10380.200000000001</v>
      </c>
      <c r="F6638" s="7">
        <v>31298.5</v>
      </c>
      <c r="G6638" s="7">
        <v>2183.96</v>
      </c>
      <c r="H6638" s="7">
        <v>23239.8</v>
      </c>
      <c r="I6638" s="7">
        <v>11152.4</v>
      </c>
      <c r="J6638" s="7">
        <v>29553.4</v>
      </c>
      <c r="K6638" s="14"/>
      <c r="L6638" s="13">
        <v>15362.701196652399</v>
      </c>
      <c r="M6638" s="13">
        <v>10815.354130919301</v>
      </c>
      <c r="N6638" s="13">
        <v>23839.052178895101</v>
      </c>
      <c r="O6638" s="13">
        <v>2448.2752936667198</v>
      </c>
      <c r="P6638" s="13">
        <v>27648.5253924877</v>
      </c>
      <c r="Q6638" s="13">
        <v>11010.9438671628</v>
      </c>
      <c r="R6638" s="13">
        <v>29723.832135614401</v>
      </c>
    </row>
    <row r="6639" spans="1:18" ht="15">
      <c r="A6639" s="7" t="s">
        <v>9556</v>
      </c>
      <c r="B6639" s="7" t="s">
        <v>9557</v>
      </c>
      <c r="C6639" s="14"/>
      <c r="D6639" s="7">
        <v>6058.62</v>
      </c>
      <c r="E6639" s="7">
        <v>8364.0400000000009</v>
      </c>
      <c r="F6639" s="7">
        <v>23933.4</v>
      </c>
      <c r="G6639" s="7">
        <v>3000.36</v>
      </c>
      <c r="H6639" s="7">
        <v>18044.3</v>
      </c>
      <c r="I6639" s="7">
        <v>14725.7</v>
      </c>
      <c r="J6639" s="7">
        <v>33573.800000000003</v>
      </c>
      <c r="K6639" s="14"/>
      <c r="L6639" s="13">
        <v>9752.8533538090396</v>
      </c>
      <c r="M6639" s="13">
        <v>13795.178749491399</v>
      </c>
      <c r="N6639" s="13">
        <v>19263.747461018102</v>
      </c>
      <c r="O6639" s="13">
        <v>4530.4803762359597</v>
      </c>
      <c r="P6639" s="13">
        <v>24116.612899274598</v>
      </c>
      <c r="Q6639" s="13">
        <v>20494.761549586099</v>
      </c>
      <c r="R6639" s="13">
        <v>28742.401094761801</v>
      </c>
    </row>
    <row r="6640" spans="1:18" ht="15">
      <c r="A6640" s="7" t="s">
        <v>9712</v>
      </c>
      <c r="B6640" s="7" t="s">
        <v>9713</v>
      </c>
      <c r="C6640" s="14"/>
      <c r="D6640" s="7">
        <v>4279.54</v>
      </c>
      <c r="E6640" s="7">
        <v>8613.83</v>
      </c>
      <c r="F6640" s="7">
        <v>27850.2</v>
      </c>
      <c r="G6640" s="7">
        <v>2350.4899999999998</v>
      </c>
      <c r="H6640" s="7">
        <v>23143.8</v>
      </c>
      <c r="I6640" s="7">
        <v>15174.2</v>
      </c>
      <c r="J6640" s="7">
        <v>40580.199999999997</v>
      </c>
      <c r="K6640" s="14"/>
      <c r="L6640" s="13">
        <v>5607.23152725005</v>
      </c>
      <c r="M6640" s="13">
        <v>12165.3421700076</v>
      </c>
      <c r="N6640" s="13">
        <v>14260.5778664757</v>
      </c>
      <c r="O6640" s="13">
        <v>2763.9633653361202</v>
      </c>
      <c r="P6640" s="13">
        <v>27552.4572866456</v>
      </c>
      <c r="Q6640" s="13">
        <v>17040.208411536601</v>
      </c>
      <c r="R6640" s="13">
        <v>22652.169812370899</v>
      </c>
    </row>
    <row r="6641" spans="1:18" ht="15">
      <c r="A6641" s="7" t="s">
        <v>9710</v>
      </c>
      <c r="B6641" s="7" t="s">
        <v>9711</v>
      </c>
      <c r="C6641" s="14"/>
      <c r="D6641" s="7">
        <v>6748.09</v>
      </c>
      <c r="E6641" s="7">
        <v>9817.94</v>
      </c>
      <c r="F6641" s="7">
        <v>29777.8</v>
      </c>
      <c r="G6641" s="7">
        <v>2535.11</v>
      </c>
      <c r="H6641" s="7">
        <v>23056.2</v>
      </c>
      <c r="I6641" s="7">
        <v>15255.7</v>
      </c>
      <c r="J6641" s="7">
        <v>36757.800000000003</v>
      </c>
      <c r="K6641" s="14"/>
      <c r="L6641" s="13">
        <v>11614.162825153699</v>
      </c>
      <c r="M6641" s="13">
        <v>12874.538903417399</v>
      </c>
      <c r="N6641" s="13">
        <v>23682.222964683599</v>
      </c>
      <c r="O6641" s="13">
        <v>2877.86237089319</v>
      </c>
      <c r="P6641" s="13">
        <v>27122.796011029401</v>
      </c>
      <c r="Q6641" s="13">
        <v>15797.8332618985</v>
      </c>
      <c r="R6641" s="13">
        <v>35406.527838093498</v>
      </c>
    </row>
    <row r="6642" spans="1:18" ht="15">
      <c r="A6642" s="7" t="s">
        <v>9708</v>
      </c>
      <c r="B6642" s="7" t="s">
        <v>9709</v>
      </c>
      <c r="C6642" s="14"/>
      <c r="D6642" s="7">
        <v>4366.26</v>
      </c>
      <c r="E6642" s="7">
        <v>5437.55</v>
      </c>
      <c r="F6642" s="7">
        <v>15292.7</v>
      </c>
      <c r="G6642" s="7">
        <v>2455.59</v>
      </c>
      <c r="H6642" s="7">
        <v>13504.9</v>
      </c>
      <c r="I6642" s="7">
        <v>9710.4599999999991</v>
      </c>
      <c r="J6642" s="7">
        <v>24601.8</v>
      </c>
      <c r="K6642" s="14"/>
      <c r="L6642" s="13">
        <v>3469.1682704955497</v>
      </c>
      <c r="M6642" s="13">
        <v>6289.3120846320799</v>
      </c>
      <c r="N6642" s="13">
        <v>10535.991973574801</v>
      </c>
      <c r="O6642" s="13">
        <v>2795.9020678968</v>
      </c>
      <c r="P6642" s="13">
        <v>13218.8282518623</v>
      </c>
      <c r="Q6642" s="13">
        <v>10564.302012846199</v>
      </c>
      <c r="R6642" s="13">
        <v>20327.747423174998</v>
      </c>
    </row>
    <row r="6643" spans="1:18" ht="15">
      <c r="A6643" s="7" t="s">
        <v>9385</v>
      </c>
      <c r="B6643" s="7" t="s">
        <v>9386</v>
      </c>
      <c r="C6643" s="14"/>
      <c r="D6643" s="7">
        <v>2095.89</v>
      </c>
      <c r="E6643" s="7">
        <v>7532.02</v>
      </c>
      <c r="F6643" s="7">
        <v>14385</v>
      </c>
      <c r="G6643" s="7">
        <v>1186.4100000000001</v>
      </c>
      <c r="H6643" s="7">
        <v>13927.6</v>
      </c>
      <c r="I6643" s="7">
        <v>10952.8</v>
      </c>
      <c r="J6643" s="7">
        <v>27797</v>
      </c>
      <c r="K6643" s="14"/>
      <c r="L6643" s="13">
        <v>1957.6424318397299</v>
      </c>
      <c r="M6643" s="13">
        <v>10365.523816019901</v>
      </c>
      <c r="N6643" s="13">
        <v>8091.1167217618495</v>
      </c>
      <c r="O6643" s="13">
        <v>1293.25040124571</v>
      </c>
      <c r="P6643" s="13">
        <v>13620.6640800893</v>
      </c>
      <c r="Q6643" s="13">
        <v>13852.8621077889</v>
      </c>
      <c r="R6643" s="13">
        <v>22234.742729317699</v>
      </c>
    </row>
    <row r="6644" spans="1:18" ht="15">
      <c r="A6644" s="7" t="s">
        <v>9383</v>
      </c>
      <c r="B6644" s="7" t="s">
        <v>9384</v>
      </c>
      <c r="C6644" s="14"/>
      <c r="D6644" s="7">
        <v>4645.79</v>
      </c>
      <c r="E6644" s="7">
        <v>12902.9</v>
      </c>
      <c r="F6644" s="7">
        <v>30705.3</v>
      </c>
      <c r="G6644" s="7">
        <v>1454.91</v>
      </c>
      <c r="H6644" s="7">
        <v>27879.1</v>
      </c>
      <c r="I6644" s="7">
        <v>15182.7</v>
      </c>
      <c r="J6644" s="7">
        <v>43243.5</v>
      </c>
      <c r="K6644" s="14"/>
      <c r="L6644" s="13">
        <v>5840.0377787787202</v>
      </c>
      <c r="M6644" s="13">
        <v>21295.253278967102</v>
      </c>
      <c r="N6644" s="13">
        <v>20653.0981791181</v>
      </c>
      <c r="O6644" s="13">
        <v>1783.76853216417</v>
      </c>
      <c r="P6644" s="13">
        <v>33436.541664398603</v>
      </c>
      <c r="Q6644" s="13">
        <v>17511.172898902201</v>
      </c>
      <c r="R6644" s="13">
        <v>40100.888411387103</v>
      </c>
    </row>
    <row r="6645" spans="1:18" ht="15">
      <c r="A6645" s="7" t="s">
        <v>9381</v>
      </c>
      <c r="B6645" s="7" t="s">
        <v>9382</v>
      </c>
      <c r="C6645" s="14"/>
      <c r="D6645" s="7">
        <v>1649.1</v>
      </c>
      <c r="E6645" s="7">
        <v>6028.49</v>
      </c>
      <c r="F6645" s="7">
        <v>10753.4</v>
      </c>
      <c r="G6645" s="7">
        <v>1530.14</v>
      </c>
      <c r="H6645" s="7">
        <v>10198.799999999999</v>
      </c>
      <c r="I6645" s="7">
        <v>8429.68</v>
      </c>
      <c r="J6645" s="7">
        <v>20067.8</v>
      </c>
      <c r="K6645" s="14"/>
      <c r="L6645" s="13">
        <v>2203.0870204818202</v>
      </c>
      <c r="M6645" s="13">
        <v>6882.2650677319598</v>
      </c>
      <c r="N6645" s="13">
        <v>8517.8439082097102</v>
      </c>
      <c r="O6645" s="13">
        <v>1728.9905868091198</v>
      </c>
      <c r="P6645" s="13">
        <v>11406.940135867701</v>
      </c>
      <c r="Q6645" s="13">
        <v>8050.6018558146297</v>
      </c>
      <c r="R6645" s="13">
        <v>18211.1646359037</v>
      </c>
    </row>
    <row r="6646" spans="1:18" ht="15">
      <c r="A6646" s="7" t="s">
        <v>9379</v>
      </c>
      <c r="B6646" s="7" t="s">
        <v>9380</v>
      </c>
      <c r="C6646" s="14"/>
      <c r="D6646" s="7">
        <v>9033.2900000000009</v>
      </c>
      <c r="E6646" s="7">
        <v>11939.2</v>
      </c>
      <c r="F6646" s="7">
        <v>30447.1</v>
      </c>
      <c r="G6646" s="7">
        <v>1395.74</v>
      </c>
      <c r="H6646" s="7">
        <v>26772.3</v>
      </c>
      <c r="I6646" s="7">
        <v>13424.3</v>
      </c>
      <c r="J6646" s="7">
        <v>48732.9</v>
      </c>
      <c r="K6646" s="14"/>
      <c r="L6646" s="13">
        <v>15430.32752234</v>
      </c>
      <c r="M6646" s="13">
        <v>15493.061143900401</v>
      </c>
      <c r="N6646" s="13">
        <v>20508.909552172197</v>
      </c>
      <c r="O6646" s="13">
        <v>1688.7254737824901</v>
      </c>
      <c r="P6646" s="13">
        <v>35780.7848817298</v>
      </c>
      <c r="Q6646" s="13">
        <v>16236.7879755663</v>
      </c>
      <c r="R6646" s="13">
        <v>52743.393322221898</v>
      </c>
    </row>
    <row r="6647" spans="1:18" ht="15">
      <c r="A6647" s="7" t="s">
        <v>9377</v>
      </c>
      <c r="B6647" s="7" t="s">
        <v>9378</v>
      </c>
      <c r="C6647" s="14"/>
      <c r="D6647" s="7">
        <v>1670.55</v>
      </c>
      <c r="E6647" s="7">
        <v>4813.25</v>
      </c>
      <c r="F6647" s="7">
        <v>10137.200000000001</v>
      </c>
      <c r="G6647" s="7">
        <v>1059.56</v>
      </c>
      <c r="H6647" s="7">
        <v>10686.1</v>
      </c>
      <c r="I6647" s="7">
        <v>6516.49</v>
      </c>
      <c r="J6647" s="7">
        <v>17891.2</v>
      </c>
      <c r="K6647" s="14"/>
      <c r="L6647" s="13">
        <v>2064.50053235217</v>
      </c>
      <c r="M6647" s="13">
        <v>6494.8774383421396</v>
      </c>
      <c r="N6647" s="13">
        <v>8282.1263884687596</v>
      </c>
      <c r="O6647" s="13">
        <v>1268.91720029463</v>
      </c>
      <c r="P6647" s="13">
        <v>11861.9096932298</v>
      </c>
      <c r="Q6647" s="13">
        <v>7581.6668677790694</v>
      </c>
      <c r="R6647" s="13">
        <v>16195.744974876599</v>
      </c>
    </row>
    <row r="6648" spans="1:18" ht="15">
      <c r="A6648" s="7" t="s">
        <v>9375</v>
      </c>
      <c r="B6648" s="7" t="s">
        <v>9376</v>
      </c>
      <c r="C6648" s="14"/>
      <c r="D6648" s="7">
        <v>2940.98</v>
      </c>
      <c r="E6648" s="7">
        <v>6389.97</v>
      </c>
      <c r="F6648" s="7">
        <v>15385.1</v>
      </c>
      <c r="G6648" s="7">
        <v>2451.9499999999998</v>
      </c>
      <c r="H6648" s="7">
        <v>13025.4</v>
      </c>
      <c r="I6648" s="7">
        <v>8630.1299999999992</v>
      </c>
      <c r="J6648" s="7">
        <v>22695.7</v>
      </c>
      <c r="K6648" s="14"/>
      <c r="L6648" s="13">
        <v>3041.6106758301498</v>
      </c>
      <c r="M6648" s="13">
        <v>7979.3561513301402</v>
      </c>
      <c r="N6648" s="13">
        <v>10618.901139351799</v>
      </c>
      <c r="O6648" s="13">
        <v>2837.3981914157202</v>
      </c>
      <c r="P6648" s="13">
        <v>13454.9116775538</v>
      </c>
      <c r="Q6648" s="13">
        <v>9776.6950625943591</v>
      </c>
      <c r="R6648" s="13">
        <v>19013.1825955079</v>
      </c>
    </row>
    <row r="6649" spans="1:18" ht="15">
      <c r="A6649" s="7" t="s">
        <v>9373</v>
      </c>
      <c r="B6649" s="7" t="s">
        <v>9374</v>
      </c>
      <c r="C6649" s="14"/>
      <c r="D6649" s="7">
        <v>8661.91</v>
      </c>
      <c r="E6649" s="7">
        <v>11464.3</v>
      </c>
      <c r="F6649" s="7">
        <v>29721.200000000001</v>
      </c>
      <c r="G6649" s="7">
        <v>5115.88</v>
      </c>
      <c r="H6649" s="7">
        <v>20688.099999999999</v>
      </c>
      <c r="I6649" s="7">
        <v>11213.8</v>
      </c>
      <c r="J6649" s="7">
        <v>30133.8</v>
      </c>
      <c r="K6649" s="14"/>
      <c r="L6649" s="13">
        <v>13473.868805472699</v>
      </c>
      <c r="M6649" s="13">
        <v>18878.7552713814</v>
      </c>
      <c r="N6649" s="13">
        <v>18424.238204356399</v>
      </c>
      <c r="O6649" s="13">
        <v>7111.3003490624205</v>
      </c>
      <c r="P6649" s="13">
        <v>22139.647299566899</v>
      </c>
      <c r="Q6649" s="13">
        <v>13950.191745943399</v>
      </c>
      <c r="R6649" s="13">
        <v>28424.632083652701</v>
      </c>
    </row>
    <row r="6650" spans="1:18" ht="15">
      <c r="A6650" s="7" t="s">
        <v>9371</v>
      </c>
      <c r="B6650" s="7" t="s">
        <v>9372</v>
      </c>
      <c r="C6650" s="14"/>
      <c r="D6650" s="7">
        <v>23651.1</v>
      </c>
      <c r="E6650" s="7">
        <v>21516.9</v>
      </c>
      <c r="F6650" s="7">
        <v>62795</v>
      </c>
      <c r="G6650" s="7">
        <v>6305.91</v>
      </c>
      <c r="H6650" s="7">
        <v>44005.8</v>
      </c>
      <c r="I6650" s="7">
        <v>30135.8</v>
      </c>
      <c r="J6650" s="7">
        <v>79629.5</v>
      </c>
      <c r="K6650" s="14"/>
      <c r="L6650" s="13">
        <v>32393.176467637597</v>
      </c>
      <c r="M6650" s="13">
        <v>25471.708295457098</v>
      </c>
      <c r="N6650" s="13">
        <v>51996.4680942513</v>
      </c>
      <c r="O6650" s="13">
        <v>6987.3763210875595</v>
      </c>
      <c r="P6650" s="13">
        <v>48986.173641728499</v>
      </c>
      <c r="Q6650" s="13">
        <v>30728.5240538896</v>
      </c>
      <c r="R6650" s="13">
        <v>76771.291520849089</v>
      </c>
    </row>
    <row r="6651" spans="1:18" ht="15">
      <c r="A6651" s="7" t="s">
        <v>9369</v>
      </c>
      <c r="B6651" s="7" t="s">
        <v>9370</v>
      </c>
      <c r="C6651" s="14"/>
      <c r="D6651" s="7">
        <v>27566.1</v>
      </c>
      <c r="E6651" s="7">
        <v>13807.8</v>
      </c>
      <c r="F6651" s="7">
        <v>47492.3</v>
      </c>
      <c r="G6651" s="7">
        <v>4799.45</v>
      </c>
      <c r="H6651" s="7">
        <v>29597.9</v>
      </c>
      <c r="I6651" s="7">
        <v>13809.4</v>
      </c>
      <c r="J6651" s="7">
        <v>46908.1</v>
      </c>
      <c r="K6651" s="14"/>
      <c r="L6651" s="13">
        <v>39277.518031990294</v>
      </c>
      <c r="M6651" s="13">
        <v>15580.6372564706</v>
      </c>
      <c r="N6651" s="13">
        <v>40849.795989964703</v>
      </c>
      <c r="O6651" s="13">
        <v>5176.7512761133394</v>
      </c>
      <c r="P6651" s="13">
        <v>34668.868788233303</v>
      </c>
      <c r="Q6651" s="13">
        <v>14190.130346947801</v>
      </c>
      <c r="R6651" s="13">
        <v>47688.756579444103</v>
      </c>
    </row>
    <row r="6652" spans="1:18" ht="15">
      <c r="A6652" s="7" t="s">
        <v>9524</v>
      </c>
      <c r="B6652" s="7" t="s">
        <v>9368</v>
      </c>
      <c r="C6652" s="14"/>
      <c r="D6652" s="7">
        <v>9418.5300000000007</v>
      </c>
      <c r="E6652" s="7">
        <v>8012.87</v>
      </c>
      <c r="F6652" s="7">
        <v>19489.099999999999</v>
      </c>
      <c r="G6652" s="7">
        <v>5325.05</v>
      </c>
      <c r="H6652" s="7">
        <v>15701.7</v>
      </c>
      <c r="I6652" s="7">
        <v>9726.2900000000009</v>
      </c>
      <c r="J6652" s="7">
        <v>28308.799999999999</v>
      </c>
      <c r="K6652" s="14"/>
      <c r="L6652" s="13">
        <v>11133.6422879857</v>
      </c>
      <c r="M6652" s="13">
        <v>12401.0371870136</v>
      </c>
      <c r="N6652" s="13">
        <v>16602.809886389099</v>
      </c>
      <c r="O6652" s="13">
        <v>7221.7494240533997</v>
      </c>
      <c r="P6652" s="13">
        <v>19655.242172211099</v>
      </c>
      <c r="Q6652" s="13">
        <v>13368.9324374808</v>
      </c>
      <c r="R6652" s="13">
        <v>26397.8689235702</v>
      </c>
    </row>
    <row r="6653" spans="1:18" ht="15">
      <c r="A6653" s="7" t="s">
        <v>9522</v>
      </c>
      <c r="B6653" s="7" t="s">
        <v>9523</v>
      </c>
      <c r="C6653" s="14"/>
      <c r="D6653" s="7">
        <v>16452.599999999999</v>
      </c>
      <c r="E6653" s="7">
        <v>8254.6299999999992</v>
      </c>
      <c r="F6653" s="7">
        <v>30197.200000000001</v>
      </c>
      <c r="G6653" s="7">
        <v>6738.76</v>
      </c>
      <c r="H6653" s="7">
        <v>17748.3</v>
      </c>
      <c r="I6653" s="7">
        <v>9713.65</v>
      </c>
      <c r="J6653" s="7">
        <v>27092.1</v>
      </c>
      <c r="K6653" s="14"/>
      <c r="L6653" s="13">
        <v>20427.665621324701</v>
      </c>
      <c r="M6653" s="13">
        <v>12543.755989756401</v>
      </c>
      <c r="N6653" s="13">
        <v>22060.2620738326</v>
      </c>
      <c r="O6653" s="13">
        <v>9361.0462561797704</v>
      </c>
      <c r="P6653" s="13">
        <v>23476.69808916</v>
      </c>
      <c r="Q6653" s="13">
        <v>11932.794271024899</v>
      </c>
      <c r="R6653" s="13">
        <v>27349.970935224999</v>
      </c>
    </row>
    <row r="6654" spans="1:18" ht="15">
      <c r="A6654" s="7" t="s">
        <v>9521</v>
      </c>
      <c r="B6654" s="7" t="s">
        <v>10397</v>
      </c>
      <c r="C6654" s="14"/>
      <c r="D6654" s="7">
        <v>134.61799999999999</v>
      </c>
      <c r="E6654" s="7">
        <v>175.79</v>
      </c>
      <c r="F6654" s="7">
        <v>283.38400000000001</v>
      </c>
      <c r="G6654" s="7">
        <v>390.10599999999999</v>
      </c>
      <c r="H6654" s="7">
        <v>221.25299999999999</v>
      </c>
      <c r="I6654" s="7">
        <v>0</v>
      </c>
      <c r="J6654" s="7">
        <v>284.18</v>
      </c>
      <c r="K6654" s="14"/>
      <c r="L6654" s="13">
        <v>327.47442486461699</v>
      </c>
      <c r="M6654" s="13">
        <v>269.06209070221104</v>
      </c>
      <c r="N6654" s="13">
        <v>303.89545472233704</v>
      </c>
      <c r="O6654" s="13">
        <v>637.09442284676595</v>
      </c>
      <c r="P6654" s="13">
        <v>311.40640350434597</v>
      </c>
      <c r="Q6654" s="13">
        <v>132.50468780911501</v>
      </c>
      <c r="R6654" s="13">
        <v>282.39707860414995</v>
      </c>
    </row>
    <row r="6655" spans="1:18" ht="15">
      <c r="A6655" s="7" t="s">
        <v>9520</v>
      </c>
      <c r="B6655" s="7" t="s">
        <v>10397</v>
      </c>
      <c r="C6655" s="14"/>
      <c r="D6655" s="7">
        <v>435.63200000000001</v>
      </c>
      <c r="E6655" s="7">
        <v>309.72899999999998</v>
      </c>
      <c r="F6655" s="7">
        <v>379.25700000000001</v>
      </c>
      <c r="G6655" s="7">
        <v>493.98899999999998</v>
      </c>
      <c r="H6655" s="7">
        <v>312.10300000000001</v>
      </c>
      <c r="I6655" s="7">
        <v>387.44900000000001</v>
      </c>
      <c r="J6655" s="7">
        <v>383.351</v>
      </c>
      <c r="K6655" s="14"/>
      <c r="L6655" s="13">
        <v>536.78193304521994</v>
      </c>
      <c r="M6655" s="13">
        <v>482.40862737701798</v>
      </c>
      <c r="N6655" s="13">
        <v>373.840802066614</v>
      </c>
      <c r="O6655" s="13">
        <v>674.44859947223995</v>
      </c>
      <c r="P6655" s="13">
        <v>410.368299129533</v>
      </c>
      <c r="Q6655" s="13">
        <v>539.57558617734401</v>
      </c>
      <c r="R6655" s="13">
        <v>397.59836690802598</v>
      </c>
    </row>
    <row r="6656" spans="1:18" ht="15">
      <c r="A6656" s="7" t="s">
        <v>9519</v>
      </c>
      <c r="B6656" s="7" t="s">
        <v>10397</v>
      </c>
      <c r="C6656" s="14"/>
      <c r="D6656" s="7">
        <v>165.43700000000001</v>
      </c>
      <c r="E6656" s="7">
        <v>159.94300000000001</v>
      </c>
      <c r="F6656" s="7">
        <v>248.39099999999999</v>
      </c>
      <c r="G6656" s="7">
        <v>205.74100000000001</v>
      </c>
      <c r="H6656" s="7">
        <v>208.86099999999999</v>
      </c>
      <c r="I6656" s="7">
        <v>281.21300000000002</v>
      </c>
      <c r="J6656" s="7">
        <v>354.93200000000002</v>
      </c>
      <c r="K6656" s="14"/>
      <c r="L6656" s="13">
        <v>174.77296490041601</v>
      </c>
      <c r="M6656" s="13">
        <v>238.51315253945899</v>
      </c>
      <c r="N6656" s="13">
        <v>231.88066973605999</v>
      </c>
      <c r="O6656" s="13">
        <v>257.23105118586102</v>
      </c>
      <c r="P6656" s="13">
        <v>232.22331328511899</v>
      </c>
      <c r="Q6656" s="13">
        <v>325.555651833544</v>
      </c>
      <c r="R6656" s="13">
        <v>313.69184194315204</v>
      </c>
    </row>
    <row r="6657" spans="1:18" ht="15">
      <c r="A6657" s="7" t="s">
        <v>9518</v>
      </c>
      <c r="B6657" s="7" t="s">
        <v>10397</v>
      </c>
      <c r="C6657" s="14"/>
      <c r="D6657" s="7">
        <v>525.26199999999994</v>
      </c>
      <c r="E6657" s="7">
        <v>455.35700000000003</v>
      </c>
      <c r="F6657" s="7">
        <v>269.28300000000002</v>
      </c>
      <c r="G6657" s="7">
        <v>380.89</v>
      </c>
      <c r="H6657" s="7">
        <v>309.209</v>
      </c>
      <c r="I6657" s="7">
        <v>310.15800000000002</v>
      </c>
      <c r="J6657" s="7">
        <v>297.089</v>
      </c>
      <c r="K6657" s="14"/>
      <c r="L6657" s="13">
        <v>588.00515248679199</v>
      </c>
      <c r="M6657" s="13">
        <v>588.404140160672</v>
      </c>
      <c r="N6657" s="13">
        <v>243.06795797667399</v>
      </c>
      <c r="O6657" s="13">
        <v>464.51126920545698</v>
      </c>
      <c r="P6657" s="13">
        <v>359.914242140287</v>
      </c>
      <c r="Q6657" s="13">
        <v>355.82335190491597</v>
      </c>
      <c r="R6657" s="13">
        <v>285.37087909620101</v>
      </c>
    </row>
    <row r="6658" spans="1:18" ht="15">
      <c r="A6658" s="7" t="s">
        <v>9516</v>
      </c>
      <c r="B6658" s="7" t="s">
        <v>9517</v>
      </c>
      <c r="C6658" s="14"/>
      <c r="D6658" s="7">
        <v>365.73599999999999</v>
      </c>
      <c r="E6658" s="7">
        <v>404.33199999999999</v>
      </c>
      <c r="F6658" s="7">
        <v>300.52999999999997</v>
      </c>
      <c r="G6658" s="7">
        <v>232.06100000000001</v>
      </c>
      <c r="H6658" s="7">
        <v>284.52499999999998</v>
      </c>
      <c r="I6658" s="7">
        <v>208.042</v>
      </c>
      <c r="J6658" s="7">
        <v>177.86</v>
      </c>
      <c r="K6658" s="14"/>
      <c r="L6658" s="13">
        <v>333.337362913493</v>
      </c>
      <c r="M6658" s="13">
        <v>509.71317706355302</v>
      </c>
      <c r="N6658" s="13">
        <v>237.942726795971</v>
      </c>
      <c r="O6658" s="13">
        <v>262.53561941069398</v>
      </c>
      <c r="P6658" s="13">
        <v>316.28734513522397</v>
      </c>
      <c r="Q6658" s="13">
        <v>283.642745851516</v>
      </c>
      <c r="R6658" s="13">
        <v>139.182614626364</v>
      </c>
    </row>
    <row r="6659" spans="1:18" ht="15">
      <c r="A6659" s="7" t="s">
        <v>9514</v>
      </c>
      <c r="B6659" s="7" t="s">
        <v>9515</v>
      </c>
      <c r="C6659" s="14"/>
      <c r="D6659" s="7">
        <v>606.99800000000005</v>
      </c>
      <c r="E6659" s="7">
        <v>442.274</v>
      </c>
      <c r="F6659" s="7">
        <v>186.346</v>
      </c>
      <c r="G6659" s="7">
        <v>203.64099999999999</v>
      </c>
      <c r="H6659" s="7">
        <v>330.45400000000001</v>
      </c>
      <c r="I6659" s="7">
        <v>290.87</v>
      </c>
      <c r="J6659" s="7">
        <v>299.14100000000002</v>
      </c>
      <c r="K6659" s="14"/>
      <c r="L6659" s="13">
        <v>597.51058679838002</v>
      </c>
      <c r="M6659" s="13">
        <v>502.35516412761098</v>
      </c>
      <c r="N6659" s="13">
        <v>146.05418406102399</v>
      </c>
      <c r="O6659" s="13">
        <v>221.31519742136601</v>
      </c>
      <c r="P6659" s="13">
        <v>321.59410604156199</v>
      </c>
      <c r="Q6659" s="13">
        <v>310.315092843169</v>
      </c>
      <c r="R6659" s="13">
        <v>243.095471265811</v>
      </c>
    </row>
    <row r="6660" spans="1:18" ht="15">
      <c r="A6660" s="7" t="s">
        <v>9513</v>
      </c>
      <c r="B6660" s="7" t="s">
        <v>10397</v>
      </c>
      <c r="C6660" s="14"/>
      <c r="D6660" s="7">
        <v>1107.8800000000001</v>
      </c>
      <c r="E6660" s="7">
        <v>925.87199999999996</v>
      </c>
      <c r="F6660" s="7">
        <v>491.05799999999999</v>
      </c>
      <c r="G6660" s="7">
        <v>695.57799999999997</v>
      </c>
      <c r="H6660" s="7">
        <v>700.28800000000001</v>
      </c>
      <c r="I6660" s="7">
        <v>644.35900000000004</v>
      </c>
      <c r="J6660" s="7">
        <v>510.91500000000002</v>
      </c>
      <c r="K6660" s="14"/>
      <c r="L6660" s="13">
        <v>1291.7669094062101</v>
      </c>
      <c r="M6660" s="13">
        <v>1176.8262942685101</v>
      </c>
      <c r="N6660" s="13">
        <v>500.69591569373</v>
      </c>
      <c r="O6660" s="13">
        <v>703.85237370362097</v>
      </c>
      <c r="P6660" s="13">
        <v>896.28882447201397</v>
      </c>
      <c r="Q6660" s="13">
        <v>508.674998175594</v>
      </c>
      <c r="R6660" s="13">
        <v>250.56750040564199</v>
      </c>
    </row>
    <row r="6661" spans="1:18" ht="15">
      <c r="A6661" s="7" t="s">
        <v>9512</v>
      </c>
      <c r="B6661" s="7" t="s">
        <v>10397</v>
      </c>
      <c r="C6661" s="14"/>
      <c r="D6661" s="7">
        <v>770.45399999999995</v>
      </c>
      <c r="E6661" s="7">
        <v>414.166</v>
      </c>
      <c r="F6661" s="7">
        <v>364.84100000000001</v>
      </c>
      <c r="G6661" s="7">
        <v>477.012</v>
      </c>
      <c r="H6661" s="7">
        <v>344.49200000000002</v>
      </c>
      <c r="I6661" s="7">
        <v>235.72300000000001</v>
      </c>
      <c r="J6661" s="7">
        <v>346.16500000000002</v>
      </c>
      <c r="K6661" s="14"/>
      <c r="L6661" s="13">
        <v>751.16954319754893</v>
      </c>
      <c r="M6661" s="13">
        <v>450.88058544990503</v>
      </c>
      <c r="N6661" s="13">
        <v>342.21202752201202</v>
      </c>
      <c r="O6661" s="13">
        <v>487.06834820015797</v>
      </c>
      <c r="P6661" s="13">
        <v>394.31390273071497</v>
      </c>
      <c r="Q6661" s="13">
        <v>186.829214288125</v>
      </c>
      <c r="R6661" s="13">
        <v>406.103705936371</v>
      </c>
    </row>
    <row r="6662" spans="1:18" ht="15">
      <c r="A6662" s="7" t="s">
        <v>9822</v>
      </c>
      <c r="B6662" s="7" t="s">
        <v>9511</v>
      </c>
      <c r="C6662" s="14"/>
      <c r="D6662" s="7">
        <v>139.99799999999999</v>
      </c>
      <c r="E6662" s="7">
        <v>202.42099999999999</v>
      </c>
      <c r="F6662" s="7">
        <v>127.96599999999999</v>
      </c>
      <c r="G6662" s="7">
        <v>129.07400000000001</v>
      </c>
      <c r="H6662" s="7">
        <v>118.643</v>
      </c>
      <c r="I6662" s="7">
        <v>180.45</v>
      </c>
      <c r="J6662" s="7">
        <v>88.840699999999998</v>
      </c>
      <c r="K6662" s="14"/>
      <c r="L6662" s="13">
        <v>176.80148975727201</v>
      </c>
      <c r="M6662" s="13">
        <v>300.26524806780503</v>
      </c>
      <c r="N6662" s="13">
        <v>120.86560594389201</v>
      </c>
      <c r="O6662" s="13">
        <v>178.759496855864</v>
      </c>
      <c r="P6662" s="13">
        <v>156.22769736854301</v>
      </c>
      <c r="Q6662" s="13">
        <v>239.68787197904601</v>
      </c>
      <c r="R6662" s="13">
        <v>91.158060025712899</v>
      </c>
    </row>
    <row r="6663" spans="1:18" ht="15">
      <c r="A6663" s="7" t="s">
        <v>9820</v>
      </c>
      <c r="B6663" s="7" t="s">
        <v>9821</v>
      </c>
      <c r="C6663" s="14"/>
      <c r="D6663" s="7">
        <v>228.77799999999999</v>
      </c>
      <c r="E6663" s="7">
        <v>278.41800000000001</v>
      </c>
      <c r="F6663" s="7">
        <v>232.99600000000001</v>
      </c>
      <c r="G6663" s="7">
        <v>273.755</v>
      </c>
      <c r="H6663" s="7">
        <v>224.399</v>
      </c>
      <c r="I6663" s="7">
        <v>232.03399999999999</v>
      </c>
      <c r="J6663" s="7">
        <v>363.24599999999998</v>
      </c>
      <c r="K6663" s="14"/>
      <c r="L6663" s="13">
        <v>323.61346819508697</v>
      </c>
      <c r="M6663" s="13">
        <v>414.46942471160196</v>
      </c>
      <c r="N6663" s="13">
        <v>196.708314565021</v>
      </c>
      <c r="O6663" s="13">
        <v>386.50952565081099</v>
      </c>
      <c r="P6663" s="13">
        <v>291.410282702149</v>
      </c>
      <c r="Q6663" s="13">
        <v>279.03049071733898</v>
      </c>
      <c r="R6663" s="13">
        <v>381.624563923746</v>
      </c>
    </row>
    <row r="6664" spans="1:18" ht="15">
      <c r="A6664" s="7" t="s">
        <v>9819</v>
      </c>
      <c r="B6664" s="7" t="s">
        <v>10397</v>
      </c>
      <c r="C6664" s="14"/>
      <c r="D6664" s="7">
        <v>2167.63</v>
      </c>
      <c r="E6664" s="7">
        <v>677.83199999999999</v>
      </c>
      <c r="F6664" s="7">
        <v>1860.34</v>
      </c>
      <c r="G6664" s="7">
        <v>2308.09</v>
      </c>
      <c r="H6664" s="7">
        <v>1296.9000000000001</v>
      </c>
      <c r="I6664" s="7">
        <v>1995.44</v>
      </c>
      <c r="J6664" s="7">
        <v>4720.24</v>
      </c>
      <c r="K6664" s="14"/>
      <c r="L6664" s="13">
        <v>2498.7252318897199</v>
      </c>
      <c r="M6664" s="13">
        <v>1103.02659626697</v>
      </c>
      <c r="N6664" s="13">
        <v>1607.9506782007102</v>
      </c>
      <c r="O6664" s="13">
        <v>3276.1056683227403</v>
      </c>
      <c r="P6664" s="13">
        <v>1737.50150566658</v>
      </c>
      <c r="Q6664" s="13">
        <v>3027.3922458217598</v>
      </c>
      <c r="R6664" s="13">
        <v>4827.7618291882309</v>
      </c>
    </row>
    <row r="6665" spans="1:18" ht="15">
      <c r="A6665" s="7" t="s">
        <v>9817</v>
      </c>
      <c r="B6665" s="7" t="s">
        <v>9818</v>
      </c>
      <c r="C6665" s="14"/>
      <c r="D6665" s="7">
        <v>2418.94</v>
      </c>
      <c r="E6665" s="7">
        <v>2371.3000000000002</v>
      </c>
      <c r="F6665" s="7">
        <v>6409.39</v>
      </c>
      <c r="G6665" s="7">
        <v>1766.1</v>
      </c>
      <c r="H6665" s="7">
        <v>5260.08</v>
      </c>
      <c r="I6665" s="7">
        <v>4636.6899999999996</v>
      </c>
      <c r="J6665" s="7">
        <v>7070.63</v>
      </c>
      <c r="K6665" s="14"/>
      <c r="L6665" s="13">
        <v>3474.7993580177799</v>
      </c>
      <c r="M6665" s="13">
        <v>3015.9698847439799</v>
      </c>
      <c r="N6665" s="13">
        <v>5955.3400899338794</v>
      </c>
      <c r="O6665" s="13">
        <v>2072.7228063492498</v>
      </c>
      <c r="P6665" s="13">
        <v>6347.03694110781</v>
      </c>
      <c r="Q6665" s="13">
        <v>5125.8966154148402</v>
      </c>
      <c r="R6665" s="13">
        <v>7034.2319192305804</v>
      </c>
    </row>
    <row r="6666" spans="1:18" ht="15">
      <c r="A6666" s="7" t="s">
        <v>9815</v>
      </c>
      <c r="B6666" s="7" t="s">
        <v>9816</v>
      </c>
      <c r="C6666" s="14"/>
      <c r="D6666" s="7">
        <v>1358.38</v>
      </c>
      <c r="E6666" s="7">
        <v>3352.54</v>
      </c>
      <c r="F6666" s="7">
        <v>9027.7900000000009</v>
      </c>
      <c r="G6666" s="7">
        <v>914.755</v>
      </c>
      <c r="H6666" s="7">
        <v>7029.53</v>
      </c>
      <c r="I6666" s="7">
        <v>4860.53</v>
      </c>
      <c r="J6666" s="7">
        <v>8373.83</v>
      </c>
      <c r="K6666" s="14"/>
      <c r="L6666" s="13">
        <v>1880.4089508341899</v>
      </c>
      <c r="M6666" s="13">
        <v>3982.0630406864402</v>
      </c>
      <c r="N6666" s="13">
        <v>8055.22861885159</v>
      </c>
      <c r="O6666" s="13">
        <v>1031.15494185632</v>
      </c>
      <c r="P6666" s="13">
        <v>8007.0454427692202</v>
      </c>
      <c r="Q6666" s="13">
        <v>5067.7398259960901</v>
      </c>
      <c r="R6666" s="13">
        <v>8326.2782866790203</v>
      </c>
    </row>
    <row r="6667" spans="1:18" ht="15">
      <c r="A6667" s="7" t="s">
        <v>9813</v>
      </c>
      <c r="B6667" s="7" t="s">
        <v>9814</v>
      </c>
      <c r="C6667" s="14"/>
      <c r="D6667" s="7">
        <v>209.12</v>
      </c>
      <c r="E6667" s="7">
        <v>177.03399999999999</v>
      </c>
      <c r="F6667" s="7">
        <v>276.69400000000002</v>
      </c>
      <c r="G6667" s="7">
        <v>187.994</v>
      </c>
      <c r="H6667" s="7">
        <v>193.17</v>
      </c>
      <c r="I6667" s="7">
        <v>235.09</v>
      </c>
      <c r="J6667" s="7">
        <v>234.35</v>
      </c>
      <c r="K6667" s="14"/>
      <c r="L6667" s="13">
        <v>242.37146287764</v>
      </c>
      <c r="M6667" s="13">
        <v>263.16335241996399</v>
      </c>
      <c r="N6667" s="13">
        <v>251.39480082105001</v>
      </c>
      <c r="O6667" s="13">
        <v>242.73515845818702</v>
      </c>
      <c r="P6667" s="13">
        <v>220.17512823757102</v>
      </c>
      <c r="Q6667" s="13">
        <v>321.39494405310899</v>
      </c>
      <c r="R6667" s="13">
        <v>223.175649686116</v>
      </c>
    </row>
    <row r="6668" spans="1:18" ht="15">
      <c r="A6668" s="7" t="s">
        <v>9812</v>
      </c>
      <c r="B6668" s="7" t="s">
        <v>10397</v>
      </c>
      <c r="C6668" s="14"/>
      <c r="D6668" s="7">
        <v>237.8</v>
      </c>
      <c r="E6668" s="7">
        <v>206.452</v>
      </c>
      <c r="F6668" s="7">
        <v>299.19400000000002</v>
      </c>
      <c r="G6668" s="7">
        <v>208.63300000000001</v>
      </c>
      <c r="H6668" s="7">
        <v>190.45400000000001</v>
      </c>
      <c r="I6668" s="7">
        <v>288.56700000000001</v>
      </c>
      <c r="J6668" s="7">
        <v>224.053</v>
      </c>
      <c r="K6668" s="14"/>
      <c r="L6668" s="13">
        <v>333.34650502235797</v>
      </c>
      <c r="M6668" s="13">
        <v>337.37318427337101</v>
      </c>
      <c r="N6668" s="13">
        <v>264.04782665531303</v>
      </c>
      <c r="O6668" s="13">
        <v>288.55669080420603</v>
      </c>
      <c r="P6668" s="13">
        <v>226.69082793370501</v>
      </c>
      <c r="Q6668" s="13">
        <v>390.26264633925899</v>
      </c>
      <c r="R6668" s="13">
        <v>233.266156927585</v>
      </c>
    </row>
    <row r="6669" spans="1:18" ht="15">
      <c r="A6669" s="7" t="s">
        <v>9811</v>
      </c>
      <c r="B6669" s="7" t="s">
        <v>10397</v>
      </c>
      <c r="C6669" s="14"/>
      <c r="D6669" s="7">
        <v>431.96199999999999</v>
      </c>
      <c r="E6669" s="7">
        <v>362.572</v>
      </c>
      <c r="F6669" s="7">
        <v>438.53199999999998</v>
      </c>
      <c r="G6669" s="7">
        <v>454.88099999999997</v>
      </c>
      <c r="H6669" s="7">
        <v>273.452</v>
      </c>
      <c r="I6669" s="7">
        <v>658.12900000000002</v>
      </c>
      <c r="J6669" s="7">
        <v>223.11</v>
      </c>
      <c r="K6669" s="14"/>
      <c r="L6669" s="13">
        <v>560.038876328431</v>
      </c>
      <c r="M6669" s="13">
        <v>489.67045482819901</v>
      </c>
      <c r="N6669" s="13">
        <v>333.49236727192499</v>
      </c>
      <c r="O6669" s="13">
        <v>544.62103070899707</v>
      </c>
      <c r="P6669" s="13">
        <v>294.11095716149902</v>
      </c>
      <c r="Q6669" s="13">
        <v>754.33633580882804</v>
      </c>
      <c r="R6669" s="13">
        <v>185.35138282526501</v>
      </c>
    </row>
    <row r="6670" spans="1:18" ht="15">
      <c r="A6670" s="7" t="s">
        <v>9809</v>
      </c>
      <c r="B6670" s="7" t="s">
        <v>9810</v>
      </c>
      <c r="C6670" s="14"/>
      <c r="D6670" s="7">
        <v>307.68200000000002</v>
      </c>
      <c r="E6670" s="7">
        <v>313.50299999999999</v>
      </c>
      <c r="F6670" s="7">
        <v>288.52800000000002</v>
      </c>
      <c r="G6670" s="7">
        <v>196.952</v>
      </c>
      <c r="H6670" s="7">
        <v>237.46</v>
      </c>
      <c r="I6670" s="7">
        <v>179.637</v>
      </c>
      <c r="J6670" s="7">
        <v>100.71299999999999</v>
      </c>
      <c r="K6670" s="14"/>
      <c r="L6670" s="13">
        <v>402.90044467611199</v>
      </c>
      <c r="M6670" s="13">
        <v>461.47521896797599</v>
      </c>
      <c r="N6670" s="13">
        <v>261.24993130108601</v>
      </c>
      <c r="O6670" s="13">
        <v>257.96844368306699</v>
      </c>
      <c r="P6670" s="13">
        <v>315.46853472874301</v>
      </c>
      <c r="Q6670" s="13">
        <v>227.01023436629498</v>
      </c>
      <c r="R6670" s="13">
        <v>169.38018342060201</v>
      </c>
    </row>
    <row r="6671" spans="1:18" ht="15">
      <c r="A6671" s="7" t="s">
        <v>9807</v>
      </c>
      <c r="B6671" s="7" t="s">
        <v>9808</v>
      </c>
      <c r="C6671" s="14"/>
      <c r="D6671" s="7">
        <v>445.03500000000003</v>
      </c>
      <c r="E6671" s="7">
        <v>272.61900000000003</v>
      </c>
      <c r="F6671" s="7">
        <v>387.66300000000001</v>
      </c>
      <c r="G6671" s="7">
        <v>268.13099999999997</v>
      </c>
      <c r="H6671" s="7">
        <v>288.839</v>
      </c>
      <c r="I6671" s="7">
        <v>193.70099999999999</v>
      </c>
      <c r="J6671" s="7">
        <v>117.913</v>
      </c>
      <c r="K6671" s="14"/>
      <c r="L6671" s="13">
        <v>703.20666398552999</v>
      </c>
      <c r="M6671" s="13">
        <v>410.75771327178302</v>
      </c>
      <c r="N6671" s="13">
        <v>406.17582072885199</v>
      </c>
      <c r="O6671" s="13">
        <v>362.36932757913701</v>
      </c>
      <c r="P6671" s="13">
        <v>416.57139833227501</v>
      </c>
      <c r="Q6671" s="13">
        <v>232.33829539367503</v>
      </c>
      <c r="R6671" s="13">
        <v>217.95850393695699</v>
      </c>
    </row>
    <row r="6672" spans="1:18" ht="15">
      <c r="A6672" s="7" t="s">
        <v>9805</v>
      </c>
      <c r="B6672" s="7" t="s">
        <v>9806</v>
      </c>
      <c r="C6672" s="14"/>
      <c r="D6672" s="7">
        <v>356.678</v>
      </c>
      <c r="E6672" s="7">
        <v>344.78500000000003</v>
      </c>
      <c r="F6672" s="7">
        <v>409.78899999999999</v>
      </c>
      <c r="G6672" s="7">
        <v>229.352</v>
      </c>
      <c r="H6672" s="7">
        <v>231.93199999999999</v>
      </c>
      <c r="I6672" s="7">
        <v>179.79499999999999</v>
      </c>
      <c r="J6672" s="7">
        <v>148.25899999999999</v>
      </c>
      <c r="K6672" s="14"/>
      <c r="L6672" s="13">
        <v>499.48490785814101</v>
      </c>
      <c r="M6672" s="13">
        <v>502.70312226573697</v>
      </c>
      <c r="N6672" s="13">
        <v>409.54023623717904</v>
      </c>
      <c r="O6672" s="13">
        <v>318.868992732111</v>
      </c>
      <c r="P6672" s="13">
        <v>311.17470542028099</v>
      </c>
      <c r="Q6672" s="13">
        <v>217.12128834986501</v>
      </c>
      <c r="R6672" s="13">
        <v>135.078749741042</v>
      </c>
    </row>
    <row r="6673" spans="1:18" ht="15">
      <c r="A6673" s="7" t="s">
        <v>9657</v>
      </c>
      <c r="B6673" s="7" t="s">
        <v>9804</v>
      </c>
      <c r="C6673" s="14"/>
      <c r="D6673" s="7">
        <v>305.74099999999999</v>
      </c>
      <c r="E6673" s="7">
        <v>366.25400000000002</v>
      </c>
      <c r="F6673" s="7">
        <v>413.42500000000001</v>
      </c>
      <c r="G6673" s="7">
        <v>250.65600000000001</v>
      </c>
      <c r="H6673" s="7">
        <v>342.00299999999999</v>
      </c>
      <c r="I6673" s="7">
        <v>274.24799999999999</v>
      </c>
      <c r="J6673" s="7">
        <v>218.84800000000001</v>
      </c>
      <c r="K6673" s="14"/>
      <c r="L6673" s="13">
        <v>506.23206344250599</v>
      </c>
      <c r="M6673" s="13">
        <v>484.85433658205397</v>
      </c>
      <c r="N6673" s="13">
        <v>431.51446547223998</v>
      </c>
      <c r="O6673" s="13">
        <v>307.89559677598004</v>
      </c>
      <c r="P6673" s="13">
        <v>462.12445015157601</v>
      </c>
      <c r="Q6673" s="13">
        <v>342.21816830396796</v>
      </c>
      <c r="R6673" s="13">
        <v>243.63871020961702</v>
      </c>
    </row>
    <row r="6674" spans="1:18" ht="15">
      <c r="A6674" s="7" t="s">
        <v>9655</v>
      </c>
      <c r="B6674" s="7" t="s">
        <v>9656</v>
      </c>
      <c r="C6674" s="14"/>
      <c r="D6674" s="7">
        <v>384.90699999999998</v>
      </c>
      <c r="E6674" s="7">
        <v>479.96</v>
      </c>
      <c r="F6674" s="7">
        <v>504.97500000000002</v>
      </c>
      <c r="G6674" s="7">
        <v>354.24599999999998</v>
      </c>
      <c r="H6674" s="7">
        <v>324.99900000000002</v>
      </c>
      <c r="I6674" s="7">
        <v>213.06</v>
      </c>
      <c r="J6674" s="7">
        <v>222.38300000000001</v>
      </c>
      <c r="K6674" s="14"/>
      <c r="L6674" s="13">
        <v>543.64300921746099</v>
      </c>
      <c r="M6674" s="13">
        <v>583.324219589314</v>
      </c>
      <c r="N6674" s="13">
        <v>435.55153591434697</v>
      </c>
      <c r="O6674" s="13">
        <v>431.54720379719203</v>
      </c>
      <c r="P6674" s="13">
        <v>420.02671360883102</v>
      </c>
      <c r="Q6674" s="13">
        <v>211.765079649988</v>
      </c>
      <c r="R6674" s="13">
        <v>255.013171397582</v>
      </c>
    </row>
    <row r="6675" spans="1:18" ht="15">
      <c r="A6675" s="7" t="s">
        <v>9653</v>
      </c>
      <c r="B6675" s="7" t="s">
        <v>9654</v>
      </c>
      <c r="C6675" s="14"/>
      <c r="D6675" s="7">
        <v>335.03</v>
      </c>
      <c r="E6675" s="7">
        <v>326.60599999999999</v>
      </c>
      <c r="F6675" s="7">
        <v>364.536</v>
      </c>
      <c r="G6675" s="7">
        <v>359.23700000000002</v>
      </c>
      <c r="H6675" s="7">
        <v>293.76799999999997</v>
      </c>
      <c r="I6675" s="7">
        <v>293.77300000000002</v>
      </c>
      <c r="J6675" s="7">
        <v>225.441</v>
      </c>
      <c r="K6675" s="14"/>
      <c r="L6675" s="13">
        <v>351.97980092463104</v>
      </c>
      <c r="M6675" s="13">
        <v>466.16555494802702</v>
      </c>
      <c r="N6675" s="13">
        <v>315.720910661093</v>
      </c>
      <c r="O6675" s="13">
        <v>434.915975471151</v>
      </c>
      <c r="P6675" s="13">
        <v>311.299591129509</v>
      </c>
      <c r="Q6675" s="13">
        <v>338.52112252077796</v>
      </c>
      <c r="R6675" s="13">
        <v>228.33981210176802</v>
      </c>
    </row>
    <row r="6676" spans="1:18" ht="15">
      <c r="A6676" s="7" t="s">
        <v>9651</v>
      </c>
      <c r="B6676" s="7" t="s">
        <v>9652</v>
      </c>
      <c r="C6676" s="14"/>
      <c r="D6676" s="7">
        <v>356.024</v>
      </c>
      <c r="E6676" s="7">
        <v>370.41399999999999</v>
      </c>
      <c r="F6676" s="7">
        <v>521.91999999999996</v>
      </c>
      <c r="G6676" s="7">
        <v>395.16199999999998</v>
      </c>
      <c r="H6676" s="7">
        <v>392.21899999999999</v>
      </c>
      <c r="I6676" s="7">
        <v>240.095</v>
      </c>
      <c r="J6676" s="7">
        <v>343.43599999999998</v>
      </c>
      <c r="K6676" s="14"/>
      <c r="L6676" s="13">
        <v>468.55097530462302</v>
      </c>
      <c r="M6676" s="13">
        <v>543.35298585188002</v>
      </c>
      <c r="N6676" s="13">
        <v>548.05612581309299</v>
      </c>
      <c r="O6676" s="13">
        <v>568.48254019601507</v>
      </c>
      <c r="P6676" s="13">
        <v>535.07253117678306</v>
      </c>
      <c r="Q6676" s="13">
        <v>250.929698195534</v>
      </c>
      <c r="R6676" s="13">
        <v>467.35978357027199</v>
      </c>
    </row>
    <row r="6677" spans="1:18" ht="15">
      <c r="A6677" s="7" t="s">
        <v>9649</v>
      </c>
      <c r="B6677" s="7" t="s">
        <v>9650</v>
      </c>
      <c r="C6677" s="14"/>
      <c r="D6677" s="7">
        <v>316.029</v>
      </c>
      <c r="E6677" s="7">
        <v>323.06799999999998</v>
      </c>
      <c r="F6677" s="7">
        <v>229.47399999999999</v>
      </c>
      <c r="G6677" s="7">
        <v>367.76799999999997</v>
      </c>
      <c r="H6677" s="7">
        <v>336.73099999999999</v>
      </c>
      <c r="I6677" s="7">
        <v>287.50900000000001</v>
      </c>
      <c r="J6677" s="7">
        <v>267.589</v>
      </c>
      <c r="K6677" s="14"/>
      <c r="L6677" s="13">
        <v>476.390232871595</v>
      </c>
      <c r="M6677" s="13">
        <v>447.78463111839199</v>
      </c>
      <c r="N6677" s="13">
        <v>202.25571352252399</v>
      </c>
      <c r="O6677" s="13">
        <v>496.17127114923699</v>
      </c>
      <c r="P6677" s="13">
        <v>418.80965553539397</v>
      </c>
      <c r="Q6677" s="13">
        <v>319.68247898523401</v>
      </c>
      <c r="R6677" s="13">
        <v>330.26772257183399</v>
      </c>
    </row>
    <row r="6678" spans="1:18" ht="15">
      <c r="A6678" s="7" t="s">
        <v>9792</v>
      </c>
      <c r="B6678" s="7" t="s">
        <v>9648</v>
      </c>
      <c r="C6678" s="14"/>
      <c r="D6678" s="7">
        <v>459.30500000000001</v>
      </c>
      <c r="E6678" s="7">
        <v>601.66099999999994</v>
      </c>
      <c r="F6678" s="7">
        <v>652.61400000000003</v>
      </c>
      <c r="G6678" s="7">
        <v>399.89100000000002</v>
      </c>
      <c r="H6678" s="7">
        <v>386.21100000000001</v>
      </c>
      <c r="I6678" s="7">
        <v>225.642</v>
      </c>
      <c r="J6678" s="7">
        <v>99.400700000000001</v>
      </c>
      <c r="K6678" s="14"/>
      <c r="L6678" s="13">
        <v>578.7627118743859</v>
      </c>
      <c r="M6678" s="13">
        <v>738.67058079312699</v>
      </c>
      <c r="N6678" s="13">
        <v>576.65929714398101</v>
      </c>
      <c r="O6678" s="13">
        <v>499.68760191082799</v>
      </c>
      <c r="P6678" s="13">
        <v>447.47729721532301</v>
      </c>
      <c r="Q6678" s="13">
        <v>248.767481906011</v>
      </c>
      <c r="R6678" s="13">
        <v>109.325019068942</v>
      </c>
    </row>
    <row r="6679" spans="1:18" ht="15">
      <c r="A6679" s="7" t="s">
        <v>9790</v>
      </c>
      <c r="B6679" s="7" t="s">
        <v>9791</v>
      </c>
      <c r="C6679" s="14"/>
      <c r="D6679" s="7">
        <v>39215.699999999997</v>
      </c>
      <c r="E6679" s="7">
        <v>5173.66</v>
      </c>
      <c r="F6679" s="7">
        <v>38959.800000000003</v>
      </c>
      <c r="G6679" s="7">
        <v>14261.6</v>
      </c>
      <c r="H6679" s="7">
        <v>17651</v>
      </c>
      <c r="I6679" s="7">
        <v>8400.93</v>
      </c>
      <c r="J6679" s="7">
        <v>18540.8</v>
      </c>
      <c r="K6679" s="14"/>
      <c r="L6679" s="13">
        <v>41241.384657289702</v>
      </c>
      <c r="M6679" s="13">
        <v>4447.4803366515898</v>
      </c>
      <c r="N6679" s="13">
        <v>21884.4655658384</v>
      </c>
      <c r="O6679" s="13">
        <v>12403.6343169755</v>
      </c>
      <c r="P6679" s="13">
        <v>16855.914254777497</v>
      </c>
      <c r="Q6679" s="13">
        <v>8256.2920679736399</v>
      </c>
      <c r="R6679" s="13">
        <v>11916.058685167502</v>
      </c>
    </row>
    <row r="6680" spans="1:18" ht="15">
      <c r="A6680" s="7" t="s">
        <v>9643</v>
      </c>
      <c r="B6680" s="7" t="s">
        <v>9789</v>
      </c>
      <c r="C6680" s="14"/>
      <c r="D6680" s="7">
        <v>11670.8</v>
      </c>
      <c r="E6680" s="7">
        <v>5924.39</v>
      </c>
      <c r="F6680" s="7">
        <v>23526.2</v>
      </c>
      <c r="G6680" s="7">
        <v>15972.2</v>
      </c>
      <c r="H6680" s="7">
        <v>12206.4</v>
      </c>
      <c r="I6680" s="7">
        <v>11371.3</v>
      </c>
      <c r="J6680" s="7">
        <v>23602.2</v>
      </c>
      <c r="K6680" s="14"/>
      <c r="L6680" s="13">
        <v>16155.8053073676</v>
      </c>
      <c r="M6680" s="13">
        <v>8203.6838179669103</v>
      </c>
      <c r="N6680" s="13">
        <v>19135.762527077899</v>
      </c>
      <c r="O6680" s="13">
        <v>19507.767564221798</v>
      </c>
      <c r="P6680" s="13">
        <v>14610.0823733295</v>
      </c>
      <c r="Q6680" s="13">
        <v>13255.5719716122</v>
      </c>
      <c r="R6680" s="13">
        <v>23480.213482937401</v>
      </c>
    </row>
    <row r="6681" spans="1:18" ht="15">
      <c r="A6681" s="7" t="s">
        <v>9642</v>
      </c>
      <c r="B6681" s="7" t="s">
        <v>10397</v>
      </c>
      <c r="C6681" s="14"/>
      <c r="D6681" s="7">
        <v>366.44200000000001</v>
      </c>
      <c r="E6681" s="7">
        <v>299.625</v>
      </c>
      <c r="F6681" s="7">
        <v>725.24400000000003</v>
      </c>
      <c r="G6681" s="7">
        <v>342.43700000000001</v>
      </c>
      <c r="H6681" s="7">
        <v>404.50599999999997</v>
      </c>
      <c r="I6681" s="7">
        <v>281.14800000000002</v>
      </c>
      <c r="J6681" s="7">
        <v>427.97699999999998</v>
      </c>
      <c r="K6681" s="14"/>
      <c r="L6681" s="13">
        <v>526.121652867938</v>
      </c>
      <c r="M6681" s="13">
        <v>481.60953872916105</v>
      </c>
      <c r="N6681" s="13">
        <v>710.981605955291</v>
      </c>
      <c r="O6681" s="13">
        <v>509.30636247521403</v>
      </c>
      <c r="P6681" s="13">
        <v>539.83225523861199</v>
      </c>
      <c r="Q6681" s="13">
        <v>366.86884857395199</v>
      </c>
      <c r="R6681" s="13">
        <v>431.86275013048299</v>
      </c>
    </row>
    <row r="6682" spans="1:18" ht="15">
      <c r="A6682" s="7" t="s">
        <v>9640</v>
      </c>
      <c r="B6682" s="7" t="s">
        <v>9641</v>
      </c>
      <c r="C6682" s="14"/>
      <c r="D6682" s="7">
        <v>3724.79</v>
      </c>
      <c r="E6682" s="7">
        <v>3745.28</v>
      </c>
      <c r="F6682" s="7">
        <v>15712.6</v>
      </c>
      <c r="G6682" s="7">
        <v>3827.13</v>
      </c>
      <c r="H6682" s="7">
        <v>8095.19</v>
      </c>
      <c r="I6682" s="7">
        <v>5518.58</v>
      </c>
      <c r="J6682" s="7">
        <v>11088.9</v>
      </c>
      <c r="K6682" s="14"/>
      <c r="L6682" s="13">
        <v>4813.8170946442197</v>
      </c>
      <c r="M6682" s="13">
        <v>4986.1390371221605</v>
      </c>
      <c r="N6682" s="13">
        <v>12225.1991073053</v>
      </c>
      <c r="O6682" s="13">
        <v>4480.9172494210798</v>
      </c>
      <c r="P6682" s="13">
        <v>8678.6389075183906</v>
      </c>
      <c r="Q6682" s="13">
        <v>5792.6855590082605</v>
      </c>
      <c r="R6682" s="13">
        <v>9719.7909183213505</v>
      </c>
    </row>
    <row r="6683" spans="1:18" ht="15">
      <c r="A6683" s="7" t="s">
        <v>9638</v>
      </c>
      <c r="B6683" s="7" t="s">
        <v>9639</v>
      </c>
      <c r="C6683" s="14"/>
      <c r="D6683" s="7">
        <v>5855.92</v>
      </c>
      <c r="E6683" s="7">
        <v>3182.03</v>
      </c>
      <c r="F6683" s="7">
        <v>18164.3</v>
      </c>
      <c r="G6683" s="7">
        <v>5148.1000000000004</v>
      </c>
      <c r="H6683" s="7">
        <v>9624.27</v>
      </c>
      <c r="I6683" s="7">
        <v>6655.93</v>
      </c>
      <c r="J6683" s="7">
        <v>10941.8</v>
      </c>
      <c r="K6683" s="14"/>
      <c r="L6683" s="13">
        <v>7674.9473691036901</v>
      </c>
      <c r="M6683" s="13">
        <v>3862.4880929498599</v>
      </c>
      <c r="N6683" s="13">
        <v>11589.569070014499</v>
      </c>
      <c r="O6683" s="13">
        <v>5680.1377765728603</v>
      </c>
      <c r="P6683" s="13">
        <v>9366.8002495733799</v>
      </c>
      <c r="Q6683" s="13">
        <v>5909.9293586282092</v>
      </c>
      <c r="R6683" s="13">
        <v>8340.434222372789</v>
      </c>
    </row>
    <row r="6684" spans="1:18" ht="15">
      <c r="A6684" s="7" t="s">
        <v>9784</v>
      </c>
      <c r="B6684" s="7" t="s">
        <v>9785</v>
      </c>
      <c r="C6684" s="14"/>
      <c r="D6684" s="7">
        <v>2727.91</v>
      </c>
      <c r="E6684" s="7">
        <v>1748.92</v>
      </c>
      <c r="F6684" s="7">
        <v>7639.21</v>
      </c>
      <c r="G6684" s="7">
        <v>2249.6999999999998</v>
      </c>
      <c r="H6684" s="7">
        <v>3343.63</v>
      </c>
      <c r="I6684" s="7">
        <v>2794.41</v>
      </c>
      <c r="J6684" s="7">
        <v>4839.67</v>
      </c>
      <c r="K6684" s="14"/>
      <c r="L6684" s="13">
        <v>3484.51461388595</v>
      </c>
      <c r="M6684" s="13">
        <v>2254.4051962744902</v>
      </c>
      <c r="N6684" s="13">
        <v>6552.5535349613001</v>
      </c>
      <c r="O6684" s="13">
        <v>2247.65561133561</v>
      </c>
      <c r="P6684" s="13">
        <v>3913.66744862834</v>
      </c>
      <c r="Q6684" s="13">
        <v>2772.7205229321498</v>
      </c>
      <c r="R6684" s="13">
        <v>4411.3325834878706</v>
      </c>
    </row>
    <row r="6685" spans="1:18" ht="15">
      <c r="A6685" s="7" t="s">
        <v>9461</v>
      </c>
      <c r="B6685" s="7" t="s">
        <v>9783</v>
      </c>
      <c r="C6685" s="14"/>
      <c r="D6685" s="7">
        <v>2043.67</v>
      </c>
      <c r="E6685" s="7">
        <v>1139.94</v>
      </c>
      <c r="F6685" s="7">
        <v>6974.75</v>
      </c>
      <c r="G6685" s="7">
        <v>5340.33</v>
      </c>
      <c r="H6685" s="7">
        <v>2836.97</v>
      </c>
      <c r="I6685" s="7">
        <v>2339.08</v>
      </c>
      <c r="J6685" s="7">
        <v>3575.22</v>
      </c>
      <c r="K6685" s="14"/>
      <c r="L6685" s="13">
        <v>1564.67383007897</v>
      </c>
      <c r="M6685" s="13">
        <v>1257.3080674376099</v>
      </c>
      <c r="N6685" s="13">
        <v>4526.5223608011502</v>
      </c>
      <c r="O6685" s="13">
        <v>4937.2867115957297</v>
      </c>
      <c r="P6685" s="13">
        <v>2303.2780013517099</v>
      </c>
      <c r="Q6685" s="13">
        <v>2135.3976031805596</v>
      </c>
      <c r="R6685" s="13">
        <v>1514.2657426293001</v>
      </c>
    </row>
    <row r="6686" spans="1:18" ht="15">
      <c r="A6686" s="7" t="s">
        <v>9459</v>
      </c>
      <c r="B6686" s="7" t="s">
        <v>9460</v>
      </c>
      <c r="C6686" s="14"/>
      <c r="D6686" s="7">
        <v>413.745</v>
      </c>
      <c r="E6686" s="7">
        <v>559.97199999999998</v>
      </c>
      <c r="F6686" s="7">
        <v>1496.48</v>
      </c>
      <c r="G6686" s="7">
        <v>639.54200000000003</v>
      </c>
      <c r="H6686" s="7">
        <v>824.60599999999999</v>
      </c>
      <c r="I6686" s="7">
        <v>1259.05</v>
      </c>
      <c r="J6686" s="7">
        <v>1392.68</v>
      </c>
      <c r="K6686" s="14"/>
      <c r="L6686" s="13">
        <v>505.87605017401802</v>
      </c>
      <c r="M6686" s="13">
        <v>864.63680408676896</v>
      </c>
      <c r="N6686" s="13">
        <v>1392.3115221993098</v>
      </c>
      <c r="O6686" s="13">
        <v>771.88661256272803</v>
      </c>
      <c r="P6686" s="13">
        <v>928.07968375498899</v>
      </c>
      <c r="Q6686" s="13">
        <v>1582.9017680829099</v>
      </c>
      <c r="R6686" s="13">
        <v>1404.0983114717101</v>
      </c>
    </row>
    <row r="6687" spans="1:18" ht="15">
      <c r="A6687" s="7" t="s">
        <v>9457</v>
      </c>
      <c r="B6687" s="7" t="s">
        <v>9458</v>
      </c>
      <c r="C6687" s="14"/>
      <c r="D6687" s="7">
        <v>567.09199999999998</v>
      </c>
      <c r="E6687" s="7">
        <v>431.06599999999997</v>
      </c>
      <c r="F6687" s="7">
        <v>1082.33</v>
      </c>
      <c r="G6687" s="7">
        <v>903.67600000000004</v>
      </c>
      <c r="H6687" s="7">
        <v>891.25300000000004</v>
      </c>
      <c r="I6687" s="7">
        <v>1149.45</v>
      </c>
      <c r="J6687" s="7">
        <v>1805.05</v>
      </c>
      <c r="K6687" s="14"/>
      <c r="L6687" s="13">
        <v>555.90263283796799</v>
      </c>
      <c r="M6687" s="13">
        <v>510.177547454555</v>
      </c>
      <c r="N6687" s="13">
        <v>932.11857445005501</v>
      </c>
      <c r="O6687" s="13">
        <v>1151.3318555696198</v>
      </c>
      <c r="P6687" s="13">
        <v>1110.16861119397</v>
      </c>
      <c r="Q6687" s="13">
        <v>1647.7219598496199</v>
      </c>
      <c r="R6687" s="13">
        <v>1861.7339341890399</v>
      </c>
    </row>
    <row r="6688" spans="1:18" ht="15">
      <c r="A6688" s="7" t="s">
        <v>9456</v>
      </c>
      <c r="B6688" s="7" t="s">
        <v>10397</v>
      </c>
      <c r="C6688" s="14"/>
      <c r="D6688" s="7">
        <v>693.22299999999996</v>
      </c>
      <c r="E6688" s="7">
        <v>683.13199999999995</v>
      </c>
      <c r="F6688" s="7">
        <v>2836.59</v>
      </c>
      <c r="G6688" s="7">
        <v>1260.08</v>
      </c>
      <c r="H6688" s="7">
        <v>1241.23</v>
      </c>
      <c r="I6688" s="7">
        <v>1464.77</v>
      </c>
      <c r="J6688" s="7">
        <v>2622.92</v>
      </c>
      <c r="K6688" s="14"/>
      <c r="L6688" s="13">
        <v>731.13768216021197</v>
      </c>
      <c r="M6688" s="13">
        <v>1083.13365235173</v>
      </c>
      <c r="N6688" s="13">
        <v>2314.9915993211598</v>
      </c>
      <c r="O6688" s="13">
        <v>1716.0734446141</v>
      </c>
      <c r="P6688" s="13">
        <v>1412.8754176039902</v>
      </c>
      <c r="Q6688" s="13">
        <v>2040.9149695307901</v>
      </c>
      <c r="R6688" s="13">
        <v>2697.8452943316402</v>
      </c>
    </row>
    <row r="6689" spans="1:18" ht="15">
      <c r="A6689" s="7" t="s">
        <v>9454</v>
      </c>
      <c r="B6689" s="7" t="s">
        <v>9455</v>
      </c>
      <c r="C6689" s="14"/>
      <c r="D6689" s="7">
        <v>15068.9</v>
      </c>
      <c r="E6689" s="7">
        <v>3875.18</v>
      </c>
      <c r="F6689" s="7">
        <v>27778.3</v>
      </c>
      <c r="G6689" s="7">
        <v>5391.84</v>
      </c>
      <c r="H6689" s="7">
        <v>14646.7</v>
      </c>
      <c r="I6689" s="7">
        <v>6508.75</v>
      </c>
      <c r="J6689" s="7">
        <v>5337.25</v>
      </c>
      <c r="K6689" s="14"/>
      <c r="L6689" s="13">
        <v>64023.901638805393</v>
      </c>
      <c r="M6689" s="13">
        <v>23791.595070935</v>
      </c>
      <c r="N6689" s="13">
        <v>14120.472395124501</v>
      </c>
      <c r="O6689" s="13">
        <v>12287.635559670201</v>
      </c>
      <c r="P6689" s="13">
        <v>22037.889757406901</v>
      </c>
      <c r="Q6689" s="13">
        <v>19997.584211122503</v>
      </c>
      <c r="R6689" s="13">
        <v>11769.142992851199</v>
      </c>
    </row>
    <row r="6690" spans="1:18" ht="15">
      <c r="A6690" s="7" t="s">
        <v>9453</v>
      </c>
      <c r="B6690" s="7" t="s">
        <v>10397</v>
      </c>
      <c r="C6690" s="14"/>
      <c r="D6690" s="7">
        <v>373.10700000000003</v>
      </c>
      <c r="E6690" s="7">
        <v>349.05</v>
      </c>
      <c r="F6690" s="7">
        <v>1175.96</v>
      </c>
      <c r="G6690" s="7">
        <v>967.08500000000004</v>
      </c>
      <c r="H6690" s="7">
        <v>508.61399999999998</v>
      </c>
      <c r="I6690" s="7">
        <v>471.99099999999999</v>
      </c>
      <c r="J6690" s="7">
        <v>965.51</v>
      </c>
      <c r="K6690" s="14"/>
      <c r="L6690" s="13">
        <v>486.15084568516102</v>
      </c>
      <c r="M6690" s="13">
        <v>514.32054005152497</v>
      </c>
      <c r="N6690" s="13">
        <v>1222.7877659047899</v>
      </c>
      <c r="O6690" s="13">
        <v>1301.4676440755002</v>
      </c>
      <c r="P6690" s="13">
        <v>645.68497148115398</v>
      </c>
      <c r="Q6690" s="13">
        <v>645.834334020808</v>
      </c>
      <c r="R6690" s="13">
        <v>1032.29951743587</v>
      </c>
    </row>
    <row r="6691" spans="1:18" ht="15">
      <c r="A6691" s="7" t="s">
        <v>9451</v>
      </c>
      <c r="B6691" s="7" t="s">
        <v>9452</v>
      </c>
      <c r="C6691" s="14"/>
      <c r="D6691" s="7">
        <v>243.99</v>
      </c>
      <c r="E6691" s="7">
        <v>300.40699999999998</v>
      </c>
      <c r="F6691" s="7">
        <v>391.488</v>
      </c>
      <c r="G6691" s="7">
        <v>273.53699999999998</v>
      </c>
      <c r="H6691" s="7">
        <v>296.904</v>
      </c>
      <c r="I6691" s="7">
        <v>238.773</v>
      </c>
      <c r="J6691" s="7">
        <v>287.35700000000003</v>
      </c>
      <c r="K6691" s="14"/>
      <c r="L6691" s="13">
        <v>183.45668576442102</v>
      </c>
      <c r="M6691" s="13">
        <v>387.56349095412901</v>
      </c>
      <c r="N6691" s="13">
        <v>368.87817878758801</v>
      </c>
      <c r="O6691" s="13">
        <v>339.22712344860798</v>
      </c>
      <c r="P6691" s="13">
        <v>303.41621534663</v>
      </c>
      <c r="Q6691" s="13">
        <v>287.15657662863998</v>
      </c>
      <c r="R6691" s="13">
        <v>251.924896351103</v>
      </c>
    </row>
    <row r="6692" spans="1:18" ht="15">
      <c r="A6692" s="7" t="s">
        <v>9450</v>
      </c>
      <c r="B6692" s="7" t="s">
        <v>10397</v>
      </c>
      <c r="C6692" s="14"/>
      <c r="D6692" s="7">
        <v>179.78700000000001</v>
      </c>
      <c r="E6692" s="7">
        <v>169.47800000000001</v>
      </c>
      <c r="F6692" s="7">
        <v>159.01</v>
      </c>
      <c r="G6692" s="7">
        <v>322.7</v>
      </c>
      <c r="H6692" s="7">
        <v>177.75700000000001</v>
      </c>
      <c r="I6692" s="7">
        <v>320.21699999999998</v>
      </c>
      <c r="J6692" s="7">
        <v>281</v>
      </c>
      <c r="K6692" s="14"/>
      <c r="L6692" s="13">
        <v>48.651083648242199</v>
      </c>
      <c r="M6692" s="13">
        <v>206.31806077263002</v>
      </c>
      <c r="N6692" s="13">
        <v>208.89336506518899</v>
      </c>
      <c r="O6692" s="13">
        <v>560.49089041446803</v>
      </c>
      <c r="P6692" s="13">
        <v>276.65461475246104</v>
      </c>
      <c r="Q6692" s="13">
        <v>354.69449268583202</v>
      </c>
      <c r="R6692" s="13">
        <v>178.08343215661401</v>
      </c>
    </row>
    <row r="6693" spans="1:18" ht="15">
      <c r="A6693" s="7" t="s">
        <v>9449</v>
      </c>
      <c r="B6693" s="7" t="s">
        <v>10397</v>
      </c>
      <c r="C6693" s="14"/>
      <c r="D6693" s="7">
        <v>494.41399999999999</v>
      </c>
      <c r="E6693" s="7">
        <v>462.29599999999999</v>
      </c>
      <c r="F6693" s="7">
        <v>474.029</v>
      </c>
      <c r="G6693" s="7">
        <v>332.99299999999999</v>
      </c>
      <c r="H6693" s="7">
        <v>400.55200000000002</v>
      </c>
      <c r="I6693" s="7">
        <v>249.22499999999999</v>
      </c>
      <c r="J6693" s="7">
        <v>316.59800000000001</v>
      </c>
      <c r="K6693" s="14"/>
      <c r="L6693" s="13">
        <v>369.08233977527101</v>
      </c>
      <c r="M6693" s="13">
        <v>583.10293677369293</v>
      </c>
      <c r="N6693" s="13">
        <v>448.54468981053401</v>
      </c>
      <c r="O6693" s="13">
        <v>566.1169843566239</v>
      </c>
      <c r="P6693" s="13">
        <v>443.71662965067901</v>
      </c>
      <c r="Q6693" s="13">
        <v>363.99497005539996</v>
      </c>
      <c r="R6693" s="13">
        <v>333.84914457452902</v>
      </c>
    </row>
    <row r="6694" spans="1:18" ht="15">
      <c r="A6694" s="7" t="s">
        <v>9448</v>
      </c>
      <c r="B6694" s="7" t="s">
        <v>10397</v>
      </c>
      <c r="C6694" s="14"/>
      <c r="D6694" s="7">
        <v>6689.14</v>
      </c>
      <c r="E6694" s="7">
        <v>2751.6</v>
      </c>
      <c r="F6694" s="7">
        <v>13192.1</v>
      </c>
      <c r="G6694" s="7">
        <v>1178.56</v>
      </c>
      <c r="H6694" s="7">
        <v>6765.28</v>
      </c>
      <c r="I6694" s="7">
        <v>5040.51</v>
      </c>
      <c r="J6694" s="7">
        <v>16743.7</v>
      </c>
      <c r="K6694" s="14"/>
      <c r="L6694" s="13">
        <v>7325.8118193396303</v>
      </c>
      <c r="M6694" s="13">
        <v>3133.6284073341499</v>
      </c>
      <c r="N6694" s="13">
        <v>8735.3151771700996</v>
      </c>
      <c r="O6694" s="13">
        <v>1234.00974762807</v>
      </c>
      <c r="P6694" s="13">
        <v>7425.63117534508</v>
      </c>
      <c r="Q6694" s="13">
        <v>5610.5176318222202</v>
      </c>
      <c r="R6694" s="13">
        <v>15148.342271494101</v>
      </c>
    </row>
    <row r="6695" spans="1:18" ht="15">
      <c r="A6695" s="7" t="s">
        <v>9446</v>
      </c>
      <c r="B6695" s="7" t="s">
        <v>9447</v>
      </c>
      <c r="C6695" s="14"/>
      <c r="D6695" s="7">
        <v>1592.58</v>
      </c>
      <c r="E6695" s="7">
        <v>1267.5899999999999</v>
      </c>
      <c r="F6695" s="7">
        <v>5284.4</v>
      </c>
      <c r="G6695" s="7">
        <v>1783.84</v>
      </c>
      <c r="H6695" s="7">
        <v>2536.4899999999998</v>
      </c>
      <c r="I6695" s="7">
        <v>1984.52</v>
      </c>
      <c r="J6695" s="7">
        <v>6124.68</v>
      </c>
      <c r="K6695" s="14"/>
      <c r="L6695" s="13">
        <v>2008.1698048763699</v>
      </c>
      <c r="M6695" s="13">
        <v>1623.6567724024198</v>
      </c>
      <c r="N6695" s="13">
        <v>4653.91123362078</v>
      </c>
      <c r="O6695" s="13">
        <v>2174.0442822515497</v>
      </c>
      <c r="P6695" s="13">
        <v>2947.1188661859401</v>
      </c>
      <c r="Q6695" s="13">
        <v>2178.2841799991097</v>
      </c>
      <c r="R6695" s="13">
        <v>5998.1961218036404</v>
      </c>
    </row>
    <row r="6696" spans="1:18" ht="15">
      <c r="A6696" s="7" t="s">
        <v>9444</v>
      </c>
      <c r="B6696" s="7" t="s">
        <v>9445</v>
      </c>
      <c r="C6696" s="14"/>
      <c r="D6696" s="7">
        <v>426.42500000000001</v>
      </c>
      <c r="E6696" s="7">
        <v>387.65100000000001</v>
      </c>
      <c r="F6696" s="7">
        <v>1214.1500000000001</v>
      </c>
      <c r="G6696" s="7">
        <v>660.57299999999998</v>
      </c>
      <c r="H6696" s="7">
        <v>791.83500000000004</v>
      </c>
      <c r="I6696" s="7">
        <v>1062.24</v>
      </c>
      <c r="J6696" s="7">
        <v>1922.89</v>
      </c>
      <c r="K6696" s="14"/>
      <c r="L6696" s="13">
        <v>493.30141706854698</v>
      </c>
      <c r="M6696" s="13">
        <v>571.63051766343699</v>
      </c>
      <c r="N6696" s="13">
        <v>1058.9638372013599</v>
      </c>
      <c r="O6696" s="13">
        <v>839.56424257372498</v>
      </c>
      <c r="P6696" s="13">
        <v>838.47094206064298</v>
      </c>
      <c r="Q6696" s="13">
        <v>1309.99848730761</v>
      </c>
      <c r="R6696" s="13">
        <v>1792.40809918579</v>
      </c>
    </row>
    <row r="6697" spans="1:18" ht="15">
      <c r="A6697" s="7" t="s">
        <v>9608</v>
      </c>
      <c r="B6697" s="7" t="s">
        <v>9443</v>
      </c>
      <c r="C6697" s="14"/>
      <c r="D6697" s="7">
        <v>172.613</v>
      </c>
      <c r="E6697" s="7">
        <v>298.86599999999999</v>
      </c>
      <c r="F6697" s="7">
        <v>210.16300000000001</v>
      </c>
      <c r="G6697" s="7">
        <v>261.94099999999997</v>
      </c>
      <c r="H6697" s="7">
        <v>269.928</v>
      </c>
      <c r="I6697" s="7">
        <v>197.64</v>
      </c>
      <c r="J6697" s="7">
        <v>176.18799999999999</v>
      </c>
      <c r="K6697" s="14"/>
      <c r="L6697" s="13">
        <v>199.31274574644101</v>
      </c>
      <c r="M6697" s="13">
        <v>433.45253589813103</v>
      </c>
      <c r="N6697" s="13">
        <v>193.46613693384799</v>
      </c>
      <c r="O6697" s="13">
        <v>380.38888828516701</v>
      </c>
      <c r="P6697" s="13">
        <v>314.03942974875196</v>
      </c>
      <c r="Q6697" s="13">
        <v>235.18018891993799</v>
      </c>
      <c r="R6697" s="13">
        <v>204.022613170163</v>
      </c>
    </row>
    <row r="6698" spans="1:18" ht="15">
      <c r="A6698" s="7" t="s">
        <v>9606</v>
      </c>
      <c r="B6698" s="7" t="s">
        <v>9607</v>
      </c>
      <c r="C6698" s="14"/>
      <c r="D6698" s="7">
        <v>240.25200000000001</v>
      </c>
      <c r="E6698" s="7">
        <v>240.667</v>
      </c>
      <c r="F6698" s="7">
        <v>134.203</v>
      </c>
      <c r="G6698" s="7">
        <v>172.74700000000001</v>
      </c>
      <c r="H6698" s="7">
        <v>192.88900000000001</v>
      </c>
      <c r="I6698" s="7">
        <v>258.99900000000002</v>
      </c>
      <c r="J6698" s="7">
        <v>293.62799999999999</v>
      </c>
      <c r="K6698" s="14"/>
      <c r="L6698" s="13">
        <v>372.05950580555799</v>
      </c>
      <c r="M6698" s="13">
        <v>370.26318082516599</v>
      </c>
      <c r="N6698" s="13">
        <v>141.90296953547499</v>
      </c>
      <c r="O6698" s="13">
        <v>269.12694951078299</v>
      </c>
      <c r="P6698" s="13">
        <v>246.84458218252101</v>
      </c>
      <c r="Q6698" s="13">
        <v>347.09382737866497</v>
      </c>
      <c r="R6698" s="13">
        <v>228.381859473134</v>
      </c>
    </row>
    <row r="6699" spans="1:18" ht="15">
      <c r="A6699" s="7" t="s">
        <v>9605</v>
      </c>
      <c r="B6699" s="7" t="s">
        <v>10397</v>
      </c>
      <c r="C6699" s="14"/>
      <c r="D6699" s="7">
        <v>282.36599999999999</v>
      </c>
      <c r="E6699" s="7">
        <v>217.19200000000001</v>
      </c>
      <c r="F6699" s="7">
        <v>355.048</v>
      </c>
      <c r="G6699" s="7">
        <v>250.61199999999999</v>
      </c>
      <c r="H6699" s="7">
        <v>221.28399999999999</v>
      </c>
      <c r="I6699" s="7">
        <v>217.39099999999999</v>
      </c>
      <c r="J6699" s="7">
        <v>305.87799999999999</v>
      </c>
      <c r="K6699" s="14"/>
      <c r="L6699" s="13">
        <v>334.72576200149399</v>
      </c>
      <c r="M6699" s="13">
        <v>304.20515201432897</v>
      </c>
      <c r="N6699" s="13">
        <v>275.52359080914698</v>
      </c>
      <c r="O6699" s="13">
        <v>288.11257129156797</v>
      </c>
      <c r="P6699" s="13">
        <v>239.73950479172902</v>
      </c>
      <c r="Q6699" s="13">
        <v>257.069360860019</v>
      </c>
      <c r="R6699" s="13">
        <v>250.38900523467601</v>
      </c>
    </row>
    <row r="6700" spans="1:18" ht="15">
      <c r="A6700" s="7" t="s">
        <v>9603</v>
      </c>
      <c r="B6700" s="7" t="s">
        <v>9604</v>
      </c>
      <c r="C6700" s="14"/>
      <c r="D6700" s="7">
        <v>1204.6600000000001</v>
      </c>
      <c r="E6700" s="7">
        <v>683.15499999999997</v>
      </c>
      <c r="F6700" s="7">
        <v>2495.73</v>
      </c>
      <c r="G6700" s="7">
        <v>1933.12</v>
      </c>
      <c r="H6700" s="7">
        <v>1130.0899999999999</v>
      </c>
      <c r="I6700" s="7">
        <v>1162.21</v>
      </c>
      <c r="J6700" s="7">
        <v>1873.88</v>
      </c>
      <c r="K6700" s="14"/>
      <c r="L6700" s="13">
        <v>1278.91077061755</v>
      </c>
      <c r="M6700" s="13">
        <v>913.43102459805198</v>
      </c>
      <c r="N6700" s="13">
        <v>1945.1619781356801</v>
      </c>
      <c r="O6700" s="13">
        <v>2219.3644447821002</v>
      </c>
      <c r="P6700" s="13">
        <v>1182.9274907425799</v>
      </c>
      <c r="Q6700" s="13">
        <v>1330.7047450237501</v>
      </c>
      <c r="R6700" s="13">
        <v>1698.5799690141798</v>
      </c>
    </row>
    <row r="6701" spans="1:18" ht="15">
      <c r="A6701" s="7" t="s">
        <v>9601</v>
      </c>
      <c r="B6701" s="7" t="s">
        <v>9602</v>
      </c>
      <c r="C6701" s="14"/>
      <c r="D6701" s="7">
        <v>684.85299999999995</v>
      </c>
      <c r="E6701" s="7">
        <v>760.92100000000005</v>
      </c>
      <c r="F6701" s="7">
        <v>2130.39</v>
      </c>
      <c r="G6701" s="7">
        <v>1231.72</v>
      </c>
      <c r="H6701" s="7">
        <v>994.81799999999998</v>
      </c>
      <c r="I6701" s="7">
        <v>1478.44</v>
      </c>
      <c r="J6701" s="7">
        <v>1075.92</v>
      </c>
      <c r="K6701" s="14"/>
      <c r="L6701" s="13">
        <v>1002.71933747397</v>
      </c>
      <c r="M6701" s="13">
        <v>1027.82795507485</v>
      </c>
      <c r="N6701" s="13">
        <v>1940.5991963752599</v>
      </c>
      <c r="O6701" s="13">
        <v>1443.8085901479399</v>
      </c>
      <c r="P6701" s="13">
        <v>1184.9944220703701</v>
      </c>
      <c r="Q6701" s="13">
        <v>2025.6572725403601</v>
      </c>
      <c r="R6701" s="13">
        <v>1007.23889385199</v>
      </c>
    </row>
    <row r="6702" spans="1:18" ht="15">
      <c r="A6702" s="7" t="s">
        <v>9754</v>
      </c>
      <c r="B6702" s="7" t="s">
        <v>9600</v>
      </c>
      <c r="C6702" s="14"/>
      <c r="D6702" s="7">
        <v>556.54</v>
      </c>
      <c r="E6702" s="7">
        <v>811.05200000000002</v>
      </c>
      <c r="F6702" s="7">
        <v>2005.31</v>
      </c>
      <c r="G6702" s="7">
        <v>861.86400000000003</v>
      </c>
      <c r="H6702" s="7">
        <v>1000.88</v>
      </c>
      <c r="I6702" s="7">
        <v>1443.65</v>
      </c>
      <c r="J6702" s="7">
        <v>994.11300000000006</v>
      </c>
      <c r="K6702" s="14"/>
      <c r="L6702" s="13">
        <v>839.56875022854797</v>
      </c>
      <c r="M6702" s="13">
        <v>1218.7441743040399</v>
      </c>
      <c r="N6702" s="13">
        <v>2157.08597614679</v>
      </c>
      <c r="O6702" s="13">
        <v>1177.25985697496</v>
      </c>
      <c r="P6702" s="13">
        <v>1390.7104010825399</v>
      </c>
      <c r="Q6702" s="13">
        <v>2056.5996941870399</v>
      </c>
      <c r="R6702" s="13">
        <v>1294.3098674524101</v>
      </c>
    </row>
    <row r="6703" spans="1:18" ht="15">
      <c r="A6703" s="7" t="s">
        <v>9752</v>
      </c>
      <c r="B6703" s="7" t="s">
        <v>9753</v>
      </c>
      <c r="C6703" s="14"/>
      <c r="D6703" s="7">
        <v>514.12</v>
      </c>
      <c r="E6703" s="7">
        <v>885.47299999999996</v>
      </c>
      <c r="F6703" s="7">
        <v>2152.36</v>
      </c>
      <c r="G6703" s="7">
        <v>699.096</v>
      </c>
      <c r="H6703" s="7">
        <v>993.43499999999995</v>
      </c>
      <c r="I6703" s="7">
        <v>1491.66</v>
      </c>
      <c r="J6703" s="7">
        <v>1270.3399999999999</v>
      </c>
      <c r="K6703" s="14"/>
      <c r="L6703" s="13">
        <v>824.15382414917303</v>
      </c>
      <c r="M6703" s="13">
        <v>1197.51846369283</v>
      </c>
      <c r="N6703" s="13">
        <v>2121.4355775983099</v>
      </c>
      <c r="O6703" s="13">
        <v>870.44441982973206</v>
      </c>
      <c r="P6703" s="13">
        <v>1219.0733789266999</v>
      </c>
      <c r="Q6703" s="13">
        <v>1934.3869538601</v>
      </c>
      <c r="R6703" s="13">
        <v>1313.7067970242501</v>
      </c>
    </row>
    <row r="6704" spans="1:18" ht="15">
      <c r="A6704" s="7" t="s">
        <v>9896</v>
      </c>
      <c r="B6704" s="7" t="s">
        <v>9897</v>
      </c>
      <c r="C6704" s="14"/>
      <c r="D6704" s="7">
        <v>1751.63</v>
      </c>
      <c r="E6704" s="7">
        <v>1714.63</v>
      </c>
      <c r="F6704" s="7">
        <v>5738.78</v>
      </c>
      <c r="G6704" s="7">
        <v>1552.15</v>
      </c>
      <c r="H6704" s="7">
        <v>1913.32</v>
      </c>
      <c r="I6704" s="7">
        <v>3301.91</v>
      </c>
      <c r="J6704" s="7">
        <v>1866.85</v>
      </c>
      <c r="K6704" s="14"/>
      <c r="L6704" s="13">
        <v>2666.0650565166102</v>
      </c>
      <c r="M6704" s="13">
        <v>2491.4089022780699</v>
      </c>
      <c r="N6704" s="13">
        <v>4655.5467778013699</v>
      </c>
      <c r="O6704" s="13">
        <v>1861.58160105145</v>
      </c>
      <c r="P6704" s="13">
        <v>2208.8716988085002</v>
      </c>
      <c r="Q6704" s="13">
        <v>3909.6021088878401</v>
      </c>
      <c r="R6704" s="13">
        <v>1450.3674458205901</v>
      </c>
    </row>
    <row r="6705" spans="1:18" ht="15">
      <c r="A6705" s="7" t="s">
        <v>9894</v>
      </c>
      <c r="B6705" s="7" t="s">
        <v>9895</v>
      </c>
      <c r="C6705" s="14"/>
      <c r="D6705" s="7">
        <v>348.64800000000002</v>
      </c>
      <c r="E6705" s="7">
        <v>496.13499999999999</v>
      </c>
      <c r="F6705" s="7">
        <v>1730.06</v>
      </c>
      <c r="G6705" s="7">
        <v>613.62</v>
      </c>
      <c r="H6705" s="7">
        <v>801.80100000000004</v>
      </c>
      <c r="I6705" s="7">
        <v>1379.53</v>
      </c>
      <c r="J6705" s="7">
        <v>730.05</v>
      </c>
      <c r="K6705" s="14"/>
      <c r="L6705" s="13">
        <v>380.017600708354</v>
      </c>
      <c r="M6705" s="13">
        <v>667.47531503188702</v>
      </c>
      <c r="N6705" s="13">
        <v>1498.4251763863501</v>
      </c>
      <c r="O6705" s="13">
        <v>723.01908968782595</v>
      </c>
      <c r="P6705" s="13">
        <v>837.86176016174306</v>
      </c>
      <c r="Q6705" s="13">
        <v>1580.4336263241501</v>
      </c>
      <c r="R6705" s="13">
        <v>675.45299699708801</v>
      </c>
    </row>
    <row r="6706" spans="1:18" ht="15">
      <c r="A6706" s="7" t="s">
        <v>9892</v>
      </c>
      <c r="B6706" s="7" t="s">
        <v>9893</v>
      </c>
      <c r="C6706" s="14"/>
      <c r="D6706" s="7">
        <v>1130.0899999999999</v>
      </c>
      <c r="E6706" s="7">
        <v>1451.54</v>
      </c>
      <c r="F6706" s="7">
        <v>3589.71</v>
      </c>
      <c r="G6706" s="7">
        <v>1126.33</v>
      </c>
      <c r="H6706" s="7">
        <v>1553.14</v>
      </c>
      <c r="I6706" s="7">
        <v>2977.77</v>
      </c>
      <c r="J6706" s="7">
        <v>1693.4</v>
      </c>
      <c r="K6706" s="14"/>
      <c r="L6706" s="13">
        <v>1230.3726243716899</v>
      </c>
      <c r="M6706" s="13">
        <v>2077.2765337907399</v>
      </c>
      <c r="N6706" s="13">
        <v>3081.8181542690299</v>
      </c>
      <c r="O6706" s="13">
        <v>1505.2243083959102</v>
      </c>
      <c r="P6706" s="13">
        <v>1859.3488814016901</v>
      </c>
      <c r="Q6706" s="13">
        <v>3975.0873929105501</v>
      </c>
      <c r="R6706" s="13">
        <v>1957.1719483074498</v>
      </c>
    </row>
    <row r="6707" spans="1:18" ht="15">
      <c r="A6707" s="7" t="s">
        <v>9890</v>
      </c>
      <c r="B6707" s="7" t="s">
        <v>9891</v>
      </c>
      <c r="C6707" s="14"/>
      <c r="D6707" s="7">
        <v>497.93900000000002</v>
      </c>
      <c r="E6707" s="7">
        <v>886.17600000000004</v>
      </c>
      <c r="F6707" s="7">
        <v>2364.11</v>
      </c>
      <c r="G6707" s="7">
        <v>987.25099999999998</v>
      </c>
      <c r="H6707" s="7">
        <v>1069.3900000000001</v>
      </c>
      <c r="I6707" s="7">
        <v>1948.9</v>
      </c>
      <c r="J6707" s="7">
        <v>1170.07</v>
      </c>
      <c r="K6707" s="14"/>
      <c r="L6707" s="13">
        <v>879.47584373744701</v>
      </c>
      <c r="M6707" s="13">
        <v>1358.6933050661398</v>
      </c>
      <c r="N6707" s="13">
        <v>2539.6657960737998</v>
      </c>
      <c r="O6707" s="13">
        <v>1411.5411088662299</v>
      </c>
      <c r="P6707" s="13">
        <v>1516.7084380217</v>
      </c>
      <c r="Q6707" s="13">
        <v>2822.9663933703</v>
      </c>
      <c r="R6707" s="13">
        <v>1336.3437666388402</v>
      </c>
    </row>
    <row r="6708" spans="1:18" ht="15">
      <c r="A6708" s="7" t="s">
        <v>9888</v>
      </c>
      <c r="B6708" s="7" t="s">
        <v>9889</v>
      </c>
      <c r="C6708" s="14"/>
      <c r="D6708" s="7">
        <v>244.87</v>
      </c>
      <c r="E6708" s="7">
        <v>445.27199999999999</v>
      </c>
      <c r="F6708" s="7">
        <v>1084.92</v>
      </c>
      <c r="G6708" s="7">
        <v>452.38499999999999</v>
      </c>
      <c r="H6708" s="7">
        <v>577.03099999999995</v>
      </c>
      <c r="I6708" s="7">
        <v>929.12099999999998</v>
      </c>
      <c r="J6708" s="7">
        <v>524.745</v>
      </c>
      <c r="K6708" s="14"/>
      <c r="L6708" s="13">
        <v>277.18733423097501</v>
      </c>
      <c r="M6708" s="13">
        <v>660.10370733796196</v>
      </c>
      <c r="N6708" s="13">
        <v>995.03281947386597</v>
      </c>
      <c r="O6708" s="13">
        <v>526.77985318996502</v>
      </c>
      <c r="P6708" s="13">
        <v>647.31915339066495</v>
      </c>
      <c r="Q6708" s="13">
        <v>1095.52856683299</v>
      </c>
      <c r="R6708" s="13">
        <v>466.69262991105199</v>
      </c>
    </row>
    <row r="6709" spans="1:18" ht="15">
      <c r="A6709" s="7" t="s">
        <v>9886</v>
      </c>
      <c r="B6709" s="7" t="s">
        <v>9887</v>
      </c>
      <c r="C6709" s="14"/>
      <c r="D6709" s="7">
        <v>517.53300000000002</v>
      </c>
      <c r="E6709" s="7">
        <v>801.40099999999995</v>
      </c>
      <c r="F6709" s="7">
        <v>1992.79</v>
      </c>
      <c r="G6709" s="7">
        <v>815.01499999999999</v>
      </c>
      <c r="H6709" s="7">
        <v>1082.75</v>
      </c>
      <c r="I6709" s="7">
        <v>1627.6</v>
      </c>
      <c r="J6709" s="7">
        <v>1044.4100000000001</v>
      </c>
      <c r="K6709" s="14"/>
      <c r="L6709" s="13">
        <v>518.47596959429598</v>
      </c>
      <c r="M6709" s="13">
        <v>1098.78237589687</v>
      </c>
      <c r="N6709" s="13">
        <v>1665.8444477532398</v>
      </c>
      <c r="O6709" s="13">
        <v>900.39134187699096</v>
      </c>
      <c r="P6709" s="13">
        <v>1136.1967688241898</v>
      </c>
      <c r="Q6709" s="13">
        <v>1943.26638960533</v>
      </c>
      <c r="R6709" s="13">
        <v>974.86683588573692</v>
      </c>
    </row>
    <row r="6710" spans="1:18" ht="15">
      <c r="A6710" s="7" t="s">
        <v>9884</v>
      </c>
      <c r="B6710" s="7" t="s">
        <v>9885</v>
      </c>
      <c r="C6710" s="14"/>
      <c r="D6710" s="7">
        <v>354.72</v>
      </c>
      <c r="E6710" s="7">
        <v>743.28700000000003</v>
      </c>
      <c r="F6710" s="7">
        <v>1964.1</v>
      </c>
      <c r="G6710" s="7">
        <v>577.21</v>
      </c>
      <c r="H6710" s="7">
        <v>911.13599999999997</v>
      </c>
      <c r="I6710" s="7">
        <v>2058.1999999999998</v>
      </c>
      <c r="J6710" s="7">
        <v>1051.67</v>
      </c>
      <c r="K6710" s="14"/>
      <c r="L6710" s="13">
        <v>323.97381942597798</v>
      </c>
      <c r="M6710" s="13">
        <v>1077.4450412966298</v>
      </c>
      <c r="N6710" s="13">
        <v>1619.1998461650101</v>
      </c>
      <c r="O6710" s="13">
        <v>620.10234492354596</v>
      </c>
      <c r="P6710" s="13">
        <v>967.58262596003703</v>
      </c>
      <c r="Q6710" s="13">
        <v>2323.1352480102801</v>
      </c>
      <c r="R6710" s="13">
        <v>957.74089430399204</v>
      </c>
    </row>
    <row r="6711" spans="1:18" ht="15">
      <c r="A6711" s="7" t="s">
        <v>9882</v>
      </c>
      <c r="B6711" s="7" t="s">
        <v>9883</v>
      </c>
      <c r="C6711" s="14"/>
      <c r="D6711" s="7">
        <v>534.34799999999996</v>
      </c>
      <c r="E6711" s="7">
        <v>980.61300000000006</v>
      </c>
      <c r="F6711" s="7">
        <v>2511.13</v>
      </c>
      <c r="G6711" s="7">
        <v>447.08100000000002</v>
      </c>
      <c r="H6711" s="7">
        <v>1366.58</v>
      </c>
      <c r="I6711" s="7">
        <v>2255.6799999999998</v>
      </c>
      <c r="J6711" s="7">
        <v>1538.71</v>
      </c>
      <c r="K6711" s="14"/>
      <c r="L6711" s="13">
        <v>891.31159491062704</v>
      </c>
      <c r="M6711" s="13">
        <v>1370.44362032256</v>
      </c>
      <c r="N6711" s="13">
        <v>2261.0874345088901</v>
      </c>
      <c r="O6711" s="13">
        <v>560.1069719842269</v>
      </c>
      <c r="P6711" s="13">
        <v>1655.07775671027</v>
      </c>
      <c r="Q6711" s="13">
        <v>2801.7247666012399</v>
      </c>
      <c r="R6711" s="13">
        <v>1606.8708935925299</v>
      </c>
    </row>
    <row r="6712" spans="1:18" ht="15">
      <c r="A6712" s="7" t="s">
        <v>9733</v>
      </c>
      <c r="B6712" s="7" t="s">
        <v>9881</v>
      </c>
      <c r="C6712" s="14"/>
      <c r="D6712" s="7">
        <v>296.649</v>
      </c>
      <c r="E6712" s="7">
        <v>750.77599999999995</v>
      </c>
      <c r="F6712" s="7">
        <v>1510.59</v>
      </c>
      <c r="G6712" s="7">
        <v>484.27300000000002</v>
      </c>
      <c r="H6712" s="7">
        <v>853.95899999999995</v>
      </c>
      <c r="I6712" s="7">
        <v>1585.07</v>
      </c>
      <c r="J6712" s="7">
        <v>649.74099999999999</v>
      </c>
      <c r="K6712" s="14"/>
      <c r="L6712" s="13">
        <v>384.722954842717</v>
      </c>
      <c r="M6712" s="13">
        <v>1161.8833873230801</v>
      </c>
      <c r="N6712" s="13">
        <v>1238.74438163376</v>
      </c>
      <c r="O6712" s="13">
        <v>628.543171345666</v>
      </c>
      <c r="P6712" s="13">
        <v>893.00467351298607</v>
      </c>
      <c r="Q6712" s="13">
        <v>2159.9978273435599</v>
      </c>
      <c r="R6712" s="13">
        <v>573.64302836548507</v>
      </c>
    </row>
    <row r="6713" spans="1:18" ht="15">
      <c r="A6713" s="7" t="s">
        <v>9731</v>
      </c>
      <c r="B6713" s="7" t="s">
        <v>9732</v>
      </c>
      <c r="C6713" s="14"/>
      <c r="D6713" s="7">
        <v>705.73</v>
      </c>
      <c r="E6713" s="7">
        <v>999.25199999999995</v>
      </c>
      <c r="F6713" s="7">
        <v>2158.1799999999998</v>
      </c>
      <c r="G6713" s="7">
        <v>656.97</v>
      </c>
      <c r="H6713" s="7">
        <v>1139.2</v>
      </c>
      <c r="I6713" s="7">
        <v>1752.57</v>
      </c>
      <c r="J6713" s="7">
        <v>1440.69</v>
      </c>
      <c r="K6713" s="14"/>
      <c r="L6713" s="13">
        <v>663.57600370312002</v>
      </c>
      <c r="M6713" s="13">
        <v>1287.5506014889399</v>
      </c>
      <c r="N6713" s="13">
        <v>1643.0611596449398</v>
      </c>
      <c r="O6713" s="13">
        <v>813.32491066063608</v>
      </c>
      <c r="P6713" s="13">
        <v>1062.59735138616</v>
      </c>
      <c r="Q6713" s="13">
        <v>1878.3991605435701</v>
      </c>
      <c r="R6713" s="13">
        <v>1472.5719062898102</v>
      </c>
    </row>
    <row r="6714" spans="1:18" ht="15">
      <c r="A6714" s="7" t="s">
        <v>9729</v>
      </c>
      <c r="B6714" s="7" t="s">
        <v>9730</v>
      </c>
      <c r="C6714" s="14"/>
      <c r="D6714" s="7">
        <v>1605.73</v>
      </c>
      <c r="E6714" s="7">
        <v>1378.55</v>
      </c>
      <c r="F6714" s="7">
        <v>5687.84</v>
      </c>
      <c r="G6714" s="7">
        <v>1452.56</v>
      </c>
      <c r="H6714" s="7">
        <v>2206.81</v>
      </c>
      <c r="I6714" s="7">
        <v>3139.28</v>
      </c>
      <c r="J6714" s="7">
        <v>2868.21</v>
      </c>
      <c r="K6714" s="14"/>
      <c r="L6714" s="13">
        <v>1190.8472123715101</v>
      </c>
      <c r="M6714" s="13">
        <v>1565.2503462596201</v>
      </c>
      <c r="N6714" s="13">
        <v>2371.0023249891497</v>
      </c>
      <c r="O6714" s="13">
        <v>1044.43544254874</v>
      </c>
      <c r="P6714" s="13">
        <v>2053.0527899809699</v>
      </c>
      <c r="Q6714" s="13">
        <v>2985.8948010307399</v>
      </c>
      <c r="R6714" s="13">
        <v>2170.4567909402103</v>
      </c>
    </row>
    <row r="6715" spans="1:18" ht="15">
      <c r="A6715" s="7" t="s">
        <v>9727</v>
      </c>
      <c r="B6715" s="7" t="s">
        <v>9728</v>
      </c>
      <c r="C6715" s="14"/>
      <c r="D6715" s="7">
        <v>2814.48</v>
      </c>
      <c r="E6715" s="7">
        <v>1302.1199999999999</v>
      </c>
      <c r="F6715" s="7">
        <v>3800.19</v>
      </c>
      <c r="G6715" s="7">
        <v>1790.55</v>
      </c>
      <c r="H6715" s="7">
        <v>3014.73</v>
      </c>
      <c r="I6715" s="7">
        <v>4071.61</v>
      </c>
      <c r="J6715" s="7">
        <v>6536.95</v>
      </c>
      <c r="K6715" s="14"/>
      <c r="L6715" s="13">
        <v>2452.8569586179096</v>
      </c>
      <c r="M6715" s="13">
        <v>1411.13608563551</v>
      </c>
      <c r="N6715" s="13">
        <v>2276.0646799470801</v>
      </c>
      <c r="O6715" s="13">
        <v>1780.14912088407</v>
      </c>
      <c r="P6715" s="13">
        <v>2314.4331540859498</v>
      </c>
      <c r="Q6715" s="13">
        <v>4077.9444301302001</v>
      </c>
      <c r="R6715" s="13">
        <v>4032.4554334784098</v>
      </c>
    </row>
    <row r="6716" spans="1:18" ht="15">
      <c r="A6716" s="7" t="s">
        <v>9725</v>
      </c>
      <c r="B6716" s="7" t="s">
        <v>9726</v>
      </c>
      <c r="C6716" s="14"/>
      <c r="D6716" s="7">
        <v>551.09900000000005</v>
      </c>
      <c r="E6716" s="7">
        <v>344.91899999999998</v>
      </c>
      <c r="F6716" s="7">
        <v>1053.31</v>
      </c>
      <c r="G6716" s="7">
        <v>893.10500000000002</v>
      </c>
      <c r="H6716" s="7">
        <v>682.76300000000003</v>
      </c>
      <c r="I6716" s="7">
        <v>1163.8399999999999</v>
      </c>
      <c r="J6716" s="7">
        <v>1694.56</v>
      </c>
      <c r="K6716" s="14"/>
      <c r="L6716" s="13">
        <v>895.06604105898703</v>
      </c>
      <c r="M6716" s="13">
        <v>596.28869408717105</v>
      </c>
      <c r="N6716" s="13">
        <v>976.76332815001399</v>
      </c>
      <c r="O6716" s="13">
        <v>1267.1262994234201</v>
      </c>
      <c r="P6716" s="13">
        <v>883.03634432796298</v>
      </c>
      <c r="Q6716" s="13">
        <v>1629.81503487139</v>
      </c>
      <c r="R6716" s="13">
        <v>1900.6728327855301</v>
      </c>
    </row>
    <row r="6717" spans="1:18" ht="15">
      <c r="A6717" s="7" t="s">
        <v>9866</v>
      </c>
      <c r="B6717" s="7" t="s">
        <v>9724</v>
      </c>
      <c r="C6717" s="14"/>
      <c r="D6717" s="7">
        <v>164.18799999999999</v>
      </c>
      <c r="E6717" s="7">
        <v>224.21899999999999</v>
      </c>
      <c r="F6717" s="7">
        <v>72.8857</v>
      </c>
      <c r="G6717" s="7">
        <v>155.583</v>
      </c>
      <c r="H6717" s="7">
        <v>135.87700000000001</v>
      </c>
      <c r="I6717" s="7">
        <v>201.82</v>
      </c>
      <c r="J6717" s="7">
        <v>156.96600000000001</v>
      </c>
      <c r="K6717" s="14"/>
      <c r="L6717" s="13">
        <v>106.841277832787</v>
      </c>
      <c r="M6717" s="13">
        <v>295.86037420136302</v>
      </c>
      <c r="N6717" s="13">
        <v>51.989696916836195</v>
      </c>
      <c r="O6717" s="13">
        <v>155.36368922188902</v>
      </c>
      <c r="P6717" s="13">
        <v>151.65923457378599</v>
      </c>
      <c r="Q6717" s="13">
        <v>226.26878401265103</v>
      </c>
      <c r="R6717" s="13">
        <v>142.30392550037899</v>
      </c>
    </row>
    <row r="6718" spans="1:18" ht="15">
      <c r="A6718" s="7" t="s">
        <v>9718</v>
      </c>
      <c r="B6718" s="7" t="s">
        <v>9865</v>
      </c>
      <c r="C6718" s="14"/>
      <c r="D6718" s="7">
        <v>224.46199999999999</v>
      </c>
      <c r="E6718" s="7">
        <v>206.352</v>
      </c>
      <c r="F6718" s="7">
        <v>142.45400000000001</v>
      </c>
      <c r="G6718" s="7">
        <v>125.736</v>
      </c>
      <c r="H6718" s="7">
        <v>157.251</v>
      </c>
      <c r="I6718" s="7">
        <v>133.262</v>
      </c>
      <c r="J6718" s="7">
        <v>117.61</v>
      </c>
      <c r="K6718" s="14"/>
      <c r="L6718" s="13">
        <v>112.061053370083</v>
      </c>
      <c r="M6718" s="13">
        <v>282.95926610935101</v>
      </c>
      <c r="N6718" s="13">
        <v>98.700801421685597</v>
      </c>
      <c r="O6718" s="13">
        <v>146.16503312530298</v>
      </c>
      <c r="P6718" s="13">
        <v>174.02798707626502</v>
      </c>
      <c r="Q6718" s="13">
        <v>142.65124287838</v>
      </c>
      <c r="R6718" s="13">
        <v>97.518581838675004</v>
      </c>
    </row>
    <row r="6719" spans="1:18" ht="15">
      <c r="A6719" s="7" t="s">
        <v>9717</v>
      </c>
      <c r="B6719" s="7" t="s">
        <v>10397</v>
      </c>
      <c r="C6719" s="14"/>
      <c r="D6719" s="7">
        <v>651.51800000000003</v>
      </c>
      <c r="E6719" s="7">
        <v>365.053</v>
      </c>
      <c r="F6719" s="7">
        <v>722.23099999999999</v>
      </c>
      <c r="G6719" s="7">
        <v>587.47199999999998</v>
      </c>
      <c r="H6719" s="7">
        <v>370.70299999999997</v>
      </c>
      <c r="I6719" s="7">
        <v>493.79199999999997</v>
      </c>
      <c r="J6719" s="7">
        <v>792.35199999999998</v>
      </c>
      <c r="K6719" s="14"/>
      <c r="L6719" s="13">
        <v>771.67604093620207</v>
      </c>
      <c r="M6719" s="13">
        <v>561.62523670822804</v>
      </c>
      <c r="N6719" s="13">
        <v>657.68749790283402</v>
      </c>
      <c r="O6719" s="13">
        <v>793.03084643496197</v>
      </c>
      <c r="P6719" s="13">
        <v>440.42261794976599</v>
      </c>
      <c r="Q6719" s="13">
        <v>652.37835011770994</v>
      </c>
      <c r="R6719" s="13">
        <v>786.06660433411503</v>
      </c>
    </row>
    <row r="6720" spans="1:18" ht="15">
      <c r="A6720" s="7" t="s">
        <v>9715</v>
      </c>
      <c r="B6720" s="7" t="s">
        <v>9716</v>
      </c>
      <c r="C6720" s="14"/>
      <c r="D6720" s="7">
        <v>55.552199999999999</v>
      </c>
      <c r="E6720" s="7">
        <v>44.885800000000003</v>
      </c>
      <c r="F6720" s="7">
        <v>46.899000000000001</v>
      </c>
      <c r="G6720" s="7">
        <v>28.3066</v>
      </c>
      <c r="H6720" s="7">
        <v>62.771299999999997</v>
      </c>
      <c r="I6720" s="7">
        <v>92.759399999999999</v>
      </c>
      <c r="J6720" s="7">
        <v>93.027699999999996</v>
      </c>
      <c r="K6720" s="14"/>
      <c r="L6720" s="13">
        <v>46.947348473412298</v>
      </c>
      <c r="M6720" s="13">
        <v>68.955322927137999</v>
      </c>
      <c r="N6720" s="13">
        <v>41.1686890992193</v>
      </c>
      <c r="O6720" s="13">
        <v>28.741013094618101</v>
      </c>
      <c r="P6720" s="13">
        <v>61.555326667177098</v>
      </c>
      <c r="Q6720" s="13">
        <v>108.470403727282</v>
      </c>
      <c r="R6720" s="13">
        <v>67.182269267146097</v>
      </c>
    </row>
    <row r="6721" spans="1:18" ht="15">
      <c r="A6721" s="7" t="s">
        <v>9714</v>
      </c>
      <c r="B6721" s="7" t="s">
        <v>10397</v>
      </c>
      <c r="C6721" s="14"/>
      <c r="D6721" s="7">
        <v>160.108</v>
      </c>
      <c r="E6721" s="7">
        <v>213.886</v>
      </c>
      <c r="F6721" s="7">
        <v>203.91200000000001</v>
      </c>
      <c r="G6721" s="7">
        <v>169.34</v>
      </c>
      <c r="H6721" s="7">
        <v>180.91499999999999</v>
      </c>
      <c r="I6721" s="7">
        <v>108.363</v>
      </c>
      <c r="J6721" s="7">
        <v>188.755</v>
      </c>
      <c r="K6721" s="14"/>
      <c r="L6721" s="13">
        <v>168.83501626023101</v>
      </c>
      <c r="M6721" s="13">
        <v>306.26718795697002</v>
      </c>
      <c r="N6721" s="13">
        <v>264.39249230606902</v>
      </c>
      <c r="O6721" s="13">
        <v>254.40597577899902</v>
      </c>
      <c r="P6721" s="13">
        <v>222.84325575782302</v>
      </c>
      <c r="Q6721" s="13">
        <v>187.99887158324901</v>
      </c>
      <c r="R6721" s="13">
        <v>191.87392480345699</v>
      </c>
    </row>
    <row r="6722" spans="1:18" ht="15">
      <c r="A6722" s="7" t="s">
        <v>9863</v>
      </c>
      <c r="B6722" s="7" t="s">
        <v>9864</v>
      </c>
      <c r="C6722" s="14"/>
      <c r="D6722" s="7">
        <v>205.262</v>
      </c>
      <c r="E6722" s="7">
        <v>185.881</v>
      </c>
      <c r="F6722" s="7">
        <v>381.738</v>
      </c>
      <c r="G6722" s="7">
        <v>242.03899999999999</v>
      </c>
      <c r="H6722" s="7">
        <v>230.67599999999999</v>
      </c>
      <c r="I6722" s="7">
        <v>441.09300000000002</v>
      </c>
      <c r="J6722" s="7">
        <v>215.20599999999999</v>
      </c>
      <c r="K6722" s="14"/>
      <c r="L6722" s="13">
        <v>246.993355191429</v>
      </c>
      <c r="M6722" s="13">
        <v>333.38248781954201</v>
      </c>
      <c r="N6722" s="13">
        <v>374.01344664839496</v>
      </c>
      <c r="O6722" s="13">
        <v>321.63027306405598</v>
      </c>
      <c r="P6722" s="13">
        <v>251.69510950563802</v>
      </c>
      <c r="Q6722" s="13">
        <v>620.90379069710798</v>
      </c>
      <c r="R6722" s="13">
        <v>204.02498970992102</v>
      </c>
    </row>
    <row r="6723" spans="1:18" ht="15">
      <c r="A6723" s="7" t="s">
        <v>9861</v>
      </c>
      <c r="B6723" s="7" t="s">
        <v>9862</v>
      </c>
      <c r="C6723" s="14"/>
      <c r="D6723" s="7">
        <v>1476.78</v>
      </c>
      <c r="E6723" s="7">
        <v>2468.3200000000002</v>
      </c>
      <c r="F6723" s="7">
        <v>10897.6</v>
      </c>
      <c r="G6723" s="7">
        <v>4714.82</v>
      </c>
      <c r="H6723" s="7">
        <v>3697.84</v>
      </c>
      <c r="I6723" s="7">
        <v>12645.3</v>
      </c>
      <c r="J6723" s="7">
        <v>2759.44</v>
      </c>
      <c r="K6723" s="14"/>
      <c r="L6723" s="13">
        <v>2000.83180660167</v>
      </c>
      <c r="M6723" s="13">
        <v>3507.6796489949102</v>
      </c>
      <c r="N6723" s="13">
        <v>10287.123230037401</v>
      </c>
      <c r="O6723" s="13">
        <v>6005.3967080933007</v>
      </c>
      <c r="P6723" s="13">
        <v>4779.3300649600906</v>
      </c>
      <c r="Q6723" s="13">
        <v>15132.8059752309</v>
      </c>
      <c r="R6723" s="13">
        <v>2729.7875933664</v>
      </c>
    </row>
    <row r="6724" spans="1:18" ht="15">
      <c r="A6724" s="7" t="s">
        <v>9705</v>
      </c>
      <c r="B6724" s="7" t="s">
        <v>9860</v>
      </c>
      <c r="C6724" s="14"/>
      <c r="D6724" s="7">
        <v>230.279</v>
      </c>
      <c r="E6724" s="7">
        <v>225.63200000000001</v>
      </c>
      <c r="F6724" s="7">
        <v>261.91000000000003</v>
      </c>
      <c r="G6724" s="7">
        <v>320.68799999999999</v>
      </c>
      <c r="H6724" s="7">
        <v>251.589</v>
      </c>
      <c r="I6724" s="7">
        <v>274.33699999999999</v>
      </c>
      <c r="J6724" s="7">
        <v>362.30099999999999</v>
      </c>
      <c r="K6724" s="14"/>
      <c r="L6724" s="13">
        <v>283.15166370184204</v>
      </c>
      <c r="M6724" s="13">
        <v>329.52036555221702</v>
      </c>
      <c r="N6724" s="13">
        <v>253.5795408351</v>
      </c>
      <c r="O6724" s="13">
        <v>388.18639169393799</v>
      </c>
      <c r="P6724" s="13">
        <v>305.68936758131497</v>
      </c>
      <c r="Q6724" s="13">
        <v>351.86777676983297</v>
      </c>
      <c r="R6724" s="13">
        <v>360.88035814713305</v>
      </c>
    </row>
    <row r="6725" spans="1:18" ht="15">
      <c r="A6725" s="7" t="s">
        <v>9707</v>
      </c>
      <c r="B6725" s="7" t="s">
        <v>9704</v>
      </c>
      <c r="C6725" s="14"/>
      <c r="D6725" s="7">
        <v>636.79100000000005</v>
      </c>
      <c r="E6725" s="7">
        <v>547.96199999999999</v>
      </c>
      <c r="F6725" s="7">
        <v>761.23800000000006</v>
      </c>
      <c r="G6725" s="7">
        <v>514.92700000000002</v>
      </c>
      <c r="H6725" s="7">
        <v>651.66200000000003</v>
      </c>
      <c r="I6725" s="7">
        <v>695.48900000000003</v>
      </c>
      <c r="J6725" s="7">
        <v>1201.8499999999999</v>
      </c>
      <c r="K6725" s="14"/>
      <c r="L6725" s="13">
        <v>762.61166865472001</v>
      </c>
      <c r="M6725" s="13">
        <v>779.90501802629501</v>
      </c>
      <c r="N6725" s="13">
        <v>682.12984320690202</v>
      </c>
      <c r="O6725" s="13">
        <v>663.91669584344595</v>
      </c>
      <c r="P6725" s="13">
        <v>704.28995842848906</v>
      </c>
      <c r="Q6725" s="13">
        <v>821.521731678523</v>
      </c>
      <c r="R6725" s="13">
        <v>1124.9652199602899</v>
      </c>
    </row>
    <row r="6726" spans="1:18" ht="15">
      <c r="A6726" s="7" t="s">
        <v>9706</v>
      </c>
      <c r="B6726" s="7" t="s">
        <v>10397</v>
      </c>
      <c r="C6726" s="14"/>
      <c r="D6726" s="7">
        <v>959.69500000000005</v>
      </c>
      <c r="E6726" s="7">
        <v>1203.1400000000001</v>
      </c>
      <c r="F6726" s="7">
        <v>3147.13</v>
      </c>
      <c r="G6726" s="7">
        <v>1633.5</v>
      </c>
      <c r="H6726" s="7">
        <v>2338.2600000000002</v>
      </c>
      <c r="I6726" s="7">
        <v>2716.57</v>
      </c>
      <c r="J6726" s="7">
        <v>4691.22</v>
      </c>
      <c r="K6726" s="14"/>
      <c r="L6726" s="13">
        <v>1334.7346139830499</v>
      </c>
      <c r="M6726" s="13">
        <v>1877.48335581378</v>
      </c>
      <c r="N6726" s="13">
        <v>2998.6634800076499</v>
      </c>
      <c r="O6726" s="13">
        <v>2110.17606945943</v>
      </c>
      <c r="P6726" s="13">
        <v>2972.4389316633897</v>
      </c>
      <c r="Q6726" s="13">
        <v>3747.8955578825303</v>
      </c>
      <c r="R6726" s="13">
        <v>4275.28217230881</v>
      </c>
    </row>
    <row r="6727" spans="1:18" ht="15">
      <c r="A6727" s="7" t="s">
        <v>9542</v>
      </c>
      <c r="B6727" s="7" t="s">
        <v>9543</v>
      </c>
      <c r="C6727" s="14"/>
      <c r="D6727" s="7">
        <v>70.441900000000004</v>
      </c>
      <c r="E6727" s="7">
        <v>90.117999999999995</v>
      </c>
      <c r="F6727" s="7">
        <v>94.867800000000003</v>
      </c>
      <c r="G6727" s="7">
        <v>92.159300000000002</v>
      </c>
      <c r="H6727" s="7">
        <v>90.789199999999994</v>
      </c>
      <c r="I6727" s="7">
        <v>121.54300000000001</v>
      </c>
      <c r="J6727" s="7">
        <v>90.437600000000003</v>
      </c>
      <c r="K6727" s="14"/>
      <c r="L6727" s="13">
        <v>74.357332046944094</v>
      </c>
      <c r="M6727" s="13">
        <v>163.22381474178999</v>
      </c>
      <c r="N6727" s="13">
        <v>119.61386627886701</v>
      </c>
      <c r="O6727" s="13">
        <v>134.33897662370001</v>
      </c>
      <c r="P6727" s="13">
        <v>110.451402732102</v>
      </c>
      <c r="Q6727" s="13">
        <v>166.15602490889199</v>
      </c>
      <c r="R6727" s="13">
        <v>74.705638633316397</v>
      </c>
    </row>
    <row r="6728" spans="1:18" ht="15">
      <c r="A6728" s="7" t="s">
        <v>9540</v>
      </c>
      <c r="B6728" s="7" t="s">
        <v>9541</v>
      </c>
      <c r="C6728" s="14"/>
      <c r="D6728" s="7">
        <v>477.89499999999998</v>
      </c>
      <c r="E6728" s="7">
        <v>319.92599999999999</v>
      </c>
      <c r="F6728" s="7">
        <v>721.04700000000003</v>
      </c>
      <c r="G6728" s="7">
        <v>686.19600000000003</v>
      </c>
      <c r="H6728" s="7">
        <v>469.99799999999999</v>
      </c>
      <c r="I6728" s="7">
        <v>588.46500000000003</v>
      </c>
      <c r="J6728" s="7">
        <v>916.86599999999999</v>
      </c>
      <c r="K6728" s="14"/>
      <c r="L6728" s="13">
        <v>668.71387553840896</v>
      </c>
      <c r="M6728" s="13">
        <v>515.994974054262</v>
      </c>
      <c r="N6728" s="13">
        <v>733.47557504364102</v>
      </c>
      <c r="O6728" s="13">
        <v>1008.39729864502</v>
      </c>
      <c r="P6728" s="13">
        <v>632.99822643422408</v>
      </c>
      <c r="Q6728" s="13">
        <v>911.67763373228695</v>
      </c>
      <c r="R6728" s="13">
        <v>954.99390635880593</v>
      </c>
    </row>
    <row r="6729" spans="1:18" ht="15">
      <c r="A6729" s="7" t="s">
        <v>9538</v>
      </c>
      <c r="B6729" s="7" t="s">
        <v>9539</v>
      </c>
      <c r="C6729" s="14"/>
      <c r="D6729" s="7">
        <v>259.55200000000002</v>
      </c>
      <c r="E6729" s="7">
        <v>254.61500000000001</v>
      </c>
      <c r="F6729" s="7">
        <v>299.28899999999999</v>
      </c>
      <c r="G6729" s="7">
        <v>273.40100000000001</v>
      </c>
      <c r="H6729" s="7">
        <v>375.54300000000001</v>
      </c>
      <c r="I6729" s="7">
        <v>236.78</v>
      </c>
      <c r="J6729" s="7">
        <v>429.69799999999998</v>
      </c>
      <c r="K6729" s="14"/>
      <c r="L6729" s="13">
        <v>279.37900073209602</v>
      </c>
      <c r="M6729" s="13">
        <v>361.35527478641302</v>
      </c>
      <c r="N6729" s="13">
        <v>257.66457163106298</v>
      </c>
      <c r="O6729" s="13">
        <v>311.82175816123697</v>
      </c>
      <c r="P6729" s="13">
        <v>483.74953184245203</v>
      </c>
      <c r="Q6729" s="13">
        <v>247.672671139089</v>
      </c>
      <c r="R6729" s="13">
        <v>364.764762898615</v>
      </c>
    </row>
    <row r="6730" spans="1:18" ht="15">
      <c r="A6730" s="7" t="s">
        <v>9537</v>
      </c>
      <c r="B6730" s="7" t="s">
        <v>10397</v>
      </c>
      <c r="C6730" s="14"/>
      <c r="D6730" s="7">
        <v>260.815</v>
      </c>
      <c r="E6730" s="7">
        <v>362.42700000000002</v>
      </c>
      <c r="F6730" s="7">
        <v>244.35</v>
      </c>
      <c r="G6730" s="7">
        <v>301.50599999999997</v>
      </c>
      <c r="H6730" s="7">
        <v>237.048</v>
      </c>
      <c r="I6730" s="7">
        <v>212.07</v>
      </c>
      <c r="J6730" s="7">
        <v>192.428</v>
      </c>
      <c r="K6730" s="14"/>
      <c r="L6730" s="13">
        <v>212.60575074881299</v>
      </c>
      <c r="M6730" s="13">
        <v>489.05876953762004</v>
      </c>
      <c r="N6730" s="13">
        <v>162.843939536075</v>
      </c>
      <c r="O6730" s="13">
        <v>336.24127977120605</v>
      </c>
      <c r="P6730" s="13">
        <v>234.15137492307798</v>
      </c>
      <c r="Q6730" s="13">
        <v>222.514336960869</v>
      </c>
      <c r="R6730" s="13">
        <v>103.927808794543</v>
      </c>
    </row>
    <row r="6731" spans="1:18" ht="15">
      <c r="A6731" s="7" t="s">
        <v>9536</v>
      </c>
      <c r="B6731" s="7" t="s">
        <v>10397</v>
      </c>
      <c r="C6731" s="14"/>
      <c r="D6731" s="7">
        <v>383.94600000000003</v>
      </c>
      <c r="E6731" s="7">
        <v>357.99900000000002</v>
      </c>
      <c r="F6731" s="7">
        <v>238.298</v>
      </c>
      <c r="G6731" s="7">
        <v>261.22300000000001</v>
      </c>
      <c r="H6731" s="7">
        <v>274.00400000000002</v>
      </c>
      <c r="I6731" s="7">
        <v>359.916</v>
      </c>
      <c r="J6731" s="7">
        <v>360.95699999999999</v>
      </c>
      <c r="K6731" s="14"/>
      <c r="L6731" s="13">
        <v>359.99790535638203</v>
      </c>
      <c r="M6731" s="13">
        <v>479.34857747328397</v>
      </c>
      <c r="N6731" s="13">
        <v>101.644790843002</v>
      </c>
      <c r="O6731" s="13">
        <v>280.68587214590497</v>
      </c>
      <c r="P6731" s="13">
        <v>243.58125232938102</v>
      </c>
      <c r="Q6731" s="13">
        <v>512.09845976554493</v>
      </c>
      <c r="R6731" s="13">
        <v>295.95780250442698</v>
      </c>
    </row>
    <row r="6732" spans="1:18" ht="15">
      <c r="A6732" s="7" t="s">
        <v>9535</v>
      </c>
      <c r="B6732" s="7" t="s">
        <v>10397</v>
      </c>
      <c r="C6732" s="14"/>
      <c r="D6732" s="7">
        <v>351.47899999999998</v>
      </c>
      <c r="E6732" s="7">
        <v>475.42599999999999</v>
      </c>
      <c r="F6732" s="7">
        <v>218.54400000000001</v>
      </c>
      <c r="G6732" s="7">
        <v>338.185</v>
      </c>
      <c r="H6732" s="7">
        <v>316.06900000000002</v>
      </c>
      <c r="I6732" s="7">
        <v>333.875</v>
      </c>
      <c r="J6732" s="7">
        <v>298.21800000000002</v>
      </c>
      <c r="K6732" s="14"/>
      <c r="L6732" s="13">
        <v>422.19963691701503</v>
      </c>
      <c r="M6732" s="13">
        <v>529.91430520878896</v>
      </c>
      <c r="N6732" s="13">
        <v>187.30960921973798</v>
      </c>
      <c r="O6732" s="13">
        <v>420.59957765681503</v>
      </c>
      <c r="P6732" s="13">
        <v>329.78355283399901</v>
      </c>
      <c r="Q6732" s="13">
        <v>373.071527651525</v>
      </c>
      <c r="R6732" s="13">
        <v>277.36821320114001</v>
      </c>
    </row>
    <row r="6733" spans="1:18" ht="15">
      <c r="A6733" s="7" t="s">
        <v>9534</v>
      </c>
      <c r="B6733" s="7" t="s">
        <v>10397</v>
      </c>
      <c r="C6733" s="14"/>
      <c r="D6733" s="7">
        <v>1096.76</v>
      </c>
      <c r="E6733" s="7">
        <v>1087.8</v>
      </c>
      <c r="F6733" s="7">
        <v>447.91500000000002</v>
      </c>
      <c r="G6733" s="7">
        <v>571.56200000000001</v>
      </c>
      <c r="H6733" s="7">
        <v>580.303</v>
      </c>
      <c r="I6733" s="7">
        <v>434.096</v>
      </c>
      <c r="J6733" s="7">
        <v>559.73800000000006</v>
      </c>
      <c r="K6733" s="14"/>
      <c r="L6733" s="13">
        <v>160.80442554589899</v>
      </c>
      <c r="M6733" s="13">
        <v>516.58202462288898</v>
      </c>
      <c r="N6733" s="13">
        <v>106.05792664412701</v>
      </c>
      <c r="O6733" s="13">
        <v>423.014349384296</v>
      </c>
      <c r="P6733" s="13">
        <v>612.25059796420692</v>
      </c>
      <c r="Q6733" s="13">
        <v>0</v>
      </c>
      <c r="R6733" s="13">
        <v>0</v>
      </c>
    </row>
    <row r="6734" spans="1:18" ht="15">
      <c r="A6734" s="7" t="s">
        <v>9533</v>
      </c>
      <c r="B6734" s="7" t="s">
        <v>10397</v>
      </c>
      <c r="C6734" s="14"/>
      <c r="D6734" s="7">
        <v>44.946800000000003</v>
      </c>
      <c r="E6734" s="7">
        <v>100.07299999999999</v>
      </c>
      <c r="F6734" s="7">
        <v>147.44499999999999</v>
      </c>
      <c r="G6734" s="7">
        <v>173.31700000000001</v>
      </c>
      <c r="H6734" s="7">
        <v>134.58699999999999</v>
      </c>
      <c r="I6734" s="7">
        <v>224.15199999999999</v>
      </c>
      <c r="J6734" s="7">
        <v>152.54300000000001</v>
      </c>
      <c r="K6734" s="14"/>
      <c r="L6734" s="13">
        <v>11.181090836387</v>
      </c>
      <c r="M6734" s="13">
        <v>129.17786667707401</v>
      </c>
      <c r="N6734" s="13">
        <v>129.64780468080801</v>
      </c>
      <c r="O6734" s="13">
        <v>216.31769842063798</v>
      </c>
      <c r="P6734" s="13">
        <v>113.26845956059501</v>
      </c>
      <c r="Q6734" s="13">
        <v>195.72514850307499</v>
      </c>
      <c r="R6734" s="13">
        <v>124.852766118613</v>
      </c>
    </row>
    <row r="6735" spans="1:18" ht="15">
      <c r="A6735" s="7" t="s">
        <v>9531</v>
      </c>
      <c r="B6735" s="7" t="s">
        <v>9532</v>
      </c>
      <c r="C6735" s="14"/>
      <c r="D6735" s="7">
        <v>440.77499999999998</v>
      </c>
      <c r="E6735" s="7">
        <v>293.12200000000001</v>
      </c>
      <c r="F6735" s="7">
        <v>651.04</v>
      </c>
      <c r="G6735" s="7">
        <v>488.012</v>
      </c>
      <c r="H6735" s="7">
        <v>403.18700000000001</v>
      </c>
      <c r="I6735" s="7">
        <v>373.83800000000002</v>
      </c>
      <c r="J6735" s="7">
        <v>641.52800000000002</v>
      </c>
      <c r="K6735" s="14"/>
      <c r="L6735" s="13">
        <v>565.96597577216892</v>
      </c>
      <c r="M6735" s="13">
        <v>411.81550439560101</v>
      </c>
      <c r="N6735" s="13">
        <v>566.62611225753699</v>
      </c>
      <c r="O6735" s="13">
        <v>557.75488629302606</v>
      </c>
      <c r="P6735" s="13">
        <v>471.37507377030801</v>
      </c>
      <c r="Q6735" s="13">
        <v>417.862999552779</v>
      </c>
      <c r="R6735" s="13">
        <v>628.48284123106305</v>
      </c>
    </row>
    <row r="6736" spans="1:18" ht="15">
      <c r="A6736" s="7" t="s">
        <v>9530</v>
      </c>
      <c r="B6736" s="7" t="s">
        <v>10397</v>
      </c>
      <c r="C6736" s="14"/>
      <c r="D6736" s="7">
        <v>498.56900000000002</v>
      </c>
      <c r="E6736" s="7">
        <v>283.48</v>
      </c>
      <c r="F6736" s="7">
        <v>775.00599999999997</v>
      </c>
      <c r="G6736" s="7">
        <v>778.92</v>
      </c>
      <c r="H6736" s="7">
        <v>404.91500000000002</v>
      </c>
      <c r="I6736" s="7">
        <v>628.99699999999996</v>
      </c>
      <c r="J6736" s="7">
        <v>890.56399999999996</v>
      </c>
      <c r="K6736" s="14"/>
      <c r="L6736" s="13">
        <v>736.15320430389704</v>
      </c>
      <c r="M6736" s="13">
        <v>366.78259805201901</v>
      </c>
      <c r="N6736" s="13">
        <v>806.60141323880202</v>
      </c>
      <c r="O6736" s="13">
        <v>1434.63059697883</v>
      </c>
      <c r="P6736" s="13">
        <v>468.27377267251796</v>
      </c>
      <c r="Q6736" s="13">
        <v>771.73769624922795</v>
      </c>
      <c r="R6736" s="13">
        <v>985.64059061492094</v>
      </c>
    </row>
    <row r="6737" spans="1:18" ht="15">
      <c r="A6737" s="7" t="s">
        <v>9529</v>
      </c>
      <c r="B6737" s="7" t="s">
        <v>9788</v>
      </c>
      <c r="C6737" s="14"/>
      <c r="D6737" s="7">
        <v>268.39600000000002</v>
      </c>
      <c r="E6737" s="7">
        <v>1075.44</v>
      </c>
      <c r="F6737" s="7">
        <v>3043.9</v>
      </c>
      <c r="G6737" s="7">
        <v>544.71</v>
      </c>
      <c r="H6737" s="7">
        <v>1835.61</v>
      </c>
      <c r="I6737" s="7">
        <v>2440.5100000000002</v>
      </c>
      <c r="J6737" s="7">
        <v>3608.27</v>
      </c>
      <c r="K6737" s="14"/>
      <c r="L6737" s="13">
        <v>259.353691340279</v>
      </c>
      <c r="M6737" s="13">
        <v>1640.7722094911601</v>
      </c>
      <c r="N6737" s="13">
        <v>1369.65709848192</v>
      </c>
      <c r="O6737" s="13">
        <v>526.34651631800205</v>
      </c>
      <c r="P6737" s="13">
        <v>1212.7820670150099</v>
      </c>
      <c r="Q6737" s="13">
        <v>5180.3620956373106</v>
      </c>
      <c r="R6737" s="13">
        <v>774.07890566447907</v>
      </c>
    </row>
    <row r="6738" spans="1:18" ht="15">
      <c r="A6738" s="7" t="s">
        <v>9528</v>
      </c>
      <c r="B6738" s="7" t="s">
        <v>9929</v>
      </c>
      <c r="C6738" s="14"/>
      <c r="D6738" s="7">
        <v>444.49099999999999</v>
      </c>
      <c r="E6738" s="7">
        <v>509.52699999999999</v>
      </c>
      <c r="F6738" s="7">
        <v>1780.23</v>
      </c>
      <c r="G6738" s="7">
        <v>958.83100000000002</v>
      </c>
      <c r="H6738" s="7">
        <v>608.64300000000003</v>
      </c>
      <c r="I6738" s="7">
        <v>1286.96</v>
      </c>
      <c r="J6738" s="7">
        <v>1196.82</v>
      </c>
      <c r="K6738" s="14"/>
      <c r="L6738" s="13">
        <v>552.77363736432392</v>
      </c>
      <c r="M6738" s="13">
        <v>817.34106976268004</v>
      </c>
      <c r="N6738" s="13">
        <v>2119.5331819225898</v>
      </c>
      <c r="O6738" s="13">
        <v>1510.4016891619099</v>
      </c>
      <c r="P6738" s="13">
        <v>924.837459458588</v>
      </c>
      <c r="Q6738" s="13">
        <v>2106.61391927263</v>
      </c>
      <c r="R6738" s="13">
        <v>1470.8943251865899</v>
      </c>
    </row>
    <row r="6739" spans="1:18" ht="15">
      <c r="A6739" s="7" t="s">
        <v>9526</v>
      </c>
      <c r="B6739" s="7" t="s">
        <v>9527</v>
      </c>
      <c r="C6739" s="14"/>
      <c r="D6739" s="7">
        <v>32.713900000000002</v>
      </c>
      <c r="E6739" s="7">
        <v>34.016199999999998</v>
      </c>
      <c r="F6739" s="7">
        <v>111.86199999999999</v>
      </c>
      <c r="G6739" s="7">
        <v>83.359399999999994</v>
      </c>
      <c r="H6739" s="7">
        <v>67.166399999999996</v>
      </c>
      <c r="I6739" s="7">
        <v>169.01300000000001</v>
      </c>
      <c r="J6739" s="7">
        <v>150.053</v>
      </c>
      <c r="K6739" s="14"/>
      <c r="L6739" s="13">
        <v>44.632116602609607</v>
      </c>
      <c r="M6739" s="13">
        <v>85.441280456277596</v>
      </c>
      <c r="N6739" s="13">
        <v>109.933678935654</v>
      </c>
      <c r="O6739" s="13">
        <v>120.729281462282</v>
      </c>
      <c r="P6739" s="13">
        <v>75.409548472500589</v>
      </c>
      <c r="Q6739" s="13">
        <v>205.35845990912702</v>
      </c>
      <c r="R6739" s="13">
        <v>128.10639683941201</v>
      </c>
    </row>
    <row r="6740" spans="1:18" ht="15">
      <c r="A6740" s="7" t="s">
        <v>9525</v>
      </c>
      <c r="B6740" s="7" t="s">
        <v>10397</v>
      </c>
      <c r="C6740" s="14"/>
      <c r="D6740" s="7">
        <v>504.89</v>
      </c>
      <c r="E6740" s="7">
        <v>405.70699999999999</v>
      </c>
      <c r="F6740" s="7">
        <v>1150.8599999999999</v>
      </c>
      <c r="G6740" s="7">
        <v>522.69899999999996</v>
      </c>
      <c r="H6740" s="7">
        <v>729.05200000000002</v>
      </c>
      <c r="I6740" s="7">
        <v>889.07799999999997</v>
      </c>
      <c r="J6740" s="7">
        <v>1346.12</v>
      </c>
      <c r="K6740" s="14"/>
      <c r="L6740" s="13">
        <v>523.75155057921597</v>
      </c>
      <c r="M6740" s="13">
        <v>551.00960494552601</v>
      </c>
      <c r="N6740" s="13">
        <v>960.269825558756</v>
      </c>
      <c r="O6740" s="13">
        <v>564.62938689140799</v>
      </c>
      <c r="P6740" s="13">
        <v>834.80215408735194</v>
      </c>
      <c r="Q6740" s="13">
        <v>992.97826430929194</v>
      </c>
      <c r="R6740" s="13">
        <v>1248.31017955066</v>
      </c>
    </row>
    <row r="6741" spans="1:18" ht="15">
      <c r="A6741" s="7" t="s">
        <v>9687</v>
      </c>
      <c r="B6741" s="7" t="s">
        <v>9688</v>
      </c>
      <c r="C6741" s="14"/>
      <c r="D6741" s="7">
        <v>982.05600000000004</v>
      </c>
      <c r="E6741" s="7">
        <v>428.43599999999998</v>
      </c>
      <c r="F6741" s="7">
        <v>1626.96</v>
      </c>
      <c r="G6741" s="7">
        <v>1142.99</v>
      </c>
      <c r="H6741" s="7">
        <v>1145</v>
      </c>
      <c r="I6741" s="7">
        <v>1206.3</v>
      </c>
      <c r="J6741" s="7">
        <v>2191.5700000000002</v>
      </c>
      <c r="K6741" s="14"/>
      <c r="L6741" s="13">
        <v>1195.72561973096</v>
      </c>
      <c r="M6741" s="13">
        <v>637.69356133621397</v>
      </c>
      <c r="N6741" s="13">
        <v>1477.4166057615698</v>
      </c>
      <c r="O6741" s="13">
        <v>1385.95866049905</v>
      </c>
      <c r="P6741" s="13">
        <v>1316.9461319992399</v>
      </c>
      <c r="Q6741" s="13">
        <v>1557.9378084822899</v>
      </c>
      <c r="R6741" s="13">
        <v>2055.7707103211801</v>
      </c>
    </row>
    <row r="6742" spans="1:18" ht="15">
      <c r="A6742" s="7" t="s">
        <v>9685</v>
      </c>
      <c r="B6742" s="7" t="s">
        <v>9686</v>
      </c>
      <c r="C6742" s="14"/>
      <c r="D6742" s="7">
        <v>754.08399999999995</v>
      </c>
      <c r="E6742" s="7">
        <v>492.875</v>
      </c>
      <c r="F6742" s="7">
        <v>940.66399999999999</v>
      </c>
      <c r="G6742" s="7">
        <v>715.96799999999996</v>
      </c>
      <c r="H6742" s="7">
        <v>667.58100000000002</v>
      </c>
      <c r="I6742" s="7">
        <v>486.09800000000001</v>
      </c>
      <c r="J6742" s="7">
        <v>882.01499999999999</v>
      </c>
      <c r="K6742" s="14"/>
      <c r="L6742" s="13">
        <v>1012.01385674162</v>
      </c>
      <c r="M6742" s="13">
        <v>655.18817858894704</v>
      </c>
      <c r="N6742" s="13">
        <v>811.91479306943006</v>
      </c>
      <c r="O6742" s="13">
        <v>819.91140435285502</v>
      </c>
      <c r="P6742" s="13">
        <v>746.12985743426907</v>
      </c>
      <c r="Q6742" s="13">
        <v>534.04431744231897</v>
      </c>
      <c r="R6742" s="13">
        <v>805.56377815326891</v>
      </c>
    </row>
    <row r="6743" spans="1:18" ht="15">
      <c r="A6743" s="7" t="s">
        <v>9683</v>
      </c>
      <c r="B6743" s="7" t="s">
        <v>9684</v>
      </c>
      <c r="C6743" s="14"/>
      <c r="D6743" s="7">
        <v>330.50900000000001</v>
      </c>
      <c r="E6743" s="7">
        <v>210.733</v>
      </c>
      <c r="F6743" s="7">
        <v>433.86</v>
      </c>
      <c r="G6743" s="7">
        <v>410.7</v>
      </c>
      <c r="H6743" s="7">
        <v>358.21600000000001</v>
      </c>
      <c r="I6743" s="7">
        <v>270.30599999999998</v>
      </c>
      <c r="J6743" s="7">
        <v>542.17499999999995</v>
      </c>
      <c r="K6743" s="14"/>
      <c r="L6743" s="13">
        <v>478.17074558480004</v>
      </c>
      <c r="M6743" s="13">
        <v>364.43266272554899</v>
      </c>
      <c r="N6743" s="13">
        <v>504.42869025991797</v>
      </c>
      <c r="O6743" s="13">
        <v>673.37546696683796</v>
      </c>
      <c r="P6743" s="13">
        <v>494.22311735403201</v>
      </c>
      <c r="Q6743" s="13">
        <v>479.69391943022299</v>
      </c>
      <c r="R6743" s="13">
        <v>705.48392350240204</v>
      </c>
    </row>
    <row r="6744" spans="1:18" ht="15">
      <c r="A6744" s="7" t="s">
        <v>9826</v>
      </c>
      <c r="B6744" s="7" t="s">
        <v>9682</v>
      </c>
      <c r="C6744" s="14"/>
      <c r="D6744" s="7">
        <v>460.57600000000002</v>
      </c>
      <c r="E6744" s="7">
        <v>459.06</v>
      </c>
      <c r="F6744" s="7">
        <v>1227.3399999999999</v>
      </c>
      <c r="G6744" s="7">
        <v>529.17700000000002</v>
      </c>
      <c r="H6744" s="7">
        <v>801.88599999999997</v>
      </c>
      <c r="I6744" s="7">
        <v>560.83600000000001</v>
      </c>
      <c r="J6744" s="7">
        <v>1511.08</v>
      </c>
      <c r="K6744" s="14"/>
      <c r="L6744" s="13">
        <v>607.83152736846193</v>
      </c>
      <c r="M6744" s="13">
        <v>760.10565791552506</v>
      </c>
      <c r="N6744" s="13">
        <v>1109.11467543296</v>
      </c>
      <c r="O6744" s="13">
        <v>744.645241944649</v>
      </c>
      <c r="P6744" s="13">
        <v>1016.67753313217</v>
      </c>
      <c r="Q6744" s="13">
        <v>767.74500719787397</v>
      </c>
      <c r="R6744" s="13">
        <v>1502.29151229067</v>
      </c>
    </row>
    <row r="6745" spans="1:18" ht="15">
      <c r="A6745" s="7" t="s">
        <v>9824</v>
      </c>
      <c r="B6745" s="7" t="s">
        <v>9825</v>
      </c>
      <c r="C6745" s="14"/>
      <c r="D6745" s="7">
        <v>341.017</v>
      </c>
      <c r="E6745" s="7">
        <v>335.34399999999999</v>
      </c>
      <c r="F6745" s="7">
        <v>994.64300000000003</v>
      </c>
      <c r="G6745" s="7">
        <v>587.12400000000002</v>
      </c>
      <c r="H6745" s="7">
        <v>551.11400000000003</v>
      </c>
      <c r="I6745" s="7">
        <v>764.89400000000001</v>
      </c>
      <c r="J6745" s="7">
        <v>1557.5</v>
      </c>
      <c r="K6745" s="14"/>
      <c r="L6745" s="13">
        <v>373.36004029868297</v>
      </c>
      <c r="M6745" s="13">
        <v>512.27040249330798</v>
      </c>
      <c r="N6745" s="13">
        <v>849.19251211446601</v>
      </c>
      <c r="O6745" s="13">
        <v>711.35453021100102</v>
      </c>
      <c r="P6745" s="13">
        <v>616.77621791867796</v>
      </c>
      <c r="Q6745" s="13">
        <v>770.14545494481308</v>
      </c>
      <c r="R6745" s="13">
        <v>1549.4879464369801</v>
      </c>
    </row>
    <row r="6746" spans="1:18" ht="15">
      <c r="A6746" s="7" t="s">
        <v>9974</v>
      </c>
      <c r="B6746" s="7" t="s">
        <v>9823</v>
      </c>
      <c r="C6746" s="14"/>
      <c r="D6746" s="7">
        <v>240.655</v>
      </c>
      <c r="E6746" s="7">
        <v>231.08600000000001</v>
      </c>
      <c r="F6746" s="7">
        <v>919.51099999999997</v>
      </c>
      <c r="G6746" s="7">
        <v>560.197</v>
      </c>
      <c r="H6746" s="7">
        <v>515.18399999999997</v>
      </c>
      <c r="I6746" s="7">
        <v>617.22299999999996</v>
      </c>
      <c r="J6746" s="7">
        <v>1274.76</v>
      </c>
      <c r="K6746" s="14"/>
      <c r="L6746" s="13">
        <v>251.84297590896901</v>
      </c>
      <c r="M6746" s="13">
        <v>295.73373206041396</v>
      </c>
      <c r="N6746" s="13">
        <v>772.09537591980597</v>
      </c>
      <c r="O6746" s="13">
        <v>567.17938677329607</v>
      </c>
      <c r="P6746" s="13">
        <v>522.28389881207602</v>
      </c>
      <c r="Q6746" s="13">
        <v>704.40762487428901</v>
      </c>
      <c r="R6746" s="13">
        <v>1046.94713021282</v>
      </c>
    </row>
    <row r="6747" spans="1:18" ht="15">
      <c r="A6747" s="7" t="s">
        <v>9973</v>
      </c>
      <c r="B6747" s="7" t="s">
        <v>10397</v>
      </c>
      <c r="C6747" s="14"/>
      <c r="D6747" s="7">
        <v>136.86199999999999</v>
      </c>
      <c r="E6747" s="7">
        <v>110.584</v>
      </c>
      <c r="F6747" s="7">
        <v>214.58099999999999</v>
      </c>
      <c r="G6747" s="7">
        <v>344.92</v>
      </c>
      <c r="H6747" s="7">
        <v>164.31299999999999</v>
      </c>
      <c r="I6747" s="7">
        <v>517.99699999999996</v>
      </c>
      <c r="J6747" s="7">
        <v>259.74799999999999</v>
      </c>
      <c r="K6747" s="14"/>
      <c r="L6747" s="13">
        <v>82.685292198112393</v>
      </c>
      <c r="M6747" s="13">
        <v>259.74430785607399</v>
      </c>
      <c r="N6747" s="13">
        <v>162.58158792083501</v>
      </c>
      <c r="O6747" s="13">
        <v>457.642592141791</v>
      </c>
      <c r="P6747" s="13">
        <v>199.372915250039</v>
      </c>
      <c r="Q6747" s="13">
        <v>568.653351318256</v>
      </c>
      <c r="R6747" s="13">
        <v>253.78116700272599</v>
      </c>
    </row>
    <row r="6748" spans="1:18" ht="15">
      <c r="A6748" s="7" t="s">
        <v>9972</v>
      </c>
      <c r="B6748" s="7" t="s">
        <v>10397</v>
      </c>
      <c r="C6748" s="14"/>
      <c r="D6748" s="7">
        <v>491.995</v>
      </c>
      <c r="E6748" s="7">
        <v>451.83600000000001</v>
      </c>
      <c r="F6748" s="7">
        <v>466.91300000000001</v>
      </c>
      <c r="G6748" s="7">
        <v>393.05599999999998</v>
      </c>
      <c r="H6748" s="7">
        <v>337.20400000000001</v>
      </c>
      <c r="I6748" s="7">
        <v>215.48</v>
      </c>
      <c r="J6748" s="7">
        <v>662.71699999999998</v>
      </c>
      <c r="K6748" s="14"/>
      <c r="L6748" s="13">
        <v>613.746538230223</v>
      </c>
      <c r="M6748" s="13">
        <v>578.98580153219802</v>
      </c>
      <c r="N6748" s="13">
        <v>388.95533326909799</v>
      </c>
      <c r="O6748" s="13">
        <v>520.53910956884397</v>
      </c>
      <c r="P6748" s="13">
        <v>417.71131599494697</v>
      </c>
      <c r="Q6748" s="13">
        <v>245.67506931761801</v>
      </c>
      <c r="R6748" s="13">
        <v>668.66354175348999</v>
      </c>
    </row>
    <row r="6749" spans="1:18" ht="15">
      <c r="A6749" s="7" t="s">
        <v>9971</v>
      </c>
      <c r="B6749" s="7" t="s">
        <v>10397</v>
      </c>
      <c r="C6749" s="14"/>
      <c r="D6749" s="7">
        <v>139.39599999999999</v>
      </c>
      <c r="E6749" s="7">
        <v>168.61099999999999</v>
      </c>
      <c r="F6749" s="7">
        <v>239.358</v>
      </c>
      <c r="G6749" s="7">
        <v>203.10400000000001</v>
      </c>
      <c r="H6749" s="7">
        <v>122.52500000000001</v>
      </c>
      <c r="I6749" s="7">
        <v>192.85300000000001</v>
      </c>
      <c r="J6749" s="7">
        <v>203.274</v>
      </c>
      <c r="K6749" s="14"/>
      <c r="L6749" s="13">
        <v>86.739727704218495</v>
      </c>
      <c r="M6749" s="13">
        <v>157.78616475568199</v>
      </c>
      <c r="N6749" s="13">
        <v>151.571409466506</v>
      </c>
      <c r="O6749" s="13">
        <v>191.20763549871398</v>
      </c>
      <c r="P6749" s="13">
        <v>97.059053630778905</v>
      </c>
      <c r="Q6749" s="13">
        <v>133.23505057526799</v>
      </c>
      <c r="R6749" s="13">
        <v>103.80592216436</v>
      </c>
    </row>
    <row r="6750" spans="1:18" ht="15">
      <c r="A6750" s="7" t="s">
        <v>9970</v>
      </c>
      <c r="B6750" s="7" t="s">
        <v>10397</v>
      </c>
      <c r="C6750" s="14"/>
      <c r="D6750" s="7">
        <v>166.852</v>
      </c>
      <c r="E6750" s="7">
        <v>262.99099999999999</v>
      </c>
      <c r="F6750" s="7">
        <v>294.25599999999997</v>
      </c>
      <c r="G6750" s="7">
        <v>259.65100000000001</v>
      </c>
      <c r="H6750" s="7">
        <v>246.55600000000001</v>
      </c>
      <c r="I6750" s="7">
        <v>250.607</v>
      </c>
      <c r="J6750" s="7">
        <v>218.04</v>
      </c>
      <c r="K6750" s="14"/>
      <c r="L6750" s="13">
        <v>195.38778603067902</v>
      </c>
      <c r="M6750" s="13">
        <v>517.46410812983402</v>
      </c>
      <c r="N6750" s="13">
        <v>250.28955652026099</v>
      </c>
      <c r="O6750" s="13">
        <v>392.47885173908202</v>
      </c>
      <c r="P6750" s="13">
        <v>337.83150992606397</v>
      </c>
      <c r="Q6750" s="13">
        <v>256.02085076621</v>
      </c>
      <c r="R6750" s="13">
        <v>268.09114151769899</v>
      </c>
    </row>
    <row r="6751" spans="1:18" ht="15">
      <c r="A6751" s="7" t="s">
        <v>9969</v>
      </c>
      <c r="B6751" s="7" t="s">
        <v>10397</v>
      </c>
      <c r="C6751" s="14"/>
      <c r="D6751" s="7">
        <v>882.17100000000005</v>
      </c>
      <c r="E6751" s="7">
        <v>440.291</v>
      </c>
      <c r="F6751" s="7">
        <v>1971.59</v>
      </c>
      <c r="G6751" s="7">
        <v>1123.0999999999999</v>
      </c>
      <c r="H6751" s="7">
        <v>926.41499999999996</v>
      </c>
      <c r="I6751" s="7">
        <v>1296.04</v>
      </c>
      <c r="J6751" s="7">
        <v>1157.3399999999999</v>
      </c>
      <c r="K6751" s="14"/>
      <c r="L6751" s="13">
        <v>1836.95831166015</v>
      </c>
      <c r="M6751" s="13">
        <v>744.28182497782404</v>
      </c>
      <c r="N6751" s="13">
        <v>2369.6217910272799</v>
      </c>
      <c r="O6751" s="13">
        <v>1783.5619289485401</v>
      </c>
      <c r="P6751" s="13">
        <v>1225.60157145157</v>
      </c>
      <c r="Q6751" s="13">
        <v>1791.7307770812899</v>
      </c>
      <c r="R6751" s="13">
        <v>1773.56910624907</v>
      </c>
    </row>
    <row r="6752" spans="1:18" ht="15">
      <c r="A6752" s="7" t="s">
        <v>9968</v>
      </c>
      <c r="B6752" s="7" t="s">
        <v>10397</v>
      </c>
      <c r="C6752" s="14"/>
      <c r="D6752" s="7">
        <v>319.35899999999998</v>
      </c>
      <c r="E6752" s="7">
        <v>263.34899999999999</v>
      </c>
      <c r="F6752" s="7">
        <v>266.28399999999999</v>
      </c>
      <c r="G6752" s="7">
        <v>259.32400000000001</v>
      </c>
      <c r="H6752" s="7">
        <v>277.32799999999997</v>
      </c>
      <c r="I6752" s="7">
        <v>231.73599999999999</v>
      </c>
      <c r="J6752" s="7">
        <v>718.346</v>
      </c>
      <c r="K6752" s="14"/>
      <c r="L6752" s="13">
        <v>527.9843008959549</v>
      </c>
      <c r="M6752" s="13">
        <v>475.32864854020897</v>
      </c>
      <c r="N6752" s="13">
        <v>326.97566309605901</v>
      </c>
      <c r="O6752" s="13">
        <v>425.84638086209202</v>
      </c>
      <c r="P6752" s="13">
        <v>453.71923976770302</v>
      </c>
      <c r="Q6752" s="13">
        <v>364.16876723350299</v>
      </c>
      <c r="R6752" s="13">
        <v>1093.62262686401</v>
      </c>
    </row>
    <row r="6753" spans="1:18" ht="15">
      <c r="A6753" s="7" t="s">
        <v>9967</v>
      </c>
      <c r="B6753" s="7" t="s">
        <v>10397</v>
      </c>
      <c r="C6753" s="14"/>
      <c r="D6753" s="7">
        <v>1074.74</v>
      </c>
      <c r="E6753" s="7">
        <v>619.03099999999995</v>
      </c>
      <c r="F6753" s="7">
        <v>1287.9000000000001</v>
      </c>
      <c r="G6753" s="7">
        <v>1156.99</v>
      </c>
      <c r="H6753" s="7">
        <v>751.02599999999995</v>
      </c>
      <c r="I6753" s="7">
        <v>867.62599999999998</v>
      </c>
      <c r="J6753" s="7">
        <v>2014.42</v>
      </c>
      <c r="K6753" s="14"/>
      <c r="L6753" s="13">
        <v>1630.6817205126299</v>
      </c>
      <c r="M6753" s="13">
        <v>929.30458827979999</v>
      </c>
      <c r="N6753" s="13">
        <v>1317.3756517005299</v>
      </c>
      <c r="O6753" s="13">
        <v>1638.5861094302199</v>
      </c>
      <c r="P6753" s="13">
        <v>954.81515779575295</v>
      </c>
      <c r="Q6753" s="13">
        <v>1255.51756879707</v>
      </c>
      <c r="R6753" s="13">
        <v>2405.4043422289797</v>
      </c>
    </row>
    <row r="6754" spans="1:18" ht="15">
      <c r="A6754" s="7" t="s">
        <v>9965</v>
      </c>
      <c r="B6754" s="7" t="s">
        <v>9966</v>
      </c>
      <c r="C6754" s="14"/>
      <c r="D6754" s="7">
        <v>887.71299999999997</v>
      </c>
      <c r="E6754" s="7">
        <v>373.03699999999998</v>
      </c>
      <c r="F6754" s="7">
        <v>1301.4000000000001</v>
      </c>
      <c r="G6754" s="7">
        <v>1523.21</v>
      </c>
      <c r="H6754" s="7">
        <v>711.31399999999996</v>
      </c>
      <c r="I6754" s="7">
        <v>867.11400000000003</v>
      </c>
      <c r="J6754" s="7">
        <v>2357.46</v>
      </c>
      <c r="K6754" s="14"/>
      <c r="L6754" s="13">
        <v>973.07916543722001</v>
      </c>
      <c r="M6754" s="13">
        <v>491.64754593877598</v>
      </c>
      <c r="N6754" s="13">
        <v>1154.3353994877302</v>
      </c>
      <c r="O6754" s="13">
        <v>1675.3398897556199</v>
      </c>
      <c r="P6754" s="13">
        <v>749.14224666123107</v>
      </c>
      <c r="Q6754" s="13">
        <v>1077.3520649305701</v>
      </c>
      <c r="R6754" s="13">
        <v>2148.5678607525501</v>
      </c>
    </row>
    <row r="6755" spans="1:18" ht="15">
      <c r="A6755" s="7" t="s">
        <v>9963</v>
      </c>
      <c r="B6755" s="7" t="s">
        <v>9964</v>
      </c>
      <c r="C6755" s="14"/>
      <c r="D6755" s="7">
        <v>1316.88</v>
      </c>
      <c r="E6755" s="7">
        <v>707.55899999999997</v>
      </c>
      <c r="F6755" s="7">
        <v>3123.37</v>
      </c>
      <c r="G6755" s="7">
        <v>2807.05</v>
      </c>
      <c r="H6755" s="7">
        <v>1872.26</v>
      </c>
      <c r="I6755" s="7">
        <v>2413.77</v>
      </c>
      <c r="J6755" s="7">
        <v>4508.0200000000004</v>
      </c>
      <c r="K6755" s="14"/>
      <c r="L6755" s="13">
        <v>1445.0949865226401</v>
      </c>
      <c r="M6755" s="13">
        <v>977.56384266157204</v>
      </c>
      <c r="N6755" s="13">
        <v>2805.2552903056499</v>
      </c>
      <c r="O6755" s="13">
        <v>3313.7069774982701</v>
      </c>
      <c r="P6755" s="13">
        <v>2103.53413539751</v>
      </c>
      <c r="Q6755" s="13">
        <v>2982.2301320138099</v>
      </c>
      <c r="R6755" s="13">
        <v>4374.16841378767</v>
      </c>
    </row>
    <row r="6756" spans="1:18" ht="15">
      <c r="A6756" s="7" t="s">
        <v>9961</v>
      </c>
      <c r="B6756" s="7" t="s">
        <v>9962</v>
      </c>
      <c r="C6756" s="14"/>
      <c r="D6756" s="7">
        <v>1159.31</v>
      </c>
      <c r="E6756" s="7">
        <v>670.59799999999996</v>
      </c>
      <c r="F6756" s="7">
        <v>3069.24</v>
      </c>
      <c r="G6756" s="7">
        <v>4135.53</v>
      </c>
      <c r="H6756" s="7">
        <v>1525.11</v>
      </c>
      <c r="I6756" s="7">
        <v>2323.16</v>
      </c>
      <c r="J6756" s="7">
        <v>3204.87</v>
      </c>
      <c r="K6756" s="14"/>
      <c r="L6756" s="13">
        <v>1023.4754242250799</v>
      </c>
      <c r="M6756" s="13">
        <v>802.23628005838191</v>
      </c>
      <c r="N6756" s="13">
        <v>2520.8800835726897</v>
      </c>
      <c r="O6756" s="13">
        <v>4604.4145451162303</v>
      </c>
      <c r="P6756" s="13">
        <v>1435.22071296284</v>
      </c>
      <c r="Q6756" s="13">
        <v>2395.64151912842</v>
      </c>
      <c r="R6756" s="13">
        <v>2706.04107363612</v>
      </c>
    </row>
    <row r="6757" spans="1:18" ht="15">
      <c r="A6757" s="7" t="s">
        <v>9959</v>
      </c>
      <c r="B6757" s="7" t="s">
        <v>9960</v>
      </c>
      <c r="C6757" s="14"/>
      <c r="D6757" s="7">
        <v>526.55700000000002</v>
      </c>
      <c r="E6757" s="7">
        <v>309.98899999999998</v>
      </c>
      <c r="F6757" s="7">
        <v>1424.72</v>
      </c>
      <c r="G6757" s="7">
        <v>1597.81</v>
      </c>
      <c r="H6757" s="7">
        <v>798.97400000000005</v>
      </c>
      <c r="I6757" s="7">
        <v>1005.64</v>
      </c>
      <c r="J6757" s="7">
        <v>1545.89</v>
      </c>
      <c r="K6757" s="14"/>
      <c r="L6757" s="13">
        <v>769.49189685217891</v>
      </c>
      <c r="M6757" s="13">
        <v>480.805386860841</v>
      </c>
      <c r="N6757" s="13">
        <v>1471.7076719689499</v>
      </c>
      <c r="O6757" s="13">
        <v>2110.7016295977101</v>
      </c>
      <c r="P6757" s="13">
        <v>1041.31355950394</v>
      </c>
      <c r="Q6757" s="13">
        <v>1346.3666224277699</v>
      </c>
      <c r="R6757" s="13">
        <v>1626.4873377640502</v>
      </c>
    </row>
    <row r="6758" spans="1:18" ht="15">
      <c r="A6758" s="7" t="s">
        <v>9957</v>
      </c>
      <c r="B6758" s="7" t="s">
        <v>9958</v>
      </c>
      <c r="C6758" s="14"/>
      <c r="D6758" s="7">
        <v>1071.21</v>
      </c>
      <c r="E6758" s="7">
        <v>573.9</v>
      </c>
      <c r="F6758" s="7">
        <v>2618.04</v>
      </c>
      <c r="G6758" s="7">
        <v>2017.09</v>
      </c>
      <c r="H6758" s="7">
        <v>941.91700000000003</v>
      </c>
      <c r="I6758" s="7">
        <v>1208.81</v>
      </c>
      <c r="J6758" s="7">
        <v>1878.25</v>
      </c>
      <c r="K6758" s="14"/>
      <c r="L6758" s="13">
        <v>1318.7832455130499</v>
      </c>
      <c r="M6758" s="13">
        <v>737.42683839345807</v>
      </c>
      <c r="N6758" s="13">
        <v>2407.5969469126699</v>
      </c>
      <c r="O6758" s="13">
        <v>2436.30870177015</v>
      </c>
      <c r="P6758" s="13">
        <v>1098.7020995030998</v>
      </c>
      <c r="Q6758" s="13">
        <v>1347.1194483076001</v>
      </c>
      <c r="R6758" s="13">
        <v>1806.4857941862201</v>
      </c>
    </row>
    <row r="6759" spans="1:18" ht="15">
      <c r="A6759" s="7" t="s">
        <v>9955</v>
      </c>
      <c r="B6759" s="7" t="s">
        <v>9956</v>
      </c>
      <c r="C6759" s="14"/>
      <c r="D6759" s="7">
        <v>428.32900000000001</v>
      </c>
      <c r="E6759" s="7">
        <v>377.94900000000001</v>
      </c>
      <c r="F6759" s="7">
        <v>503.79300000000001</v>
      </c>
      <c r="G6759" s="7">
        <v>808.976</v>
      </c>
      <c r="H6759" s="7">
        <v>546.21900000000005</v>
      </c>
      <c r="I6759" s="7">
        <v>871.87699999999995</v>
      </c>
      <c r="J6759" s="7">
        <v>1705.08</v>
      </c>
      <c r="K6759" s="14"/>
      <c r="L6759" s="13">
        <v>216.65768418501202</v>
      </c>
      <c r="M6759" s="13">
        <v>715.319978571148</v>
      </c>
      <c r="N6759" s="13">
        <v>254.443425348875</v>
      </c>
      <c r="O6759" s="13">
        <v>1326.7622129950701</v>
      </c>
      <c r="P6759" s="13">
        <v>433.44110342002102</v>
      </c>
      <c r="Q6759" s="13">
        <v>1357.5559808856501</v>
      </c>
      <c r="R6759" s="13">
        <v>1391.31075302521</v>
      </c>
    </row>
    <row r="6760" spans="1:18" ht="15">
      <c r="A6760" s="7" t="s">
        <v>9803</v>
      </c>
      <c r="B6760" s="7" t="s">
        <v>9954</v>
      </c>
      <c r="C6760" s="14"/>
      <c r="D6760" s="7">
        <v>250.041</v>
      </c>
      <c r="E6760" s="7">
        <v>171.203</v>
      </c>
      <c r="F6760" s="7">
        <v>179.06</v>
      </c>
      <c r="G6760" s="7">
        <v>101.86499999999999</v>
      </c>
      <c r="H6760" s="7">
        <v>127.14</v>
      </c>
      <c r="I6760" s="7">
        <v>160.32400000000001</v>
      </c>
      <c r="J6760" s="7">
        <v>59.551099999999998</v>
      </c>
      <c r="K6760" s="14"/>
      <c r="L6760" s="13">
        <v>337.60377935090798</v>
      </c>
      <c r="M6760" s="13">
        <v>282.28373160491901</v>
      </c>
      <c r="N6760" s="13">
        <v>185.417890462982</v>
      </c>
      <c r="O6760" s="13">
        <v>155.16264539387498</v>
      </c>
      <c r="P6760" s="13">
        <v>177.778771531909</v>
      </c>
      <c r="Q6760" s="13">
        <v>243.11595663130998</v>
      </c>
      <c r="R6760" s="13">
        <v>61.561725432765002</v>
      </c>
    </row>
    <row r="6761" spans="1:18" ht="15">
      <c r="A6761" s="7" t="s">
        <v>9801</v>
      </c>
      <c r="B6761" s="7" t="s">
        <v>9802</v>
      </c>
      <c r="C6761" s="14"/>
      <c r="D6761" s="7">
        <v>133.70599999999999</v>
      </c>
      <c r="E6761" s="7">
        <v>155.78200000000001</v>
      </c>
      <c r="F6761" s="7">
        <v>112.759</v>
      </c>
      <c r="G6761" s="7">
        <v>83.801599999999993</v>
      </c>
      <c r="H6761" s="7">
        <v>177.94</v>
      </c>
      <c r="I6761" s="7">
        <v>95.256699999999995</v>
      </c>
      <c r="J6761" s="7">
        <v>116.762</v>
      </c>
      <c r="K6761" s="14"/>
      <c r="L6761" s="13">
        <v>183.639358843194</v>
      </c>
      <c r="M6761" s="13">
        <v>223.65898825138302</v>
      </c>
      <c r="N6761" s="13">
        <v>92.582455401017995</v>
      </c>
      <c r="O6761" s="13">
        <v>117.45097223981901</v>
      </c>
      <c r="P6761" s="13">
        <v>197.76256385718199</v>
      </c>
      <c r="Q6761" s="13">
        <v>121.965942575217</v>
      </c>
      <c r="R6761" s="13">
        <v>118.966452015516</v>
      </c>
    </row>
    <row r="6762" spans="1:18" ht="15">
      <c r="A6762" s="7" t="s">
        <v>9799</v>
      </c>
      <c r="B6762" s="7" t="s">
        <v>9800</v>
      </c>
      <c r="C6762" s="14"/>
      <c r="D6762" s="7">
        <v>357.13900000000001</v>
      </c>
      <c r="E6762" s="7">
        <v>246.48400000000001</v>
      </c>
      <c r="F6762" s="7">
        <v>436.11</v>
      </c>
      <c r="G6762" s="7">
        <v>342.64699999999999</v>
      </c>
      <c r="H6762" s="7">
        <v>288.47500000000002</v>
      </c>
      <c r="I6762" s="7">
        <v>303.14</v>
      </c>
      <c r="J6762" s="7">
        <v>388.74200000000002</v>
      </c>
      <c r="K6762" s="14"/>
      <c r="L6762" s="13">
        <v>452.00291660484896</v>
      </c>
      <c r="M6762" s="13">
        <v>377.11196519033501</v>
      </c>
      <c r="N6762" s="13">
        <v>413.786625632408</v>
      </c>
      <c r="O6762" s="13">
        <v>443.18194615363302</v>
      </c>
      <c r="P6762" s="13">
        <v>336.985211407012</v>
      </c>
      <c r="Q6762" s="13">
        <v>421.98391072198496</v>
      </c>
      <c r="R6762" s="13">
        <v>410.14151323180101</v>
      </c>
    </row>
    <row r="6763" spans="1:18" ht="15">
      <c r="A6763" s="7" t="s">
        <v>9798</v>
      </c>
      <c r="B6763" s="7" t="s">
        <v>10397</v>
      </c>
      <c r="C6763" s="14"/>
      <c r="D6763" s="7">
        <v>187.34700000000001</v>
      </c>
      <c r="E6763" s="7">
        <v>347.87700000000001</v>
      </c>
      <c r="F6763" s="7">
        <v>167.53299999999999</v>
      </c>
      <c r="G6763" s="7">
        <v>297.02300000000002</v>
      </c>
      <c r="H6763" s="7">
        <v>211.69399999999999</v>
      </c>
      <c r="I6763" s="7">
        <v>447.62299999999999</v>
      </c>
      <c r="J6763" s="7">
        <v>326.48500000000001</v>
      </c>
      <c r="K6763" s="14"/>
      <c r="L6763" s="13">
        <v>133.67645884226502</v>
      </c>
      <c r="M6763" s="13">
        <v>448.81544456378901</v>
      </c>
      <c r="N6763" s="13">
        <v>137.26713640607099</v>
      </c>
      <c r="O6763" s="13">
        <v>356.14436537676102</v>
      </c>
      <c r="P6763" s="13">
        <v>262.06441657751299</v>
      </c>
      <c r="Q6763" s="13">
        <v>569.96491784833893</v>
      </c>
      <c r="R6763" s="13">
        <v>295.39074223079001</v>
      </c>
    </row>
    <row r="6764" spans="1:18" ht="15">
      <c r="A6764" s="7" t="s">
        <v>9796</v>
      </c>
      <c r="B6764" s="7" t="s">
        <v>9797</v>
      </c>
      <c r="C6764" s="14"/>
      <c r="D6764" s="7">
        <v>243.45400000000001</v>
      </c>
      <c r="E6764" s="7">
        <v>262.279</v>
      </c>
      <c r="F6764" s="7">
        <v>105.702</v>
      </c>
      <c r="G6764" s="7">
        <v>190.13800000000001</v>
      </c>
      <c r="H6764" s="7">
        <v>202.30699999999999</v>
      </c>
      <c r="I6764" s="7">
        <v>195.126</v>
      </c>
      <c r="J6764" s="7">
        <v>199.31399999999999</v>
      </c>
      <c r="K6764" s="14"/>
      <c r="L6764" s="13">
        <v>301.30068063095996</v>
      </c>
      <c r="M6764" s="13">
        <v>379.104351937579</v>
      </c>
      <c r="N6764" s="13">
        <v>99.909900370184801</v>
      </c>
      <c r="O6764" s="13">
        <v>239.98935862644501</v>
      </c>
      <c r="P6764" s="13">
        <v>248.53922362031702</v>
      </c>
      <c r="Q6764" s="13">
        <v>233.17394724523598</v>
      </c>
      <c r="R6764" s="13">
        <v>206.56286312335402</v>
      </c>
    </row>
    <row r="6765" spans="1:18" ht="15">
      <c r="A6765" s="7" t="s">
        <v>9794</v>
      </c>
      <c r="B6765" s="7" t="s">
        <v>9795</v>
      </c>
      <c r="C6765" s="14"/>
      <c r="D6765" s="7">
        <v>472.738</v>
      </c>
      <c r="E6765" s="7">
        <v>337.87200000000001</v>
      </c>
      <c r="F6765" s="7">
        <v>290.72699999999998</v>
      </c>
      <c r="G6765" s="7">
        <v>269.476</v>
      </c>
      <c r="H6765" s="7">
        <v>239.726</v>
      </c>
      <c r="I6765" s="7">
        <v>225.899</v>
      </c>
      <c r="J6765" s="7">
        <v>481.93900000000002</v>
      </c>
      <c r="K6765" s="14"/>
      <c r="L6765" s="13">
        <v>629.02538317690892</v>
      </c>
      <c r="M6765" s="13">
        <v>464.27487749005502</v>
      </c>
      <c r="N6765" s="13">
        <v>305.37251910162297</v>
      </c>
      <c r="O6765" s="13">
        <v>344.03670873108598</v>
      </c>
      <c r="P6765" s="13">
        <v>311.50354354428902</v>
      </c>
      <c r="Q6765" s="13">
        <v>279.561325551724</v>
      </c>
      <c r="R6765" s="13">
        <v>506.532775801914</v>
      </c>
    </row>
    <row r="6766" spans="1:18" ht="15">
      <c r="A6766" s="7" t="s">
        <v>9939</v>
      </c>
      <c r="B6766" s="7" t="s">
        <v>9793</v>
      </c>
      <c r="C6766" s="14"/>
      <c r="D6766" s="7">
        <v>347.399</v>
      </c>
      <c r="E6766" s="7">
        <v>296.517</v>
      </c>
      <c r="F6766" s="7">
        <v>482.53500000000003</v>
      </c>
      <c r="G6766" s="7">
        <v>255.34399999999999</v>
      </c>
      <c r="H6766" s="7">
        <v>321.43099999999998</v>
      </c>
      <c r="I6766" s="7">
        <v>304.89100000000002</v>
      </c>
      <c r="J6766" s="7">
        <v>323.75900000000001</v>
      </c>
      <c r="K6766" s="14"/>
      <c r="L6766" s="13">
        <v>307.85386005051299</v>
      </c>
      <c r="M6766" s="13">
        <v>346.03139356986799</v>
      </c>
      <c r="N6766" s="13">
        <v>370.78987997926401</v>
      </c>
      <c r="O6766" s="13">
        <v>230.11486612012601</v>
      </c>
      <c r="P6766" s="13">
        <v>297.06871913656499</v>
      </c>
      <c r="Q6766" s="13">
        <v>297.532427211607</v>
      </c>
      <c r="R6766" s="13">
        <v>268.546581273284</v>
      </c>
    </row>
    <row r="6767" spans="1:18" ht="15">
      <c r="A6767" s="7" t="s">
        <v>9938</v>
      </c>
      <c r="B6767" s="7" t="s">
        <v>10397</v>
      </c>
      <c r="C6767" s="14"/>
      <c r="D6767" s="7">
        <v>1426.2</v>
      </c>
      <c r="E6767" s="7">
        <v>443.87099999999998</v>
      </c>
      <c r="F6767" s="7">
        <v>6024.03</v>
      </c>
      <c r="G6767" s="7">
        <v>792.62300000000005</v>
      </c>
      <c r="H6767" s="7">
        <v>3518.51</v>
      </c>
      <c r="I6767" s="7">
        <v>931.399</v>
      </c>
      <c r="J6767" s="7">
        <v>1698.35</v>
      </c>
      <c r="K6767" s="14"/>
      <c r="L6767" s="13">
        <v>19393.075590945198</v>
      </c>
      <c r="M6767" s="13">
        <v>8833.9363878519398</v>
      </c>
      <c r="N6767" s="13">
        <v>2754.4040332581603</v>
      </c>
      <c r="O6767" s="13">
        <v>3327.5697060693496</v>
      </c>
      <c r="P6767" s="13">
        <v>8589.5579636149414</v>
      </c>
      <c r="Q6767" s="13">
        <v>8511.0250370258091</v>
      </c>
      <c r="R6767" s="13">
        <v>10346.942736460402</v>
      </c>
    </row>
    <row r="6768" spans="1:18" ht="15">
      <c r="A6768" s="7" t="s">
        <v>9787</v>
      </c>
      <c r="B6768" s="7" t="s">
        <v>9788</v>
      </c>
      <c r="C6768" s="14"/>
      <c r="D6768" s="7">
        <v>579.17100000000005</v>
      </c>
      <c r="E6768" s="7">
        <v>669.61099999999999</v>
      </c>
      <c r="F6768" s="7">
        <v>1998.98</v>
      </c>
      <c r="G6768" s="7">
        <v>807.20899999999995</v>
      </c>
      <c r="H6768" s="7">
        <v>973.673</v>
      </c>
      <c r="I6768" s="7">
        <v>1182.51</v>
      </c>
      <c r="J6768" s="7">
        <v>1513.96</v>
      </c>
      <c r="K6768" s="14"/>
      <c r="L6768" s="13">
        <v>459.85032671469702</v>
      </c>
      <c r="M6768" s="13">
        <v>1804.87087606924</v>
      </c>
      <c r="N6768" s="13">
        <v>1645.3937319404999</v>
      </c>
      <c r="O6768" s="13">
        <v>1339.1529093930098</v>
      </c>
      <c r="P6768" s="13">
        <v>1023.73759282173</v>
      </c>
      <c r="Q6768" s="13">
        <v>1980.9554786794899</v>
      </c>
      <c r="R6768" s="13">
        <v>1758.66829571629</v>
      </c>
    </row>
    <row r="6769" spans="1:18" ht="15">
      <c r="A6769" s="7" t="s">
        <v>9937</v>
      </c>
      <c r="B6769" s="7" t="s">
        <v>9786</v>
      </c>
      <c r="C6769" s="14"/>
      <c r="D6769" s="7">
        <v>716.20799999999997</v>
      </c>
      <c r="E6769" s="7">
        <v>520.61500000000001</v>
      </c>
      <c r="F6769" s="7">
        <v>1060.68</v>
      </c>
      <c r="G6769" s="7">
        <v>1873.18</v>
      </c>
      <c r="H6769" s="7">
        <v>711.38400000000001</v>
      </c>
      <c r="I6769" s="7">
        <v>853.84900000000005</v>
      </c>
      <c r="J6769" s="7">
        <v>1387.65</v>
      </c>
      <c r="K6769" s="14"/>
      <c r="L6769" s="13">
        <v>892.23580810638794</v>
      </c>
      <c r="M6769" s="13">
        <v>706.57412517998</v>
      </c>
      <c r="N6769" s="13">
        <v>1061.26448287363</v>
      </c>
      <c r="O6769" s="13">
        <v>2408.4237784107099</v>
      </c>
      <c r="P6769" s="13">
        <v>838.63084082932301</v>
      </c>
      <c r="Q6769" s="13">
        <v>1204.1832691213601</v>
      </c>
      <c r="R6769" s="13">
        <v>1441.3477873693901</v>
      </c>
    </row>
    <row r="6770" spans="1:18" ht="15">
      <c r="A6770" s="7" t="s">
        <v>9935</v>
      </c>
      <c r="B6770" s="7" t="s">
        <v>9936</v>
      </c>
      <c r="C6770" s="14"/>
      <c r="D6770" s="7">
        <v>278.69900000000001</v>
      </c>
      <c r="E6770" s="7">
        <v>390.154</v>
      </c>
      <c r="F6770" s="7">
        <v>545.9</v>
      </c>
      <c r="G6770" s="7">
        <v>335.96199999999999</v>
      </c>
      <c r="H6770" s="7">
        <v>360.28500000000003</v>
      </c>
      <c r="I6770" s="7">
        <v>342.142</v>
      </c>
      <c r="J6770" s="7">
        <v>213.75399999999999</v>
      </c>
      <c r="K6770" s="14"/>
      <c r="L6770" s="13">
        <v>348.76753605139498</v>
      </c>
      <c r="M6770" s="13">
        <v>576.71998924058505</v>
      </c>
      <c r="N6770" s="13">
        <v>496.23548714943496</v>
      </c>
      <c r="O6770" s="13">
        <v>430.529435858331</v>
      </c>
      <c r="P6770" s="13">
        <v>439.18864813890696</v>
      </c>
      <c r="Q6770" s="13">
        <v>453.42825300878201</v>
      </c>
      <c r="R6770" s="13">
        <v>230.80459198591501</v>
      </c>
    </row>
    <row r="6771" spans="1:18" ht="15">
      <c r="A6771" s="7" t="s">
        <v>9933</v>
      </c>
      <c r="B6771" s="7" t="s">
        <v>9934</v>
      </c>
      <c r="C6771" s="14"/>
      <c r="D6771" s="7">
        <v>349.82100000000003</v>
      </c>
      <c r="E6771" s="7">
        <v>500.10199999999998</v>
      </c>
      <c r="F6771" s="7">
        <v>955.77300000000002</v>
      </c>
      <c r="G6771" s="7">
        <v>577.25599999999997</v>
      </c>
      <c r="H6771" s="7">
        <v>694.56600000000003</v>
      </c>
      <c r="I6771" s="7">
        <v>563.72400000000005</v>
      </c>
      <c r="J6771" s="7">
        <v>851.00699999999995</v>
      </c>
      <c r="K6771" s="14"/>
      <c r="L6771" s="13">
        <v>425.23935049912603</v>
      </c>
      <c r="M6771" s="13">
        <v>740.59027294100997</v>
      </c>
      <c r="N6771" s="13">
        <v>868.12589073631</v>
      </c>
      <c r="O6771" s="13">
        <v>785.81460429147705</v>
      </c>
      <c r="P6771" s="13">
        <v>818.11547980507999</v>
      </c>
      <c r="Q6771" s="13">
        <v>832.40525735727692</v>
      </c>
      <c r="R6771" s="13">
        <v>759.390488316183</v>
      </c>
    </row>
    <row r="6772" spans="1:18" ht="15">
      <c r="A6772" s="7" t="s">
        <v>9781</v>
      </c>
      <c r="B6772" s="7" t="s">
        <v>9782</v>
      </c>
      <c r="C6772" s="14"/>
      <c r="D6772" s="7">
        <v>274.28399999999999</v>
      </c>
      <c r="E6772" s="7">
        <v>333.37700000000001</v>
      </c>
      <c r="F6772" s="7">
        <v>364.16199999999998</v>
      </c>
      <c r="G6772" s="7">
        <v>370.88799999999998</v>
      </c>
      <c r="H6772" s="7">
        <v>305.95400000000001</v>
      </c>
      <c r="I6772" s="7">
        <v>338.209</v>
      </c>
      <c r="J6772" s="7">
        <v>395.71800000000002</v>
      </c>
      <c r="K6772" s="14"/>
      <c r="L6772" s="13">
        <v>357.64876944792201</v>
      </c>
      <c r="M6772" s="13">
        <v>426.32910240601399</v>
      </c>
      <c r="N6772" s="13">
        <v>305.559699746729</v>
      </c>
      <c r="O6772" s="13">
        <v>485.22604065270303</v>
      </c>
      <c r="P6772" s="13">
        <v>360.32629829110698</v>
      </c>
      <c r="Q6772" s="13">
        <v>378.25132692244</v>
      </c>
      <c r="R6772" s="13">
        <v>336.53780086292403</v>
      </c>
    </row>
    <row r="6773" spans="1:18" ht="15">
      <c r="A6773" s="7" t="s">
        <v>9780</v>
      </c>
      <c r="B6773" s="7" t="s">
        <v>10397</v>
      </c>
      <c r="C6773" s="14"/>
      <c r="D6773" s="7">
        <v>236.23699999999999</v>
      </c>
      <c r="E6773" s="7">
        <v>348.91899999999998</v>
      </c>
      <c r="F6773" s="7">
        <v>773.83799999999997</v>
      </c>
      <c r="G6773" s="7">
        <v>291.44400000000002</v>
      </c>
      <c r="H6773" s="7">
        <v>419.05</v>
      </c>
      <c r="I6773" s="7">
        <v>452.70100000000002</v>
      </c>
      <c r="J6773" s="7">
        <v>560.68799999999999</v>
      </c>
      <c r="K6773" s="14"/>
      <c r="L6773" s="13">
        <v>176.02975745645702</v>
      </c>
      <c r="M6773" s="13">
        <v>481.269859888621</v>
      </c>
      <c r="N6773" s="13">
        <v>598.87309442201399</v>
      </c>
      <c r="O6773" s="13">
        <v>301.666705589814</v>
      </c>
      <c r="P6773" s="13">
        <v>386.22072675164299</v>
      </c>
      <c r="Q6773" s="13">
        <v>510.66481524910699</v>
      </c>
      <c r="R6773" s="13">
        <v>454.86076475626902</v>
      </c>
    </row>
    <row r="6774" spans="1:18" ht="15">
      <c r="A6774" s="7" t="s">
        <v>9778</v>
      </c>
      <c r="B6774" s="7" t="s">
        <v>9779</v>
      </c>
      <c r="C6774" s="14"/>
      <c r="D6774" s="7">
        <v>518.11199999999997</v>
      </c>
      <c r="E6774" s="7">
        <v>513.44100000000003</v>
      </c>
      <c r="F6774" s="7">
        <v>1719.39</v>
      </c>
      <c r="G6774" s="7">
        <v>1181.22</v>
      </c>
      <c r="H6774" s="7">
        <v>778.63300000000004</v>
      </c>
      <c r="I6774" s="7">
        <v>618.52800000000002</v>
      </c>
      <c r="J6774" s="7">
        <v>1076.6500000000001</v>
      </c>
      <c r="K6774" s="14"/>
      <c r="L6774" s="13">
        <v>635.33651949832802</v>
      </c>
      <c r="M6774" s="13">
        <v>752.32425674114006</v>
      </c>
      <c r="N6774" s="13">
        <v>1665.62249257337</v>
      </c>
      <c r="O6774" s="13">
        <v>1629.7554788841301</v>
      </c>
      <c r="P6774" s="13">
        <v>1002.14950290928</v>
      </c>
      <c r="Q6774" s="13">
        <v>894.8091670725139</v>
      </c>
      <c r="R6774" s="13">
        <v>1118.6609652456102</v>
      </c>
    </row>
    <row r="6775" spans="1:18" ht="15">
      <c r="A6775" s="7" t="s">
        <v>9624</v>
      </c>
      <c r="B6775" s="7" t="s">
        <v>9625</v>
      </c>
      <c r="C6775" s="14"/>
      <c r="D6775" s="7">
        <v>2400.89</v>
      </c>
      <c r="E6775" s="7">
        <v>1266.24</v>
      </c>
      <c r="F6775" s="7">
        <v>4683.17</v>
      </c>
      <c r="G6775" s="7">
        <v>3881.43</v>
      </c>
      <c r="H6775" s="7">
        <v>2309.08</v>
      </c>
      <c r="I6775" s="7">
        <v>3117.84</v>
      </c>
      <c r="J6775" s="7">
        <v>5178.45</v>
      </c>
      <c r="K6775" s="14"/>
      <c r="L6775" s="13">
        <v>2805.0496917108198</v>
      </c>
      <c r="M6775" s="13">
        <v>1648.5694555667299</v>
      </c>
      <c r="N6775" s="13">
        <v>4034.4087773639499</v>
      </c>
      <c r="O6775" s="13">
        <v>4631.5189422924304</v>
      </c>
      <c r="P6775" s="13">
        <v>2794.0940122918396</v>
      </c>
      <c r="Q6775" s="13">
        <v>4083.44896148714</v>
      </c>
      <c r="R6775" s="13">
        <v>5400.9019452177799</v>
      </c>
    </row>
    <row r="6776" spans="1:18" ht="15">
      <c r="A6776" s="7" t="s">
        <v>9622</v>
      </c>
      <c r="B6776" s="7" t="s">
        <v>9623</v>
      </c>
      <c r="C6776" s="14"/>
      <c r="D6776" s="7">
        <v>371.49299999999999</v>
      </c>
      <c r="E6776" s="7">
        <v>298.69400000000002</v>
      </c>
      <c r="F6776" s="7">
        <v>1033.8699999999999</v>
      </c>
      <c r="G6776" s="7">
        <v>855.85199999999998</v>
      </c>
      <c r="H6776" s="7">
        <v>521.52200000000005</v>
      </c>
      <c r="I6776" s="7">
        <v>536.31899999999996</v>
      </c>
      <c r="J6776" s="7">
        <v>975.36599999999999</v>
      </c>
      <c r="K6776" s="14"/>
      <c r="L6776" s="13">
        <v>495.98063058125098</v>
      </c>
      <c r="M6776" s="13">
        <v>386.97002481402802</v>
      </c>
      <c r="N6776" s="13">
        <v>951.89099005112098</v>
      </c>
      <c r="O6776" s="13">
        <v>1047.4217203083401</v>
      </c>
      <c r="P6776" s="13">
        <v>562.26899625885301</v>
      </c>
      <c r="Q6776" s="13">
        <v>634.69613405266693</v>
      </c>
      <c r="R6776" s="13">
        <v>779.77019623456499</v>
      </c>
    </row>
    <row r="6777" spans="1:18" ht="15">
      <c r="A6777" s="7" t="s">
        <v>9620</v>
      </c>
      <c r="B6777" s="7" t="s">
        <v>9621</v>
      </c>
      <c r="C6777" s="14"/>
      <c r="D6777" s="7">
        <v>765.59100000000001</v>
      </c>
      <c r="E6777" s="7">
        <v>889.02599999999995</v>
      </c>
      <c r="F6777" s="7">
        <v>2464.54</v>
      </c>
      <c r="G6777" s="7">
        <v>1418.93</v>
      </c>
      <c r="H6777" s="7">
        <v>1665.48</v>
      </c>
      <c r="I6777" s="7">
        <v>2778.15</v>
      </c>
      <c r="J6777" s="7">
        <v>5604.31</v>
      </c>
      <c r="K6777" s="14"/>
      <c r="L6777" s="13">
        <v>993.00967836563302</v>
      </c>
      <c r="M6777" s="13">
        <v>1599.0036645345699</v>
      </c>
      <c r="N6777" s="13">
        <v>2428.12382449093</v>
      </c>
      <c r="O6777" s="13">
        <v>2085.27267801691</v>
      </c>
      <c r="P6777" s="13">
        <v>2138.8588275830498</v>
      </c>
      <c r="Q6777" s="13">
        <v>4495.3040482496099</v>
      </c>
      <c r="R6777" s="13">
        <v>6138.1830950835702</v>
      </c>
    </row>
    <row r="6778" spans="1:18" ht="15">
      <c r="A6778" s="7" t="s">
        <v>9618</v>
      </c>
      <c r="B6778" s="7" t="s">
        <v>9619</v>
      </c>
      <c r="C6778" s="14"/>
      <c r="D6778" s="7">
        <v>491.82600000000002</v>
      </c>
      <c r="E6778" s="7">
        <v>269.57600000000002</v>
      </c>
      <c r="F6778" s="7">
        <v>511.995</v>
      </c>
      <c r="G6778" s="7">
        <v>322.738</v>
      </c>
      <c r="H6778" s="7">
        <v>223.02699999999999</v>
      </c>
      <c r="I6778" s="7">
        <v>564.78</v>
      </c>
      <c r="J6778" s="7">
        <v>288.98599999999999</v>
      </c>
      <c r="K6778" s="14"/>
      <c r="L6778" s="13">
        <v>614.08179128934398</v>
      </c>
      <c r="M6778" s="13">
        <v>433.41621588206306</v>
      </c>
      <c r="N6778" s="13">
        <v>456.851301172494</v>
      </c>
      <c r="O6778" s="13">
        <v>473.52024677821402</v>
      </c>
      <c r="P6778" s="13">
        <v>253.45222099970601</v>
      </c>
      <c r="Q6778" s="13">
        <v>919.22677414896998</v>
      </c>
      <c r="R6778" s="13">
        <v>307.87177817394002</v>
      </c>
    </row>
    <row r="6779" spans="1:18" ht="15">
      <c r="A6779" s="7" t="s">
        <v>9617</v>
      </c>
      <c r="B6779" s="7" t="s">
        <v>10353</v>
      </c>
      <c r="C6779" s="14"/>
      <c r="D6779" s="7">
        <v>193.46600000000001</v>
      </c>
      <c r="E6779" s="7">
        <v>280.10700000000003</v>
      </c>
      <c r="F6779" s="7">
        <v>331.84699999999998</v>
      </c>
      <c r="G6779" s="7">
        <v>273.596</v>
      </c>
      <c r="H6779" s="7">
        <v>251.57300000000001</v>
      </c>
      <c r="I6779" s="7">
        <v>317.233</v>
      </c>
      <c r="J6779" s="7">
        <v>422.37299999999999</v>
      </c>
      <c r="K6779" s="14"/>
      <c r="L6779" s="13">
        <v>235.59304321786601</v>
      </c>
      <c r="M6779" s="13">
        <v>425.103016103789</v>
      </c>
      <c r="N6779" s="13">
        <v>297.57046035672005</v>
      </c>
      <c r="O6779" s="13">
        <v>353.87616610865399</v>
      </c>
      <c r="P6779" s="13">
        <v>346.97173731110297</v>
      </c>
      <c r="Q6779" s="13">
        <v>433.375912967408</v>
      </c>
      <c r="R6779" s="13">
        <v>420.68417013664396</v>
      </c>
    </row>
    <row r="6780" spans="1:18" ht="15">
      <c r="A6780" s="7" t="s">
        <v>9616</v>
      </c>
      <c r="B6780" s="7" t="s">
        <v>10397</v>
      </c>
      <c r="C6780" s="14"/>
      <c r="D6780" s="7">
        <v>509.56400000000002</v>
      </c>
      <c r="E6780" s="7">
        <v>449.37200000000001</v>
      </c>
      <c r="F6780" s="7">
        <v>987.72</v>
      </c>
      <c r="G6780" s="7">
        <v>942.27499999999998</v>
      </c>
      <c r="H6780" s="7">
        <v>711.35599999999999</v>
      </c>
      <c r="I6780" s="7">
        <v>632.97199999999998</v>
      </c>
      <c r="J6780" s="7">
        <v>1105.54</v>
      </c>
      <c r="K6780" s="14"/>
      <c r="L6780" s="13">
        <v>606.152828752814</v>
      </c>
      <c r="M6780" s="13">
        <v>484.30690430143096</v>
      </c>
      <c r="N6780" s="13">
        <v>873.21172321298798</v>
      </c>
      <c r="O6780" s="13">
        <v>1261.3357422342101</v>
      </c>
      <c r="P6780" s="13">
        <v>895.7630262687569</v>
      </c>
      <c r="Q6780" s="13">
        <v>852.38795165305305</v>
      </c>
      <c r="R6780" s="13">
        <v>1244.0093552816402</v>
      </c>
    </row>
    <row r="6781" spans="1:18" ht="15">
      <c r="A6781" s="7" t="s">
        <v>9614</v>
      </c>
      <c r="B6781" s="7" t="s">
        <v>9615</v>
      </c>
      <c r="C6781" s="14"/>
      <c r="D6781" s="7">
        <v>396.19200000000001</v>
      </c>
      <c r="E6781" s="7">
        <v>382.34100000000001</v>
      </c>
      <c r="F6781" s="7">
        <v>682.92399999999998</v>
      </c>
      <c r="G6781" s="7">
        <v>411.15199999999999</v>
      </c>
      <c r="H6781" s="7">
        <v>401.39800000000002</v>
      </c>
      <c r="I6781" s="7">
        <v>557.74199999999996</v>
      </c>
      <c r="J6781" s="7">
        <v>595.476</v>
      </c>
      <c r="K6781" s="14"/>
      <c r="L6781" s="13">
        <v>327.51820554084497</v>
      </c>
      <c r="M6781" s="13">
        <v>427.96664858389101</v>
      </c>
      <c r="N6781" s="13">
        <v>541.03097606112397</v>
      </c>
      <c r="O6781" s="13">
        <v>437.91647258302299</v>
      </c>
      <c r="P6781" s="13">
        <v>443.70297660189698</v>
      </c>
      <c r="Q6781" s="13">
        <v>642.559066338599</v>
      </c>
      <c r="R6781" s="13">
        <v>432.00622709333499</v>
      </c>
    </row>
    <row r="6782" spans="1:18" ht="15">
      <c r="A6782" s="7" t="s">
        <v>9612</v>
      </c>
      <c r="B6782" s="7" t="s">
        <v>9613</v>
      </c>
      <c r="C6782" s="14"/>
      <c r="D6782" s="7">
        <v>185.47399999999999</v>
      </c>
      <c r="E6782" s="7">
        <v>214.947</v>
      </c>
      <c r="F6782" s="7">
        <v>88.253500000000003</v>
      </c>
      <c r="G6782" s="7">
        <v>77.641800000000003</v>
      </c>
      <c r="H6782" s="7">
        <v>194.08199999999999</v>
      </c>
      <c r="I6782" s="7">
        <v>265.65499999999997</v>
      </c>
      <c r="J6782" s="7">
        <v>62.4116</v>
      </c>
      <c r="K6782" s="14"/>
      <c r="L6782" s="13">
        <v>256.78708594193802</v>
      </c>
      <c r="M6782" s="13">
        <v>357.90503271847803</v>
      </c>
      <c r="N6782" s="13">
        <v>96.373831460199</v>
      </c>
      <c r="O6782" s="13">
        <v>124.998061107776</v>
      </c>
      <c r="P6782" s="13">
        <v>290.42315189062896</v>
      </c>
      <c r="Q6782" s="13">
        <v>380.57332961677201</v>
      </c>
      <c r="R6782" s="13">
        <v>70.121923208680101</v>
      </c>
    </row>
    <row r="6783" spans="1:18" ht="15">
      <c r="A6783" s="7" t="s">
        <v>9610</v>
      </c>
      <c r="B6783" s="7" t="s">
        <v>9611</v>
      </c>
      <c r="C6783" s="14"/>
      <c r="D6783" s="7">
        <v>67.398399999999995</v>
      </c>
      <c r="E6783" s="7">
        <v>103.62</v>
      </c>
      <c r="F6783" s="7">
        <v>85.532799999999995</v>
      </c>
      <c r="G6783" s="7">
        <v>45.852200000000003</v>
      </c>
      <c r="H6783" s="7">
        <v>67.715800000000002</v>
      </c>
      <c r="I6783" s="7">
        <v>0</v>
      </c>
      <c r="J6783" s="7">
        <v>81.274299999999997</v>
      </c>
      <c r="K6783" s="14"/>
      <c r="L6783" s="13">
        <v>45.484870780512296</v>
      </c>
      <c r="M6783" s="13">
        <v>99.332089488749205</v>
      </c>
      <c r="N6783" s="13">
        <v>59.0987629926992</v>
      </c>
      <c r="O6783" s="13">
        <v>53.085029676780003</v>
      </c>
      <c r="P6783" s="13">
        <v>62.342926216542402</v>
      </c>
      <c r="Q6783" s="13">
        <v>29.5436449232194</v>
      </c>
      <c r="R6783" s="13">
        <v>47.000770726814196</v>
      </c>
    </row>
    <row r="6784" spans="1:18" ht="15">
      <c r="A6784" s="7" t="s">
        <v>9609</v>
      </c>
      <c r="B6784" s="7" t="s">
        <v>10446</v>
      </c>
      <c r="C6784" s="14"/>
      <c r="D6784" s="7">
        <v>279.52800000000002</v>
      </c>
      <c r="E6784" s="7">
        <v>319.96300000000002</v>
      </c>
      <c r="F6784" s="7">
        <v>134.84899999999999</v>
      </c>
      <c r="G6784" s="7">
        <v>251.50299999999999</v>
      </c>
      <c r="H6784" s="7">
        <v>256.63</v>
      </c>
      <c r="I6784" s="7">
        <v>248.93199999999999</v>
      </c>
      <c r="J6784" s="7">
        <v>187.239</v>
      </c>
      <c r="K6784" s="14"/>
      <c r="L6784" s="13">
        <v>176.36133883038499</v>
      </c>
      <c r="M6784" s="13">
        <v>482.12427473369604</v>
      </c>
      <c r="N6784" s="13">
        <v>142.58829218880001</v>
      </c>
      <c r="O6784" s="13">
        <v>479.70398336267795</v>
      </c>
      <c r="P6784" s="13">
        <v>422.03218132330403</v>
      </c>
      <c r="Q6784" s="13">
        <v>304.09509946429301</v>
      </c>
      <c r="R6784" s="13">
        <v>230.734760880371</v>
      </c>
    </row>
    <row r="6785" spans="1:18" ht="15">
      <c r="A6785" s="7" t="s">
        <v>9759</v>
      </c>
      <c r="B6785" s="7" t="s">
        <v>9760</v>
      </c>
      <c r="C6785" s="14"/>
      <c r="D6785" s="7">
        <v>979.16899999999998</v>
      </c>
      <c r="E6785" s="7">
        <v>693.79399999999998</v>
      </c>
      <c r="F6785" s="7">
        <v>3859.45</v>
      </c>
      <c r="G6785" s="7">
        <v>618.56399999999996</v>
      </c>
      <c r="H6785" s="7">
        <v>1488.45</v>
      </c>
      <c r="I6785" s="7">
        <v>1133.98</v>
      </c>
      <c r="J6785" s="7">
        <v>3160.8</v>
      </c>
      <c r="K6785" s="14"/>
      <c r="L6785" s="13">
        <v>1226.76894596479</v>
      </c>
      <c r="M6785" s="13">
        <v>873.74016817591394</v>
      </c>
      <c r="N6785" s="13">
        <v>3320.36337210693</v>
      </c>
      <c r="O6785" s="13">
        <v>715.61341434749897</v>
      </c>
      <c r="P6785" s="13">
        <v>1768.3465745528501</v>
      </c>
      <c r="Q6785" s="13">
        <v>1186.5227739736702</v>
      </c>
      <c r="R6785" s="13">
        <v>2971.6808911472699</v>
      </c>
    </row>
    <row r="6786" spans="1:18" ht="15">
      <c r="A6786" s="7" t="s">
        <v>9757</v>
      </c>
      <c r="B6786" s="7" t="s">
        <v>9758</v>
      </c>
      <c r="C6786" s="14"/>
      <c r="D6786" s="7">
        <v>808.65499999999997</v>
      </c>
      <c r="E6786" s="7">
        <v>771.83799999999997</v>
      </c>
      <c r="F6786" s="7">
        <v>2913.28</v>
      </c>
      <c r="G6786" s="7">
        <v>3185.16</v>
      </c>
      <c r="H6786" s="7">
        <v>1667.18</v>
      </c>
      <c r="I6786" s="7">
        <v>2425.7399999999998</v>
      </c>
      <c r="J6786" s="7">
        <v>2825.55</v>
      </c>
      <c r="K6786" s="14"/>
      <c r="L6786" s="13">
        <v>1268.24826490279</v>
      </c>
      <c r="M6786" s="13">
        <v>1182.5686161595102</v>
      </c>
      <c r="N6786" s="13">
        <v>2947.7092711599503</v>
      </c>
      <c r="O6786" s="13">
        <v>4423.3469796269201</v>
      </c>
      <c r="P6786" s="13">
        <v>2128.23929359779</v>
      </c>
      <c r="Q6786" s="13">
        <v>3299.6931902688898</v>
      </c>
      <c r="R6786" s="13">
        <v>3284.0958120832202</v>
      </c>
    </row>
    <row r="6787" spans="1:18" ht="15">
      <c r="A6787" s="7" t="s">
        <v>9756</v>
      </c>
      <c r="B6787" s="7" t="s">
        <v>10397</v>
      </c>
      <c r="C6787" s="14"/>
      <c r="D6787" s="7">
        <v>379.32600000000002</v>
      </c>
      <c r="E6787" s="7">
        <v>344.71800000000002</v>
      </c>
      <c r="F6787" s="7">
        <v>439.85</v>
      </c>
      <c r="G6787" s="7">
        <v>336.98500000000001</v>
      </c>
      <c r="H6787" s="7">
        <v>328.02600000000001</v>
      </c>
      <c r="I6787" s="7">
        <v>606.673</v>
      </c>
      <c r="J6787" s="7">
        <v>788.19100000000003</v>
      </c>
      <c r="K6787" s="14"/>
      <c r="L6787" s="13">
        <v>363.75556223490599</v>
      </c>
      <c r="M6787" s="13">
        <v>447.28619644083295</v>
      </c>
      <c r="N6787" s="13">
        <v>367.94867778294997</v>
      </c>
      <c r="O6787" s="13">
        <v>383.83709646823098</v>
      </c>
      <c r="P6787" s="13">
        <v>345.23146326557696</v>
      </c>
      <c r="Q6787" s="13">
        <v>705.77357383559593</v>
      </c>
      <c r="R6787" s="13">
        <v>770.75211170455304</v>
      </c>
    </row>
    <row r="6788" spans="1:18" ht="15">
      <c r="A6788" s="7" t="s">
        <v>9904</v>
      </c>
      <c r="B6788" s="7" t="s">
        <v>9755</v>
      </c>
      <c r="C6788" s="14"/>
      <c r="D6788" s="7">
        <v>336.35199999999998</v>
      </c>
      <c r="E6788" s="7">
        <v>207.78700000000001</v>
      </c>
      <c r="F6788" s="7">
        <v>515.91200000000003</v>
      </c>
      <c r="G6788" s="7">
        <v>479.92500000000001</v>
      </c>
      <c r="H6788" s="7">
        <v>320.262</v>
      </c>
      <c r="I6788" s="7">
        <v>406.36399999999998</v>
      </c>
      <c r="J6788" s="7">
        <v>584</v>
      </c>
      <c r="K6788" s="14"/>
      <c r="L6788" s="13">
        <v>390.771083551966</v>
      </c>
      <c r="M6788" s="13">
        <v>320.446133686503</v>
      </c>
      <c r="N6788" s="13">
        <v>492.70439953713401</v>
      </c>
      <c r="O6788" s="13">
        <v>668.00095220625292</v>
      </c>
      <c r="P6788" s="13">
        <v>379.046252565435</v>
      </c>
      <c r="Q6788" s="13">
        <v>568.24958009145701</v>
      </c>
      <c r="R6788" s="13">
        <v>575.09794497656992</v>
      </c>
    </row>
    <row r="6789" spans="1:18" ht="15">
      <c r="A6789" s="7" t="s">
        <v>9903</v>
      </c>
      <c r="B6789" s="7" t="s">
        <v>10397</v>
      </c>
      <c r="C6789" s="14"/>
      <c r="D6789" s="7">
        <v>448.03</v>
      </c>
      <c r="E6789" s="7">
        <v>412.63900000000001</v>
      </c>
      <c r="F6789" s="7">
        <v>847.6</v>
      </c>
      <c r="G6789" s="7">
        <v>562.90599999999995</v>
      </c>
      <c r="H6789" s="7">
        <v>640.26099999999997</v>
      </c>
      <c r="I6789" s="7">
        <v>516.34100000000001</v>
      </c>
      <c r="J6789" s="7">
        <v>470.75799999999998</v>
      </c>
      <c r="K6789" s="14"/>
      <c r="L6789" s="13">
        <v>735.87367769016305</v>
      </c>
      <c r="M6789" s="13">
        <v>578.17930710042003</v>
      </c>
      <c r="N6789" s="13">
        <v>859.78851194155402</v>
      </c>
      <c r="O6789" s="13">
        <v>740.90237362099606</v>
      </c>
      <c r="P6789" s="13">
        <v>897.45662311842705</v>
      </c>
      <c r="Q6789" s="13">
        <v>599.20704325903296</v>
      </c>
      <c r="R6789" s="13">
        <v>635.63131393997003</v>
      </c>
    </row>
    <row r="6790" spans="1:18" ht="15">
      <c r="A6790" s="7" t="s">
        <v>9902</v>
      </c>
      <c r="B6790" s="7" t="s">
        <v>10397</v>
      </c>
      <c r="C6790" s="14"/>
      <c r="D6790" s="7">
        <v>189.27699999999999</v>
      </c>
      <c r="E6790" s="7">
        <v>168.89699999999999</v>
      </c>
      <c r="F6790" s="7">
        <v>239.80600000000001</v>
      </c>
      <c r="G6790" s="7">
        <v>130.38499999999999</v>
      </c>
      <c r="H6790" s="7">
        <v>144.203</v>
      </c>
      <c r="I6790" s="7">
        <v>209.422</v>
      </c>
      <c r="J6790" s="7">
        <v>0</v>
      </c>
      <c r="K6790" s="14"/>
      <c r="L6790" s="13">
        <v>167.50821492661501</v>
      </c>
      <c r="M6790" s="13">
        <v>301.72174666150499</v>
      </c>
      <c r="N6790" s="13">
        <v>229.07609480328898</v>
      </c>
      <c r="O6790" s="13">
        <v>165.55434659846298</v>
      </c>
      <c r="P6790" s="13">
        <v>167.249448972604</v>
      </c>
      <c r="Q6790" s="13">
        <v>266.73120078632996</v>
      </c>
      <c r="R6790" s="13">
        <v>51.735256037792297</v>
      </c>
    </row>
    <row r="6791" spans="1:18" ht="15">
      <c r="A6791" s="7" t="s">
        <v>9901</v>
      </c>
      <c r="B6791" s="7" t="s">
        <v>10397</v>
      </c>
      <c r="C6791" s="14"/>
      <c r="D6791" s="7">
        <v>180.44300000000001</v>
      </c>
      <c r="E6791" s="7">
        <v>163.29300000000001</v>
      </c>
      <c r="F6791" s="7">
        <v>292.48500000000001</v>
      </c>
      <c r="G6791" s="7">
        <v>195.88399999999999</v>
      </c>
      <c r="H6791" s="7">
        <v>279.33199999999999</v>
      </c>
      <c r="I6791" s="7">
        <v>257.108</v>
      </c>
      <c r="J6791" s="7">
        <v>496.36500000000001</v>
      </c>
      <c r="K6791" s="14"/>
      <c r="L6791" s="13">
        <v>234.45680067898499</v>
      </c>
      <c r="M6791" s="13">
        <v>239.59944987297899</v>
      </c>
      <c r="N6791" s="13">
        <v>279.36258368982197</v>
      </c>
      <c r="O6791" s="13">
        <v>288.14874768082797</v>
      </c>
      <c r="P6791" s="13">
        <v>322.049049126689</v>
      </c>
      <c r="Q6791" s="13">
        <v>436.05871774695498</v>
      </c>
      <c r="R6791" s="13">
        <v>516.93102858925101</v>
      </c>
    </row>
    <row r="6792" spans="1:18" ht="15">
      <c r="A6792" s="7" t="s">
        <v>9899</v>
      </c>
      <c r="B6792" s="7" t="s">
        <v>9900</v>
      </c>
      <c r="C6792" s="14"/>
      <c r="D6792" s="7">
        <v>285.35500000000002</v>
      </c>
      <c r="E6792" s="7">
        <v>386.16199999999998</v>
      </c>
      <c r="F6792" s="7">
        <v>199.00399999999999</v>
      </c>
      <c r="G6792" s="7">
        <v>212.67699999999999</v>
      </c>
      <c r="H6792" s="7">
        <v>218.91800000000001</v>
      </c>
      <c r="I6792" s="7">
        <v>304.94499999999999</v>
      </c>
      <c r="J6792" s="7">
        <v>289.73099999999999</v>
      </c>
      <c r="K6792" s="14"/>
      <c r="L6792" s="13">
        <v>357.10718866539395</v>
      </c>
      <c r="M6792" s="13">
        <v>607.36562788334606</v>
      </c>
      <c r="N6792" s="13">
        <v>183.79283494804201</v>
      </c>
      <c r="O6792" s="13">
        <v>278.42136134335999</v>
      </c>
      <c r="P6792" s="13">
        <v>315.101765521056</v>
      </c>
      <c r="Q6792" s="13">
        <v>446.01804934549796</v>
      </c>
      <c r="R6792" s="13">
        <v>275.67608185051199</v>
      </c>
    </row>
    <row r="6793" spans="1:18" ht="15">
      <c r="A6793" s="7" t="s">
        <v>9898</v>
      </c>
      <c r="B6793" s="7" t="s">
        <v>10231</v>
      </c>
      <c r="C6793" s="14"/>
      <c r="D6793" s="7">
        <v>71.099400000000003</v>
      </c>
      <c r="E6793" s="7">
        <v>39.2806</v>
      </c>
      <c r="F6793" s="7">
        <v>89.706900000000005</v>
      </c>
      <c r="G6793" s="7">
        <v>49.2087</v>
      </c>
      <c r="H6793" s="7">
        <v>33.989600000000003</v>
      </c>
      <c r="I6793" s="7">
        <v>175.34</v>
      </c>
      <c r="J6793" s="7">
        <v>0</v>
      </c>
      <c r="K6793" s="14"/>
      <c r="L6793" s="13">
        <v>92.473041561888792</v>
      </c>
      <c r="M6793" s="13">
        <v>54.766685580142301</v>
      </c>
      <c r="N6793" s="13">
        <v>100.54801324300301</v>
      </c>
      <c r="O6793" s="13">
        <v>76.860040211145602</v>
      </c>
      <c r="P6793" s="13">
        <v>53.646105460659498</v>
      </c>
      <c r="Q6793" s="13">
        <v>251.34406024711799</v>
      </c>
      <c r="R6793" s="13">
        <v>20.499078436296401</v>
      </c>
    </row>
    <row r="6794" spans="1:18" ht="15">
      <c r="A6794" s="7" t="s">
        <v>10059</v>
      </c>
      <c r="B6794" s="7" t="s">
        <v>10397</v>
      </c>
      <c r="C6794" s="14"/>
      <c r="D6794" s="7">
        <v>195.16399999999999</v>
      </c>
      <c r="E6794" s="7">
        <v>230.279</v>
      </c>
      <c r="F6794" s="7">
        <v>104.61199999999999</v>
      </c>
      <c r="G6794" s="7">
        <v>110.239</v>
      </c>
      <c r="H6794" s="7">
        <v>141.76599999999999</v>
      </c>
      <c r="I6794" s="7">
        <v>215.18299999999999</v>
      </c>
      <c r="J6794" s="7">
        <v>166.00399999999999</v>
      </c>
      <c r="K6794" s="14"/>
      <c r="L6794" s="13">
        <v>180.723780565922</v>
      </c>
      <c r="M6794" s="13">
        <v>259.04974336195801</v>
      </c>
      <c r="N6794" s="13">
        <v>73.370065722787999</v>
      </c>
      <c r="O6794" s="13">
        <v>150.14501001299399</v>
      </c>
      <c r="P6794" s="13">
        <v>191.96919324813399</v>
      </c>
      <c r="Q6794" s="13">
        <v>256.87377126649301</v>
      </c>
      <c r="R6794" s="13">
        <v>132.810045797578</v>
      </c>
    </row>
    <row r="6795" spans="1:18" ht="15">
      <c r="A6795" s="7" t="s">
        <v>10058</v>
      </c>
      <c r="B6795" s="7" t="s">
        <v>10397</v>
      </c>
      <c r="C6795" s="14"/>
      <c r="D6795" s="7">
        <v>273.96699999999998</v>
      </c>
      <c r="E6795" s="7">
        <v>265.40699999999998</v>
      </c>
      <c r="F6795" s="7">
        <v>336.05200000000002</v>
      </c>
      <c r="G6795" s="7">
        <v>203.096</v>
      </c>
      <c r="H6795" s="7">
        <v>259.17399999999998</v>
      </c>
      <c r="I6795" s="7">
        <v>192.91399999999999</v>
      </c>
      <c r="J6795" s="7">
        <v>295.89800000000002</v>
      </c>
      <c r="K6795" s="14"/>
      <c r="L6795" s="13">
        <v>325.047070732831</v>
      </c>
      <c r="M6795" s="13">
        <v>345.30053445125401</v>
      </c>
      <c r="N6795" s="13">
        <v>332.595743156933</v>
      </c>
      <c r="O6795" s="13">
        <v>300.25952155369004</v>
      </c>
      <c r="P6795" s="13">
        <v>372.14398472793999</v>
      </c>
      <c r="Q6795" s="13">
        <v>342.19617346636602</v>
      </c>
      <c r="R6795" s="13">
        <v>271.56270215301498</v>
      </c>
    </row>
    <row r="6796" spans="1:18" ht="15">
      <c r="A6796" s="7" t="s">
        <v>10056</v>
      </c>
      <c r="B6796" s="7" t="s">
        <v>10057</v>
      </c>
      <c r="C6796" s="14"/>
      <c r="D6796" s="7">
        <v>335.774</v>
      </c>
      <c r="E6796" s="7">
        <v>255.13800000000001</v>
      </c>
      <c r="F6796" s="7">
        <v>478.90800000000002</v>
      </c>
      <c r="G6796" s="7">
        <v>407.46</v>
      </c>
      <c r="H6796" s="7">
        <v>379.40800000000002</v>
      </c>
      <c r="I6796" s="7">
        <v>468.03300000000002</v>
      </c>
      <c r="J6796" s="7">
        <v>938.774</v>
      </c>
      <c r="K6796" s="14"/>
      <c r="L6796" s="13">
        <v>337.22482625116601</v>
      </c>
      <c r="M6796" s="13">
        <v>408.44494193343701</v>
      </c>
      <c r="N6796" s="13">
        <v>503.73924253146799</v>
      </c>
      <c r="O6796" s="13">
        <v>665.7049126885521</v>
      </c>
      <c r="P6796" s="13">
        <v>537.46859828720903</v>
      </c>
      <c r="Q6796" s="13">
        <v>747.82071362161696</v>
      </c>
      <c r="R6796" s="13">
        <v>1052.7628382622499</v>
      </c>
    </row>
    <row r="6797" spans="1:18" ht="15">
      <c r="A6797" s="7" t="s">
        <v>10055</v>
      </c>
      <c r="B6797" s="7" t="s">
        <v>10397</v>
      </c>
      <c r="C6797" s="14"/>
      <c r="D6797" s="7">
        <v>177.33699999999999</v>
      </c>
      <c r="E6797" s="7">
        <v>201.238</v>
      </c>
      <c r="F6797" s="7">
        <v>775.65800000000002</v>
      </c>
      <c r="G6797" s="7">
        <v>303.22500000000002</v>
      </c>
      <c r="H6797" s="7">
        <v>448.85500000000002</v>
      </c>
      <c r="I6797" s="7">
        <v>492.72899999999998</v>
      </c>
      <c r="J6797" s="7">
        <v>1387.43</v>
      </c>
      <c r="K6797" s="14"/>
      <c r="L6797" s="13">
        <v>52.0637975657908</v>
      </c>
      <c r="M6797" s="13">
        <v>213.49325612949801</v>
      </c>
      <c r="N6797" s="13">
        <v>438.89701868770999</v>
      </c>
      <c r="O6797" s="13">
        <v>255.94529113090201</v>
      </c>
      <c r="P6797" s="13">
        <v>278.34712826513902</v>
      </c>
      <c r="Q6797" s="13">
        <v>415.81290909887099</v>
      </c>
      <c r="R6797" s="13">
        <v>401.331796967993</v>
      </c>
    </row>
    <row r="6798" spans="1:18" ht="15">
      <c r="A6798" s="7" t="s">
        <v>10054</v>
      </c>
      <c r="B6798" s="7" t="s">
        <v>10397</v>
      </c>
      <c r="C6798" s="14"/>
      <c r="D6798" s="7">
        <v>2598.31</v>
      </c>
      <c r="E6798" s="7">
        <v>2243.91</v>
      </c>
      <c r="F6798" s="7">
        <v>8221.15</v>
      </c>
      <c r="G6798" s="7">
        <v>3697.08</v>
      </c>
      <c r="H6798" s="7">
        <v>3845.28</v>
      </c>
      <c r="I6798" s="7">
        <v>5658.3</v>
      </c>
      <c r="J6798" s="7">
        <v>16873.7</v>
      </c>
      <c r="K6798" s="14"/>
      <c r="L6798" s="13">
        <v>4036.9744971657601</v>
      </c>
      <c r="M6798" s="13">
        <v>4372.9040298483606</v>
      </c>
      <c r="N6798" s="13">
        <v>8583.68090377921</v>
      </c>
      <c r="O6798" s="13">
        <v>7191.7993182132104</v>
      </c>
      <c r="P6798" s="13">
        <v>5697.0025627363293</v>
      </c>
      <c r="Q6798" s="13">
        <v>10644.823612959401</v>
      </c>
      <c r="R6798" s="13">
        <v>25475.583795961498</v>
      </c>
    </row>
    <row r="6799" spans="1:18" ht="15">
      <c r="A6799" s="7" t="s">
        <v>10052</v>
      </c>
      <c r="B6799" s="7" t="s">
        <v>10053</v>
      </c>
      <c r="C6799" s="14"/>
      <c r="D6799" s="7">
        <v>317.01900000000001</v>
      </c>
      <c r="E6799" s="7">
        <v>167.13300000000001</v>
      </c>
      <c r="F6799" s="7">
        <v>709.36199999999997</v>
      </c>
      <c r="G6799" s="7">
        <v>530.59100000000001</v>
      </c>
      <c r="H6799" s="7">
        <v>579.24300000000005</v>
      </c>
      <c r="I6799" s="7">
        <v>943.06600000000003</v>
      </c>
      <c r="J6799" s="7">
        <v>6277.18</v>
      </c>
      <c r="K6799" s="14"/>
      <c r="L6799" s="13">
        <v>261.54854794604597</v>
      </c>
      <c r="M6799" s="13">
        <v>188.79913781326499</v>
      </c>
      <c r="N6799" s="13">
        <v>509.61877596736599</v>
      </c>
      <c r="O6799" s="13">
        <v>563.20038830166698</v>
      </c>
      <c r="P6799" s="13">
        <v>579.76892980770697</v>
      </c>
      <c r="Q6799" s="13">
        <v>1142.9702802472</v>
      </c>
      <c r="R6799" s="13">
        <v>5071.1278827122096</v>
      </c>
    </row>
    <row r="6800" spans="1:18" ht="15">
      <c r="A6800" s="7" t="s">
        <v>10051</v>
      </c>
      <c r="B6800" s="7" t="s">
        <v>10013</v>
      </c>
      <c r="C6800" s="14"/>
      <c r="D6800" s="7">
        <v>1612.76</v>
      </c>
      <c r="E6800" s="7">
        <v>679.78200000000004</v>
      </c>
      <c r="F6800" s="7">
        <v>1718.27</v>
      </c>
      <c r="G6800" s="7">
        <v>1472.68</v>
      </c>
      <c r="H6800" s="7">
        <v>1157.44</v>
      </c>
      <c r="I6800" s="7">
        <v>1663.59</v>
      </c>
      <c r="J6800" s="7">
        <v>10777.9</v>
      </c>
      <c r="K6800" s="14"/>
      <c r="L6800" s="13">
        <v>1673.8784213123802</v>
      </c>
      <c r="M6800" s="13">
        <v>930.58149214114292</v>
      </c>
      <c r="N6800" s="13">
        <v>1118.1148952939502</v>
      </c>
      <c r="O6800" s="13">
        <v>1705.51408050896</v>
      </c>
      <c r="P6800" s="13">
        <v>1180.11345885694</v>
      </c>
      <c r="Q6800" s="13">
        <v>2002.5156549144101</v>
      </c>
      <c r="R6800" s="13">
        <v>9100.0675652573409</v>
      </c>
    </row>
    <row r="6801" spans="1:18" ht="15">
      <c r="A6801" s="7" t="s">
        <v>10050</v>
      </c>
      <c r="B6801" s="7" t="s">
        <v>10397</v>
      </c>
      <c r="C6801" s="14"/>
      <c r="D6801" s="7">
        <v>221.48599999999999</v>
      </c>
      <c r="E6801" s="7">
        <v>153.94399999999999</v>
      </c>
      <c r="F6801" s="7">
        <v>73.530500000000004</v>
      </c>
      <c r="G6801" s="7">
        <v>177.37200000000001</v>
      </c>
      <c r="H6801" s="7">
        <v>121.098</v>
      </c>
      <c r="I6801" s="7">
        <v>139.97900000000001</v>
      </c>
      <c r="J6801" s="7">
        <v>0</v>
      </c>
      <c r="K6801" s="14"/>
      <c r="L6801" s="13">
        <v>143.62111693820799</v>
      </c>
      <c r="M6801" s="13">
        <v>109.51303051058601</v>
      </c>
      <c r="N6801" s="13">
        <v>37.5513532095801</v>
      </c>
      <c r="O6801" s="13">
        <v>149.85235521855901</v>
      </c>
      <c r="P6801" s="13">
        <v>54.5335470706584</v>
      </c>
      <c r="Q6801" s="13">
        <v>235.937947608868</v>
      </c>
      <c r="R6801" s="13">
        <v>71.729287701176204</v>
      </c>
    </row>
    <row r="6802" spans="1:18" ht="15">
      <c r="A6802" s="7" t="s">
        <v>10049</v>
      </c>
      <c r="B6802" s="7" t="s">
        <v>10397</v>
      </c>
      <c r="C6802" s="14"/>
      <c r="D6802" s="7">
        <v>226.018</v>
      </c>
      <c r="E6802" s="7">
        <v>273.93200000000002</v>
      </c>
      <c r="F6802" s="7">
        <v>327.10599999999999</v>
      </c>
      <c r="G6802" s="7">
        <v>421.24299999999999</v>
      </c>
      <c r="H6802" s="7">
        <v>335.19900000000001</v>
      </c>
      <c r="I6802" s="7">
        <v>452.87799999999999</v>
      </c>
      <c r="J6802" s="7">
        <v>353.25700000000001</v>
      </c>
      <c r="K6802" s="14"/>
      <c r="L6802" s="13">
        <v>85.759110159100914</v>
      </c>
      <c r="M6802" s="13">
        <v>236.83713870950899</v>
      </c>
      <c r="N6802" s="13">
        <v>127.09436359818599</v>
      </c>
      <c r="O6802" s="13">
        <v>601.37363955131798</v>
      </c>
      <c r="P6802" s="13">
        <v>193.60730095600101</v>
      </c>
      <c r="Q6802" s="13">
        <v>581.37146693691705</v>
      </c>
      <c r="R6802" s="13">
        <v>0</v>
      </c>
    </row>
    <row r="6803" spans="1:18" ht="15">
      <c r="A6803" s="7" t="s">
        <v>10048</v>
      </c>
      <c r="B6803" s="7" t="s">
        <v>10397</v>
      </c>
      <c r="C6803" s="14"/>
      <c r="D6803" s="7">
        <v>312.79300000000001</v>
      </c>
      <c r="E6803" s="7">
        <v>184.79499999999999</v>
      </c>
      <c r="F6803" s="7">
        <v>477.029</v>
      </c>
      <c r="G6803" s="7">
        <v>431.69200000000001</v>
      </c>
      <c r="H6803" s="7">
        <v>256.52999999999997</v>
      </c>
      <c r="I6803" s="7">
        <v>413.34100000000001</v>
      </c>
      <c r="J6803" s="7">
        <v>405.52499999999998</v>
      </c>
      <c r="K6803" s="14"/>
      <c r="L6803" s="13">
        <v>286.235705960627</v>
      </c>
      <c r="M6803" s="13">
        <v>205.01223515332001</v>
      </c>
      <c r="N6803" s="13">
        <v>382.16156535999698</v>
      </c>
      <c r="O6803" s="13">
        <v>575.00631367571998</v>
      </c>
      <c r="P6803" s="13">
        <v>247.00705760296802</v>
      </c>
      <c r="Q6803" s="13">
        <v>440.80928050981504</v>
      </c>
      <c r="R6803" s="13">
        <v>343.59068142906199</v>
      </c>
    </row>
    <row r="6804" spans="1:18" ht="15">
      <c r="A6804" s="7" t="s">
        <v>10047</v>
      </c>
      <c r="B6804" s="7" t="s">
        <v>10481</v>
      </c>
      <c r="C6804" s="14"/>
      <c r="D6804" s="7">
        <v>365.678</v>
      </c>
      <c r="E6804" s="7">
        <v>403.93799999999999</v>
      </c>
      <c r="F6804" s="7">
        <v>719.39599999999996</v>
      </c>
      <c r="G6804" s="7">
        <v>705.54700000000003</v>
      </c>
      <c r="H6804" s="7">
        <v>498.98</v>
      </c>
      <c r="I6804" s="7">
        <v>403.733</v>
      </c>
      <c r="J6804" s="7">
        <v>542.41499999999996</v>
      </c>
      <c r="K6804" s="14"/>
      <c r="L6804" s="13">
        <v>453.33925853353099</v>
      </c>
      <c r="M6804" s="13">
        <v>560.55503304705201</v>
      </c>
      <c r="N6804" s="13">
        <v>636.81571564900696</v>
      </c>
      <c r="O6804" s="13">
        <v>933.74706056298703</v>
      </c>
      <c r="P6804" s="13">
        <v>581.17750783360702</v>
      </c>
      <c r="Q6804" s="13">
        <v>506.352360173938</v>
      </c>
      <c r="R6804" s="13">
        <v>561.17163313360004</v>
      </c>
    </row>
    <row r="6805" spans="1:18" ht="15">
      <c r="A6805" s="7" t="s">
        <v>10045</v>
      </c>
      <c r="B6805" s="7" t="s">
        <v>10046</v>
      </c>
      <c r="C6805" s="14"/>
      <c r="D6805" s="7">
        <v>459.09899999999999</v>
      </c>
      <c r="E6805" s="7">
        <v>380.46100000000001</v>
      </c>
      <c r="F6805" s="7">
        <v>851.83799999999997</v>
      </c>
      <c r="G6805" s="7">
        <v>577.62</v>
      </c>
      <c r="H6805" s="7">
        <v>511.27800000000002</v>
      </c>
      <c r="I6805" s="7">
        <v>581.822</v>
      </c>
      <c r="J6805" s="7">
        <v>804.29100000000005</v>
      </c>
      <c r="K6805" s="14"/>
      <c r="L6805" s="13">
        <v>569.27514618609803</v>
      </c>
      <c r="M6805" s="13">
        <v>531.49487047396804</v>
      </c>
      <c r="N6805" s="13">
        <v>844.63346395455403</v>
      </c>
      <c r="O6805" s="13">
        <v>779.82071024752599</v>
      </c>
      <c r="P6805" s="13">
        <v>631.32811232784991</v>
      </c>
      <c r="Q6805" s="13">
        <v>780.21985442427297</v>
      </c>
      <c r="R6805" s="13">
        <v>844.51691215477899</v>
      </c>
    </row>
    <row r="6806" spans="1:18" ht="15">
      <c r="A6806" s="7" t="s">
        <v>10044</v>
      </c>
      <c r="B6806" s="7" t="s">
        <v>10397</v>
      </c>
      <c r="C6806" s="14"/>
      <c r="D6806" s="7">
        <v>173.43299999999999</v>
      </c>
      <c r="E6806" s="7">
        <v>236.67599999999999</v>
      </c>
      <c r="F6806" s="7">
        <v>107.773</v>
      </c>
      <c r="G6806" s="7">
        <v>127.752</v>
      </c>
      <c r="H6806" s="7">
        <v>195.18600000000001</v>
      </c>
      <c r="I6806" s="7">
        <v>173.38499999999999</v>
      </c>
      <c r="J6806" s="7">
        <v>217.358</v>
      </c>
      <c r="K6806" s="14"/>
      <c r="L6806" s="13">
        <v>170.54574159944102</v>
      </c>
      <c r="M6806" s="13">
        <v>327.98265743946098</v>
      </c>
      <c r="N6806" s="13">
        <v>82.555212527013808</v>
      </c>
      <c r="O6806" s="13">
        <v>164.35441934334801</v>
      </c>
      <c r="P6806" s="13">
        <v>226.05510595970901</v>
      </c>
      <c r="Q6806" s="13">
        <v>231.09953586406201</v>
      </c>
      <c r="R6806" s="13">
        <v>177.80333800187401</v>
      </c>
    </row>
    <row r="6807" spans="1:18" ht="15">
      <c r="A6807" s="7" t="s">
        <v>10043</v>
      </c>
      <c r="B6807" s="7" t="s">
        <v>10397</v>
      </c>
      <c r="C6807" s="14"/>
      <c r="D6807" s="7">
        <v>219.89400000000001</v>
      </c>
      <c r="E6807" s="7">
        <v>108.657</v>
      </c>
      <c r="F6807" s="7">
        <v>0</v>
      </c>
      <c r="G6807" s="7">
        <v>73.570800000000006</v>
      </c>
      <c r="H6807" s="7">
        <v>101.83499999999999</v>
      </c>
      <c r="I6807" s="7">
        <v>0</v>
      </c>
      <c r="J6807" s="7">
        <v>0</v>
      </c>
      <c r="K6807" s="14"/>
      <c r="L6807" s="13">
        <v>143.22102295731199</v>
      </c>
      <c r="M6807" s="13">
        <v>117.01072516426299</v>
      </c>
      <c r="N6807" s="13">
        <v>0</v>
      </c>
      <c r="O6807" s="13">
        <v>81.065167534231193</v>
      </c>
      <c r="P6807" s="13">
        <v>88.403997275564905</v>
      </c>
      <c r="Q6807" s="13">
        <v>162.05025713576001</v>
      </c>
      <c r="R6807" s="13">
        <v>23.783351377314002</v>
      </c>
    </row>
    <row r="6808" spans="1:18" ht="15">
      <c r="A6808" s="7" t="s">
        <v>10041</v>
      </c>
      <c r="B6808" s="7" t="s">
        <v>10042</v>
      </c>
      <c r="C6808" s="14"/>
      <c r="D6808" s="7">
        <v>464.67500000000001</v>
      </c>
      <c r="E6808" s="7">
        <v>350.42399999999998</v>
      </c>
      <c r="F6808" s="7">
        <v>128.523</v>
      </c>
      <c r="G6808" s="7">
        <v>278.49799999999999</v>
      </c>
      <c r="H6808" s="7">
        <v>362.29199999999997</v>
      </c>
      <c r="I6808" s="7">
        <v>364.15600000000001</v>
      </c>
      <c r="J6808" s="7">
        <v>249.006</v>
      </c>
      <c r="K6808" s="14"/>
      <c r="L6808" s="13">
        <v>366.57254727163001</v>
      </c>
      <c r="M6808" s="13">
        <v>456.52661375831497</v>
      </c>
      <c r="N6808" s="13">
        <v>107.165846026578</v>
      </c>
      <c r="O6808" s="13">
        <v>335.771228740276</v>
      </c>
      <c r="P6808" s="13">
        <v>429.86908288278795</v>
      </c>
      <c r="Q6808" s="13">
        <v>463.909290175884</v>
      </c>
      <c r="R6808" s="13">
        <v>175.53591358571501</v>
      </c>
    </row>
    <row r="6809" spans="1:18" ht="15">
      <c r="A6809" s="7" t="s">
        <v>10039</v>
      </c>
      <c r="B6809" s="7" t="s">
        <v>10040</v>
      </c>
      <c r="C6809" s="14"/>
      <c r="D6809" s="7">
        <v>106.80200000000001</v>
      </c>
      <c r="E6809" s="7">
        <v>164.63900000000001</v>
      </c>
      <c r="F6809" s="7">
        <v>33.511000000000003</v>
      </c>
      <c r="G6809" s="7">
        <v>146.55699999999999</v>
      </c>
      <c r="H6809" s="7">
        <v>122.15300000000001</v>
      </c>
      <c r="I6809" s="7">
        <v>134.548</v>
      </c>
      <c r="J6809" s="7">
        <v>74.448300000000003</v>
      </c>
      <c r="K6809" s="14"/>
      <c r="L6809" s="13">
        <v>138.221680346103</v>
      </c>
      <c r="M6809" s="13">
        <v>263.50767268162195</v>
      </c>
      <c r="N6809" s="13">
        <v>35.519477795476604</v>
      </c>
      <c r="O6809" s="13">
        <v>209.70810206894299</v>
      </c>
      <c r="P6809" s="13">
        <v>165.39025571476199</v>
      </c>
      <c r="Q6809" s="13">
        <v>175.849348665321</v>
      </c>
      <c r="R6809" s="13">
        <v>65.258101694700599</v>
      </c>
    </row>
    <row r="6810" spans="1:18" ht="15">
      <c r="A6810" s="7" t="s">
        <v>10038</v>
      </c>
      <c r="B6810" s="7" t="s">
        <v>10397</v>
      </c>
      <c r="C6810" s="14"/>
      <c r="D6810" s="7">
        <v>372.50400000000002</v>
      </c>
      <c r="E6810" s="7">
        <v>243.21700000000001</v>
      </c>
      <c r="F6810" s="7">
        <v>0</v>
      </c>
      <c r="G6810" s="7">
        <v>236.29</v>
      </c>
      <c r="H6810" s="7">
        <v>0</v>
      </c>
      <c r="I6810" s="7">
        <v>0</v>
      </c>
      <c r="J6810" s="7">
        <v>0</v>
      </c>
      <c r="K6810" s="14"/>
      <c r="L6810" s="13">
        <v>0</v>
      </c>
      <c r="M6810" s="13">
        <v>2130.78378443888</v>
      </c>
      <c r="N6810" s="13">
        <v>0</v>
      </c>
      <c r="O6810" s="13">
        <v>589.84990081143201</v>
      </c>
      <c r="P6810" s="13">
        <v>0</v>
      </c>
      <c r="Q6810" s="13">
        <v>0</v>
      </c>
      <c r="R6810" s="13">
        <v>0</v>
      </c>
    </row>
    <row r="6811" spans="1:18" ht="15">
      <c r="A6811" s="7" t="s">
        <v>9880</v>
      </c>
      <c r="B6811" s="7" t="s">
        <v>10037</v>
      </c>
      <c r="C6811" s="14"/>
      <c r="D6811" s="7">
        <v>202.773</v>
      </c>
      <c r="E6811" s="7">
        <v>230.48400000000001</v>
      </c>
      <c r="F6811" s="7">
        <v>223.43</v>
      </c>
      <c r="G6811" s="7">
        <v>319.755</v>
      </c>
      <c r="H6811" s="7">
        <v>197.24600000000001</v>
      </c>
      <c r="I6811" s="7">
        <v>304.62799999999999</v>
      </c>
      <c r="J6811" s="7">
        <v>340.15499999999997</v>
      </c>
      <c r="K6811" s="14"/>
      <c r="L6811" s="13">
        <v>255.20532825592201</v>
      </c>
      <c r="M6811" s="13">
        <v>332.73827113855896</v>
      </c>
      <c r="N6811" s="13">
        <v>225.696603139058</v>
      </c>
      <c r="O6811" s="13">
        <v>443.61088617505197</v>
      </c>
      <c r="P6811" s="13">
        <v>226.295449330509</v>
      </c>
      <c r="Q6811" s="13">
        <v>394.98845939509698</v>
      </c>
      <c r="R6811" s="13">
        <v>332.18261342360103</v>
      </c>
    </row>
    <row r="6812" spans="1:18" ht="15">
      <c r="A6812" s="7" t="s">
        <v>9878</v>
      </c>
      <c r="B6812" s="7" t="s">
        <v>9879</v>
      </c>
      <c r="C6812" s="14"/>
      <c r="D6812" s="7">
        <v>621.95399999999995</v>
      </c>
      <c r="E6812" s="7">
        <v>407.11700000000002</v>
      </c>
      <c r="F6812" s="7">
        <v>612.745</v>
      </c>
      <c r="G6812" s="7">
        <v>395.81099999999998</v>
      </c>
      <c r="H6812" s="7">
        <v>458.14100000000002</v>
      </c>
      <c r="I6812" s="7">
        <v>280.44400000000002</v>
      </c>
      <c r="J6812" s="7">
        <v>1406.28</v>
      </c>
      <c r="K6812" s="14"/>
      <c r="L6812" s="13">
        <v>639.18437793256794</v>
      </c>
      <c r="M6812" s="13">
        <v>510.45111045280498</v>
      </c>
      <c r="N6812" s="13">
        <v>529.66452783979889</v>
      </c>
      <c r="O6812" s="13">
        <v>534.20173284566101</v>
      </c>
      <c r="P6812" s="13">
        <v>451.26204305330901</v>
      </c>
      <c r="Q6812" s="13">
        <v>416.79552634567</v>
      </c>
      <c r="R6812" s="13">
        <v>1259.8331966176602</v>
      </c>
    </row>
    <row r="6813" spans="1:18" ht="15">
      <c r="A6813" s="7" t="s">
        <v>9877</v>
      </c>
      <c r="B6813" s="7" t="s">
        <v>10397</v>
      </c>
      <c r="C6813" s="14"/>
      <c r="D6813" s="7">
        <v>862.73599999999999</v>
      </c>
      <c r="E6813" s="7">
        <v>417.06</v>
      </c>
      <c r="F6813" s="7">
        <v>1317.97</v>
      </c>
      <c r="G6813" s="7">
        <v>1680.44</v>
      </c>
      <c r="H6813" s="7">
        <v>557.72699999999998</v>
      </c>
      <c r="I6813" s="7">
        <v>768.30499999999995</v>
      </c>
      <c r="J6813" s="7">
        <v>4534.26</v>
      </c>
      <c r="K6813" s="14"/>
      <c r="L6813" s="13">
        <v>1209.4312360640502</v>
      </c>
      <c r="M6813" s="13">
        <v>541.97248226612101</v>
      </c>
      <c r="N6813" s="13">
        <v>1166.3665825835699</v>
      </c>
      <c r="O6813" s="13">
        <v>2363.5503666969998</v>
      </c>
      <c r="P6813" s="13">
        <v>634.21531975570292</v>
      </c>
      <c r="Q6813" s="13">
        <v>1085.9432371102098</v>
      </c>
      <c r="R6813" s="13">
        <v>4259.4983277280398</v>
      </c>
    </row>
    <row r="6814" spans="1:18" ht="15">
      <c r="A6814" s="7" t="s">
        <v>9875</v>
      </c>
      <c r="B6814" s="7" t="s">
        <v>9876</v>
      </c>
      <c r="C6814" s="14"/>
      <c r="D6814" s="7">
        <v>203.16300000000001</v>
      </c>
      <c r="E6814" s="7">
        <v>202.721</v>
      </c>
      <c r="F6814" s="7">
        <v>312.23399999999998</v>
      </c>
      <c r="G6814" s="7">
        <v>239.43600000000001</v>
      </c>
      <c r="H6814" s="7">
        <v>245.33600000000001</v>
      </c>
      <c r="I6814" s="7">
        <v>218.215</v>
      </c>
      <c r="J6814" s="7">
        <v>210.536</v>
      </c>
      <c r="K6814" s="14"/>
      <c r="L6814" s="13">
        <v>232.49913559784699</v>
      </c>
      <c r="M6814" s="13">
        <v>327.03759047199304</v>
      </c>
      <c r="N6814" s="13">
        <v>328.54053317055599</v>
      </c>
      <c r="O6814" s="13">
        <v>328.42409040432398</v>
      </c>
      <c r="P6814" s="13">
        <v>328.12379199283805</v>
      </c>
      <c r="Q6814" s="13">
        <v>263.32006211787802</v>
      </c>
      <c r="R6814" s="13">
        <v>215.76508653373401</v>
      </c>
    </row>
    <row r="6815" spans="1:18" ht="15">
      <c r="A6815" s="7" t="s">
        <v>9874</v>
      </c>
      <c r="B6815" s="7" t="s">
        <v>10094</v>
      </c>
      <c r="C6815" s="14"/>
      <c r="D6815" s="7">
        <v>1302.56</v>
      </c>
      <c r="E6815" s="7">
        <v>1214.67</v>
      </c>
      <c r="F6815" s="7">
        <v>362.61399999999998</v>
      </c>
      <c r="G6815" s="7">
        <v>952.08500000000004</v>
      </c>
      <c r="H6815" s="7">
        <v>607.33000000000004</v>
      </c>
      <c r="I6815" s="7">
        <v>424.08300000000003</v>
      </c>
      <c r="J6815" s="7">
        <v>763.05499999999995</v>
      </c>
      <c r="K6815" s="14"/>
      <c r="L6815" s="13">
        <v>1344.1269722842801</v>
      </c>
      <c r="M6815" s="13">
        <v>1370.44809899246</v>
      </c>
      <c r="N6815" s="13">
        <v>263.10380445491097</v>
      </c>
      <c r="O6815" s="13">
        <v>973.15178238929798</v>
      </c>
      <c r="P6815" s="13">
        <v>644.31706033925593</v>
      </c>
      <c r="Q6815" s="13">
        <v>336.48483372479103</v>
      </c>
      <c r="R6815" s="13">
        <v>554.65698369951997</v>
      </c>
    </row>
    <row r="6816" spans="1:18" ht="15">
      <c r="A6816" s="7" t="s">
        <v>9872</v>
      </c>
      <c r="B6816" s="7" t="s">
        <v>9873</v>
      </c>
      <c r="C6816" s="14"/>
      <c r="D6816" s="7">
        <v>2811.86</v>
      </c>
      <c r="E6816" s="7">
        <v>1722.43</v>
      </c>
      <c r="F6816" s="7">
        <v>3338.57</v>
      </c>
      <c r="G6816" s="7">
        <v>2163.65</v>
      </c>
      <c r="H6816" s="7">
        <v>1972.58</v>
      </c>
      <c r="I6816" s="7">
        <v>1824.34</v>
      </c>
      <c r="J6816" s="7">
        <v>2137.4899999999998</v>
      </c>
      <c r="K6816" s="14"/>
      <c r="L6816" s="13">
        <v>3630.2467352516201</v>
      </c>
      <c r="M6816" s="13">
        <v>2739.0107583183999</v>
      </c>
      <c r="N6816" s="13">
        <v>3127.9069506698897</v>
      </c>
      <c r="O6816" s="13">
        <v>3227.26837848275</v>
      </c>
      <c r="P6816" s="13">
        <v>2604.3444141877699</v>
      </c>
      <c r="Q6816" s="13">
        <v>2573.6327726100399</v>
      </c>
      <c r="R6816" s="13">
        <v>2175.7419419492303</v>
      </c>
    </row>
    <row r="6817" spans="1:18" ht="15">
      <c r="A6817" s="7" t="s">
        <v>9871</v>
      </c>
      <c r="B6817" s="7" t="s">
        <v>10397</v>
      </c>
      <c r="C6817" s="14"/>
      <c r="D6817" s="7">
        <v>1009.01</v>
      </c>
      <c r="E6817" s="7">
        <v>1811.72</v>
      </c>
      <c r="F6817" s="7">
        <v>1070.8800000000001</v>
      </c>
      <c r="G6817" s="7">
        <v>489.12799999999999</v>
      </c>
      <c r="H6817" s="7">
        <v>826.596</v>
      </c>
      <c r="I6817" s="7">
        <v>0</v>
      </c>
      <c r="J6817" s="7">
        <v>0</v>
      </c>
      <c r="K6817" s="14"/>
      <c r="L6817" s="13">
        <v>0</v>
      </c>
      <c r="M6817" s="13">
        <v>8048.3351212935695</v>
      </c>
      <c r="N6817" s="13">
        <v>370.12207871401296</v>
      </c>
      <c r="O6817" s="13">
        <v>413.99461945934098</v>
      </c>
      <c r="P6817" s="13">
        <v>0</v>
      </c>
      <c r="Q6817" s="13">
        <v>0</v>
      </c>
      <c r="R6817" s="13">
        <v>0</v>
      </c>
    </row>
    <row r="6818" spans="1:18" ht="15">
      <c r="A6818" s="7" t="s">
        <v>9870</v>
      </c>
      <c r="B6818" s="7" t="s">
        <v>10013</v>
      </c>
      <c r="C6818" s="14"/>
      <c r="D6818" s="7">
        <v>1732.29</v>
      </c>
      <c r="E6818" s="7">
        <v>1534.57</v>
      </c>
      <c r="F6818" s="7">
        <v>1545.76</v>
      </c>
      <c r="G6818" s="7">
        <v>864.31399999999996</v>
      </c>
      <c r="H6818" s="7">
        <v>1059.18</v>
      </c>
      <c r="I6818" s="7">
        <v>376.46300000000002</v>
      </c>
      <c r="J6818" s="7">
        <v>935.67200000000003</v>
      </c>
      <c r="K6818" s="14"/>
      <c r="L6818" s="13">
        <v>2471.3507990481298</v>
      </c>
      <c r="M6818" s="13">
        <v>2246.3702732101301</v>
      </c>
      <c r="N6818" s="13">
        <v>1362.7015495916901</v>
      </c>
      <c r="O6818" s="13">
        <v>1151.18013052638</v>
      </c>
      <c r="P6818" s="13">
        <v>1451.6034124365099</v>
      </c>
      <c r="Q6818" s="13">
        <v>472.916419441176</v>
      </c>
      <c r="R6818" s="13">
        <v>966.08822047420495</v>
      </c>
    </row>
    <row r="6819" spans="1:18" ht="15">
      <c r="A6819" s="7" t="s">
        <v>9869</v>
      </c>
      <c r="B6819" s="7" t="s">
        <v>10397</v>
      </c>
      <c r="C6819" s="14"/>
      <c r="D6819" s="7">
        <v>1571.65</v>
      </c>
      <c r="E6819" s="7">
        <v>458.56799999999998</v>
      </c>
      <c r="F6819" s="7">
        <v>389.62700000000001</v>
      </c>
      <c r="G6819" s="7">
        <v>393.20100000000002</v>
      </c>
      <c r="H6819" s="7">
        <v>332.97899999999998</v>
      </c>
      <c r="I6819" s="7">
        <v>0</v>
      </c>
      <c r="J6819" s="7">
        <v>467.89</v>
      </c>
      <c r="K6819" s="14"/>
      <c r="L6819" s="13">
        <v>0</v>
      </c>
      <c r="M6819" s="13">
        <v>0</v>
      </c>
      <c r="N6819" s="13">
        <v>118.30924524518001</v>
      </c>
      <c r="O6819" s="13">
        <v>224.10704044571901</v>
      </c>
      <c r="P6819" s="13">
        <v>65.261007986445406</v>
      </c>
      <c r="Q6819" s="13">
        <v>0</v>
      </c>
      <c r="R6819" s="13">
        <v>0</v>
      </c>
    </row>
    <row r="6820" spans="1:18" ht="15">
      <c r="A6820" s="7" t="s">
        <v>9868</v>
      </c>
      <c r="B6820" s="7" t="s">
        <v>10397</v>
      </c>
      <c r="C6820" s="14"/>
      <c r="D6820" s="7">
        <v>415.38900000000001</v>
      </c>
      <c r="E6820" s="7">
        <v>283.786</v>
      </c>
      <c r="F6820" s="7">
        <v>156.40299999999999</v>
      </c>
      <c r="G6820" s="7">
        <v>237.381</v>
      </c>
      <c r="H6820" s="7">
        <v>131.65299999999999</v>
      </c>
      <c r="I6820" s="7">
        <v>0</v>
      </c>
      <c r="J6820" s="7">
        <v>434.33199999999999</v>
      </c>
      <c r="K6820" s="14"/>
      <c r="L6820" s="13">
        <v>0</v>
      </c>
      <c r="M6820" s="13">
        <v>35.554918628585803</v>
      </c>
      <c r="N6820" s="13">
        <v>13.7990604180345</v>
      </c>
      <c r="O6820" s="13">
        <v>103.01788774547299</v>
      </c>
      <c r="P6820" s="13">
        <v>42.048982203714701</v>
      </c>
      <c r="Q6820" s="13">
        <v>75.633624716540794</v>
      </c>
      <c r="R6820" s="13">
        <v>0</v>
      </c>
    </row>
    <row r="6821" spans="1:18" ht="15">
      <c r="A6821" s="7" t="s">
        <v>9867</v>
      </c>
      <c r="B6821" s="7" t="s">
        <v>10397</v>
      </c>
      <c r="C6821" s="14"/>
      <c r="D6821" s="7">
        <v>372.3</v>
      </c>
      <c r="E6821" s="7">
        <v>438.52300000000002</v>
      </c>
      <c r="F6821" s="7">
        <v>124.526</v>
      </c>
      <c r="G6821" s="7">
        <v>394.86</v>
      </c>
      <c r="H6821" s="7">
        <v>269.23599999999999</v>
      </c>
      <c r="I6821" s="7">
        <v>0</v>
      </c>
      <c r="J6821" s="7">
        <v>399.01</v>
      </c>
      <c r="K6821" s="14"/>
      <c r="L6821" s="13">
        <v>0</v>
      </c>
      <c r="M6821" s="13">
        <v>556.51823307213897</v>
      </c>
      <c r="N6821" s="13">
        <v>26.506020817752301</v>
      </c>
      <c r="O6821" s="13">
        <v>230.822091575098</v>
      </c>
      <c r="P6821" s="13">
        <v>456.590666426425</v>
      </c>
      <c r="Q6821" s="13">
        <v>400.999668248999</v>
      </c>
      <c r="R6821" s="13">
        <v>160.43977773148902</v>
      </c>
    </row>
    <row r="6822" spans="1:18" ht="15">
      <c r="A6822" s="7" t="s">
        <v>10023</v>
      </c>
      <c r="B6822" s="7" t="s">
        <v>10397</v>
      </c>
      <c r="C6822" s="14"/>
      <c r="D6822" s="7">
        <v>293.08100000000002</v>
      </c>
      <c r="E6822" s="7">
        <v>334.04700000000003</v>
      </c>
      <c r="F6822" s="7">
        <v>114.749</v>
      </c>
      <c r="G6822" s="7">
        <v>406.19299999999998</v>
      </c>
      <c r="H6822" s="7">
        <v>233.977</v>
      </c>
      <c r="I6822" s="7">
        <v>317.74099999999999</v>
      </c>
      <c r="J6822" s="7">
        <v>341.42099999999999</v>
      </c>
      <c r="K6822" s="14"/>
      <c r="L6822" s="13">
        <v>204.56950203841299</v>
      </c>
      <c r="M6822" s="13">
        <v>453.65222443070201</v>
      </c>
      <c r="N6822" s="13">
        <v>40.843050724250404</v>
      </c>
      <c r="O6822" s="13">
        <v>501.06060062650801</v>
      </c>
      <c r="P6822" s="13">
        <v>246.00425021701</v>
      </c>
      <c r="Q6822" s="13">
        <v>589.05064286104994</v>
      </c>
      <c r="R6822" s="13">
        <v>346.08675013474198</v>
      </c>
    </row>
    <row r="6823" spans="1:18" ht="15">
      <c r="A6823" s="7" t="s">
        <v>10022</v>
      </c>
      <c r="B6823" s="7" t="s">
        <v>10397</v>
      </c>
      <c r="C6823" s="14"/>
      <c r="D6823" s="7">
        <v>741.62199999999996</v>
      </c>
      <c r="E6823" s="7">
        <v>792.13900000000001</v>
      </c>
      <c r="F6823" s="7">
        <v>366.94600000000003</v>
      </c>
      <c r="G6823" s="7">
        <v>520.96600000000001</v>
      </c>
      <c r="H6823" s="7">
        <v>429.74200000000002</v>
      </c>
      <c r="I6823" s="7">
        <v>0</v>
      </c>
      <c r="J6823" s="7">
        <v>441.57100000000003</v>
      </c>
      <c r="K6823" s="14"/>
      <c r="L6823" s="13">
        <v>186.58321672636501</v>
      </c>
      <c r="M6823" s="13">
        <v>639.81840392576203</v>
      </c>
      <c r="N6823" s="13">
        <v>39.505349572899199</v>
      </c>
      <c r="O6823" s="13">
        <v>546.87129951897793</v>
      </c>
      <c r="P6823" s="13">
        <v>168.60294436359601</v>
      </c>
      <c r="Q6823" s="13">
        <v>0</v>
      </c>
      <c r="R6823" s="13">
        <v>0</v>
      </c>
    </row>
    <row r="6824" spans="1:18" ht="15">
      <c r="A6824" s="7" t="s">
        <v>10021</v>
      </c>
      <c r="B6824" s="7" t="s">
        <v>10397</v>
      </c>
      <c r="C6824" s="14"/>
      <c r="D6824" s="7">
        <v>1499.65</v>
      </c>
      <c r="E6824" s="7">
        <v>774.14400000000001</v>
      </c>
      <c r="F6824" s="7">
        <v>308.976</v>
      </c>
      <c r="G6824" s="7">
        <v>842.45100000000002</v>
      </c>
      <c r="H6824" s="7">
        <v>469.96699999999998</v>
      </c>
      <c r="I6824" s="7">
        <v>208.672</v>
      </c>
      <c r="J6824" s="7">
        <v>502.26100000000002</v>
      </c>
      <c r="K6824" s="14"/>
      <c r="L6824" s="13">
        <v>166.60324536614399</v>
      </c>
      <c r="M6824" s="13">
        <v>609.46111041628501</v>
      </c>
      <c r="N6824" s="13">
        <v>85.398066017849601</v>
      </c>
      <c r="O6824" s="13">
        <v>828.70948370308099</v>
      </c>
      <c r="P6824" s="13">
        <v>329.14696106237596</v>
      </c>
      <c r="Q6824" s="13">
        <v>256.06830146181903</v>
      </c>
      <c r="R6824" s="13">
        <v>587.49259100684606</v>
      </c>
    </row>
    <row r="6825" spans="1:18" ht="15">
      <c r="A6825" s="7" t="s">
        <v>10020</v>
      </c>
      <c r="B6825" s="7" t="s">
        <v>10397</v>
      </c>
      <c r="C6825" s="14"/>
      <c r="D6825" s="7">
        <v>339.76299999999998</v>
      </c>
      <c r="E6825" s="7">
        <v>319.755</v>
      </c>
      <c r="F6825" s="7">
        <v>105.504</v>
      </c>
      <c r="G6825" s="7">
        <v>252.13300000000001</v>
      </c>
      <c r="H6825" s="7">
        <v>278.00799999999998</v>
      </c>
      <c r="I6825" s="7">
        <v>0</v>
      </c>
      <c r="J6825" s="7">
        <v>397.62299999999999</v>
      </c>
      <c r="K6825" s="14"/>
      <c r="L6825" s="13">
        <v>825.24096211489609</v>
      </c>
      <c r="M6825" s="13">
        <v>1947.3030319432801</v>
      </c>
      <c r="N6825" s="13">
        <v>133.569230514796</v>
      </c>
      <c r="O6825" s="13">
        <v>1220.8730627012199</v>
      </c>
      <c r="P6825" s="13">
        <v>544.46450936792894</v>
      </c>
      <c r="Q6825" s="13">
        <v>776.77791588381308</v>
      </c>
      <c r="R6825" s="13">
        <v>745.91400369745509</v>
      </c>
    </row>
    <row r="6826" spans="1:18" ht="15">
      <c r="A6826" s="7" t="s">
        <v>10019</v>
      </c>
      <c r="B6826" s="7" t="s">
        <v>10397</v>
      </c>
      <c r="C6826" s="14"/>
      <c r="D6826" s="7">
        <v>644.37900000000002</v>
      </c>
      <c r="E6826" s="7">
        <v>664.75400000000002</v>
      </c>
      <c r="F6826" s="7">
        <v>248.68799999999999</v>
      </c>
      <c r="G6826" s="7">
        <v>610.97</v>
      </c>
      <c r="H6826" s="7">
        <v>456.72800000000001</v>
      </c>
      <c r="I6826" s="7">
        <v>354.74200000000002</v>
      </c>
      <c r="J6826" s="7">
        <v>523.18899999999996</v>
      </c>
      <c r="K6826" s="14"/>
      <c r="L6826" s="13">
        <v>473.41034581096596</v>
      </c>
      <c r="M6826" s="13">
        <v>1375.5908657621201</v>
      </c>
      <c r="N6826" s="13">
        <v>109.68038510162799</v>
      </c>
      <c r="O6826" s="13">
        <v>773.78555922703697</v>
      </c>
      <c r="P6826" s="13">
        <v>424.05835672003099</v>
      </c>
      <c r="Q6826" s="13">
        <v>0</v>
      </c>
      <c r="R6826" s="13">
        <v>432.16242347500798</v>
      </c>
    </row>
    <row r="6827" spans="1:18" ht="15">
      <c r="A6827" s="7" t="s">
        <v>10017</v>
      </c>
      <c r="B6827" s="7" t="s">
        <v>10018</v>
      </c>
      <c r="C6827" s="14"/>
      <c r="D6827" s="7">
        <v>458.06</v>
      </c>
      <c r="E6827" s="7">
        <v>287.20999999999998</v>
      </c>
      <c r="F6827" s="7">
        <v>196.42400000000001</v>
      </c>
      <c r="G6827" s="7">
        <v>265.947</v>
      </c>
      <c r="H6827" s="7">
        <v>455.96899999999999</v>
      </c>
      <c r="I6827" s="7">
        <v>401.44799999999998</v>
      </c>
      <c r="J6827" s="7">
        <v>207.798</v>
      </c>
      <c r="K6827" s="14"/>
      <c r="L6827" s="13">
        <v>278.29850002967601</v>
      </c>
      <c r="M6827" s="13">
        <v>344.65696673286504</v>
      </c>
      <c r="N6827" s="13">
        <v>134.02729804694999</v>
      </c>
      <c r="O6827" s="13">
        <v>183.07633899325901</v>
      </c>
      <c r="P6827" s="13">
        <v>502.88991395322404</v>
      </c>
      <c r="Q6827" s="13">
        <v>401.86689604056102</v>
      </c>
      <c r="R6827" s="13">
        <v>121.84391989608</v>
      </c>
    </row>
    <row r="6828" spans="1:18" ht="15">
      <c r="A6828" s="7" t="s">
        <v>10016</v>
      </c>
      <c r="B6828" s="7" t="s">
        <v>10397</v>
      </c>
      <c r="C6828" s="14"/>
      <c r="D6828" s="7">
        <v>454.42500000000001</v>
      </c>
      <c r="E6828" s="7">
        <v>522.20100000000002</v>
      </c>
      <c r="F6828" s="7">
        <v>151.995</v>
      </c>
      <c r="G6828" s="7">
        <v>403.19200000000001</v>
      </c>
      <c r="H6828" s="7">
        <v>400.51299999999998</v>
      </c>
      <c r="I6828" s="7">
        <v>356.12299999999999</v>
      </c>
      <c r="J6828" s="7">
        <v>0</v>
      </c>
      <c r="K6828" s="14"/>
      <c r="L6828" s="13">
        <v>510.96857947550899</v>
      </c>
      <c r="M6828" s="13">
        <v>1096.3425785367901</v>
      </c>
      <c r="N6828" s="13">
        <v>0</v>
      </c>
      <c r="O6828" s="13">
        <v>434.98528563240797</v>
      </c>
      <c r="P6828" s="13">
        <v>146.005507951384</v>
      </c>
      <c r="Q6828" s="13">
        <v>352.92433177588504</v>
      </c>
      <c r="R6828" s="13">
        <v>0</v>
      </c>
    </row>
    <row r="6829" spans="1:18" ht="15">
      <c r="A6829" s="7" t="s">
        <v>10015</v>
      </c>
      <c r="B6829" s="7" t="s">
        <v>10397</v>
      </c>
      <c r="C6829" s="14"/>
      <c r="D6829" s="7">
        <v>160.63999999999999</v>
      </c>
      <c r="E6829" s="7">
        <v>166.65199999999999</v>
      </c>
      <c r="F6829" s="7">
        <v>0</v>
      </c>
      <c r="G6829" s="7">
        <v>111.43300000000001</v>
      </c>
      <c r="H6829" s="7">
        <v>100.842</v>
      </c>
      <c r="I6829" s="7">
        <v>0</v>
      </c>
      <c r="J6829" s="7">
        <v>0</v>
      </c>
      <c r="K6829" s="14"/>
      <c r="L6829" s="13">
        <v>111.265713604222</v>
      </c>
      <c r="M6829" s="13">
        <v>74.52236708412569</v>
      </c>
      <c r="N6829" s="13">
        <v>29.528103173838801</v>
      </c>
      <c r="O6829" s="13">
        <v>145.08044741473202</v>
      </c>
      <c r="P6829" s="13">
        <v>141.32053698887998</v>
      </c>
      <c r="Q6829" s="13">
        <v>0</v>
      </c>
      <c r="R6829" s="13">
        <v>0</v>
      </c>
    </row>
    <row r="6830" spans="1:18" ht="15">
      <c r="A6830" s="7" t="s">
        <v>9859</v>
      </c>
      <c r="B6830" s="7" t="s">
        <v>10397</v>
      </c>
      <c r="C6830" s="14"/>
      <c r="D6830" s="7">
        <v>342.51600000000002</v>
      </c>
      <c r="E6830" s="7">
        <v>427.827</v>
      </c>
      <c r="F6830" s="7">
        <v>239.47300000000001</v>
      </c>
      <c r="G6830" s="7">
        <v>293.137</v>
      </c>
      <c r="H6830" s="7">
        <v>311.30399999999997</v>
      </c>
      <c r="I6830" s="7">
        <v>371.33600000000001</v>
      </c>
      <c r="J6830" s="7">
        <v>0</v>
      </c>
      <c r="K6830" s="14"/>
      <c r="L6830" s="13">
        <v>0</v>
      </c>
      <c r="M6830" s="13">
        <v>0</v>
      </c>
      <c r="N6830" s="13">
        <v>200.13520393176799</v>
      </c>
      <c r="O6830" s="13">
        <v>331.20710314666701</v>
      </c>
      <c r="P6830" s="13">
        <v>289.31078475340604</v>
      </c>
      <c r="Q6830" s="13">
        <v>263.74143512445801</v>
      </c>
      <c r="R6830" s="13">
        <v>0</v>
      </c>
    </row>
    <row r="6831" spans="1:18" ht="15">
      <c r="A6831" s="7" t="s">
        <v>9858</v>
      </c>
      <c r="B6831" s="7" t="s">
        <v>10397</v>
      </c>
      <c r="C6831" s="14"/>
      <c r="D6831" s="7">
        <v>409.13600000000002</v>
      </c>
      <c r="E6831" s="7">
        <v>408.51799999999997</v>
      </c>
      <c r="F6831" s="7">
        <v>94.989599999999996</v>
      </c>
      <c r="G6831" s="7">
        <v>324.01600000000002</v>
      </c>
      <c r="H6831" s="7">
        <v>303.29399999999998</v>
      </c>
      <c r="I6831" s="7">
        <v>292.16399999999999</v>
      </c>
      <c r="J6831" s="7">
        <v>252.23400000000001</v>
      </c>
      <c r="K6831" s="14"/>
      <c r="L6831" s="13">
        <v>358.373868254858</v>
      </c>
      <c r="M6831" s="13">
        <v>465.402595387573</v>
      </c>
      <c r="N6831" s="13">
        <v>71.117809571628101</v>
      </c>
      <c r="O6831" s="13">
        <v>355.92229209478</v>
      </c>
      <c r="P6831" s="13">
        <v>308.28843147479103</v>
      </c>
      <c r="Q6831" s="13">
        <v>383.81714788237099</v>
      </c>
      <c r="R6831" s="13">
        <v>198.98595651094001</v>
      </c>
    </row>
    <row r="6832" spans="1:18" ht="15">
      <c r="A6832" s="7" t="s">
        <v>9857</v>
      </c>
      <c r="B6832" s="7" t="s">
        <v>10397</v>
      </c>
      <c r="C6832" s="14"/>
      <c r="D6832" s="7">
        <v>294.346</v>
      </c>
      <c r="E6832" s="7">
        <v>342.16699999999997</v>
      </c>
      <c r="F6832" s="7">
        <v>66.187799999999996</v>
      </c>
      <c r="G6832" s="7">
        <v>216.67400000000001</v>
      </c>
      <c r="H6832" s="7">
        <v>240.33799999999999</v>
      </c>
      <c r="I6832" s="7">
        <v>275.98500000000001</v>
      </c>
      <c r="J6832" s="7">
        <v>165.21199999999999</v>
      </c>
      <c r="K6832" s="14"/>
      <c r="L6832" s="13">
        <v>335.85922033567095</v>
      </c>
      <c r="M6832" s="13">
        <v>410.62589919611599</v>
      </c>
      <c r="N6832" s="13">
        <v>58.138291182736999</v>
      </c>
      <c r="O6832" s="13">
        <v>248.11688631615999</v>
      </c>
      <c r="P6832" s="13">
        <v>280.911552795749</v>
      </c>
      <c r="Q6832" s="13">
        <v>293.48098794305702</v>
      </c>
      <c r="R6832" s="13">
        <v>149.78476238012402</v>
      </c>
    </row>
    <row r="6833" spans="1:18" ht="15">
      <c r="A6833" s="7" t="s">
        <v>9856</v>
      </c>
      <c r="B6833" s="7" t="s">
        <v>10397</v>
      </c>
      <c r="C6833" s="14"/>
      <c r="D6833" s="7">
        <v>518.53200000000004</v>
      </c>
      <c r="E6833" s="7">
        <v>372.41800000000001</v>
      </c>
      <c r="F6833" s="7">
        <v>271.48</v>
      </c>
      <c r="G6833" s="7">
        <v>626.19500000000005</v>
      </c>
      <c r="H6833" s="7">
        <v>320.20999999999998</v>
      </c>
      <c r="I6833" s="7">
        <v>451.03699999999998</v>
      </c>
      <c r="J6833" s="7">
        <v>366.18099999999998</v>
      </c>
      <c r="K6833" s="14"/>
      <c r="L6833" s="13">
        <v>667.298751717497</v>
      </c>
      <c r="M6833" s="13">
        <v>639.57830672918601</v>
      </c>
      <c r="N6833" s="13">
        <v>132.72207229450302</v>
      </c>
      <c r="O6833" s="13">
        <v>1482.4220538719001</v>
      </c>
      <c r="P6833" s="13">
        <v>244.39708883741699</v>
      </c>
      <c r="Q6833" s="13">
        <v>458.76951036679498</v>
      </c>
      <c r="R6833" s="13">
        <v>625.50374086860302</v>
      </c>
    </row>
    <row r="6834" spans="1:18" ht="15">
      <c r="A6834" s="7" t="s">
        <v>9855</v>
      </c>
      <c r="B6834" s="7" t="s">
        <v>10397</v>
      </c>
      <c r="C6834" s="14"/>
      <c r="D6834" s="7">
        <v>279.10500000000002</v>
      </c>
      <c r="E6834" s="7">
        <v>458.18900000000002</v>
      </c>
      <c r="F6834" s="7">
        <v>141.05699999999999</v>
      </c>
      <c r="G6834" s="7">
        <v>250.39099999999999</v>
      </c>
      <c r="H6834" s="7">
        <v>382.95600000000002</v>
      </c>
      <c r="I6834" s="7">
        <v>0</v>
      </c>
      <c r="J6834" s="7">
        <v>0</v>
      </c>
      <c r="K6834" s="14"/>
      <c r="L6834" s="13">
        <v>0</v>
      </c>
      <c r="M6834" s="13">
        <v>0</v>
      </c>
      <c r="N6834" s="13">
        <v>0</v>
      </c>
      <c r="O6834" s="13">
        <v>507.65443154518101</v>
      </c>
      <c r="P6834" s="13">
        <v>299.62446946970601</v>
      </c>
      <c r="Q6834" s="13">
        <v>0</v>
      </c>
      <c r="R6834" s="13">
        <v>0</v>
      </c>
    </row>
    <row r="6835" spans="1:18" ht="15">
      <c r="A6835" s="7" t="s">
        <v>9854</v>
      </c>
      <c r="B6835" s="7" t="s">
        <v>10397</v>
      </c>
      <c r="C6835" s="14"/>
      <c r="D6835" s="7">
        <v>335</v>
      </c>
      <c r="E6835" s="7">
        <v>448.01900000000001</v>
      </c>
      <c r="F6835" s="7">
        <v>304.64499999999998</v>
      </c>
      <c r="G6835" s="7">
        <v>532.83199999999999</v>
      </c>
      <c r="H6835" s="7">
        <v>182.74100000000001</v>
      </c>
      <c r="I6835" s="7">
        <v>658.38900000000001</v>
      </c>
      <c r="J6835" s="7">
        <v>288.87799999999999</v>
      </c>
      <c r="K6835" s="14"/>
      <c r="L6835" s="13">
        <v>565.10611924615807</v>
      </c>
      <c r="M6835" s="13">
        <v>903.06493430916805</v>
      </c>
      <c r="N6835" s="13">
        <v>217.58755192865399</v>
      </c>
      <c r="O6835" s="13">
        <v>937.41192412491091</v>
      </c>
      <c r="P6835" s="13">
        <v>168.02083754693101</v>
      </c>
      <c r="Q6835" s="13">
        <v>1383.9832777571899</v>
      </c>
      <c r="R6835" s="13">
        <v>295.56425234158598</v>
      </c>
    </row>
    <row r="6836" spans="1:18" ht="15">
      <c r="A6836" s="7" t="s">
        <v>9852</v>
      </c>
      <c r="B6836" s="7" t="s">
        <v>9853</v>
      </c>
      <c r="C6836" s="14"/>
      <c r="D6836" s="7">
        <v>738.52599999999995</v>
      </c>
      <c r="E6836" s="7">
        <v>425.608</v>
      </c>
      <c r="F6836" s="7">
        <v>196.273</v>
      </c>
      <c r="G6836" s="7">
        <v>568.74599999999998</v>
      </c>
      <c r="H6836" s="7">
        <v>317.31</v>
      </c>
      <c r="I6836" s="7">
        <v>283.55500000000001</v>
      </c>
      <c r="J6836" s="7">
        <v>300.17399999999998</v>
      </c>
      <c r="K6836" s="14"/>
      <c r="L6836" s="13">
        <v>948.67793483627099</v>
      </c>
      <c r="M6836" s="13">
        <v>699.85676664297705</v>
      </c>
      <c r="N6836" s="13">
        <v>191.449837341858</v>
      </c>
      <c r="O6836" s="13">
        <v>937.32122298876891</v>
      </c>
      <c r="P6836" s="13">
        <v>388.72716730070499</v>
      </c>
      <c r="Q6836" s="13">
        <v>464.37572846321302</v>
      </c>
      <c r="R6836" s="13">
        <v>387.526353700931</v>
      </c>
    </row>
    <row r="6837" spans="1:18" ht="15">
      <c r="A6837" s="7" t="s">
        <v>9851</v>
      </c>
      <c r="B6837" s="7" t="s">
        <v>10397</v>
      </c>
      <c r="C6837" s="14"/>
      <c r="D6837" s="7">
        <v>720.59400000000005</v>
      </c>
      <c r="E6837" s="7">
        <v>443.87099999999998</v>
      </c>
      <c r="F6837" s="7">
        <v>179.79300000000001</v>
      </c>
      <c r="G6837" s="7">
        <v>544.33299999999997</v>
      </c>
      <c r="H6837" s="7">
        <v>368</v>
      </c>
      <c r="I6837" s="7">
        <v>347.12299999999999</v>
      </c>
      <c r="J6837" s="7">
        <v>320.64299999999997</v>
      </c>
      <c r="K6837" s="14"/>
      <c r="L6837" s="13">
        <v>729.65423128967393</v>
      </c>
      <c r="M6837" s="13">
        <v>653.90589495844995</v>
      </c>
      <c r="N6837" s="13">
        <v>157.50307733870801</v>
      </c>
      <c r="O6837" s="13">
        <v>641.69840870633698</v>
      </c>
      <c r="P6837" s="13">
        <v>418.82075479620698</v>
      </c>
      <c r="Q6837" s="13">
        <v>547.69369834203792</v>
      </c>
      <c r="R6837" s="13">
        <v>300.50880060261903</v>
      </c>
    </row>
    <row r="6838" spans="1:18" ht="15">
      <c r="A6838" s="7" t="s">
        <v>9850</v>
      </c>
      <c r="B6838" s="7" t="s">
        <v>10397</v>
      </c>
      <c r="C6838" s="14"/>
      <c r="D6838" s="7">
        <v>478.59300000000002</v>
      </c>
      <c r="E6838" s="7">
        <v>403.39</v>
      </c>
      <c r="F6838" s="7">
        <v>152.649</v>
      </c>
      <c r="G6838" s="7">
        <v>503.45699999999999</v>
      </c>
      <c r="H6838" s="7">
        <v>346.37200000000001</v>
      </c>
      <c r="I6838" s="7">
        <v>352.238</v>
      </c>
      <c r="J6838" s="7">
        <v>275.54000000000002</v>
      </c>
      <c r="K6838" s="14"/>
      <c r="L6838" s="13">
        <v>382.44886595277501</v>
      </c>
      <c r="M6838" s="13">
        <v>517.01320147154706</v>
      </c>
      <c r="N6838" s="13">
        <v>101.486521140428</v>
      </c>
      <c r="O6838" s="13">
        <v>513.91895395756796</v>
      </c>
      <c r="P6838" s="13">
        <v>261.76269727228998</v>
      </c>
      <c r="Q6838" s="13">
        <v>445.22914004878396</v>
      </c>
      <c r="R6838" s="13">
        <v>250.04961186511898</v>
      </c>
    </row>
    <row r="6839" spans="1:18" ht="15">
      <c r="A6839" s="7" t="s">
        <v>9848</v>
      </c>
      <c r="B6839" s="7" t="s">
        <v>9849</v>
      </c>
      <c r="C6839" s="14"/>
      <c r="D6839" s="7">
        <v>891.50599999999997</v>
      </c>
      <c r="E6839" s="7">
        <v>578.36800000000005</v>
      </c>
      <c r="F6839" s="7">
        <v>257.15600000000001</v>
      </c>
      <c r="G6839" s="7">
        <v>845.89700000000005</v>
      </c>
      <c r="H6839" s="7">
        <v>462.83600000000001</v>
      </c>
      <c r="I6839" s="7">
        <v>405.50900000000001</v>
      </c>
      <c r="J6839" s="7">
        <v>370.78399999999999</v>
      </c>
      <c r="K6839" s="14"/>
      <c r="L6839" s="13">
        <v>1115.8239386985799</v>
      </c>
      <c r="M6839" s="13">
        <v>814.81344077614096</v>
      </c>
      <c r="N6839" s="13">
        <v>217.86756263948598</v>
      </c>
      <c r="O6839" s="13">
        <v>1068.8419339412299</v>
      </c>
      <c r="P6839" s="13">
        <v>458.94792087013298</v>
      </c>
      <c r="Q6839" s="13">
        <v>517.15263720035693</v>
      </c>
      <c r="R6839" s="13">
        <v>343.048983853609</v>
      </c>
    </row>
    <row r="6840" spans="1:18" ht="15">
      <c r="A6840" s="7" t="s">
        <v>9847</v>
      </c>
      <c r="B6840" s="7" t="s">
        <v>10397</v>
      </c>
      <c r="C6840" s="14"/>
      <c r="D6840" s="7">
        <v>681.37699999999995</v>
      </c>
      <c r="E6840" s="7">
        <v>246.352</v>
      </c>
      <c r="F6840" s="7">
        <v>213.066</v>
      </c>
      <c r="G6840" s="7">
        <v>285.44900000000001</v>
      </c>
      <c r="H6840" s="7">
        <v>306.08999999999997</v>
      </c>
      <c r="I6840" s="7">
        <v>290.75400000000002</v>
      </c>
      <c r="J6840" s="7">
        <v>207.572</v>
      </c>
      <c r="K6840" s="14"/>
      <c r="L6840" s="13">
        <v>1146.0232354691</v>
      </c>
      <c r="M6840" s="13">
        <v>717.63875734156693</v>
      </c>
      <c r="N6840" s="13">
        <v>98.308464230839505</v>
      </c>
      <c r="O6840" s="13">
        <v>679.27501260456506</v>
      </c>
      <c r="P6840" s="13">
        <v>349.18598024666801</v>
      </c>
      <c r="Q6840" s="13">
        <v>516.27234632900399</v>
      </c>
      <c r="R6840" s="13">
        <v>370.46122709490498</v>
      </c>
    </row>
    <row r="6841" spans="1:18" ht="15">
      <c r="A6841" s="7" t="s">
        <v>9702</v>
      </c>
      <c r="B6841" s="7" t="s">
        <v>9703</v>
      </c>
      <c r="C6841" s="14"/>
      <c r="D6841" s="7">
        <v>872.26599999999996</v>
      </c>
      <c r="E6841" s="7">
        <v>688.28099999999995</v>
      </c>
      <c r="F6841" s="7">
        <v>303.17500000000001</v>
      </c>
      <c r="G6841" s="7">
        <v>378.654</v>
      </c>
      <c r="H6841" s="7">
        <v>483.97</v>
      </c>
      <c r="I6841" s="7">
        <v>229.90199999999999</v>
      </c>
      <c r="J6841" s="7">
        <v>338.86399999999998</v>
      </c>
      <c r="K6841" s="14"/>
      <c r="L6841" s="13">
        <v>962.17413124429299</v>
      </c>
      <c r="M6841" s="13">
        <v>852.30325133875806</v>
      </c>
      <c r="N6841" s="13">
        <v>250.42198367843901</v>
      </c>
      <c r="O6841" s="13">
        <v>462.67030291940597</v>
      </c>
      <c r="P6841" s="13">
        <v>592.03754983769295</v>
      </c>
      <c r="Q6841" s="13">
        <v>257.30546477602098</v>
      </c>
      <c r="R6841" s="13">
        <v>353.09666861277299</v>
      </c>
    </row>
    <row r="6842" spans="1:18" ht="15">
      <c r="A6842" s="7" t="s">
        <v>9700</v>
      </c>
      <c r="B6842" s="7" t="s">
        <v>9701</v>
      </c>
      <c r="C6842" s="14"/>
      <c r="D6842" s="7">
        <v>205.64099999999999</v>
      </c>
      <c r="E6842" s="7">
        <v>270.25099999999998</v>
      </c>
      <c r="F6842" s="7">
        <v>256.10399999999998</v>
      </c>
      <c r="G6842" s="7">
        <v>311.40100000000001</v>
      </c>
      <c r="H6842" s="7">
        <v>224.94900000000001</v>
      </c>
      <c r="I6842" s="7">
        <v>366.26499999999999</v>
      </c>
      <c r="J6842" s="7">
        <v>789.35799999999995</v>
      </c>
      <c r="K6842" s="14"/>
      <c r="L6842" s="13">
        <v>207.26293789850601</v>
      </c>
      <c r="M6842" s="13">
        <v>364.96604497858101</v>
      </c>
      <c r="N6842" s="13">
        <v>183.44623104375401</v>
      </c>
      <c r="O6842" s="13">
        <v>355.11227116003704</v>
      </c>
      <c r="P6842" s="13">
        <v>201.248496138051</v>
      </c>
      <c r="Q6842" s="13">
        <v>324.08370357086602</v>
      </c>
      <c r="R6842" s="13">
        <v>667.30894079528093</v>
      </c>
    </row>
    <row r="6843" spans="1:18" ht="15">
      <c r="A6843" s="7" t="s">
        <v>9699</v>
      </c>
      <c r="B6843" s="7" t="s">
        <v>10397</v>
      </c>
      <c r="C6843" s="14"/>
      <c r="D6843" s="7">
        <v>2211.85</v>
      </c>
      <c r="E6843" s="7">
        <v>962.49900000000002</v>
      </c>
      <c r="F6843" s="7">
        <v>1816.06</v>
      </c>
      <c r="G6843" s="7">
        <v>1619.8</v>
      </c>
      <c r="H6843" s="7">
        <v>889.45299999999997</v>
      </c>
      <c r="I6843" s="7">
        <v>2201.4899999999998</v>
      </c>
      <c r="J6843" s="7">
        <v>2974.8</v>
      </c>
      <c r="K6843" s="14"/>
      <c r="L6843" s="13">
        <v>2595.3926089040701</v>
      </c>
      <c r="M6843" s="13">
        <v>2188.9790086135399</v>
      </c>
      <c r="N6843" s="13">
        <v>1688.6911001270098</v>
      </c>
      <c r="O6843" s="13">
        <v>3766.80255426852</v>
      </c>
      <c r="P6843" s="13">
        <v>718.51649055532198</v>
      </c>
      <c r="Q6843" s="13">
        <v>5897.9331231462102</v>
      </c>
      <c r="R6843" s="13">
        <v>4367.4387231574892</v>
      </c>
    </row>
    <row r="6844" spans="1:18" ht="15">
      <c r="A6844" s="7" t="s">
        <v>9697</v>
      </c>
      <c r="B6844" s="7" t="s">
        <v>9698</v>
      </c>
      <c r="C6844" s="14"/>
      <c r="D6844" s="7">
        <v>1198.1199999999999</v>
      </c>
      <c r="E6844" s="7">
        <v>664.44500000000005</v>
      </c>
      <c r="F6844" s="7">
        <v>2643.66</v>
      </c>
      <c r="G6844" s="7">
        <v>507.95100000000002</v>
      </c>
      <c r="H6844" s="7">
        <v>1405.23</v>
      </c>
      <c r="I6844" s="7">
        <v>1242.56</v>
      </c>
      <c r="J6844" s="7">
        <v>866.88800000000003</v>
      </c>
      <c r="K6844" s="14"/>
      <c r="L6844" s="13">
        <v>2816.2657136879402</v>
      </c>
      <c r="M6844" s="13">
        <v>2262.2427968309298</v>
      </c>
      <c r="N6844" s="13">
        <v>2395.5638736278602</v>
      </c>
      <c r="O6844" s="13">
        <v>1133.5605941015301</v>
      </c>
      <c r="P6844" s="13">
        <v>1898.83803863413</v>
      </c>
      <c r="Q6844" s="13">
        <v>3480.63693178946</v>
      </c>
      <c r="R6844" s="13">
        <v>1056.1097819701702</v>
      </c>
    </row>
    <row r="6845" spans="1:18" ht="15">
      <c r="A6845" s="7" t="s">
        <v>9696</v>
      </c>
      <c r="B6845" s="7" t="s">
        <v>10397</v>
      </c>
      <c r="C6845" s="14"/>
      <c r="D6845" s="7">
        <v>720.85799999999995</v>
      </c>
      <c r="E6845" s="7">
        <v>1035.46</v>
      </c>
      <c r="F6845" s="7">
        <v>3890.83</v>
      </c>
      <c r="G6845" s="7">
        <v>1165.96</v>
      </c>
      <c r="H6845" s="7">
        <v>2076.1799999999998</v>
      </c>
      <c r="I6845" s="7">
        <v>3698.22</v>
      </c>
      <c r="J6845" s="7">
        <v>6592.08</v>
      </c>
      <c r="K6845" s="14"/>
      <c r="L6845" s="13">
        <v>809.44817599681699</v>
      </c>
      <c r="M6845" s="13">
        <v>1746.3738105453599</v>
      </c>
      <c r="N6845" s="13">
        <v>3313.2202738726401</v>
      </c>
      <c r="O6845" s="13">
        <v>1579.0036723537501</v>
      </c>
      <c r="P6845" s="13">
        <v>2350.1257544821101</v>
      </c>
      <c r="Q6845" s="13">
        <v>5092.7576216930702</v>
      </c>
      <c r="R6845" s="13">
        <v>6581.0893059317705</v>
      </c>
    </row>
    <row r="6846" spans="1:18" ht="15">
      <c r="A6846" s="7" t="s">
        <v>9694</v>
      </c>
      <c r="B6846" s="7" t="s">
        <v>9695</v>
      </c>
      <c r="C6846" s="14"/>
      <c r="D6846" s="7">
        <v>379.11099999999999</v>
      </c>
      <c r="E6846" s="7">
        <v>1649.81</v>
      </c>
      <c r="F6846" s="7">
        <v>1962.37</v>
      </c>
      <c r="G6846" s="7">
        <v>1052.8399999999999</v>
      </c>
      <c r="H6846" s="7">
        <v>875.76499999999999</v>
      </c>
      <c r="I6846" s="7">
        <v>439.49900000000002</v>
      </c>
      <c r="J6846" s="7">
        <v>456.798</v>
      </c>
      <c r="K6846" s="14"/>
      <c r="L6846" s="13">
        <v>561.08434253117196</v>
      </c>
      <c r="M6846" s="13">
        <v>2204.2229082282402</v>
      </c>
      <c r="N6846" s="13">
        <v>1740.0273868970999</v>
      </c>
      <c r="O6846" s="13">
        <v>1297.5654332809499</v>
      </c>
      <c r="P6846" s="13">
        <v>1047.6063100721399</v>
      </c>
      <c r="Q6846" s="13">
        <v>525.84435675716293</v>
      </c>
      <c r="R6846" s="13">
        <v>446.11021769443897</v>
      </c>
    </row>
    <row r="6847" spans="1:18" ht="15">
      <c r="A6847" s="7" t="s">
        <v>9692</v>
      </c>
      <c r="B6847" s="7" t="s">
        <v>9693</v>
      </c>
      <c r="C6847" s="14"/>
      <c r="D6847" s="7">
        <v>101.69499999999999</v>
      </c>
      <c r="E6847" s="7">
        <v>426.51299999999998</v>
      </c>
      <c r="F6847" s="7">
        <v>481.31</v>
      </c>
      <c r="G6847" s="7">
        <v>236.899</v>
      </c>
      <c r="H6847" s="7">
        <v>210.67</v>
      </c>
      <c r="I6847" s="7">
        <v>185.6</v>
      </c>
      <c r="J6847" s="7">
        <v>183.89500000000001</v>
      </c>
      <c r="K6847" s="14"/>
      <c r="L6847" s="13">
        <v>117.164089477914</v>
      </c>
      <c r="M6847" s="13">
        <v>618.33625713380798</v>
      </c>
      <c r="N6847" s="13">
        <v>428.82778677649702</v>
      </c>
      <c r="O6847" s="13">
        <v>278.648970342729</v>
      </c>
      <c r="P6847" s="13">
        <v>211.465076764956</v>
      </c>
      <c r="Q6847" s="13">
        <v>248.75268839771198</v>
      </c>
      <c r="R6847" s="13">
        <v>161.00968784507802</v>
      </c>
    </row>
    <row r="6848" spans="1:18" ht="15">
      <c r="A6848" s="7" t="s">
        <v>9690</v>
      </c>
      <c r="B6848" s="7" t="s">
        <v>9691</v>
      </c>
      <c r="C6848" s="14"/>
      <c r="D6848" s="7">
        <v>211.80199999999999</v>
      </c>
      <c r="E6848" s="7">
        <v>778.76</v>
      </c>
      <c r="F6848" s="7">
        <v>718.798</v>
      </c>
      <c r="G6848" s="7">
        <v>410.85399999999998</v>
      </c>
      <c r="H6848" s="7">
        <v>397.38799999999998</v>
      </c>
      <c r="I6848" s="7">
        <v>194.249</v>
      </c>
      <c r="J6848" s="7">
        <v>239.98400000000001</v>
      </c>
      <c r="K6848" s="14"/>
      <c r="L6848" s="13">
        <v>280.05184485260003</v>
      </c>
      <c r="M6848" s="13">
        <v>1091.72009253436</v>
      </c>
      <c r="N6848" s="13">
        <v>664.56550079619899</v>
      </c>
      <c r="O6848" s="13">
        <v>508.83060974285297</v>
      </c>
      <c r="P6848" s="13">
        <v>485.03678911702104</v>
      </c>
      <c r="Q6848" s="13">
        <v>299.35212665655303</v>
      </c>
      <c r="R6848" s="13">
        <v>232.411181063919</v>
      </c>
    </row>
    <row r="6849" spans="1:18" ht="15">
      <c r="A6849" s="7" t="s">
        <v>9830</v>
      </c>
      <c r="B6849" s="7" t="s">
        <v>9689</v>
      </c>
      <c r="C6849" s="14"/>
      <c r="D6849" s="7">
        <v>79.442800000000005</v>
      </c>
      <c r="E6849" s="7">
        <v>315.49200000000002</v>
      </c>
      <c r="F6849" s="7">
        <v>495.96600000000001</v>
      </c>
      <c r="G6849" s="7">
        <v>550.88800000000003</v>
      </c>
      <c r="H6849" s="7">
        <v>227.05699999999999</v>
      </c>
      <c r="I6849" s="7">
        <v>224.727</v>
      </c>
      <c r="J6849" s="7">
        <v>225.37700000000001</v>
      </c>
      <c r="K6849" s="14"/>
      <c r="L6849" s="13">
        <v>102.266491275744</v>
      </c>
      <c r="M6849" s="13">
        <v>501.16590681604805</v>
      </c>
      <c r="N6849" s="13">
        <v>494.11702598781</v>
      </c>
      <c r="O6849" s="13">
        <v>784.18007909633195</v>
      </c>
      <c r="P6849" s="13">
        <v>261.10686949408904</v>
      </c>
      <c r="Q6849" s="13">
        <v>343.36404779082602</v>
      </c>
      <c r="R6849" s="13">
        <v>212.89623904909899</v>
      </c>
    </row>
    <row r="6850" spans="1:18" ht="15">
      <c r="A6850" s="7" t="s">
        <v>9828</v>
      </c>
      <c r="B6850" s="7" t="s">
        <v>9829</v>
      </c>
      <c r="C6850" s="14"/>
      <c r="D6850" s="7">
        <v>618.39200000000005</v>
      </c>
      <c r="E6850" s="7">
        <v>579.64</v>
      </c>
      <c r="F6850" s="7">
        <v>439.17899999999997</v>
      </c>
      <c r="G6850" s="7">
        <v>410.76</v>
      </c>
      <c r="H6850" s="7">
        <v>501.64800000000002</v>
      </c>
      <c r="I6850" s="7">
        <v>373.36</v>
      </c>
      <c r="J6850" s="7">
        <v>802.37099999999998</v>
      </c>
      <c r="K6850" s="14"/>
      <c r="L6850" s="13">
        <v>903.78186354098</v>
      </c>
      <c r="M6850" s="13">
        <v>734.5132102141531</v>
      </c>
      <c r="N6850" s="13">
        <v>413.97165429606702</v>
      </c>
      <c r="O6850" s="13">
        <v>506.67462928430001</v>
      </c>
      <c r="P6850" s="13">
        <v>560.83422346820498</v>
      </c>
      <c r="Q6850" s="13">
        <v>416.432114696616</v>
      </c>
      <c r="R6850" s="13">
        <v>806.22795311789207</v>
      </c>
    </row>
    <row r="6851" spans="1:18" ht="15">
      <c r="A6851" s="7" t="s">
        <v>9982</v>
      </c>
      <c r="B6851" s="7" t="s">
        <v>9827</v>
      </c>
      <c r="C6851" s="14"/>
      <c r="D6851" s="7">
        <v>242.57400000000001</v>
      </c>
      <c r="E6851" s="7">
        <v>317.12</v>
      </c>
      <c r="F6851" s="7">
        <v>229.661</v>
      </c>
      <c r="G6851" s="7">
        <v>236.42099999999999</v>
      </c>
      <c r="H6851" s="7">
        <v>289.495</v>
      </c>
      <c r="I6851" s="7">
        <v>368.93799999999999</v>
      </c>
      <c r="J6851" s="7">
        <v>267.76600000000002</v>
      </c>
      <c r="K6851" s="14"/>
      <c r="L6851" s="13">
        <v>207.592031193238</v>
      </c>
      <c r="M6851" s="13">
        <v>382.68820815043904</v>
      </c>
      <c r="N6851" s="13">
        <v>146.15664333313401</v>
      </c>
      <c r="O6851" s="13">
        <v>292.803611226523</v>
      </c>
      <c r="P6851" s="13">
        <v>312.36000168546803</v>
      </c>
      <c r="Q6851" s="13">
        <v>410.89686019780902</v>
      </c>
      <c r="R6851" s="13">
        <v>295.57691815280799</v>
      </c>
    </row>
    <row r="6852" spans="1:18" ht="15">
      <c r="A6852" s="7" t="s">
        <v>9980</v>
      </c>
      <c r="B6852" s="7" t="s">
        <v>9981</v>
      </c>
      <c r="C6852" s="14"/>
      <c r="D6852" s="7">
        <v>302.755</v>
      </c>
      <c r="E6852" s="7">
        <v>379.995</v>
      </c>
      <c r="F6852" s="7">
        <v>347.202</v>
      </c>
      <c r="G6852" s="7">
        <v>261.14999999999998</v>
      </c>
      <c r="H6852" s="7">
        <v>322.65300000000002</v>
      </c>
      <c r="I6852" s="7">
        <v>325.13099999999997</v>
      </c>
      <c r="J6852" s="7">
        <v>268.15300000000002</v>
      </c>
      <c r="K6852" s="14"/>
      <c r="L6852" s="13">
        <v>495.75205529450301</v>
      </c>
      <c r="M6852" s="13">
        <v>610.81893747978097</v>
      </c>
      <c r="N6852" s="13">
        <v>356.45700149947402</v>
      </c>
      <c r="O6852" s="13">
        <v>416.914705578439</v>
      </c>
      <c r="P6852" s="13">
        <v>470.215896525581</v>
      </c>
      <c r="Q6852" s="13">
        <v>406.11265652282003</v>
      </c>
      <c r="R6852" s="13">
        <v>338.19821777761098</v>
      </c>
    </row>
    <row r="6853" spans="1:18" ht="15">
      <c r="A6853" s="7" t="s">
        <v>9978</v>
      </c>
      <c r="B6853" s="7" t="s">
        <v>9979</v>
      </c>
      <c r="C6853" s="14"/>
      <c r="D6853" s="7">
        <v>392.745</v>
      </c>
      <c r="E6853" s="7">
        <v>293.88499999999999</v>
      </c>
      <c r="F6853" s="7">
        <v>88.655799999999999</v>
      </c>
      <c r="G6853" s="7">
        <v>250.90600000000001</v>
      </c>
      <c r="H6853" s="7">
        <v>172.59100000000001</v>
      </c>
      <c r="I6853" s="7">
        <v>298.53399999999999</v>
      </c>
      <c r="J6853" s="7">
        <v>155.87299999999999</v>
      </c>
      <c r="K6853" s="14"/>
      <c r="L6853" s="13">
        <v>486.58825935418099</v>
      </c>
      <c r="M6853" s="13">
        <v>407.655449357257</v>
      </c>
      <c r="N6853" s="13">
        <v>55.817384974103803</v>
      </c>
      <c r="O6853" s="13">
        <v>279.52878195203897</v>
      </c>
      <c r="P6853" s="13">
        <v>161.32438614342701</v>
      </c>
      <c r="Q6853" s="13">
        <v>339.48133253525498</v>
      </c>
      <c r="R6853" s="13">
        <v>148.888352353198</v>
      </c>
    </row>
    <row r="6854" spans="1:18" ht="15">
      <c r="A6854" s="7" t="s">
        <v>9976</v>
      </c>
      <c r="B6854" s="7" t="s">
        <v>9977</v>
      </c>
      <c r="C6854" s="14"/>
      <c r="D6854" s="7">
        <v>129.18199999999999</v>
      </c>
      <c r="E6854" s="7">
        <v>278.34199999999998</v>
      </c>
      <c r="F6854" s="7">
        <v>373.91899999999998</v>
      </c>
      <c r="G6854" s="7">
        <v>181.13900000000001</v>
      </c>
      <c r="H6854" s="7">
        <v>262.08100000000002</v>
      </c>
      <c r="I6854" s="7">
        <v>188.251</v>
      </c>
      <c r="J6854" s="7">
        <v>209.773</v>
      </c>
      <c r="K6854" s="14"/>
      <c r="L6854" s="13">
        <v>169.511811633202</v>
      </c>
      <c r="M6854" s="13">
        <v>501.382937128999</v>
      </c>
      <c r="N6854" s="13">
        <v>352.99295381629503</v>
      </c>
      <c r="O6854" s="13">
        <v>315.42625331916997</v>
      </c>
      <c r="P6854" s="13">
        <v>346.134015292762</v>
      </c>
      <c r="Q6854" s="13">
        <v>285.24715318096804</v>
      </c>
      <c r="R6854" s="13">
        <v>239.21072332566303</v>
      </c>
    </row>
    <row r="6855" spans="1:18" ht="15">
      <c r="A6855" s="7" t="s">
        <v>9975</v>
      </c>
      <c r="B6855" s="7" t="s">
        <v>10397</v>
      </c>
      <c r="C6855" s="14"/>
      <c r="D6855" s="7">
        <v>295.59300000000002</v>
      </c>
      <c r="E6855" s="7">
        <v>265.375</v>
      </c>
      <c r="F6855" s="7">
        <v>212.768</v>
      </c>
      <c r="G6855" s="7">
        <v>210.25899999999999</v>
      </c>
      <c r="H6855" s="7">
        <v>233.60499999999999</v>
      </c>
      <c r="I6855" s="7">
        <v>266.37200000000001</v>
      </c>
      <c r="J6855" s="7">
        <v>160.286</v>
      </c>
      <c r="K6855" s="14"/>
      <c r="L6855" s="13">
        <v>350.26699578523898</v>
      </c>
      <c r="M6855" s="13">
        <v>401.2265258347</v>
      </c>
      <c r="N6855" s="13">
        <v>199.09373364574199</v>
      </c>
      <c r="O6855" s="13">
        <v>218.651041797673</v>
      </c>
      <c r="P6855" s="13">
        <v>285.36011636972103</v>
      </c>
      <c r="Q6855" s="13">
        <v>267.18977387695497</v>
      </c>
      <c r="R6855" s="13">
        <v>151.90168706953199</v>
      </c>
    </row>
    <row r="6856" spans="1:18" ht="15">
      <c r="A6856" s="7" t="s">
        <v>10135</v>
      </c>
      <c r="B6856" s="7" t="s">
        <v>10136</v>
      </c>
      <c r="C6856" s="14"/>
      <c r="D6856" s="7">
        <v>1595.57</v>
      </c>
      <c r="E6856" s="7">
        <v>1422.53</v>
      </c>
      <c r="F6856" s="7">
        <v>5698.08</v>
      </c>
      <c r="G6856" s="7">
        <v>1464.28</v>
      </c>
      <c r="H6856" s="7">
        <v>3067.37</v>
      </c>
      <c r="I6856" s="7">
        <v>5255.53</v>
      </c>
      <c r="J6856" s="7">
        <v>8170.21</v>
      </c>
      <c r="K6856" s="14"/>
      <c r="L6856" s="13">
        <v>2610.5885158483898</v>
      </c>
      <c r="M6856" s="13">
        <v>1859.4801496898999</v>
      </c>
      <c r="N6856" s="13">
        <v>5437.6812453562807</v>
      </c>
      <c r="O6856" s="13">
        <v>1866.97319909353</v>
      </c>
      <c r="P6856" s="13">
        <v>3846.3217158410102</v>
      </c>
      <c r="Q6856" s="13">
        <v>5669.6403213513904</v>
      </c>
      <c r="R6856" s="13">
        <v>8805.07246694276</v>
      </c>
    </row>
    <row r="6857" spans="1:18" ht="15">
      <c r="A6857" s="7" t="s">
        <v>10133</v>
      </c>
      <c r="B6857" s="7" t="s">
        <v>10134</v>
      </c>
      <c r="C6857" s="14"/>
      <c r="D6857" s="7">
        <v>1908.65</v>
      </c>
      <c r="E6857" s="7">
        <v>2321.09</v>
      </c>
      <c r="F6857" s="7">
        <v>9799.16</v>
      </c>
      <c r="G6857" s="7">
        <v>2282.9899999999998</v>
      </c>
      <c r="H6857" s="7">
        <v>4928.55</v>
      </c>
      <c r="I6857" s="7">
        <v>9132.94</v>
      </c>
      <c r="J6857" s="7">
        <v>16865.599999999999</v>
      </c>
      <c r="K6857" s="14"/>
      <c r="L6857" s="13">
        <v>2082.17583189683</v>
      </c>
      <c r="M6857" s="13">
        <v>3238.1939039001304</v>
      </c>
      <c r="N6857" s="13">
        <v>8607.4445389947286</v>
      </c>
      <c r="O6857" s="13">
        <v>2783.06957603301</v>
      </c>
      <c r="P6857" s="13">
        <v>6029.0009015424703</v>
      </c>
      <c r="Q6857" s="13">
        <v>10946.2002996472</v>
      </c>
      <c r="R6857" s="13">
        <v>18319.217877777199</v>
      </c>
    </row>
    <row r="6858" spans="1:18" ht="15">
      <c r="A6858" s="7" t="s">
        <v>10131</v>
      </c>
      <c r="B6858" s="7" t="s">
        <v>10132</v>
      </c>
      <c r="C6858" s="14"/>
      <c r="D6858" s="7">
        <v>223.249</v>
      </c>
      <c r="E6858" s="7">
        <v>172.07300000000001</v>
      </c>
      <c r="F6858" s="7">
        <v>196.13499999999999</v>
      </c>
      <c r="G6858" s="7">
        <v>137.577</v>
      </c>
      <c r="H6858" s="7">
        <v>141.512</v>
      </c>
      <c r="I6858" s="7">
        <v>232.75700000000001</v>
      </c>
      <c r="J6858" s="7">
        <v>106.989</v>
      </c>
      <c r="K6858" s="14"/>
      <c r="L6858" s="13">
        <v>287.38350921393697</v>
      </c>
      <c r="M6858" s="13">
        <v>224.65052481693999</v>
      </c>
      <c r="N6858" s="13">
        <v>143.85125807950502</v>
      </c>
      <c r="O6858" s="13">
        <v>180.89984129569601</v>
      </c>
      <c r="P6858" s="13">
        <v>159.52840451371998</v>
      </c>
      <c r="Q6858" s="13">
        <v>206.31326292153599</v>
      </c>
      <c r="R6858" s="13">
        <v>120.75982648084299</v>
      </c>
    </row>
    <row r="6859" spans="1:18" ht="15">
      <c r="A6859" s="7" t="s">
        <v>10129</v>
      </c>
      <c r="B6859" s="7" t="s">
        <v>10130</v>
      </c>
      <c r="C6859" s="14"/>
      <c r="D6859" s="7">
        <v>119.30800000000001</v>
      </c>
      <c r="E6859" s="7">
        <v>109.682</v>
      </c>
      <c r="F6859" s="7">
        <v>49.115000000000002</v>
      </c>
      <c r="G6859" s="7">
        <v>62.918599999999998</v>
      </c>
      <c r="H6859" s="7">
        <v>60.665799999999997</v>
      </c>
      <c r="I6859" s="7">
        <v>97.749499999999998</v>
      </c>
      <c r="J6859" s="7">
        <v>63.934100000000001</v>
      </c>
      <c r="K6859" s="14"/>
      <c r="L6859" s="13">
        <v>125.516729521662</v>
      </c>
      <c r="M6859" s="13">
        <v>189.518656747075</v>
      </c>
      <c r="N6859" s="13">
        <v>48.694521657511196</v>
      </c>
      <c r="O6859" s="13">
        <v>80.250999005698503</v>
      </c>
      <c r="P6859" s="13">
        <v>62.471107391667296</v>
      </c>
      <c r="Q6859" s="13">
        <v>177.85393842220398</v>
      </c>
      <c r="R6859" s="13">
        <v>73.5361378248721</v>
      </c>
    </row>
    <row r="6860" spans="1:18" ht="15">
      <c r="A6860" s="7" t="s">
        <v>10127</v>
      </c>
      <c r="B6860" s="7" t="s">
        <v>10128</v>
      </c>
      <c r="C6860" s="14"/>
      <c r="D6860" s="7">
        <v>451.90800000000002</v>
      </c>
      <c r="E6860" s="7">
        <v>406.51299999999998</v>
      </c>
      <c r="F6860" s="7">
        <v>1647.66</v>
      </c>
      <c r="G6860" s="7">
        <v>1177</v>
      </c>
      <c r="H6860" s="7">
        <v>631.97400000000005</v>
      </c>
      <c r="I6860" s="7">
        <v>1004.12</v>
      </c>
      <c r="J6860" s="7">
        <v>1962.1</v>
      </c>
      <c r="K6860" s="14"/>
      <c r="L6860" s="13">
        <v>557.10184473085599</v>
      </c>
      <c r="M6860" s="13">
        <v>568.61644736046298</v>
      </c>
      <c r="N6860" s="13">
        <v>1558.60928914071</v>
      </c>
      <c r="O6860" s="13">
        <v>1488.0406652930801</v>
      </c>
      <c r="P6860" s="13">
        <v>712.76692496097905</v>
      </c>
      <c r="Q6860" s="13">
        <v>1291.32382650717</v>
      </c>
      <c r="R6860" s="13">
        <v>2106.4312222629901</v>
      </c>
    </row>
    <row r="6861" spans="1:18" ht="15">
      <c r="A6861" s="7" t="s">
        <v>10125</v>
      </c>
      <c r="B6861" s="7" t="s">
        <v>10126</v>
      </c>
      <c r="C6861" s="14"/>
      <c r="D6861" s="7">
        <v>364.35399999999998</v>
      </c>
      <c r="E6861" s="7">
        <v>425.65199999999999</v>
      </c>
      <c r="F6861" s="7">
        <v>318.91000000000003</v>
      </c>
      <c r="G6861" s="7">
        <v>347.21899999999999</v>
      </c>
      <c r="H6861" s="7">
        <v>372.61700000000002</v>
      </c>
      <c r="I6861" s="7">
        <v>472.334</v>
      </c>
      <c r="J6861" s="7">
        <v>251.267</v>
      </c>
      <c r="K6861" s="14"/>
      <c r="L6861" s="13">
        <v>456.44986808266799</v>
      </c>
      <c r="M6861" s="13">
        <v>573.80148539791696</v>
      </c>
      <c r="N6861" s="13">
        <v>294.59163727457599</v>
      </c>
      <c r="O6861" s="13">
        <v>459.93557130144296</v>
      </c>
      <c r="P6861" s="13">
        <v>449.82217014164598</v>
      </c>
      <c r="Q6861" s="13">
        <v>575.164614926892</v>
      </c>
      <c r="R6861" s="13">
        <v>250.123722161285</v>
      </c>
    </row>
    <row r="6862" spans="1:18" ht="15">
      <c r="A6862" s="7" t="s">
        <v>10124</v>
      </c>
      <c r="B6862" s="7" t="s">
        <v>10397</v>
      </c>
      <c r="C6862" s="14"/>
      <c r="D6862" s="7">
        <v>507.51100000000002</v>
      </c>
      <c r="E6862" s="7">
        <v>364.50299999999999</v>
      </c>
      <c r="F6862" s="7">
        <v>1969.19</v>
      </c>
      <c r="G6862" s="7">
        <v>975.18799999999999</v>
      </c>
      <c r="H6862" s="7">
        <v>647.45899999999995</v>
      </c>
      <c r="I6862" s="7">
        <v>524.85799999999995</v>
      </c>
      <c r="J6862" s="7">
        <v>877.29399999999998</v>
      </c>
      <c r="K6862" s="14"/>
      <c r="L6862" s="13">
        <v>652.59572231535992</v>
      </c>
      <c r="M6862" s="13">
        <v>181.16843333202399</v>
      </c>
      <c r="N6862" s="13">
        <v>2307.6849544562101</v>
      </c>
      <c r="O6862" s="13">
        <v>3132.0626012778503</v>
      </c>
      <c r="P6862" s="13">
        <v>1282.21142545267</v>
      </c>
      <c r="Q6862" s="13">
        <v>779.47488292367893</v>
      </c>
      <c r="R6862" s="13">
        <v>1050.93945442109</v>
      </c>
    </row>
    <row r="6863" spans="1:18" ht="15">
      <c r="A6863" s="7" t="s">
        <v>10122</v>
      </c>
      <c r="B6863" s="7" t="s">
        <v>10123</v>
      </c>
      <c r="C6863" s="14"/>
      <c r="D6863" s="7">
        <v>333.36200000000002</v>
      </c>
      <c r="E6863" s="7">
        <v>295.39600000000002</v>
      </c>
      <c r="F6863" s="7">
        <v>607.07799999999997</v>
      </c>
      <c r="G6863" s="7">
        <v>395.25700000000001</v>
      </c>
      <c r="H6863" s="7">
        <v>401.14299999999997</v>
      </c>
      <c r="I6863" s="7">
        <v>470.37099999999998</v>
      </c>
      <c r="J6863" s="7">
        <v>471.73099999999999</v>
      </c>
      <c r="K6863" s="14"/>
      <c r="L6863" s="13">
        <v>379.44312447992502</v>
      </c>
      <c r="M6863" s="13">
        <v>354.19756578150395</v>
      </c>
      <c r="N6863" s="13">
        <v>519.80802966011197</v>
      </c>
      <c r="O6863" s="13">
        <v>502.60181058302999</v>
      </c>
      <c r="P6863" s="13">
        <v>523.32441801945504</v>
      </c>
      <c r="Q6863" s="13">
        <v>507.06159103294897</v>
      </c>
      <c r="R6863" s="13">
        <v>408.084163923429</v>
      </c>
    </row>
    <row r="6864" spans="1:18" ht="15">
      <c r="A6864" s="7" t="s">
        <v>10121</v>
      </c>
      <c r="B6864" s="7" t="s">
        <v>10397</v>
      </c>
      <c r="C6864" s="14"/>
      <c r="D6864" s="7">
        <v>442.97199999999998</v>
      </c>
      <c r="E6864" s="7">
        <v>323.28199999999998</v>
      </c>
      <c r="F6864" s="7">
        <v>165.44399999999999</v>
      </c>
      <c r="G6864" s="7">
        <v>438.70699999999999</v>
      </c>
      <c r="H6864" s="7">
        <v>238.15899999999999</v>
      </c>
      <c r="I6864" s="7">
        <v>394.48599999999999</v>
      </c>
      <c r="J6864" s="7">
        <v>421.15199999999999</v>
      </c>
      <c r="K6864" s="14"/>
      <c r="L6864" s="13">
        <v>115.109039453892</v>
      </c>
      <c r="M6864" s="13">
        <v>191.964697567862</v>
      </c>
      <c r="N6864" s="13">
        <v>91.031217586184894</v>
      </c>
      <c r="O6864" s="13">
        <v>285.93901624040103</v>
      </c>
      <c r="P6864" s="13">
        <v>209.76465065439601</v>
      </c>
      <c r="Q6864" s="13">
        <v>469.33644976895602</v>
      </c>
      <c r="R6864" s="13">
        <v>326.22831926828701</v>
      </c>
    </row>
    <row r="6865" spans="1:18" ht="15">
      <c r="A6865" s="7" t="s">
        <v>10120</v>
      </c>
      <c r="B6865" s="7" t="s">
        <v>10258</v>
      </c>
      <c r="C6865" s="14"/>
      <c r="D6865" s="7">
        <v>400.02600000000001</v>
      </c>
      <c r="E6865" s="7">
        <v>442.25700000000001</v>
      </c>
      <c r="F6865" s="7">
        <v>225.505</v>
      </c>
      <c r="G6865" s="7">
        <v>480.005</v>
      </c>
      <c r="H6865" s="7">
        <v>304.726</v>
      </c>
      <c r="I6865" s="7">
        <v>304.20600000000002</v>
      </c>
      <c r="J6865" s="7">
        <v>698.48500000000001</v>
      </c>
      <c r="K6865" s="14"/>
      <c r="L6865" s="13">
        <v>329.95665445027197</v>
      </c>
      <c r="M6865" s="13">
        <v>482.97459519169297</v>
      </c>
      <c r="N6865" s="13">
        <v>175.542763294944</v>
      </c>
      <c r="O6865" s="13">
        <v>493.57082074015199</v>
      </c>
      <c r="P6865" s="13">
        <v>335.44004023732901</v>
      </c>
      <c r="Q6865" s="13">
        <v>434.18328284073095</v>
      </c>
      <c r="R6865" s="13">
        <v>644.54382934411194</v>
      </c>
    </row>
    <row r="6866" spans="1:18" ht="15">
      <c r="A6866" s="7" t="s">
        <v>10119</v>
      </c>
      <c r="B6866" s="7" t="s">
        <v>10397</v>
      </c>
      <c r="C6866" s="14"/>
      <c r="D6866" s="7">
        <v>212.827</v>
      </c>
      <c r="E6866" s="7">
        <v>335.94799999999998</v>
      </c>
      <c r="F6866" s="7">
        <v>162.47</v>
      </c>
      <c r="G6866" s="7">
        <v>206.65</v>
      </c>
      <c r="H6866" s="7">
        <v>265.58999999999997</v>
      </c>
      <c r="I6866" s="7">
        <v>295.75400000000002</v>
      </c>
      <c r="J6866" s="7">
        <v>609.928</v>
      </c>
      <c r="K6866" s="14"/>
      <c r="L6866" s="13">
        <v>257.74684712487897</v>
      </c>
      <c r="M6866" s="13">
        <v>480.15689629305496</v>
      </c>
      <c r="N6866" s="13">
        <v>159.56326812516198</v>
      </c>
      <c r="O6866" s="13">
        <v>272.26787561645705</v>
      </c>
      <c r="P6866" s="13">
        <v>364.351079322168</v>
      </c>
      <c r="Q6866" s="13">
        <v>360.11187878603801</v>
      </c>
      <c r="R6866" s="13">
        <v>773.00000061660705</v>
      </c>
    </row>
    <row r="6867" spans="1:18" ht="15">
      <c r="A6867" s="7" t="s">
        <v>10117</v>
      </c>
      <c r="B6867" s="7" t="s">
        <v>10118</v>
      </c>
      <c r="C6867" s="14"/>
      <c r="D6867" s="7">
        <v>177.93799999999999</v>
      </c>
      <c r="E6867" s="7">
        <v>157.46600000000001</v>
      </c>
      <c r="F6867" s="7">
        <v>163.506</v>
      </c>
      <c r="G6867" s="7">
        <v>152.864</v>
      </c>
      <c r="H6867" s="7">
        <v>114.892</v>
      </c>
      <c r="I6867" s="7">
        <v>101.86799999999999</v>
      </c>
      <c r="J6867" s="7">
        <v>232.70500000000001</v>
      </c>
      <c r="K6867" s="14"/>
      <c r="L6867" s="13">
        <v>200.86194109663001</v>
      </c>
      <c r="M6867" s="13">
        <v>218.53167244132598</v>
      </c>
      <c r="N6867" s="13">
        <v>180.74791020728401</v>
      </c>
      <c r="O6867" s="13">
        <v>216.02331686676899</v>
      </c>
      <c r="P6867" s="13">
        <v>145.62396395989302</v>
      </c>
      <c r="Q6867" s="13">
        <v>127.262925632201</v>
      </c>
      <c r="R6867" s="13">
        <v>264.07971950470704</v>
      </c>
    </row>
    <row r="6868" spans="1:18" ht="15">
      <c r="A6868" s="7" t="s">
        <v>9953</v>
      </c>
      <c r="B6868" s="7" t="s">
        <v>10116</v>
      </c>
      <c r="C6868" s="14"/>
      <c r="D6868" s="7">
        <v>353.81</v>
      </c>
      <c r="E6868" s="7">
        <v>472.18299999999999</v>
      </c>
      <c r="F6868" s="7">
        <v>138.73400000000001</v>
      </c>
      <c r="G6868" s="7">
        <v>189.98599999999999</v>
      </c>
      <c r="H6868" s="7">
        <v>236.42500000000001</v>
      </c>
      <c r="I6868" s="7">
        <v>428.65</v>
      </c>
      <c r="J6868" s="7">
        <v>284.46100000000001</v>
      </c>
      <c r="K6868" s="14"/>
      <c r="L6868" s="13">
        <v>349.09266182958601</v>
      </c>
      <c r="M6868" s="13">
        <v>663.49818335820589</v>
      </c>
      <c r="N6868" s="13">
        <v>106.471574139903</v>
      </c>
      <c r="O6868" s="13">
        <v>223.82911366021199</v>
      </c>
      <c r="P6868" s="13">
        <v>313.63498575096702</v>
      </c>
      <c r="Q6868" s="13">
        <v>591.72954946939797</v>
      </c>
      <c r="R6868" s="13">
        <v>280.68175648363001</v>
      </c>
    </row>
    <row r="6869" spans="1:18" ht="15">
      <c r="A6869" s="7" t="s">
        <v>9951</v>
      </c>
      <c r="B6869" s="7" t="s">
        <v>9952</v>
      </c>
      <c r="C6869" s="14"/>
      <c r="D6869" s="7">
        <v>143.24700000000001</v>
      </c>
      <c r="E6869" s="7">
        <v>184.59200000000001</v>
      </c>
      <c r="F6869" s="7">
        <v>81.358000000000004</v>
      </c>
      <c r="G6869" s="7">
        <v>76.66</v>
      </c>
      <c r="H6869" s="7">
        <v>155.86000000000001</v>
      </c>
      <c r="I6869" s="7">
        <v>225.56200000000001</v>
      </c>
      <c r="J6869" s="7">
        <v>196.45099999999999</v>
      </c>
      <c r="K6869" s="14"/>
      <c r="L6869" s="13">
        <v>184.79008752398198</v>
      </c>
      <c r="M6869" s="13">
        <v>249.53679274311901</v>
      </c>
      <c r="N6869" s="13">
        <v>90.453390196235603</v>
      </c>
      <c r="O6869" s="13">
        <v>100.36492963090001</v>
      </c>
      <c r="P6869" s="13">
        <v>191.19661047017601</v>
      </c>
      <c r="Q6869" s="13">
        <v>288.89473174304703</v>
      </c>
      <c r="R6869" s="13">
        <v>186.65974501461201</v>
      </c>
    </row>
    <row r="6870" spans="1:18" ht="15">
      <c r="A6870" s="7" t="s">
        <v>9950</v>
      </c>
      <c r="B6870" s="7" t="s">
        <v>10397</v>
      </c>
      <c r="C6870" s="14"/>
      <c r="D6870" s="7">
        <v>158.09800000000001</v>
      </c>
      <c r="E6870" s="7">
        <v>206.452</v>
      </c>
      <c r="F6870" s="7">
        <v>203.38499999999999</v>
      </c>
      <c r="G6870" s="7">
        <v>120.343</v>
      </c>
      <c r="H6870" s="7">
        <v>138.042</v>
      </c>
      <c r="I6870" s="7">
        <v>255.98699999999999</v>
      </c>
      <c r="J6870" s="7">
        <v>0</v>
      </c>
      <c r="K6870" s="14"/>
      <c r="L6870" s="13">
        <v>383.853955672918</v>
      </c>
      <c r="M6870" s="13">
        <v>129.48103833220401</v>
      </c>
      <c r="N6870" s="13">
        <v>25.54273859093</v>
      </c>
      <c r="O6870" s="13">
        <v>129.89940106340299</v>
      </c>
      <c r="P6870" s="13">
        <v>0</v>
      </c>
      <c r="Q6870" s="13">
        <v>208.84319551285301</v>
      </c>
      <c r="R6870" s="13">
        <v>0</v>
      </c>
    </row>
    <row r="6871" spans="1:18" ht="15">
      <c r="A6871" s="7" t="s">
        <v>9949</v>
      </c>
      <c r="B6871" s="7" t="s">
        <v>10274</v>
      </c>
      <c r="C6871" s="14"/>
      <c r="D6871" s="7">
        <v>120.953</v>
      </c>
      <c r="E6871" s="7">
        <v>135.66</v>
      </c>
      <c r="F6871" s="7">
        <v>181.17699999999999</v>
      </c>
      <c r="G6871" s="7">
        <v>171.34800000000001</v>
      </c>
      <c r="H6871" s="7">
        <v>151.648</v>
      </c>
      <c r="I6871" s="7">
        <v>212.476</v>
      </c>
      <c r="J6871" s="7">
        <v>221.96899999999999</v>
      </c>
      <c r="K6871" s="14"/>
      <c r="L6871" s="13">
        <v>115.147029334698</v>
      </c>
      <c r="M6871" s="13">
        <v>164.47800590229801</v>
      </c>
      <c r="N6871" s="13">
        <v>184.68864634324902</v>
      </c>
      <c r="O6871" s="13">
        <v>224.348931505628</v>
      </c>
      <c r="P6871" s="13">
        <v>159.933609528657</v>
      </c>
      <c r="Q6871" s="13">
        <v>247.42772312315898</v>
      </c>
      <c r="R6871" s="13">
        <v>243.72373781074498</v>
      </c>
    </row>
    <row r="6872" spans="1:18" ht="15">
      <c r="A6872" s="7" t="s">
        <v>9948</v>
      </c>
      <c r="B6872" s="7" t="s">
        <v>10469</v>
      </c>
      <c r="C6872" s="14"/>
      <c r="D6872" s="7">
        <v>122.785</v>
      </c>
      <c r="E6872" s="7">
        <v>114.642</v>
      </c>
      <c r="F6872" s="7">
        <v>142.161</v>
      </c>
      <c r="G6872" s="7">
        <v>128.66200000000001</v>
      </c>
      <c r="H6872" s="7">
        <v>138.74100000000001</v>
      </c>
      <c r="I6872" s="7">
        <v>357.19499999999999</v>
      </c>
      <c r="J6872" s="7">
        <v>212.01300000000001</v>
      </c>
      <c r="K6872" s="14"/>
      <c r="L6872" s="13">
        <v>53.2322967590693</v>
      </c>
      <c r="M6872" s="13">
        <v>87.808383716138295</v>
      </c>
      <c r="N6872" s="13">
        <v>89.693542510607912</v>
      </c>
      <c r="O6872" s="13">
        <v>122.048149056036</v>
      </c>
      <c r="P6872" s="13">
        <v>118.85849449541</v>
      </c>
      <c r="Q6872" s="13">
        <v>429.760272199057</v>
      </c>
      <c r="R6872" s="13">
        <v>115.30143101212299</v>
      </c>
    </row>
    <row r="6873" spans="1:18" ht="15">
      <c r="A6873" s="7" t="s">
        <v>9947</v>
      </c>
      <c r="B6873" s="7" t="s">
        <v>9929</v>
      </c>
      <c r="C6873" s="14"/>
      <c r="D6873" s="7">
        <v>60.491199999999999</v>
      </c>
      <c r="E6873" s="7">
        <v>107.166</v>
      </c>
      <c r="F6873" s="7">
        <v>38.909399999999998</v>
      </c>
      <c r="G6873" s="7">
        <v>97.4495</v>
      </c>
      <c r="H6873" s="7">
        <v>104.807</v>
      </c>
      <c r="I6873" s="7">
        <v>107.74</v>
      </c>
      <c r="J6873" s="7">
        <v>0</v>
      </c>
      <c r="K6873" s="14"/>
      <c r="L6873" s="13">
        <v>23.781996285071298</v>
      </c>
      <c r="M6873" s="13">
        <v>112.224794733902</v>
      </c>
      <c r="N6873" s="13">
        <v>29.527631773043797</v>
      </c>
      <c r="O6873" s="13">
        <v>52.5473604546684</v>
      </c>
      <c r="P6873" s="13">
        <v>64.782360930098704</v>
      </c>
      <c r="Q6873" s="13">
        <v>121.01080781178099</v>
      </c>
      <c r="R6873" s="13">
        <v>0</v>
      </c>
    </row>
    <row r="6874" spans="1:18" ht="15">
      <c r="A6874" s="7" t="s">
        <v>9945</v>
      </c>
      <c r="B6874" s="7" t="s">
        <v>9946</v>
      </c>
      <c r="C6874" s="14"/>
      <c r="D6874" s="7">
        <v>359.096</v>
      </c>
      <c r="E6874" s="7">
        <v>391.58100000000002</v>
      </c>
      <c r="F6874" s="7">
        <v>128.166</v>
      </c>
      <c r="G6874" s="7">
        <v>160.82400000000001</v>
      </c>
      <c r="H6874" s="7">
        <v>308.03300000000002</v>
      </c>
      <c r="I6874" s="7">
        <v>347.09</v>
      </c>
      <c r="J6874" s="7">
        <v>273.78199999999998</v>
      </c>
      <c r="K6874" s="14"/>
      <c r="L6874" s="13">
        <v>473.55207491027801</v>
      </c>
      <c r="M6874" s="13">
        <v>469.94412519848902</v>
      </c>
      <c r="N6874" s="13">
        <v>94.562181381863908</v>
      </c>
      <c r="O6874" s="13">
        <v>192.59120894864398</v>
      </c>
      <c r="P6874" s="13">
        <v>322.14831832918298</v>
      </c>
      <c r="Q6874" s="13">
        <v>392.25638789725002</v>
      </c>
      <c r="R6874" s="13">
        <v>255.591753690498</v>
      </c>
    </row>
    <row r="6875" spans="1:18" ht="15">
      <c r="A6875" s="7" t="s">
        <v>9944</v>
      </c>
      <c r="B6875" s="7" t="s">
        <v>10397</v>
      </c>
      <c r="C6875" s="14"/>
      <c r="D6875" s="7">
        <v>266.303</v>
      </c>
      <c r="E6875" s="7">
        <v>314.41800000000001</v>
      </c>
      <c r="F6875" s="7">
        <v>120.32299999999999</v>
      </c>
      <c r="G6875" s="7">
        <v>134.81800000000001</v>
      </c>
      <c r="H6875" s="7">
        <v>194.49</v>
      </c>
      <c r="I6875" s="7">
        <v>136.50899999999999</v>
      </c>
      <c r="J6875" s="7">
        <v>169.38900000000001</v>
      </c>
      <c r="K6875" s="14"/>
      <c r="L6875" s="13">
        <v>300.82094432478897</v>
      </c>
      <c r="M6875" s="13">
        <v>458.22865685316799</v>
      </c>
      <c r="N6875" s="13">
        <v>116.09301627384799</v>
      </c>
      <c r="O6875" s="13">
        <v>140.80349808314202</v>
      </c>
      <c r="P6875" s="13">
        <v>227.953021867448</v>
      </c>
      <c r="Q6875" s="13">
        <v>159.05284184465901</v>
      </c>
      <c r="R6875" s="13">
        <v>151.88383324450001</v>
      </c>
    </row>
    <row r="6876" spans="1:18" ht="15">
      <c r="A6876" s="7" t="s">
        <v>9942</v>
      </c>
      <c r="B6876" s="7" t="s">
        <v>9943</v>
      </c>
      <c r="C6876" s="14"/>
      <c r="D6876" s="7">
        <v>328.02499999999998</v>
      </c>
      <c r="E6876" s="7">
        <v>198.035</v>
      </c>
      <c r="F6876" s="7">
        <v>137.60499999999999</v>
      </c>
      <c r="G6876" s="7">
        <v>195.886</v>
      </c>
      <c r="H6876" s="7">
        <v>158.46700000000001</v>
      </c>
      <c r="I6876" s="7">
        <v>270.95299999999997</v>
      </c>
      <c r="J6876" s="7">
        <v>365.14499999999998</v>
      </c>
      <c r="K6876" s="14"/>
      <c r="L6876" s="13">
        <v>360.59732265879899</v>
      </c>
      <c r="M6876" s="13">
        <v>323.94543330440001</v>
      </c>
      <c r="N6876" s="13">
        <v>153.137047392163</v>
      </c>
      <c r="O6876" s="13">
        <v>285.49333701760395</v>
      </c>
      <c r="P6876" s="13">
        <v>225.27070085747798</v>
      </c>
      <c r="Q6876" s="13">
        <v>384.55728527225898</v>
      </c>
      <c r="R6876" s="13">
        <v>350.80788848944201</v>
      </c>
    </row>
    <row r="6877" spans="1:18" ht="15">
      <c r="A6877" s="7" t="s">
        <v>9941</v>
      </c>
      <c r="B6877" s="7" t="s">
        <v>10304</v>
      </c>
      <c r="C6877" s="14"/>
      <c r="D6877" s="7">
        <v>220.94900000000001</v>
      </c>
      <c r="E6877" s="7">
        <v>200.08699999999999</v>
      </c>
      <c r="F6877" s="7">
        <v>127.702</v>
      </c>
      <c r="G6877" s="7">
        <v>102.78</v>
      </c>
      <c r="H6877" s="7">
        <v>133.87700000000001</v>
      </c>
      <c r="I6877" s="7">
        <v>250.947</v>
      </c>
      <c r="J6877" s="7">
        <v>171.595</v>
      </c>
      <c r="K6877" s="14"/>
      <c r="L6877" s="13">
        <v>179.260423548137</v>
      </c>
      <c r="M6877" s="13">
        <v>253.45201830668</v>
      </c>
      <c r="N6877" s="13">
        <v>115.141092932511</v>
      </c>
      <c r="O6877" s="13">
        <v>105.50087969729401</v>
      </c>
      <c r="P6877" s="13">
        <v>139.67338368054101</v>
      </c>
      <c r="Q6877" s="13">
        <v>254.45124393908199</v>
      </c>
      <c r="R6877" s="13">
        <v>164.69914437274301</v>
      </c>
    </row>
    <row r="6878" spans="1:18" ht="15">
      <c r="A6878" s="7" t="s">
        <v>10106</v>
      </c>
      <c r="B6878" s="7" t="s">
        <v>9940</v>
      </c>
      <c r="C6878" s="14"/>
      <c r="D6878" s="7">
        <v>199.31899999999999</v>
      </c>
      <c r="E6878" s="7">
        <v>267.71699999999998</v>
      </c>
      <c r="F6878" s="7">
        <v>193.143</v>
      </c>
      <c r="G6878" s="7">
        <v>188.98500000000001</v>
      </c>
      <c r="H6878" s="7">
        <v>219.37100000000001</v>
      </c>
      <c r="I6878" s="7">
        <v>198.249</v>
      </c>
      <c r="J6878" s="7">
        <v>226.565</v>
      </c>
      <c r="K6878" s="14"/>
      <c r="L6878" s="13">
        <v>174.314205653686</v>
      </c>
      <c r="M6878" s="13">
        <v>337.90397701471602</v>
      </c>
      <c r="N6878" s="13">
        <v>163.936257971728</v>
      </c>
      <c r="O6878" s="13">
        <v>228.73798730752</v>
      </c>
      <c r="P6878" s="13">
        <v>257.03783181159798</v>
      </c>
      <c r="Q6878" s="13">
        <v>223.07089430451501</v>
      </c>
      <c r="R6878" s="13">
        <v>242.09256626269001</v>
      </c>
    </row>
    <row r="6879" spans="1:18" ht="15">
      <c r="A6879" s="7" t="s">
        <v>10105</v>
      </c>
      <c r="B6879" s="7" t="s">
        <v>10013</v>
      </c>
      <c r="C6879" s="14"/>
      <c r="D6879" s="7">
        <v>168.74199999999999</v>
      </c>
      <c r="E6879" s="7">
        <v>254.506</v>
      </c>
      <c r="F6879" s="7">
        <v>545.40899999999999</v>
      </c>
      <c r="G6879" s="7">
        <v>458.57299999999998</v>
      </c>
      <c r="H6879" s="7">
        <v>419.47500000000002</v>
      </c>
      <c r="I6879" s="7">
        <v>510.92599999999999</v>
      </c>
      <c r="J6879" s="7">
        <v>1198.1199999999999</v>
      </c>
      <c r="K6879" s="14"/>
      <c r="L6879" s="13">
        <v>278.46303668601701</v>
      </c>
      <c r="M6879" s="13">
        <v>445.10832518965799</v>
      </c>
      <c r="N6879" s="13">
        <v>562.82399541686698</v>
      </c>
      <c r="O6879" s="13">
        <v>670.14061352873193</v>
      </c>
      <c r="P6879" s="13">
        <v>556.0403760697501</v>
      </c>
      <c r="Q6879" s="13">
        <v>746.84553025825699</v>
      </c>
      <c r="R6879" s="13">
        <v>1264.9672101518199</v>
      </c>
    </row>
    <row r="6880" spans="1:18" ht="15">
      <c r="A6880" s="7" t="s">
        <v>10104</v>
      </c>
      <c r="B6880" s="7" t="s">
        <v>10397</v>
      </c>
      <c r="C6880" s="14"/>
      <c r="D6880" s="7">
        <v>283.42200000000003</v>
      </c>
      <c r="E6880" s="7">
        <v>667.22</v>
      </c>
      <c r="F6880" s="7">
        <v>5884.38</v>
      </c>
      <c r="G6880" s="7">
        <v>1376.23</v>
      </c>
      <c r="H6880" s="7">
        <v>1111.99</v>
      </c>
      <c r="I6880" s="7">
        <v>2664.22</v>
      </c>
      <c r="J6880" s="7">
        <v>900.01800000000003</v>
      </c>
      <c r="K6880" s="14"/>
      <c r="L6880" s="13">
        <v>176.036103243669</v>
      </c>
      <c r="M6880" s="13">
        <v>2567.6401837467597</v>
      </c>
      <c r="N6880" s="13">
        <v>3765.2748385502</v>
      </c>
      <c r="O6880" s="13">
        <v>2906.7989063180203</v>
      </c>
      <c r="P6880" s="13">
        <v>781.02363384680098</v>
      </c>
      <c r="Q6880" s="13">
        <v>5985.2156046543996</v>
      </c>
      <c r="R6880" s="13">
        <v>1097.89212186745</v>
      </c>
    </row>
    <row r="6881" spans="1:18" ht="15">
      <c r="A6881" s="7" t="s">
        <v>10102</v>
      </c>
      <c r="B6881" s="7" t="s">
        <v>10103</v>
      </c>
      <c r="C6881" s="14"/>
      <c r="D6881" s="7">
        <v>1172.24</v>
      </c>
      <c r="E6881" s="7">
        <v>1059.56</v>
      </c>
      <c r="F6881" s="7">
        <v>2949.38</v>
      </c>
      <c r="G6881" s="7">
        <v>2935.58</v>
      </c>
      <c r="H6881" s="7">
        <v>1207.44</v>
      </c>
      <c r="I6881" s="7">
        <v>1619.16</v>
      </c>
      <c r="J6881" s="7">
        <v>2578.21</v>
      </c>
      <c r="K6881" s="14"/>
      <c r="L6881" s="13">
        <v>1804.72468515629</v>
      </c>
      <c r="M6881" s="13">
        <v>1705.3016241707699</v>
      </c>
      <c r="N6881" s="13">
        <v>2719.8682770366199</v>
      </c>
      <c r="O6881" s="13">
        <v>4417.2601276431105</v>
      </c>
      <c r="P6881" s="13">
        <v>1823.80658835248</v>
      </c>
      <c r="Q6881" s="13">
        <v>2452.3383675806699</v>
      </c>
      <c r="R6881" s="13">
        <v>3435.2573207407499</v>
      </c>
    </row>
    <row r="6882" spans="1:18" ht="15">
      <c r="A6882" s="7" t="s">
        <v>10101</v>
      </c>
      <c r="B6882" s="7" t="s">
        <v>10397</v>
      </c>
      <c r="C6882" s="14"/>
      <c r="D6882" s="7">
        <v>467.798</v>
      </c>
      <c r="E6882" s="7">
        <v>498.178</v>
      </c>
      <c r="F6882" s="7">
        <v>357.96699999999998</v>
      </c>
      <c r="G6882" s="7">
        <v>528.41899999999998</v>
      </c>
      <c r="H6882" s="7">
        <v>262.01600000000002</v>
      </c>
      <c r="I6882" s="7">
        <v>509.97</v>
      </c>
      <c r="J6882" s="7">
        <v>511.44499999999999</v>
      </c>
      <c r="K6882" s="14"/>
      <c r="L6882" s="13">
        <v>724.47118366698498</v>
      </c>
      <c r="M6882" s="13">
        <v>766.68912338039797</v>
      </c>
      <c r="N6882" s="13">
        <v>458.140355299053</v>
      </c>
      <c r="O6882" s="13">
        <v>811.68606357319902</v>
      </c>
      <c r="P6882" s="13">
        <v>383.725860796277</v>
      </c>
      <c r="Q6882" s="13">
        <v>792.42510439126295</v>
      </c>
      <c r="R6882" s="13">
        <v>669.26672425343509</v>
      </c>
    </row>
    <row r="6883" spans="1:18" ht="15">
      <c r="A6883" s="7" t="s">
        <v>10100</v>
      </c>
      <c r="B6883" s="7" t="s">
        <v>10397</v>
      </c>
      <c r="C6883" s="14"/>
      <c r="D6883" s="7">
        <v>276.87200000000001</v>
      </c>
      <c r="E6883" s="7">
        <v>490.03300000000002</v>
      </c>
      <c r="F6883" s="7">
        <v>146.28899999999999</v>
      </c>
      <c r="G6883" s="7">
        <v>212.07400000000001</v>
      </c>
      <c r="H6883" s="7">
        <v>240.226</v>
      </c>
      <c r="I6883" s="7">
        <v>246.56700000000001</v>
      </c>
      <c r="J6883" s="7">
        <v>247.28</v>
      </c>
      <c r="K6883" s="14"/>
      <c r="L6883" s="13">
        <v>187.98118127991299</v>
      </c>
      <c r="M6883" s="13">
        <v>656.6944299267069</v>
      </c>
      <c r="N6883" s="13">
        <v>27.734750005864001</v>
      </c>
      <c r="O6883" s="13">
        <v>238.37865260800501</v>
      </c>
      <c r="P6883" s="13">
        <v>230.51300979628698</v>
      </c>
      <c r="Q6883" s="13">
        <v>222.65510530962501</v>
      </c>
      <c r="R6883" s="13">
        <v>165.48717431431601</v>
      </c>
    </row>
    <row r="6884" spans="1:18" ht="15">
      <c r="A6884" s="7" t="s">
        <v>10099</v>
      </c>
      <c r="B6884" s="7" t="s">
        <v>10397</v>
      </c>
      <c r="C6884" s="14"/>
      <c r="D6884" s="7">
        <v>140.81399999999999</v>
      </c>
      <c r="E6884" s="7">
        <v>207.88900000000001</v>
      </c>
      <c r="F6884" s="7">
        <v>90.575199999999995</v>
      </c>
      <c r="G6884" s="7">
        <v>129.28200000000001</v>
      </c>
      <c r="H6884" s="7">
        <v>141.434</v>
      </c>
      <c r="I6884" s="7">
        <v>181.13499999999999</v>
      </c>
      <c r="J6884" s="7">
        <v>0</v>
      </c>
      <c r="K6884" s="14"/>
      <c r="L6884" s="13">
        <v>62.825969274450898</v>
      </c>
      <c r="M6884" s="13">
        <v>307.18083084401303</v>
      </c>
      <c r="N6884" s="13">
        <v>37.827488350641396</v>
      </c>
      <c r="O6884" s="13">
        <v>147.921812520689</v>
      </c>
      <c r="P6884" s="13">
        <v>160.05229853955601</v>
      </c>
      <c r="Q6884" s="13">
        <v>311.88076493186901</v>
      </c>
      <c r="R6884" s="13">
        <v>98.846498799003598</v>
      </c>
    </row>
    <row r="6885" spans="1:18" ht="15">
      <c r="A6885" s="7" t="s">
        <v>9931</v>
      </c>
      <c r="B6885" s="7" t="s">
        <v>9932</v>
      </c>
      <c r="C6885" s="14"/>
      <c r="D6885" s="7">
        <v>215.54400000000001</v>
      </c>
      <c r="E6885" s="7">
        <v>254.09800000000001</v>
      </c>
      <c r="F6885" s="7">
        <v>89.879300000000001</v>
      </c>
      <c r="G6885" s="7">
        <v>198.05699999999999</v>
      </c>
      <c r="H6885" s="7">
        <v>201.56299999999999</v>
      </c>
      <c r="I6885" s="7">
        <v>193.27600000000001</v>
      </c>
      <c r="J6885" s="7">
        <v>215.077</v>
      </c>
      <c r="K6885" s="14"/>
      <c r="L6885" s="13">
        <v>257.00183869862502</v>
      </c>
      <c r="M6885" s="13">
        <v>382.66249112228201</v>
      </c>
      <c r="N6885" s="13">
        <v>102.83189534901901</v>
      </c>
      <c r="O6885" s="13">
        <v>260.97550054222103</v>
      </c>
      <c r="P6885" s="13">
        <v>238.874684816946</v>
      </c>
      <c r="Q6885" s="13">
        <v>270.466066769402</v>
      </c>
      <c r="R6885" s="13">
        <v>226.41577265244999</v>
      </c>
    </row>
    <row r="6886" spans="1:18" ht="15">
      <c r="A6886" s="7" t="s">
        <v>9930</v>
      </c>
      <c r="B6886" s="7" t="s">
        <v>10397</v>
      </c>
      <c r="C6886" s="14"/>
      <c r="D6886" s="7">
        <v>338.64</v>
      </c>
      <c r="E6886" s="7">
        <v>334.423</v>
      </c>
      <c r="F6886" s="7">
        <v>212.376</v>
      </c>
      <c r="G6886" s="7">
        <v>151.72300000000001</v>
      </c>
      <c r="H6886" s="7">
        <v>330.03300000000002</v>
      </c>
      <c r="I6886" s="7">
        <v>0</v>
      </c>
      <c r="J6886" s="7">
        <v>453.66899999999998</v>
      </c>
      <c r="K6886" s="14"/>
      <c r="L6886" s="13">
        <v>361.33720645304197</v>
      </c>
      <c r="M6886" s="13">
        <v>203.37295072906301</v>
      </c>
      <c r="N6886" s="13">
        <v>171.08170032929098</v>
      </c>
      <c r="O6886" s="13">
        <v>133.63799658894399</v>
      </c>
      <c r="P6886" s="13">
        <v>240.41802453202698</v>
      </c>
      <c r="Q6886" s="13">
        <v>116.998467525531</v>
      </c>
      <c r="R6886" s="13">
        <v>246.50910313633801</v>
      </c>
    </row>
    <row r="6887" spans="1:18" ht="15">
      <c r="A6887" s="7" t="s">
        <v>9928</v>
      </c>
      <c r="B6887" s="7" t="s">
        <v>9929</v>
      </c>
      <c r="C6887" s="14"/>
      <c r="D6887" s="7">
        <v>267.06599999999997</v>
      </c>
      <c r="E6887" s="7">
        <v>359.03100000000001</v>
      </c>
      <c r="F6887" s="7">
        <v>83.689400000000006</v>
      </c>
      <c r="G6887" s="7">
        <v>190.12</v>
      </c>
      <c r="H6887" s="7">
        <v>166.36099999999999</v>
      </c>
      <c r="I6887" s="7">
        <v>0</v>
      </c>
      <c r="J6887" s="7">
        <v>318.029</v>
      </c>
      <c r="K6887" s="14"/>
      <c r="L6887" s="13">
        <v>387.54419994818903</v>
      </c>
      <c r="M6887" s="13">
        <v>574.40960529905897</v>
      </c>
      <c r="N6887" s="13">
        <v>104.556068110019</v>
      </c>
      <c r="O6887" s="13">
        <v>321.81279859463899</v>
      </c>
      <c r="P6887" s="13">
        <v>179.64859938087301</v>
      </c>
      <c r="Q6887" s="13">
        <v>93.5958845111887</v>
      </c>
      <c r="R6887" s="13">
        <v>453.61864031073299</v>
      </c>
    </row>
    <row r="6888" spans="1:18" ht="15">
      <c r="A6888" s="7" t="s">
        <v>9927</v>
      </c>
      <c r="B6888" s="7" t="s">
        <v>10410</v>
      </c>
      <c r="C6888" s="14"/>
      <c r="D6888" s="7">
        <v>340.77600000000001</v>
      </c>
      <c r="E6888" s="7">
        <v>443.87099999999998</v>
      </c>
      <c r="F6888" s="7">
        <v>193.18899999999999</v>
      </c>
      <c r="G6888" s="7">
        <v>281.26400000000001</v>
      </c>
      <c r="H6888" s="7">
        <v>287.16399999999999</v>
      </c>
      <c r="I6888" s="7">
        <v>221.178</v>
      </c>
      <c r="J6888" s="7">
        <v>123.80500000000001</v>
      </c>
      <c r="K6888" s="14"/>
      <c r="L6888" s="13">
        <v>357.88197757439298</v>
      </c>
      <c r="M6888" s="13">
        <v>580.39786911190799</v>
      </c>
      <c r="N6888" s="13">
        <v>167.66997990488599</v>
      </c>
      <c r="O6888" s="13">
        <v>348.442995780388</v>
      </c>
      <c r="P6888" s="13">
        <v>318.31699261906903</v>
      </c>
      <c r="Q6888" s="13">
        <v>336.406498444232</v>
      </c>
      <c r="R6888" s="13">
        <v>127.091700706171</v>
      </c>
    </row>
    <row r="6889" spans="1:18" ht="15">
      <c r="A6889" s="7" t="s">
        <v>9926</v>
      </c>
      <c r="B6889" s="7" t="s">
        <v>10397</v>
      </c>
      <c r="C6889" s="14"/>
      <c r="D6889" s="7">
        <v>803.34199999999998</v>
      </c>
      <c r="E6889" s="7">
        <v>806.82500000000005</v>
      </c>
      <c r="F6889" s="7">
        <v>899.02499999999998</v>
      </c>
      <c r="G6889" s="7">
        <v>1189.92</v>
      </c>
      <c r="H6889" s="7">
        <v>643.90300000000002</v>
      </c>
      <c r="I6889" s="7">
        <v>767.75800000000004</v>
      </c>
      <c r="J6889" s="7">
        <v>904.14200000000005</v>
      </c>
      <c r="K6889" s="14"/>
      <c r="L6889" s="13">
        <v>838.04193064905598</v>
      </c>
      <c r="M6889" s="13">
        <v>1043.9141390596801</v>
      </c>
      <c r="N6889" s="13">
        <v>731.46925223968594</v>
      </c>
      <c r="O6889" s="13">
        <v>1367.2968970479099</v>
      </c>
      <c r="P6889" s="13">
        <v>672.90774774476699</v>
      </c>
      <c r="Q6889" s="13">
        <v>892.48066660306199</v>
      </c>
      <c r="R6889" s="13">
        <v>829.38925561465999</v>
      </c>
    </row>
    <row r="6890" spans="1:18" ht="15">
      <c r="A6890" s="7" t="s">
        <v>9925</v>
      </c>
      <c r="B6890" s="7" t="s">
        <v>10397</v>
      </c>
      <c r="C6890" s="14"/>
      <c r="D6890" s="7">
        <v>973.59</v>
      </c>
      <c r="E6890" s="7">
        <v>1064.07</v>
      </c>
      <c r="F6890" s="7">
        <v>212.376</v>
      </c>
      <c r="G6890" s="7">
        <v>840.69399999999996</v>
      </c>
      <c r="H6890" s="7">
        <v>463.96</v>
      </c>
      <c r="I6890" s="7">
        <v>361.88900000000001</v>
      </c>
      <c r="J6890" s="7">
        <v>529.28099999999995</v>
      </c>
      <c r="K6890" s="14"/>
      <c r="L6890" s="13">
        <v>537.82754178216101</v>
      </c>
      <c r="M6890" s="13">
        <v>1065.7483687297299</v>
      </c>
      <c r="N6890" s="13">
        <v>94.066178754475203</v>
      </c>
      <c r="O6890" s="13">
        <v>480.23555681648298</v>
      </c>
      <c r="P6890" s="13">
        <v>351.61011114954999</v>
      </c>
      <c r="Q6890" s="13">
        <v>439.624262299527</v>
      </c>
      <c r="R6890" s="13">
        <v>388.34018892230603</v>
      </c>
    </row>
    <row r="6891" spans="1:18" ht="15">
      <c r="A6891" s="7" t="s">
        <v>9777</v>
      </c>
      <c r="B6891" s="7" t="s">
        <v>9924</v>
      </c>
      <c r="C6891" s="14"/>
      <c r="D6891" s="7">
        <v>92.668599999999998</v>
      </c>
      <c r="E6891" s="7">
        <v>240.77699999999999</v>
      </c>
      <c r="F6891" s="7">
        <v>338.35599999999999</v>
      </c>
      <c r="G6891" s="7">
        <v>206.19300000000001</v>
      </c>
      <c r="H6891" s="7">
        <v>212.50200000000001</v>
      </c>
      <c r="I6891" s="7">
        <v>461.17200000000003</v>
      </c>
      <c r="J6891" s="7">
        <v>253.161</v>
      </c>
      <c r="K6891" s="14"/>
      <c r="L6891" s="13">
        <v>63.547900978443003</v>
      </c>
      <c r="M6891" s="13">
        <v>330.876351225196</v>
      </c>
      <c r="N6891" s="13">
        <v>380.452179617333</v>
      </c>
      <c r="O6891" s="13">
        <v>296.03760940153796</v>
      </c>
      <c r="P6891" s="13">
        <v>300.77200343993104</v>
      </c>
      <c r="Q6891" s="13">
        <v>563.70297473933499</v>
      </c>
      <c r="R6891" s="13">
        <v>320.53755099806602</v>
      </c>
    </row>
    <row r="6892" spans="1:18" ht="15">
      <c r="A6892" s="7" t="s">
        <v>9775</v>
      </c>
      <c r="B6892" s="7" t="s">
        <v>9776</v>
      </c>
      <c r="C6892" s="14"/>
      <c r="D6892" s="7">
        <v>694.995</v>
      </c>
      <c r="E6892" s="7">
        <v>2009.27</v>
      </c>
      <c r="F6892" s="7">
        <v>6682.94</v>
      </c>
      <c r="G6892" s="7">
        <v>1367.91</v>
      </c>
      <c r="H6892" s="7">
        <v>4321.7</v>
      </c>
      <c r="I6892" s="7">
        <v>8821.6299999999992</v>
      </c>
      <c r="J6892" s="7">
        <v>15313.6</v>
      </c>
      <c r="K6892" s="14"/>
      <c r="L6892" s="13">
        <v>1123.4987525633499</v>
      </c>
      <c r="M6892" s="13">
        <v>3627.8698991205802</v>
      </c>
      <c r="N6892" s="13">
        <v>5557.3609464390292</v>
      </c>
      <c r="O6892" s="13">
        <v>1919.4867139927901</v>
      </c>
      <c r="P6892" s="13">
        <v>5340.2623320925895</v>
      </c>
      <c r="Q6892" s="13">
        <v>11464.4679790632</v>
      </c>
      <c r="R6892" s="13">
        <v>14910.1850589347</v>
      </c>
    </row>
    <row r="6893" spans="1:18" ht="15">
      <c r="A6893" s="7" t="s">
        <v>9774</v>
      </c>
      <c r="B6893" s="7" t="s">
        <v>10397</v>
      </c>
      <c r="C6893" s="14"/>
      <c r="D6893" s="7">
        <v>695.27</v>
      </c>
      <c r="E6893" s="7">
        <v>654.70899999999995</v>
      </c>
      <c r="F6893" s="7">
        <v>1351.58</v>
      </c>
      <c r="G6893" s="7">
        <v>584.42899999999997</v>
      </c>
      <c r="H6893" s="7">
        <v>811.81</v>
      </c>
      <c r="I6893" s="7">
        <v>798.04</v>
      </c>
      <c r="J6893" s="7">
        <v>938.33900000000006</v>
      </c>
      <c r="K6893" s="14"/>
      <c r="L6893" s="13">
        <v>0</v>
      </c>
      <c r="M6893" s="13">
        <v>1066.7572456795101</v>
      </c>
      <c r="N6893" s="13">
        <v>444.30598542103604</v>
      </c>
      <c r="O6893" s="13">
        <v>332.17995303197699</v>
      </c>
      <c r="P6893" s="13">
        <v>860.60202519724999</v>
      </c>
      <c r="Q6893" s="13">
        <v>1492.4250783382502</v>
      </c>
      <c r="R6893" s="13">
        <v>1385.8233675311501</v>
      </c>
    </row>
    <row r="6894" spans="1:18" ht="15">
      <c r="A6894" s="7" t="s">
        <v>9772</v>
      </c>
      <c r="B6894" s="7" t="s">
        <v>9773</v>
      </c>
      <c r="C6894" s="14"/>
      <c r="D6894" s="7">
        <v>426.06599999999997</v>
      </c>
      <c r="E6894" s="7">
        <v>562.60799999999995</v>
      </c>
      <c r="F6894" s="7">
        <v>1424.52</v>
      </c>
      <c r="G6894" s="7">
        <v>896.27800000000002</v>
      </c>
      <c r="H6894" s="7">
        <v>754.74900000000002</v>
      </c>
      <c r="I6894" s="7">
        <v>667.95600000000002</v>
      </c>
      <c r="J6894" s="7">
        <v>1716.34</v>
      </c>
      <c r="K6894" s="14"/>
      <c r="L6894" s="13">
        <v>485.39291509164298</v>
      </c>
      <c r="M6894" s="13">
        <v>832.05597300486306</v>
      </c>
      <c r="N6894" s="13">
        <v>1390.0396673678099</v>
      </c>
      <c r="O6894" s="13">
        <v>1237.5259896391099</v>
      </c>
      <c r="P6894" s="13">
        <v>993.17092659541606</v>
      </c>
      <c r="Q6894" s="13">
        <v>896.06904106421803</v>
      </c>
      <c r="R6894" s="13">
        <v>1761.7285995684101</v>
      </c>
    </row>
    <row r="6895" spans="1:18" ht="15">
      <c r="A6895" s="7" t="s">
        <v>9771</v>
      </c>
      <c r="B6895" s="7" t="s">
        <v>10397</v>
      </c>
      <c r="C6895" s="14"/>
      <c r="D6895" s="7">
        <v>256.41199999999998</v>
      </c>
      <c r="E6895" s="7">
        <v>278.60000000000002</v>
      </c>
      <c r="F6895" s="7">
        <v>418.66899999999998</v>
      </c>
      <c r="G6895" s="7">
        <v>278.63299999999998</v>
      </c>
      <c r="H6895" s="7">
        <v>286.01799999999997</v>
      </c>
      <c r="I6895" s="7">
        <v>245.911</v>
      </c>
      <c r="J6895" s="7">
        <v>657.65899999999999</v>
      </c>
      <c r="K6895" s="14"/>
      <c r="L6895" s="13">
        <v>188.89727997654799</v>
      </c>
      <c r="M6895" s="13">
        <v>438.45278446313699</v>
      </c>
      <c r="N6895" s="13">
        <v>243.26478708965598</v>
      </c>
      <c r="O6895" s="13">
        <v>222.21461607394301</v>
      </c>
      <c r="P6895" s="13">
        <v>210.34155936340099</v>
      </c>
      <c r="Q6895" s="13">
        <v>164.61324928148599</v>
      </c>
      <c r="R6895" s="13">
        <v>417.92264579175401</v>
      </c>
    </row>
    <row r="6896" spans="1:18" ht="15">
      <c r="A6896" s="7" t="s">
        <v>9769</v>
      </c>
      <c r="B6896" s="7" t="s">
        <v>9770</v>
      </c>
      <c r="C6896" s="14"/>
      <c r="D6896" s="7">
        <v>221.10499999999999</v>
      </c>
      <c r="E6896" s="7">
        <v>352.89100000000002</v>
      </c>
      <c r="F6896" s="7">
        <v>946.15800000000002</v>
      </c>
      <c r="G6896" s="7">
        <v>428.32499999999999</v>
      </c>
      <c r="H6896" s="7">
        <v>390.37099999999998</v>
      </c>
      <c r="I6896" s="7">
        <v>470.38</v>
      </c>
      <c r="J6896" s="7">
        <v>707.61099999999999</v>
      </c>
      <c r="K6896" s="14"/>
      <c r="L6896" s="13">
        <v>272.89386907093302</v>
      </c>
      <c r="M6896" s="13">
        <v>488.411527267704</v>
      </c>
      <c r="N6896" s="13">
        <v>750.84813707689409</v>
      </c>
      <c r="O6896" s="13">
        <v>491.07703809749603</v>
      </c>
      <c r="P6896" s="13">
        <v>461.25116788011104</v>
      </c>
      <c r="Q6896" s="13">
        <v>571.76933505904003</v>
      </c>
      <c r="R6896" s="13">
        <v>692.07778452054504</v>
      </c>
    </row>
    <row r="6897" spans="1:18" ht="15">
      <c r="A6897" s="7" t="s">
        <v>9767</v>
      </c>
      <c r="B6897" s="7" t="s">
        <v>9768</v>
      </c>
      <c r="C6897" s="14"/>
      <c r="D6897" s="7">
        <v>650.36800000000005</v>
      </c>
      <c r="E6897" s="7">
        <v>501.04700000000003</v>
      </c>
      <c r="F6897" s="7">
        <v>2372.48</v>
      </c>
      <c r="G6897" s="7">
        <v>1688.18</v>
      </c>
      <c r="H6897" s="7">
        <v>921.14800000000002</v>
      </c>
      <c r="I6897" s="7">
        <v>569.16099999999994</v>
      </c>
      <c r="J6897" s="7">
        <v>1203.92</v>
      </c>
      <c r="K6897" s="14"/>
      <c r="L6897" s="13">
        <v>847.83728663757199</v>
      </c>
      <c r="M6897" s="13">
        <v>676.77568358378801</v>
      </c>
      <c r="N6897" s="13">
        <v>2190.3218357997403</v>
      </c>
      <c r="O6897" s="13">
        <v>2079.3996874916502</v>
      </c>
      <c r="P6897" s="13">
        <v>1075.19770878793</v>
      </c>
      <c r="Q6897" s="13">
        <v>646.23581653505596</v>
      </c>
      <c r="R6897" s="13">
        <v>1149.12935794491</v>
      </c>
    </row>
    <row r="6898" spans="1:18" ht="15">
      <c r="A6898" s="7" t="s">
        <v>9765</v>
      </c>
      <c r="B6898" s="7" t="s">
        <v>9766</v>
      </c>
      <c r="C6898" s="14"/>
      <c r="D6898" s="7">
        <v>2038.01</v>
      </c>
      <c r="E6898" s="7">
        <v>1442.95</v>
      </c>
      <c r="F6898" s="7">
        <v>6219.46</v>
      </c>
      <c r="G6898" s="7">
        <v>3360.26</v>
      </c>
      <c r="H6898" s="7">
        <v>2942.8</v>
      </c>
      <c r="I6898" s="7">
        <v>2797.88</v>
      </c>
      <c r="J6898" s="7">
        <v>4659.3900000000003</v>
      </c>
      <c r="K6898" s="14"/>
      <c r="L6898" s="13">
        <v>2819.00206083379</v>
      </c>
      <c r="M6898" s="13">
        <v>1995.0076242713499</v>
      </c>
      <c r="N6898" s="13">
        <v>5024.7968641709795</v>
      </c>
      <c r="O6898" s="13">
        <v>4002.1593431579399</v>
      </c>
      <c r="P6898" s="13">
        <v>3228.8845334873899</v>
      </c>
      <c r="Q6898" s="13">
        <v>3311.6635510363299</v>
      </c>
      <c r="R6898" s="13">
        <v>5503.7964304399502</v>
      </c>
    </row>
    <row r="6899" spans="1:18" ht="15">
      <c r="A6899" s="7" t="s">
        <v>9764</v>
      </c>
      <c r="B6899" s="7" t="s">
        <v>10013</v>
      </c>
      <c r="C6899" s="14"/>
      <c r="D6899" s="7">
        <v>582.40899999999999</v>
      </c>
      <c r="E6899" s="7">
        <v>481.94900000000001</v>
      </c>
      <c r="F6899" s="7">
        <v>1193.08</v>
      </c>
      <c r="G6899" s="7">
        <v>967.36599999999999</v>
      </c>
      <c r="H6899" s="7">
        <v>634.846</v>
      </c>
      <c r="I6899" s="7">
        <v>501.74799999999999</v>
      </c>
      <c r="J6899" s="7">
        <v>638.89300000000003</v>
      </c>
      <c r="K6899" s="14"/>
      <c r="L6899" s="13">
        <v>671.51555529856</v>
      </c>
      <c r="M6899" s="13">
        <v>641.69305358618908</v>
      </c>
      <c r="N6899" s="13">
        <v>862.90033342057893</v>
      </c>
      <c r="O6899" s="13">
        <v>1037.9197476760401</v>
      </c>
      <c r="P6899" s="13">
        <v>631.05754831893501</v>
      </c>
      <c r="Q6899" s="13">
        <v>608.61398707615808</v>
      </c>
      <c r="R6899" s="13">
        <v>368.317957226038</v>
      </c>
    </row>
    <row r="6900" spans="1:18" ht="15">
      <c r="A6900" s="7" t="s">
        <v>9763</v>
      </c>
      <c r="B6900" s="7" t="s">
        <v>10397</v>
      </c>
      <c r="C6900" s="14"/>
      <c r="D6900" s="7">
        <v>290.33499999999998</v>
      </c>
      <c r="E6900" s="7">
        <v>309.74799999999999</v>
      </c>
      <c r="F6900" s="7">
        <v>201.255</v>
      </c>
      <c r="G6900" s="7">
        <v>339.33100000000002</v>
      </c>
      <c r="H6900" s="7">
        <v>197.476</v>
      </c>
      <c r="I6900" s="7">
        <v>376.53699999999998</v>
      </c>
      <c r="J6900" s="7">
        <v>206.43600000000001</v>
      </c>
      <c r="K6900" s="14"/>
      <c r="L6900" s="13">
        <v>354.49302886559099</v>
      </c>
      <c r="M6900" s="13">
        <v>487.48982926809396</v>
      </c>
      <c r="N6900" s="13">
        <v>191.45590448294601</v>
      </c>
      <c r="O6900" s="13">
        <v>450.52124934654802</v>
      </c>
      <c r="P6900" s="13">
        <v>222.98667710918102</v>
      </c>
      <c r="Q6900" s="13">
        <v>515.74923578542098</v>
      </c>
      <c r="R6900" s="13">
        <v>230.699198994602</v>
      </c>
    </row>
    <row r="6901" spans="1:18" ht="15">
      <c r="A6901" s="7" t="s">
        <v>9762</v>
      </c>
      <c r="B6901" s="7" t="s">
        <v>10013</v>
      </c>
      <c r="C6901" s="14"/>
      <c r="D6901" s="7">
        <v>361.27699999999999</v>
      </c>
      <c r="E6901" s="7">
        <v>357.98</v>
      </c>
      <c r="F6901" s="7">
        <v>204.41</v>
      </c>
      <c r="G6901" s="7">
        <v>567.06899999999996</v>
      </c>
      <c r="H6901" s="7">
        <v>304.279</v>
      </c>
      <c r="I6901" s="7">
        <v>387.27100000000002</v>
      </c>
      <c r="J6901" s="7">
        <v>340.589</v>
      </c>
      <c r="K6901" s="14"/>
      <c r="L6901" s="13">
        <v>481.59425739816498</v>
      </c>
      <c r="M6901" s="13">
        <v>392.73522868310005</v>
      </c>
      <c r="N6901" s="13">
        <v>160.08493526793202</v>
      </c>
      <c r="O6901" s="13">
        <v>616.998847466303</v>
      </c>
      <c r="P6901" s="13">
        <v>307.98378450137096</v>
      </c>
      <c r="Q6901" s="13">
        <v>467.98057653255501</v>
      </c>
      <c r="R6901" s="13">
        <v>434.55899492264302</v>
      </c>
    </row>
    <row r="6902" spans="1:18" ht="15">
      <c r="A6902" s="7" t="s">
        <v>9908</v>
      </c>
      <c r="B6902" s="7" t="s">
        <v>9761</v>
      </c>
      <c r="C6902" s="14"/>
      <c r="D6902" s="7">
        <v>500.673</v>
      </c>
      <c r="E6902" s="7">
        <v>589.95500000000004</v>
      </c>
      <c r="F6902" s="7">
        <v>382.42899999999997</v>
      </c>
      <c r="G6902" s="7">
        <v>498.74299999999999</v>
      </c>
      <c r="H6902" s="7">
        <v>499.43900000000002</v>
      </c>
      <c r="I6902" s="7">
        <v>418.00400000000002</v>
      </c>
      <c r="J6902" s="7">
        <v>475.108</v>
      </c>
      <c r="K6902" s="14"/>
      <c r="L6902" s="13">
        <v>600.81942248354903</v>
      </c>
      <c r="M6902" s="13">
        <v>842.28513714958899</v>
      </c>
      <c r="N6902" s="13">
        <v>208.49644579195302</v>
      </c>
      <c r="O6902" s="13">
        <v>604.78544044773594</v>
      </c>
      <c r="P6902" s="13">
        <v>573.47237057237089</v>
      </c>
      <c r="Q6902" s="13">
        <v>725.161972673062</v>
      </c>
      <c r="R6902" s="13">
        <v>449.47197157475301</v>
      </c>
    </row>
    <row r="6903" spans="1:18" ht="15">
      <c r="A6903" s="7" t="s">
        <v>9906</v>
      </c>
      <c r="B6903" s="7" t="s">
        <v>9907</v>
      </c>
      <c r="C6903" s="14"/>
      <c r="D6903" s="7">
        <v>1111.92</v>
      </c>
      <c r="E6903" s="7">
        <v>559.26499999999999</v>
      </c>
      <c r="F6903" s="7">
        <v>1594.47</v>
      </c>
      <c r="G6903" s="7">
        <v>1059.7</v>
      </c>
      <c r="H6903" s="7">
        <v>1141.1500000000001</v>
      </c>
      <c r="I6903" s="7">
        <v>708.59500000000003</v>
      </c>
      <c r="J6903" s="7">
        <v>1992.23</v>
      </c>
      <c r="K6903" s="14"/>
      <c r="L6903" s="13">
        <v>1654.6907679993201</v>
      </c>
      <c r="M6903" s="13">
        <v>761.69229312979394</v>
      </c>
      <c r="N6903" s="13">
        <v>1465.49670743562</v>
      </c>
      <c r="O6903" s="13">
        <v>1339.28279078786</v>
      </c>
      <c r="P6903" s="13">
        <v>1280.24904478136</v>
      </c>
      <c r="Q6903" s="13">
        <v>877.68361797010095</v>
      </c>
      <c r="R6903" s="13">
        <v>2179.8848968059401</v>
      </c>
    </row>
    <row r="6904" spans="1:18" ht="15">
      <c r="A6904" s="7" t="s">
        <v>10065</v>
      </c>
      <c r="B6904" s="7" t="s">
        <v>9905</v>
      </c>
      <c r="C6904" s="14"/>
      <c r="D6904" s="7">
        <v>499.483</v>
      </c>
      <c r="E6904" s="7">
        <v>633.48199999999997</v>
      </c>
      <c r="F6904" s="7">
        <v>988.279</v>
      </c>
      <c r="G6904" s="7">
        <v>564.89400000000001</v>
      </c>
      <c r="H6904" s="7">
        <v>866.35699999999997</v>
      </c>
      <c r="I6904" s="7">
        <v>660.50199999999995</v>
      </c>
      <c r="J6904" s="7">
        <v>1356.59</v>
      </c>
      <c r="K6904" s="14"/>
      <c r="L6904" s="13">
        <v>687.34751906646295</v>
      </c>
      <c r="M6904" s="13">
        <v>819.22103644019398</v>
      </c>
      <c r="N6904" s="13">
        <v>923.05542467993905</v>
      </c>
      <c r="O6904" s="13">
        <v>620.75080166269504</v>
      </c>
      <c r="P6904" s="13">
        <v>1114.75089200459</v>
      </c>
      <c r="Q6904" s="13">
        <v>950.368175298251</v>
      </c>
      <c r="R6904" s="13">
        <v>1373.98212017381</v>
      </c>
    </row>
    <row r="6905" spans="1:18" ht="15">
      <c r="A6905" s="7" t="s">
        <v>10063</v>
      </c>
      <c r="B6905" s="7" t="s">
        <v>10064</v>
      </c>
      <c r="C6905" s="14"/>
      <c r="D6905" s="7">
        <v>470.97399999999999</v>
      </c>
      <c r="E6905" s="7">
        <v>476.56400000000002</v>
      </c>
      <c r="F6905" s="7">
        <v>919.351</v>
      </c>
      <c r="G6905" s="7">
        <v>475.79899999999998</v>
      </c>
      <c r="H6905" s="7">
        <v>684.45500000000004</v>
      </c>
      <c r="I6905" s="7">
        <v>563.08699999999999</v>
      </c>
      <c r="J6905" s="7">
        <v>1343.44</v>
      </c>
      <c r="K6905" s="14"/>
      <c r="L6905" s="13">
        <v>690.44197366700803</v>
      </c>
      <c r="M6905" s="13">
        <v>549.69135059506095</v>
      </c>
      <c r="N6905" s="13">
        <v>835.51066124443105</v>
      </c>
      <c r="O6905" s="13">
        <v>481.86183548421002</v>
      </c>
      <c r="P6905" s="13">
        <v>801.68488735933295</v>
      </c>
      <c r="Q6905" s="13">
        <v>682.84835355779205</v>
      </c>
      <c r="R6905" s="13">
        <v>1417.9204582556799</v>
      </c>
    </row>
    <row r="6906" spans="1:18" ht="15">
      <c r="A6906" s="7" t="s">
        <v>10061</v>
      </c>
      <c r="B6906" s="7" t="s">
        <v>10062</v>
      </c>
      <c r="C6906" s="14"/>
      <c r="D6906" s="7">
        <v>510.18400000000003</v>
      </c>
      <c r="E6906" s="7">
        <v>656.22900000000004</v>
      </c>
      <c r="F6906" s="7">
        <v>1250</v>
      </c>
      <c r="G6906" s="7">
        <v>392.94799999999998</v>
      </c>
      <c r="H6906" s="7">
        <v>966.92</v>
      </c>
      <c r="I6906" s="7">
        <v>793.03200000000004</v>
      </c>
      <c r="J6906" s="7">
        <v>2269.9899999999998</v>
      </c>
      <c r="K6906" s="14"/>
      <c r="L6906" s="13">
        <v>841.05504786318204</v>
      </c>
      <c r="M6906" s="13">
        <v>749.13217289257796</v>
      </c>
      <c r="N6906" s="13">
        <v>1023.57499219633</v>
      </c>
      <c r="O6906" s="13">
        <v>445.35522854764298</v>
      </c>
      <c r="P6906" s="13">
        <v>1074.25851370602</v>
      </c>
      <c r="Q6906" s="13">
        <v>925.930975257711</v>
      </c>
      <c r="R6906" s="13">
        <v>2020.6780371728</v>
      </c>
    </row>
    <row r="6907" spans="1:18" ht="15">
      <c r="A6907" s="7" t="s">
        <v>10207</v>
      </c>
      <c r="B6907" s="7" t="s">
        <v>10060</v>
      </c>
      <c r="C6907" s="14"/>
      <c r="D6907" s="7">
        <v>547.75599999999997</v>
      </c>
      <c r="E6907" s="7">
        <v>490.21499999999997</v>
      </c>
      <c r="F6907" s="7">
        <v>1507.09</v>
      </c>
      <c r="G6907" s="7">
        <v>909.11400000000003</v>
      </c>
      <c r="H6907" s="7">
        <v>811.74900000000002</v>
      </c>
      <c r="I6907" s="7">
        <v>771.28700000000003</v>
      </c>
      <c r="J6907" s="7">
        <v>1547.04</v>
      </c>
      <c r="K6907" s="14"/>
      <c r="L6907" s="13">
        <v>436.95733343305801</v>
      </c>
      <c r="M6907" s="13">
        <v>445.010672407193</v>
      </c>
      <c r="N6907" s="13">
        <v>983.31226451736006</v>
      </c>
      <c r="O6907" s="13">
        <v>860.99901177956997</v>
      </c>
      <c r="P6907" s="13">
        <v>747.43835337375504</v>
      </c>
      <c r="Q6907" s="13">
        <v>791.20992934831099</v>
      </c>
      <c r="R6907" s="13">
        <v>1030.9736624240199</v>
      </c>
    </row>
    <row r="6908" spans="1:18" ht="15">
      <c r="A6908" s="7" t="s">
        <v>10205</v>
      </c>
      <c r="B6908" s="7" t="s">
        <v>10206</v>
      </c>
      <c r="C6908" s="14"/>
      <c r="D6908" s="7">
        <v>1978.34</v>
      </c>
      <c r="E6908" s="7">
        <v>2253.21</v>
      </c>
      <c r="F6908" s="7">
        <v>10186.799999999999</v>
      </c>
      <c r="G6908" s="7">
        <v>7072.92</v>
      </c>
      <c r="H6908" s="7">
        <v>4598.72</v>
      </c>
      <c r="I6908" s="7">
        <v>9282.2800000000007</v>
      </c>
      <c r="J6908" s="7">
        <v>10858.6</v>
      </c>
      <c r="K6908" s="14"/>
      <c r="L6908" s="13">
        <v>2672.5757212947797</v>
      </c>
      <c r="M6908" s="13">
        <v>3811.02293260235</v>
      </c>
      <c r="N6908" s="13">
        <v>10204.2845777606</v>
      </c>
      <c r="O6908" s="13">
        <v>9748.9319157451209</v>
      </c>
      <c r="P6908" s="13">
        <v>5543.2644641158404</v>
      </c>
      <c r="Q6908" s="13">
        <v>13567.762160589</v>
      </c>
      <c r="R6908" s="13">
        <v>12098.9572005637</v>
      </c>
    </row>
    <row r="6909" spans="1:18" ht="15">
      <c r="A6909" s="7" t="s">
        <v>10203</v>
      </c>
      <c r="B6909" s="7" t="s">
        <v>10204</v>
      </c>
      <c r="C6909" s="14"/>
      <c r="D6909" s="7">
        <v>79.521199999999993</v>
      </c>
      <c r="E6909" s="7">
        <v>119.193</v>
      </c>
      <c r="F6909" s="7">
        <v>102.3</v>
      </c>
      <c r="G6909" s="7">
        <v>99.038200000000003</v>
      </c>
      <c r="H6909" s="7">
        <v>95.715299999999999</v>
      </c>
      <c r="I6909" s="7">
        <v>135.476</v>
      </c>
      <c r="J6909" s="7">
        <v>61.758200000000002</v>
      </c>
      <c r="K6909" s="14"/>
      <c r="L6909" s="13">
        <v>34.819093865285893</v>
      </c>
      <c r="M6909" s="13">
        <v>42.552863611086401</v>
      </c>
      <c r="N6909" s="13">
        <v>45.610975420613002</v>
      </c>
      <c r="O6909" s="13">
        <v>64.249109502781806</v>
      </c>
      <c r="P6909" s="13">
        <v>61.842647388939604</v>
      </c>
      <c r="Q6909" s="13">
        <v>71.647299871828594</v>
      </c>
      <c r="R6909" s="13">
        <v>26.857207647096597</v>
      </c>
    </row>
    <row r="6910" spans="1:18" ht="15">
      <c r="A6910" s="7" t="s">
        <v>10202</v>
      </c>
      <c r="B6910" s="7" t="s">
        <v>10397</v>
      </c>
      <c r="C6910" s="14"/>
      <c r="D6910" s="7">
        <v>481.68200000000002</v>
      </c>
      <c r="E6910" s="7">
        <v>510.42599999999999</v>
      </c>
      <c r="F6910" s="7">
        <v>1223.1300000000001</v>
      </c>
      <c r="G6910" s="7">
        <v>494.08</v>
      </c>
      <c r="H6910" s="7">
        <v>563.47199999999998</v>
      </c>
      <c r="I6910" s="7">
        <v>252.25899999999999</v>
      </c>
      <c r="J6910" s="7">
        <v>937.58</v>
      </c>
      <c r="K6910" s="14"/>
      <c r="L6910" s="13">
        <v>749.93555982982105</v>
      </c>
      <c r="M6910" s="13">
        <v>669.49551246911903</v>
      </c>
      <c r="N6910" s="13">
        <v>1182.6978139526</v>
      </c>
      <c r="O6910" s="13">
        <v>628.55346895911998</v>
      </c>
      <c r="P6910" s="13">
        <v>718.84969059294599</v>
      </c>
      <c r="Q6910" s="13">
        <v>333.93264488198702</v>
      </c>
      <c r="R6910" s="13">
        <v>1019.4751600048099</v>
      </c>
    </row>
    <row r="6911" spans="1:18" ht="15">
      <c r="A6911" s="7" t="s">
        <v>10200</v>
      </c>
      <c r="B6911" s="7" t="s">
        <v>10201</v>
      </c>
      <c r="C6911" s="14"/>
      <c r="D6911" s="7">
        <v>674.88900000000001</v>
      </c>
      <c r="E6911" s="7">
        <v>580.26</v>
      </c>
      <c r="F6911" s="7">
        <v>836.85900000000004</v>
      </c>
      <c r="G6911" s="7">
        <v>619.28700000000003</v>
      </c>
      <c r="H6911" s="7">
        <v>414.22399999999999</v>
      </c>
      <c r="I6911" s="7">
        <v>271.54000000000002</v>
      </c>
      <c r="J6911" s="7">
        <v>489.64400000000001</v>
      </c>
      <c r="K6911" s="14"/>
      <c r="L6911" s="13">
        <v>953.44874527526599</v>
      </c>
      <c r="M6911" s="13">
        <v>932.56692547999296</v>
      </c>
      <c r="N6911" s="13">
        <v>765.64657125356598</v>
      </c>
      <c r="O6911" s="13">
        <v>895.55091235740497</v>
      </c>
      <c r="P6911" s="13">
        <v>544.46353469329699</v>
      </c>
      <c r="Q6911" s="13">
        <v>331.64805833632499</v>
      </c>
      <c r="R6911" s="13">
        <v>463.309319967146</v>
      </c>
    </row>
    <row r="6912" spans="1:18" ht="15">
      <c r="A6912" s="7" t="s">
        <v>10199</v>
      </c>
      <c r="B6912" s="7" t="s">
        <v>10397</v>
      </c>
      <c r="C6912" s="14"/>
      <c r="D6912" s="7">
        <v>1044.45</v>
      </c>
      <c r="E6912" s="7">
        <v>7434.84</v>
      </c>
      <c r="F6912" s="7">
        <v>22976.9</v>
      </c>
      <c r="G6912" s="7">
        <v>1291.8699999999999</v>
      </c>
      <c r="H6912" s="7">
        <v>11093</v>
      </c>
      <c r="I6912" s="7">
        <v>14353.7</v>
      </c>
      <c r="J6912" s="7">
        <v>25158.5</v>
      </c>
      <c r="K6912" s="14"/>
      <c r="L6912" s="13">
        <v>584.76769349015797</v>
      </c>
      <c r="M6912" s="13">
        <v>6358.1270005348606</v>
      </c>
      <c r="N6912" s="13">
        <v>9478.9114631328812</v>
      </c>
      <c r="O6912" s="13">
        <v>1114.7675726748901</v>
      </c>
      <c r="P6912" s="13">
        <v>7101.7424383530197</v>
      </c>
      <c r="Q6912" s="13">
        <v>13184.8888393039</v>
      </c>
      <c r="R6912" s="13">
        <v>13069.056715276602</v>
      </c>
    </row>
    <row r="6913" spans="1:18" ht="15">
      <c r="A6913" s="7" t="s">
        <v>10197</v>
      </c>
      <c r="B6913" s="7" t="s">
        <v>10198</v>
      </c>
      <c r="C6913" s="14"/>
      <c r="D6913" s="7">
        <v>8406.91</v>
      </c>
      <c r="E6913" s="7">
        <v>19494.599999999999</v>
      </c>
      <c r="F6913" s="7">
        <v>63649.9</v>
      </c>
      <c r="G6913" s="7">
        <v>5589.67</v>
      </c>
      <c r="H6913" s="7">
        <v>28647.4</v>
      </c>
      <c r="I6913" s="7">
        <v>52210.7</v>
      </c>
      <c r="J6913" s="7">
        <v>64848.800000000003</v>
      </c>
      <c r="K6913" s="14"/>
      <c r="L6913" s="13">
        <v>10121.7161595628</v>
      </c>
      <c r="M6913" s="13">
        <v>23098.385675129903</v>
      </c>
      <c r="N6913" s="13">
        <v>48964.329064200698</v>
      </c>
      <c r="O6913" s="13">
        <v>5655.6435677898098</v>
      </c>
      <c r="P6913" s="13">
        <v>30904.259784358899</v>
      </c>
      <c r="Q6913" s="13">
        <v>56874.881662565997</v>
      </c>
      <c r="R6913" s="13">
        <v>61694.393779886697</v>
      </c>
    </row>
    <row r="6914" spans="1:18" ht="15">
      <c r="A6914" s="7" t="s">
        <v>10196</v>
      </c>
      <c r="B6914" s="7" t="s">
        <v>10397</v>
      </c>
      <c r="C6914" s="14"/>
      <c r="D6914" s="7">
        <v>4673.76</v>
      </c>
      <c r="E6914" s="7">
        <v>9085.48</v>
      </c>
      <c r="F6914" s="7">
        <v>25242.799999999999</v>
      </c>
      <c r="G6914" s="7">
        <v>12502.8</v>
      </c>
      <c r="H6914" s="7">
        <v>14544.9</v>
      </c>
      <c r="I6914" s="7">
        <v>33727.5</v>
      </c>
      <c r="J6914" s="7">
        <v>38982.5</v>
      </c>
      <c r="K6914" s="14"/>
      <c r="L6914" s="13">
        <v>5699.9923510175495</v>
      </c>
      <c r="M6914" s="13">
        <v>14968.141682351899</v>
      </c>
      <c r="N6914" s="13">
        <v>18798.705679778501</v>
      </c>
      <c r="O6914" s="13">
        <v>18576.593339939602</v>
      </c>
      <c r="P6914" s="13">
        <v>15016.805177562499</v>
      </c>
      <c r="Q6914" s="13">
        <v>36670.064462242699</v>
      </c>
      <c r="R6914" s="13">
        <v>31872.784124186699</v>
      </c>
    </row>
    <row r="6915" spans="1:18" ht="15">
      <c r="A6915" s="7" t="s">
        <v>10195</v>
      </c>
      <c r="B6915" s="7" t="s">
        <v>10397</v>
      </c>
      <c r="C6915" s="14"/>
      <c r="D6915" s="7">
        <v>406.17599999999999</v>
      </c>
      <c r="E6915" s="7">
        <v>862.59299999999996</v>
      </c>
      <c r="F6915" s="7">
        <v>1515.77</v>
      </c>
      <c r="G6915" s="7">
        <v>488.64499999999998</v>
      </c>
      <c r="H6915" s="7">
        <v>961.44100000000003</v>
      </c>
      <c r="I6915" s="7">
        <v>835.69299999999998</v>
      </c>
      <c r="J6915" s="7">
        <v>1150.8399999999999</v>
      </c>
      <c r="K6915" s="14"/>
      <c r="L6915" s="13">
        <v>490.50227522676602</v>
      </c>
      <c r="M6915" s="13">
        <v>1411.3491109146798</v>
      </c>
      <c r="N6915" s="13">
        <v>1410.71357645483</v>
      </c>
      <c r="O6915" s="13">
        <v>663.81093220134403</v>
      </c>
      <c r="P6915" s="13">
        <v>1127.38281145309</v>
      </c>
      <c r="Q6915" s="13">
        <v>1156.0610604777398</v>
      </c>
      <c r="R6915" s="13">
        <v>1203.9564664975301</v>
      </c>
    </row>
    <row r="6916" spans="1:18" ht="15">
      <c r="A6916" s="7" t="s">
        <v>10194</v>
      </c>
      <c r="B6916" s="7" t="s">
        <v>10397</v>
      </c>
      <c r="C6916" s="14"/>
      <c r="D6916" s="7">
        <v>5714.13</v>
      </c>
      <c r="E6916" s="7">
        <v>1251.57</v>
      </c>
      <c r="F6916" s="7">
        <v>12981.5</v>
      </c>
      <c r="G6916" s="7">
        <v>6033.48</v>
      </c>
      <c r="H6916" s="7">
        <v>7143.58</v>
      </c>
      <c r="I6916" s="7">
        <v>4908.24</v>
      </c>
      <c r="J6916" s="7">
        <v>14767.3</v>
      </c>
      <c r="K6916" s="14"/>
      <c r="L6916" s="13">
        <v>1272.3427541106</v>
      </c>
      <c r="M6916" s="13">
        <v>2882.3619011165201</v>
      </c>
      <c r="N6916" s="13">
        <v>6607.9243763288605</v>
      </c>
      <c r="O6916" s="13">
        <v>11149.251370223399</v>
      </c>
      <c r="P6916" s="13">
        <v>7751.2911358029196</v>
      </c>
      <c r="Q6916" s="13">
        <v>5038.0770030098702</v>
      </c>
      <c r="R6916" s="13">
        <v>9127.9578662028707</v>
      </c>
    </row>
    <row r="6917" spans="1:18" ht="15">
      <c r="A6917" s="7" t="s">
        <v>10193</v>
      </c>
      <c r="B6917" s="7" t="s">
        <v>10397</v>
      </c>
      <c r="C6917" s="14"/>
      <c r="D6917" s="7">
        <v>537.22400000000005</v>
      </c>
      <c r="E6917" s="7">
        <v>352.685</v>
      </c>
      <c r="F6917" s="7">
        <v>2337.9</v>
      </c>
      <c r="G6917" s="7">
        <v>1411.87</v>
      </c>
      <c r="H6917" s="7">
        <v>896.33</v>
      </c>
      <c r="I6917" s="7">
        <v>844.71400000000006</v>
      </c>
      <c r="J6917" s="7">
        <v>1889.24</v>
      </c>
      <c r="K6917" s="14"/>
      <c r="L6917" s="13">
        <v>823.91061253629698</v>
      </c>
      <c r="M6917" s="13">
        <v>571.80473135680199</v>
      </c>
      <c r="N6917" s="13">
        <v>2140.60672431286</v>
      </c>
      <c r="O6917" s="13">
        <v>1909.58935770676</v>
      </c>
      <c r="P6917" s="13">
        <v>1257.89582635542</v>
      </c>
      <c r="Q6917" s="13">
        <v>1097.1127456234101</v>
      </c>
      <c r="R6917" s="13">
        <v>1761.61061139606</v>
      </c>
    </row>
    <row r="6918" spans="1:18" ht="15">
      <c r="A6918" s="7" t="s">
        <v>10191</v>
      </c>
      <c r="B6918" s="7" t="s">
        <v>10192</v>
      </c>
      <c r="C6918" s="14"/>
      <c r="D6918" s="7">
        <v>340.33499999999998</v>
      </c>
      <c r="E6918" s="7">
        <v>444.42599999999999</v>
      </c>
      <c r="F6918" s="7">
        <v>774.15300000000002</v>
      </c>
      <c r="G6918" s="7">
        <v>561.072</v>
      </c>
      <c r="H6918" s="7">
        <v>608.30799999999999</v>
      </c>
      <c r="I6918" s="7">
        <v>771.48599999999999</v>
      </c>
      <c r="J6918" s="7">
        <v>1387.16</v>
      </c>
      <c r="K6918" s="14"/>
      <c r="L6918" s="13">
        <v>418.62715441669195</v>
      </c>
      <c r="M6918" s="13">
        <v>714.19005811376496</v>
      </c>
      <c r="N6918" s="13">
        <v>743.51799581001899</v>
      </c>
      <c r="O6918" s="13">
        <v>806.8229750592069</v>
      </c>
      <c r="P6918" s="13">
        <v>785.82209843925091</v>
      </c>
      <c r="Q6918" s="13">
        <v>992.59903933701003</v>
      </c>
      <c r="R6918" s="13">
        <v>1379.98546341827</v>
      </c>
    </row>
    <row r="6919" spans="1:18" ht="15">
      <c r="A6919" s="7" t="s">
        <v>10189</v>
      </c>
      <c r="B6919" s="7" t="s">
        <v>10190</v>
      </c>
      <c r="C6919" s="14"/>
      <c r="D6919" s="7">
        <v>715.26900000000001</v>
      </c>
      <c r="E6919" s="7">
        <v>657.92</v>
      </c>
      <c r="F6919" s="7">
        <v>1158.27</v>
      </c>
      <c r="G6919" s="7">
        <v>1286.6600000000001</v>
      </c>
      <c r="H6919" s="7">
        <v>609.71</v>
      </c>
      <c r="I6919" s="7">
        <v>860.48099999999999</v>
      </c>
      <c r="J6919" s="7">
        <v>1255.23</v>
      </c>
      <c r="K6919" s="14"/>
      <c r="L6919" s="13">
        <v>911.61891857359501</v>
      </c>
      <c r="M6919" s="13">
        <v>1133.26460680132</v>
      </c>
      <c r="N6919" s="13">
        <v>1043.4858748607301</v>
      </c>
      <c r="O6919" s="13">
        <v>1708.2647898196599</v>
      </c>
      <c r="P6919" s="13">
        <v>770.62959570865701</v>
      </c>
      <c r="Q6919" s="13">
        <v>987.61875400180304</v>
      </c>
      <c r="R6919" s="13">
        <v>1393.2834757103201</v>
      </c>
    </row>
    <row r="6920" spans="1:18" ht="15">
      <c r="A6920" s="7" t="s">
        <v>10187</v>
      </c>
      <c r="B6920" s="7" t="s">
        <v>10188</v>
      </c>
      <c r="C6920" s="14"/>
      <c r="D6920" s="7">
        <v>525.97299999999996</v>
      </c>
      <c r="E6920" s="7">
        <v>367.90800000000002</v>
      </c>
      <c r="F6920" s="7">
        <v>1154.7</v>
      </c>
      <c r="G6920" s="7">
        <v>1121.33</v>
      </c>
      <c r="H6920" s="7">
        <v>671.84500000000003</v>
      </c>
      <c r="I6920" s="7">
        <v>757.58900000000006</v>
      </c>
      <c r="J6920" s="7">
        <v>1613.51</v>
      </c>
      <c r="K6920" s="14"/>
      <c r="L6920" s="13">
        <v>683.57453383027405</v>
      </c>
      <c r="M6920" s="13">
        <v>577.02355966128698</v>
      </c>
      <c r="N6920" s="13">
        <v>1203.4960080601602</v>
      </c>
      <c r="O6920" s="13">
        <v>1579.10012720347</v>
      </c>
      <c r="P6920" s="13">
        <v>892.76024507442503</v>
      </c>
      <c r="Q6920" s="13">
        <v>1007.98482675525</v>
      </c>
      <c r="R6920" s="13">
        <v>1747.04945315042</v>
      </c>
    </row>
    <row r="6921" spans="1:18" ht="15">
      <c r="A6921" s="7" t="s">
        <v>10186</v>
      </c>
      <c r="B6921" s="7" t="s">
        <v>10397</v>
      </c>
      <c r="C6921" s="14"/>
      <c r="D6921" s="7">
        <v>452.16300000000001</v>
      </c>
      <c r="E6921" s="7">
        <v>274.17500000000001</v>
      </c>
      <c r="F6921" s="7">
        <v>1482.82</v>
      </c>
      <c r="G6921" s="7">
        <v>1507.82</v>
      </c>
      <c r="H6921" s="7">
        <v>527.67399999999998</v>
      </c>
      <c r="I6921" s="7">
        <v>818.54499999999996</v>
      </c>
      <c r="J6921" s="7">
        <v>807.67200000000003</v>
      </c>
      <c r="K6921" s="14"/>
      <c r="L6921" s="13">
        <v>507.27185300818201</v>
      </c>
      <c r="M6921" s="13">
        <v>422.12675080514299</v>
      </c>
      <c r="N6921" s="13">
        <v>1464.3854285365201</v>
      </c>
      <c r="O6921" s="13">
        <v>2055.6066191917298</v>
      </c>
      <c r="P6921" s="13">
        <v>638.71598405790394</v>
      </c>
      <c r="Q6921" s="13">
        <v>1180.44807673889</v>
      </c>
      <c r="R6921" s="13">
        <v>813.25378404077799</v>
      </c>
    </row>
    <row r="6922" spans="1:18" ht="15">
      <c r="A6922" s="7" t="s">
        <v>10035</v>
      </c>
      <c r="B6922" s="7" t="s">
        <v>10036</v>
      </c>
      <c r="C6922" s="14"/>
      <c r="D6922" s="7">
        <v>1165.8900000000001</v>
      </c>
      <c r="E6922" s="7">
        <v>892.95299999999997</v>
      </c>
      <c r="F6922" s="7">
        <v>2778.78</v>
      </c>
      <c r="G6922" s="7">
        <v>3211.41</v>
      </c>
      <c r="H6922" s="7">
        <v>1598.92</v>
      </c>
      <c r="I6922" s="7">
        <v>1947.31</v>
      </c>
      <c r="J6922" s="7">
        <v>1883.81</v>
      </c>
      <c r="K6922" s="14"/>
      <c r="L6922" s="13">
        <v>1096.64756682192</v>
      </c>
      <c r="M6922" s="13">
        <v>1302.1087165567601</v>
      </c>
      <c r="N6922" s="13">
        <v>2429.7191807443</v>
      </c>
      <c r="O6922" s="13">
        <v>4525.6225379301995</v>
      </c>
      <c r="P6922" s="13">
        <v>2261.44533341947</v>
      </c>
      <c r="Q6922" s="13">
        <v>3003.4030597844599</v>
      </c>
      <c r="R6922" s="13">
        <v>2131.8947496993796</v>
      </c>
    </row>
    <row r="6923" spans="1:18" ht="15">
      <c r="A6923" s="7" t="s">
        <v>10033</v>
      </c>
      <c r="B6923" s="7" t="s">
        <v>10034</v>
      </c>
      <c r="C6923" s="14"/>
      <c r="D6923" s="7">
        <v>299.06299999999999</v>
      </c>
      <c r="E6923" s="7">
        <v>242.38</v>
      </c>
      <c r="F6923" s="7">
        <v>649.452</v>
      </c>
      <c r="G6923" s="7">
        <v>615.24199999999996</v>
      </c>
      <c r="H6923" s="7">
        <v>330.17599999999999</v>
      </c>
      <c r="I6923" s="7">
        <v>346.96100000000001</v>
      </c>
      <c r="J6923" s="7">
        <v>313.65800000000002</v>
      </c>
      <c r="K6923" s="14"/>
      <c r="L6923" s="13">
        <v>320.78590670642097</v>
      </c>
      <c r="M6923" s="13">
        <v>319.75844951764498</v>
      </c>
      <c r="N6923" s="13">
        <v>462.68680287272696</v>
      </c>
      <c r="O6923" s="13">
        <v>667.55146510397003</v>
      </c>
      <c r="P6923" s="13">
        <v>321.64994853992999</v>
      </c>
      <c r="Q6923" s="13">
        <v>399.30488485907404</v>
      </c>
      <c r="R6923" s="13">
        <v>210.12565365781899</v>
      </c>
    </row>
    <row r="6924" spans="1:18" ht="15">
      <c r="A6924" s="7" t="s">
        <v>10031</v>
      </c>
      <c r="B6924" s="7" t="s">
        <v>10032</v>
      </c>
      <c r="C6924" s="14"/>
      <c r="D6924" s="7">
        <v>180.32400000000001</v>
      </c>
      <c r="E6924" s="7">
        <v>489.78800000000001</v>
      </c>
      <c r="F6924" s="7">
        <v>1086.07</v>
      </c>
      <c r="G6924" s="7">
        <v>445.25599999999997</v>
      </c>
      <c r="H6924" s="7">
        <v>598.30499999999995</v>
      </c>
      <c r="I6924" s="7">
        <v>566.43100000000004</v>
      </c>
      <c r="J6924" s="7">
        <v>128.84</v>
      </c>
      <c r="K6924" s="14"/>
      <c r="L6924" s="13">
        <v>235.42933915579499</v>
      </c>
      <c r="M6924" s="13">
        <v>811.49983352435208</v>
      </c>
      <c r="N6924" s="13">
        <v>1100.6932718228099</v>
      </c>
      <c r="O6924" s="13">
        <v>626.14932266983999</v>
      </c>
      <c r="P6924" s="13">
        <v>812.12365976502895</v>
      </c>
      <c r="Q6924" s="13">
        <v>833.30114671606304</v>
      </c>
      <c r="R6924" s="13">
        <v>172.00728735996501</v>
      </c>
    </row>
    <row r="6925" spans="1:18" ht="15">
      <c r="A6925" s="7" t="s">
        <v>10030</v>
      </c>
      <c r="B6925" s="7" t="s">
        <v>10397</v>
      </c>
      <c r="C6925" s="14"/>
      <c r="D6925" s="7">
        <v>149.63399999999999</v>
      </c>
      <c r="E6925" s="7">
        <v>158.965</v>
      </c>
      <c r="F6925" s="7">
        <v>509.31299999999999</v>
      </c>
      <c r="G6925" s="7">
        <v>273.84300000000002</v>
      </c>
      <c r="H6925" s="7">
        <v>271.23099999999999</v>
      </c>
      <c r="I6925" s="7">
        <v>244.30099999999999</v>
      </c>
      <c r="J6925" s="7">
        <v>356.375</v>
      </c>
      <c r="K6925" s="14"/>
      <c r="L6925" s="13">
        <v>360.75006561440301</v>
      </c>
      <c r="M6925" s="13">
        <v>304.04040314565304</v>
      </c>
      <c r="N6925" s="13">
        <v>488.64911980118103</v>
      </c>
      <c r="O6925" s="13">
        <v>379.55723757907498</v>
      </c>
      <c r="P6925" s="13">
        <v>328.54453867414196</v>
      </c>
      <c r="Q6925" s="13">
        <v>368.42578107643902</v>
      </c>
      <c r="R6925" s="13">
        <v>329.09519080080304</v>
      </c>
    </row>
    <row r="6926" spans="1:18" ht="15">
      <c r="A6926" s="7" t="s">
        <v>10029</v>
      </c>
      <c r="B6926" s="7" t="s">
        <v>10397</v>
      </c>
      <c r="C6926" s="14"/>
      <c r="D6926" s="7">
        <v>15035.1</v>
      </c>
      <c r="E6926" s="7">
        <v>6694.44</v>
      </c>
      <c r="F6926" s="7">
        <v>69755.8</v>
      </c>
      <c r="G6926" s="7">
        <v>30959.200000000001</v>
      </c>
      <c r="H6926" s="7">
        <v>12272.3</v>
      </c>
      <c r="I6926" s="7">
        <v>15446.5</v>
      </c>
      <c r="J6926" s="7">
        <v>48500.5</v>
      </c>
      <c r="K6926" s="14"/>
      <c r="L6926" s="13">
        <v>21772.870259271498</v>
      </c>
      <c r="M6926" s="13">
        <v>21442.604261142398</v>
      </c>
      <c r="N6926" s="13">
        <v>14342.279052932501</v>
      </c>
      <c r="O6926" s="13">
        <v>29788.267754420602</v>
      </c>
      <c r="P6926" s="13">
        <v>13628.6330408537</v>
      </c>
      <c r="Q6926" s="13">
        <v>15178.9799146848</v>
      </c>
      <c r="R6926" s="13">
        <v>19316.3448803828</v>
      </c>
    </row>
    <row r="6927" spans="1:18" ht="15">
      <c r="A6927" s="7" t="s">
        <v>10028</v>
      </c>
      <c r="B6927" s="7" t="s">
        <v>10397</v>
      </c>
      <c r="C6927" s="14"/>
      <c r="D6927" s="7">
        <v>247.81200000000001</v>
      </c>
      <c r="E6927" s="7">
        <v>377.67</v>
      </c>
      <c r="F6927" s="7">
        <v>128.29599999999999</v>
      </c>
      <c r="G6927" s="7">
        <v>274.35300000000001</v>
      </c>
      <c r="H6927" s="7">
        <v>249.28200000000001</v>
      </c>
      <c r="I6927" s="7">
        <v>183.00899999999999</v>
      </c>
      <c r="J6927" s="7">
        <v>140.35300000000001</v>
      </c>
      <c r="K6927" s="14"/>
      <c r="L6927" s="13">
        <v>465.25001286360498</v>
      </c>
      <c r="M6927" s="13">
        <v>349.51620345733795</v>
      </c>
      <c r="N6927" s="13">
        <v>129.08386301806598</v>
      </c>
      <c r="O6927" s="13">
        <v>289.63973934964798</v>
      </c>
      <c r="P6927" s="13">
        <v>239.635521602512</v>
      </c>
      <c r="Q6927" s="13">
        <v>112.39066050594199</v>
      </c>
      <c r="R6927" s="13">
        <v>141.53557641462498</v>
      </c>
    </row>
    <row r="6928" spans="1:18" ht="15">
      <c r="A6928" s="7" t="s">
        <v>10027</v>
      </c>
      <c r="B6928" s="7" t="s">
        <v>10397</v>
      </c>
      <c r="C6928" s="14"/>
      <c r="D6928" s="7">
        <v>410.83100000000002</v>
      </c>
      <c r="E6928" s="7">
        <v>406.988</v>
      </c>
      <c r="F6928" s="7">
        <v>250.589</v>
      </c>
      <c r="G6928" s="7">
        <v>450.02300000000002</v>
      </c>
      <c r="H6928" s="7">
        <v>316.14999999999998</v>
      </c>
      <c r="I6928" s="7">
        <v>302.78399999999999</v>
      </c>
      <c r="J6928" s="7">
        <v>253.04900000000001</v>
      </c>
      <c r="K6928" s="14"/>
      <c r="L6928" s="13">
        <v>499.60939277139101</v>
      </c>
      <c r="M6928" s="13">
        <v>868.32412918989894</v>
      </c>
      <c r="N6928" s="13">
        <v>336.92333859665598</v>
      </c>
      <c r="O6928" s="13">
        <v>855.77946485508198</v>
      </c>
      <c r="P6928" s="13">
        <v>440.59456092787701</v>
      </c>
      <c r="Q6928" s="13">
        <v>475.16799158931798</v>
      </c>
      <c r="R6928" s="13">
        <v>375.89243355312902</v>
      </c>
    </row>
    <row r="6929" spans="1:18" ht="15">
      <c r="A6929" s="7" t="s">
        <v>10025</v>
      </c>
      <c r="B6929" s="7" t="s">
        <v>10026</v>
      </c>
      <c r="C6929" s="14"/>
      <c r="D6929" s="7">
        <v>319.66399999999999</v>
      </c>
      <c r="E6929" s="7">
        <v>232.65</v>
      </c>
      <c r="F6929" s="7">
        <v>276.89600000000002</v>
      </c>
      <c r="G6929" s="7">
        <v>249.50200000000001</v>
      </c>
      <c r="H6929" s="7">
        <v>195.05099999999999</v>
      </c>
      <c r="I6929" s="7">
        <v>197.375</v>
      </c>
      <c r="J6929" s="7">
        <v>281.69200000000001</v>
      </c>
      <c r="K6929" s="14"/>
      <c r="L6929" s="13">
        <v>279.03104448732699</v>
      </c>
      <c r="M6929" s="13">
        <v>281.57183584478798</v>
      </c>
      <c r="N6929" s="13">
        <v>195.69688106981002</v>
      </c>
      <c r="O6929" s="13">
        <v>266.56333907373698</v>
      </c>
      <c r="P6929" s="13">
        <v>207.76731910111999</v>
      </c>
      <c r="Q6929" s="13">
        <v>236.96799861106601</v>
      </c>
      <c r="R6929" s="13">
        <v>234.27124142109099</v>
      </c>
    </row>
    <row r="6930" spans="1:18" ht="15">
      <c r="A6930" s="7" t="s">
        <v>10330</v>
      </c>
      <c r="B6930" s="7" t="s">
        <v>10024</v>
      </c>
      <c r="C6930" s="14"/>
      <c r="D6930" s="7">
        <v>823.22900000000004</v>
      </c>
      <c r="E6930" s="7">
        <v>519.27700000000004</v>
      </c>
      <c r="F6930" s="7">
        <v>1972.27</v>
      </c>
      <c r="G6930" s="7">
        <v>1570.69</v>
      </c>
      <c r="H6930" s="7">
        <v>1124.3399999999999</v>
      </c>
      <c r="I6930" s="7">
        <v>1606.49</v>
      </c>
      <c r="J6930" s="7">
        <v>3614.41</v>
      </c>
      <c r="K6930" s="14"/>
      <c r="L6930" s="13">
        <v>989.3388923793899</v>
      </c>
      <c r="M6930" s="13">
        <v>739.79322798159694</v>
      </c>
      <c r="N6930" s="13">
        <v>1816.2806993732599</v>
      </c>
      <c r="O6930" s="13">
        <v>1929.89900558675</v>
      </c>
      <c r="P6930" s="13">
        <v>1212.96875479612</v>
      </c>
      <c r="Q6930" s="13">
        <v>2049.7165345269</v>
      </c>
      <c r="R6930" s="13">
        <v>3554.8731711898399</v>
      </c>
    </row>
    <row r="6931" spans="1:18" ht="15">
      <c r="A6931" s="7" t="s">
        <v>10178</v>
      </c>
      <c r="B6931" s="7" t="s">
        <v>10179</v>
      </c>
      <c r="C6931" s="14"/>
      <c r="D6931" s="7">
        <v>1055.4000000000001</v>
      </c>
      <c r="E6931" s="7">
        <v>680.96100000000001</v>
      </c>
      <c r="F6931" s="7">
        <v>1822.47</v>
      </c>
      <c r="G6931" s="7">
        <v>1295.79</v>
      </c>
      <c r="H6931" s="7">
        <v>1346.75</v>
      </c>
      <c r="I6931" s="7">
        <v>2351.81</v>
      </c>
      <c r="J6931" s="7">
        <v>5757.05</v>
      </c>
      <c r="K6931" s="14"/>
      <c r="L6931" s="13">
        <v>1526.4347945542402</v>
      </c>
      <c r="M6931" s="13">
        <v>1038.07537510712</v>
      </c>
      <c r="N6931" s="13">
        <v>1871.5640949502499</v>
      </c>
      <c r="O6931" s="13">
        <v>1719.2996727045199</v>
      </c>
      <c r="P6931" s="13">
        <v>1775.2442459168399</v>
      </c>
      <c r="Q6931" s="13">
        <v>3172.3598347563502</v>
      </c>
      <c r="R6931" s="13">
        <v>6249.1486454916703</v>
      </c>
    </row>
    <row r="6932" spans="1:18" ht="15">
      <c r="A6932" s="7" t="s">
        <v>10177</v>
      </c>
      <c r="B6932" s="7" t="s">
        <v>10397</v>
      </c>
      <c r="C6932" s="14"/>
      <c r="D6932" s="7">
        <v>217.14099999999999</v>
      </c>
      <c r="E6932" s="7">
        <v>371.892</v>
      </c>
      <c r="F6932" s="7">
        <v>171.90299999999999</v>
      </c>
      <c r="G6932" s="7">
        <v>208.56</v>
      </c>
      <c r="H6932" s="7">
        <v>179.30099999999999</v>
      </c>
      <c r="I6932" s="7">
        <v>0</v>
      </c>
      <c r="J6932" s="7">
        <v>0</v>
      </c>
      <c r="K6932" s="14"/>
      <c r="L6932" s="13">
        <v>0</v>
      </c>
      <c r="M6932" s="13">
        <v>0</v>
      </c>
      <c r="N6932" s="13">
        <v>0</v>
      </c>
      <c r="O6932" s="13">
        <v>291.38271768224405</v>
      </c>
      <c r="P6932" s="13">
        <v>159.87738400776601</v>
      </c>
      <c r="Q6932" s="13">
        <v>822.43452555039903</v>
      </c>
      <c r="R6932" s="13">
        <v>0</v>
      </c>
    </row>
    <row r="6933" spans="1:18" ht="15">
      <c r="A6933" s="7" t="s">
        <v>10176</v>
      </c>
      <c r="B6933" s="7" t="s">
        <v>10397</v>
      </c>
      <c r="C6933" s="14"/>
      <c r="D6933" s="7">
        <v>350.09100000000001</v>
      </c>
      <c r="E6933" s="7">
        <v>271.96699999999998</v>
      </c>
      <c r="F6933" s="7">
        <v>289.52699999999999</v>
      </c>
      <c r="G6933" s="7">
        <v>278.12799999999999</v>
      </c>
      <c r="H6933" s="7">
        <v>399.62299999999999</v>
      </c>
      <c r="I6933" s="7">
        <v>343.58499999999998</v>
      </c>
      <c r="J6933" s="7">
        <v>472.20100000000002</v>
      </c>
      <c r="K6933" s="14"/>
      <c r="L6933" s="13">
        <v>343.17390699681096</v>
      </c>
      <c r="M6933" s="13">
        <v>474.270187077044</v>
      </c>
      <c r="N6933" s="13">
        <v>262.32894860159297</v>
      </c>
      <c r="O6933" s="13">
        <v>477.45686756141197</v>
      </c>
      <c r="P6933" s="13">
        <v>509.59117536550104</v>
      </c>
      <c r="Q6933" s="13">
        <v>604.15518362858302</v>
      </c>
      <c r="R6933" s="13">
        <v>534.61921866931698</v>
      </c>
    </row>
    <row r="6934" spans="1:18" ht="15">
      <c r="A6934" s="7" t="s">
        <v>10174</v>
      </c>
      <c r="B6934" s="7" t="s">
        <v>10175</v>
      </c>
      <c r="C6934" s="14"/>
      <c r="D6934" s="7">
        <v>653.45699999999999</v>
      </c>
      <c r="E6934" s="7">
        <v>707.71</v>
      </c>
      <c r="F6934" s="7">
        <v>518.17200000000003</v>
      </c>
      <c r="G6934" s="7">
        <v>932.22900000000004</v>
      </c>
      <c r="H6934" s="7">
        <v>427.78899999999999</v>
      </c>
      <c r="I6934" s="7">
        <v>646.59100000000001</v>
      </c>
      <c r="J6934" s="7">
        <v>487.89</v>
      </c>
      <c r="K6934" s="14"/>
      <c r="L6934" s="13">
        <v>847.61400803681295</v>
      </c>
      <c r="M6934" s="13">
        <v>1012.82463552526</v>
      </c>
      <c r="N6934" s="13">
        <v>455.28685662103999</v>
      </c>
      <c r="O6934" s="13">
        <v>1213.3116485872299</v>
      </c>
      <c r="P6934" s="13">
        <v>502.44916181293701</v>
      </c>
      <c r="Q6934" s="13">
        <v>806.84075606103602</v>
      </c>
      <c r="R6934" s="13">
        <v>483.40680548115802</v>
      </c>
    </row>
    <row r="6935" spans="1:18" ht="15">
      <c r="A6935" s="7" t="s">
        <v>10014</v>
      </c>
      <c r="B6935" s="7" t="s">
        <v>10173</v>
      </c>
      <c r="C6935" s="14"/>
      <c r="D6935" s="7">
        <v>884.05200000000002</v>
      </c>
      <c r="E6935" s="7">
        <v>634.94100000000003</v>
      </c>
      <c r="F6935" s="7">
        <v>1748.05</v>
      </c>
      <c r="G6935" s="7">
        <v>1583.63</v>
      </c>
      <c r="H6935" s="7">
        <v>1137.68</v>
      </c>
      <c r="I6935" s="7">
        <v>728.97</v>
      </c>
      <c r="J6935" s="7">
        <v>818.80799999999999</v>
      </c>
      <c r="K6935" s="14"/>
      <c r="L6935" s="13">
        <v>1655.3639793013099</v>
      </c>
      <c r="M6935" s="13">
        <v>1011.62934377253</v>
      </c>
      <c r="N6935" s="13">
        <v>905.72408503708004</v>
      </c>
      <c r="O6935" s="13">
        <v>1622.8823256318999</v>
      </c>
      <c r="P6935" s="13">
        <v>1104.1649959684999</v>
      </c>
      <c r="Q6935" s="13">
        <v>684.30995896642196</v>
      </c>
      <c r="R6935" s="13">
        <v>325.82505473301501</v>
      </c>
    </row>
    <row r="6936" spans="1:18" ht="15">
      <c r="A6936" s="7" t="s">
        <v>10012</v>
      </c>
      <c r="B6936" s="7" t="s">
        <v>10013</v>
      </c>
      <c r="C6936" s="14"/>
      <c r="D6936" s="7">
        <v>2085.33</v>
      </c>
      <c r="E6936" s="7">
        <v>1197.73</v>
      </c>
      <c r="F6936" s="7">
        <v>1022.92</v>
      </c>
      <c r="G6936" s="7">
        <v>817.17899999999997</v>
      </c>
      <c r="H6936" s="7">
        <v>970.14700000000005</v>
      </c>
      <c r="I6936" s="7">
        <v>556.572</v>
      </c>
      <c r="J6936" s="7">
        <v>851.08900000000006</v>
      </c>
      <c r="K6936" s="14"/>
      <c r="L6936" s="13">
        <v>2534.4728965593999</v>
      </c>
      <c r="M6936" s="13">
        <v>1431.77490986159</v>
      </c>
      <c r="N6936" s="13">
        <v>831.99818247262294</v>
      </c>
      <c r="O6936" s="13">
        <v>884.69796687825203</v>
      </c>
      <c r="P6936" s="13">
        <v>1005.5412867813701</v>
      </c>
      <c r="Q6936" s="13">
        <v>513.35569630937698</v>
      </c>
      <c r="R6936" s="13">
        <v>865.02038170472304</v>
      </c>
    </row>
    <row r="6937" spans="1:18" ht="15">
      <c r="A6937" s="7" t="s">
        <v>10011</v>
      </c>
      <c r="B6937" s="7" t="s">
        <v>10397</v>
      </c>
      <c r="C6937" s="14"/>
      <c r="D6937" s="7">
        <v>731.17600000000004</v>
      </c>
      <c r="E6937" s="7">
        <v>675.18399999999997</v>
      </c>
      <c r="F6937" s="7">
        <v>638.279</v>
      </c>
      <c r="G6937" s="7">
        <v>701.98599999999999</v>
      </c>
      <c r="H6937" s="7">
        <v>462.27499999999998</v>
      </c>
      <c r="I6937" s="7">
        <v>372.08300000000003</v>
      </c>
      <c r="J6937" s="7">
        <v>342.06200000000001</v>
      </c>
      <c r="K6937" s="14"/>
      <c r="L6937" s="13">
        <v>406.75046512391805</v>
      </c>
      <c r="M6937" s="13">
        <v>1238.08148176749</v>
      </c>
      <c r="N6937" s="13">
        <v>140.389824037572</v>
      </c>
      <c r="O6937" s="13">
        <v>462.444211249283</v>
      </c>
      <c r="P6937" s="13">
        <v>586.99173550531702</v>
      </c>
      <c r="Q6937" s="13">
        <v>0</v>
      </c>
      <c r="R6937" s="13">
        <v>0</v>
      </c>
    </row>
    <row r="6938" spans="1:18" ht="15">
      <c r="A6938" s="7" t="s">
        <v>10009</v>
      </c>
      <c r="B6938" s="7" t="s">
        <v>10010</v>
      </c>
      <c r="C6938" s="14"/>
      <c r="D6938" s="7">
        <v>396.71199999999999</v>
      </c>
      <c r="E6938" s="7">
        <v>463.88600000000002</v>
      </c>
      <c r="F6938" s="7">
        <v>1273.77</v>
      </c>
      <c r="G6938" s="7">
        <v>840.42399999999998</v>
      </c>
      <c r="H6938" s="7">
        <v>629.79399999999998</v>
      </c>
      <c r="I6938" s="7">
        <v>951.83699999999999</v>
      </c>
      <c r="J6938" s="7">
        <v>650.05899999999997</v>
      </c>
      <c r="K6938" s="14"/>
      <c r="L6938" s="13">
        <v>450.29329650804499</v>
      </c>
      <c r="M6938" s="13">
        <v>627.327981431181</v>
      </c>
      <c r="N6938" s="13">
        <v>1060.8677488508101</v>
      </c>
      <c r="O6938" s="13">
        <v>1019.14391078961</v>
      </c>
      <c r="P6938" s="13">
        <v>714.74087239027608</v>
      </c>
      <c r="Q6938" s="13">
        <v>1044.71956816995</v>
      </c>
      <c r="R6938" s="13">
        <v>617.11394902561608</v>
      </c>
    </row>
    <row r="6939" spans="1:18" ht="15">
      <c r="A6939" s="7" t="s">
        <v>10007</v>
      </c>
      <c r="B6939" s="7" t="s">
        <v>10008</v>
      </c>
      <c r="C6939" s="14"/>
      <c r="D6939" s="7">
        <v>588.37900000000002</v>
      </c>
      <c r="E6939" s="7">
        <v>477.77199999999999</v>
      </c>
      <c r="F6939" s="7">
        <v>809.17100000000005</v>
      </c>
      <c r="G6939" s="7">
        <v>372.97699999999998</v>
      </c>
      <c r="H6939" s="7">
        <v>644.995</v>
      </c>
      <c r="I6939" s="7">
        <v>1966.87</v>
      </c>
      <c r="J6939" s="7">
        <v>831.37800000000004</v>
      </c>
      <c r="K6939" s="14"/>
      <c r="L6939" s="13">
        <v>880.7130936689</v>
      </c>
      <c r="M6939" s="13">
        <v>659.55900808347508</v>
      </c>
      <c r="N6939" s="13">
        <v>783.57289287001004</v>
      </c>
      <c r="O6939" s="13">
        <v>504.286684848785</v>
      </c>
      <c r="P6939" s="13">
        <v>822.03623715248602</v>
      </c>
      <c r="Q6939" s="13">
        <v>2362.5607538714798</v>
      </c>
      <c r="R6939" s="13">
        <v>870.23941557616706</v>
      </c>
    </row>
    <row r="6940" spans="1:18" ht="15">
      <c r="A6940" s="7" t="s">
        <v>9846</v>
      </c>
      <c r="B6940" s="7" t="s">
        <v>10006</v>
      </c>
      <c r="C6940" s="14"/>
      <c r="D6940" s="7">
        <v>434.65</v>
      </c>
      <c r="E6940" s="7">
        <v>473.137</v>
      </c>
      <c r="F6940" s="7">
        <v>607.20799999999997</v>
      </c>
      <c r="G6940" s="7">
        <v>493.83100000000002</v>
      </c>
      <c r="H6940" s="7">
        <v>464.27499999999998</v>
      </c>
      <c r="I6940" s="7">
        <v>870.91899999999998</v>
      </c>
      <c r="J6940" s="7">
        <v>958.35500000000002</v>
      </c>
      <c r="K6940" s="14"/>
      <c r="L6940" s="13">
        <v>306.71791183242499</v>
      </c>
      <c r="M6940" s="13">
        <v>632.92567858113307</v>
      </c>
      <c r="N6940" s="13">
        <v>564.22588219202908</v>
      </c>
      <c r="O6940" s="13">
        <v>637.78192178451195</v>
      </c>
      <c r="P6940" s="13">
        <v>559.57648598008996</v>
      </c>
      <c r="Q6940" s="13">
        <v>984.8980782289799</v>
      </c>
      <c r="R6940" s="13">
        <v>1186.88272972137</v>
      </c>
    </row>
    <row r="6941" spans="1:18" ht="15">
      <c r="A6941" s="7" t="s">
        <v>9845</v>
      </c>
      <c r="B6941" s="7" t="s">
        <v>10397</v>
      </c>
      <c r="C6941" s="14"/>
      <c r="D6941" s="7">
        <v>314.20699999999999</v>
      </c>
      <c r="E6941" s="7">
        <v>348.459</v>
      </c>
      <c r="F6941" s="7">
        <v>359.63</v>
      </c>
      <c r="G6941" s="7">
        <v>176.14</v>
      </c>
      <c r="H6941" s="7">
        <v>287.16399999999999</v>
      </c>
      <c r="I6941" s="7">
        <v>131.678</v>
      </c>
      <c r="J6941" s="7">
        <v>511.72699999999998</v>
      </c>
      <c r="K6941" s="14"/>
      <c r="L6941" s="13">
        <v>354.326441746699</v>
      </c>
      <c r="M6941" s="13">
        <v>578.35605582835001</v>
      </c>
      <c r="N6941" s="13">
        <v>329.88237825216703</v>
      </c>
      <c r="O6941" s="13">
        <v>260.96944121726898</v>
      </c>
      <c r="P6941" s="13">
        <v>357.88084541982499</v>
      </c>
      <c r="Q6941" s="13">
        <v>213.619642329973</v>
      </c>
      <c r="R6941" s="13">
        <v>586.70177442190004</v>
      </c>
    </row>
    <row r="6942" spans="1:18" ht="15">
      <c r="A6942" s="7" t="s">
        <v>9843</v>
      </c>
      <c r="B6942" s="7" t="s">
        <v>9844</v>
      </c>
      <c r="C6942" s="14"/>
      <c r="D6942" s="7">
        <v>219.089</v>
      </c>
      <c r="E6942" s="7">
        <v>277.68200000000002</v>
      </c>
      <c r="F6942" s="7">
        <v>180.11099999999999</v>
      </c>
      <c r="G6942" s="7">
        <v>260.82400000000001</v>
      </c>
      <c r="H6942" s="7">
        <v>221.083</v>
      </c>
      <c r="I6942" s="7">
        <v>223.279</v>
      </c>
      <c r="J6942" s="7">
        <v>194.626</v>
      </c>
      <c r="K6942" s="14"/>
      <c r="L6942" s="13">
        <v>270.76951812720102</v>
      </c>
      <c r="M6942" s="13">
        <v>413.47544336808198</v>
      </c>
      <c r="N6942" s="13">
        <v>174.528523962832</v>
      </c>
      <c r="O6942" s="13">
        <v>341.99799418824301</v>
      </c>
      <c r="P6942" s="13">
        <v>250.078936102792</v>
      </c>
      <c r="Q6942" s="13">
        <v>315.415760914251</v>
      </c>
      <c r="R6942" s="13">
        <v>226.029067697317</v>
      </c>
    </row>
    <row r="6943" spans="1:18" ht="15">
      <c r="A6943" s="7" t="s">
        <v>9841</v>
      </c>
      <c r="B6943" s="7" t="s">
        <v>9842</v>
      </c>
      <c r="C6943" s="14"/>
      <c r="D6943" s="7">
        <v>378.053</v>
      </c>
      <c r="E6943" s="7">
        <v>323.536</v>
      </c>
      <c r="F6943" s="7">
        <v>237.64599999999999</v>
      </c>
      <c r="G6943" s="7">
        <v>340.96199999999999</v>
      </c>
      <c r="H6943" s="7">
        <v>303.74299999999999</v>
      </c>
      <c r="I6943" s="7">
        <v>257.97000000000003</v>
      </c>
      <c r="J6943" s="7">
        <v>304.75900000000001</v>
      </c>
      <c r="K6943" s="14"/>
      <c r="L6943" s="13">
        <v>418.01770813613098</v>
      </c>
      <c r="M6943" s="13">
        <v>412.32688824303602</v>
      </c>
      <c r="N6943" s="13">
        <v>215.75258200767999</v>
      </c>
      <c r="O6943" s="13">
        <v>415.539870906891</v>
      </c>
      <c r="P6943" s="13">
        <v>358.30207492288497</v>
      </c>
      <c r="Q6943" s="13">
        <v>313.236183993189</v>
      </c>
      <c r="R6943" s="13">
        <v>297.290628988648</v>
      </c>
    </row>
    <row r="6944" spans="1:18" ht="15">
      <c r="A6944" s="7" t="s">
        <v>9839</v>
      </c>
      <c r="B6944" s="7" t="s">
        <v>9840</v>
      </c>
      <c r="C6944" s="14"/>
      <c r="D6944" s="7">
        <v>758.90300000000002</v>
      </c>
      <c r="E6944" s="7">
        <v>688.06700000000001</v>
      </c>
      <c r="F6944" s="7">
        <v>1870.42</v>
      </c>
      <c r="G6944" s="7">
        <v>310.71100000000001</v>
      </c>
      <c r="H6944" s="7">
        <v>885.11800000000005</v>
      </c>
      <c r="I6944" s="7">
        <v>1840.15</v>
      </c>
      <c r="J6944" s="7">
        <v>1597.17</v>
      </c>
      <c r="K6944" s="14"/>
      <c r="L6944" s="13">
        <v>1131.3828622717501</v>
      </c>
      <c r="M6944" s="13">
        <v>982.86329277168102</v>
      </c>
      <c r="N6944" s="13">
        <v>1650.5872544190299</v>
      </c>
      <c r="O6944" s="13">
        <v>425.55960438824798</v>
      </c>
      <c r="P6944" s="13">
        <v>1158.0484069517101</v>
      </c>
      <c r="Q6944" s="13">
        <v>2307.34924459591</v>
      </c>
      <c r="R6944" s="13">
        <v>1778.8417751286299</v>
      </c>
    </row>
    <row r="6945" spans="1:18" ht="15">
      <c r="A6945" s="7" t="s">
        <v>9838</v>
      </c>
      <c r="B6945" s="7" t="s">
        <v>10397</v>
      </c>
      <c r="C6945" s="14"/>
      <c r="D6945" s="7">
        <v>269.517</v>
      </c>
      <c r="E6945" s="7">
        <v>344.57799999999997</v>
      </c>
      <c r="F6945" s="7">
        <v>192.505</v>
      </c>
      <c r="G6945" s="7">
        <v>341.762</v>
      </c>
      <c r="H6945" s="7">
        <v>325.98099999999999</v>
      </c>
      <c r="I6945" s="7">
        <v>459.55399999999997</v>
      </c>
      <c r="J6945" s="7">
        <v>466.78500000000003</v>
      </c>
      <c r="K6945" s="14"/>
      <c r="L6945" s="13">
        <v>301.13929315033397</v>
      </c>
      <c r="M6945" s="13">
        <v>558.32052867828793</v>
      </c>
      <c r="N6945" s="13">
        <v>191.07337461549201</v>
      </c>
      <c r="O6945" s="13">
        <v>487.92257449920498</v>
      </c>
      <c r="P6945" s="13">
        <v>401.393674802367</v>
      </c>
      <c r="Q6945" s="13">
        <v>580.05549292323508</v>
      </c>
      <c r="R6945" s="13">
        <v>430.62983159213098</v>
      </c>
    </row>
    <row r="6946" spans="1:18" ht="15">
      <c r="A6946" s="7" t="s">
        <v>9837</v>
      </c>
      <c r="B6946" s="7" t="s">
        <v>10397</v>
      </c>
      <c r="C6946" s="14"/>
      <c r="D6946" s="7">
        <v>394.339</v>
      </c>
      <c r="E6946" s="7">
        <v>331.23099999999999</v>
      </c>
      <c r="F6946" s="7">
        <v>200.423</v>
      </c>
      <c r="G6946" s="7">
        <v>304.83999999999997</v>
      </c>
      <c r="H6946" s="7">
        <v>238.42</v>
      </c>
      <c r="I6946" s="7">
        <v>330.80599999999998</v>
      </c>
      <c r="J6946" s="7">
        <v>550.13</v>
      </c>
      <c r="K6946" s="14"/>
      <c r="L6946" s="13">
        <v>482.28098269606602</v>
      </c>
      <c r="M6946" s="13">
        <v>485.56959286968396</v>
      </c>
      <c r="N6946" s="13">
        <v>206.215422103919</v>
      </c>
      <c r="O6946" s="13">
        <v>406.71457272315502</v>
      </c>
      <c r="P6946" s="13">
        <v>309.431439896352</v>
      </c>
      <c r="Q6946" s="13">
        <v>413.18636961155499</v>
      </c>
      <c r="R6946" s="13">
        <v>546.00328013575302</v>
      </c>
    </row>
    <row r="6947" spans="1:18" ht="15">
      <c r="A6947" s="7" t="s">
        <v>9836</v>
      </c>
      <c r="B6947" s="7" t="s">
        <v>10397</v>
      </c>
      <c r="C6947" s="14"/>
      <c r="D6947" s="7">
        <v>352.161</v>
      </c>
      <c r="E6947" s="7">
        <v>288.29899999999998</v>
      </c>
      <c r="F6947" s="7">
        <v>345.45600000000002</v>
      </c>
      <c r="G6947" s="7">
        <v>331.45800000000003</v>
      </c>
      <c r="H6947" s="7">
        <v>284.91399999999999</v>
      </c>
      <c r="I6947" s="7">
        <v>214.309</v>
      </c>
      <c r="J6947" s="7">
        <v>630.89599999999996</v>
      </c>
      <c r="K6947" s="14"/>
      <c r="L6947" s="13">
        <v>426.74769730757004</v>
      </c>
      <c r="M6947" s="13">
        <v>448.59707748577</v>
      </c>
      <c r="N6947" s="13">
        <v>312.93023993123495</v>
      </c>
      <c r="O6947" s="13">
        <v>466.98756483863104</v>
      </c>
      <c r="P6947" s="13">
        <v>353.98178343720701</v>
      </c>
      <c r="Q6947" s="13">
        <v>231.30500810785</v>
      </c>
      <c r="R6947" s="13">
        <v>598.4803045229811</v>
      </c>
    </row>
    <row r="6948" spans="1:18" ht="15">
      <c r="A6948" s="7" t="s">
        <v>9834</v>
      </c>
      <c r="B6948" s="7" t="s">
        <v>9835</v>
      </c>
      <c r="C6948" s="14"/>
      <c r="D6948" s="7">
        <v>904.952</v>
      </c>
      <c r="E6948" s="7">
        <v>606.21</v>
      </c>
      <c r="F6948" s="7">
        <v>1566.22</v>
      </c>
      <c r="G6948" s="7">
        <v>1102.4100000000001</v>
      </c>
      <c r="H6948" s="7">
        <v>1206.22</v>
      </c>
      <c r="I6948" s="7">
        <v>1281.55</v>
      </c>
      <c r="J6948" s="7">
        <v>4746.9799999999996</v>
      </c>
      <c r="K6948" s="14"/>
      <c r="L6948" s="13">
        <v>1095.4968447630602</v>
      </c>
      <c r="M6948" s="13">
        <v>784.89774357775002</v>
      </c>
      <c r="N6948" s="13">
        <v>1455.4863373892701</v>
      </c>
      <c r="O6948" s="13">
        <v>1283.02369271045</v>
      </c>
      <c r="P6948" s="13">
        <v>1372.52472776323</v>
      </c>
      <c r="Q6948" s="13">
        <v>1505.04843099253</v>
      </c>
      <c r="R6948" s="13">
        <v>4377.4924247557501</v>
      </c>
    </row>
    <row r="6949" spans="1:18" ht="15">
      <c r="A6949" s="7" t="s">
        <v>9832</v>
      </c>
      <c r="B6949" s="7" t="s">
        <v>9833</v>
      </c>
      <c r="C6949" s="14"/>
      <c r="D6949" s="7">
        <v>1175.56</v>
      </c>
      <c r="E6949" s="7">
        <v>678.04700000000003</v>
      </c>
      <c r="F6949" s="7">
        <v>1552.16</v>
      </c>
      <c r="G6949" s="7">
        <v>1554.24</v>
      </c>
      <c r="H6949" s="7">
        <v>1236.77</v>
      </c>
      <c r="I6949" s="7">
        <v>1633.64</v>
      </c>
      <c r="J6949" s="7">
        <v>5204.37</v>
      </c>
      <c r="K6949" s="14"/>
      <c r="L6949" s="13">
        <v>1089.49324530893</v>
      </c>
      <c r="M6949" s="13">
        <v>843.88620424243504</v>
      </c>
      <c r="N6949" s="13">
        <v>1448.8480766668201</v>
      </c>
      <c r="O6949" s="13">
        <v>1873.6425903557099</v>
      </c>
      <c r="P6949" s="13">
        <v>1542.08053119028</v>
      </c>
      <c r="Q6949" s="13">
        <v>1859.7879388188701</v>
      </c>
      <c r="R6949" s="13">
        <v>5234.6152782945201</v>
      </c>
    </row>
    <row r="6950" spans="1:18" ht="15">
      <c r="A6950" s="7" t="s">
        <v>9987</v>
      </c>
      <c r="B6950" s="7" t="s">
        <v>9831</v>
      </c>
      <c r="C6950" s="14"/>
      <c r="D6950" s="7">
        <v>2605.06</v>
      </c>
      <c r="E6950" s="7">
        <v>836.43600000000004</v>
      </c>
      <c r="F6950" s="7">
        <v>2956.09</v>
      </c>
      <c r="G6950" s="7">
        <v>2288.29</v>
      </c>
      <c r="H6950" s="7">
        <v>1788.78</v>
      </c>
      <c r="I6950" s="7">
        <v>1842.81</v>
      </c>
      <c r="J6950" s="7">
        <v>6050.88</v>
      </c>
      <c r="K6950" s="14"/>
      <c r="L6950" s="13">
        <v>4703.4997736666401</v>
      </c>
      <c r="M6950" s="13">
        <v>1338.06052153413</v>
      </c>
      <c r="N6950" s="13">
        <v>2213.7555914272298</v>
      </c>
      <c r="O6950" s="13">
        <v>4282.4906433616698</v>
      </c>
      <c r="P6950" s="13">
        <v>2452.6874101005801</v>
      </c>
      <c r="Q6950" s="13">
        <v>3521.90392624066</v>
      </c>
      <c r="R6950" s="13">
        <v>7881.7844691055298</v>
      </c>
    </row>
    <row r="6951" spans="1:18" ht="15">
      <c r="A6951" s="7" t="s">
        <v>9986</v>
      </c>
      <c r="B6951" s="7" t="s">
        <v>10397</v>
      </c>
      <c r="C6951" s="14"/>
      <c r="D6951" s="7">
        <v>152.43299999999999</v>
      </c>
      <c r="E6951" s="7">
        <v>104.72</v>
      </c>
      <c r="F6951" s="7">
        <v>123.627</v>
      </c>
      <c r="G6951" s="7">
        <v>100.764</v>
      </c>
      <c r="H6951" s="7">
        <v>138.54300000000001</v>
      </c>
      <c r="I6951" s="7">
        <v>342.32299999999998</v>
      </c>
      <c r="J6951" s="7">
        <v>485.37299999999999</v>
      </c>
      <c r="K6951" s="14"/>
      <c r="L6951" s="13">
        <v>179.30599843559801</v>
      </c>
      <c r="M6951" s="13">
        <v>156.17395370718901</v>
      </c>
      <c r="N6951" s="13">
        <v>118.67554292826301</v>
      </c>
      <c r="O6951" s="13">
        <v>158.30227676457301</v>
      </c>
      <c r="P6951" s="13">
        <v>195.07222443734199</v>
      </c>
      <c r="Q6951" s="13">
        <v>628.15371931717607</v>
      </c>
      <c r="R6951" s="13">
        <v>516.64415214727899</v>
      </c>
    </row>
    <row r="6952" spans="1:18" ht="15">
      <c r="A6952" s="7" t="s">
        <v>9984</v>
      </c>
      <c r="B6952" s="7" t="s">
        <v>9985</v>
      </c>
      <c r="C6952" s="14"/>
      <c r="D6952" s="7">
        <v>238.898</v>
      </c>
      <c r="E6952" s="7">
        <v>208.88</v>
      </c>
      <c r="F6952" s="7">
        <v>273.92399999999998</v>
      </c>
      <c r="G6952" s="7">
        <v>199.49799999999999</v>
      </c>
      <c r="H6952" s="7">
        <v>283.14699999999999</v>
      </c>
      <c r="I6952" s="7">
        <v>434.74799999999999</v>
      </c>
      <c r="J6952" s="7">
        <v>408.17500000000001</v>
      </c>
      <c r="K6952" s="14"/>
      <c r="L6952" s="13">
        <v>291.43548031241903</v>
      </c>
      <c r="M6952" s="13">
        <v>340.31163802286596</v>
      </c>
      <c r="N6952" s="13">
        <v>257.922920794074</v>
      </c>
      <c r="O6952" s="13">
        <v>249.663273688506</v>
      </c>
      <c r="P6952" s="13">
        <v>340.15515133904995</v>
      </c>
      <c r="Q6952" s="13">
        <v>536.37238934258505</v>
      </c>
      <c r="R6952" s="13">
        <v>439.42041714913699</v>
      </c>
    </row>
    <row r="6953" spans="1:18" ht="15">
      <c r="A6953" s="7" t="s">
        <v>10142</v>
      </c>
      <c r="B6953" s="7" t="s">
        <v>9983</v>
      </c>
      <c r="C6953" s="14"/>
      <c r="D6953" s="7">
        <v>367.01400000000001</v>
      </c>
      <c r="E6953" s="7">
        <v>560.51900000000001</v>
      </c>
      <c r="F6953" s="7">
        <v>955.14400000000001</v>
      </c>
      <c r="G6953" s="7">
        <v>409.92700000000002</v>
      </c>
      <c r="H6953" s="7">
        <v>569.62800000000004</v>
      </c>
      <c r="I6953" s="7">
        <v>1059.42</v>
      </c>
      <c r="J6953" s="7">
        <v>866.56500000000005</v>
      </c>
      <c r="K6953" s="14"/>
      <c r="L6953" s="13">
        <v>195.936983714408</v>
      </c>
      <c r="M6953" s="13">
        <v>563.90786978738402</v>
      </c>
      <c r="N6953" s="13">
        <v>546.36304564242903</v>
      </c>
      <c r="O6953" s="13">
        <v>364.47865213553297</v>
      </c>
      <c r="P6953" s="13">
        <v>464.439437840869</v>
      </c>
      <c r="Q6953" s="13">
        <v>1133.4579497969901</v>
      </c>
      <c r="R6953" s="13">
        <v>570.78214346920799</v>
      </c>
    </row>
    <row r="6954" spans="1:18" ht="15">
      <c r="A6954" s="7" t="s">
        <v>10140</v>
      </c>
      <c r="B6954" s="7" t="s">
        <v>10141</v>
      </c>
      <c r="C6954" s="14"/>
      <c r="D6954" s="7">
        <v>510.98700000000002</v>
      </c>
      <c r="E6954" s="7">
        <v>238.054</v>
      </c>
      <c r="F6954" s="7">
        <v>950.50599999999997</v>
      </c>
      <c r="G6954" s="7">
        <v>538.62400000000002</v>
      </c>
      <c r="H6954" s="7">
        <v>503.26600000000002</v>
      </c>
      <c r="I6954" s="7">
        <v>332.06799999999998</v>
      </c>
      <c r="J6954" s="7">
        <v>493.37599999999998</v>
      </c>
      <c r="K6954" s="14"/>
      <c r="L6954" s="13">
        <v>497.86967276195503</v>
      </c>
      <c r="M6954" s="13">
        <v>385.91165425941</v>
      </c>
      <c r="N6954" s="13">
        <v>731.75674327650404</v>
      </c>
      <c r="O6954" s="13">
        <v>657.66714796489703</v>
      </c>
      <c r="P6954" s="13">
        <v>444.71633494629299</v>
      </c>
      <c r="Q6954" s="13">
        <v>350.73177772669999</v>
      </c>
      <c r="R6954" s="13">
        <v>562.74885933043197</v>
      </c>
    </row>
    <row r="6955" spans="1:18" ht="15">
      <c r="A6955" s="7" t="s">
        <v>10139</v>
      </c>
      <c r="B6955" s="7" t="s">
        <v>10397</v>
      </c>
      <c r="C6955" s="14"/>
      <c r="D6955" s="7">
        <v>55.319099999999999</v>
      </c>
      <c r="E6955" s="7">
        <v>79.462199999999996</v>
      </c>
      <c r="F6955" s="7">
        <v>53.373899999999999</v>
      </c>
      <c r="G6955" s="7">
        <v>28.187799999999999</v>
      </c>
      <c r="H6955" s="7">
        <v>70.321399999999997</v>
      </c>
      <c r="I6955" s="7">
        <v>0</v>
      </c>
      <c r="J6955" s="7">
        <v>61.758200000000002</v>
      </c>
      <c r="K6955" s="14"/>
      <c r="L6955" s="13">
        <v>32.982671352841997</v>
      </c>
      <c r="M6955" s="13">
        <v>54.163051431710805</v>
      </c>
      <c r="N6955" s="13">
        <v>22.813121624873002</v>
      </c>
      <c r="O6955" s="13">
        <v>27.205427827957102</v>
      </c>
      <c r="P6955" s="13">
        <v>29.8612857960645</v>
      </c>
      <c r="Q6955" s="13">
        <v>0</v>
      </c>
      <c r="R6955" s="13">
        <v>0</v>
      </c>
    </row>
    <row r="6956" spans="1:18" ht="15">
      <c r="A6956" s="7" t="s">
        <v>10137</v>
      </c>
      <c r="B6956" s="7" t="s">
        <v>10138</v>
      </c>
      <c r="C6956" s="14"/>
      <c r="D6956" s="7">
        <v>325.11799999999999</v>
      </c>
      <c r="E6956" s="7">
        <v>391.279</v>
      </c>
      <c r="F6956" s="7">
        <v>649.98099999999999</v>
      </c>
      <c r="G6956" s="7">
        <v>480.17099999999999</v>
      </c>
      <c r="H6956" s="7">
        <v>415.358</v>
      </c>
      <c r="I6956" s="7">
        <v>526.89700000000005</v>
      </c>
      <c r="J6956" s="7">
        <v>617.36300000000006</v>
      </c>
      <c r="K6956" s="14"/>
      <c r="L6956" s="13">
        <v>300.18317995506601</v>
      </c>
      <c r="M6956" s="13">
        <v>548.45338386083995</v>
      </c>
      <c r="N6956" s="13">
        <v>608.01726722225999</v>
      </c>
      <c r="O6956" s="13">
        <v>584.55167432135295</v>
      </c>
      <c r="P6956" s="13">
        <v>420.45968409594104</v>
      </c>
      <c r="Q6956" s="13">
        <v>578.09851086414199</v>
      </c>
      <c r="R6956" s="13">
        <v>622.14164489341704</v>
      </c>
    </row>
    <row r="6957" spans="1:18" ht="15">
      <c r="A6957" s="7" t="s">
        <v>10296</v>
      </c>
      <c r="B6957" s="7" t="s">
        <v>10297</v>
      </c>
      <c r="C6957" s="14"/>
      <c r="D6957" s="7">
        <v>270.19400000000002</v>
      </c>
      <c r="E6957" s="7">
        <v>431.56099999999998</v>
      </c>
      <c r="F6957" s="7">
        <v>402.06400000000002</v>
      </c>
      <c r="G6957" s="7">
        <v>302.41899999999998</v>
      </c>
      <c r="H6957" s="7">
        <v>339.48200000000003</v>
      </c>
      <c r="I6957" s="7">
        <v>265.75900000000001</v>
      </c>
      <c r="J6957" s="7">
        <v>432.20699999999999</v>
      </c>
      <c r="K6957" s="14"/>
      <c r="L6957" s="13">
        <v>251.37627725270301</v>
      </c>
      <c r="M6957" s="13">
        <v>493.08821704846105</v>
      </c>
      <c r="N6957" s="13">
        <v>387.76718833581799</v>
      </c>
      <c r="O6957" s="13">
        <v>356.753646227194</v>
      </c>
      <c r="P6957" s="13">
        <v>389.444541382149</v>
      </c>
      <c r="Q6957" s="13">
        <v>321.44847852425596</v>
      </c>
      <c r="R6957" s="13">
        <v>269.33721005910905</v>
      </c>
    </row>
    <row r="6958" spans="1:18" ht="15">
      <c r="A6958" s="7" t="s">
        <v>10295</v>
      </c>
      <c r="B6958" s="7" t="s">
        <v>10397</v>
      </c>
      <c r="C6958" s="14"/>
      <c r="D6958" s="7">
        <v>235.096</v>
      </c>
      <c r="E6958" s="7">
        <v>207.22499999999999</v>
      </c>
      <c r="F6958" s="7">
        <v>190.17</v>
      </c>
      <c r="G6958" s="7">
        <v>227.09299999999999</v>
      </c>
      <c r="H6958" s="7">
        <v>213.32300000000001</v>
      </c>
      <c r="I6958" s="7">
        <v>241.08500000000001</v>
      </c>
      <c r="J6958" s="7">
        <v>229.05699999999999</v>
      </c>
      <c r="K6958" s="14"/>
      <c r="L6958" s="13">
        <v>290.18124579096201</v>
      </c>
      <c r="M6958" s="13">
        <v>363.978341863867</v>
      </c>
      <c r="N6958" s="13">
        <v>198.75939219935401</v>
      </c>
      <c r="O6958" s="13">
        <v>339.772154946863</v>
      </c>
      <c r="P6958" s="13">
        <v>291.56058330576303</v>
      </c>
      <c r="Q6958" s="13">
        <v>348.34021034170001</v>
      </c>
      <c r="R6958" s="13">
        <v>175.45698556886799</v>
      </c>
    </row>
    <row r="6959" spans="1:18" ht="15">
      <c r="A6959" s="7" t="s">
        <v>10293</v>
      </c>
      <c r="B6959" s="7" t="s">
        <v>10294</v>
      </c>
      <c r="C6959" s="14"/>
      <c r="D6959" s="7">
        <v>380.45600000000002</v>
      </c>
      <c r="E6959" s="7">
        <v>314.30200000000002</v>
      </c>
      <c r="F6959" s="7">
        <v>600.88199999999995</v>
      </c>
      <c r="G6959" s="7">
        <v>385.83600000000001</v>
      </c>
      <c r="H6959" s="7">
        <v>313.84500000000003</v>
      </c>
      <c r="I6959" s="7">
        <v>359.49200000000002</v>
      </c>
      <c r="J6959" s="7">
        <v>861.447</v>
      </c>
      <c r="K6959" s="14"/>
      <c r="L6959" s="13">
        <v>564.6238146818531</v>
      </c>
      <c r="M6959" s="13">
        <v>493.88320962437598</v>
      </c>
      <c r="N6959" s="13">
        <v>647.93901611485796</v>
      </c>
      <c r="O6959" s="13">
        <v>561.70561120801608</v>
      </c>
      <c r="P6959" s="13">
        <v>427.792608610819</v>
      </c>
      <c r="Q6959" s="13">
        <v>518.76023941911603</v>
      </c>
      <c r="R6959" s="13">
        <v>937.80040628023289</v>
      </c>
    </row>
    <row r="6960" spans="1:18" ht="15">
      <c r="A6960" s="7" t="s">
        <v>10292</v>
      </c>
      <c r="B6960" s="7" t="s">
        <v>10282</v>
      </c>
      <c r="C6960" s="14"/>
      <c r="D6960" s="7">
        <v>190.54499999999999</v>
      </c>
      <c r="E6960" s="7">
        <v>147.65700000000001</v>
      </c>
      <c r="F6960" s="7">
        <v>141.91499999999999</v>
      </c>
      <c r="G6960" s="7">
        <v>127.431</v>
      </c>
      <c r="H6960" s="7">
        <v>116.152</v>
      </c>
      <c r="I6960" s="7">
        <v>142.89599999999999</v>
      </c>
      <c r="J6960" s="7">
        <v>188.09299999999999</v>
      </c>
      <c r="K6960" s="14"/>
      <c r="L6960" s="13">
        <v>170.20329141573401</v>
      </c>
      <c r="M6960" s="13">
        <v>256.90797199354802</v>
      </c>
      <c r="N6960" s="13">
        <v>101.78818651185401</v>
      </c>
      <c r="O6960" s="13">
        <v>157.383508651846</v>
      </c>
      <c r="P6960" s="13">
        <v>71.796275209389108</v>
      </c>
      <c r="Q6960" s="13">
        <v>177.381279830323</v>
      </c>
      <c r="R6960" s="13">
        <v>145.504173409055</v>
      </c>
    </row>
    <row r="6961" spans="1:18" ht="15">
      <c r="A6961" s="7" t="s">
        <v>10291</v>
      </c>
      <c r="B6961" s="7" t="s">
        <v>10397</v>
      </c>
      <c r="C6961" s="14"/>
      <c r="D6961" s="7">
        <v>3087.07</v>
      </c>
      <c r="E6961" s="7">
        <v>1091.27</v>
      </c>
      <c r="F6961" s="7">
        <v>5010.75</v>
      </c>
      <c r="G6961" s="7">
        <v>3728.83</v>
      </c>
      <c r="H6961" s="7">
        <v>2146.09</v>
      </c>
      <c r="I6961" s="7">
        <v>2706.22</v>
      </c>
      <c r="J6961" s="7">
        <v>1249.32</v>
      </c>
      <c r="K6961" s="14"/>
      <c r="L6961" s="13">
        <v>3636.3872775121599</v>
      </c>
      <c r="M6961" s="13">
        <v>1931.1422028883601</v>
      </c>
      <c r="N6961" s="13">
        <v>3515.4458595117699</v>
      </c>
      <c r="O6961" s="13">
        <v>5596.5900696024801</v>
      </c>
      <c r="P6961" s="13">
        <v>1680.9624384236599</v>
      </c>
      <c r="Q6961" s="13">
        <v>3146.5419553182801</v>
      </c>
      <c r="R6961" s="13">
        <v>1205.7027335157002</v>
      </c>
    </row>
    <row r="6962" spans="1:18" ht="15">
      <c r="A6962" s="7" t="s">
        <v>10289</v>
      </c>
      <c r="B6962" s="7" t="s">
        <v>10290</v>
      </c>
      <c r="C6962" s="14"/>
      <c r="D6962" s="7">
        <v>397.78100000000001</v>
      </c>
      <c r="E6962" s="7">
        <v>260.60399999999998</v>
      </c>
      <c r="F6962" s="7">
        <v>1036.01</v>
      </c>
      <c r="G6962" s="7">
        <v>558.95500000000004</v>
      </c>
      <c r="H6962" s="7">
        <v>236.52500000000001</v>
      </c>
      <c r="I6962" s="7">
        <v>418.83300000000003</v>
      </c>
      <c r="J6962" s="7">
        <v>210.88200000000001</v>
      </c>
      <c r="K6962" s="14"/>
      <c r="L6962" s="13">
        <v>564.00026457235992</v>
      </c>
      <c r="M6962" s="13">
        <v>441.80544357090702</v>
      </c>
      <c r="N6962" s="13">
        <v>1153.7532389782</v>
      </c>
      <c r="O6962" s="13">
        <v>759.17808534506605</v>
      </c>
      <c r="P6962" s="13">
        <v>304.33266632874103</v>
      </c>
      <c r="Q6962" s="13">
        <v>582.66307909335001</v>
      </c>
      <c r="R6962" s="13">
        <v>220.070663342209</v>
      </c>
    </row>
    <row r="6963" spans="1:18" ht="15">
      <c r="A6963" s="7" t="s">
        <v>10287</v>
      </c>
      <c r="B6963" s="7" t="s">
        <v>10288</v>
      </c>
      <c r="C6963" s="14"/>
      <c r="D6963" s="7">
        <v>266.166</v>
      </c>
      <c r="E6963" s="7">
        <v>237.61199999999999</v>
      </c>
      <c r="F6963" s="7">
        <v>738.32299999999998</v>
      </c>
      <c r="G6963" s="7">
        <v>513.31700000000001</v>
      </c>
      <c r="H6963" s="7">
        <v>269.96699999999998</v>
      </c>
      <c r="I6963" s="7">
        <v>253.09200000000001</v>
      </c>
      <c r="J6963" s="7">
        <v>135.083</v>
      </c>
      <c r="K6963" s="14"/>
      <c r="L6963" s="13">
        <v>375.582368810584</v>
      </c>
      <c r="M6963" s="13">
        <v>364.171868111462</v>
      </c>
      <c r="N6963" s="13">
        <v>764.99466011196307</v>
      </c>
      <c r="O6963" s="13">
        <v>709.76187526454294</v>
      </c>
      <c r="P6963" s="13">
        <v>364.103362978647</v>
      </c>
      <c r="Q6963" s="13">
        <v>341.21363401946599</v>
      </c>
      <c r="R6963" s="13">
        <v>163.96089344879798</v>
      </c>
    </row>
    <row r="6964" spans="1:18" ht="15">
      <c r="A6964" s="7" t="s">
        <v>10285</v>
      </c>
      <c r="B6964" s="7" t="s">
        <v>10286</v>
      </c>
      <c r="C6964" s="14"/>
      <c r="D6964" s="7">
        <v>404.267</v>
      </c>
      <c r="E6964" s="7">
        <v>310.37599999999998</v>
      </c>
      <c r="F6964" s="7">
        <v>304.86799999999999</v>
      </c>
      <c r="G6964" s="7">
        <v>377.81599999999997</v>
      </c>
      <c r="H6964" s="7">
        <v>225.77600000000001</v>
      </c>
      <c r="I6964" s="7">
        <v>322.77499999999998</v>
      </c>
      <c r="J6964" s="7">
        <v>431.61099999999999</v>
      </c>
      <c r="K6964" s="14"/>
      <c r="L6964" s="13">
        <v>588.88276251617197</v>
      </c>
      <c r="M6964" s="13">
        <v>468.27653336796396</v>
      </c>
      <c r="N6964" s="13">
        <v>356.16479248811504</v>
      </c>
      <c r="O6964" s="13">
        <v>571.17700135226596</v>
      </c>
      <c r="P6964" s="13">
        <v>376.74321987703797</v>
      </c>
      <c r="Q6964" s="13">
        <v>419.27600041598498</v>
      </c>
      <c r="R6964" s="13">
        <v>491.35080842263898</v>
      </c>
    </row>
    <row r="6965" spans="1:18" ht="15">
      <c r="A6965" s="7" t="s">
        <v>10284</v>
      </c>
      <c r="B6965" s="7" t="s">
        <v>10180</v>
      </c>
      <c r="C6965" s="14"/>
      <c r="D6965" s="7">
        <v>550.35199999999998</v>
      </c>
      <c r="E6965" s="7">
        <v>557.26800000000003</v>
      </c>
      <c r="F6965" s="7">
        <v>226.328</v>
      </c>
      <c r="G6965" s="7">
        <v>436.03300000000002</v>
      </c>
      <c r="H6965" s="7">
        <v>341.51900000000001</v>
      </c>
      <c r="I6965" s="7">
        <v>482.07799999999997</v>
      </c>
      <c r="J6965" s="7">
        <v>854.13400000000001</v>
      </c>
      <c r="K6965" s="14"/>
      <c r="L6965" s="13">
        <v>515.55808317360697</v>
      </c>
      <c r="M6965" s="13">
        <v>672.54969017583289</v>
      </c>
      <c r="N6965" s="13">
        <v>182.61915188725499</v>
      </c>
      <c r="O6965" s="13">
        <v>519.28254570695401</v>
      </c>
      <c r="P6965" s="13">
        <v>272.49162756592796</v>
      </c>
      <c r="Q6965" s="13">
        <v>813.90881635000608</v>
      </c>
      <c r="R6965" s="13">
        <v>964.46627817038404</v>
      </c>
    </row>
    <row r="6966" spans="1:18" ht="15">
      <c r="A6966" s="7" t="s">
        <v>10283</v>
      </c>
      <c r="B6966" s="7" t="s">
        <v>10397</v>
      </c>
      <c r="C6966" s="14"/>
      <c r="D6966" s="7">
        <v>87.436599999999999</v>
      </c>
      <c r="E6966" s="7">
        <v>45.671599999999998</v>
      </c>
      <c r="F6966" s="7">
        <v>237.74799999999999</v>
      </c>
      <c r="G6966" s="7">
        <v>225.065</v>
      </c>
      <c r="H6966" s="7">
        <v>112.27200000000001</v>
      </c>
      <c r="I6966" s="7">
        <v>368.09500000000003</v>
      </c>
      <c r="J6966" s="7">
        <v>255.572</v>
      </c>
      <c r="K6966" s="14"/>
      <c r="L6966" s="13">
        <v>72.001952667660305</v>
      </c>
      <c r="M6966" s="13">
        <v>51.585119874454996</v>
      </c>
      <c r="N6966" s="13">
        <v>183.01154102703998</v>
      </c>
      <c r="O6966" s="13">
        <v>219.866597979228</v>
      </c>
      <c r="P6966" s="13">
        <v>123.481636956046</v>
      </c>
      <c r="Q6966" s="13">
        <v>378.94187078703999</v>
      </c>
      <c r="R6966" s="13">
        <v>32.362665474038501</v>
      </c>
    </row>
    <row r="6967" spans="1:18" ht="15">
      <c r="A6967" s="7" t="s">
        <v>10281</v>
      </c>
      <c r="B6967" s="7" t="s">
        <v>10282</v>
      </c>
      <c r="C6967" s="14"/>
      <c r="D6967" s="7">
        <v>532.36500000000001</v>
      </c>
      <c r="E6967" s="7">
        <v>469.42399999999998</v>
      </c>
      <c r="F6967" s="7">
        <v>1488.39</v>
      </c>
      <c r="G6967" s="7">
        <v>1996.11</v>
      </c>
      <c r="H6967" s="7">
        <v>926.14499999999998</v>
      </c>
      <c r="I6967" s="7">
        <v>1445.75</v>
      </c>
      <c r="J6967" s="7">
        <v>1647.65</v>
      </c>
      <c r="K6967" s="14"/>
      <c r="L6967" s="13">
        <v>465.51053574318797</v>
      </c>
      <c r="M6967" s="13">
        <v>563.18964691508199</v>
      </c>
      <c r="N6967" s="13">
        <v>1165.5011005087599</v>
      </c>
      <c r="O6967" s="13">
        <v>2182.0741687668301</v>
      </c>
      <c r="P6967" s="13">
        <v>969.52116675978402</v>
      </c>
      <c r="Q6967" s="13">
        <v>1425.3979714408999</v>
      </c>
      <c r="R6967" s="13">
        <v>1330.57927615924</v>
      </c>
    </row>
    <row r="6968" spans="1:18" ht="15">
      <c r="A6968" s="7" t="s">
        <v>10115</v>
      </c>
      <c r="B6968" s="7" t="s">
        <v>10280</v>
      </c>
      <c r="C6968" s="14"/>
      <c r="D6968" s="7">
        <v>134.441</v>
      </c>
      <c r="E6968" s="7">
        <v>137.94</v>
      </c>
      <c r="F6968" s="7">
        <v>257.66300000000001</v>
      </c>
      <c r="G6968" s="7">
        <v>234.77099999999999</v>
      </c>
      <c r="H6968" s="7">
        <v>178.26400000000001</v>
      </c>
      <c r="I6968" s="7">
        <v>478.90300000000002</v>
      </c>
      <c r="J6968" s="7">
        <v>950.77499999999998</v>
      </c>
      <c r="K6968" s="14"/>
      <c r="L6968" s="13">
        <v>114.72312146260801</v>
      </c>
      <c r="M6968" s="13">
        <v>160.26851373485101</v>
      </c>
      <c r="N6968" s="13">
        <v>179.45364630058299</v>
      </c>
      <c r="O6968" s="13">
        <v>173.93771779422599</v>
      </c>
      <c r="P6968" s="13">
        <v>134.91909915198102</v>
      </c>
      <c r="Q6968" s="13">
        <v>414.30435395414702</v>
      </c>
      <c r="R6968" s="13">
        <v>482.44020718614297</v>
      </c>
    </row>
    <row r="6969" spans="1:18" ht="15">
      <c r="A6969" s="7" t="s">
        <v>10113</v>
      </c>
      <c r="B6969" s="7" t="s">
        <v>10114</v>
      </c>
      <c r="C6969" s="14"/>
      <c r="D6969" s="7">
        <v>822.52599999999995</v>
      </c>
      <c r="E6969" s="7">
        <v>626.26099999999997</v>
      </c>
      <c r="F6969" s="7">
        <v>1150.6500000000001</v>
      </c>
      <c r="G6969" s="7">
        <v>817.39499999999998</v>
      </c>
      <c r="H6969" s="7">
        <v>787.20899999999995</v>
      </c>
      <c r="I6969" s="7">
        <v>720.48699999999997</v>
      </c>
      <c r="J6969" s="7">
        <v>2023.2</v>
      </c>
      <c r="K6969" s="14"/>
      <c r="L6969" s="13">
        <v>859.13362029284497</v>
      </c>
      <c r="M6969" s="13">
        <v>785.35388571893202</v>
      </c>
      <c r="N6969" s="13">
        <v>782.83013520773397</v>
      </c>
      <c r="O6969" s="13">
        <v>728.20773399032703</v>
      </c>
      <c r="P6969" s="13">
        <v>763.978158939781</v>
      </c>
      <c r="Q6969" s="13">
        <v>740.18626336490593</v>
      </c>
      <c r="R6969" s="13">
        <v>1430.13623296627</v>
      </c>
    </row>
    <row r="6970" spans="1:18" ht="15">
      <c r="A6970" s="7" t="s">
        <v>10112</v>
      </c>
      <c r="B6970" s="7" t="s">
        <v>10397</v>
      </c>
      <c r="C6970" s="14"/>
      <c r="D6970" s="7">
        <v>971.17100000000005</v>
      </c>
      <c r="E6970" s="7">
        <v>935.29899999999998</v>
      </c>
      <c r="F6970" s="7">
        <v>2967.24</v>
      </c>
      <c r="G6970" s="7">
        <v>3000.77</v>
      </c>
      <c r="H6970" s="7">
        <v>1633.6</v>
      </c>
      <c r="I6970" s="7">
        <v>2673.24</v>
      </c>
      <c r="J6970" s="7">
        <v>2917.52</v>
      </c>
      <c r="K6970" s="14"/>
      <c r="L6970" s="13">
        <v>1531.2048411486001</v>
      </c>
      <c r="M6970" s="13">
        <v>1871.4104465217699</v>
      </c>
      <c r="N6970" s="13">
        <v>2324.9778243795299</v>
      </c>
      <c r="O6970" s="13">
        <v>5136.3737171071707</v>
      </c>
      <c r="P6970" s="13">
        <v>968.65296084567194</v>
      </c>
      <c r="Q6970" s="13">
        <v>3005.0674352743599</v>
      </c>
      <c r="R6970" s="13">
        <v>1409.9602686107401</v>
      </c>
    </row>
    <row r="6971" spans="1:18" ht="15">
      <c r="A6971" s="7" t="s">
        <v>10110</v>
      </c>
      <c r="B6971" s="7" t="s">
        <v>10111</v>
      </c>
      <c r="C6971" s="14"/>
      <c r="D6971" s="7">
        <v>212.53100000000001</v>
      </c>
      <c r="E6971" s="7">
        <v>292.43299999999999</v>
      </c>
      <c r="F6971" s="7">
        <v>310.82499999999999</v>
      </c>
      <c r="G6971" s="7">
        <v>255.02</v>
      </c>
      <c r="H6971" s="7">
        <v>333.68200000000002</v>
      </c>
      <c r="I6971" s="7">
        <v>374.55200000000002</v>
      </c>
      <c r="J6971" s="7">
        <v>355.65499999999997</v>
      </c>
      <c r="K6971" s="14"/>
      <c r="L6971" s="13">
        <v>311.57723135563998</v>
      </c>
      <c r="M6971" s="13">
        <v>475.38540333288597</v>
      </c>
      <c r="N6971" s="13">
        <v>366.054760169605</v>
      </c>
      <c r="O6971" s="13">
        <v>404.45157987007997</v>
      </c>
      <c r="P6971" s="13">
        <v>494.468668436347</v>
      </c>
      <c r="Q6971" s="13">
        <v>581.39207732063494</v>
      </c>
      <c r="R6971" s="13">
        <v>391.86270497406502</v>
      </c>
    </row>
    <row r="6972" spans="1:18" ht="15">
      <c r="A6972" s="7" t="s">
        <v>10109</v>
      </c>
      <c r="B6972" s="7" t="s">
        <v>10397</v>
      </c>
      <c r="C6972" s="14"/>
      <c r="D6972" s="7">
        <v>1060.3699999999999</v>
      </c>
      <c r="E6972" s="7">
        <v>665.80600000000004</v>
      </c>
      <c r="F6972" s="7">
        <v>1044.18</v>
      </c>
      <c r="G6972" s="7">
        <v>586.06100000000004</v>
      </c>
      <c r="H6972" s="7">
        <v>601.47299999999996</v>
      </c>
      <c r="I6972" s="7">
        <v>836.86699999999996</v>
      </c>
      <c r="J6972" s="7">
        <v>1300.52</v>
      </c>
      <c r="K6972" s="14"/>
      <c r="L6972" s="13">
        <v>1319.3887809575101</v>
      </c>
      <c r="M6972" s="13">
        <v>834.62430928125798</v>
      </c>
      <c r="N6972" s="13">
        <v>869.81717216076004</v>
      </c>
      <c r="O6972" s="13">
        <v>663.46369401129607</v>
      </c>
      <c r="P6972" s="13">
        <v>656.33299218266291</v>
      </c>
      <c r="Q6972" s="13">
        <v>963.93278602040391</v>
      </c>
      <c r="R6972" s="13">
        <v>1216.4388133889099</v>
      </c>
    </row>
    <row r="6973" spans="1:18" ht="15">
      <c r="A6973" s="7" t="s">
        <v>10108</v>
      </c>
      <c r="B6973" s="7" t="s">
        <v>10397</v>
      </c>
      <c r="C6973" s="14"/>
      <c r="D6973" s="7">
        <v>429.92599999999999</v>
      </c>
      <c r="E6973" s="7">
        <v>421.06299999999999</v>
      </c>
      <c r="F6973" s="7">
        <v>879.89599999999996</v>
      </c>
      <c r="G6973" s="7">
        <v>597.81799999999998</v>
      </c>
      <c r="H6973" s="7">
        <v>673.48900000000003</v>
      </c>
      <c r="I6973" s="7">
        <v>957.16899999999998</v>
      </c>
      <c r="J6973" s="7">
        <v>1326.46</v>
      </c>
      <c r="K6973" s="14"/>
      <c r="L6973" s="13">
        <v>171.03099867658099</v>
      </c>
      <c r="M6973" s="13">
        <v>410.50656912912899</v>
      </c>
      <c r="N6973" s="13">
        <v>528.45414201405697</v>
      </c>
      <c r="O6973" s="13">
        <v>687.18056556399699</v>
      </c>
      <c r="P6973" s="13">
        <v>679.53523978010605</v>
      </c>
      <c r="Q6973" s="13">
        <v>1146.9524477539501</v>
      </c>
      <c r="R6973" s="13">
        <v>1211.8727238895199</v>
      </c>
    </row>
    <row r="6974" spans="1:18" ht="15">
      <c r="A6974" s="7" t="s">
        <v>10256</v>
      </c>
      <c r="B6974" s="7" t="s">
        <v>10107</v>
      </c>
      <c r="C6974" s="14"/>
      <c r="D6974" s="7">
        <v>344.98899999999998</v>
      </c>
      <c r="E6974" s="7">
        <v>261.45800000000003</v>
      </c>
      <c r="F6974" s="7">
        <v>511.88099999999997</v>
      </c>
      <c r="G6974" s="7">
        <v>334.07</v>
      </c>
      <c r="H6974" s="7">
        <v>306.11799999999999</v>
      </c>
      <c r="I6974" s="7">
        <v>471.209</v>
      </c>
      <c r="J6974" s="7">
        <v>725.87099999999998</v>
      </c>
      <c r="K6974" s="14"/>
      <c r="L6974" s="13">
        <v>387.53421785500501</v>
      </c>
      <c r="M6974" s="13">
        <v>360.66917853583902</v>
      </c>
      <c r="N6974" s="13">
        <v>459.406592874696</v>
      </c>
      <c r="O6974" s="13">
        <v>420.03183400849605</v>
      </c>
      <c r="P6974" s="13">
        <v>339.79151424744299</v>
      </c>
      <c r="Q6974" s="13">
        <v>621.96261230536311</v>
      </c>
      <c r="R6974" s="13">
        <v>671.01096657802702</v>
      </c>
    </row>
    <row r="6975" spans="1:18" ht="15">
      <c r="A6975" s="7" t="s">
        <v>10254</v>
      </c>
      <c r="B6975" s="7" t="s">
        <v>10255</v>
      </c>
      <c r="C6975" s="14"/>
      <c r="D6975" s="7">
        <v>300.214</v>
      </c>
      <c r="E6975" s="7">
        <v>592.95100000000002</v>
      </c>
      <c r="F6975" s="7">
        <v>850.86800000000005</v>
      </c>
      <c r="G6975" s="7">
        <v>426.70699999999999</v>
      </c>
      <c r="H6975" s="7">
        <v>556.54499999999996</v>
      </c>
      <c r="I6975" s="7">
        <v>1056.8800000000001</v>
      </c>
      <c r="J6975" s="7">
        <v>783.43299999999999</v>
      </c>
      <c r="K6975" s="14"/>
      <c r="L6975" s="13">
        <v>389.990184827875</v>
      </c>
      <c r="M6975" s="13">
        <v>783.86486940220402</v>
      </c>
      <c r="N6975" s="13">
        <v>818.71504318350492</v>
      </c>
      <c r="O6975" s="13">
        <v>514.975587573491</v>
      </c>
      <c r="P6975" s="13">
        <v>685.84817388959402</v>
      </c>
      <c r="Q6975" s="13">
        <v>1325.0953177372999</v>
      </c>
      <c r="R6975" s="13">
        <v>766.48629903096207</v>
      </c>
    </row>
    <row r="6976" spans="1:18" ht="15">
      <c r="A6976" s="7" t="s">
        <v>10253</v>
      </c>
      <c r="B6976" s="7" t="s">
        <v>10266</v>
      </c>
      <c r="C6976" s="14"/>
      <c r="D6976" s="7">
        <v>221.71</v>
      </c>
      <c r="E6976" s="7">
        <v>243.404</v>
      </c>
      <c r="F6976" s="7">
        <v>216.97</v>
      </c>
      <c r="G6976" s="7">
        <v>186.22300000000001</v>
      </c>
      <c r="H6976" s="7">
        <v>212.04900000000001</v>
      </c>
      <c r="I6976" s="7">
        <v>231.29</v>
      </c>
      <c r="J6976" s="7">
        <v>186.69900000000001</v>
      </c>
      <c r="K6976" s="14"/>
      <c r="L6976" s="13">
        <v>286.126461723945</v>
      </c>
      <c r="M6976" s="13">
        <v>361.46307747595404</v>
      </c>
      <c r="N6976" s="13">
        <v>189.71743214947898</v>
      </c>
      <c r="O6976" s="13">
        <v>248.46256178809199</v>
      </c>
      <c r="P6976" s="13">
        <v>258.81627068519401</v>
      </c>
      <c r="Q6976" s="13">
        <v>313.20350124445497</v>
      </c>
      <c r="R6976" s="13">
        <v>177.12365366300801</v>
      </c>
    </row>
    <row r="6977" spans="1:18" ht="15">
      <c r="A6977" s="7" t="s">
        <v>10251</v>
      </c>
      <c r="B6977" s="7" t="s">
        <v>10252</v>
      </c>
      <c r="C6977" s="14"/>
      <c r="D6977" s="7">
        <v>203.685</v>
      </c>
      <c r="E6977" s="7">
        <v>136.28700000000001</v>
      </c>
      <c r="F6977" s="7">
        <v>440.07600000000002</v>
      </c>
      <c r="G6977" s="7">
        <v>239.749</v>
      </c>
      <c r="H6977" s="7">
        <v>238.023</v>
      </c>
      <c r="I6977" s="7">
        <v>217.048</v>
      </c>
      <c r="J6977" s="7">
        <v>466.44900000000001</v>
      </c>
      <c r="K6977" s="14"/>
      <c r="L6977" s="13">
        <v>219.16599352538901</v>
      </c>
      <c r="M6977" s="13">
        <v>225.47935611969402</v>
      </c>
      <c r="N6977" s="13">
        <v>361.87092190554</v>
      </c>
      <c r="O6977" s="13">
        <v>294.49874659998</v>
      </c>
      <c r="P6977" s="13">
        <v>239.70659649805</v>
      </c>
      <c r="Q6977" s="13">
        <v>292.15498596256401</v>
      </c>
      <c r="R6977" s="13">
        <v>374.27799768506395</v>
      </c>
    </row>
    <row r="6978" spans="1:18" ht="15">
      <c r="A6978" s="7" t="s">
        <v>10098</v>
      </c>
      <c r="B6978" s="7" t="s">
        <v>10250</v>
      </c>
      <c r="C6978" s="14"/>
      <c r="D6978" s="7">
        <v>348.76900000000001</v>
      </c>
      <c r="E6978" s="7">
        <v>248.48699999999999</v>
      </c>
      <c r="F6978" s="7">
        <v>269.20400000000001</v>
      </c>
      <c r="G6978" s="7">
        <v>141.19800000000001</v>
      </c>
      <c r="H6978" s="7">
        <v>187.58799999999999</v>
      </c>
      <c r="I6978" s="7">
        <v>243.506</v>
      </c>
      <c r="J6978" s="7">
        <v>189.387</v>
      </c>
      <c r="K6978" s="14"/>
      <c r="L6978" s="13">
        <v>446.24127508499896</v>
      </c>
      <c r="M6978" s="13">
        <v>308.44415192553299</v>
      </c>
      <c r="N6978" s="13">
        <v>248.67650274690402</v>
      </c>
      <c r="O6978" s="13">
        <v>196.668123833273</v>
      </c>
      <c r="P6978" s="13">
        <v>236.31436369410397</v>
      </c>
      <c r="Q6978" s="13">
        <v>354.23806383352201</v>
      </c>
      <c r="R6978" s="13">
        <v>191.78947235508699</v>
      </c>
    </row>
    <row r="6979" spans="1:18" ht="15">
      <c r="A6979" s="7" t="s">
        <v>10096</v>
      </c>
      <c r="B6979" s="7" t="s">
        <v>10097</v>
      </c>
      <c r="C6979" s="14"/>
      <c r="D6979" s="7">
        <v>681.46799999999996</v>
      </c>
      <c r="E6979" s="7">
        <v>575.56100000000004</v>
      </c>
      <c r="F6979" s="7">
        <v>690.28499999999997</v>
      </c>
      <c r="G6979" s="7">
        <v>413.48700000000002</v>
      </c>
      <c r="H6979" s="7">
        <v>646.95799999999997</v>
      </c>
      <c r="I6979" s="7">
        <v>754.59299999999996</v>
      </c>
      <c r="J6979" s="7">
        <v>945.96900000000005</v>
      </c>
      <c r="K6979" s="14"/>
      <c r="L6979" s="13">
        <v>868.012578058803</v>
      </c>
      <c r="M6979" s="13">
        <v>780.84272722974697</v>
      </c>
      <c r="N6979" s="13">
        <v>655.3557054631259</v>
      </c>
      <c r="O6979" s="13">
        <v>506.41752692949103</v>
      </c>
      <c r="P6979" s="13">
        <v>741.40215453005305</v>
      </c>
      <c r="Q6979" s="13">
        <v>817.53595055941196</v>
      </c>
      <c r="R6979" s="13">
        <v>950.95025730858504</v>
      </c>
    </row>
    <row r="6980" spans="1:18" ht="15">
      <c r="A6980" s="7" t="s">
        <v>10095</v>
      </c>
      <c r="B6980" s="7" t="s">
        <v>10397</v>
      </c>
      <c r="C6980" s="14"/>
      <c r="D6980" s="7">
        <v>198.42699999999999</v>
      </c>
      <c r="E6980" s="7">
        <v>240.49199999999999</v>
      </c>
      <c r="F6980" s="7">
        <v>101.04300000000001</v>
      </c>
      <c r="G6980" s="7">
        <v>170.63900000000001</v>
      </c>
      <c r="H6980" s="7">
        <v>186.84399999999999</v>
      </c>
      <c r="I6980" s="7">
        <v>213.52199999999999</v>
      </c>
      <c r="J6980" s="7">
        <v>354.43799999999999</v>
      </c>
      <c r="K6980" s="14"/>
      <c r="L6980" s="13">
        <v>174.836383338518</v>
      </c>
      <c r="M6980" s="13">
        <v>312.673955257881</v>
      </c>
      <c r="N6980" s="13">
        <v>44.514894796993005</v>
      </c>
      <c r="O6980" s="13">
        <v>182.10286923214198</v>
      </c>
      <c r="P6980" s="13">
        <v>179.704772200169</v>
      </c>
      <c r="Q6980" s="13">
        <v>269.21154390652902</v>
      </c>
      <c r="R6980" s="13">
        <v>311.00575120978903</v>
      </c>
    </row>
    <row r="6981" spans="1:18" ht="15">
      <c r="A6981" s="7" t="s">
        <v>10093</v>
      </c>
      <c r="B6981" s="7" t="s">
        <v>10094</v>
      </c>
      <c r="C6981" s="14"/>
      <c r="D6981" s="7">
        <v>272.80900000000003</v>
      </c>
      <c r="E6981" s="7">
        <v>274.31099999999998</v>
      </c>
      <c r="F6981" s="7">
        <v>148.48099999999999</v>
      </c>
      <c r="G6981" s="7">
        <v>145.19399999999999</v>
      </c>
      <c r="H6981" s="7">
        <v>211.041</v>
      </c>
      <c r="I6981" s="7">
        <v>119.60599999999999</v>
      </c>
      <c r="J6981" s="7">
        <v>322.37</v>
      </c>
      <c r="K6981" s="14"/>
      <c r="L6981" s="13">
        <v>696.68172296453099</v>
      </c>
      <c r="M6981" s="13">
        <v>704.71893359463104</v>
      </c>
      <c r="N6981" s="13">
        <v>253.83450131424499</v>
      </c>
      <c r="O6981" s="13">
        <v>445.14242208248299</v>
      </c>
      <c r="P6981" s="13">
        <v>622.19227145753598</v>
      </c>
      <c r="Q6981" s="13">
        <v>464.33310932436603</v>
      </c>
      <c r="R6981" s="13">
        <v>427.25352548049</v>
      </c>
    </row>
    <row r="6982" spans="1:18" ht="15">
      <c r="A6982" s="7" t="s">
        <v>10092</v>
      </c>
      <c r="B6982" s="7" t="s">
        <v>10397</v>
      </c>
      <c r="C6982" s="14"/>
      <c r="D6982" s="7">
        <v>216.124</v>
      </c>
      <c r="E6982" s="7">
        <v>137.78299999999999</v>
      </c>
      <c r="F6982" s="7">
        <v>170.256</v>
      </c>
      <c r="G6982" s="7">
        <v>169.26300000000001</v>
      </c>
      <c r="H6982" s="7">
        <v>141.31299999999999</v>
      </c>
      <c r="I6982" s="7">
        <v>155.70500000000001</v>
      </c>
      <c r="J6982" s="7">
        <v>260.25799999999998</v>
      </c>
      <c r="K6982" s="14"/>
      <c r="L6982" s="13">
        <v>265.747095815607</v>
      </c>
      <c r="M6982" s="13">
        <v>237.99704336899302</v>
      </c>
      <c r="N6982" s="13">
        <v>186.43230463551401</v>
      </c>
      <c r="O6982" s="13">
        <v>249.479323810225</v>
      </c>
      <c r="P6982" s="13">
        <v>150.305573988297</v>
      </c>
      <c r="Q6982" s="13">
        <v>220.91128001336</v>
      </c>
      <c r="R6982" s="13">
        <v>284.38972864991797</v>
      </c>
    </row>
    <row r="6983" spans="1:18" ht="15">
      <c r="A6983" s="7" t="s">
        <v>10091</v>
      </c>
      <c r="B6983" s="7" t="s">
        <v>10397</v>
      </c>
      <c r="C6983" s="14"/>
      <c r="D6983" s="7">
        <v>357.947</v>
      </c>
      <c r="E6983" s="7">
        <v>301.27</v>
      </c>
      <c r="F6983" s="7">
        <v>338.166</v>
      </c>
      <c r="G6983" s="7">
        <v>313.02300000000002</v>
      </c>
      <c r="H6983" s="7">
        <v>246.47</v>
      </c>
      <c r="I6983" s="7">
        <v>338.69099999999997</v>
      </c>
      <c r="J6983" s="7">
        <v>639.37900000000002</v>
      </c>
      <c r="K6983" s="14"/>
      <c r="L6983" s="13">
        <v>349.54831436741398</v>
      </c>
      <c r="M6983" s="13">
        <v>526.35793570022997</v>
      </c>
      <c r="N6983" s="13">
        <v>248.198294888373</v>
      </c>
      <c r="O6983" s="13">
        <v>417.15615602930598</v>
      </c>
      <c r="P6983" s="13">
        <v>261.47474445321899</v>
      </c>
      <c r="Q6983" s="13">
        <v>384.567858854387</v>
      </c>
      <c r="R6983" s="13">
        <v>598.13524718755298</v>
      </c>
    </row>
    <row r="6984" spans="1:18" ht="15">
      <c r="A6984" s="7" t="s">
        <v>10090</v>
      </c>
      <c r="B6984" s="7" t="s">
        <v>10397</v>
      </c>
      <c r="C6984" s="14"/>
      <c r="D6984" s="7">
        <v>60.888500000000001</v>
      </c>
      <c r="E6984" s="7">
        <v>144.31299999999999</v>
      </c>
      <c r="F6984" s="7">
        <v>332.90199999999999</v>
      </c>
      <c r="G6984" s="7">
        <v>215.11099999999999</v>
      </c>
      <c r="H6984" s="7">
        <v>230.48400000000001</v>
      </c>
      <c r="I6984" s="7">
        <v>379.56700000000001</v>
      </c>
      <c r="J6984" s="7">
        <v>543.80700000000002</v>
      </c>
      <c r="K6984" s="14"/>
      <c r="L6984" s="13">
        <v>207.435711075303</v>
      </c>
      <c r="M6984" s="13">
        <v>251.83676277517301</v>
      </c>
      <c r="N6984" s="13">
        <v>211.83675206969099</v>
      </c>
      <c r="O6984" s="13">
        <v>266.61277495134999</v>
      </c>
      <c r="P6984" s="13">
        <v>211.66806872808201</v>
      </c>
      <c r="Q6984" s="13">
        <v>236.33377394048898</v>
      </c>
      <c r="R6984" s="13">
        <v>337.97690440065099</v>
      </c>
    </row>
    <row r="6985" spans="1:18" ht="15">
      <c r="A6985" s="7" t="s">
        <v>10089</v>
      </c>
      <c r="B6985" s="7" t="s">
        <v>10397</v>
      </c>
      <c r="C6985" s="14"/>
      <c r="D6985" s="7">
        <v>0</v>
      </c>
      <c r="E6985" s="7">
        <v>190.23</v>
      </c>
      <c r="F6985" s="7">
        <v>663.99699999999996</v>
      </c>
      <c r="G6985" s="7">
        <v>303.78100000000001</v>
      </c>
      <c r="H6985" s="7">
        <v>422.06799999999998</v>
      </c>
      <c r="I6985" s="7">
        <v>556.41999999999996</v>
      </c>
      <c r="J6985" s="7">
        <v>1116.06</v>
      </c>
      <c r="K6985" s="14"/>
      <c r="L6985" s="13">
        <v>98.635628143591887</v>
      </c>
      <c r="M6985" s="13">
        <v>366.75021594505404</v>
      </c>
      <c r="N6985" s="13">
        <v>691.46421957778102</v>
      </c>
      <c r="O6985" s="13">
        <v>563.61449122117097</v>
      </c>
      <c r="P6985" s="13">
        <v>607.53494000011096</v>
      </c>
      <c r="Q6985" s="13">
        <v>975.68004160927899</v>
      </c>
      <c r="R6985" s="13">
        <v>1348.5357067720001</v>
      </c>
    </row>
    <row r="6986" spans="1:18" ht="15">
      <c r="A6986" s="7" t="s">
        <v>9923</v>
      </c>
      <c r="B6986" s="7" t="s">
        <v>10088</v>
      </c>
      <c r="C6986" s="14"/>
      <c r="D6986" s="7">
        <v>3109.54</v>
      </c>
      <c r="E6986" s="7">
        <v>1683.55</v>
      </c>
      <c r="F6986" s="7">
        <v>5935.83</v>
      </c>
      <c r="G6986" s="7">
        <v>1447.03</v>
      </c>
      <c r="H6986" s="7">
        <v>3587.36</v>
      </c>
      <c r="I6986" s="7">
        <v>4045.38</v>
      </c>
      <c r="J6986" s="7">
        <v>9373.86</v>
      </c>
      <c r="K6986" s="14"/>
      <c r="L6986" s="13">
        <v>4945.8149966264791</v>
      </c>
      <c r="M6986" s="13">
        <v>2053.3773287734102</v>
      </c>
      <c r="N6986" s="13">
        <v>5013.2384119721901</v>
      </c>
      <c r="O6986" s="13">
        <v>1674.9673253400099</v>
      </c>
      <c r="P6986" s="13">
        <v>4178.1015823863199</v>
      </c>
      <c r="Q6986" s="13">
        <v>4232.4654083331297</v>
      </c>
      <c r="R6986" s="13">
        <v>8832.8459870947208</v>
      </c>
    </row>
    <row r="6987" spans="1:18" ht="15">
      <c r="A6987" s="7" t="s">
        <v>9921</v>
      </c>
      <c r="B6987" s="7" t="s">
        <v>9922</v>
      </c>
      <c r="C6987" s="14"/>
      <c r="D6987" s="7">
        <v>554.08500000000004</v>
      </c>
      <c r="E6987" s="7">
        <v>688.76499999999999</v>
      </c>
      <c r="F6987" s="7">
        <v>2206.9499999999998</v>
      </c>
      <c r="G6987" s="7">
        <v>480.53500000000003</v>
      </c>
      <c r="H6987" s="7">
        <v>764.55200000000002</v>
      </c>
      <c r="I6987" s="7">
        <v>1840.9</v>
      </c>
      <c r="J6987" s="7">
        <v>2112.69</v>
      </c>
      <c r="K6987" s="14"/>
      <c r="L6987" s="13">
        <v>322.94243892043005</v>
      </c>
      <c r="M6987" s="13">
        <v>700.16550021658395</v>
      </c>
      <c r="N6987" s="13">
        <v>1465.8768239541998</v>
      </c>
      <c r="O6987" s="13">
        <v>534.70262054484897</v>
      </c>
      <c r="P6987" s="13">
        <v>433.13646946085697</v>
      </c>
      <c r="Q6987" s="13">
        <v>2955.5761934491402</v>
      </c>
      <c r="R6987" s="13">
        <v>2451.29666407283</v>
      </c>
    </row>
    <row r="6988" spans="1:18" ht="15">
      <c r="A6988" s="7" t="s">
        <v>9919</v>
      </c>
      <c r="B6988" s="7" t="s">
        <v>9920</v>
      </c>
      <c r="C6988" s="14"/>
      <c r="D6988" s="7">
        <v>157.99</v>
      </c>
      <c r="E6988" s="7">
        <v>263.65300000000002</v>
      </c>
      <c r="F6988" s="7">
        <v>301.88</v>
      </c>
      <c r="G6988" s="7">
        <v>164.16399999999999</v>
      </c>
      <c r="H6988" s="7">
        <v>236.27699999999999</v>
      </c>
      <c r="I6988" s="7">
        <v>182.078</v>
      </c>
      <c r="J6988" s="7">
        <v>771.92</v>
      </c>
      <c r="K6988" s="14"/>
      <c r="L6988" s="13">
        <v>103.074681722064</v>
      </c>
      <c r="M6988" s="13">
        <v>340.04074910166298</v>
      </c>
      <c r="N6988" s="13">
        <v>290.63805943031201</v>
      </c>
      <c r="O6988" s="13">
        <v>210.56652559578501</v>
      </c>
      <c r="P6988" s="13">
        <v>257.02035809818602</v>
      </c>
      <c r="Q6988" s="13">
        <v>220.623099527525</v>
      </c>
      <c r="R6988" s="13">
        <v>843.23265980764097</v>
      </c>
    </row>
    <row r="6989" spans="1:18" ht="15">
      <c r="A6989" s="7" t="s">
        <v>9917</v>
      </c>
      <c r="B6989" s="7" t="s">
        <v>9918</v>
      </c>
      <c r="C6989" s="14"/>
      <c r="D6989" s="7">
        <v>64.115099999999998</v>
      </c>
      <c r="E6989" s="7">
        <v>60.5184</v>
      </c>
      <c r="F6989" s="7">
        <v>52.264000000000003</v>
      </c>
      <c r="G6989" s="7">
        <v>29.5411</v>
      </c>
      <c r="H6989" s="7">
        <v>44.364600000000003</v>
      </c>
      <c r="I6989" s="7">
        <v>108.545</v>
      </c>
      <c r="J6989" s="7">
        <v>94.61</v>
      </c>
      <c r="K6989" s="14"/>
      <c r="L6989" s="13">
        <v>23.120135737463901</v>
      </c>
      <c r="M6989" s="13">
        <v>62.018480857321599</v>
      </c>
      <c r="N6989" s="13">
        <v>31.3489132683296</v>
      </c>
      <c r="O6989" s="13">
        <v>22.573449968763803</v>
      </c>
      <c r="P6989" s="13">
        <v>17.563020394017201</v>
      </c>
      <c r="Q6989" s="13">
        <v>71.281992048416797</v>
      </c>
      <c r="R6989" s="13">
        <v>45.511216171197098</v>
      </c>
    </row>
    <row r="6990" spans="1:18" ht="15">
      <c r="A6990" s="7" t="s">
        <v>9915</v>
      </c>
      <c r="B6990" s="7" t="s">
        <v>9916</v>
      </c>
      <c r="C6990" s="14"/>
      <c r="D6990" s="7">
        <v>169.22399999999999</v>
      </c>
      <c r="E6990" s="7">
        <v>229.18199999999999</v>
      </c>
      <c r="F6990" s="7">
        <v>158.529</v>
      </c>
      <c r="G6990" s="7">
        <v>100.77200000000001</v>
      </c>
      <c r="H6990" s="7">
        <v>154.613</v>
      </c>
      <c r="I6990" s="7">
        <v>204.666</v>
      </c>
      <c r="J6990" s="7">
        <v>314.17</v>
      </c>
      <c r="K6990" s="14"/>
      <c r="L6990" s="13">
        <v>221.520969349154</v>
      </c>
      <c r="M6990" s="13">
        <v>333.23239524316898</v>
      </c>
      <c r="N6990" s="13">
        <v>154.61007765642</v>
      </c>
      <c r="O6990" s="13">
        <v>134.58263522094401</v>
      </c>
      <c r="P6990" s="13">
        <v>183.29148830716503</v>
      </c>
      <c r="Q6990" s="13">
        <v>282.147986894658</v>
      </c>
      <c r="R6990" s="13">
        <v>295.029470005196</v>
      </c>
    </row>
    <row r="6991" spans="1:18" ht="15">
      <c r="A6991" s="7" t="s">
        <v>9914</v>
      </c>
      <c r="B6991" s="7" t="s">
        <v>10397</v>
      </c>
      <c r="C6991" s="14"/>
      <c r="K6991" s="14"/>
      <c r="L6991" s="13">
        <v>0</v>
      </c>
      <c r="M6991" s="13">
        <v>81.42499629460589</v>
      </c>
      <c r="N6991" s="13">
        <v>20.5924150285243</v>
      </c>
      <c r="O6991" s="13">
        <v>88.431634249354602</v>
      </c>
      <c r="P6991" s="13">
        <v>0</v>
      </c>
      <c r="Q6991" s="13">
        <v>0</v>
      </c>
      <c r="R6991" s="13">
        <v>0</v>
      </c>
    </row>
    <row r="6992" spans="1:18" ht="15">
      <c r="A6992" s="7" t="s">
        <v>9912</v>
      </c>
      <c r="B6992" s="7" t="s">
        <v>9913</v>
      </c>
      <c r="C6992" s="14"/>
      <c r="D6992" s="7">
        <v>2380.66</v>
      </c>
      <c r="E6992" s="7">
        <v>973.37599999999998</v>
      </c>
      <c r="F6992" s="7">
        <v>4305.0200000000004</v>
      </c>
      <c r="G6992" s="7">
        <v>2826.6</v>
      </c>
      <c r="H6992" s="7">
        <v>2512.64</v>
      </c>
      <c r="I6992" s="7">
        <v>2130.6999999999998</v>
      </c>
      <c r="J6992" s="7">
        <v>4926.8599999999997</v>
      </c>
      <c r="K6992" s="14"/>
      <c r="L6992" s="13">
        <v>4005.84406680658</v>
      </c>
      <c r="M6992" s="13">
        <v>1400.1858140187999</v>
      </c>
      <c r="N6992" s="13">
        <v>4180.3709561403202</v>
      </c>
      <c r="O6992" s="13">
        <v>4047.7290853795598</v>
      </c>
      <c r="P6992" s="13">
        <v>3401.3586583446199</v>
      </c>
      <c r="Q6992" s="13">
        <v>2733.9581051717096</v>
      </c>
      <c r="R6992" s="13">
        <v>6135.4785156627804</v>
      </c>
    </row>
    <row r="6993" spans="1:18" ht="15">
      <c r="A6993" s="7" t="s">
        <v>9910</v>
      </c>
      <c r="B6993" s="7" t="s">
        <v>9911</v>
      </c>
      <c r="C6993" s="14"/>
      <c r="D6993" s="7">
        <v>487.8</v>
      </c>
      <c r="E6993" s="7">
        <v>391.91300000000001</v>
      </c>
      <c r="F6993" s="7">
        <v>510.53300000000002</v>
      </c>
      <c r="G6993" s="7">
        <v>459.39</v>
      </c>
      <c r="H6993" s="7">
        <v>350.33300000000003</v>
      </c>
      <c r="I6993" s="7">
        <v>294.51400000000001</v>
      </c>
      <c r="J6993" s="7">
        <v>797.48699999999997</v>
      </c>
      <c r="K6993" s="14"/>
      <c r="L6993" s="13">
        <v>417.14107086471802</v>
      </c>
      <c r="M6993" s="13">
        <v>625.54079956266207</v>
      </c>
      <c r="N6993" s="13">
        <v>448.86843154739404</v>
      </c>
      <c r="O6993" s="13">
        <v>627.08584411976801</v>
      </c>
      <c r="P6993" s="13">
        <v>431.58634441511697</v>
      </c>
      <c r="Q6993" s="13">
        <v>344.46477799390101</v>
      </c>
      <c r="R6993" s="13">
        <v>764.66543790498008</v>
      </c>
    </row>
    <row r="6994" spans="1:18" ht="15">
      <c r="A6994" s="7" t="s">
        <v>9909</v>
      </c>
      <c r="B6994" s="7" t="s">
        <v>10397</v>
      </c>
      <c r="C6994" s="14"/>
      <c r="D6994" s="7">
        <v>271.52300000000002</v>
      </c>
      <c r="E6994" s="7">
        <v>227.029</v>
      </c>
      <c r="F6994" s="7">
        <v>518.73699999999997</v>
      </c>
      <c r="G6994" s="7">
        <v>384.57100000000003</v>
      </c>
      <c r="H6994" s="7">
        <v>267.88400000000001</v>
      </c>
      <c r="I6994" s="7">
        <v>281.50200000000001</v>
      </c>
      <c r="J6994" s="7">
        <v>542.91600000000005</v>
      </c>
      <c r="K6994" s="14"/>
      <c r="L6994" s="13">
        <v>132.67943852292498</v>
      </c>
      <c r="M6994" s="13">
        <v>224.22319789384397</v>
      </c>
      <c r="N6994" s="13">
        <v>343.60220105039497</v>
      </c>
      <c r="O6994" s="13">
        <v>401.05907144209203</v>
      </c>
      <c r="P6994" s="13">
        <v>212.030306011189</v>
      </c>
      <c r="Q6994" s="13">
        <v>317.01778841956599</v>
      </c>
      <c r="R6994" s="13">
        <v>451.11527554416301</v>
      </c>
    </row>
    <row r="6995" spans="1:18" ht="15">
      <c r="A6995" s="7" t="s">
        <v>10072</v>
      </c>
      <c r="B6995" s="7" t="s">
        <v>10073</v>
      </c>
      <c r="C6995" s="14"/>
      <c r="D6995" s="7">
        <v>326.96699999999998</v>
      </c>
      <c r="E6995" s="7">
        <v>469.66699999999997</v>
      </c>
      <c r="F6995" s="7">
        <v>1752.61</v>
      </c>
      <c r="G6995" s="7">
        <v>770.30799999999999</v>
      </c>
      <c r="H6995" s="7">
        <v>750.11099999999999</v>
      </c>
      <c r="I6995" s="7">
        <v>847.06600000000003</v>
      </c>
      <c r="J6995" s="7">
        <v>1805.22</v>
      </c>
      <c r="K6995" s="14"/>
      <c r="L6995" s="13">
        <v>502.70975181953105</v>
      </c>
      <c r="M6995" s="13">
        <v>646.98193311058401</v>
      </c>
      <c r="N6995" s="13">
        <v>1715.7561206976402</v>
      </c>
      <c r="O6995" s="13">
        <v>1144.88891009243</v>
      </c>
      <c r="P6995" s="13">
        <v>951.54418886226199</v>
      </c>
      <c r="Q6995" s="13">
        <v>1272.9111387175101</v>
      </c>
      <c r="R6995" s="13">
        <v>2076.75986133577</v>
      </c>
    </row>
    <row r="6996" spans="1:18" ht="15">
      <c r="A6996" s="7" t="s">
        <v>10071</v>
      </c>
      <c r="B6996" s="7" t="s">
        <v>10304</v>
      </c>
      <c r="C6996" s="14"/>
      <c r="D6996" s="7">
        <v>413.15</v>
      </c>
      <c r="E6996" s="7">
        <v>340.87299999999999</v>
      </c>
      <c r="F6996" s="7">
        <v>538.08600000000001</v>
      </c>
      <c r="G6996" s="7">
        <v>474.99099999999999</v>
      </c>
      <c r="H6996" s="7">
        <v>395.464</v>
      </c>
      <c r="I6996" s="7">
        <v>492.59800000000001</v>
      </c>
      <c r="J6996" s="7">
        <v>1036.8399999999999</v>
      </c>
      <c r="K6996" s="14"/>
      <c r="L6996" s="13">
        <v>453.64970708960402</v>
      </c>
      <c r="M6996" s="13">
        <v>370.86698317327898</v>
      </c>
      <c r="N6996" s="13">
        <v>423.09881638402499</v>
      </c>
      <c r="O6996" s="13">
        <v>577.17675710846902</v>
      </c>
      <c r="P6996" s="13">
        <v>392.49739258239697</v>
      </c>
      <c r="Q6996" s="13">
        <v>584.11572376117499</v>
      </c>
      <c r="R6996" s="13">
        <v>942.57315125985895</v>
      </c>
    </row>
    <row r="6997" spans="1:18" ht="15">
      <c r="A6997" s="7" t="s">
        <v>10069</v>
      </c>
      <c r="B6997" s="7" t="s">
        <v>10070</v>
      </c>
      <c r="C6997" s="14"/>
      <c r="D6997" s="7">
        <v>106.86199999999999</v>
      </c>
      <c r="E6997" s="7">
        <v>191.875</v>
      </c>
      <c r="F6997" s="7">
        <v>490.31799999999998</v>
      </c>
      <c r="G6997" s="7">
        <v>255.34899999999999</v>
      </c>
      <c r="H6997" s="7">
        <v>263.63499999999999</v>
      </c>
      <c r="I6997" s="7">
        <v>843.798</v>
      </c>
      <c r="J6997" s="7">
        <v>553.55499999999995</v>
      </c>
      <c r="K6997" s="14"/>
      <c r="L6997" s="13">
        <v>68.796356540450404</v>
      </c>
      <c r="M6997" s="13">
        <v>310.085364348837</v>
      </c>
      <c r="N6997" s="13">
        <v>506.68119193115399</v>
      </c>
      <c r="O6997" s="13">
        <v>382.27588782677299</v>
      </c>
      <c r="P6997" s="13">
        <v>322.56044613028399</v>
      </c>
      <c r="Q6997" s="13">
        <v>1360.5325116515398</v>
      </c>
      <c r="R6997" s="13">
        <v>557.16067992517094</v>
      </c>
    </row>
    <row r="6998" spans="1:18" ht="15">
      <c r="A6998" s="7" t="s">
        <v>10068</v>
      </c>
      <c r="B6998" s="7" t="s">
        <v>10397</v>
      </c>
      <c r="C6998" s="14"/>
      <c r="D6998" s="7">
        <v>271.56799999999998</v>
      </c>
      <c r="E6998" s="7">
        <v>160.625</v>
      </c>
      <c r="F6998" s="7">
        <v>148.99100000000001</v>
      </c>
      <c r="G6998" s="7">
        <v>182.74299999999999</v>
      </c>
      <c r="H6998" s="7">
        <v>218.863</v>
      </c>
      <c r="I6998" s="7">
        <v>163.6</v>
      </c>
      <c r="J6998" s="7">
        <v>263.94400000000002</v>
      </c>
      <c r="K6998" s="14"/>
      <c r="L6998" s="13">
        <v>352.246029150992</v>
      </c>
      <c r="M6998" s="13">
        <v>259.26422028374498</v>
      </c>
      <c r="N6998" s="13">
        <v>148.888420460069</v>
      </c>
      <c r="O6998" s="13">
        <v>249.236265467457</v>
      </c>
      <c r="P6998" s="13">
        <v>258.29599709404499</v>
      </c>
      <c r="Q6998" s="13">
        <v>205.43767823264702</v>
      </c>
      <c r="R6998" s="13">
        <v>243.577610375852</v>
      </c>
    </row>
    <row r="6999" spans="1:18" ht="15">
      <c r="A6999" s="7" t="s">
        <v>10067</v>
      </c>
      <c r="B6999" s="7" t="s">
        <v>10397</v>
      </c>
      <c r="C6999" s="14"/>
      <c r="D6999" s="7">
        <v>269.44600000000003</v>
      </c>
      <c r="E6999" s="7">
        <v>335.017</v>
      </c>
      <c r="F6999" s="7">
        <v>249.71700000000001</v>
      </c>
      <c r="G6999" s="7">
        <v>260.20600000000002</v>
      </c>
      <c r="H6999" s="7">
        <v>291.72699999999998</v>
      </c>
      <c r="I6999" s="7">
        <v>288.67500000000001</v>
      </c>
      <c r="J6999" s="7">
        <v>307.09500000000003</v>
      </c>
      <c r="K6999" s="14"/>
      <c r="L6999" s="13">
        <v>290.67250780907699</v>
      </c>
      <c r="M6999" s="13">
        <v>458.916664147603</v>
      </c>
      <c r="N6999" s="13">
        <v>227.023377101497</v>
      </c>
      <c r="O6999" s="13">
        <v>325.86757285097298</v>
      </c>
      <c r="P6999" s="13">
        <v>362.82774278678903</v>
      </c>
      <c r="Q6999" s="13">
        <v>313.06243054173399</v>
      </c>
      <c r="R6999" s="13">
        <v>217.47188683699301</v>
      </c>
    </row>
    <row r="7000" spans="1:18" ht="15">
      <c r="A7000" s="7" t="s">
        <v>10214</v>
      </c>
      <c r="B7000" s="7" t="s">
        <v>10066</v>
      </c>
      <c r="C7000" s="14"/>
      <c r="D7000" s="7">
        <v>341.84100000000001</v>
      </c>
      <c r="E7000" s="7">
        <v>284.80900000000003</v>
      </c>
      <c r="F7000" s="7">
        <v>243.33799999999999</v>
      </c>
      <c r="G7000" s="7">
        <v>313.05700000000002</v>
      </c>
      <c r="H7000" s="7">
        <v>195.49199999999999</v>
      </c>
      <c r="I7000" s="7">
        <v>210.029</v>
      </c>
      <c r="J7000" s="7">
        <v>300.8</v>
      </c>
      <c r="K7000" s="14"/>
      <c r="L7000" s="13">
        <v>365.356239105344</v>
      </c>
      <c r="M7000" s="13">
        <v>387.31646991331399</v>
      </c>
      <c r="N7000" s="13">
        <v>223.78262224052898</v>
      </c>
      <c r="O7000" s="13">
        <v>364.17237326127599</v>
      </c>
      <c r="P7000" s="13">
        <v>215.148212860451</v>
      </c>
      <c r="Q7000" s="13">
        <v>235.98811552334001</v>
      </c>
      <c r="R7000" s="13">
        <v>244.813190046068</v>
      </c>
    </row>
    <row r="7001" spans="1:18" ht="15">
      <c r="A7001" s="7" t="s">
        <v>10212</v>
      </c>
      <c r="B7001" s="7" t="s">
        <v>10213</v>
      </c>
      <c r="C7001" s="14"/>
      <c r="D7001" s="7">
        <v>477.98399999999998</v>
      </c>
      <c r="E7001" s="7">
        <v>278.928</v>
      </c>
      <c r="F7001" s="7">
        <v>437.15699999999998</v>
      </c>
      <c r="G7001" s="7">
        <v>596.274</v>
      </c>
      <c r="H7001" s="7">
        <v>291.14699999999999</v>
      </c>
      <c r="I7001" s="7">
        <v>319.24900000000002</v>
      </c>
      <c r="J7001" s="7">
        <v>360.19400000000002</v>
      </c>
      <c r="K7001" s="14"/>
      <c r="L7001" s="13">
        <v>286.646431273367</v>
      </c>
      <c r="M7001" s="13">
        <v>415.032011400165</v>
      </c>
      <c r="N7001" s="13">
        <v>420.763081447741</v>
      </c>
      <c r="O7001" s="13">
        <v>884.05664759720605</v>
      </c>
      <c r="P7001" s="13">
        <v>308.88846287964498</v>
      </c>
      <c r="Q7001" s="13">
        <v>401.60980047672302</v>
      </c>
      <c r="R7001" s="13">
        <v>443.48236422048495</v>
      </c>
    </row>
    <row r="7002" spans="1:18" ht="15">
      <c r="A7002" s="7" t="s">
        <v>10211</v>
      </c>
      <c r="B7002" s="7" t="s">
        <v>10157</v>
      </c>
      <c r="C7002" s="14"/>
      <c r="D7002" s="7">
        <v>114.809</v>
      </c>
      <c r="E7002" s="7">
        <v>145.24600000000001</v>
      </c>
      <c r="F7002" s="7">
        <v>111.788</v>
      </c>
      <c r="G7002" s="7">
        <v>108.92700000000001</v>
      </c>
      <c r="H7002" s="7">
        <v>113.661</v>
      </c>
      <c r="I7002" s="7">
        <v>183.84800000000001</v>
      </c>
      <c r="J7002" s="7">
        <v>154.27699999999999</v>
      </c>
      <c r="K7002" s="14"/>
      <c r="L7002" s="13">
        <v>136.41461200808399</v>
      </c>
      <c r="M7002" s="13">
        <v>218.499209350586</v>
      </c>
      <c r="N7002" s="13">
        <v>107.10138364774099</v>
      </c>
      <c r="O7002" s="13">
        <v>150.76762681950697</v>
      </c>
      <c r="P7002" s="13">
        <v>136.54683870962899</v>
      </c>
      <c r="Q7002" s="13">
        <v>269.16410037567698</v>
      </c>
      <c r="R7002" s="13">
        <v>152.55085498246501</v>
      </c>
    </row>
    <row r="7003" spans="1:18" ht="15">
      <c r="A7003" s="7" t="s">
        <v>10209</v>
      </c>
      <c r="B7003" s="7" t="s">
        <v>10210</v>
      </c>
      <c r="C7003" s="14"/>
      <c r="D7003" s="7">
        <v>364.66199999999998</v>
      </c>
      <c r="E7003" s="7">
        <v>374.58699999999999</v>
      </c>
      <c r="F7003" s="7">
        <v>687.31500000000005</v>
      </c>
      <c r="G7003" s="7">
        <v>839.02200000000005</v>
      </c>
      <c r="H7003" s="7">
        <v>342.577</v>
      </c>
      <c r="I7003" s="7">
        <v>286.98700000000002</v>
      </c>
      <c r="J7003" s="7">
        <v>590.78099999999995</v>
      </c>
      <c r="K7003" s="14"/>
      <c r="L7003" s="13">
        <v>612.77951739510695</v>
      </c>
      <c r="M7003" s="13">
        <v>645.16921990967296</v>
      </c>
      <c r="N7003" s="13">
        <v>829.73916325201901</v>
      </c>
      <c r="O7003" s="13">
        <v>1464.0331091819</v>
      </c>
      <c r="P7003" s="13">
        <v>525.01014879604702</v>
      </c>
      <c r="Q7003" s="13">
        <v>552.20252808852399</v>
      </c>
      <c r="R7003" s="13">
        <v>926.38341298825696</v>
      </c>
    </row>
    <row r="7004" spans="1:18" ht="15">
      <c r="A7004" s="7" t="s">
        <v>10373</v>
      </c>
      <c r="B7004" s="7" t="s">
        <v>10208</v>
      </c>
      <c r="C7004" s="14"/>
      <c r="D7004" s="7">
        <v>449.46800000000002</v>
      </c>
      <c r="E7004" s="7">
        <v>295.66199999999998</v>
      </c>
      <c r="F7004" s="7">
        <v>216.15600000000001</v>
      </c>
      <c r="G7004" s="7">
        <v>441.661</v>
      </c>
      <c r="H7004" s="7">
        <v>258.685</v>
      </c>
      <c r="I7004" s="7">
        <v>291.786</v>
      </c>
      <c r="J7004" s="7">
        <v>333.89800000000002</v>
      </c>
      <c r="K7004" s="14"/>
      <c r="L7004" s="13">
        <v>562.89510925455795</v>
      </c>
      <c r="M7004" s="13">
        <v>464.10167091539898</v>
      </c>
      <c r="N7004" s="13">
        <v>229.249597540585</v>
      </c>
      <c r="O7004" s="13">
        <v>672.64141735193198</v>
      </c>
      <c r="P7004" s="13">
        <v>322.51615217656604</v>
      </c>
      <c r="Q7004" s="13">
        <v>423.85837725591898</v>
      </c>
      <c r="R7004" s="13">
        <v>308.87048814496501</v>
      </c>
    </row>
    <row r="7005" spans="1:18" ht="15">
      <c r="A7005" s="7" t="s">
        <v>10371</v>
      </c>
      <c r="B7005" s="7" t="s">
        <v>10372</v>
      </c>
      <c r="C7005" s="14"/>
      <c r="D7005" s="7">
        <v>541.65</v>
      </c>
      <c r="E7005" s="7">
        <v>353.97500000000002</v>
      </c>
      <c r="F7005" s="7">
        <v>566.23299999999995</v>
      </c>
      <c r="G7005" s="7">
        <v>498.18900000000002</v>
      </c>
      <c r="H7005" s="7">
        <v>500.10700000000003</v>
      </c>
      <c r="I7005" s="7">
        <v>418.91699999999997</v>
      </c>
      <c r="J7005" s="7">
        <v>1112.21</v>
      </c>
      <c r="K7005" s="14"/>
      <c r="L7005" s="13">
        <v>748.57399318061005</v>
      </c>
      <c r="M7005" s="13">
        <v>498.838549553821</v>
      </c>
      <c r="N7005" s="13">
        <v>570.56971966450999</v>
      </c>
      <c r="O7005" s="13">
        <v>619.885580996778</v>
      </c>
      <c r="P7005" s="13">
        <v>608.87711478768801</v>
      </c>
      <c r="Q7005" s="13">
        <v>471.76161660024502</v>
      </c>
      <c r="R7005" s="13">
        <v>1137.613123957</v>
      </c>
    </row>
    <row r="7006" spans="1:18" ht="15">
      <c r="A7006" s="7" t="s">
        <v>10370</v>
      </c>
      <c r="B7006" s="7" t="s">
        <v>10397</v>
      </c>
      <c r="C7006" s="14"/>
      <c r="D7006" s="7">
        <v>114.83199999999999</v>
      </c>
      <c r="E7006" s="7">
        <v>146.62100000000001</v>
      </c>
      <c r="F7006" s="7">
        <v>61.552199999999999</v>
      </c>
      <c r="G7006" s="7">
        <v>135.416</v>
      </c>
      <c r="H7006" s="7">
        <v>111.733</v>
      </c>
      <c r="I7006" s="7">
        <v>170.43799999999999</v>
      </c>
      <c r="J7006" s="7">
        <v>113.95399999999999</v>
      </c>
      <c r="K7006" s="14"/>
      <c r="L7006" s="13">
        <v>61.311029923661195</v>
      </c>
      <c r="M7006" s="13">
        <v>202.62986521170001</v>
      </c>
      <c r="N7006" s="13">
        <v>71.065003744298892</v>
      </c>
      <c r="O7006" s="13">
        <v>105.042418373391</v>
      </c>
      <c r="P7006" s="13">
        <v>155.97101303433899</v>
      </c>
      <c r="Q7006" s="13">
        <v>189.01919484927498</v>
      </c>
      <c r="R7006" s="13">
        <v>92.007849316606894</v>
      </c>
    </row>
    <row r="7007" spans="1:18" ht="15">
      <c r="A7007" s="7" t="s">
        <v>10369</v>
      </c>
      <c r="B7007" s="7" t="s">
        <v>10001</v>
      </c>
      <c r="C7007" s="14"/>
      <c r="D7007" s="7">
        <v>305.16399999999999</v>
      </c>
      <c r="E7007" s="7">
        <v>299.47300000000001</v>
      </c>
      <c r="F7007" s="7">
        <v>127.405</v>
      </c>
      <c r="G7007" s="7">
        <v>135.874</v>
      </c>
      <c r="H7007" s="7">
        <v>210.96199999999999</v>
      </c>
      <c r="I7007" s="7">
        <v>222.715</v>
      </c>
      <c r="J7007" s="7">
        <v>384.11200000000002</v>
      </c>
      <c r="K7007" s="14"/>
      <c r="L7007" s="13">
        <v>360.17734557611101</v>
      </c>
      <c r="M7007" s="13">
        <v>461.57725082845997</v>
      </c>
      <c r="N7007" s="13">
        <v>130.007885737392</v>
      </c>
      <c r="O7007" s="13">
        <v>178.73483637005</v>
      </c>
      <c r="P7007" s="13">
        <v>287.07419496158201</v>
      </c>
      <c r="Q7007" s="13">
        <v>294.51630527619</v>
      </c>
      <c r="R7007" s="13">
        <v>364.42454535162</v>
      </c>
    </row>
    <row r="7008" spans="1:18" ht="15">
      <c r="A7008" s="7" t="s">
        <v>10368</v>
      </c>
      <c r="B7008" s="7" t="s">
        <v>10001</v>
      </c>
      <c r="C7008" s="14"/>
      <c r="D7008" s="7">
        <v>483.69</v>
      </c>
      <c r="E7008" s="7">
        <v>424.12700000000001</v>
      </c>
      <c r="F7008" s="7">
        <v>179.30500000000001</v>
      </c>
      <c r="G7008" s="7">
        <v>263.06</v>
      </c>
      <c r="H7008" s="7">
        <v>316.14400000000001</v>
      </c>
      <c r="I7008" s="7">
        <v>277.02</v>
      </c>
      <c r="J7008" s="7">
        <v>530.91700000000003</v>
      </c>
      <c r="K7008" s="14"/>
      <c r="L7008" s="13">
        <v>813.26251004440303</v>
      </c>
      <c r="M7008" s="13">
        <v>628.90964274983196</v>
      </c>
      <c r="N7008" s="13">
        <v>179.99980196926001</v>
      </c>
      <c r="O7008" s="13">
        <v>391.30753891594998</v>
      </c>
      <c r="P7008" s="13">
        <v>484.34228585628199</v>
      </c>
      <c r="Q7008" s="13">
        <v>433.870945690349</v>
      </c>
      <c r="R7008" s="13">
        <v>696.90185343816097</v>
      </c>
    </row>
    <row r="7009" spans="1:18" ht="15">
      <c r="A7009" s="7" t="s">
        <v>10367</v>
      </c>
      <c r="B7009" s="7" t="s">
        <v>10397</v>
      </c>
      <c r="C7009" s="14"/>
      <c r="D7009" s="7">
        <v>278.01400000000001</v>
      </c>
      <c r="E7009" s="7">
        <v>169.99299999999999</v>
      </c>
      <c r="F7009" s="7">
        <v>111.16200000000001</v>
      </c>
      <c r="G7009" s="7">
        <v>45.2545</v>
      </c>
      <c r="H7009" s="7">
        <v>197.40100000000001</v>
      </c>
      <c r="I7009" s="7">
        <v>100.372</v>
      </c>
      <c r="J7009" s="7">
        <v>402.649</v>
      </c>
      <c r="K7009" s="14"/>
      <c r="L7009" s="13">
        <v>29.0074419495736</v>
      </c>
      <c r="M7009" s="13">
        <v>125.452698530154</v>
      </c>
      <c r="N7009" s="13">
        <v>29.951081656314599</v>
      </c>
      <c r="O7009" s="13">
        <v>19.893293616963</v>
      </c>
      <c r="P7009" s="13">
        <v>77.041445404854301</v>
      </c>
      <c r="Q7009" s="13">
        <v>43.2600430333503</v>
      </c>
      <c r="R7009" s="13">
        <v>175.72013698227897</v>
      </c>
    </row>
    <row r="7010" spans="1:18" ht="15">
      <c r="A7010" s="7" t="s">
        <v>10365</v>
      </c>
      <c r="B7010" s="7" t="s">
        <v>10366</v>
      </c>
      <c r="C7010" s="14"/>
      <c r="D7010" s="7">
        <v>917.23900000000003</v>
      </c>
      <c r="E7010" s="7">
        <v>586.47199999999998</v>
      </c>
      <c r="F7010" s="7">
        <v>1305.9000000000001</v>
      </c>
      <c r="G7010" s="7">
        <v>1742.58</v>
      </c>
      <c r="H7010" s="7">
        <v>676.21199999999999</v>
      </c>
      <c r="I7010" s="7">
        <v>767.03499999999997</v>
      </c>
      <c r="J7010" s="7">
        <v>1598.45</v>
      </c>
      <c r="K7010" s="14"/>
      <c r="L7010" s="13">
        <v>1075.21749712459</v>
      </c>
      <c r="M7010" s="13">
        <v>1040.30291219895</v>
      </c>
      <c r="N7010" s="13">
        <v>1157.89883983358</v>
      </c>
      <c r="O7010" s="13">
        <v>2511.1304199459601</v>
      </c>
      <c r="P7010" s="13">
        <v>762.44274670207005</v>
      </c>
      <c r="Q7010" s="13">
        <v>1110.3524029600799</v>
      </c>
      <c r="R7010" s="13">
        <v>1779.24661131478</v>
      </c>
    </row>
    <row r="7011" spans="1:18" ht="15">
      <c r="A7011" s="7" t="s">
        <v>10364</v>
      </c>
      <c r="B7011" s="7" t="s">
        <v>10397</v>
      </c>
      <c r="C7011" s="14"/>
      <c r="D7011" s="7">
        <v>262.28899999999999</v>
      </c>
      <c r="E7011" s="7">
        <v>372.05099999999999</v>
      </c>
      <c r="F7011" s="7">
        <v>487.15199999999999</v>
      </c>
      <c r="G7011" s="7">
        <v>318.58999999999997</v>
      </c>
      <c r="H7011" s="7">
        <v>476.05</v>
      </c>
      <c r="I7011" s="7">
        <v>443.80200000000002</v>
      </c>
      <c r="J7011" s="7">
        <v>415.803</v>
      </c>
      <c r="K7011" s="14"/>
      <c r="L7011" s="13">
        <v>357.29512803493799</v>
      </c>
      <c r="M7011" s="13">
        <v>606.22819627808997</v>
      </c>
      <c r="N7011" s="13">
        <v>484.77330700165703</v>
      </c>
      <c r="O7011" s="13">
        <v>453.32778277813799</v>
      </c>
      <c r="P7011" s="13">
        <v>635.87465285483199</v>
      </c>
      <c r="Q7011" s="13">
        <v>707.49982213408896</v>
      </c>
      <c r="R7011" s="13">
        <v>440.35045679574199</v>
      </c>
    </row>
    <row r="7012" spans="1:18" ht="15">
      <c r="A7012" s="7" t="s">
        <v>10362</v>
      </c>
      <c r="B7012" s="7" t="s">
        <v>10363</v>
      </c>
      <c r="C7012" s="14"/>
      <c r="D7012" s="7">
        <v>511.30099999999999</v>
      </c>
      <c r="E7012" s="7">
        <v>577.79</v>
      </c>
      <c r="F7012" s="7">
        <v>2045.71</v>
      </c>
      <c r="G7012" s="7">
        <v>849.62400000000002</v>
      </c>
      <c r="H7012" s="7">
        <v>975.27800000000002</v>
      </c>
      <c r="I7012" s="7">
        <v>718.51300000000003</v>
      </c>
      <c r="J7012" s="7">
        <v>1554.3</v>
      </c>
      <c r="K7012" s="14"/>
      <c r="L7012" s="13">
        <v>536.23593618351401</v>
      </c>
      <c r="M7012" s="13">
        <v>726.79161555397297</v>
      </c>
      <c r="N7012" s="13">
        <v>1767.8032066358201</v>
      </c>
      <c r="O7012" s="13">
        <v>953.35440424616991</v>
      </c>
      <c r="P7012" s="13">
        <v>1081.50731394998</v>
      </c>
      <c r="Q7012" s="13">
        <v>822.081397220074</v>
      </c>
      <c r="R7012" s="13">
        <v>1465.37350153799</v>
      </c>
    </row>
    <row r="7013" spans="1:18" ht="15">
      <c r="A7013" s="7" t="s">
        <v>10360</v>
      </c>
      <c r="B7013" s="7" t="s">
        <v>10361</v>
      </c>
      <c r="C7013" s="14"/>
      <c r="D7013" s="7">
        <v>1572.05</v>
      </c>
      <c r="E7013" s="7">
        <v>853.26599999999996</v>
      </c>
      <c r="F7013" s="7">
        <v>3160.9</v>
      </c>
      <c r="G7013" s="7">
        <v>2305.3200000000002</v>
      </c>
      <c r="H7013" s="7">
        <v>1684.81</v>
      </c>
      <c r="I7013" s="7">
        <v>1399.98</v>
      </c>
      <c r="J7013" s="7">
        <v>3879.83</v>
      </c>
      <c r="K7013" s="14"/>
      <c r="L7013" s="13">
        <v>2091.5494899611199</v>
      </c>
      <c r="M7013" s="13">
        <v>1064.2296430844999</v>
      </c>
      <c r="N7013" s="13">
        <v>2690.69883321303</v>
      </c>
      <c r="O7013" s="13">
        <v>2706.3015964742799</v>
      </c>
      <c r="P7013" s="13">
        <v>1879.3003764073499</v>
      </c>
      <c r="Q7013" s="13">
        <v>1793.5879696065599</v>
      </c>
      <c r="R7013" s="13">
        <v>4104.42004086623</v>
      </c>
    </row>
    <row r="7014" spans="1:18" ht="15">
      <c r="A7014" s="7" t="s">
        <v>10358</v>
      </c>
      <c r="B7014" s="7" t="s">
        <v>10359</v>
      </c>
      <c r="C7014" s="14"/>
      <c r="D7014" s="7">
        <v>2855.1</v>
      </c>
      <c r="E7014" s="7">
        <v>1065.6099999999999</v>
      </c>
      <c r="F7014" s="7">
        <v>4379.5</v>
      </c>
      <c r="G7014" s="7">
        <v>2149.09</v>
      </c>
      <c r="H7014" s="7">
        <v>2084.42</v>
      </c>
      <c r="I7014" s="7">
        <v>1023.31</v>
      </c>
      <c r="J7014" s="7">
        <v>4050.03</v>
      </c>
      <c r="K7014" s="14"/>
      <c r="L7014" s="13">
        <v>1842.4010460464301</v>
      </c>
      <c r="M7014" s="13">
        <v>1013.71038944514</v>
      </c>
      <c r="N7014" s="13">
        <v>2783.96667285172</v>
      </c>
      <c r="O7014" s="13">
        <v>2106.2869039603002</v>
      </c>
      <c r="P7014" s="13">
        <v>1865.9860752017501</v>
      </c>
      <c r="Q7014" s="13">
        <v>934.960726560946</v>
      </c>
      <c r="R7014" s="13">
        <v>2905.8995387822301</v>
      </c>
    </row>
    <row r="7015" spans="1:18" ht="15">
      <c r="A7015" s="7" t="s">
        <v>10356</v>
      </c>
      <c r="B7015" s="7" t="s">
        <v>10357</v>
      </c>
      <c r="C7015" s="14"/>
      <c r="D7015" s="7">
        <v>2402.4899999999998</v>
      </c>
      <c r="E7015" s="7">
        <v>1205.21</v>
      </c>
      <c r="F7015" s="7">
        <v>4562.32</v>
      </c>
      <c r="G7015" s="7">
        <v>2591.58</v>
      </c>
      <c r="H7015" s="7">
        <v>2719.33</v>
      </c>
      <c r="I7015" s="7">
        <v>1494.39</v>
      </c>
      <c r="J7015" s="7">
        <v>6126.44</v>
      </c>
      <c r="K7015" s="14"/>
      <c r="L7015" s="13">
        <v>1341.21232932322</v>
      </c>
      <c r="M7015" s="13">
        <v>1396.9613269751001</v>
      </c>
      <c r="N7015" s="13">
        <v>3024.0374243251299</v>
      </c>
      <c r="O7015" s="13">
        <v>2742.4031736432999</v>
      </c>
      <c r="P7015" s="13">
        <v>2696.6991959081802</v>
      </c>
      <c r="Q7015" s="13">
        <v>1440.2737956554301</v>
      </c>
      <c r="R7015" s="13">
        <v>4592.2951268518991</v>
      </c>
    </row>
    <row r="7016" spans="1:18" ht="15">
      <c r="A7016" s="7" t="s">
        <v>10354</v>
      </c>
      <c r="B7016" s="7" t="s">
        <v>10355</v>
      </c>
      <c r="C7016" s="14"/>
      <c r="D7016" s="7">
        <v>7172.95</v>
      </c>
      <c r="E7016" s="7">
        <v>2600.27</v>
      </c>
      <c r="F7016" s="7">
        <v>10941</v>
      </c>
      <c r="G7016" s="7">
        <v>2608.36</v>
      </c>
      <c r="H7016" s="7">
        <v>6235.45</v>
      </c>
      <c r="I7016" s="7">
        <v>2055.0500000000002</v>
      </c>
      <c r="J7016" s="7">
        <v>10877.9</v>
      </c>
      <c r="K7016" s="14"/>
      <c r="L7016" s="13">
        <v>11429.435671733099</v>
      </c>
      <c r="M7016" s="13">
        <v>3147.2958197333501</v>
      </c>
      <c r="N7016" s="13">
        <v>10245.253020238901</v>
      </c>
      <c r="O7016" s="13">
        <v>2842.3463426795297</v>
      </c>
      <c r="P7016" s="13">
        <v>7839.3662559702307</v>
      </c>
      <c r="Q7016" s="13">
        <v>2241.9711268463298</v>
      </c>
      <c r="R7016" s="13">
        <v>12375.5792123913</v>
      </c>
    </row>
    <row r="7017" spans="1:18" ht="15">
      <c r="A7017" s="7" t="s">
        <v>10185</v>
      </c>
      <c r="B7017" s="7" t="s">
        <v>10353</v>
      </c>
      <c r="C7017" s="14"/>
      <c r="D7017" s="7">
        <v>452.25</v>
      </c>
      <c r="E7017" s="7">
        <v>344.351</v>
      </c>
      <c r="F7017" s="7">
        <v>498.68299999999999</v>
      </c>
      <c r="G7017" s="7">
        <v>439.81400000000002</v>
      </c>
      <c r="H7017" s="7">
        <v>324.67099999999999</v>
      </c>
      <c r="I7017" s="7">
        <v>411.83300000000003</v>
      </c>
      <c r="J7017" s="7">
        <v>321.916</v>
      </c>
      <c r="K7017" s="14"/>
      <c r="L7017" s="13">
        <v>399.40824619050704</v>
      </c>
      <c r="M7017" s="13">
        <v>433.16686150003596</v>
      </c>
      <c r="N7017" s="13">
        <v>451.56977411391205</v>
      </c>
      <c r="O7017" s="13">
        <v>508.21032095432503</v>
      </c>
      <c r="P7017" s="13">
        <v>396.09253887505702</v>
      </c>
      <c r="Q7017" s="13">
        <v>441.105455170867</v>
      </c>
      <c r="R7017" s="13">
        <v>239.302919734992</v>
      </c>
    </row>
    <row r="7018" spans="1:18" ht="15">
      <c r="A7018" s="7" t="s">
        <v>10183</v>
      </c>
      <c r="B7018" s="7" t="s">
        <v>10184</v>
      </c>
      <c r="C7018" s="14"/>
      <c r="D7018" s="7">
        <v>339.26799999999997</v>
      </c>
      <c r="E7018" s="7">
        <v>375.38</v>
      </c>
      <c r="F7018" s="7">
        <v>155.70699999999999</v>
      </c>
      <c r="G7018" s="7">
        <v>366.238</v>
      </c>
      <c r="H7018" s="7">
        <v>316.01</v>
      </c>
      <c r="I7018" s="7">
        <v>264.57100000000003</v>
      </c>
      <c r="J7018" s="7">
        <v>284.99</v>
      </c>
      <c r="K7018" s="14"/>
      <c r="L7018" s="13">
        <v>577.69642421689696</v>
      </c>
      <c r="M7018" s="13">
        <v>568.37215882195301</v>
      </c>
      <c r="N7018" s="13">
        <v>179.57035064514602</v>
      </c>
      <c r="O7018" s="13">
        <v>548.75967901931801</v>
      </c>
      <c r="P7018" s="13">
        <v>445.88502150196501</v>
      </c>
      <c r="Q7018" s="13">
        <v>365.51294890842598</v>
      </c>
      <c r="R7018" s="13">
        <v>364.62404035907502</v>
      </c>
    </row>
    <row r="7019" spans="1:18" ht="15">
      <c r="A7019" s="7" t="s">
        <v>10181</v>
      </c>
      <c r="B7019" s="7" t="s">
        <v>10182</v>
      </c>
      <c r="C7019" s="14"/>
      <c r="D7019" s="7">
        <v>143.428</v>
      </c>
      <c r="E7019" s="7">
        <v>105.846</v>
      </c>
      <c r="F7019" s="7">
        <v>100.51300000000001</v>
      </c>
      <c r="G7019" s="7">
        <v>161.46299999999999</v>
      </c>
      <c r="H7019" s="7">
        <v>73.652199999999993</v>
      </c>
      <c r="I7019" s="7">
        <v>97.929400000000001</v>
      </c>
      <c r="J7019" s="7">
        <v>254.023</v>
      </c>
      <c r="K7019" s="14"/>
      <c r="L7019" s="13">
        <v>156.73844928167998</v>
      </c>
      <c r="M7019" s="13">
        <v>121.80079717458101</v>
      </c>
      <c r="N7019" s="13">
        <v>84.053366778602296</v>
      </c>
      <c r="O7019" s="13">
        <v>157.62320565691701</v>
      </c>
      <c r="P7019" s="13">
        <v>101.487937618522</v>
      </c>
      <c r="Q7019" s="13">
        <v>86.869036954284198</v>
      </c>
      <c r="R7019" s="13">
        <v>229.682302179647</v>
      </c>
    </row>
    <row r="7020" spans="1:18" ht="15">
      <c r="A7020" s="7" t="s">
        <v>10334</v>
      </c>
      <c r="B7020" s="7" t="s">
        <v>10180</v>
      </c>
      <c r="C7020" s="14"/>
      <c r="D7020" s="7">
        <v>1062.28</v>
      </c>
      <c r="E7020" s="7">
        <v>549.84100000000001</v>
      </c>
      <c r="F7020" s="7">
        <v>533.05499999999995</v>
      </c>
      <c r="G7020" s="7">
        <v>582.19899999999996</v>
      </c>
      <c r="H7020" s="7">
        <v>655.92</v>
      </c>
      <c r="I7020" s="7">
        <v>749.36800000000005</v>
      </c>
      <c r="J7020" s="7">
        <v>822.14300000000003</v>
      </c>
      <c r="K7020" s="14"/>
      <c r="L7020" s="13">
        <v>1140.1029583166101</v>
      </c>
      <c r="M7020" s="13">
        <v>891.82525378173204</v>
      </c>
      <c r="N7020" s="13">
        <v>505.35031036051203</v>
      </c>
      <c r="O7020" s="13">
        <v>729.23447058163799</v>
      </c>
      <c r="P7020" s="13">
        <v>583.26050723777803</v>
      </c>
      <c r="Q7020" s="13">
        <v>823.78561426776207</v>
      </c>
      <c r="R7020" s="13">
        <v>743.8559650872271</v>
      </c>
    </row>
    <row r="7021" spans="1:18" ht="15">
      <c r="A7021" s="7" t="s">
        <v>10333</v>
      </c>
      <c r="B7021" s="7" t="s">
        <v>10397</v>
      </c>
      <c r="C7021" s="14"/>
      <c r="D7021" s="7">
        <v>422.06099999999998</v>
      </c>
      <c r="E7021" s="7">
        <v>279.51100000000002</v>
      </c>
      <c r="F7021" s="7">
        <v>200.96600000000001</v>
      </c>
      <c r="G7021" s="7">
        <v>195.25800000000001</v>
      </c>
      <c r="H7021" s="7">
        <v>173.42099999999999</v>
      </c>
      <c r="I7021" s="7">
        <v>312.40600000000001</v>
      </c>
      <c r="J7021" s="7">
        <v>264.35500000000002</v>
      </c>
      <c r="K7021" s="14"/>
      <c r="L7021" s="13">
        <v>586.38084231380594</v>
      </c>
      <c r="M7021" s="13">
        <v>417.94947654568398</v>
      </c>
      <c r="N7021" s="13">
        <v>197.18680813389301</v>
      </c>
      <c r="O7021" s="13">
        <v>297.25268054534598</v>
      </c>
      <c r="P7021" s="13">
        <v>275.07151399141401</v>
      </c>
      <c r="Q7021" s="13">
        <v>493.90951093028798</v>
      </c>
      <c r="R7021" s="13">
        <v>377.85613405827996</v>
      </c>
    </row>
    <row r="7022" spans="1:18" ht="15">
      <c r="A7022" s="7" t="s">
        <v>10332</v>
      </c>
      <c r="B7022" s="7" t="s">
        <v>10258</v>
      </c>
      <c r="C7022" s="14"/>
      <c r="D7022" s="7">
        <v>79.340100000000007</v>
      </c>
      <c r="E7022" s="7">
        <v>80.976399999999998</v>
      </c>
      <c r="F7022" s="7">
        <v>80.579300000000003</v>
      </c>
      <c r="G7022" s="7">
        <v>92.318600000000004</v>
      </c>
      <c r="H7022" s="7">
        <v>127.398</v>
      </c>
      <c r="I7022" s="7">
        <v>193.374</v>
      </c>
      <c r="J7022" s="7">
        <v>275.98200000000003</v>
      </c>
      <c r="K7022" s="14"/>
      <c r="L7022" s="13">
        <v>127.510209700513</v>
      </c>
      <c r="M7022" s="13">
        <v>189.511003910705</v>
      </c>
      <c r="N7022" s="13">
        <v>88.774904280162502</v>
      </c>
      <c r="O7022" s="13">
        <v>160.05720409785701</v>
      </c>
      <c r="P7022" s="13">
        <v>165.702901686741</v>
      </c>
      <c r="Q7022" s="13">
        <v>261.58748990312802</v>
      </c>
      <c r="R7022" s="13">
        <v>312.15820315372503</v>
      </c>
    </row>
    <row r="7023" spans="1:18" ht="15">
      <c r="A7023" s="7" t="s">
        <v>10340</v>
      </c>
      <c r="B7023" s="7" t="s">
        <v>10331</v>
      </c>
      <c r="C7023" s="14"/>
      <c r="D7023" s="7">
        <v>149.18799999999999</v>
      </c>
      <c r="E7023" s="7">
        <v>155.68799999999999</v>
      </c>
      <c r="F7023" s="7">
        <v>68.428100000000001</v>
      </c>
      <c r="G7023" s="7">
        <v>113.092</v>
      </c>
      <c r="H7023" s="7">
        <v>111.886</v>
      </c>
      <c r="I7023" s="7">
        <v>198.95599999999999</v>
      </c>
      <c r="J7023" s="7">
        <v>124.22799999999999</v>
      </c>
      <c r="K7023" s="14"/>
      <c r="L7023" s="13">
        <v>121.438488301948</v>
      </c>
      <c r="M7023" s="13">
        <v>243.22374725881099</v>
      </c>
      <c r="N7023" s="13">
        <v>60.276893748337002</v>
      </c>
      <c r="O7023" s="13">
        <v>124.624415383605</v>
      </c>
      <c r="P7023" s="13">
        <v>134.12645716970002</v>
      </c>
      <c r="Q7023" s="13">
        <v>187.533634708172</v>
      </c>
      <c r="R7023" s="13">
        <v>67.885980761561498</v>
      </c>
    </row>
    <row r="7024" spans="1:18" ht="15">
      <c r="A7024" s="7" t="s">
        <v>10339</v>
      </c>
      <c r="B7024" s="7" t="s">
        <v>10397</v>
      </c>
      <c r="C7024" s="14"/>
      <c r="D7024" s="7">
        <v>176.05699999999999</v>
      </c>
      <c r="E7024" s="7">
        <v>122.494</v>
      </c>
      <c r="F7024" s="7">
        <v>205.44</v>
      </c>
      <c r="G7024" s="7">
        <v>227.29400000000001</v>
      </c>
      <c r="H7024" s="7">
        <v>203.87799999999999</v>
      </c>
      <c r="I7024" s="7">
        <v>0</v>
      </c>
      <c r="J7024" s="7">
        <v>217.358</v>
      </c>
      <c r="K7024" s="14"/>
      <c r="L7024" s="13">
        <v>138.487941513815</v>
      </c>
      <c r="M7024" s="13">
        <v>216.714772780445</v>
      </c>
      <c r="N7024" s="13">
        <v>167.06789696673701</v>
      </c>
      <c r="O7024" s="13">
        <v>296.52046349168398</v>
      </c>
      <c r="P7024" s="13">
        <v>241.5211503093</v>
      </c>
      <c r="Q7024" s="13">
        <v>158.49891473790501</v>
      </c>
      <c r="R7024" s="13">
        <v>185.80146999433401</v>
      </c>
    </row>
    <row r="7025" spans="1:18" ht="15">
      <c r="A7025" s="7" t="s">
        <v>10338</v>
      </c>
      <c r="B7025" s="7" t="s">
        <v>10397</v>
      </c>
      <c r="C7025" s="14"/>
      <c r="D7025" s="7">
        <v>343.77199999999999</v>
      </c>
      <c r="E7025" s="7">
        <v>524.322</v>
      </c>
      <c r="F7025" s="7">
        <v>223.608</v>
      </c>
      <c r="G7025" s="7">
        <v>514.63800000000003</v>
      </c>
      <c r="H7025" s="7">
        <v>333.88900000000001</v>
      </c>
      <c r="I7025" s="7">
        <v>309.584</v>
      </c>
      <c r="J7025" s="7">
        <v>420.87299999999999</v>
      </c>
      <c r="K7025" s="14"/>
      <c r="L7025" s="13">
        <v>371.48711287157499</v>
      </c>
      <c r="M7025" s="13">
        <v>701.42292555308791</v>
      </c>
      <c r="N7025" s="13">
        <v>166.937198807664</v>
      </c>
      <c r="O7025" s="13">
        <v>707.94154953686098</v>
      </c>
      <c r="P7025" s="13">
        <v>313.80804401833598</v>
      </c>
      <c r="Q7025" s="13">
        <v>478.97203556218204</v>
      </c>
      <c r="R7025" s="13">
        <v>394.943816773523</v>
      </c>
    </row>
    <row r="7026" spans="1:18" ht="15">
      <c r="A7026" s="7" t="s">
        <v>10328</v>
      </c>
      <c r="B7026" s="7" t="s">
        <v>10329</v>
      </c>
      <c r="C7026" s="14"/>
      <c r="D7026" s="7">
        <v>927.16899999999998</v>
      </c>
      <c r="E7026" s="7">
        <v>728.822</v>
      </c>
      <c r="F7026" s="7">
        <v>1533.02</v>
      </c>
      <c r="G7026" s="7">
        <v>497.75099999999998</v>
      </c>
      <c r="H7026" s="7">
        <v>775.13800000000003</v>
      </c>
      <c r="I7026" s="7">
        <v>741.59699999999998</v>
      </c>
      <c r="J7026" s="7">
        <v>1156.25</v>
      </c>
      <c r="K7026" s="14"/>
      <c r="L7026" s="13">
        <v>1270.9913882022399</v>
      </c>
      <c r="M7026" s="13">
        <v>930.74584908051804</v>
      </c>
      <c r="N7026" s="13">
        <v>1390.82058208685</v>
      </c>
      <c r="O7026" s="13">
        <v>618.72213368848202</v>
      </c>
      <c r="P7026" s="13">
        <v>892.52947456700997</v>
      </c>
      <c r="Q7026" s="13">
        <v>865.93937828318701</v>
      </c>
      <c r="R7026" s="13">
        <v>1215.7438768552199</v>
      </c>
    </row>
    <row r="7027" spans="1:18" ht="15">
      <c r="A7027" s="7" t="s">
        <v>10327</v>
      </c>
      <c r="B7027" s="7" t="s">
        <v>10397</v>
      </c>
      <c r="C7027" s="14"/>
      <c r="D7027" s="7">
        <v>1483.24</v>
      </c>
      <c r="E7027" s="7">
        <v>821.79499999999996</v>
      </c>
      <c r="F7027" s="7">
        <v>481.57299999999998</v>
      </c>
      <c r="G7027" s="7">
        <v>686.85400000000004</v>
      </c>
      <c r="H7027" s="7">
        <v>351.161</v>
      </c>
      <c r="I7027" s="7">
        <v>352.238</v>
      </c>
      <c r="J7027" s="7">
        <v>479.42</v>
      </c>
      <c r="K7027" s="14"/>
      <c r="L7027" s="13">
        <v>2481.0721310937697</v>
      </c>
      <c r="M7027" s="13">
        <v>1562.18131380104</v>
      </c>
      <c r="N7027" s="13">
        <v>233.26665591607301</v>
      </c>
      <c r="O7027" s="13">
        <v>887.4107646333789</v>
      </c>
      <c r="P7027" s="13">
        <v>486.81501906048402</v>
      </c>
      <c r="Q7027" s="13">
        <v>396.94307896623599</v>
      </c>
      <c r="R7027" s="13">
        <v>142.50343269698499</v>
      </c>
    </row>
    <row r="7028" spans="1:18" ht="15">
      <c r="A7028" s="7" t="s">
        <v>10172</v>
      </c>
      <c r="B7028" s="7" t="s">
        <v>10326</v>
      </c>
      <c r="C7028" s="14"/>
      <c r="D7028" s="7">
        <v>265.904</v>
      </c>
      <c r="E7028" s="7">
        <v>220.816</v>
      </c>
      <c r="F7028" s="7">
        <v>133.62200000000001</v>
      </c>
      <c r="G7028" s="7">
        <v>240.161</v>
      </c>
      <c r="H7028" s="7">
        <v>197.17599999999999</v>
      </c>
      <c r="I7028" s="7">
        <v>199.79900000000001</v>
      </c>
      <c r="J7028" s="7">
        <v>230.06200000000001</v>
      </c>
      <c r="K7028" s="14"/>
      <c r="L7028" s="13">
        <v>254.295352145577</v>
      </c>
      <c r="M7028" s="13">
        <v>314.84374319229801</v>
      </c>
      <c r="N7028" s="13">
        <v>125.961369741323</v>
      </c>
      <c r="O7028" s="13">
        <v>251.322078884825</v>
      </c>
      <c r="P7028" s="13">
        <v>218.492504503758</v>
      </c>
      <c r="Q7028" s="13">
        <v>281.887412209741</v>
      </c>
      <c r="R7028" s="13">
        <v>198.819238432546</v>
      </c>
    </row>
    <row r="7029" spans="1:18" ht="15">
      <c r="A7029" s="7" t="s">
        <v>10170</v>
      </c>
      <c r="B7029" s="7" t="s">
        <v>10171</v>
      </c>
      <c r="C7029" s="14"/>
      <c r="D7029" s="7">
        <v>670.73099999999999</v>
      </c>
      <c r="E7029" s="7">
        <v>1361.64</v>
      </c>
      <c r="F7029" s="7">
        <v>9580.34</v>
      </c>
      <c r="G7029" s="7">
        <v>2941.17</v>
      </c>
      <c r="H7029" s="7">
        <v>4341.97</v>
      </c>
      <c r="I7029" s="7">
        <v>3661.59</v>
      </c>
      <c r="J7029" s="7">
        <v>4172.2</v>
      </c>
      <c r="K7029" s="14"/>
      <c r="L7029" s="13">
        <v>1099.9298033832802</v>
      </c>
      <c r="M7029" s="13">
        <v>1899.44483452808</v>
      </c>
      <c r="N7029" s="13">
        <v>10660.6291924573</v>
      </c>
      <c r="O7029" s="13">
        <v>4005.3413946658898</v>
      </c>
      <c r="P7029" s="13">
        <v>6177.1976007891499</v>
      </c>
      <c r="Q7029" s="13">
        <v>4672.7668975102697</v>
      </c>
      <c r="R7029" s="13">
        <v>5166.6664157695604</v>
      </c>
    </row>
    <row r="7030" spans="1:18" ht="15">
      <c r="A7030" s="7" t="s">
        <v>10168</v>
      </c>
      <c r="B7030" s="7" t="s">
        <v>10169</v>
      </c>
      <c r="C7030" s="14"/>
      <c r="D7030" s="7">
        <v>579.46500000000003</v>
      </c>
      <c r="E7030" s="7">
        <v>761.88</v>
      </c>
      <c r="F7030" s="7">
        <v>898.75099999999998</v>
      </c>
      <c r="G7030" s="7">
        <v>554.32100000000003</v>
      </c>
      <c r="H7030" s="7">
        <v>741.89400000000001</v>
      </c>
      <c r="I7030" s="7">
        <v>574.30200000000002</v>
      </c>
      <c r="J7030" s="7">
        <v>1285.48</v>
      </c>
      <c r="K7030" s="14"/>
      <c r="L7030" s="13">
        <v>815.74778668146303</v>
      </c>
      <c r="M7030" s="13">
        <v>1176.2478609499501</v>
      </c>
      <c r="N7030" s="13">
        <v>852.27422998606403</v>
      </c>
      <c r="O7030" s="13">
        <v>877.07597724370294</v>
      </c>
      <c r="P7030" s="13">
        <v>933.46641999640201</v>
      </c>
      <c r="Q7030" s="13">
        <v>797.41546495769899</v>
      </c>
      <c r="R7030" s="13">
        <v>1427.3024322393098</v>
      </c>
    </row>
    <row r="7031" spans="1:18" ht="15">
      <c r="A7031" s="7" t="s">
        <v>10167</v>
      </c>
      <c r="B7031" s="7" t="s">
        <v>10397</v>
      </c>
      <c r="C7031" s="14"/>
      <c r="D7031" s="7">
        <v>467.572</v>
      </c>
      <c r="E7031" s="7">
        <v>376.24099999999999</v>
      </c>
      <c r="F7031" s="7">
        <v>194.93299999999999</v>
      </c>
      <c r="G7031" s="7">
        <v>470.30099999999999</v>
      </c>
      <c r="H7031" s="7">
        <v>264.16699999999997</v>
      </c>
      <c r="I7031" s="7">
        <v>215.90799999999999</v>
      </c>
      <c r="J7031" s="7">
        <v>773.33</v>
      </c>
      <c r="K7031" s="14"/>
      <c r="L7031" s="13">
        <v>649.11280636239792</v>
      </c>
      <c r="M7031" s="13">
        <v>668.42425005792802</v>
      </c>
      <c r="N7031" s="13">
        <v>123.750180755725</v>
      </c>
      <c r="O7031" s="13">
        <v>819.78309280249505</v>
      </c>
      <c r="P7031" s="13">
        <v>345.16108632623605</v>
      </c>
      <c r="Q7031" s="13">
        <v>293.52382228218198</v>
      </c>
      <c r="R7031" s="13">
        <v>845.95833872791491</v>
      </c>
    </row>
    <row r="7032" spans="1:18" ht="15">
      <c r="A7032" s="7" t="s">
        <v>10166</v>
      </c>
      <c r="B7032" s="7" t="s">
        <v>10397</v>
      </c>
      <c r="C7032" s="14"/>
      <c r="D7032" s="7">
        <v>2266.5100000000002</v>
      </c>
      <c r="E7032" s="7">
        <v>1177.3499999999999</v>
      </c>
      <c r="F7032" s="7">
        <v>3634.51</v>
      </c>
      <c r="G7032" s="7">
        <v>1307.3800000000001</v>
      </c>
      <c r="H7032" s="7">
        <v>979.74800000000005</v>
      </c>
      <c r="I7032" s="7">
        <v>1774.33</v>
      </c>
      <c r="J7032" s="7">
        <v>1289.8800000000001</v>
      </c>
      <c r="K7032" s="14"/>
      <c r="L7032" s="13">
        <v>1877.6056160066</v>
      </c>
      <c r="M7032" s="13">
        <v>1491.2675984059099</v>
      </c>
      <c r="N7032" s="13">
        <v>3208.4592013229999</v>
      </c>
      <c r="O7032" s="13">
        <v>1482.97232457827</v>
      </c>
      <c r="P7032" s="13">
        <v>1000.20028492578</v>
      </c>
      <c r="Q7032" s="13">
        <v>2172.8957290435401</v>
      </c>
      <c r="R7032" s="13">
        <v>1084.5967881583799</v>
      </c>
    </row>
    <row r="7033" spans="1:18" ht="15">
      <c r="A7033" s="7" t="s">
        <v>10005</v>
      </c>
      <c r="B7033" s="7" t="s">
        <v>10165</v>
      </c>
      <c r="C7033" s="14"/>
      <c r="D7033" s="7">
        <v>459.80700000000002</v>
      </c>
      <c r="E7033" s="7">
        <v>324.70499999999998</v>
      </c>
      <c r="F7033" s="7">
        <v>577.173</v>
      </c>
      <c r="G7033" s="7">
        <v>406.98700000000002</v>
      </c>
      <c r="H7033" s="7">
        <v>307.75400000000002</v>
      </c>
      <c r="I7033" s="7">
        <v>413.846</v>
      </c>
      <c r="J7033" s="7">
        <v>408.85700000000003</v>
      </c>
      <c r="K7033" s="14"/>
      <c r="L7033" s="13">
        <v>324.34201038190002</v>
      </c>
      <c r="M7033" s="13">
        <v>353.27695733944097</v>
      </c>
      <c r="N7033" s="13">
        <v>408.68594601683901</v>
      </c>
      <c r="O7033" s="13">
        <v>346.83245782782598</v>
      </c>
      <c r="P7033" s="13">
        <v>267.79112792672396</v>
      </c>
      <c r="Q7033" s="13">
        <v>337.05568207632899</v>
      </c>
      <c r="R7033" s="13">
        <v>265.20761798267199</v>
      </c>
    </row>
    <row r="7034" spans="1:18" ht="15">
      <c r="A7034" s="7" t="s">
        <v>10004</v>
      </c>
      <c r="B7034" s="7" t="s">
        <v>10397</v>
      </c>
      <c r="C7034" s="14"/>
      <c r="D7034" s="7">
        <v>317.12599999999998</v>
      </c>
      <c r="E7034" s="7">
        <v>221.21799999999999</v>
      </c>
      <c r="F7034" s="7">
        <v>278.05900000000003</v>
      </c>
      <c r="G7034" s="7">
        <v>270.08100000000002</v>
      </c>
      <c r="H7034" s="7">
        <v>256.39499999999998</v>
      </c>
      <c r="I7034" s="7">
        <v>183.631</v>
      </c>
      <c r="J7034" s="7">
        <v>232.32499999999999</v>
      </c>
      <c r="K7034" s="14"/>
      <c r="L7034" s="13">
        <v>407.17629687098901</v>
      </c>
      <c r="M7034" s="13">
        <v>366.54532021990195</v>
      </c>
      <c r="N7034" s="13">
        <v>301.11246360200204</v>
      </c>
      <c r="O7034" s="13">
        <v>357.46565454378504</v>
      </c>
      <c r="P7034" s="13">
        <v>324.84441139585198</v>
      </c>
      <c r="Q7034" s="13">
        <v>191.630476250078</v>
      </c>
      <c r="R7034" s="13">
        <v>264.23057094094503</v>
      </c>
    </row>
    <row r="7035" spans="1:18" ht="15">
      <c r="A7035" s="7" t="s">
        <v>10002</v>
      </c>
      <c r="B7035" s="7" t="s">
        <v>10003</v>
      </c>
      <c r="C7035" s="14"/>
      <c r="D7035" s="7">
        <v>315.036</v>
      </c>
      <c r="E7035" s="7">
        <v>542.57299999999998</v>
      </c>
      <c r="F7035" s="7">
        <v>789.88</v>
      </c>
      <c r="G7035" s="7">
        <v>373.529</v>
      </c>
      <c r="H7035" s="7">
        <v>664.73099999999999</v>
      </c>
      <c r="I7035" s="7">
        <v>841.66200000000003</v>
      </c>
      <c r="J7035" s="7">
        <v>1492.96</v>
      </c>
      <c r="K7035" s="14"/>
      <c r="L7035" s="13">
        <v>441.56593904555001</v>
      </c>
      <c r="M7035" s="13">
        <v>787.46406588760408</v>
      </c>
      <c r="N7035" s="13">
        <v>721.41027733464398</v>
      </c>
      <c r="O7035" s="13">
        <v>500.45959290543101</v>
      </c>
      <c r="P7035" s="13">
        <v>905.67941962890893</v>
      </c>
      <c r="Q7035" s="13">
        <v>1013.12347149356</v>
      </c>
      <c r="R7035" s="13">
        <v>1530.6333494160101</v>
      </c>
    </row>
    <row r="7036" spans="1:18" ht="15">
      <c r="A7036" s="7" t="s">
        <v>10000</v>
      </c>
      <c r="B7036" s="7" t="s">
        <v>10001</v>
      </c>
      <c r="C7036" s="14"/>
      <c r="D7036" s="7">
        <v>166.63399999999999</v>
      </c>
      <c r="E7036" s="7">
        <v>237.95099999999999</v>
      </c>
      <c r="F7036" s="7">
        <v>78.180899999999994</v>
      </c>
      <c r="G7036" s="7">
        <v>129.446</v>
      </c>
      <c r="H7036" s="7">
        <v>176.10599999999999</v>
      </c>
      <c r="I7036" s="7">
        <v>132.68299999999999</v>
      </c>
      <c r="J7036" s="7">
        <v>192.59700000000001</v>
      </c>
      <c r="K7036" s="14"/>
      <c r="L7036" s="13">
        <v>262.19777029344397</v>
      </c>
      <c r="M7036" s="13">
        <v>346.12216385549902</v>
      </c>
      <c r="N7036" s="13">
        <v>73.379861924607695</v>
      </c>
      <c r="O7036" s="13">
        <v>172.527423822739</v>
      </c>
      <c r="P7036" s="13">
        <v>214.72071007823001</v>
      </c>
      <c r="Q7036" s="13">
        <v>163.62844969513199</v>
      </c>
      <c r="R7036" s="13">
        <v>227.377396895098</v>
      </c>
    </row>
    <row r="7037" spans="1:18" ht="15">
      <c r="A7037" s="7" t="s">
        <v>9999</v>
      </c>
      <c r="B7037" s="7" t="s">
        <v>10397</v>
      </c>
      <c r="C7037" s="14"/>
      <c r="D7037" s="7">
        <v>0</v>
      </c>
      <c r="E7037" s="7">
        <v>450.49599999999998</v>
      </c>
      <c r="F7037" s="7">
        <v>0</v>
      </c>
      <c r="G7037" s="7">
        <v>303.52</v>
      </c>
      <c r="H7037" s="7">
        <v>375.22300000000001</v>
      </c>
      <c r="I7037" s="7">
        <v>0</v>
      </c>
      <c r="J7037" s="7">
        <v>0</v>
      </c>
      <c r="K7037" s="14"/>
      <c r="L7037" s="13">
        <v>0</v>
      </c>
      <c r="M7037" s="13">
        <v>0</v>
      </c>
      <c r="N7037" s="13">
        <v>0</v>
      </c>
      <c r="O7037" s="13">
        <v>608.27756351024004</v>
      </c>
      <c r="P7037" s="13">
        <v>0</v>
      </c>
      <c r="Q7037" s="13">
        <v>0</v>
      </c>
      <c r="R7037" s="13">
        <v>0</v>
      </c>
    </row>
    <row r="7038" spans="1:18" ht="15">
      <c r="A7038" s="7" t="s">
        <v>9998</v>
      </c>
      <c r="B7038" s="7" t="s">
        <v>10309</v>
      </c>
      <c r="C7038" s="14"/>
      <c r="D7038" s="7">
        <v>360.77499999999998</v>
      </c>
      <c r="E7038" s="7">
        <v>406.92</v>
      </c>
      <c r="F7038" s="7">
        <v>274.54899999999998</v>
      </c>
      <c r="G7038" s="7">
        <v>307.71699999999998</v>
      </c>
      <c r="H7038" s="7">
        <v>426.31900000000002</v>
      </c>
      <c r="I7038" s="7">
        <v>556.59400000000005</v>
      </c>
      <c r="J7038" s="7">
        <v>621.74</v>
      </c>
      <c r="K7038" s="14"/>
      <c r="L7038" s="13">
        <v>440.59709093059899</v>
      </c>
      <c r="M7038" s="13">
        <v>585.18030283964595</v>
      </c>
      <c r="N7038" s="13">
        <v>260.85622111396901</v>
      </c>
      <c r="O7038" s="13">
        <v>397.27814050189704</v>
      </c>
      <c r="P7038" s="13">
        <v>488.38168003603698</v>
      </c>
      <c r="Q7038" s="13">
        <v>671.81572758554091</v>
      </c>
      <c r="R7038" s="13">
        <v>580.43229516145402</v>
      </c>
    </row>
    <row r="7039" spans="1:18" ht="15">
      <c r="A7039" s="7" t="s">
        <v>9997</v>
      </c>
      <c r="B7039" s="7" t="s">
        <v>10397</v>
      </c>
      <c r="C7039" s="14"/>
      <c r="D7039" s="7">
        <v>250.17</v>
      </c>
      <c r="E7039" s="7">
        <v>252.965</v>
      </c>
      <c r="F7039" s="7">
        <v>592.846</v>
      </c>
      <c r="G7039" s="7">
        <v>314.30200000000002</v>
      </c>
      <c r="H7039" s="7">
        <v>332.89299999999997</v>
      </c>
      <c r="I7039" s="7">
        <v>375.221</v>
      </c>
      <c r="J7039" s="7">
        <v>429.22399999999999</v>
      </c>
      <c r="K7039" s="14"/>
      <c r="L7039" s="13">
        <v>289.24158588124004</v>
      </c>
      <c r="M7039" s="13">
        <v>350.55220357631396</v>
      </c>
      <c r="N7039" s="13">
        <v>491.23270046358499</v>
      </c>
      <c r="O7039" s="13">
        <v>400.23176743657103</v>
      </c>
      <c r="P7039" s="13">
        <v>363.37772556041904</v>
      </c>
      <c r="Q7039" s="13">
        <v>456.65192877766896</v>
      </c>
      <c r="R7039" s="13">
        <v>353.52970553329999</v>
      </c>
    </row>
    <row r="7040" spans="1:18" ht="15">
      <c r="A7040" s="7" t="s">
        <v>9996</v>
      </c>
      <c r="B7040" s="7" t="s">
        <v>10397</v>
      </c>
      <c r="C7040" s="14"/>
      <c r="D7040" s="7">
        <v>257.87799999999999</v>
      </c>
      <c r="E7040" s="7">
        <v>306.55799999999999</v>
      </c>
      <c r="F7040" s="7">
        <v>969.50199999999995</v>
      </c>
      <c r="G7040" s="7">
        <v>835.02599999999995</v>
      </c>
      <c r="H7040" s="7">
        <v>469.74099999999999</v>
      </c>
      <c r="I7040" s="7">
        <v>617.68399999999997</v>
      </c>
      <c r="J7040" s="7">
        <v>1381.9</v>
      </c>
      <c r="K7040" s="14"/>
      <c r="L7040" s="13">
        <v>303.690071899553</v>
      </c>
      <c r="M7040" s="13">
        <v>431.96987484199502</v>
      </c>
      <c r="N7040" s="13">
        <v>799.29427136506399</v>
      </c>
      <c r="O7040" s="13">
        <v>870.52293416054397</v>
      </c>
      <c r="P7040" s="13">
        <v>520.73544656306206</v>
      </c>
      <c r="Q7040" s="13">
        <v>667.57255251840593</v>
      </c>
      <c r="R7040" s="13">
        <v>1253.49794419919</v>
      </c>
    </row>
    <row r="7041" spans="1:18" ht="15">
      <c r="A7041" s="7" t="s">
        <v>9994</v>
      </c>
      <c r="B7041" s="7" t="s">
        <v>9995</v>
      </c>
      <c r="C7041" s="14"/>
      <c r="D7041" s="7">
        <v>363.29399999999998</v>
      </c>
      <c r="E7041" s="7">
        <v>383.88799999999998</v>
      </c>
      <c r="F7041" s="7">
        <v>824.59500000000003</v>
      </c>
      <c r="G7041" s="7">
        <v>380.92899999999997</v>
      </c>
      <c r="H7041" s="7">
        <v>363.32100000000003</v>
      </c>
      <c r="I7041" s="7">
        <v>520.62199999999996</v>
      </c>
      <c r="J7041" s="7">
        <v>440.07900000000001</v>
      </c>
      <c r="K7041" s="14"/>
      <c r="L7041" s="13">
        <v>569.25997503907502</v>
      </c>
      <c r="M7041" s="13">
        <v>681.11448627022401</v>
      </c>
      <c r="N7041" s="13">
        <v>828.82521260624992</v>
      </c>
      <c r="O7041" s="13">
        <v>577.11272093044897</v>
      </c>
      <c r="P7041" s="13">
        <v>489.83220439210402</v>
      </c>
      <c r="Q7041" s="13">
        <v>759.12728548147402</v>
      </c>
      <c r="R7041" s="13">
        <v>481.32837279034402</v>
      </c>
    </row>
    <row r="7042" spans="1:18" ht="15">
      <c r="A7042" s="7" t="s">
        <v>9992</v>
      </c>
      <c r="B7042" s="7" t="s">
        <v>9993</v>
      </c>
      <c r="C7042" s="14"/>
      <c r="D7042" s="7">
        <v>314.77999999999997</v>
      </c>
      <c r="E7042" s="7">
        <v>364.74299999999999</v>
      </c>
      <c r="F7042" s="7">
        <v>1555</v>
      </c>
      <c r="G7042" s="7">
        <v>405.98899999999998</v>
      </c>
      <c r="H7042" s="7">
        <v>438.68</v>
      </c>
      <c r="I7042" s="7">
        <v>784.91099999999994</v>
      </c>
      <c r="J7042" s="7">
        <v>194.92099999999999</v>
      </c>
      <c r="K7042" s="14"/>
      <c r="L7042" s="13">
        <v>430.46740248796402</v>
      </c>
      <c r="M7042" s="13">
        <v>591.488790922666</v>
      </c>
      <c r="N7042" s="13">
        <v>1923.8099981063499</v>
      </c>
      <c r="O7042" s="13">
        <v>625.93504722165505</v>
      </c>
      <c r="P7042" s="13">
        <v>594.32758816636897</v>
      </c>
      <c r="Q7042" s="13">
        <v>1167.07387280894</v>
      </c>
      <c r="R7042" s="13">
        <v>193.07552283492203</v>
      </c>
    </row>
    <row r="7043" spans="1:18" ht="15">
      <c r="A7043" s="7" t="s">
        <v>9991</v>
      </c>
      <c r="B7043" s="7" t="s">
        <v>9989</v>
      </c>
      <c r="C7043" s="14"/>
      <c r="D7043" s="7">
        <v>603.048</v>
      </c>
      <c r="E7043" s="7">
        <v>572.04</v>
      </c>
      <c r="F7043" s="7">
        <v>260.44400000000002</v>
      </c>
      <c r="G7043" s="7">
        <v>436.678</v>
      </c>
      <c r="H7043" s="7">
        <v>345.52100000000002</v>
      </c>
      <c r="I7043" s="7">
        <v>533.84799999999996</v>
      </c>
      <c r="J7043" s="7">
        <v>393.524</v>
      </c>
      <c r="K7043" s="14"/>
      <c r="L7043" s="13">
        <v>560.07091307224096</v>
      </c>
      <c r="M7043" s="13">
        <v>770.85694151557198</v>
      </c>
      <c r="N7043" s="13">
        <v>227.464546041826</v>
      </c>
      <c r="O7043" s="13">
        <v>544.28684506105594</v>
      </c>
      <c r="P7043" s="13">
        <v>255.188600983594</v>
      </c>
      <c r="Q7043" s="13">
        <v>760.88441896357199</v>
      </c>
      <c r="R7043" s="13">
        <v>457.09460483492302</v>
      </c>
    </row>
    <row r="7044" spans="1:18" ht="15">
      <c r="A7044" s="7" t="s">
        <v>9990</v>
      </c>
      <c r="B7044" s="7" t="s">
        <v>10397</v>
      </c>
      <c r="C7044" s="14"/>
      <c r="D7044" s="7">
        <v>292.26799999999997</v>
      </c>
      <c r="E7044" s="7">
        <v>385.43299999999999</v>
      </c>
      <c r="F7044" s="7">
        <v>203.08500000000001</v>
      </c>
      <c r="G7044" s="7">
        <v>218.709</v>
      </c>
      <c r="H7044" s="7">
        <v>236.148</v>
      </c>
      <c r="I7044" s="7">
        <v>263.93</v>
      </c>
      <c r="J7044" s="7">
        <v>336.23399999999998</v>
      </c>
      <c r="K7044" s="14"/>
      <c r="L7044" s="13">
        <v>326.51548357414305</v>
      </c>
      <c r="M7044" s="13">
        <v>624.42679800147801</v>
      </c>
      <c r="N7044" s="13">
        <v>170.944227152145</v>
      </c>
      <c r="O7044" s="13">
        <v>334.30216504239002</v>
      </c>
      <c r="P7044" s="13">
        <v>265.72872247531802</v>
      </c>
      <c r="Q7044" s="13">
        <v>446.39600459779098</v>
      </c>
      <c r="R7044" s="13">
        <v>200.618913182998</v>
      </c>
    </row>
    <row r="7045" spans="1:18" ht="15">
      <c r="A7045" s="7" t="s">
        <v>9988</v>
      </c>
      <c r="B7045" s="7" t="s">
        <v>9989</v>
      </c>
      <c r="C7045" s="14"/>
      <c r="D7045" s="7">
        <v>360.33300000000003</v>
      </c>
      <c r="E7045" s="7">
        <v>389.46699999999998</v>
      </c>
      <c r="F7045" s="7">
        <v>523.49800000000005</v>
      </c>
      <c r="G7045" s="7">
        <v>408.68900000000002</v>
      </c>
      <c r="H7045" s="7">
        <v>397.25700000000001</v>
      </c>
      <c r="I7045" s="7">
        <v>388.14600000000002</v>
      </c>
      <c r="J7045" s="7">
        <v>389.62400000000002</v>
      </c>
      <c r="K7045" s="14"/>
      <c r="L7045" s="13">
        <v>701.30185852136697</v>
      </c>
      <c r="M7045" s="13">
        <v>719.06398963351501</v>
      </c>
      <c r="N7045" s="13">
        <v>656.634229334216</v>
      </c>
      <c r="O7045" s="13">
        <v>763.93334897529996</v>
      </c>
      <c r="P7045" s="13">
        <v>695.70305916329301</v>
      </c>
      <c r="Q7045" s="13">
        <v>785.91071826515304</v>
      </c>
      <c r="R7045" s="13">
        <v>605.44573528451701</v>
      </c>
    </row>
    <row r="7046" spans="1:18" ht="15">
      <c r="A7046" s="7" t="s">
        <v>10151</v>
      </c>
      <c r="B7046" s="7" t="s">
        <v>10397</v>
      </c>
      <c r="C7046" s="14"/>
      <c r="D7046" s="7">
        <v>319.77100000000002</v>
      </c>
      <c r="E7046" s="7">
        <v>294.00700000000001</v>
      </c>
      <c r="F7046" s="7">
        <v>217.30799999999999</v>
      </c>
      <c r="G7046" s="7">
        <v>357.053</v>
      </c>
      <c r="H7046" s="7">
        <v>170.28800000000001</v>
      </c>
      <c r="I7046" s="7">
        <v>450.82900000000001</v>
      </c>
      <c r="J7046" s="7">
        <v>481.47</v>
      </c>
      <c r="K7046" s="14"/>
      <c r="L7046" s="13">
        <v>379.19452475188803</v>
      </c>
      <c r="M7046" s="13">
        <v>445.84098800911897</v>
      </c>
      <c r="N7046" s="13">
        <v>206.71721685229099</v>
      </c>
      <c r="O7046" s="13">
        <v>493.68957358501899</v>
      </c>
      <c r="P7046" s="13">
        <v>239.845302178921</v>
      </c>
      <c r="Q7046" s="13">
        <v>617.06005956598801</v>
      </c>
      <c r="R7046" s="13">
        <v>575.33543849040598</v>
      </c>
    </row>
    <row r="7047" spans="1:18" ht="15">
      <c r="A7047" s="7" t="s">
        <v>10149</v>
      </c>
      <c r="B7047" s="7" t="s">
        <v>10150</v>
      </c>
      <c r="C7047" s="14"/>
      <c r="D7047" s="7">
        <v>609.26400000000001</v>
      </c>
      <c r="E7047" s="7">
        <v>457.702</v>
      </c>
      <c r="F7047" s="7">
        <v>522.52499999999998</v>
      </c>
      <c r="G7047" s="7">
        <v>514.10599999999999</v>
      </c>
      <c r="H7047" s="7">
        <v>362.024</v>
      </c>
      <c r="I7047" s="7">
        <v>692.25300000000004</v>
      </c>
      <c r="J7047" s="7">
        <v>506.61900000000003</v>
      </c>
      <c r="K7047" s="14"/>
      <c r="L7047" s="13">
        <v>708.04169336616008</v>
      </c>
      <c r="M7047" s="13">
        <v>610.11364571862396</v>
      </c>
      <c r="N7047" s="13">
        <v>504.76594716974705</v>
      </c>
      <c r="O7047" s="13">
        <v>676.39601642328694</v>
      </c>
      <c r="P7047" s="13">
        <v>478.52340641223498</v>
      </c>
      <c r="Q7047" s="13">
        <v>904.56832886727307</v>
      </c>
      <c r="R7047" s="13">
        <v>602.19487707791109</v>
      </c>
    </row>
    <row r="7048" spans="1:18" ht="15">
      <c r="A7048" s="7" t="s">
        <v>10147</v>
      </c>
      <c r="B7048" s="7" t="s">
        <v>10148</v>
      </c>
      <c r="C7048" s="14"/>
      <c r="D7048" s="7">
        <v>2155.3200000000002</v>
      </c>
      <c r="E7048" s="7">
        <v>480.71600000000001</v>
      </c>
      <c r="F7048" s="7">
        <v>721.08100000000002</v>
      </c>
      <c r="G7048" s="7">
        <v>231.13499999999999</v>
      </c>
      <c r="H7048" s="7">
        <v>568.78</v>
      </c>
      <c r="I7048" s="7">
        <v>497.94099999999997</v>
      </c>
      <c r="J7048" s="7">
        <v>2735.53</v>
      </c>
      <c r="K7048" s="14"/>
      <c r="L7048" s="13">
        <v>2513.4832660867801</v>
      </c>
      <c r="M7048" s="13">
        <v>627.607906060235</v>
      </c>
      <c r="N7048" s="13">
        <v>645.72185280826704</v>
      </c>
      <c r="O7048" s="13">
        <v>287.87642462609205</v>
      </c>
      <c r="P7048" s="13">
        <v>674.43962319937998</v>
      </c>
      <c r="Q7048" s="13">
        <v>613.59276949725904</v>
      </c>
      <c r="R7048" s="13">
        <v>2902.1953853157202</v>
      </c>
    </row>
    <row r="7049" spans="1:18" ht="15">
      <c r="A7049" s="7" t="s">
        <v>10145</v>
      </c>
      <c r="B7049" s="7" t="s">
        <v>10146</v>
      </c>
      <c r="C7049" s="14"/>
      <c r="D7049" s="7">
        <v>175.39</v>
      </c>
      <c r="E7049" s="7">
        <v>208.178</v>
      </c>
      <c r="F7049" s="7">
        <v>77.1892</v>
      </c>
      <c r="G7049" s="7">
        <v>156.077</v>
      </c>
      <c r="H7049" s="7">
        <v>171.06200000000001</v>
      </c>
      <c r="I7049" s="7">
        <v>203.87200000000001</v>
      </c>
      <c r="J7049" s="7">
        <v>217.65299999999999</v>
      </c>
      <c r="K7049" s="14"/>
      <c r="L7049" s="13">
        <v>205.279311253229</v>
      </c>
      <c r="M7049" s="13">
        <v>309.414260119549</v>
      </c>
      <c r="N7049" s="13">
        <v>71.489454032186003</v>
      </c>
      <c r="O7049" s="13">
        <v>215.37443013742401</v>
      </c>
      <c r="P7049" s="13">
        <v>219.42582928285</v>
      </c>
      <c r="Q7049" s="13">
        <v>320.22638801774201</v>
      </c>
      <c r="R7049" s="13">
        <v>214.862027952891</v>
      </c>
    </row>
    <row r="7050" spans="1:18" ht="15">
      <c r="A7050" s="7" t="s">
        <v>10144</v>
      </c>
      <c r="B7050" s="7" t="s">
        <v>10311</v>
      </c>
      <c r="C7050" s="14"/>
      <c r="D7050" s="7">
        <v>136.16300000000001</v>
      </c>
      <c r="E7050" s="7">
        <v>179.39599999999999</v>
      </c>
      <c r="F7050" s="7">
        <v>152.69900000000001</v>
      </c>
      <c r="G7050" s="7">
        <v>136.10599999999999</v>
      </c>
      <c r="H7050" s="7">
        <v>115.959</v>
      </c>
      <c r="I7050" s="7">
        <v>157.13300000000001</v>
      </c>
      <c r="J7050" s="7">
        <v>129.333</v>
      </c>
      <c r="K7050" s="14"/>
      <c r="L7050" s="13">
        <v>148.4495230869</v>
      </c>
      <c r="M7050" s="13">
        <v>275.70158018107401</v>
      </c>
      <c r="N7050" s="13">
        <v>146.18779221075701</v>
      </c>
      <c r="O7050" s="13">
        <v>189.514637254094</v>
      </c>
      <c r="P7050" s="13">
        <v>122.59934443689301</v>
      </c>
      <c r="Q7050" s="13">
        <v>172.570701065176</v>
      </c>
      <c r="R7050" s="13">
        <v>135.68488655200301</v>
      </c>
    </row>
    <row r="7051" spans="1:18" ht="15">
      <c r="A7051" s="7" t="s">
        <v>10305</v>
      </c>
      <c r="B7051" s="7" t="s">
        <v>10143</v>
      </c>
      <c r="C7051" s="14"/>
      <c r="D7051" s="7">
        <v>731.79399999999998</v>
      </c>
      <c r="E7051" s="7">
        <v>510.88600000000002</v>
      </c>
      <c r="F7051" s="7">
        <v>1312.59</v>
      </c>
      <c r="G7051" s="7">
        <v>691.59900000000005</v>
      </c>
      <c r="H7051" s="7">
        <v>634.23599999999999</v>
      </c>
      <c r="I7051" s="7">
        <v>678.43899999999996</v>
      </c>
      <c r="J7051" s="7">
        <v>575.20000000000005</v>
      </c>
      <c r="K7051" s="14"/>
      <c r="L7051" s="13">
        <v>1140.9599333739</v>
      </c>
      <c r="M7051" s="13">
        <v>803.037074408173</v>
      </c>
      <c r="N7051" s="13">
        <v>1452.6647279615499</v>
      </c>
      <c r="O7051" s="13">
        <v>1049.7690788338698</v>
      </c>
      <c r="P7051" s="13">
        <v>902.83069243409909</v>
      </c>
      <c r="Q7051" s="13">
        <v>1028.08389251228</v>
      </c>
      <c r="R7051" s="13">
        <v>734.11636128354507</v>
      </c>
    </row>
    <row r="7052" spans="1:18" ht="15">
      <c r="A7052" s="7" t="s">
        <v>10303</v>
      </c>
      <c r="B7052" s="7" t="s">
        <v>10304</v>
      </c>
      <c r="C7052" s="14"/>
      <c r="D7052" s="7">
        <v>265.14299999999997</v>
      </c>
      <c r="E7052" s="7">
        <v>263.24200000000002</v>
      </c>
      <c r="F7052" s="7">
        <v>305.98099999999999</v>
      </c>
      <c r="G7052" s="7">
        <v>256.60399999999998</v>
      </c>
      <c r="H7052" s="7">
        <v>284.17899999999997</v>
      </c>
      <c r="I7052" s="7">
        <v>270.846</v>
      </c>
      <c r="J7052" s="7">
        <v>689.52</v>
      </c>
      <c r="K7052" s="14"/>
      <c r="L7052" s="13">
        <v>250.10499393234099</v>
      </c>
      <c r="M7052" s="13">
        <v>429.863265173542</v>
      </c>
      <c r="N7052" s="13">
        <v>302.49758577115398</v>
      </c>
      <c r="O7052" s="13">
        <v>332.00558943528404</v>
      </c>
      <c r="P7052" s="13">
        <v>314.10947791281001</v>
      </c>
      <c r="Q7052" s="13">
        <v>350.93668221874697</v>
      </c>
      <c r="R7052" s="13">
        <v>731.8371839969551</v>
      </c>
    </row>
    <row r="7053" spans="1:18" ht="15">
      <c r="A7053" s="7" t="s">
        <v>10301</v>
      </c>
      <c r="B7053" s="7" t="s">
        <v>10302</v>
      </c>
      <c r="C7053" s="14"/>
      <c r="D7053" s="7">
        <v>254.67500000000001</v>
      </c>
      <c r="E7053" s="7">
        <v>288.80799999999999</v>
      </c>
      <c r="F7053" s="7">
        <v>577.65800000000002</v>
      </c>
      <c r="G7053" s="7">
        <v>588.87199999999996</v>
      </c>
      <c r="H7053" s="7">
        <v>415.428</v>
      </c>
      <c r="I7053" s="7">
        <v>624.125</v>
      </c>
      <c r="J7053" s="7">
        <v>817.471</v>
      </c>
      <c r="K7053" s="14"/>
      <c r="L7053" s="13">
        <v>308.30899672869998</v>
      </c>
      <c r="M7053" s="13">
        <v>458.29863844861995</v>
      </c>
      <c r="N7053" s="13">
        <v>597.53253533008603</v>
      </c>
      <c r="O7053" s="13">
        <v>809.67376683821101</v>
      </c>
      <c r="P7053" s="13">
        <v>516.48624760687403</v>
      </c>
      <c r="Q7053" s="13">
        <v>863.233652780895</v>
      </c>
      <c r="R7053" s="13">
        <v>945.73850329999493</v>
      </c>
    </row>
    <row r="7054" spans="1:18" ht="15">
      <c r="A7054" s="7" t="s">
        <v>10300</v>
      </c>
      <c r="B7054" s="7" t="s">
        <v>10397</v>
      </c>
      <c r="C7054" s="14"/>
      <c r="D7054" s="7">
        <v>0</v>
      </c>
      <c r="E7054" s="7">
        <v>0</v>
      </c>
      <c r="F7054" s="7">
        <v>318.02</v>
      </c>
      <c r="G7054" s="7">
        <v>287.91800000000001</v>
      </c>
      <c r="H7054" s="7">
        <v>199.523</v>
      </c>
      <c r="I7054" s="7">
        <v>0</v>
      </c>
      <c r="J7054" s="7">
        <v>0</v>
      </c>
      <c r="K7054" s="14"/>
      <c r="L7054" s="13">
        <v>1010.33433047424</v>
      </c>
      <c r="M7054" s="13">
        <v>1644.1613724870099</v>
      </c>
      <c r="N7054" s="13">
        <v>252.67144859974201</v>
      </c>
      <c r="O7054" s="13">
        <v>490.41094245007503</v>
      </c>
      <c r="P7054" s="13">
        <v>405.601490692102</v>
      </c>
      <c r="Q7054" s="13">
        <v>0</v>
      </c>
      <c r="R7054" s="13">
        <v>0</v>
      </c>
    </row>
    <row r="7055" spans="1:18" ht="15">
      <c r="A7055" s="7" t="s">
        <v>10299</v>
      </c>
      <c r="B7055" s="7" t="s">
        <v>10469</v>
      </c>
      <c r="C7055" s="14"/>
      <c r="D7055" s="7">
        <v>538.01199999999994</v>
      </c>
      <c r="E7055" s="7">
        <v>470.71199999999999</v>
      </c>
      <c r="F7055" s="7">
        <v>828.99800000000005</v>
      </c>
      <c r="G7055" s="7">
        <v>692.34900000000005</v>
      </c>
      <c r="H7055" s="7">
        <v>484.57600000000002</v>
      </c>
      <c r="I7055" s="7">
        <v>383.959</v>
      </c>
      <c r="J7055" s="7">
        <v>599.54</v>
      </c>
      <c r="K7055" s="14"/>
      <c r="L7055" s="13">
        <v>520.331630197241</v>
      </c>
      <c r="M7055" s="13">
        <v>541.03853937363999</v>
      </c>
      <c r="N7055" s="13">
        <v>682.01920546196709</v>
      </c>
      <c r="O7055" s="13">
        <v>812.793489042224</v>
      </c>
      <c r="P7055" s="13">
        <v>520.373082517797</v>
      </c>
      <c r="Q7055" s="13">
        <v>513.27700732865003</v>
      </c>
      <c r="R7055" s="13">
        <v>628.598458102736</v>
      </c>
    </row>
    <row r="7056" spans="1:18" ht="15">
      <c r="A7056" s="7" t="s">
        <v>10298</v>
      </c>
      <c r="B7056" s="7" t="s">
        <v>10397</v>
      </c>
      <c r="C7056" s="14"/>
      <c r="D7056" s="7">
        <v>226.35300000000001</v>
      </c>
      <c r="E7056" s="7">
        <v>219.86799999999999</v>
      </c>
      <c r="F7056" s="7">
        <v>339.14600000000002</v>
      </c>
      <c r="G7056" s="7">
        <v>265.91399999999999</v>
      </c>
      <c r="H7056" s="7">
        <v>265.55799999999999</v>
      </c>
      <c r="I7056" s="7">
        <v>214.92099999999999</v>
      </c>
      <c r="J7056" s="7">
        <v>213.572</v>
      </c>
      <c r="K7056" s="14"/>
      <c r="L7056" s="13">
        <v>261.91975423520802</v>
      </c>
      <c r="M7056" s="13">
        <v>298.89235995238403</v>
      </c>
      <c r="N7056" s="13">
        <v>330.37630980404799</v>
      </c>
      <c r="O7056" s="13">
        <v>344.82993695214697</v>
      </c>
      <c r="P7056" s="13">
        <v>341.03236141272998</v>
      </c>
      <c r="Q7056" s="13">
        <v>307.89759790919499</v>
      </c>
      <c r="R7056" s="13">
        <v>208.16167961518801</v>
      </c>
    </row>
    <row r="7057" spans="1:18" ht="15">
      <c r="A7057" s="7" t="s">
        <v>10437</v>
      </c>
      <c r="B7057" s="7" t="s">
        <v>10438</v>
      </c>
      <c r="C7057" s="14"/>
      <c r="D7057" s="7">
        <v>197.43700000000001</v>
      </c>
      <c r="E7057" s="7">
        <v>251.108</v>
      </c>
      <c r="F7057" s="7">
        <v>367.76</v>
      </c>
      <c r="G7057" s="7">
        <v>403.32100000000003</v>
      </c>
      <c r="H7057" s="7">
        <v>311.40199999999999</v>
      </c>
      <c r="I7057" s="7">
        <v>263.73899999999998</v>
      </c>
      <c r="J7057" s="7">
        <v>146.946</v>
      </c>
      <c r="K7057" s="14"/>
      <c r="L7057" s="13">
        <v>285.78107527743299</v>
      </c>
      <c r="M7057" s="13">
        <v>393.30481864512103</v>
      </c>
      <c r="N7057" s="13">
        <v>362.41319201634701</v>
      </c>
      <c r="O7057" s="13">
        <v>528.31104362562098</v>
      </c>
      <c r="P7057" s="13">
        <v>418.06891676719903</v>
      </c>
      <c r="Q7057" s="13">
        <v>372.59421663284002</v>
      </c>
      <c r="R7057" s="13">
        <v>123.472553032836</v>
      </c>
    </row>
    <row r="7058" spans="1:18" ht="15">
      <c r="A7058" s="7" t="s">
        <v>10435</v>
      </c>
      <c r="B7058" s="7" t="s">
        <v>10436</v>
      </c>
      <c r="C7058" s="14"/>
      <c r="D7058" s="7">
        <v>108.524</v>
      </c>
      <c r="E7058" s="7">
        <v>132.095</v>
      </c>
      <c r="F7058" s="7">
        <v>200.59899999999999</v>
      </c>
      <c r="G7058" s="7">
        <v>186.94</v>
      </c>
      <c r="H7058" s="7">
        <v>178.77799999999999</v>
      </c>
      <c r="I7058" s="7">
        <v>168.876</v>
      </c>
      <c r="J7058" s="7">
        <v>63.256500000000003</v>
      </c>
      <c r="K7058" s="14"/>
      <c r="L7058" s="13">
        <v>109.339301230399</v>
      </c>
      <c r="M7058" s="13">
        <v>167.11339187389802</v>
      </c>
      <c r="N7058" s="13">
        <v>194.977656426918</v>
      </c>
      <c r="O7058" s="13">
        <v>195.67535094828901</v>
      </c>
      <c r="P7058" s="13">
        <v>195.67290558654099</v>
      </c>
      <c r="Q7058" s="13">
        <v>149.425743595093</v>
      </c>
      <c r="R7058" s="13">
        <v>43.360259453108199</v>
      </c>
    </row>
    <row r="7059" spans="1:18" ht="15">
      <c r="A7059" s="7" t="s">
        <v>10433</v>
      </c>
      <c r="B7059" s="7" t="s">
        <v>10434</v>
      </c>
      <c r="C7059" s="14"/>
      <c r="D7059" s="7">
        <v>340.17</v>
      </c>
      <c r="E7059" s="7">
        <v>387.92099999999999</v>
      </c>
      <c r="F7059" s="7">
        <v>367.46</v>
      </c>
      <c r="G7059" s="7">
        <v>420.358</v>
      </c>
      <c r="H7059" s="7">
        <v>469.46600000000001</v>
      </c>
      <c r="I7059" s="7">
        <v>323.74799999999999</v>
      </c>
      <c r="J7059" s="7">
        <v>310.77</v>
      </c>
      <c r="K7059" s="14"/>
      <c r="L7059" s="13">
        <v>390.11106247568199</v>
      </c>
      <c r="M7059" s="13">
        <v>490.29165238039201</v>
      </c>
      <c r="N7059" s="13">
        <v>352.717874451368</v>
      </c>
      <c r="O7059" s="13">
        <v>502.552205710397</v>
      </c>
      <c r="P7059" s="13">
        <v>488.77477748630599</v>
      </c>
      <c r="Q7059" s="13">
        <v>350.16972409212701</v>
      </c>
      <c r="R7059" s="13">
        <v>273.51089770906401</v>
      </c>
    </row>
    <row r="7060" spans="1:18" ht="15">
      <c r="A7060" s="7" t="s">
        <v>10432</v>
      </c>
      <c r="B7060" s="7" t="s">
        <v>10397</v>
      </c>
      <c r="C7060" s="14"/>
      <c r="D7060" s="7">
        <v>737.93200000000002</v>
      </c>
      <c r="E7060" s="7">
        <v>450.49599999999998</v>
      </c>
      <c r="F7060" s="7">
        <v>2420.75</v>
      </c>
      <c r="G7060" s="7">
        <v>1224.92</v>
      </c>
      <c r="H7060" s="7">
        <v>1292.43</v>
      </c>
      <c r="I7060" s="7">
        <v>1445.75</v>
      </c>
      <c r="J7060" s="7">
        <v>0</v>
      </c>
      <c r="K7060" s="14"/>
      <c r="L7060" s="13">
        <v>0</v>
      </c>
      <c r="M7060" s="13">
        <v>9790.9457900385587</v>
      </c>
      <c r="N7060" s="13">
        <v>499.904200308155</v>
      </c>
      <c r="O7060" s="13">
        <v>2169.5253420497702</v>
      </c>
      <c r="P7060" s="13">
        <v>2605.5214890523998</v>
      </c>
      <c r="Q7060" s="13">
        <v>4470.3980135472502</v>
      </c>
      <c r="R7060" s="13">
        <v>0</v>
      </c>
    </row>
    <row r="7061" spans="1:18" ht="15">
      <c r="A7061" s="7" t="s">
        <v>10430</v>
      </c>
      <c r="B7061" s="7" t="s">
        <v>10431</v>
      </c>
      <c r="C7061" s="14"/>
      <c r="D7061" s="7">
        <v>194.50899999999999</v>
      </c>
      <c r="E7061" s="7">
        <v>308.63799999999998</v>
      </c>
      <c r="F7061" s="7">
        <v>590.649</v>
      </c>
      <c r="G7061" s="7">
        <v>359.15300000000002</v>
      </c>
      <c r="H7061" s="7">
        <v>353.95699999999999</v>
      </c>
      <c r="I7061" s="7">
        <v>370.60700000000003</v>
      </c>
      <c r="J7061" s="7">
        <v>379.75900000000001</v>
      </c>
      <c r="K7061" s="14"/>
      <c r="L7061" s="13">
        <v>161.25212083408198</v>
      </c>
      <c r="M7061" s="13">
        <v>392.30421736934699</v>
      </c>
      <c r="N7061" s="13">
        <v>365.16987960099999</v>
      </c>
      <c r="O7061" s="13">
        <v>352.24342749616898</v>
      </c>
      <c r="P7061" s="13">
        <v>317.50138159606905</v>
      </c>
      <c r="Q7061" s="13">
        <v>360.57747296826903</v>
      </c>
      <c r="R7061" s="13">
        <v>317.31008533441297</v>
      </c>
    </row>
    <row r="7062" spans="1:18" ht="15">
      <c r="A7062" s="7" t="s">
        <v>10428</v>
      </c>
      <c r="B7062" s="7" t="s">
        <v>10429</v>
      </c>
      <c r="C7062" s="14"/>
      <c r="D7062" s="7">
        <v>253.16399999999999</v>
      </c>
      <c r="E7062" s="7">
        <v>336.91399999999999</v>
      </c>
      <c r="F7062" s="7">
        <v>591.49699999999996</v>
      </c>
      <c r="G7062" s="7">
        <v>453.10500000000002</v>
      </c>
      <c r="H7062" s="7">
        <v>387.02699999999999</v>
      </c>
      <c r="I7062" s="7">
        <v>331.55</v>
      </c>
      <c r="J7062" s="7">
        <v>784.72</v>
      </c>
      <c r="K7062" s="14"/>
      <c r="L7062" s="13">
        <v>329.80803375429298</v>
      </c>
      <c r="M7062" s="13">
        <v>434.13198841593299</v>
      </c>
      <c r="N7062" s="13">
        <v>521.80793090607801</v>
      </c>
      <c r="O7062" s="13">
        <v>587.21938188676802</v>
      </c>
      <c r="P7062" s="13">
        <v>414.49775236629199</v>
      </c>
      <c r="Q7062" s="13">
        <v>439.47972663432205</v>
      </c>
      <c r="R7062" s="13">
        <v>741.05089399187307</v>
      </c>
    </row>
    <row r="7063" spans="1:18" ht="15">
      <c r="A7063" s="7" t="s">
        <v>10427</v>
      </c>
      <c r="B7063" s="7" t="s">
        <v>10397</v>
      </c>
      <c r="C7063" s="14"/>
      <c r="D7063" s="7">
        <v>729.01499999999999</v>
      </c>
      <c r="E7063" s="7">
        <v>413.36099999999999</v>
      </c>
      <c r="F7063" s="7">
        <v>1650.04</v>
      </c>
      <c r="G7063" s="7">
        <v>1207.3800000000001</v>
      </c>
      <c r="H7063" s="7">
        <v>529.55499999999995</v>
      </c>
      <c r="I7063" s="7">
        <v>1757.29</v>
      </c>
      <c r="J7063" s="7">
        <v>1566.55</v>
      </c>
      <c r="K7063" s="14"/>
      <c r="L7063" s="13">
        <v>375.65397937355402</v>
      </c>
      <c r="M7063" s="13">
        <v>354.84234566186103</v>
      </c>
      <c r="N7063" s="13">
        <v>976.15022778858611</v>
      </c>
      <c r="O7063" s="13">
        <v>1135.9070856676099</v>
      </c>
      <c r="P7063" s="13">
        <v>422.70926381750496</v>
      </c>
      <c r="Q7063" s="13">
        <v>2044.21249582464</v>
      </c>
      <c r="R7063" s="13">
        <v>1269.7194779807598</v>
      </c>
    </row>
    <row r="7064" spans="1:18" ht="15">
      <c r="A7064" s="7" t="s">
        <v>10425</v>
      </c>
      <c r="B7064" s="7" t="s">
        <v>10426</v>
      </c>
      <c r="C7064" s="14"/>
      <c r="D7064" s="7">
        <v>429.392</v>
      </c>
      <c r="E7064" s="7">
        <v>321.61399999999998</v>
      </c>
      <c r="F7064" s="7">
        <v>580.01099999999997</v>
      </c>
      <c r="G7064" s="7">
        <v>579.85299999999995</v>
      </c>
      <c r="H7064" s="7">
        <v>311.91000000000003</v>
      </c>
      <c r="I7064" s="7">
        <v>404.24400000000003</v>
      </c>
      <c r="J7064" s="7">
        <v>383.49900000000002</v>
      </c>
      <c r="K7064" s="14"/>
      <c r="L7064" s="13">
        <v>630.09786837772504</v>
      </c>
      <c r="M7064" s="13">
        <v>522.21398804107798</v>
      </c>
      <c r="N7064" s="13">
        <v>566.54215627253302</v>
      </c>
      <c r="O7064" s="13">
        <v>898.121079456742</v>
      </c>
      <c r="P7064" s="13">
        <v>450.303771203113</v>
      </c>
      <c r="Q7064" s="13">
        <v>446.11962899750301</v>
      </c>
      <c r="R7064" s="13">
        <v>459.14616161109097</v>
      </c>
    </row>
    <row r="7065" spans="1:18" ht="15">
      <c r="A7065" s="7" t="s">
        <v>10423</v>
      </c>
      <c r="B7065" s="7" t="s">
        <v>10424</v>
      </c>
      <c r="C7065" s="14"/>
      <c r="D7065" s="7">
        <v>1329.7</v>
      </c>
      <c r="E7065" s="7">
        <v>1432.52</v>
      </c>
      <c r="F7065" s="7">
        <v>4472.59</v>
      </c>
      <c r="G7065" s="7">
        <v>2473.9899999999998</v>
      </c>
      <c r="H7065" s="7">
        <v>2276.58</v>
      </c>
      <c r="I7065" s="7">
        <v>2767.4</v>
      </c>
      <c r="J7065" s="7">
        <v>2834.45</v>
      </c>
      <c r="K7065" s="14"/>
      <c r="L7065" s="13">
        <v>2445.6519755208601</v>
      </c>
      <c r="M7065" s="13">
        <v>2385.9704290376799</v>
      </c>
      <c r="N7065" s="13">
        <v>4763.0077684732496</v>
      </c>
      <c r="O7065" s="13">
        <v>3738.6651577800299</v>
      </c>
      <c r="P7065" s="13">
        <v>3197.4837057487002</v>
      </c>
      <c r="Q7065" s="13">
        <v>4120.22811959298</v>
      </c>
      <c r="R7065" s="13">
        <v>3414.7387742317101</v>
      </c>
    </row>
    <row r="7066" spans="1:18" ht="15">
      <c r="A7066" s="7" t="s">
        <v>10279</v>
      </c>
      <c r="B7066" s="7" t="s">
        <v>10422</v>
      </c>
      <c r="C7066" s="14"/>
      <c r="D7066" s="7">
        <v>903.73800000000006</v>
      </c>
      <c r="E7066" s="7">
        <v>774.90099999999995</v>
      </c>
      <c r="F7066" s="7">
        <v>3004.91</v>
      </c>
      <c r="G7066" s="7">
        <v>1684.78</v>
      </c>
      <c r="H7066" s="7">
        <v>1429.65</v>
      </c>
      <c r="I7066" s="7">
        <v>1842.42</v>
      </c>
      <c r="J7066" s="7">
        <v>1991.79</v>
      </c>
      <c r="K7066" s="14"/>
      <c r="L7066" s="13">
        <v>1216.8480480534599</v>
      </c>
      <c r="M7066" s="13">
        <v>1070.0619841328898</v>
      </c>
      <c r="N7066" s="13">
        <v>2546.2906598518298</v>
      </c>
      <c r="O7066" s="13">
        <v>2000.6581966667002</v>
      </c>
      <c r="P7066" s="13">
        <v>1611.64962825115</v>
      </c>
      <c r="Q7066" s="13">
        <v>2243.5457968813198</v>
      </c>
      <c r="R7066" s="13">
        <v>2064.5175503826399</v>
      </c>
    </row>
    <row r="7067" spans="1:18" ht="15">
      <c r="A7067" s="7" t="s">
        <v>10277</v>
      </c>
      <c r="B7067" s="7" t="s">
        <v>10278</v>
      </c>
      <c r="C7067" s="14"/>
      <c r="D7067" s="7">
        <v>320.57600000000002</v>
      </c>
      <c r="E7067" s="7">
        <v>294.33100000000002</v>
      </c>
      <c r="F7067" s="7">
        <v>758.91</v>
      </c>
      <c r="G7067" s="7">
        <v>452.46899999999999</v>
      </c>
      <c r="H7067" s="7">
        <v>522.81500000000005</v>
      </c>
      <c r="I7067" s="7">
        <v>724.01900000000001</v>
      </c>
      <c r="J7067" s="7">
        <v>2951.68</v>
      </c>
      <c r="K7067" s="14"/>
      <c r="L7067" s="13">
        <v>320.34682822532699</v>
      </c>
      <c r="M7067" s="13">
        <v>451.79752758190403</v>
      </c>
      <c r="N7067" s="13">
        <v>740.61290588309998</v>
      </c>
      <c r="O7067" s="13">
        <v>621.30703970535103</v>
      </c>
      <c r="P7067" s="13">
        <v>602.89863728457806</v>
      </c>
      <c r="Q7067" s="13">
        <v>994.37909623287806</v>
      </c>
      <c r="R7067" s="13">
        <v>3055.34019137615</v>
      </c>
    </row>
    <row r="7068" spans="1:18" ht="15">
      <c r="A7068" s="7" t="s">
        <v>10275</v>
      </c>
      <c r="B7068" s="7" t="s">
        <v>10276</v>
      </c>
      <c r="C7068" s="14"/>
      <c r="D7068" s="7">
        <v>260.64699999999999</v>
      </c>
      <c r="E7068" s="7">
        <v>277.87599999999998</v>
      </c>
      <c r="F7068" s="7">
        <v>626.08500000000004</v>
      </c>
      <c r="G7068" s="7">
        <v>585.09199999999998</v>
      </c>
      <c r="H7068" s="7">
        <v>370.44900000000001</v>
      </c>
      <c r="I7068" s="7">
        <v>406.20600000000002</v>
      </c>
      <c r="J7068" s="7">
        <v>545.59900000000005</v>
      </c>
      <c r="K7068" s="14"/>
      <c r="L7068" s="13">
        <v>282.92971630924495</v>
      </c>
      <c r="M7068" s="13">
        <v>475.608422877522</v>
      </c>
      <c r="N7068" s="13">
        <v>638.04706474516706</v>
      </c>
      <c r="O7068" s="13">
        <v>854.05415293060196</v>
      </c>
      <c r="P7068" s="13">
        <v>449.79817543086199</v>
      </c>
      <c r="Q7068" s="13">
        <v>574.46317808807896</v>
      </c>
      <c r="R7068" s="13">
        <v>552.99842245076206</v>
      </c>
    </row>
    <row r="7069" spans="1:18" ht="15">
      <c r="A7069" s="7" t="s">
        <v>10273</v>
      </c>
      <c r="B7069" s="7" t="s">
        <v>10274</v>
      </c>
      <c r="C7069" s="14"/>
      <c r="D7069" s="7">
        <v>197.946</v>
      </c>
      <c r="E7069" s="7">
        <v>234.25399999999999</v>
      </c>
      <c r="F7069" s="7">
        <v>222.816</v>
      </c>
      <c r="G7069" s="7">
        <v>243.52500000000001</v>
      </c>
      <c r="H7069" s="7">
        <v>163.93899999999999</v>
      </c>
      <c r="I7069" s="7">
        <v>248.39400000000001</v>
      </c>
      <c r="J7069" s="7">
        <v>253.13</v>
      </c>
      <c r="K7069" s="14"/>
      <c r="L7069" s="13">
        <v>262.28465351304902</v>
      </c>
      <c r="M7069" s="13">
        <v>363.589201448258</v>
      </c>
      <c r="N7069" s="13">
        <v>243.491355013477</v>
      </c>
      <c r="O7069" s="13">
        <v>349.88223143615102</v>
      </c>
      <c r="P7069" s="13">
        <v>206.75540561561701</v>
      </c>
      <c r="Q7069" s="13">
        <v>349.99853200642002</v>
      </c>
      <c r="R7069" s="13">
        <v>281.75863468430902</v>
      </c>
    </row>
    <row r="7070" spans="1:18" ht="15">
      <c r="A7070" s="7" t="s">
        <v>10272</v>
      </c>
      <c r="B7070" s="7" t="s">
        <v>10397</v>
      </c>
      <c r="C7070" s="14"/>
      <c r="D7070" s="7">
        <v>1668.5</v>
      </c>
      <c r="E7070" s="7">
        <v>1453.87</v>
      </c>
      <c r="F7070" s="7">
        <v>4056.13</v>
      </c>
      <c r="G7070" s="7">
        <v>1161.06</v>
      </c>
      <c r="H7070" s="7">
        <v>3112.16</v>
      </c>
      <c r="I7070" s="7">
        <v>3452.46</v>
      </c>
      <c r="J7070" s="7">
        <v>5949.71</v>
      </c>
      <c r="K7070" s="14"/>
      <c r="L7070" s="13">
        <v>1942.9451638021499</v>
      </c>
      <c r="M7070" s="13">
        <v>2314.5015774738099</v>
      </c>
      <c r="N7070" s="13">
        <v>4183.6235952182296</v>
      </c>
      <c r="O7070" s="13">
        <v>1842.5716543342699</v>
      </c>
      <c r="P7070" s="13">
        <v>4234.3556963575802</v>
      </c>
      <c r="Q7070" s="13">
        <v>5094.0902257015796</v>
      </c>
      <c r="R7070" s="13">
        <v>7610.8293198788097</v>
      </c>
    </row>
    <row r="7071" spans="1:18" ht="15">
      <c r="A7071" s="7" t="s">
        <v>10271</v>
      </c>
      <c r="B7071" s="7" t="s">
        <v>10397</v>
      </c>
      <c r="C7071" s="14"/>
      <c r="D7071" s="7">
        <v>784.928</v>
      </c>
      <c r="E7071" s="7">
        <v>959.02</v>
      </c>
      <c r="F7071" s="7">
        <v>2536.0300000000002</v>
      </c>
      <c r="G7071" s="7">
        <v>805.8</v>
      </c>
      <c r="H7071" s="7">
        <v>1671.92</v>
      </c>
      <c r="I7071" s="7">
        <v>1623</v>
      </c>
      <c r="J7071" s="7">
        <v>2884.72</v>
      </c>
      <c r="K7071" s="14"/>
      <c r="L7071" s="13">
        <v>1060.98204596548</v>
      </c>
      <c r="M7071" s="13">
        <v>1664.5119794135201</v>
      </c>
      <c r="N7071" s="13">
        <v>2001.8221746772799</v>
      </c>
      <c r="O7071" s="13">
        <v>1175.28899503241</v>
      </c>
      <c r="P7071" s="13">
        <v>1949.66419944369</v>
      </c>
      <c r="Q7071" s="13">
        <v>2385.9009199760003</v>
      </c>
      <c r="R7071" s="13">
        <v>2984.0029528651698</v>
      </c>
    </row>
    <row r="7072" spans="1:18" ht="15">
      <c r="A7072" s="7" t="s">
        <v>10269</v>
      </c>
      <c r="B7072" s="7" t="s">
        <v>10270</v>
      </c>
      <c r="C7072" s="14"/>
      <c r="D7072" s="7">
        <v>245.136</v>
      </c>
      <c r="E7072" s="7">
        <v>276.48899999999998</v>
      </c>
      <c r="F7072" s="7">
        <v>419.733</v>
      </c>
      <c r="G7072" s="7">
        <v>316.98700000000002</v>
      </c>
      <c r="H7072" s="7">
        <v>290.64600000000002</v>
      </c>
      <c r="I7072" s="7">
        <v>199.85599999999999</v>
      </c>
      <c r="J7072" s="7">
        <v>376.19900000000001</v>
      </c>
      <c r="K7072" s="14"/>
      <c r="L7072" s="13">
        <v>284.57264336831503</v>
      </c>
      <c r="M7072" s="13">
        <v>349.24358685403803</v>
      </c>
      <c r="N7072" s="13">
        <v>361.89005986092002</v>
      </c>
      <c r="O7072" s="13">
        <v>383.24621088229799</v>
      </c>
      <c r="P7072" s="13">
        <v>298.97028830961705</v>
      </c>
      <c r="Q7072" s="13">
        <v>284.22518233607695</v>
      </c>
      <c r="R7072" s="13">
        <v>331.24142613673297</v>
      </c>
    </row>
    <row r="7073" spans="1:18" ht="15">
      <c r="A7073" s="7" t="s">
        <v>10268</v>
      </c>
      <c r="B7073" s="7" t="s">
        <v>10397</v>
      </c>
      <c r="C7073" s="14"/>
      <c r="D7073" s="7">
        <v>414.77699999999999</v>
      </c>
      <c r="E7073" s="7">
        <v>434.93400000000003</v>
      </c>
      <c r="F7073" s="7">
        <v>538.92600000000004</v>
      </c>
      <c r="G7073" s="7">
        <v>850.577</v>
      </c>
      <c r="H7073" s="7">
        <v>248.4</v>
      </c>
      <c r="I7073" s="7">
        <v>502.35300000000001</v>
      </c>
      <c r="J7073" s="7">
        <v>385.26400000000001</v>
      </c>
      <c r="K7073" s="14"/>
      <c r="L7073" s="13">
        <v>445.91923729675199</v>
      </c>
      <c r="M7073" s="13">
        <v>631.39161496362806</v>
      </c>
      <c r="N7073" s="13">
        <v>329.22120454798096</v>
      </c>
      <c r="O7073" s="13">
        <v>1441.4908928339401</v>
      </c>
      <c r="P7073" s="13">
        <v>323.54192976122198</v>
      </c>
      <c r="Q7073" s="13">
        <v>606.51944578965197</v>
      </c>
      <c r="R7073" s="13">
        <v>437.93423844965002</v>
      </c>
    </row>
    <row r="7074" spans="1:18" ht="15">
      <c r="A7074" s="7" t="s">
        <v>10411</v>
      </c>
      <c r="B7074" s="7" t="s">
        <v>10267</v>
      </c>
      <c r="C7074" s="14"/>
      <c r="D7074" s="7">
        <v>233.54900000000001</v>
      </c>
      <c r="E7074" s="7">
        <v>259.94600000000003</v>
      </c>
      <c r="F7074" s="7">
        <v>266.18799999999999</v>
      </c>
      <c r="G7074" s="7">
        <v>290.41199999999998</v>
      </c>
      <c r="H7074" s="7">
        <v>191.36600000000001</v>
      </c>
      <c r="I7074" s="7">
        <v>199.47200000000001</v>
      </c>
      <c r="J7074" s="7">
        <v>219.566</v>
      </c>
      <c r="K7074" s="14"/>
      <c r="L7074" s="13">
        <v>253.28033260492799</v>
      </c>
      <c r="M7074" s="13">
        <v>380.383181328668</v>
      </c>
      <c r="N7074" s="13">
        <v>250.97899368009899</v>
      </c>
      <c r="O7074" s="13">
        <v>368.05331279680695</v>
      </c>
      <c r="P7074" s="13">
        <v>225.13695735345999</v>
      </c>
      <c r="Q7074" s="13">
        <v>311.62792438678599</v>
      </c>
      <c r="R7074" s="13">
        <v>182.24417863073401</v>
      </c>
    </row>
    <row r="7075" spans="1:18" ht="15">
      <c r="A7075" s="7" t="s">
        <v>10265</v>
      </c>
      <c r="B7075" s="7" t="s">
        <v>10410</v>
      </c>
      <c r="C7075" s="14"/>
      <c r="D7075" s="7">
        <v>228.096</v>
      </c>
      <c r="E7075" s="7">
        <v>285.58300000000003</v>
      </c>
      <c r="F7075" s="7">
        <v>132.839</v>
      </c>
      <c r="G7075" s="7">
        <v>236.81100000000001</v>
      </c>
      <c r="H7075" s="7">
        <v>160.21600000000001</v>
      </c>
      <c r="I7075" s="7">
        <v>417.24</v>
      </c>
      <c r="J7075" s="7">
        <v>110.11799999999999</v>
      </c>
      <c r="K7075" s="14"/>
      <c r="L7075" s="13">
        <v>237.52048875013799</v>
      </c>
      <c r="M7075" s="13">
        <v>413.24332585285299</v>
      </c>
      <c r="N7075" s="13">
        <v>113.94881149761001</v>
      </c>
      <c r="O7075" s="13">
        <v>268.72656285887297</v>
      </c>
      <c r="P7075" s="13">
        <v>163.44710462131599</v>
      </c>
      <c r="Q7075" s="13">
        <v>495.39656764200799</v>
      </c>
      <c r="R7075" s="13">
        <v>113.65373631239299</v>
      </c>
    </row>
    <row r="7076" spans="1:18" ht="15">
      <c r="A7076" s="7" t="s">
        <v>10264</v>
      </c>
      <c r="B7076" s="7" t="s">
        <v>10397</v>
      </c>
      <c r="C7076" s="14"/>
      <c r="D7076" s="7">
        <v>113.246</v>
      </c>
      <c r="E7076" s="7">
        <v>101.61</v>
      </c>
      <c r="F7076" s="7">
        <v>46.192799999999998</v>
      </c>
      <c r="G7076" s="7">
        <v>45.438899999999997</v>
      </c>
      <c r="H7076" s="7">
        <v>68.888000000000005</v>
      </c>
      <c r="I7076" s="7">
        <v>182.023</v>
      </c>
      <c r="J7076" s="7">
        <v>172.68199999999999</v>
      </c>
      <c r="K7076" s="14"/>
      <c r="L7076" s="13">
        <v>119.601917488824</v>
      </c>
      <c r="M7076" s="13">
        <v>163.21241038706401</v>
      </c>
      <c r="N7076" s="13">
        <v>41.278245798083596</v>
      </c>
      <c r="O7076" s="13">
        <v>54.4073157341601</v>
      </c>
      <c r="P7076" s="13">
        <v>61.218292614061099</v>
      </c>
      <c r="Q7076" s="13">
        <v>197.726219087841</v>
      </c>
      <c r="R7076" s="13">
        <v>118.89294403108201</v>
      </c>
    </row>
    <row r="7077" spans="1:18" ht="15">
      <c r="A7077" s="7" t="s">
        <v>10263</v>
      </c>
      <c r="B7077" s="7" t="s">
        <v>10397</v>
      </c>
      <c r="C7077" s="14"/>
      <c r="D7077" s="7">
        <v>0</v>
      </c>
      <c r="E7077" s="7">
        <v>190.167</v>
      </c>
      <c r="F7077" s="7">
        <v>0</v>
      </c>
      <c r="G7077" s="7">
        <v>71.120199999999997</v>
      </c>
      <c r="H7077" s="7">
        <v>91.334900000000005</v>
      </c>
      <c r="I7077" s="7">
        <v>0</v>
      </c>
      <c r="J7077" s="7">
        <v>0</v>
      </c>
      <c r="K7077" s="14"/>
      <c r="L7077" s="13">
        <v>0</v>
      </c>
      <c r="M7077" s="13">
        <v>377.79375253524898</v>
      </c>
      <c r="N7077" s="13">
        <v>0</v>
      </c>
      <c r="O7077" s="13">
        <v>146.06748061408999</v>
      </c>
      <c r="P7077" s="13">
        <v>142.03965931802401</v>
      </c>
      <c r="Q7077" s="13">
        <v>182.20104744524102</v>
      </c>
      <c r="R7077" s="13">
        <v>0</v>
      </c>
    </row>
    <row r="7078" spans="1:18" ht="15">
      <c r="A7078" s="7" t="s">
        <v>10249</v>
      </c>
      <c r="B7078" s="7" t="s">
        <v>10262</v>
      </c>
      <c r="C7078" s="14"/>
      <c r="D7078" s="7">
        <v>268.30099999999999</v>
      </c>
      <c r="E7078" s="7">
        <v>325.59399999999999</v>
      </c>
      <c r="F7078" s="7">
        <v>117.82899999999999</v>
      </c>
      <c r="G7078" s="7">
        <v>191.49100000000001</v>
      </c>
      <c r="H7078" s="7">
        <v>213.26300000000001</v>
      </c>
      <c r="I7078" s="7">
        <v>210.92099999999999</v>
      </c>
      <c r="J7078" s="7">
        <v>237.97300000000001</v>
      </c>
      <c r="K7078" s="14"/>
      <c r="L7078" s="13">
        <v>404.52475742261504</v>
      </c>
      <c r="M7078" s="13">
        <v>408.46243304693598</v>
      </c>
      <c r="N7078" s="13">
        <v>120.76955148401601</v>
      </c>
      <c r="O7078" s="13">
        <v>249.03455691740001</v>
      </c>
      <c r="P7078" s="13">
        <v>293.76218177581995</v>
      </c>
      <c r="Q7078" s="13">
        <v>263.29714001032903</v>
      </c>
      <c r="R7078" s="13">
        <v>228.752544229721</v>
      </c>
    </row>
    <row r="7079" spans="1:18" ht="15">
      <c r="A7079" s="7" t="s">
        <v>10248</v>
      </c>
      <c r="B7079" s="7" t="s">
        <v>10397</v>
      </c>
      <c r="C7079" s="14"/>
      <c r="D7079" s="7">
        <v>375.322</v>
      </c>
      <c r="E7079" s="7">
        <v>489.87799999999999</v>
      </c>
      <c r="F7079" s="7">
        <v>898.34699999999998</v>
      </c>
      <c r="G7079" s="7">
        <v>850.06600000000003</v>
      </c>
      <c r="H7079" s="7">
        <v>499.536</v>
      </c>
      <c r="I7079" s="7">
        <v>758.46900000000005</v>
      </c>
      <c r="J7079" s="7">
        <v>1012.07</v>
      </c>
      <c r="K7079" s="14"/>
      <c r="L7079" s="13">
        <v>470.37563832419096</v>
      </c>
      <c r="M7079" s="13">
        <v>655.20607191822705</v>
      </c>
      <c r="N7079" s="13">
        <v>667.01448332951406</v>
      </c>
      <c r="O7079" s="13">
        <v>954.95504202721611</v>
      </c>
      <c r="P7079" s="13">
        <v>621.52208618853001</v>
      </c>
      <c r="Q7079" s="13">
        <v>792.23076465942199</v>
      </c>
      <c r="R7079" s="13">
        <v>1013.3652235775199</v>
      </c>
    </row>
    <row r="7080" spans="1:18" ht="15">
      <c r="A7080" s="7" t="s">
        <v>10246</v>
      </c>
      <c r="B7080" s="7" t="s">
        <v>10247</v>
      </c>
      <c r="C7080" s="14"/>
      <c r="D7080" s="7">
        <v>451.62799999999999</v>
      </c>
      <c r="E7080" s="7">
        <v>548.31100000000004</v>
      </c>
      <c r="F7080" s="7">
        <v>373.24099999999999</v>
      </c>
      <c r="G7080" s="7">
        <v>318.67200000000003</v>
      </c>
      <c r="H7080" s="7">
        <v>450.28100000000001</v>
      </c>
      <c r="I7080" s="7">
        <v>405.93099999999998</v>
      </c>
      <c r="J7080" s="7">
        <v>1573.47</v>
      </c>
      <c r="K7080" s="14"/>
      <c r="L7080" s="13">
        <v>578.32313534069101</v>
      </c>
      <c r="M7080" s="13">
        <v>713.78043868320401</v>
      </c>
      <c r="N7080" s="13">
        <v>324.01272770730498</v>
      </c>
      <c r="O7080" s="13">
        <v>397.14515902877804</v>
      </c>
      <c r="P7080" s="13">
        <v>519.69808035567894</v>
      </c>
      <c r="Q7080" s="13">
        <v>422.735069237951</v>
      </c>
      <c r="R7080" s="13">
        <v>1619.9165588144599</v>
      </c>
    </row>
    <row r="7081" spans="1:18" ht="15">
      <c r="A7081" s="7" t="s">
        <v>10245</v>
      </c>
      <c r="B7081" s="7" t="s">
        <v>10397</v>
      </c>
      <c r="C7081" s="14"/>
      <c r="D7081" s="7">
        <v>717.69799999999998</v>
      </c>
      <c r="E7081" s="7">
        <v>429.55200000000002</v>
      </c>
      <c r="F7081" s="7">
        <v>1756.8</v>
      </c>
      <c r="G7081" s="7">
        <v>1014.74</v>
      </c>
      <c r="H7081" s="7">
        <v>1024.97</v>
      </c>
      <c r="I7081" s="7">
        <v>355.07900000000001</v>
      </c>
      <c r="J7081" s="7">
        <v>462.93799999999999</v>
      </c>
      <c r="K7081" s="14"/>
      <c r="L7081" s="13">
        <v>898.104208837427</v>
      </c>
      <c r="M7081" s="13">
        <v>929.06628424044391</v>
      </c>
      <c r="N7081" s="13">
        <v>1133.4917645498801</v>
      </c>
      <c r="O7081" s="13">
        <v>1516.3112573087699</v>
      </c>
      <c r="P7081" s="13">
        <v>852.85757713348301</v>
      </c>
      <c r="Q7081" s="13">
        <v>386.53394565979801</v>
      </c>
      <c r="R7081" s="13">
        <v>0</v>
      </c>
    </row>
    <row r="7082" spans="1:18" ht="15">
      <c r="A7082" s="7" t="s">
        <v>10243</v>
      </c>
      <c r="B7082" s="7" t="s">
        <v>10244</v>
      </c>
      <c r="C7082" s="14"/>
      <c r="D7082" s="7">
        <v>509.22300000000001</v>
      </c>
      <c r="E7082" s="7">
        <v>1792.85</v>
      </c>
      <c r="F7082" s="7">
        <v>8362.59</v>
      </c>
      <c r="G7082" s="7">
        <v>5454.43</v>
      </c>
      <c r="H7082" s="7">
        <v>3906.55</v>
      </c>
      <c r="I7082" s="7">
        <v>5756.71</v>
      </c>
      <c r="J7082" s="7">
        <v>2156.5700000000002</v>
      </c>
      <c r="K7082" s="14"/>
      <c r="L7082" s="13">
        <v>575.76382779374603</v>
      </c>
      <c r="M7082" s="13">
        <v>2779.7460239280699</v>
      </c>
      <c r="N7082" s="13">
        <v>8116.6961343375497</v>
      </c>
      <c r="O7082" s="13">
        <v>7175.2631808858596</v>
      </c>
      <c r="P7082" s="13">
        <v>4544.8652541530801</v>
      </c>
      <c r="Q7082" s="13">
        <v>7320.5430347598694</v>
      </c>
      <c r="R7082" s="13">
        <v>2092.2638573190202</v>
      </c>
    </row>
    <row r="7083" spans="1:18" ht="15">
      <c r="A7083" s="7" t="s">
        <v>10241</v>
      </c>
      <c r="B7083" s="7" t="s">
        <v>10242</v>
      </c>
      <c r="C7083" s="14"/>
      <c r="D7083" s="7">
        <v>522.577</v>
      </c>
      <c r="E7083" s="7">
        <v>478.70600000000002</v>
      </c>
      <c r="F7083" s="7">
        <v>350.22399999999999</v>
      </c>
      <c r="G7083" s="7">
        <v>262.012</v>
      </c>
      <c r="H7083" s="7">
        <v>350.04899999999998</v>
      </c>
      <c r="I7083" s="7">
        <v>228.50899999999999</v>
      </c>
      <c r="J7083" s="7">
        <v>391.26600000000002</v>
      </c>
      <c r="K7083" s="14"/>
      <c r="L7083" s="13">
        <v>799.89764290210496</v>
      </c>
      <c r="M7083" s="13">
        <v>664.575326208109</v>
      </c>
      <c r="N7083" s="13">
        <v>331.83485936259598</v>
      </c>
      <c r="O7083" s="13">
        <v>395.30361640628996</v>
      </c>
      <c r="P7083" s="13">
        <v>418.05535583771803</v>
      </c>
      <c r="Q7083" s="13">
        <v>368.95689282752801</v>
      </c>
      <c r="R7083" s="13">
        <v>492.80486960327801</v>
      </c>
    </row>
    <row r="7084" spans="1:18" ht="15">
      <c r="A7084" s="7" t="s">
        <v>10087</v>
      </c>
      <c r="B7084" s="7" t="s">
        <v>10240</v>
      </c>
      <c r="C7084" s="14"/>
      <c r="D7084" s="7">
        <v>277.32499999999999</v>
      </c>
      <c r="E7084" s="7">
        <v>329.82400000000001</v>
      </c>
      <c r="F7084" s="7">
        <v>310.73099999999999</v>
      </c>
      <c r="G7084" s="7">
        <v>305.31799999999998</v>
      </c>
      <c r="H7084" s="7">
        <v>281.35399999999998</v>
      </c>
      <c r="I7084" s="7">
        <v>233.69200000000001</v>
      </c>
      <c r="J7084" s="7">
        <v>165.12299999999999</v>
      </c>
      <c r="K7084" s="14"/>
      <c r="L7084" s="13">
        <v>312.33693936797596</v>
      </c>
      <c r="M7084" s="13">
        <v>434.25121403252297</v>
      </c>
      <c r="N7084" s="13">
        <v>266.42482700686503</v>
      </c>
      <c r="O7084" s="13">
        <v>412.01341651026297</v>
      </c>
      <c r="P7084" s="13">
        <v>334.37058150323497</v>
      </c>
      <c r="Q7084" s="13">
        <v>240.07065560224899</v>
      </c>
      <c r="R7084" s="13">
        <v>175.34683025591201</v>
      </c>
    </row>
    <row r="7085" spans="1:18" ht="15">
      <c r="A7085" s="7" t="s">
        <v>10085</v>
      </c>
      <c r="B7085" s="7" t="s">
        <v>10086</v>
      </c>
      <c r="C7085" s="14"/>
      <c r="D7085" s="7">
        <v>365.08199999999999</v>
      </c>
      <c r="E7085" s="7">
        <v>456.07499999999999</v>
      </c>
      <c r="F7085" s="7">
        <v>530.86500000000001</v>
      </c>
      <c r="G7085" s="7">
        <v>383.10899999999998</v>
      </c>
      <c r="H7085" s="7">
        <v>269.89699999999999</v>
      </c>
      <c r="I7085" s="7">
        <v>318.20400000000001</v>
      </c>
      <c r="J7085" s="7">
        <v>319.125</v>
      </c>
      <c r="K7085" s="14"/>
      <c r="L7085" s="13">
        <v>381.63235481328303</v>
      </c>
      <c r="M7085" s="13">
        <v>553.60857454440497</v>
      </c>
      <c r="N7085" s="13">
        <v>412.59370555251201</v>
      </c>
      <c r="O7085" s="13">
        <v>476.19141474752502</v>
      </c>
      <c r="P7085" s="13">
        <v>275.15074848038802</v>
      </c>
      <c r="Q7085" s="13">
        <v>356.87392998438202</v>
      </c>
      <c r="R7085" s="13">
        <v>330.14066590324802</v>
      </c>
    </row>
    <row r="7086" spans="1:18" ht="15">
      <c r="A7086" s="7" t="s">
        <v>10083</v>
      </c>
      <c r="B7086" s="7" t="s">
        <v>10084</v>
      </c>
      <c r="C7086" s="14"/>
      <c r="D7086" s="7">
        <v>135.45599999999999</v>
      </c>
      <c r="E7086" s="7">
        <v>218.89500000000001</v>
      </c>
      <c r="F7086" s="7">
        <v>126.60899999999999</v>
      </c>
      <c r="G7086" s="7">
        <v>108.50700000000001</v>
      </c>
      <c r="H7086" s="7">
        <v>145.88399999999999</v>
      </c>
      <c r="I7086" s="7">
        <v>196.023</v>
      </c>
      <c r="J7086" s="7">
        <v>238.17599999999999</v>
      </c>
      <c r="K7086" s="14"/>
      <c r="L7086" s="13">
        <v>172.51578342420299</v>
      </c>
      <c r="M7086" s="13">
        <v>274.43740247257102</v>
      </c>
      <c r="N7086" s="13">
        <v>131.554599886147</v>
      </c>
      <c r="O7086" s="13">
        <v>138.424794538036</v>
      </c>
      <c r="P7086" s="13">
        <v>164.024112338702</v>
      </c>
      <c r="Q7086" s="13">
        <v>243.21302063467701</v>
      </c>
      <c r="R7086" s="13">
        <v>213.68528671184299</v>
      </c>
    </row>
    <row r="7087" spans="1:18" ht="15">
      <c r="A7087" s="7" t="s">
        <v>10082</v>
      </c>
      <c r="B7087" s="7" t="s">
        <v>10397</v>
      </c>
      <c r="C7087" s="14"/>
      <c r="D7087" s="7">
        <v>140.81399999999999</v>
      </c>
      <c r="E7087" s="7">
        <v>117.991</v>
      </c>
      <c r="F7087" s="7">
        <v>115.735</v>
      </c>
      <c r="G7087" s="7">
        <v>148.81800000000001</v>
      </c>
      <c r="H7087" s="7">
        <v>75.136899999999997</v>
      </c>
      <c r="I7087" s="7">
        <v>236.869</v>
      </c>
      <c r="J7087" s="7">
        <v>321.39699999999999</v>
      </c>
      <c r="K7087" s="14"/>
      <c r="L7087" s="13">
        <v>412.34709000551004</v>
      </c>
      <c r="M7087" s="13">
        <v>168.60274187697999</v>
      </c>
      <c r="N7087" s="13">
        <v>65.0568972563306</v>
      </c>
      <c r="O7087" s="13">
        <v>188.072364805522</v>
      </c>
      <c r="P7087" s="13">
        <v>49.569014679586097</v>
      </c>
      <c r="Q7087" s="13">
        <v>180.188581289571</v>
      </c>
      <c r="R7087" s="13">
        <v>197.84425704967899</v>
      </c>
    </row>
    <row r="7088" spans="1:18" ht="15">
      <c r="A7088" s="7" t="s">
        <v>10080</v>
      </c>
      <c r="B7088" s="7" t="s">
        <v>10081</v>
      </c>
      <c r="C7088" s="14"/>
      <c r="D7088" s="7">
        <v>146.37299999999999</v>
      </c>
      <c r="E7088" s="7">
        <v>193.90100000000001</v>
      </c>
      <c r="F7088" s="7">
        <v>219.685</v>
      </c>
      <c r="G7088" s="7">
        <v>223.857</v>
      </c>
      <c r="H7088" s="7">
        <v>235.227</v>
      </c>
      <c r="I7088" s="7">
        <v>417.12400000000002</v>
      </c>
      <c r="J7088" s="7">
        <v>592.63499999999999</v>
      </c>
      <c r="K7088" s="14"/>
      <c r="L7088" s="13">
        <v>157.54615619129899</v>
      </c>
      <c r="M7088" s="13">
        <v>307.43614075403701</v>
      </c>
      <c r="N7088" s="13">
        <v>172.94363962225401</v>
      </c>
      <c r="O7088" s="13">
        <v>268.37801200710999</v>
      </c>
      <c r="P7088" s="13">
        <v>267.43434587757901</v>
      </c>
      <c r="Q7088" s="13">
        <v>453.49923374703997</v>
      </c>
      <c r="R7088" s="13">
        <v>634.962709995983</v>
      </c>
    </row>
    <row r="7089" spans="1:18" ht="15">
      <c r="A7089" s="7" t="s">
        <v>10078</v>
      </c>
      <c r="B7089" s="7" t="s">
        <v>10079</v>
      </c>
      <c r="C7089" s="14"/>
      <c r="D7089" s="7">
        <v>334.12400000000002</v>
      </c>
      <c r="E7089" s="7">
        <v>377.89800000000002</v>
      </c>
      <c r="F7089" s="7">
        <v>486.24</v>
      </c>
      <c r="G7089" s="7">
        <v>366.483</v>
      </c>
      <c r="H7089" s="7">
        <v>417.68099999999998</v>
      </c>
      <c r="I7089" s="7">
        <v>383.55500000000001</v>
      </c>
      <c r="J7089" s="7">
        <v>777.26099999999997</v>
      </c>
      <c r="K7089" s="14"/>
      <c r="L7089" s="13">
        <v>409.03233397349902</v>
      </c>
      <c r="M7089" s="13">
        <v>508.002729070756</v>
      </c>
      <c r="N7089" s="13">
        <v>445.463525814582</v>
      </c>
      <c r="O7089" s="13">
        <v>461.60402194275798</v>
      </c>
      <c r="P7089" s="13">
        <v>482.82126495407704</v>
      </c>
      <c r="Q7089" s="13">
        <v>424.43614358855399</v>
      </c>
      <c r="R7089" s="13">
        <v>730.78992319490203</v>
      </c>
    </row>
    <row r="7090" spans="1:18" ht="15">
      <c r="A7090" s="7" t="s">
        <v>10076</v>
      </c>
      <c r="B7090" s="7" t="s">
        <v>10077</v>
      </c>
      <c r="C7090" s="14"/>
      <c r="D7090" s="7">
        <v>317.29000000000002</v>
      </c>
      <c r="E7090" s="7">
        <v>528.38800000000003</v>
      </c>
      <c r="F7090" s="7">
        <v>870.18100000000004</v>
      </c>
      <c r="G7090" s="7">
        <v>469.41899999999998</v>
      </c>
      <c r="H7090" s="7">
        <v>500.35599999999999</v>
      </c>
      <c r="I7090" s="7">
        <v>509.23</v>
      </c>
      <c r="J7090" s="7">
        <v>386.14100000000002</v>
      </c>
      <c r="K7090" s="14"/>
      <c r="L7090" s="13">
        <v>430.18332235742599</v>
      </c>
      <c r="M7090" s="13">
        <v>759.25293172359102</v>
      </c>
      <c r="N7090" s="13">
        <v>815.13396542625401</v>
      </c>
      <c r="O7090" s="13">
        <v>604.03157933718808</v>
      </c>
      <c r="P7090" s="13">
        <v>611.34142357751898</v>
      </c>
      <c r="Q7090" s="13">
        <v>719.02899604777804</v>
      </c>
      <c r="R7090" s="13">
        <v>344.094843298461</v>
      </c>
    </row>
    <row r="7091" spans="1:18" ht="15">
      <c r="A7091" s="7" t="s">
        <v>10074</v>
      </c>
      <c r="B7091" s="7" t="s">
        <v>10075</v>
      </c>
      <c r="C7091" s="14"/>
      <c r="D7091" s="7">
        <v>401.50400000000002</v>
      </c>
      <c r="E7091" s="7">
        <v>686.36099999999999</v>
      </c>
      <c r="F7091" s="7">
        <v>1344.65</v>
      </c>
      <c r="G7091" s="7">
        <v>495.96699999999998</v>
      </c>
      <c r="H7091" s="7">
        <v>678.64599999999996</v>
      </c>
      <c r="I7091" s="7">
        <v>496.44299999999998</v>
      </c>
      <c r="J7091" s="7">
        <v>503.80599999999998</v>
      </c>
      <c r="K7091" s="14"/>
      <c r="L7091" s="13">
        <v>677.53020920771496</v>
      </c>
      <c r="M7091" s="13">
        <v>1061.82134729771</v>
      </c>
      <c r="N7091" s="13">
        <v>1413.4102975139001</v>
      </c>
      <c r="O7091" s="13">
        <v>756.28538646123502</v>
      </c>
      <c r="P7091" s="13">
        <v>919.53958243633599</v>
      </c>
      <c r="Q7091" s="13">
        <v>695.95392498614297</v>
      </c>
      <c r="R7091" s="13">
        <v>575.6442692496521</v>
      </c>
    </row>
    <row r="7092" spans="1:18" ht="15">
      <c r="A7092" s="7" t="s">
        <v>10221</v>
      </c>
      <c r="B7092" s="7" t="s">
        <v>10222</v>
      </c>
      <c r="C7092" s="14"/>
      <c r="D7092" s="7">
        <v>887.23699999999997</v>
      </c>
      <c r="E7092" s="7">
        <v>1023.94</v>
      </c>
      <c r="F7092" s="7">
        <v>3609.3</v>
      </c>
      <c r="G7092" s="7">
        <v>680.51499999999999</v>
      </c>
      <c r="H7092" s="7">
        <v>1760.18</v>
      </c>
      <c r="I7092" s="7">
        <v>1556.12</v>
      </c>
      <c r="J7092" s="7">
        <v>411.327</v>
      </c>
      <c r="K7092" s="14"/>
      <c r="L7092" s="13">
        <v>1362.1544253664699</v>
      </c>
      <c r="M7092" s="13">
        <v>1360.49395724442</v>
      </c>
      <c r="N7092" s="13">
        <v>3017.1801596352598</v>
      </c>
      <c r="O7092" s="13">
        <v>844.10213929953397</v>
      </c>
      <c r="P7092" s="13">
        <v>2128.7511903706204</v>
      </c>
      <c r="Q7092" s="13">
        <v>1770.6170342606399</v>
      </c>
      <c r="R7092" s="13">
        <v>469.81264644936198</v>
      </c>
    </row>
    <row r="7093" spans="1:18" ht="15">
      <c r="A7093" s="7" t="s">
        <v>10220</v>
      </c>
      <c r="B7093" s="7" t="s">
        <v>10397</v>
      </c>
      <c r="C7093" s="14"/>
      <c r="D7093" s="7">
        <v>246.19499999999999</v>
      </c>
      <c r="E7093" s="7">
        <v>377.86500000000001</v>
      </c>
      <c r="F7093" s="7">
        <v>854.70500000000004</v>
      </c>
      <c r="G7093" s="7">
        <v>578.39800000000002</v>
      </c>
      <c r="H7093" s="7">
        <v>445.86500000000001</v>
      </c>
      <c r="I7093" s="7">
        <v>1417.6</v>
      </c>
      <c r="J7093" s="7">
        <v>1650.62</v>
      </c>
      <c r="K7093" s="14"/>
      <c r="L7093" s="13">
        <v>357.04199323041803</v>
      </c>
      <c r="M7093" s="13">
        <v>632.40307819684199</v>
      </c>
      <c r="N7093" s="13">
        <v>848.25220824504595</v>
      </c>
      <c r="O7093" s="13">
        <v>861.30753746743505</v>
      </c>
      <c r="P7093" s="13">
        <v>600.80670671182406</v>
      </c>
      <c r="Q7093" s="13">
        <v>1985.3365073969699</v>
      </c>
      <c r="R7093" s="13">
        <v>1954.9960105561199</v>
      </c>
    </row>
    <row r="7094" spans="1:18" ht="15">
      <c r="A7094" s="7" t="s">
        <v>10219</v>
      </c>
      <c r="B7094" s="7" t="s">
        <v>10397</v>
      </c>
      <c r="C7094" s="14"/>
      <c r="D7094" s="7">
        <v>627.52599999999995</v>
      </c>
      <c r="E7094" s="7">
        <v>423.38400000000001</v>
      </c>
      <c r="F7094" s="7">
        <v>1125.3</v>
      </c>
      <c r="G7094" s="7">
        <v>726.28</v>
      </c>
      <c r="H7094" s="7">
        <v>633.87</v>
      </c>
      <c r="I7094" s="7">
        <v>778.98800000000006</v>
      </c>
      <c r="J7094" s="7">
        <v>883.14300000000003</v>
      </c>
      <c r="K7094" s="14"/>
      <c r="L7094" s="13">
        <v>1113.3328306271999</v>
      </c>
      <c r="M7094" s="13">
        <v>2524.8828779949099</v>
      </c>
      <c r="N7094" s="13">
        <v>518.909182882251</v>
      </c>
      <c r="O7094" s="13">
        <v>1055.0715284713799</v>
      </c>
      <c r="P7094" s="13">
        <v>447.46342141767298</v>
      </c>
      <c r="Q7094" s="13">
        <v>896.47541699547207</v>
      </c>
      <c r="R7094" s="13">
        <v>331.37691508650101</v>
      </c>
    </row>
    <row r="7095" spans="1:18" ht="15">
      <c r="A7095" s="7" t="s">
        <v>10218</v>
      </c>
      <c r="B7095" s="7" t="s">
        <v>10397</v>
      </c>
      <c r="C7095" s="14"/>
      <c r="D7095" s="7">
        <v>168.846</v>
      </c>
      <c r="E7095" s="7">
        <v>155.471</v>
      </c>
      <c r="F7095" s="7">
        <v>206.072</v>
      </c>
      <c r="G7095" s="7">
        <v>160.583</v>
      </c>
      <c r="H7095" s="7">
        <v>97.839699999999993</v>
      </c>
      <c r="I7095" s="7">
        <v>254.46299999999999</v>
      </c>
      <c r="J7095" s="7">
        <v>301.59899999999999</v>
      </c>
      <c r="K7095" s="14"/>
      <c r="L7095" s="13">
        <v>263.29819819260302</v>
      </c>
      <c r="M7095" s="13">
        <v>230.22672597350299</v>
      </c>
      <c r="N7095" s="13">
        <v>208.24357044854202</v>
      </c>
      <c r="O7095" s="13">
        <v>177.550088361083</v>
      </c>
      <c r="P7095" s="13">
        <v>116.557399829153</v>
      </c>
      <c r="Q7095" s="13">
        <v>394.65963552847899</v>
      </c>
      <c r="R7095" s="13">
        <v>170.30573254797801</v>
      </c>
    </row>
    <row r="7096" spans="1:18" ht="15">
      <c r="A7096" s="7" t="s">
        <v>10216</v>
      </c>
      <c r="B7096" s="7" t="s">
        <v>10217</v>
      </c>
      <c r="C7096" s="14"/>
      <c r="D7096" s="7">
        <v>305.392</v>
      </c>
      <c r="E7096" s="7">
        <v>235.5</v>
      </c>
      <c r="F7096" s="7">
        <v>483.85300000000001</v>
      </c>
      <c r="G7096" s="7">
        <v>345.19600000000003</v>
      </c>
      <c r="H7096" s="7">
        <v>301.49</v>
      </c>
      <c r="I7096" s="7">
        <v>486.67500000000001</v>
      </c>
      <c r="J7096" s="7">
        <v>384.72399999999999</v>
      </c>
      <c r="K7096" s="14"/>
      <c r="L7096" s="13">
        <v>236.425576493156</v>
      </c>
      <c r="M7096" s="13">
        <v>312.28403869550101</v>
      </c>
      <c r="N7096" s="13">
        <v>421.979254456864</v>
      </c>
      <c r="O7096" s="13">
        <v>421.46045221243003</v>
      </c>
      <c r="P7096" s="13">
        <v>337.16216270094998</v>
      </c>
      <c r="Q7096" s="13">
        <v>457.42998325427902</v>
      </c>
      <c r="R7096" s="13">
        <v>296.49927913915502</v>
      </c>
    </row>
    <row r="7097" spans="1:18" ht="15">
      <c r="A7097" s="7" t="s">
        <v>10379</v>
      </c>
      <c r="B7097" s="7" t="s">
        <v>10215</v>
      </c>
      <c r="C7097" s="14"/>
      <c r="D7097" s="7">
        <v>399.07100000000003</v>
      </c>
      <c r="E7097" s="7">
        <v>293.10399999999998</v>
      </c>
      <c r="F7097" s="7">
        <v>850.22</v>
      </c>
      <c r="G7097" s="7">
        <v>621.63499999999999</v>
      </c>
      <c r="H7097" s="7">
        <v>382.577</v>
      </c>
      <c r="I7097" s="7">
        <v>739.726</v>
      </c>
      <c r="J7097" s="7">
        <v>674.13</v>
      </c>
      <c r="K7097" s="14"/>
      <c r="L7097" s="13">
        <v>506.54420321654499</v>
      </c>
      <c r="M7097" s="13">
        <v>397.49227886031798</v>
      </c>
      <c r="N7097" s="13">
        <v>901.87797773358</v>
      </c>
      <c r="O7097" s="13">
        <v>814.763797161409</v>
      </c>
      <c r="P7097" s="13">
        <v>455.53474182908599</v>
      </c>
      <c r="Q7097" s="13">
        <v>940.93541573690402</v>
      </c>
      <c r="R7097" s="13">
        <v>712.69758176042194</v>
      </c>
    </row>
    <row r="7098" spans="1:18" ht="15">
      <c r="A7098" s="7" t="s">
        <v>10378</v>
      </c>
      <c r="B7098" s="7" t="s">
        <v>10397</v>
      </c>
      <c r="C7098" s="14"/>
      <c r="D7098" s="7">
        <v>0</v>
      </c>
      <c r="E7098" s="7">
        <v>74.495800000000003</v>
      </c>
      <c r="F7098" s="7">
        <v>94.516300000000001</v>
      </c>
      <c r="G7098" s="7">
        <v>79.992400000000004</v>
      </c>
      <c r="H7098" s="7">
        <v>107.43600000000001</v>
      </c>
      <c r="I7098" s="7">
        <v>277.11099999999999</v>
      </c>
      <c r="J7098" s="7">
        <v>0</v>
      </c>
      <c r="K7098" s="14"/>
      <c r="L7098" s="13">
        <v>135.089926180373</v>
      </c>
      <c r="M7098" s="13">
        <v>118.624195716404</v>
      </c>
      <c r="N7098" s="13">
        <v>58.689975893945395</v>
      </c>
      <c r="O7098" s="13">
        <v>120.93654247664699</v>
      </c>
      <c r="P7098" s="13">
        <v>122.52187001505699</v>
      </c>
      <c r="Q7098" s="13">
        <v>339.42266003074997</v>
      </c>
      <c r="R7098" s="13">
        <v>170.824956328025</v>
      </c>
    </row>
    <row r="7099" spans="1:18" ht="15">
      <c r="A7099" s="7" t="s">
        <v>10377</v>
      </c>
      <c r="B7099" s="7" t="s">
        <v>10397</v>
      </c>
      <c r="C7099" s="14"/>
      <c r="D7099" s="7">
        <v>265.76900000000001</v>
      </c>
      <c r="E7099" s="7">
        <v>278.745</v>
      </c>
      <c r="F7099" s="7">
        <v>439.58300000000003</v>
      </c>
      <c r="G7099" s="7">
        <v>442.77100000000002</v>
      </c>
      <c r="H7099" s="7">
        <v>345.59</v>
      </c>
      <c r="I7099" s="7">
        <v>368.16699999999997</v>
      </c>
      <c r="J7099" s="7">
        <v>542.54499999999996</v>
      </c>
      <c r="K7099" s="14"/>
      <c r="L7099" s="13">
        <v>441.29759952420198</v>
      </c>
      <c r="M7099" s="13">
        <v>510.18149213342997</v>
      </c>
      <c r="N7099" s="13">
        <v>455.07487982106301</v>
      </c>
      <c r="O7099" s="13">
        <v>652.61750996224805</v>
      </c>
      <c r="P7099" s="13">
        <v>507.82958333276605</v>
      </c>
      <c r="Q7099" s="13">
        <v>614.17574467432701</v>
      </c>
      <c r="R7099" s="13">
        <v>704.25942509049094</v>
      </c>
    </row>
    <row r="7100" spans="1:18" ht="15">
      <c r="A7100" s="7" t="s">
        <v>10375</v>
      </c>
      <c r="B7100" s="7" t="s">
        <v>10376</v>
      </c>
      <c r="C7100" s="14"/>
      <c r="D7100" s="7">
        <v>566.56500000000005</v>
      </c>
      <c r="E7100" s="7">
        <v>1622.68</v>
      </c>
      <c r="F7100" s="7">
        <v>3151.93</v>
      </c>
      <c r="G7100" s="7">
        <v>521.78</v>
      </c>
      <c r="H7100" s="7">
        <v>2194.94</v>
      </c>
      <c r="I7100" s="7">
        <v>5152.6000000000004</v>
      </c>
      <c r="J7100" s="7">
        <v>1776.2</v>
      </c>
      <c r="K7100" s="14"/>
      <c r="L7100" s="13">
        <v>688.30683932876502</v>
      </c>
      <c r="M7100" s="13">
        <v>2146.7174494298397</v>
      </c>
      <c r="N7100" s="13">
        <v>2756.0257494197904</v>
      </c>
      <c r="O7100" s="13">
        <v>652.411087487484</v>
      </c>
      <c r="P7100" s="13">
        <v>2454.7373059330002</v>
      </c>
      <c r="Q7100" s="13">
        <v>6295.29218634068</v>
      </c>
      <c r="R7100" s="13">
        <v>1896.93924438771</v>
      </c>
    </row>
    <row r="7101" spans="1:18" ht="15">
      <c r="A7101" s="7" t="s">
        <v>10464</v>
      </c>
      <c r="B7101" s="7" t="s">
        <v>10374</v>
      </c>
      <c r="C7101" s="14"/>
      <c r="D7101" s="7">
        <v>726.02700000000004</v>
      </c>
      <c r="E7101" s="7">
        <v>1573.51</v>
      </c>
      <c r="F7101" s="7">
        <v>3097.98</v>
      </c>
      <c r="G7101" s="7">
        <v>604.41999999999996</v>
      </c>
      <c r="H7101" s="7">
        <v>2110.16</v>
      </c>
      <c r="I7101" s="7">
        <v>4188.9799999999996</v>
      </c>
      <c r="J7101" s="7">
        <v>1721.53</v>
      </c>
      <c r="K7101" s="14"/>
      <c r="L7101" s="13">
        <v>909.86315589327899</v>
      </c>
      <c r="M7101" s="13">
        <v>2126.44615409777</v>
      </c>
      <c r="N7101" s="13">
        <v>2702.8659234965098</v>
      </c>
      <c r="O7101" s="13">
        <v>736.18967745731698</v>
      </c>
      <c r="P7101" s="13">
        <v>2272.70699000594</v>
      </c>
      <c r="Q7101" s="13">
        <v>5276.0236422158305</v>
      </c>
      <c r="R7101" s="13">
        <v>1742.05499522182</v>
      </c>
    </row>
    <row r="7102" spans="1:18" ht="15">
      <c r="A7102" s="7" t="s">
        <v>10462</v>
      </c>
      <c r="B7102" s="7" t="s">
        <v>10463</v>
      </c>
      <c r="C7102" s="14"/>
      <c r="D7102" s="7">
        <v>266.45100000000002</v>
      </c>
      <c r="E7102" s="7">
        <v>866.47799999999995</v>
      </c>
      <c r="F7102" s="7">
        <v>2197.1</v>
      </c>
      <c r="G7102" s="7">
        <v>502.17200000000003</v>
      </c>
      <c r="H7102" s="7">
        <v>1316.17</v>
      </c>
      <c r="I7102" s="7">
        <v>3167.11</v>
      </c>
      <c r="J7102" s="7">
        <v>1136.98</v>
      </c>
      <c r="K7102" s="14"/>
      <c r="L7102" s="13">
        <v>318.88960284349798</v>
      </c>
      <c r="M7102" s="13">
        <v>1218.71694824465</v>
      </c>
      <c r="N7102" s="13">
        <v>1986.1634423775301</v>
      </c>
      <c r="O7102" s="13">
        <v>563.49887696061603</v>
      </c>
      <c r="P7102" s="13">
        <v>1419.39084760424</v>
      </c>
      <c r="Q7102" s="13">
        <v>3458.9165509674799</v>
      </c>
      <c r="R7102" s="13">
        <v>1055.6532786297901</v>
      </c>
    </row>
    <row r="7103" spans="1:18" ht="15">
      <c r="A7103" s="7" t="s">
        <v>10460</v>
      </c>
      <c r="B7103" s="7" t="s">
        <v>10461</v>
      </c>
      <c r="C7103" s="14"/>
      <c r="D7103" s="7">
        <v>90.885000000000005</v>
      </c>
      <c r="E7103" s="7">
        <v>77.024600000000007</v>
      </c>
      <c r="F7103" s="7">
        <v>78.335700000000003</v>
      </c>
      <c r="G7103" s="7">
        <v>61.680399999999999</v>
      </c>
      <c r="H7103" s="7">
        <v>75.994799999999998</v>
      </c>
      <c r="I7103" s="7">
        <v>45.324800000000003</v>
      </c>
      <c r="J7103" s="7">
        <v>61.690100000000001</v>
      </c>
      <c r="K7103" s="14"/>
      <c r="L7103" s="13">
        <v>628.33598160000292</v>
      </c>
      <c r="M7103" s="13">
        <v>559.780691433877</v>
      </c>
      <c r="N7103" s="13">
        <v>322.11955788100596</v>
      </c>
      <c r="O7103" s="13">
        <v>456.762963784948</v>
      </c>
      <c r="P7103" s="13">
        <v>495.31940306710703</v>
      </c>
      <c r="Q7103" s="13">
        <v>419.23913534092196</v>
      </c>
      <c r="R7103" s="13">
        <v>391.84365761596803</v>
      </c>
    </row>
    <row r="7104" spans="1:18" ht="15">
      <c r="A7104" s="7" t="s">
        <v>10459</v>
      </c>
      <c r="B7104" s="7" t="s">
        <v>10397</v>
      </c>
      <c r="C7104" s="14"/>
      <c r="D7104" s="7">
        <v>287.05200000000002</v>
      </c>
      <c r="E7104" s="7">
        <v>316.94099999999997</v>
      </c>
      <c r="F7104" s="7">
        <v>259.04500000000002</v>
      </c>
      <c r="G7104" s="7">
        <v>213.982</v>
      </c>
      <c r="H7104" s="7">
        <v>273.52300000000002</v>
      </c>
      <c r="I7104" s="7">
        <v>351.017</v>
      </c>
      <c r="J7104" s="7">
        <v>489.78399999999999</v>
      </c>
      <c r="K7104" s="14"/>
      <c r="L7104" s="13">
        <v>418.31855462508702</v>
      </c>
      <c r="M7104" s="13">
        <v>501.37667195645804</v>
      </c>
      <c r="N7104" s="13">
        <v>254.76608889806599</v>
      </c>
      <c r="O7104" s="13">
        <v>326.85722745499601</v>
      </c>
      <c r="P7104" s="13">
        <v>312.103408498357</v>
      </c>
      <c r="Q7104" s="13">
        <v>449.84687671559698</v>
      </c>
      <c r="R7104" s="13">
        <v>526.17345718602303</v>
      </c>
    </row>
    <row r="7105" spans="1:18" ht="15">
      <c r="A7105" s="7" t="s">
        <v>10457</v>
      </c>
      <c r="B7105" s="7" t="s">
        <v>10458</v>
      </c>
      <c r="C7105" s="14"/>
      <c r="D7105" s="7">
        <v>436.92399999999998</v>
      </c>
      <c r="E7105" s="7">
        <v>400.51600000000002</v>
      </c>
      <c r="F7105" s="7">
        <v>399.37299999999999</v>
      </c>
      <c r="G7105" s="7">
        <v>702.21199999999999</v>
      </c>
      <c r="H7105" s="7">
        <v>354.03800000000001</v>
      </c>
      <c r="I7105" s="7">
        <v>389.1</v>
      </c>
      <c r="J7105" s="7">
        <v>1170.68</v>
      </c>
      <c r="K7105" s="14"/>
      <c r="L7105" s="13">
        <v>517.46243039369097</v>
      </c>
      <c r="M7105" s="13">
        <v>647.36355099257901</v>
      </c>
      <c r="N7105" s="13">
        <v>302.78091406594797</v>
      </c>
      <c r="O7105" s="13">
        <v>945.20652579180899</v>
      </c>
      <c r="P7105" s="13">
        <v>412.71908655730101</v>
      </c>
      <c r="Q7105" s="13">
        <v>466.11816779054703</v>
      </c>
      <c r="R7105" s="13">
        <v>1199.4688586925502</v>
      </c>
    </row>
    <row r="7106" spans="1:18" ht="15">
      <c r="A7106" s="7" t="s">
        <v>10456</v>
      </c>
      <c r="B7106" s="7" t="s">
        <v>10397</v>
      </c>
      <c r="C7106" s="14"/>
      <c r="D7106" s="7">
        <v>2972.04</v>
      </c>
      <c r="E7106" s="7">
        <v>398.98500000000001</v>
      </c>
      <c r="F7106" s="7">
        <v>2653.14</v>
      </c>
      <c r="G7106" s="7">
        <v>2808.22</v>
      </c>
      <c r="H7106" s="7">
        <v>1074.96</v>
      </c>
      <c r="I7106" s="7">
        <v>865.75400000000002</v>
      </c>
      <c r="J7106" s="7">
        <v>2728.81</v>
      </c>
      <c r="K7106" s="14"/>
      <c r="L7106" s="13">
        <v>4066.3633029411399</v>
      </c>
      <c r="M7106" s="13">
        <v>1003.75272936032</v>
      </c>
      <c r="N7106" s="13">
        <v>1879.17400943295</v>
      </c>
      <c r="O7106" s="13">
        <v>5717.79904739621</v>
      </c>
      <c r="P7106" s="13">
        <v>1747.1553236463001</v>
      </c>
      <c r="Q7106" s="13">
        <v>1543.9755282713802</v>
      </c>
      <c r="R7106" s="13">
        <v>3466.50803510587</v>
      </c>
    </row>
    <row r="7107" spans="1:18" ht="15">
      <c r="A7107" s="7" t="s">
        <v>10454</v>
      </c>
      <c r="B7107" s="7" t="s">
        <v>10455</v>
      </c>
      <c r="C7107" s="14"/>
      <c r="D7107" s="7">
        <v>320.154</v>
      </c>
      <c r="E7107" s="7">
        <v>358.00700000000001</v>
      </c>
      <c r="F7107" s="7">
        <v>748.12800000000004</v>
      </c>
      <c r="G7107" s="7">
        <v>661.39099999999996</v>
      </c>
      <c r="H7107" s="7">
        <v>508.29300000000001</v>
      </c>
      <c r="I7107" s="7">
        <v>418.64400000000001</v>
      </c>
      <c r="J7107" s="7">
        <v>883.14300000000003</v>
      </c>
      <c r="K7107" s="14"/>
      <c r="L7107" s="13">
        <v>414.75778918836301</v>
      </c>
      <c r="M7107" s="13">
        <v>448.80415694573105</v>
      </c>
      <c r="N7107" s="13">
        <v>727.05409806390901</v>
      </c>
      <c r="O7107" s="13">
        <v>876.87639084207797</v>
      </c>
      <c r="P7107" s="13">
        <v>622.43274879219996</v>
      </c>
      <c r="Q7107" s="13">
        <v>681.219548242472</v>
      </c>
      <c r="R7107" s="13">
        <v>888.91310046842295</v>
      </c>
    </row>
    <row r="7108" spans="1:18" ht="15">
      <c r="A7108" s="7" t="s">
        <v>10452</v>
      </c>
      <c r="B7108" s="7" t="s">
        <v>10453</v>
      </c>
      <c r="C7108" s="14"/>
      <c r="D7108" s="7">
        <v>177.255</v>
      </c>
      <c r="E7108" s="7">
        <v>259.161</v>
      </c>
      <c r="F7108" s="7">
        <v>213.77799999999999</v>
      </c>
      <c r="G7108" s="7">
        <v>204.58600000000001</v>
      </c>
      <c r="H7108" s="7">
        <v>225.32599999999999</v>
      </c>
      <c r="I7108" s="7">
        <v>202.95400000000001</v>
      </c>
      <c r="J7108" s="7">
        <v>350.54300000000001</v>
      </c>
      <c r="K7108" s="14"/>
      <c r="L7108" s="13">
        <v>135.90748886876901</v>
      </c>
      <c r="M7108" s="13">
        <v>306.25213149467601</v>
      </c>
      <c r="N7108" s="13">
        <v>146.542505946364</v>
      </c>
      <c r="O7108" s="13">
        <v>192.17513509741801</v>
      </c>
      <c r="P7108" s="13">
        <v>260.304750648283</v>
      </c>
      <c r="Q7108" s="13">
        <v>226.30464988961498</v>
      </c>
      <c r="R7108" s="13">
        <v>136.80562117269503</v>
      </c>
    </row>
    <row r="7109" spans="1:18" ht="15">
      <c r="A7109" s="7" t="s">
        <v>10450</v>
      </c>
      <c r="B7109" s="7" t="s">
        <v>10451</v>
      </c>
      <c r="C7109" s="14"/>
      <c r="D7109" s="7">
        <v>190.012</v>
      </c>
      <c r="E7109" s="7">
        <v>190.23</v>
      </c>
      <c r="F7109" s="7">
        <v>169.13300000000001</v>
      </c>
      <c r="G7109" s="7">
        <v>167.191</v>
      </c>
      <c r="H7109" s="7">
        <v>159.40199999999999</v>
      </c>
      <c r="I7109" s="7">
        <v>293.988</v>
      </c>
      <c r="J7109" s="7">
        <v>301.69499999999999</v>
      </c>
      <c r="K7109" s="14"/>
      <c r="L7109" s="13">
        <v>162.90140302581898</v>
      </c>
      <c r="M7109" s="13">
        <v>251.45429545815199</v>
      </c>
      <c r="N7109" s="13">
        <v>146.861205088687</v>
      </c>
      <c r="O7109" s="13">
        <v>161.55816173047501</v>
      </c>
      <c r="P7109" s="13">
        <v>194.851423560298</v>
      </c>
      <c r="Q7109" s="13">
        <v>348.86437514669501</v>
      </c>
      <c r="R7109" s="13">
        <v>265.82393498759501</v>
      </c>
    </row>
    <row r="7110" spans="1:18" ht="15">
      <c r="A7110" s="7" t="s">
        <v>10448</v>
      </c>
      <c r="B7110" s="7" t="s">
        <v>10449</v>
      </c>
      <c r="C7110" s="14"/>
      <c r="D7110" s="7">
        <v>279.81900000000002</v>
      </c>
      <c r="E7110" s="7">
        <v>293.50400000000002</v>
      </c>
      <c r="F7110" s="7">
        <v>182.57599999999999</v>
      </c>
      <c r="G7110" s="7">
        <v>155.399</v>
      </c>
      <c r="H7110" s="7">
        <v>239.98</v>
      </c>
      <c r="I7110" s="7">
        <v>168.518</v>
      </c>
      <c r="J7110" s="7">
        <v>248.114</v>
      </c>
      <c r="K7110" s="14"/>
      <c r="L7110" s="13">
        <v>331.31231162241698</v>
      </c>
      <c r="M7110" s="13">
        <v>356.46167033157496</v>
      </c>
      <c r="N7110" s="13">
        <v>143.28636757935303</v>
      </c>
      <c r="O7110" s="13">
        <v>161.491700863651</v>
      </c>
      <c r="P7110" s="13">
        <v>243.26503985806798</v>
      </c>
      <c r="Q7110" s="13">
        <v>223.652543801561</v>
      </c>
      <c r="R7110" s="13">
        <v>240.31571670348799</v>
      </c>
    </row>
    <row r="7111" spans="1:18" ht="15">
      <c r="A7111" s="7" t="s">
        <v>10447</v>
      </c>
      <c r="B7111" s="7" t="s">
        <v>10397</v>
      </c>
      <c r="C7111" s="14"/>
      <c r="D7111" s="7">
        <v>145.179</v>
      </c>
      <c r="E7111" s="7">
        <v>220.125</v>
      </c>
      <c r="F7111" s="7">
        <v>241.238</v>
      </c>
      <c r="G7111" s="7">
        <v>206.45099999999999</v>
      </c>
      <c r="H7111" s="7">
        <v>134.42599999999999</v>
      </c>
      <c r="I7111" s="7">
        <v>129.28800000000001</v>
      </c>
      <c r="J7111" s="7">
        <v>208.9</v>
      </c>
      <c r="K7111" s="14"/>
      <c r="L7111" s="13">
        <v>186.46347930046102</v>
      </c>
      <c r="M7111" s="13">
        <v>363.317272168209</v>
      </c>
      <c r="N7111" s="13">
        <v>259.21105525406</v>
      </c>
      <c r="O7111" s="13">
        <v>324.53053518292398</v>
      </c>
      <c r="P7111" s="13">
        <v>172.02774737836</v>
      </c>
      <c r="Q7111" s="13">
        <v>152.12665061519499</v>
      </c>
      <c r="R7111" s="13">
        <v>154.73626614971499</v>
      </c>
    </row>
    <row r="7112" spans="1:18" ht="15">
      <c r="A7112" s="7" t="s">
        <v>10352</v>
      </c>
      <c r="B7112" s="7" t="s">
        <v>10446</v>
      </c>
      <c r="C7112" s="14"/>
      <c r="D7112" s="7">
        <v>147.86000000000001</v>
      </c>
      <c r="E7112" s="7">
        <v>468.40600000000001</v>
      </c>
      <c r="F7112" s="7">
        <v>294.73500000000001</v>
      </c>
      <c r="G7112" s="7">
        <v>149.81399999999999</v>
      </c>
      <c r="H7112" s="7">
        <v>268.947</v>
      </c>
      <c r="I7112" s="7">
        <v>245.19300000000001</v>
      </c>
      <c r="J7112" s="7">
        <v>485.84199999999998</v>
      </c>
      <c r="K7112" s="14"/>
      <c r="L7112" s="13">
        <v>132.06043514042199</v>
      </c>
      <c r="M7112" s="13">
        <v>520.97938991896206</v>
      </c>
      <c r="N7112" s="13">
        <v>66.431623840624596</v>
      </c>
      <c r="O7112" s="13">
        <v>81.833031298857506</v>
      </c>
      <c r="P7112" s="13">
        <v>182.74426690752199</v>
      </c>
      <c r="Q7112" s="13">
        <v>342.99534459945102</v>
      </c>
      <c r="R7112" s="13">
        <v>474.351191406341</v>
      </c>
    </row>
    <row r="7113" spans="1:18" ht="15">
      <c r="A7113" s="7" t="s">
        <v>10350</v>
      </c>
      <c r="B7113" s="7" t="s">
        <v>10351</v>
      </c>
      <c r="C7113" s="14"/>
      <c r="D7113" s="7">
        <v>423.06099999999998</v>
      </c>
      <c r="E7113" s="7">
        <v>522.30200000000002</v>
      </c>
      <c r="F7113" s="7">
        <v>376.13</v>
      </c>
      <c r="G7113" s="7">
        <v>241.54499999999999</v>
      </c>
      <c r="H7113" s="7">
        <v>510.45400000000001</v>
      </c>
      <c r="I7113" s="7">
        <v>302.72199999999998</v>
      </c>
      <c r="J7113" s="7">
        <v>526.84799999999996</v>
      </c>
      <c r="K7113" s="14"/>
      <c r="L7113" s="13">
        <v>458.72469607123696</v>
      </c>
      <c r="M7113" s="13">
        <v>568.68452286944205</v>
      </c>
      <c r="N7113" s="13">
        <v>229.26959718609601</v>
      </c>
      <c r="O7113" s="13">
        <v>257.25074283031802</v>
      </c>
      <c r="P7113" s="13">
        <v>616.70572995975908</v>
      </c>
      <c r="Q7113" s="13">
        <v>349.90718793274198</v>
      </c>
      <c r="R7113" s="13">
        <v>509.23396700332302</v>
      </c>
    </row>
    <row r="7114" spans="1:18" ht="15">
      <c r="A7114" s="7" t="s">
        <v>10349</v>
      </c>
      <c r="B7114" s="7" t="s">
        <v>10397</v>
      </c>
      <c r="C7114" s="14"/>
      <c r="D7114" s="7">
        <v>144.131</v>
      </c>
      <c r="E7114" s="7">
        <v>134.887</v>
      </c>
      <c r="F7114" s="7">
        <v>115.184</v>
      </c>
      <c r="G7114" s="7">
        <v>160.55799999999999</v>
      </c>
      <c r="H7114" s="7">
        <v>135.71799999999999</v>
      </c>
      <c r="I7114" s="7">
        <v>198.36699999999999</v>
      </c>
      <c r="J7114" s="7">
        <v>163.834</v>
      </c>
      <c r="K7114" s="14"/>
      <c r="L7114" s="13">
        <v>169.88045057740302</v>
      </c>
      <c r="M7114" s="13">
        <v>219.306214660162</v>
      </c>
      <c r="N7114" s="13">
        <v>102.062190775931</v>
      </c>
      <c r="O7114" s="13">
        <v>218.52932509991501</v>
      </c>
      <c r="P7114" s="13">
        <v>157.08564118714798</v>
      </c>
      <c r="Q7114" s="13">
        <v>273.27203295114396</v>
      </c>
      <c r="R7114" s="13">
        <v>171.73825214274899</v>
      </c>
    </row>
    <row r="7115" spans="1:18" ht="15">
      <c r="A7115" s="7" t="s">
        <v>10348</v>
      </c>
      <c r="B7115" s="7" t="s">
        <v>10397</v>
      </c>
      <c r="C7115" s="14"/>
      <c r="D7115" s="7">
        <v>0</v>
      </c>
      <c r="E7115" s="7">
        <v>0</v>
      </c>
      <c r="F7115" s="7">
        <v>0</v>
      </c>
      <c r="G7115" s="7">
        <v>161.834</v>
      </c>
      <c r="H7115" s="7">
        <v>303.62200000000001</v>
      </c>
      <c r="I7115" s="7">
        <v>0</v>
      </c>
      <c r="J7115" s="7">
        <v>0</v>
      </c>
      <c r="K7115" s="14"/>
      <c r="L7115" s="13">
        <v>0</v>
      </c>
      <c r="M7115" s="13">
        <v>6119.1273755914508</v>
      </c>
      <c r="N7115" s="13">
        <v>342.15318583101902</v>
      </c>
      <c r="O7115" s="13">
        <v>624.76934155590595</v>
      </c>
      <c r="P7115" s="13">
        <v>0</v>
      </c>
      <c r="Q7115" s="13">
        <v>0</v>
      </c>
      <c r="R7115" s="13">
        <v>0</v>
      </c>
    </row>
    <row r="7116" spans="1:18" ht="15">
      <c r="A7116" s="7" t="s">
        <v>10347</v>
      </c>
      <c r="B7116" s="7" t="s">
        <v>10397</v>
      </c>
      <c r="C7116" s="14"/>
      <c r="D7116" s="7">
        <v>391.47199999999998</v>
      </c>
      <c r="E7116" s="7">
        <v>291.57499999999999</v>
      </c>
      <c r="F7116" s="7">
        <v>118.908</v>
      </c>
      <c r="G7116" s="7">
        <v>283.53699999999998</v>
      </c>
      <c r="H7116" s="7">
        <v>159.73599999999999</v>
      </c>
      <c r="I7116" s="7">
        <v>245.327</v>
      </c>
      <c r="J7116" s="7">
        <v>161.86600000000001</v>
      </c>
      <c r="K7116" s="14"/>
      <c r="L7116" s="13">
        <v>362.30039781960102</v>
      </c>
      <c r="M7116" s="13">
        <v>245.47809678278401</v>
      </c>
      <c r="N7116" s="13">
        <v>73.671423604275702</v>
      </c>
      <c r="O7116" s="13">
        <v>235.53768037218398</v>
      </c>
      <c r="P7116" s="13">
        <v>150.63428987497602</v>
      </c>
      <c r="Q7116" s="13">
        <v>174.49704493793001</v>
      </c>
      <c r="R7116" s="13">
        <v>117.81223331102599</v>
      </c>
    </row>
    <row r="7117" spans="1:18" ht="15">
      <c r="A7117" s="7" t="s">
        <v>10346</v>
      </c>
      <c r="B7117" s="7" t="s">
        <v>10397</v>
      </c>
      <c r="C7117" s="14"/>
      <c r="D7117" s="7">
        <v>208.90700000000001</v>
      </c>
      <c r="E7117" s="7">
        <v>162.54400000000001</v>
      </c>
      <c r="F7117" s="7">
        <v>302.34300000000002</v>
      </c>
      <c r="G7117" s="7">
        <v>177.73400000000001</v>
      </c>
      <c r="H7117" s="7">
        <v>216.38399999999999</v>
      </c>
      <c r="I7117" s="7">
        <v>0</v>
      </c>
      <c r="J7117" s="7">
        <v>0</v>
      </c>
      <c r="K7117" s="14"/>
      <c r="L7117" s="13">
        <v>0</v>
      </c>
      <c r="M7117" s="13">
        <v>315.521731108621</v>
      </c>
      <c r="N7117" s="13">
        <v>401.11339181392401</v>
      </c>
      <c r="O7117" s="13">
        <v>147.962146864613</v>
      </c>
      <c r="P7117" s="13">
        <v>80.2929875223126</v>
      </c>
      <c r="Q7117" s="13">
        <v>0</v>
      </c>
      <c r="R7117" s="13">
        <v>265.43395179133404</v>
      </c>
    </row>
    <row r="7118" spans="1:18" ht="15">
      <c r="A7118" s="7" t="s">
        <v>10344</v>
      </c>
      <c r="B7118" s="7" t="s">
        <v>10345</v>
      </c>
      <c r="C7118" s="14"/>
      <c r="D7118" s="7">
        <v>170.768</v>
      </c>
      <c r="E7118" s="7">
        <v>373.786</v>
      </c>
      <c r="F7118" s="7">
        <v>507.36700000000002</v>
      </c>
      <c r="G7118" s="7">
        <v>397.185</v>
      </c>
      <c r="H7118" s="7">
        <v>537.53099999999995</v>
      </c>
      <c r="I7118" s="7">
        <v>448.988</v>
      </c>
      <c r="J7118" s="7">
        <v>668.16700000000003</v>
      </c>
      <c r="K7118" s="14"/>
      <c r="L7118" s="13">
        <v>106.74973186211599</v>
      </c>
      <c r="M7118" s="13">
        <v>448.27429046100195</v>
      </c>
      <c r="N7118" s="13">
        <v>233.84417568919602</v>
      </c>
      <c r="O7118" s="13">
        <v>393.117018224427</v>
      </c>
      <c r="P7118" s="13">
        <v>679.32608394835904</v>
      </c>
      <c r="Q7118" s="13">
        <v>434.48787672518398</v>
      </c>
      <c r="R7118" s="13">
        <v>373.95899581405297</v>
      </c>
    </row>
    <row r="7119" spans="1:18" ht="15">
      <c r="A7119" s="7" t="s">
        <v>10342</v>
      </c>
      <c r="B7119" s="7" t="s">
        <v>10343</v>
      </c>
      <c r="C7119" s="14"/>
      <c r="D7119" s="7">
        <v>537.73</v>
      </c>
      <c r="E7119" s="7">
        <v>549.66899999999998</v>
      </c>
      <c r="F7119" s="7">
        <v>960.19500000000005</v>
      </c>
      <c r="G7119" s="7">
        <v>778.60699999999997</v>
      </c>
      <c r="H7119" s="7">
        <v>545.529</v>
      </c>
      <c r="I7119" s="7">
        <v>808.85799999999995</v>
      </c>
      <c r="J7119" s="7">
        <v>1080.4000000000001</v>
      </c>
      <c r="K7119" s="14"/>
      <c r="L7119" s="13">
        <v>717.552710437874</v>
      </c>
      <c r="M7119" s="13">
        <v>745.48901504908895</v>
      </c>
      <c r="N7119" s="13">
        <v>826.69304751361392</v>
      </c>
      <c r="O7119" s="13">
        <v>1022.84578764115</v>
      </c>
      <c r="P7119" s="13">
        <v>607.71122696778798</v>
      </c>
      <c r="Q7119" s="13">
        <v>984.45703828019191</v>
      </c>
      <c r="R7119" s="13">
        <v>1101.8300385551399</v>
      </c>
    </row>
    <row r="7120" spans="1:18" ht="15">
      <c r="A7120" s="7" t="s">
        <v>10337</v>
      </c>
      <c r="B7120" s="7" t="s">
        <v>10341</v>
      </c>
      <c r="C7120" s="14"/>
      <c r="D7120" s="7">
        <v>700.98400000000004</v>
      </c>
      <c r="E7120" s="7">
        <v>713.89200000000005</v>
      </c>
      <c r="F7120" s="7">
        <v>1361.43</v>
      </c>
      <c r="G7120" s="7">
        <v>1187.82</v>
      </c>
      <c r="H7120" s="7">
        <v>887.54700000000003</v>
      </c>
      <c r="I7120" s="7">
        <v>916.08600000000001</v>
      </c>
      <c r="J7120" s="7">
        <v>1802.91</v>
      </c>
      <c r="K7120" s="14"/>
      <c r="L7120" s="13">
        <v>1034.25618154424</v>
      </c>
      <c r="M7120" s="13">
        <v>1249.4771157538901</v>
      </c>
      <c r="N7120" s="13">
        <v>1463.7238274272402</v>
      </c>
      <c r="O7120" s="13">
        <v>2034.6928795725901</v>
      </c>
      <c r="P7120" s="13">
        <v>1205.1016395148799</v>
      </c>
      <c r="Q7120" s="13">
        <v>1506.5403114697601</v>
      </c>
      <c r="R7120" s="13">
        <v>2591.8758278019104</v>
      </c>
    </row>
    <row r="7121" spans="1:18" ht="15">
      <c r="A7121" s="7" t="s">
        <v>10336</v>
      </c>
      <c r="B7121" s="7" t="s">
        <v>10397</v>
      </c>
      <c r="C7121" s="14"/>
      <c r="D7121" s="7">
        <v>442.10899999999998</v>
      </c>
      <c r="E7121" s="7">
        <v>451.697</v>
      </c>
      <c r="F7121" s="7">
        <v>264.34899999999999</v>
      </c>
      <c r="G7121" s="7">
        <v>395.15499999999997</v>
      </c>
      <c r="H7121" s="7">
        <v>348.286</v>
      </c>
      <c r="I7121" s="7">
        <v>587.803</v>
      </c>
      <c r="J7121" s="7">
        <v>978.798</v>
      </c>
      <c r="K7121" s="14"/>
      <c r="L7121" s="13">
        <v>546.31032072961796</v>
      </c>
      <c r="M7121" s="13">
        <v>686.255332411631</v>
      </c>
      <c r="N7121" s="13">
        <v>262.91714991826399</v>
      </c>
      <c r="O7121" s="13">
        <v>546.235677751818</v>
      </c>
      <c r="P7121" s="13">
        <v>492.91229793096801</v>
      </c>
      <c r="Q7121" s="13">
        <v>672.44204562662901</v>
      </c>
      <c r="R7121" s="13">
        <v>1136.2515355078599</v>
      </c>
    </row>
    <row r="7122" spans="1:18" ht="15">
      <c r="A7122" s="7" t="s">
        <v>10335</v>
      </c>
      <c r="B7122" s="7" t="s">
        <v>10397</v>
      </c>
      <c r="C7122" s="14"/>
      <c r="D7122" s="7">
        <v>0</v>
      </c>
      <c r="E7122" s="7">
        <v>207.76900000000001</v>
      </c>
      <c r="F7122" s="7">
        <v>389.06700000000001</v>
      </c>
      <c r="G7122" s="7">
        <v>104.306</v>
      </c>
      <c r="H7122" s="7">
        <v>178.297</v>
      </c>
      <c r="I7122" s="7">
        <v>0</v>
      </c>
      <c r="J7122" s="7">
        <v>0</v>
      </c>
      <c r="K7122" s="14"/>
      <c r="L7122" s="13">
        <v>0</v>
      </c>
      <c r="M7122" s="13">
        <v>933.07032501128901</v>
      </c>
      <c r="N7122" s="13">
        <v>148.968509538685</v>
      </c>
      <c r="O7122" s="13">
        <v>274.98918711173303</v>
      </c>
      <c r="P7122" s="13">
        <v>0</v>
      </c>
      <c r="Q7122" s="13">
        <v>1238.67924339502</v>
      </c>
      <c r="R7122" s="13">
        <v>0</v>
      </c>
    </row>
    <row r="7123" spans="1:18" ht="15">
      <c r="A7123" s="7" t="s">
        <v>10324</v>
      </c>
      <c r="B7123" s="7" t="s">
        <v>10325</v>
      </c>
      <c r="C7123" s="14"/>
      <c r="D7123" s="7">
        <v>738.64300000000003</v>
      </c>
      <c r="E7123" s="7">
        <v>603.23599999999999</v>
      </c>
      <c r="F7123" s="7">
        <v>1030.69</v>
      </c>
      <c r="G7123" s="7">
        <v>386.76600000000002</v>
      </c>
      <c r="H7123" s="7">
        <v>679.82100000000003</v>
      </c>
      <c r="I7123" s="7">
        <v>275.84899999999999</v>
      </c>
      <c r="J7123" s="7">
        <v>691.61800000000005</v>
      </c>
      <c r="K7123" s="14"/>
      <c r="L7123" s="13">
        <v>894.74364005405903</v>
      </c>
      <c r="M7123" s="13">
        <v>780.29042626528803</v>
      </c>
      <c r="N7123" s="13">
        <v>809.92466330180798</v>
      </c>
      <c r="O7123" s="13">
        <v>526.35245764835702</v>
      </c>
      <c r="P7123" s="13">
        <v>790.18792079228001</v>
      </c>
      <c r="Q7123" s="13">
        <v>405.37924270968904</v>
      </c>
      <c r="R7123" s="13">
        <v>583.18959803278892</v>
      </c>
    </row>
    <row r="7124" spans="1:18" ht="15">
      <c r="A7124" s="7" t="s">
        <v>10322</v>
      </c>
      <c r="B7124" s="7" t="s">
        <v>10323</v>
      </c>
      <c r="C7124" s="14"/>
      <c r="D7124" s="7">
        <v>152.96799999999999</v>
      </c>
      <c r="E7124" s="7">
        <v>213.84299999999999</v>
      </c>
      <c r="F7124" s="7">
        <v>242.46799999999999</v>
      </c>
      <c r="G7124" s="7">
        <v>202.73699999999999</v>
      </c>
      <c r="H7124" s="7">
        <v>195.22399999999999</v>
      </c>
      <c r="I7124" s="7">
        <v>194.607</v>
      </c>
      <c r="J7124" s="7">
        <v>243.96199999999999</v>
      </c>
      <c r="K7124" s="14"/>
      <c r="L7124" s="13">
        <v>214.73658514273899</v>
      </c>
      <c r="M7124" s="13">
        <v>315.58732442485905</v>
      </c>
      <c r="N7124" s="13">
        <v>256.35816339273703</v>
      </c>
      <c r="O7124" s="13">
        <v>279.11814042804502</v>
      </c>
      <c r="P7124" s="13">
        <v>254.66390941553601</v>
      </c>
      <c r="Q7124" s="13">
        <v>308.72684887781503</v>
      </c>
      <c r="R7124" s="13">
        <v>232.904597884808</v>
      </c>
    </row>
    <row r="7125" spans="1:18" ht="15">
      <c r="A7125" s="7" t="s">
        <v>10320</v>
      </c>
      <c r="B7125" s="7" t="s">
        <v>10321</v>
      </c>
      <c r="C7125" s="14"/>
      <c r="D7125" s="7">
        <v>3293.06</v>
      </c>
      <c r="E7125" s="7">
        <v>1349.63</v>
      </c>
      <c r="F7125" s="7">
        <v>7322.67</v>
      </c>
      <c r="G7125" s="7">
        <v>3857.19</v>
      </c>
      <c r="H7125" s="7">
        <v>3148.93</v>
      </c>
      <c r="I7125" s="7">
        <v>2680.78</v>
      </c>
      <c r="J7125" s="7">
        <v>6322.13</v>
      </c>
      <c r="K7125" s="14"/>
      <c r="L7125" s="13">
        <v>4503.7766768906604</v>
      </c>
      <c r="M7125" s="13">
        <v>1640.9313691295999</v>
      </c>
      <c r="N7125" s="13">
        <v>6340.5876424733106</v>
      </c>
      <c r="O7125" s="13">
        <v>5259.7600936162999</v>
      </c>
      <c r="P7125" s="13">
        <v>4240.6390674901995</v>
      </c>
      <c r="Q7125" s="13">
        <v>3570.9818869576502</v>
      </c>
      <c r="R7125" s="13">
        <v>7565.0563564209206</v>
      </c>
    </row>
    <row r="7126" spans="1:18" ht="15">
      <c r="A7126" s="7" t="s">
        <v>10319</v>
      </c>
      <c r="B7126" s="7" t="s">
        <v>10397</v>
      </c>
      <c r="C7126" s="14"/>
      <c r="D7126" s="7">
        <v>987.12</v>
      </c>
      <c r="E7126" s="7">
        <v>610.81500000000005</v>
      </c>
      <c r="F7126" s="7">
        <v>2180.3000000000002</v>
      </c>
      <c r="G7126" s="7">
        <v>924.072</v>
      </c>
      <c r="H7126" s="7">
        <v>1002.34</v>
      </c>
      <c r="I7126" s="7">
        <v>1156.1600000000001</v>
      </c>
      <c r="J7126" s="7">
        <v>1933.24</v>
      </c>
      <c r="K7126" s="14"/>
      <c r="L7126" s="13">
        <v>1184.42376066723</v>
      </c>
      <c r="M7126" s="13">
        <v>866.457847981805</v>
      </c>
      <c r="N7126" s="13">
        <v>2013.6610797046199</v>
      </c>
      <c r="O7126" s="13">
        <v>1112.57925708422</v>
      </c>
      <c r="P7126" s="13">
        <v>1207.3252203992902</v>
      </c>
      <c r="Q7126" s="13">
        <v>1330.9662292492201</v>
      </c>
      <c r="R7126" s="13">
        <v>1807.0423755510901</v>
      </c>
    </row>
    <row r="7127" spans="1:18" ht="15">
      <c r="A7127" s="7" t="s">
        <v>10318</v>
      </c>
      <c r="B7127" s="7" t="s">
        <v>10397</v>
      </c>
      <c r="C7127" s="14"/>
      <c r="D7127" s="7">
        <v>231.25800000000001</v>
      </c>
      <c r="E7127" s="7">
        <v>572.73599999999999</v>
      </c>
      <c r="F7127" s="7">
        <v>71.810900000000004</v>
      </c>
      <c r="G7127" s="7">
        <v>441.04</v>
      </c>
      <c r="H7127" s="7">
        <v>261.31099999999998</v>
      </c>
      <c r="I7127" s="7">
        <v>312.46899999999999</v>
      </c>
      <c r="J7127" s="7">
        <v>498.548</v>
      </c>
      <c r="K7127" s="14"/>
      <c r="L7127" s="13">
        <v>336.18588977302699</v>
      </c>
      <c r="M7127" s="13">
        <v>1214.7340468927898</v>
      </c>
      <c r="N7127" s="13">
        <v>58.702481034329999</v>
      </c>
      <c r="O7127" s="13">
        <v>807.251071925882</v>
      </c>
      <c r="P7127" s="13">
        <v>412.606846624056</v>
      </c>
      <c r="Q7127" s="13">
        <v>608.12911308927403</v>
      </c>
      <c r="R7127" s="13">
        <v>684.638946698263</v>
      </c>
    </row>
    <row r="7128" spans="1:18" ht="15">
      <c r="A7128" s="7" t="s">
        <v>10317</v>
      </c>
      <c r="B7128" s="7" t="s">
        <v>10163</v>
      </c>
      <c r="C7128" s="14"/>
      <c r="D7128" s="7">
        <v>308.85000000000002</v>
      </c>
      <c r="E7128" s="7">
        <v>275.67899999999997</v>
      </c>
      <c r="F7128" s="7">
        <v>110.367</v>
      </c>
      <c r="G7128" s="7">
        <v>207.05500000000001</v>
      </c>
      <c r="H7128" s="7">
        <v>226.91300000000001</v>
      </c>
      <c r="I7128" s="7">
        <v>230.90199999999999</v>
      </c>
      <c r="J7128" s="7">
        <v>220.21799999999999</v>
      </c>
      <c r="K7128" s="14"/>
      <c r="L7128" s="13">
        <v>380.29190709693199</v>
      </c>
      <c r="M7128" s="13">
        <v>338.03467105412699</v>
      </c>
      <c r="N7128" s="13">
        <v>98.741805637516791</v>
      </c>
      <c r="O7128" s="13">
        <v>250.63904608818999</v>
      </c>
      <c r="P7128" s="13">
        <v>266.41797521272804</v>
      </c>
      <c r="Q7128" s="13">
        <v>254.91868569190601</v>
      </c>
      <c r="R7128" s="13">
        <v>215.93083002373001</v>
      </c>
    </row>
    <row r="7129" spans="1:18" ht="15">
      <c r="A7129" s="7" t="s">
        <v>10315</v>
      </c>
      <c r="B7129" s="7" t="s">
        <v>10316</v>
      </c>
      <c r="C7129" s="14"/>
      <c r="D7129" s="7">
        <v>137.233</v>
      </c>
      <c r="E7129" s="7">
        <v>220.07900000000001</v>
      </c>
      <c r="F7129" s="7">
        <v>74.970399999999998</v>
      </c>
      <c r="G7129" s="7">
        <v>67.243099999999998</v>
      </c>
      <c r="H7129" s="7">
        <v>113.645</v>
      </c>
      <c r="I7129" s="7">
        <v>167.41399999999999</v>
      </c>
      <c r="J7129" s="7">
        <v>124.244</v>
      </c>
      <c r="K7129" s="14"/>
      <c r="L7129" s="13">
        <v>212.477602561526</v>
      </c>
      <c r="M7129" s="13">
        <v>305.70628404702501</v>
      </c>
      <c r="N7129" s="13">
        <v>76.862749937895899</v>
      </c>
      <c r="O7129" s="13">
        <v>94.6819403541502</v>
      </c>
      <c r="P7129" s="13">
        <v>149.81084268004599</v>
      </c>
      <c r="Q7129" s="13">
        <v>256.99420363719997</v>
      </c>
      <c r="R7129" s="13">
        <v>132.55032455356502</v>
      </c>
    </row>
    <row r="7130" spans="1:18" ht="15">
      <c r="A7130" s="7" t="s">
        <v>10313</v>
      </c>
      <c r="B7130" s="7" t="s">
        <v>10314</v>
      </c>
      <c r="C7130" s="14"/>
      <c r="D7130" s="7">
        <v>56.771999999999998</v>
      </c>
      <c r="E7130" s="7">
        <v>79.403199999999998</v>
      </c>
      <c r="F7130" s="7">
        <v>23.7041</v>
      </c>
      <c r="G7130" s="7">
        <v>27.2867</v>
      </c>
      <c r="H7130" s="7">
        <v>52.332599999999999</v>
      </c>
      <c r="I7130" s="7">
        <v>90.472200000000001</v>
      </c>
      <c r="J7130" s="7">
        <v>71.163799999999995</v>
      </c>
      <c r="K7130" s="14"/>
      <c r="L7130" s="13">
        <v>63.753442876664799</v>
      </c>
      <c r="M7130" s="13">
        <v>130.06878685421799</v>
      </c>
      <c r="N7130" s="13">
        <v>24.191280904713199</v>
      </c>
      <c r="O7130" s="13">
        <v>39.062913116451398</v>
      </c>
      <c r="P7130" s="13">
        <v>75.886276989941706</v>
      </c>
      <c r="Q7130" s="13">
        <v>119.12470837863</v>
      </c>
      <c r="R7130" s="13">
        <v>71.889199994441299</v>
      </c>
    </row>
    <row r="7131" spans="1:18" ht="15">
      <c r="A7131" s="7" t="s">
        <v>10164</v>
      </c>
      <c r="B7131" s="7" t="s">
        <v>10258</v>
      </c>
      <c r="C7131" s="14"/>
      <c r="D7131" s="7">
        <v>174.607</v>
      </c>
      <c r="E7131" s="7">
        <v>138.60599999999999</v>
      </c>
      <c r="F7131" s="7">
        <v>198.023</v>
      </c>
      <c r="G7131" s="7">
        <v>100.235</v>
      </c>
      <c r="H7131" s="7">
        <v>134.99299999999999</v>
      </c>
      <c r="I7131" s="7">
        <v>147.31200000000001</v>
      </c>
      <c r="J7131" s="7">
        <v>270.85199999999998</v>
      </c>
      <c r="K7131" s="14"/>
      <c r="L7131" s="13">
        <v>178.171842658815</v>
      </c>
      <c r="M7131" s="13">
        <v>140.13865426566801</v>
      </c>
      <c r="N7131" s="13">
        <v>193.79486403736601</v>
      </c>
      <c r="O7131" s="13">
        <v>130.78880780623101</v>
      </c>
      <c r="P7131" s="13">
        <v>145.9917132752</v>
      </c>
      <c r="Q7131" s="13">
        <v>78.269572959159703</v>
      </c>
      <c r="R7131" s="13">
        <v>215.93990043694501</v>
      </c>
    </row>
    <row r="7132" spans="1:18" ht="15">
      <c r="A7132" s="7" t="s">
        <v>10162</v>
      </c>
      <c r="B7132" s="7" t="s">
        <v>10163</v>
      </c>
      <c r="C7132" s="14"/>
      <c r="D7132" s="7">
        <v>212.21700000000001</v>
      </c>
      <c r="E7132" s="7">
        <v>321.166</v>
      </c>
      <c r="F7132" s="7">
        <v>298.19400000000002</v>
      </c>
      <c r="G7132" s="7">
        <v>235.846</v>
      </c>
      <c r="H7132" s="7">
        <v>265.48700000000002</v>
      </c>
      <c r="I7132" s="7">
        <v>258.73399999999998</v>
      </c>
      <c r="J7132" s="7">
        <v>361.01900000000001</v>
      </c>
      <c r="K7132" s="14"/>
      <c r="L7132" s="13">
        <v>237.527148842321</v>
      </c>
      <c r="M7132" s="13">
        <v>428.16803819785304</v>
      </c>
      <c r="N7132" s="13">
        <v>269.687059445714</v>
      </c>
      <c r="O7132" s="13">
        <v>289.56088128027096</v>
      </c>
      <c r="P7132" s="13">
        <v>310.41397028498398</v>
      </c>
      <c r="Q7132" s="13">
        <v>325.66793400841601</v>
      </c>
      <c r="R7132" s="13">
        <v>314.94806186464501</v>
      </c>
    </row>
    <row r="7133" spans="1:18" ht="15">
      <c r="A7133" s="7" t="s">
        <v>10160</v>
      </c>
      <c r="B7133" s="7" t="s">
        <v>10161</v>
      </c>
      <c r="C7133" s="14"/>
      <c r="D7133" s="7">
        <v>332.584</v>
      </c>
      <c r="E7133" s="7">
        <v>317.51900000000001</v>
      </c>
      <c r="F7133" s="7">
        <v>168.27099999999999</v>
      </c>
      <c r="G7133" s="7">
        <v>298.34699999999998</v>
      </c>
      <c r="H7133" s="7">
        <v>222.274</v>
      </c>
      <c r="I7133" s="7">
        <v>321.464</v>
      </c>
      <c r="J7133" s="7">
        <v>840.39800000000002</v>
      </c>
      <c r="K7133" s="14"/>
      <c r="L7133" s="13">
        <v>321.75151496766699</v>
      </c>
      <c r="M7133" s="13">
        <v>444.19341873563502</v>
      </c>
      <c r="N7133" s="13">
        <v>160.200881747192</v>
      </c>
      <c r="O7133" s="13">
        <v>468.28432609669397</v>
      </c>
      <c r="P7133" s="13">
        <v>292.47581850122202</v>
      </c>
      <c r="Q7133" s="13">
        <v>401.14695810243597</v>
      </c>
      <c r="R7133" s="13">
        <v>932.06155056695502</v>
      </c>
    </row>
    <row r="7134" spans="1:18" ht="15">
      <c r="A7134" s="7" t="s">
        <v>10159</v>
      </c>
      <c r="B7134" s="7" t="s">
        <v>10397</v>
      </c>
      <c r="C7134" s="14"/>
      <c r="D7134" s="7">
        <v>224.24799999999999</v>
      </c>
      <c r="E7134" s="7">
        <v>232.96</v>
      </c>
      <c r="F7134" s="7">
        <v>123.636</v>
      </c>
      <c r="G7134" s="7">
        <v>170.197</v>
      </c>
      <c r="H7134" s="7">
        <v>179.48500000000001</v>
      </c>
      <c r="I7134" s="7">
        <v>273.40300000000002</v>
      </c>
      <c r="J7134" s="7">
        <v>259.88799999999998</v>
      </c>
      <c r="K7134" s="14"/>
      <c r="L7134" s="13">
        <v>231.74133596636702</v>
      </c>
      <c r="M7134" s="13">
        <v>366.82989823709897</v>
      </c>
      <c r="N7134" s="13">
        <v>123.76987885144301</v>
      </c>
      <c r="O7134" s="13">
        <v>229.67429437176003</v>
      </c>
      <c r="P7134" s="13">
        <v>220.579194417243</v>
      </c>
      <c r="Q7134" s="13">
        <v>343.38592913124501</v>
      </c>
      <c r="R7134" s="13">
        <v>293.16097685447102</v>
      </c>
    </row>
    <row r="7135" spans="1:18" ht="15">
      <c r="A7135" s="7" t="s">
        <v>10158</v>
      </c>
      <c r="B7135" s="7" t="s">
        <v>10397</v>
      </c>
      <c r="C7135" s="14"/>
      <c r="K7135" s="14"/>
      <c r="L7135" s="13">
        <v>0</v>
      </c>
      <c r="M7135" s="13">
        <v>0</v>
      </c>
      <c r="N7135" s="13">
        <v>0</v>
      </c>
      <c r="O7135" s="13">
        <v>7.5309128124666005</v>
      </c>
      <c r="P7135" s="13">
        <v>0</v>
      </c>
      <c r="Q7135" s="13">
        <v>88.787969135519702</v>
      </c>
      <c r="R7135" s="13">
        <v>0</v>
      </c>
    </row>
    <row r="7136" spans="1:18" ht="15">
      <c r="A7136" s="7" t="s">
        <v>10156</v>
      </c>
      <c r="B7136" s="7" t="s">
        <v>10157</v>
      </c>
      <c r="C7136" s="14"/>
      <c r="D7136" s="7">
        <v>220.31700000000001</v>
      </c>
      <c r="E7136" s="7">
        <v>221.53</v>
      </c>
      <c r="F7136" s="7">
        <v>87.208299999999994</v>
      </c>
      <c r="G7136" s="7">
        <v>117.589</v>
      </c>
      <c r="H7136" s="7">
        <v>185.11500000000001</v>
      </c>
      <c r="I7136" s="7">
        <v>152.93700000000001</v>
      </c>
      <c r="J7136" s="7">
        <v>181.63399999999999</v>
      </c>
      <c r="K7136" s="14"/>
      <c r="L7136" s="13">
        <v>262.40937210210001</v>
      </c>
      <c r="M7136" s="13">
        <v>347.13984776128297</v>
      </c>
      <c r="N7136" s="13">
        <v>89.860628239405898</v>
      </c>
      <c r="O7136" s="13">
        <v>162.43294199507201</v>
      </c>
      <c r="P7136" s="13">
        <v>243.895237688241</v>
      </c>
      <c r="Q7136" s="13">
        <v>191.408810707567</v>
      </c>
      <c r="R7136" s="13">
        <v>195.07123228789999</v>
      </c>
    </row>
    <row r="7137" spans="1:18" ht="15">
      <c r="A7137" s="7" t="s">
        <v>10155</v>
      </c>
      <c r="B7137" s="7" t="s">
        <v>10397</v>
      </c>
      <c r="C7137" s="14"/>
      <c r="D7137" s="7">
        <v>219.52799999999999</v>
      </c>
      <c r="E7137" s="7">
        <v>135.38900000000001</v>
      </c>
      <c r="F7137" s="7">
        <v>242.505</v>
      </c>
      <c r="G7137" s="7">
        <v>200.84899999999999</v>
      </c>
      <c r="H7137" s="7">
        <v>144.25</v>
      </c>
      <c r="I7137" s="7">
        <v>165.749</v>
      </c>
      <c r="J7137" s="7">
        <v>98.032200000000003</v>
      </c>
      <c r="K7137" s="14"/>
      <c r="L7137" s="13">
        <v>217.832318254135</v>
      </c>
      <c r="M7137" s="13">
        <v>139.42134325815101</v>
      </c>
      <c r="N7137" s="13">
        <v>204.194249034498</v>
      </c>
      <c r="O7137" s="13">
        <v>224.52890471253701</v>
      </c>
      <c r="P7137" s="13">
        <v>139.48565066972102</v>
      </c>
      <c r="Q7137" s="13">
        <v>165.05279531560601</v>
      </c>
      <c r="R7137" s="13">
        <v>99.7779779800521</v>
      </c>
    </row>
    <row r="7138" spans="1:18" ht="15">
      <c r="A7138" s="7" t="s">
        <v>10153</v>
      </c>
      <c r="B7138" s="7" t="s">
        <v>10154</v>
      </c>
      <c r="C7138" s="14"/>
      <c r="D7138" s="7">
        <v>267.19799999999998</v>
      </c>
      <c r="E7138" s="7">
        <v>368.17500000000001</v>
      </c>
      <c r="F7138" s="7">
        <v>430.30700000000002</v>
      </c>
      <c r="G7138" s="7">
        <v>306.3</v>
      </c>
      <c r="H7138" s="7">
        <v>373.48700000000002</v>
      </c>
      <c r="I7138" s="7">
        <v>377.197</v>
      </c>
      <c r="J7138" s="7">
        <v>484.35</v>
      </c>
      <c r="K7138" s="14"/>
      <c r="L7138" s="13">
        <v>383.300669685054</v>
      </c>
      <c r="M7138" s="13">
        <v>528.77311621696094</v>
      </c>
      <c r="N7138" s="13">
        <v>401.85490241538901</v>
      </c>
      <c r="O7138" s="13">
        <v>384.73170143214702</v>
      </c>
      <c r="P7138" s="13">
        <v>497.58018095073498</v>
      </c>
      <c r="Q7138" s="13">
        <v>419.20979735010297</v>
      </c>
      <c r="R7138" s="13">
        <v>487.73043530013598</v>
      </c>
    </row>
    <row r="7139" spans="1:18" ht="15">
      <c r="A7139" s="7" t="s">
        <v>10312</v>
      </c>
      <c r="B7139" s="7" t="s">
        <v>10152</v>
      </c>
      <c r="C7139" s="14"/>
      <c r="D7139" s="7">
        <v>214.74</v>
      </c>
      <c r="E7139" s="7">
        <v>146.886</v>
      </c>
      <c r="F7139" s="7">
        <v>124.97199999999999</v>
      </c>
      <c r="G7139" s="7">
        <v>174.435</v>
      </c>
      <c r="H7139" s="7">
        <v>154.54300000000001</v>
      </c>
      <c r="I7139" s="7">
        <v>227.66200000000001</v>
      </c>
      <c r="J7139" s="7">
        <v>182.65600000000001</v>
      </c>
      <c r="K7139" s="14"/>
      <c r="L7139" s="13">
        <v>240.87934015695299</v>
      </c>
      <c r="M7139" s="13">
        <v>211.39819512384801</v>
      </c>
      <c r="N7139" s="13">
        <v>121.82455618084499</v>
      </c>
      <c r="O7139" s="13">
        <v>220.23492494936599</v>
      </c>
      <c r="P7139" s="13">
        <v>175.40319670683701</v>
      </c>
      <c r="Q7139" s="13">
        <v>255.13351384059598</v>
      </c>
      <c r="R7139" s="13">
        <v>151.88878882456501</v>
      </c>
    </row>
    <row r="7140" spans="1:18" ht="15">
      <c r="A7140" s="7" t="s">
        <v>10310</v>
      </c>
      <c r="B7140" s="7" t="s">
        <v>10311</v>
      </c>
      <c r="C7140" s="14"/>
      <c r="D7140" s="7">
        <v>194.31100000000001</v>
      </c>
      <c r="E7140" s="7">
        <v>224.84299999999999</v>
      </c>
      <c r="F7140" s="7">
        <v>90.267600000000002</v>
      </c>
      <c r="G7140" s="7">
        <v>124.28400000000001</v>
      </c>
      <c r="H7140" s="7">
        <v>118.93</v>
      </c>
      <c r="I7140" s="7">
        <v>293.21100000000001</v>
      </c>
      <c r="J7140" s="7">
        <v>216.929</v>
      </c>
      <c r="K7140" s="14"/>
      <c r="L7140" s="13">
        <v>204.74903074071997</v>
      </c>
      <c r="M7140" s="13">
        <v>332.142767585103</v>
      </c>
      <c r="N7140" s="13">
        <v>74.844882985103496</v>
      </c>
      <c r="O7140" s="13">
        <v>173.544844725318</v>
      </c>
      <c r="P7140" s="13">
        <v>124.222679933878</v>
      </c>
      <c r="Q7140" s="13">
        <v>389.956283447136</v>
      </c>
      <c r="R7140" s="13">
        <v>212.36586781589301</v>
      </c>
    </row>
    <row r="7141" spans="1:18" ht="15">
      <c r="A7141" s="7" t="s">
        <v>10308</v>
      </c>
      <c r="B7141" s="7" t="s">
        <v>10309</v>
      </c>
      <c r="C7141" s="14"/>
      <c r="D7141" s="7">
        <v>164.06299999999999</v>
      </c>
      <c r="E7141" s="7">
        <v>209.703</v>
      </c>
      <c r="F7141" s="7">
        <v>123.416</v>
      </c>
      <c r="G7141" s="7">
        <v>161.14599999999999</v>
      </c>
      <c r="H7141" s="7">
        <v>196.381</v>
      </c>
      <c r="I7141" s="7">
        <v>262.495</v>
      </c>
      <c r="J7141" s="7">
        <v>243.386</v>
      </c>
      <c r="K7141" s="14"/>
      <c r="L7141" s="13">
        <v>179.08549220341601</v>
      </c>
      <c r="M7141" s="13">
        <v>265.750330938898</v>
      </c>
      <c r="N7141" s="13">
        <v>112.349538545142</v>
      </c>
      <c r="O7141" s="13">
        <v>187.70456231791701</v>
      </c>
      <c r="P7141" s="13">
        <v>239.58200494667801</v>
      </c>
      <c r="Q7141" s="13">
        <v>382.16943844154196</v>
      </c>
      <c r="R7141" s="13">
        <v>183.06638158645001</v>
      </c>
    </row>
    <row r="7142" spans="1:18" ht="15">
      <c r="A7142" s="7" t="s">
        <v>10306</v>
      </c>
      <c r="B7142" s="7" t="s">
        <v>10307</v>
      </c>
      <c r="C7142" s="14"/>
      <c r="D7142" s="7">
        <v>292.601</v>
      </c>
      <c r="E7142" s="7">
        <v>235.684</v>
      </c>
      <c r="F7142" s="7">
        <v>135.44</v>
      </c>
      <c r="G7142" s="7">
        <v>146.42099999999999</v>
      </c>
      <c r="H7142" s="7">
        <v>169.94800000000001</v>
      </c>
      <c r="I7142" s="7">
        <v>224.04499999999999</v>
      </c>
      <c r="J7142" s="7">
        <v>302.84800000000001</v>
      </c>
      <c r="K7142" s="14"/>
      <c r="L7142" s="13">
        <v>317.97002286428199</v>
      </c>
      <c r="M7142" s="13">
        <v>346.07764670133798</v>
      </c>
      <c r="N7142" s="13">
        <v>125.06355100833301</v>
      </c>
      <c r="O7142" s="13">
        <v>185.227955880444</v>
      </c>
      <c r="P7142" s="13">
        <v>203.41968166336699</v>
      </c>
      <c r="Q7142" s="13">
        <v>279.296151025055</v>
      </c>
      <c r="R7142" s="13">
        <v>272.81142050372</v>
      </c>
    </row>
    <row r="7143" spans="1:18" ht="15">
      <c r="A7143" s="7" t="s">
        <v>10443</v>
      </c>
      <c r="B7143" s="7" t="s">
        <v>10444</v>
      </c>
      <c r="C7143" s="14"/>
      <c r="D7143" s="7">
        <v>400.988</v>
      </c>
      <c r="E7143" s="7">
        <v>344.40800000000002</v>
      </c>
      <c r="F7143" s="7">
        <v>603.59900000000005</v>
      </c>
      <c r="G7143" s="7">
        <v>509.18599999999998</v>
      </c>
      <c r="H7143" s="7">
        <v>317.63499999999999</v>
      </c>
      <c r="I7143" s="7">
        <v>574.30200000000002</v>
      </c>
      <c r="J7143" s="7">
        <v>443.048</v>
      </c>
      <c r="K7143" s="14"/>
      <c r="L7143" s="13">
        <v>572.01365074399303</v>
      </c>
      <c r="M7143" s="13">
        <v>537.17070336592997</v>
      </c>
      <c r="N7143" s="13">
        <v>610.37843246000205</v>
      </c>
      <c r="O7143" s="13">
        <v>794.93595914770106</v>
      </c>
      <c r="P7143" s="13">
        <v>442.15886743307397</v>
      </c>
      <c r="Q7143" s="13">
        <v>750.07090969093099</v>
      </c>
      <c r="R7143" s="13">
        <v>453.70931487691502</v>
      </c>
    </row>
    <row r="7144" spans="1:18" ht="15">
      <c r="A7144" s="7" t="s">
        <v>10441</v>
      </c>
      <c r="B7144" s="7" t="s">
        <v>10442</v>
      </c>
      <c r="C7144" s="14"/>
      <c r="D7144" s="7">
        <v>438.089</v>
      </c>
      <c r="E7144" s="7">
        <v>269.69400000000002</v>
      </c>
      <c r="F7144" s="7">
        <v>485.94299999999998</v>
      </c>
      <c r="G7144" s="7">
        <v>327.68</v>
      </c>
      <c r="H7144" s="7">
        <v>285.39400000000001</v>
      </c>
      <c r="I7144" s="7">
        <v>469.75700000000001</v>
      </c>
      <c r="J7144" s="7">
        <v>199.625</v>
      </c>
      <c r="K7144" s="14"/>
      <c r="L7144" s="13">
        <v>721.01068011108407</v>
      </c>
      <c r="M7144" s="13">
        <v>510.66942532518101</v>
      </c>
      <c r="N7144" s="13">
        <v>517.64214325424598</v>
      </c>
      <c r="O7144" s="13">
        <v>549.03111594457403</v>
      </c>
      <c r="P7144" s="13">
        <v>370.26151323213998</v>
      </c>
      <c r="Q7144" s="13">
        <v>746.78064605185602</v>
      </c>
      <c r="R7144" s="13">
        <v>295.11824376508798</v>
      </c>
    </row>
    <row r="7145" spans="1:18" ht="15">
      <c r="A7145" s="7" t="s">
        <v>10440</v>
      </c>
      <c r="B7145" s="7" t="s">
        <v>10397</v>
      </c>
      <c r="C7145" s="14"/>
      <c r="D7145" s="7">
        <v>251.87100000000001</v>
      </c>
      <c r="E7145" s="7">
        <v>160.798</v>
      </c>
      <c r="F7145" s="7">
        <v>108.00700000000001</v>
      </c>
      <c r="G7145" s="7">
        <v>164.441</v>
      </c>
      <c r="H7145" s="7">
        <v>121.22</v>
      </c>
      <c r="I7145" s="7">
        <v>299.07</v>
      </c>
      <c r="J7145" s="7">
        <v>0</v>
      </c>
      <c r="K7145" s="14"/>
      <c r="L7145" s="13">
        <v>145.298714203467</v>
      </c>
      <c r="M7145" s="13">
        <v>98.974006501155287</v>
      </c>
      <c r="N7145" s="13">
        <v>61.778627985316199</v>
      </c>
      <c r="O7145" s="13">
        <v>147.752728655667</v>
      </c>
      <c r="P7145" s="13">
        <v>21.206410969663899</v>
      </c>
      <c r="Q7145" s="13">
        <v>497.1449577418</v>
      </c>
      <c r="R7145" s="13">
        <v>119.29655806431501</v>
      </c>
    </row>
    <row r="7146" spans="1:18" ht="15">
      <c r="A7146" s="7" t="s">
        <v>10502</v>
      </c>
      <c r="B7146" s="7" t="s">
        <v>10439</v>
      </c>
      <c r="C7146" s="14"/>
      <c r="D7146" s="7">
        <v>499.03500000000003</v>
      </c>
      <c r="E7146" s="7">
        <v>521.03</v>
      </c>
      <c r="F7146" s="7">
        <v>246.68799999999999</v>
      </c>
      <c r="G7146" s="7">
        <v>272.86399999999998</v>
      </c>
      <c r="H7146" s="7">
        <v>261.05799999999999</v>
      </c>
      <c r="I7146" s="7">
        <v>477.33199999999999</v>
      </c>
      <c r="J7146" s="7">
        <v>486.96600000000001</v>
      </c>
      <c r="K7146" s="14"/>
      <c r="L7146" s="13">
        <v>715.26506939681201</v>
      </c>
      <c r="M7146" s="13">
        <v>598.17764971922202</v>
      </c>
      <c r="N7146" s="13">
        <v>233.74286564260402</v>
      </c>
      <c r="O7146" s="13">
        <v>384.15616465279402</v>
      </c>
      <c r="P7146" s="13">
        <v>308.19508305549903</v>
      </c>
      <c r="Q7146" s="13">
        <v>605.68956885891396</v>
      </c>
      <c r="R7146" s="13">
        <v>515.31710700783401</v>
      </c>
    </row>
    <row r="7147" spans="1:18" ht="15">
      <c r="A7147" s="7" t="s">
        <v>10500</v>
      </c>
      <c r="B7147" s="7" t="s">
        <v>10501</v>
      </c>
      <c r="C7147" s="14"/>
      <c r="D7147" s="7">
        <v>291.10899999999998</v>
      </c>
      <c r="E7147" s="7">
        <v>437.18900000000002</v>
      </c>
      <c r="F7147" s="7">
        <v>456.69400000000002</v>
      </c>
      <c r="G7147" s="7">
        <v>254.42500000000001</v>
      </c>
      <c r="H7147" s="7">
        <v>339.69900000000001</v>
      </c>
      <c r="I7147" s="7">
        <v>264.34800000000001</v>
      </c>
      <c r="J7147" s="7">
        <v>290.58600000000001</v>
      </c>
      <c r="K7147" s="14"/>
      <c r="L7147" s="13">
        <v>424.21000779916199</v>
      </c>
      <c r="M7147" s="13">
        <v>710.19897117394305</v>
      </c>
      <c r="N7147" s="13">
        <v>481.47334786855998</v>
      </c>
      <c r="O7147" s="13">
        <v>370.64354480119101</v>
      </c>
      <c r="P7147" s="13">
        <v>478.24623075625101</v>
      </c>
      <c r="Q7147" s="13">
        <v>378.84164446387598</v>
      </c>
      <c r="R7147" s="13">
        <v>363.56416653939203</v>
      </c>
    </row>
    <row r="7148" spans="1:18" ht="15">
      <c r="A7148" s="7" t="s">
        <v>10499</v>
      </c>
      <c r="B7148" s="7" t="s">
        <v>10397</v>
      </c>
      <c r="C7148" s="14"/>
      <c r="D7148" s="7">
        <v>383.75799999999998</v>
      </c>
      <c r="E7148" s="7">
        <v>458.33800000000002</v>
      </c>
      <c r="F7148" s="7">
        <v>244.71899999999999</v>
      </c>
      <c r="G7148" s="7">
        <v>411.31700000000001</v>
      </c>
      <c r="H7148" s="7">
        <v>200.16800000000001</v>
      </c>
      <c r="I7148" s="7">
        <v>397.56900000000002</v>
      </c>
      <c r="J7148" s="7">
        <v>316.36399999999998</v>
      </c>
      <c r="K7148" s="14"/>
      <c r="L7148" s="13">
        <v>737.65272434400697</v>
      </c>
      <c r="M7148" s="13">
        <v>814.541044524271</v>
      </c>
      <c r="N7148" s="13">
        <v>267.16862317925802</v>
      </c>
      <c r="O7148" s="13">
        <v>633.05966782234896</v>
      </c>
      <c r="P7148" s="13">
        <v>288.24393275441201</v>
      </c>
      <c r="Q7148" s="13">
        <v>584.95418220616602</v>
      </c>
      <c r="R7148" s="13">
        <v>395.694885956083</v>
      </c>
    </row>
    <row r="7149" spans="1:18" ht="15">
      <c r="A7149" s="7" t="s">
        <v>10498</v>
      </c>
      <c r="B7149" s="7" t="s">
        <v>10397</v>
      </c>
      <c r="C7149" s="14"/>
      <c r="D7149" s="7">
        <v>462.69099999999997</v>
      </c>
      <c r="E7149" s="7">
        <v>217.82599999999999</v>
      </c>
      <c r="F7149" s="7">
        <v>32.175699999999999</v>
      </c>
      <c r="G7149" s="7">
        <v>242.71199999999999</v>
      </c>
      <c r="H7149" s="7">
        <v>58.522799999999997</v>
      </c>
      <c r="I7149" s="7">
        <v>520.08299999999997</v>
      </c>
      <c r="J7149" s="7">
        <v>187.24299999999999</v>
      </c>
      <c r="K7149" s="14"/>
      <c r="L7149" s="13">
        <v>274.81411468737298</v>
      </c>
      <c r="M7149" s="13">
        <v>318.67247997122098</v>
      </c>
      <c r="N7149" s="13">
        <v>27.142211789235301</v>
      </c>
      <c r="O7149" s="13">
        <v>328.26780402271004</v>
      </c>
      <c r="P7149" s="13">
        <v>63.343261693304797</v>
      </c>
      <c r="Q7149" s="13">
        <v>711.15706912940209</v>
      </c>
      <c r="R7149" s="13">
        <v>126.874112779391</v>
      </c>
    </row>
    <row r="7150" spans="1:18" ht="15">
      <c r="A7150" s="7" t="s">
        <v>10496</v>
      </c>
      <c r="B7150" s="7" t="s">
        <v>10497</v>
      </c>
      <c r="C7150" s="14"/>
      <c r="D7150" s="7">
        <v>394.18</v>
      </c>
      <c r="E7150" s="7">
        <v>578.346</v>
      </c>
      <c r="F7150" s="7">
        <v>351.34300000000002</v>
      </c>
      <c r="G7150" s="7">
        <v>631.56600000000003</v>
      </c>
      <c r="H7150" s="7">
        <v>470.85599999999999</v>
      </c>
      <c r="I7150" s="7">
        <v>481.41899999999998</v>
      </c>
      <c r="J7150" s="7">
        <v>432.51900000000001</v>
      </c>
      <c r="K7150" s="14"/>
      <c r="L7150" s="13">
        <v>122.83821601749099</v>
      </c>
      <c r="M7150" s="13">
        <v>567.17019540546994</v>
      </c>
      <c r="N7150" s="13">
        <v>253.724339374587</v>
      </c>
      <c r="O7150" s="13">
        <v>621.00563531635601</v>
      </c>
      <c r="P7150" s="13">
        <v>363.18273069544102</v>
      </c>
      <c r="Q7150" s="13">
        <v>553.47761416502203</v>
      </c>
      <c r="R7150" s="13">
        <v>355.96778836196302</v>
      </c>
    </row>
    <row r="7151" spans="1:18" ht="15">
      <c r="A7151" s="7" t="s">
        <v>10494</v>
      </c>
      <c r="B7151" s="7" t="s">
        <v>10495</v>
      </c>
      <c r="C7151" s="14"/>
      <c r="D7151" s="7">
        <v>387.70400000000001</v>
      </c>
      <c r="E7151" s="7">
        <v>535.69500000000005</v>
      </c>
      <c r="F7151" s="7">
        <v>830.08100000000002</v>
      </c>
      <c r="G7151" s="7">
        <v>343.74900000000002</v>
      </c>
      <c r="H7151" s="7">
        <v>567.42600000000004</v>
      </c>
      <c r="I7151" s="7">
        <v>358.42</v>
      </c>
      <c r="J7151" s="7">
        <v>646.36300000000006</v>
      </c>
      <c r="K7151" s="14"/>
      <c r="L7151" s="13">
        <v>544.58209674806494</v>
      </c>
      <c r="M7151" s="13">
        <v>675.37106243568803</v>
      </c>
      <c r="N7151" s="13">
        <v>758.06432885363893</v>
      </c>
      <c r="O7151" s="13">
        <v>401.23169808025199</v>
      </c>
      <c r="P7151" s="13">
        <v>640.80452937936309</v>
      </c>
      <c r="Q7151" s="13">
        <v>321.86954393808497</v>
      </c>
      <c r="R7151" s="13">
        <v>653.39376744140304</v>
      </c>
    </row>
    <row r="7152" spans="1:18" ht="15">
      <c r="A7152" s="7" t="s">
        <v>10492</v>
      </c>
      <c r="B7152" s="7" t="s">
        <v>10493</v>
      </c>
      <c r="C7152" s="14"/>
      <c r="D7152" s="7">
        <v>2441.4</v>
      </c>
      <c r="E7152" s="7">
        <v>4264.68</v>
      </c>
      <c r="F7152" s="7">
        <v>13553.3</v>
      </c>
      <c r="G7152" s="7">
        <v>3582.74</v>
      </c>
      <c r="H7152" s="7">
        <v>8646.83</v>
      </c>
      <c r="I7152" s="7">
        <v>6970.47</v>
      </c>
      <c r="J7152" s="7">
        <v>22308.7</v>
      </c>
      <c r="K7152" s="14"/>
      <c r="L7152" s="13">
        <v>3520.0794301079</v>
      </c>
      <c r="M7152" s="13">
        <v>7197.1788308154701</v>
      </c>
      <c r="N7152" s="13">
        <v>11062.683858643801</v>
      </c>
      <c r="O7152" s="13">
        <v>5059.8255858683997</v>
      </c>
      <c r="P7152" s="13">
        <v>10610.8863555262</v>
      </c>
      <c r="Q7152" s="13">
        <v>9757.1023365417786</v>
      </c>
      <c r="R7152" s="13">
        <v>25268.26125639</v>
      </c>
    </row>
    <row r="7153" spans="1:18" ht="15">
      <c r="A7153" s="7" t="s">
        <v>10490</v>
      </c>
      <c r="B7153" s="7" t="s">
        <v>10491</v>
      </c>
      <c r="C7153" s="14"/>
      <c r="D7153" s="7">
        <v>3070.57</v>
      </c>
      <c r="E7153" s="7">
        <v>4719.05</v>
      </c>
      <c r="F7153" s="7">
        <v>18478.599999999999</v>
      </c>
      <c r="G7153" s="7">
        <v>2754.13</v>
      </c>
      <c r="H7153" s="7">
        <v>11930.4</v>
      </c>
      <c r="I7153" s="7">
        <v>7670.45</v>
      </c>
      <c r="J7153" s="7">
        <v>17384</v>
      </c>
      <c r="K7153" s="14"/>
      <c r="L7153" s="13">
        <v>3443.0653580788403</v>
      </c>
      <c r="M7153" s="13">
        <v>9684.4263225427694</v>
      </c>
      <c r="N7153" s="13">
        <v>11844.012278849599</v>
      </c>
      <c r="O7153" s="13">
        <v>4200.2007348361103</v>
      </c>
      <c r="P7153" s="13">
        <v>13515.6223941423</v>
      </c>
      <c r="Q7153" s="13">
        <v>12182.4594019426</v>
      </c>
      <c r="R7153" s="13">
        <v>12939.3034553126</v>
      </c>
    </row>
    <row r="7154" spans="1:18" ht="15">
      <c r="A7154" s="7" t="s">
        <v>10488</v>
      </c>
      <c r="B7154" s="7" t="s">
        <v>10489</v>
      </c>
      <c r="C7154" s="14"/>
      <c r="D7154" s="7">
        <v>1199.5</v>
      </c>
      <c r="E7154" s="7">
        <v>1670.53</v>
      </c>
      <c r="F7154" s="7">
        <v>6481.8</v>
      </c>
      <c r="G7154" s="7">
        <v>1343.89</v>
      </c>
      <c r="H7154" s="7">
        <v>3319.65</v>
      </c>
      <c r="I7154" s="7">
        <v>3144.98</v>
      </c>
      <c r="J7154" s="7">
        <v>5470.7</v>
      </c>
      <c r="K7154" s="14"/>
      <c r="L7154" s="13">
        <v>1320.0093588923801</v>
      </c>
      <c r="M7154" s="13">
        <v>2639.65452553658</v>
      </c>
      <c r="N7154" s="13">
        <v>4451.3087209496898</v>
      </c>
      <c r="O7154" s="13">
        <v>1640.16565758672</v>
      </c>
      <c r="P7154" s="13">
        <v>3172.38848238741</v>
      </c>
      <c r="Q7154" s="13">
        <v>3133.74966260171</v>
      </c>
      <c r="R7154" s="13">
        <v>4175.5120383476396</v>
      </c>
    </row>
    <row r="7155" spans="1:18" ht="15">
      <c r="A7155" s="7" t="s">
        <v>10486</v>
      </c>
      <c r="B7155" s="7" t="s">
        <v>10487</v>
      </c>
      <c r="C7155" s="14"/>
      <c r="D7155" s="7">
        <v>6063.42</v>
      </c>
      <c r="E7155" s="7">
        <v>4707.63</v>
      </c>
      <c r="F7155" s="7">
        <v>26001</v>
      </c>
      <c r="G7155" s="7">
        <v>6839.34</v>
      </c>
      <c r="H7155" s="7">
        <v>12792.9</v>
      </c>
      <c r="I7155" s="7">
        <v>6669.01</v>
      </c>
      <c r="J7155" s="7">
        <v>22668.3</v>
      </c>
      <c r="K7155" s="14"/>
      <c r="L7155" s="13">
        <v>6509.10138283573</v>
      </c>
      <c r="M7155" s="13">
        <v>5598.8668797929604</v>
      </c>
      <c r="N7155" s="13">
        <v>19024.626704325798</v>
      </c>
      <c r="O7155" s="13">
        <v>7525.0193988799901</v>
      </c>
      <c r="P7155" s="13">
        <v>12097.0770365279</v>
      </c>
      <c r="Q7155" s="13">
        <v>7192.37546953941</v>
      </c>
      <c r="R7155" s="13">
        <v>20756.4840318321</v>
      </c>
    </row>
    <row r="7156" spans="1:18" ht="15">
      <c r="A7156" s="7" t="s">
        <v>10485</v>
      </c>
      <c r="B7156" s="7" t="s">
        <v>10397</v>
      </c>
      <c r="C7156" s="14"/>
      <c r="D7156" s="7">
        <v>246.39500000000001</v>
      </c>
      <c r="E7156" s="7">
        <v>173.07599999999999</v>
      </c>
      <c r="F7156" s="7">
        <v>320.45800000000003</v>
      </c>
      <c r="G7156" s="7">
        <v>173.81399999999999</v>
      </c>
      <c r="H7156" s="7">
        <v>191.21899999999999</v>
      </c>
      <c r="I7156" s="7">
        <v>429.20600000000002</v>
      </c>
      <c r="J7156" s="7">
        <v>415.93799999999999</v>
      </c>
      <c r="K7156" s="14"/>
      <c r="L7156" s="13">
        <v>287.50147387903803</v>
      </c>
      <c r="M7156" s="13">
        <v>302.40691850775801</v>
      </c>
      <c r="N7156" s="13">
        <v>302.37729038334203</v>
      </c>
      <c r="O7156" s="13">
        <v>250.19126847834599</v>
      </c>
      <c r="P7156" s="13">
        <v>222.765398630672</v>
      </c>
      <c r="Q7156" s="13">
        <v>585.47441182025693</v>
      </c>
      <c r="R7156" s="13">
        <v>459.192727282519</v>
      </c>
    </row>
    <row r="7157" spans="1:18" ht="15">
      <c r="A7157" s="7" t="s">
        <v>10483</v>
      </c>
      <c r="B7157" s="7" t="s">
        <v>10484</v>
      </c>
      <c r="C7157" s="14"/>
      <c r="D7157" s="7">
        <v>421.72699999999998</v>
      </c>
      <c r="E7157" s="7">
        <v>379.22899999999998</v>
      </c>
      <c r="F7157" s="7">
        <v>789.53599999999994</v>
      </c>
      <c r="G7157" s="7">
        <v>543.70299999999997</v>
      </c>
      <c r="H7157" s="7">
        <v>616.00300000000004</v>
      </c>
      <c r="I7157" s="7">
        <v>586.25</v>
      </c>
      <c r="J7157" s="7">
        <v>1157.52</v>
      </c>
      <c r="K7157" s="14"/>
      <c r="L7157" s="13">
        <v>632.08247666826708</v>
      </c>
      <c r="M7157" s="13">
        <v>547.57280552517011</v>
      </c>
      <c r="N7157" s="13">
        <v>774.047950880945</v>
      </c>
      <c r="O7157" s="13">
        <v>780.80091659400205</v>
      </c>
      <c r="P7157" s="13">
        <v>758.43163103525706</v>
      </c>
      <c r="Q7157" s="13">
        <v>755.79876141562306</v>
      </c>
      <c r="R7157" s="13">
        <v>1273.2393800560499</v>
      </c>
    </row>
    <row r="7158" spans="1:18" ht="15">
      <c r="A7158" s="7" t="s">
        <v>10482</v>
      </c>
      <c r="B7158" s="7" t="s">
        <v>10481</v>
      </c>
      <c r="C7158" s="14"/>
      <c r="D7158" s="7">
        <v>626.94600000000003</v>
      </c>
      <c r="E7158" s="7">
        <v>443.15800000000002</v>
      </c>
      <c r="F7158" s="7">
        <v>484.94200000000001</v>
      </c>
      <c r="G7158" s="7">
        <v>462.81400000000002</v>
      </c>
      <c r="H7158" s="7">
        <v>400.16699999999997</v>
      </c>
      <c r="I7158" s="7">
        <v>388.70600000000002</v>
      </c>
      <c r="J7158" s="7">
        <v>588.28899999999999</v>
      </c>
      <c r="K7158" s="14"/>
      <c r="L7158" s="13">
        <v>895.09754238715607</v>
      </c>
      <c r="M7158" s="13">
        <v>646.00056757283801</v>
      </c>
      <c r="N7158" s="13">
        <v>515.34662578964605</v>
      </c>
      <c r="O7158" s="13">
        <v>672.32407920726405</v>
      </c>
      <c r="P7158" s="13">
        <v>593.95505867380496</v>
      </c>
      <c r="Q7158" s="13">
        <v>528.48058347274696</v>
      </c>
      <c r="R7158" s="13">
        <v>683.44800866468199</v>
      </c>
    </row>
    <row r="7159" spans="1:18" ht="15">
      <c r="A7159" s="7" t="s">
        <v>10480</v>
      </c>
      <c r="B7159" s="7" t="s">
        <v>10481</v>
      </c>
      <c r="C7159" s="14"/>
      <c r="D7159" s="7">
        <v>281.31</v>
      </c>
      <c r="E7159" s="7">
        <v>358.93400000000003</v>
      </c>
      <c r="F7159" s="7">
        <v>341.67399999999998</v>
      </c>
      <c r="G7159" s="7">
        <v>346.05700000000002</v>
      </c>
      <c r="H7159" s="7">
        <v>289.45400000000001</v>
      </c>
      <c r="I7159" s="7">
        <v>333.09199999999998</v>
      </c>
      <c r="J7159" s="7">
        <v>364.935</v>
      </c>
      <c r="K7159" s="14"/>
      <c r="L7159" s="13">
        <v>480.781313818802</v>
      </c>
      <c r="M7159" s="13">
        <v>559.54419840374794</v>
      </c>
      <c r="N7159" s="13">
        <v>380.49792301370002</v>
      </c>
      <c r="O7159" s="13">
        <v>529.26615779623899</v>
      </c>
      <c r="P7159" s="13">
        <v>404.53212958289998</v>
      </c>
      <c r="Q7159" s="13">
        <v>478.15255370563403</v>
      </c>
      <c r="R7159" s="13">
        <v>438.33536719676397</v>
      </c>
    </row>
    <row r="7160" spans="1:18" ht="15">
      <c r="A7160" s="7" t="s">
        <v>10420</v>
      </c>
      <c r="B7160" s="7" t="s">
        <v>10421</v>
      </c>
      <c r="C7160" s="14"/>
      <c r="D7160" s="7">
        <v>1056.54</v>
      </c>
      <c r="E7160" s="7">
        <v>779.99699999999996</v>
      </c>
      <c r="F7160" s="7">
        <v>3494.23</v>
      </c>
      <c r="G7160" s="7">
        <v>1136.44</v>
      </c>
      <c r="H7160" s="7">
        <v>1776.68</v>
      </c>
      <c r="I7160" s="7">
        <v>1235.69</v>
      </c>
      <c r="J7160" s="7">
        <v>3183.2</v>
      </c>
      <c r="K7160" s="14"/>
      <c r="L7160" s="13">
        <v>1314.4568248354699</v>
      </c>
      <c r="M7160" s="13">
        <v>1058.89444112515</v>
      </c>
      <c r="N7160" s="13">
        <v>3019.8378942637</v>
      </c>
      <c r="O7160" s="13">
        <v>1298.54195262029</v>
      </c>
      <c r="P7160" s="13">
        <v>1946.4272978751999</v>
      </c>
      <c r="Q7160" s="13">
        <v>1447.1495527745899</v>
      </c>
      <c r="R7160" s="13">
        <v>2900.9187086311804</v>
      </c>
    </row>
    <row r="7161" spans="1:18" ht="15">
      <c r="A7161" s="7" t="s">
        <v>10419</v>
      </c>
      <c r="B7161" s="7" t="s">
        <v>10397</v>
      </c>
      <c r="C7161" s="14"/>
      <c r="D7161" s="7">
        <v>3708.11</v>
      </c>
      <c r="E7161" s="7">
        <v>1676.23</v>
      </c>
      <c r="F7161" s="7">
        <v>11303.5</v>
      </c>
      <c r="G7161" s="7">
        <v>6549.49</v>
      </c>
      <c r="H7161" s="7">
        <v>3790.94</v>
      </c>
      <c r="I7161" s="7">
        <v>2187.8200000000002</v>
      </c>
      <c r="J7161" s="7">
        <v>6733.28</v>
      </c>
      <c r="K7161" s="14"/>
      <c r="L7161" s="13">
        <v>5360.0418246505105</v>
      </c>
      <c r="M7161" s="13">
        <v>2503.9036144504998</v>
      </c>
      <c r="N7161" s="13">
        <v>10047.646565459101</v>
      </c>
      <c r="O7161" s="13">
        <v>8860.6662174875801</v>
      </c>
      <c r="P7161" s="13">
        <v>4890.0442134597597</v>
      </c>
      <c r="Q7161" s="13">
        <v>2853.3198991681998</v>
      </c>
      <c r="R7161" s="13">
        <v>7140.33292934365</v>
      </c>
    </row>
    <row r="7162" spans="1:18" ht="15">
      <c r="A7162" s="7" t="s">
        <v>10417</v>
      </c>
      <c r="B7162" s="7" t="s">
        <v>10418</v>
      </c>
      <c r="C7162" s="14"/>
      <c r="D7162" s="7">
        <v>751.548</v>
      </c>
      <c r="E7162" s="7">
        <v>787.59500000000003</v>
      </c>
      <c r="F7162" s="7">
        <v>1736.03</v>
      </c>
      <c r="G7162" s="7">
        <v>1007.14</v>
      </c>
      <c r="H7162" s="7">
        <v>974.726</v>
      </c>
      <c r="I7162" s="7">
        <v>707.17</v>
      </c>
      <c r="J7162" s="7">
        <v>2001</v>
      </c>
      <c r="K7162" s="14"/>
      <c r="L7162" s="13">
        <v>699.75792613322403</v>
      </c>
      <c r="M7162" s="13">
        <v>1045.7595541486999</v>
      </c>
      <c r="N7162" s="13">
        <v>1359.27269090559</v>
      </c>
      <c r="O7162" s="13">
        <v>1164.75548458752</v>
      </c>
      <c r="P7162" s="13">
        <v>854.838321555986</v>
      </c>
      <c r="Q7162" s="13">
        <v>846.81392410075398</v>
      </c>
      <c r="R7162" s="13">
        <v>1734.35991629363</v>
      </c>
    </row>
    <row r="7163" spans="1:18" ht="15">
      <c r="A7163" s="7" t="s">
        <v>10415</v>
      </c>
      <c r="B7163" s="7" t="s">
        <v>10416</v>
      </c>
      <c r="C7163" s="14"/>
      <c r="D7163" s="7">
        <v>559.803</v>
      </c>
      <c r="E7163" s="7">
        <v>775.40099999999995</v>
      </c>
      <c r="F7163" s="7">
        <v>1897.22</v>
      </c>
      <c r="G7163" s="7">
        <v>790.20100000000002</v>
      </c>
      <c r="H7163" s="7">
        <v>1347.49</v>
      </c>
      <c r="I7163" s="7">
        <v>1202.3399999999999</v>
      </c>
      <c r="J7163" s="7">
        <v>3785.5</v>
      </c>
      <c r="K7163" s="14"/>
      <c r="L7163" s="13">
        <v>800.36531893488404</v>
      </c>
      <c r="M7163" s="13">
        <v>1003.74862618</v>
      </c>
      <c r="N7163" s="13">
        <v>1696.0077853970699</v>
      </c>
      <c r="O7163" s="13">
        <v>925.45129703933503</v>
      </c>
      <c r="P7163" s="13">
        <v>1652.51129861407</v>
      </c>
      <c r="Q7163" s="13">
        <v>1428.9696859579001</v>
      </c>
      <c r="R7163" s="13">
        <v>3858.6129394415198</v>
      </c>
    </row>
    <row r="7164" spans="1:18" ht="15">
      <c r="A7164" s="7" t="s">
        <v>10414</v>
      </c>
      <c r="B7164" s="7" t="s">
        <v>10397</v>
      </c>
      <c r="C7164" s="14"/>
      <c r="D7164" s="7">
        <v>345.22699999999998</v>
      </c>
      <c r="E7164" s="7">
        <v>380.77699999999999</v>
      </c>
      <c r="F7164" s="7">
        <v>315.24400000000003</v>
      </c>
      <c r="G7164" s="7">
        <v>455.96300000000002</v>
      </c>
      <c r="H7164" s="7">
        <v>243.80600000000001</v>
      </c>
      <c r="I7164" s="7">
        <v>274.5</v>
      </c>
      <c r="J7164" s="7">
        <v>501.03500000000003</v>
      </c>
      <c r="K7164" s="14"/>
      <c r="L7164" s="13">
        <v>418.77151066582496</v>
      </c>
      <c r="M7164" s="13">
        <v>434.30965462180302</v>
      </c>
      <c r="N7164" s="13">
        <v>238.58768542622002</v>
      </c>
      <c r="O7164" s="13">
        <v>426.135829261955</v>
      </c>
      <c r="P7164" s="13">
        <v>218.266179624079</v>
      </c>
      <c r="Q7164" s="13">
        <v>375.75667908064901</v>
      </c>
      <c r="R7164" s="13">
        <v>497.68746120367899</v>
      </c>
    </row>
    <row r="7165" spans="1:18" ht="15">
      <c r="A7165" s="7" t="s">
        <v>10412</v>
      </c>
      <c r="B7165" s="7" t="s">
        <v>10413</v>
      </c>
      <c r="C7165" s="14"/>
      <c r="D7165" s="7">
        <v>711.71699999999998</v>
      </c>
      <c r="E7165" s="7">
        <v>463.91699999999997</v>
      </c>
      <c r="F7165" s="7">
        <v>755.29700000000003</v>
      </c>
      <c r="G7165" s="7">
        <v>695.67700000000002</v>
      </c>
      <c r="H7165" s="7">
        <v>361.55500000000001</v>
      </c>
      <c r="I7165" s="7">
        <v>461.60300000000001</v>
      </c>
      <c r="J7165" s="7">
        <v>833.28800000000001</v>
      </c>
      <c r="K7165" s="14"/>
      <c r="L7165" s="13">
        <v>971.98609938423101</v>
      </c>
      <c r="M7165" s="13">
        <v>697.29228442069507</v>
      </c>
      <c r="N7165" s="13">
        <v>800.66965460644599</v>
      </c>
      <c r="O7165" s="13">
        <v>984.60710909755096</v>
      </c>
      <c r="P7165" s="13">
        <v>468.70568508264802</v>
      </c>
      <c r="Q7165" s="13">
        <v>647.69287787326209</v>
      </c>
      <c r="R7165" s="13">
        <v>979.37948578345492</v>
      </c>
    </row>
    <row r="7166" spans="1:18" ht="15">
      <c r="A7166" s="7" t="s">
        <v>10477</v>
      </c>
      <c r="B7166" s="7" t="s">
        <v>10397</v>
      </c>
      <c r="C7166" s="14"/>
      <c r="D7166" s="7">
        <v>348.37700000000001</v>
      </c>
      <c r="E7166" s="7">
        <v>380.37</v>
      </c>
      <c r="F7166" s="7">
        <v>698.28499999999997</v>
      </c>
      <c r="G7166" s="7">
        <v>347.245</v>
      </c>
      <c r="H7166" s="7">
        <v>316.113</v>
      </c>
      <c r="I7166" s="7">
        <v>454.4</v>
      </c>
      <c r="J7166" s="7">
        <v>845.428</v>
      </c>
      <c r="K7166" s="14"/>
      <c r="L7166" s="13">
        <v>451.75602362645498</v>
      </c>
      <c r="M7166" s="13">
        <v>589.58839651857897</v>
      </c>
      <c r="N7166" s="13">
        <v>673.74756303382298</v>
      </c>
      <c r="O7166" s="13">
        <v>484.76328536489297</v>
      </c>
      <c r="P7166" s="13">
        <v>385.69439050275798</v>
      </c>
      <c r="Q7166" s="13">
        <v>667.97276220104709</v>
      </c>
      <c r="R7166" s="13">
        <v>866.38654228286896</v>
      </c>
    </row>
    <row r="7167" spans="1:18" ht="15">
      <c r="A7167" s="7" t="s">
        <v>10476</v>
      </c>
      <c r="B7167" s="7" t="s">
        <v>10397</v>
      </c>
      <c r="C7167" s="14"/>
      <c r="D7167" s="7">
        <v>73.427899999999994</v>
      </c>
      <c r="E7167" s="7">
        <v>114.264</v>
      </c>
      <c r="F7167" s="7">
        <v>49.198599999999999</v>
      </c>
      <c r="G7167" s="7">
        <v>67.639300000000006</v>
      </c>
      <c r="H7167" s="7">
        <v>88.155600000000007</v>
      </c>
      <c r="I7167" s="7">
        <v>76.289199999999994</v>
      </c>
      <c r="J7167" s="7">
        <v>202.20500000000001</v>
      </c>
      <c r="K7167" s="14"/>
      <c r="L7167" s="13">
        <v>50.386546488135203</v>
      </c>
      <c r="M7167" s="13">
        <v>143.745265777334</v>
      </c>
      <c r="N7167" s="13">
        <v>49.917982696676596</v>
      </c>
      <c r="O7167" s="13">
        <v>71.904641484734711</v>
      </c>
      <c r="P7167" s="13">
        <v>106.892834936052</v>
      </c>
      <c r="Q7167" s="13">
        <v>58.611636327366497</v>
      </c>
      <c r="R7167" s="13">
        <v>170.84529973733299</v>
      </c>
    </row>
    <row r="7168" spans="1:18" ht="15">
      <c r="A7168" s="7" t="s">
        <v>10474</v>
      </c>
      <c r="B7168" s="7" t="s">
        <v>10475</v>
      </c>
      <c r="C7168" s="14"/>
      <c r="D7168" s="7">
        <v>321.87299999999999</v>
      </c>
      <c r="E7168" s="7">
        <v>352.26600000000002</v>
      </c>
      <c r="F7168" s="7">
        <v>783.07799999999997</v>
      </c>
      <c r="G7168" s="7">
        <v>548.57000000000005</v>
      </c>
      <c r="H7168" s="7">
        <v>410.71</v>
      </c>
      <c r="I7168" s="7">
        <v>464.08699999999999</v>
      </c>
      <c r="J7168" s="7">
        <v>1325.89</v>
      </c>
      <c r="K7168" s="14"/>
      <c r="L7168" s="13">
        <v>561.10631286506407</v>
      </c>
      <c r="M7168" s="13">
        <v>592.53922985776501</v>
      </c>
      <c r="N7168" s="13">
        <v>1009.2722099891599</v>
      </c>
      <c r="O7168" s="13">
        <v>863.870727786933</v>
      </c>
      <c r="P7168" s="13">
        <v>665.61644518514004</v>
      </c>
      <c r="Q7168" s="13">
        <v>663.93406631039204</v>
      </c>
      <c r="R7168" s="13">
        <v>1897.7215033765101</v>
      </c>
    </row>
    <row r="7169" spans="1:18" ht="15">
      <c r="A7169" s="7" t="s">
        <v>10472</v>
      </c>
      <c r="B7169" s="7" t="s">
        <v>10473</v>
      </c>
      <c r="C7169" s="14"/>
      <c r="D7169" s="7">
        <v>543.76800000000003</v>
      </c>
      <c r="E7169" s="7">
        <v>526.99900000000002</v>
      </c>
      <c r="F7169" s="7">
        <v>438.26</v>
      </c>
      <c r="G7169" s="7">
        <v>416.87299999999999</v>
      </c>
      <c r="H7169" s="7">
        <v>365.20499999999998</v>
      </c>
      <c r="I7169" s="7">
        <v>377.28699999999998</v>
      </c>
      <c r="J7169" s="7">
        <v>826.971</v>
      </c>
      <c r="K7169" s="14"/>
      <c r="L7169" s="13">
        <v>507.43439761683601</v>
      </c>
      <c r="M7169" s="13">
        <v>641.93506437598205</v>
      </c>
      <c r="N7169" s="13">
        <v>301.60393443059002</v>
      </c>
      <c r="O7169" s="13">
        <v>444.70804917542301</v>
      </c>
      <c r="P7169" s="13">
        <v>331.185891810805</v>
      </c>
      <c r="Q7169" s="13">
        <v>343.29898384523398</v>
      </c>
      <c r="R7169" s="13">
        <v>662.83949522870398</v>
      </c>
    </row>
    <row r="7170" spans="1:18" ht="15">
      <c r="A7170" s="7" t="s">
        <v>10470</v>
      </c>
      <c r="B7170" s="7" t="s">
        <v>10471</v>
      </c>
      <c r="C7170" s="14"/>
      <c r="D7170" s="7">
        <v>499.04</v>
      </c>
      <c r="E7170" s="7">
        <v>405.24900000000002</v>
      </c>
      <c r="F7170" s="7">
        <v>1035.49</v>
      </c>
      <c r="G7170" s="7">
        <v>578.28300000000002</v>
      </c>
      <c r="H7170" s="7">
        <v>559.89800000000002</v>
      </c>
      <c r="I7170" s="7">
        <v>646.423</v>
      </c>
      <c r="J7170" s="7">
        <v>1770.79</v>
      </c>
      <c r="K7170" s="14"/>
      <c r="L7170" s="13">
        <v>554.00444167541195</v>
      </c>
      <c r="M7170" s="13">
        <v>475.70868538037405</v>
      </c>
      <c r="N7170" s="13">
        <v>877.342335571896</v>
      </c>
      <c r="O7170" s="13">
        <v>629.5207401639899</v>
      </c>
      <c r="P7170" s="13">
        <v>583.551462526401</v>
      </c>
      <c r="Q7170" s="13">
        <v>751.08935230506199</v>
      </c>
      <c r="R7170" s="13">
        <v>1552.2269726216</v>
      </c>
    </row>
    <row r="7171" spans="1:18" ht="15">
      <c r="A7171" s="7" t="s">
        <v>10409</v>
      </c>
      <c r="B7171" s="7" t="s">
        <v>10469</v>
      </c>
      <c r="C7171" s="14"/>
      <c r="D7171" s="7">
        <v>1037.19</v>
      </c>
      <c r="E7171" s="7">
        <v>515.39400000000001</v>
      </c>
      <c r="F7171" s="7">
        <v>1304.2</v>
      </c>
      <c r="G7171" s="7">
        <v>1239.07</v>
      </c>
      <c r="H7171" s="7">
        <v>830.10699999999997</v>
      </c>
      <c r="I7171" s="7">
        <v>1114.8800000000001</v>
      </c>
      <c r="J7171" s="7">
        <v>3958.77</v>
      </c>
      <c r="K7171" s="14"/>
      <c r="L7171" s="13">
        <v>1024.0101920991899</v>
      </c>
      <c r="M7171" s="13">
        <v>682.21811336011297</v>
      </c>
      <c r="N7171" s="13">
        <v>1059.8111343355099</v>
      </c>
      <c r="O7171" s="13">
        <v>1402.6886533024199</v>
      </c>
      <c r="P7171" s="13">
        <v>854.19931452160904</v>
      </c>
      <c r="Q7171" s="13">
        <v>1325.6365340162799</v>
      </c>
      <c r="R7171" s="13">
        <v>3597.8279321800401</v>
      </c>
    </row>
    <row r="7172" spans="1:18" ht="15">
      <c r="A7172" s="7" t="s">
        <v>10261</v>
      </c>
      <c r="B7172" s="7" t="s">
        <v>10408</v>
      </c>
      <c r="C7172" s="14"/>
      <c r="D7172" s="7">
        <v>70.052400000000006</v>
      </c>
      <c r="E7172" s="7">
        <v>82.736599999999996</v>
      </c>
      <c r="F7172" s="7">
        <v>133.17599999999999</v>
      </c>
      <c r="G7172" s="7">
        <v>112.28100000000001</v>
      </c>
      <c r="H7172" s="7">
        <v>94.987099999999998</v>
      </c>
      <c r="I7172" s="7">
        <v>180.22300000000001</v>
      </c>
      <c r="J7172" s="7">
        <v>208.55099999999999</v>
      </c>
      <c r="K7172" s="14"/>
      <c r="L7172" s="13">
        <v>88.543686657760503</v>
      </c>
      <c r="M7172" s="13">
        <v>139.95810458414999</v>
      </c>
      <c r="N7172" s="13">
        <v>124.73955969674499</v>
      </c>
      <c r="O7172" s="13">
        <v>154.238031682002</v>
      </c>
      <c r="P7172" s="13">
        <v>144.18107357346099</v>
      </c>
      <c r="Q7172" s="13">
        <v>265.40998931425798</v>
      </c>
      <c r="R7172" s="13">
        <v>215.102518680635</v>
      </c>
    </row>
    <row r="7173" spans="1:18" ht="15">
      <c r="A7173" s="7" t="s">
        <v>10260</v>
      </c>
      <c r="B7173" s="7" t="s">
        <v>10397</v>
      </c>
      <c r="C7173" s="14"/>
      <c r="D7173" s="7">
        <v>1536.49</v>
      </c>
      <c r="E7173" s="7">
        <v>376.94900000000001</v>
      </c>
      <c r="F7173" s="7">
        <v>293.55700000000002</v>
      </c>
      <c r="G7173" s="7">
        <v>269.84100000000001</v>
      </c>
      <c r="H7173" s="7">
        <v>455.52699999999999</v>
      </c>
      <c r="I7173" s="7">
        <v>447.072</v>
      </c>
      <c r="J7173" s="7">
        <v>489.125</v>
      </c>
      <c r="K7173" s="14"/>
      <c r="L7173" s="13">
        <v>1664.53297790853</v>
      </c>
      <c r="M7173" s="13">
        <v>574.04672910812189</v>
      </c>
      <c r="N7173" s="13">
        <v>163.49821860227999</v>
      </c>
      <c r="O7173" s="13">
        <v>320.81490864706802</v>
      </c>
      <c r="P7173" s="13">
        <v>462.43944812785503</v>
      </c>
      <c r="Q7173" s="13">
        <v>470.58751121383699</v>
      </c>
      <c r="R7173" s="13">
        <v>394.52018320411202</v>
      </c>
    </row>
    <row r="7174" spans="1:18" ht="15">
      <c r="A7174" s="7" t="s">
        <v>10259</v>
      </c>
      <c r="B7174" s="7" t="s">
        <v>10397</v>
      </c>
      <c r="C7174" s="14"/>
      <c r="D7174" s="7">
        <v>700.13199999999995</v>
      </c>
      <c r="E7174" s="7">
        <v>291.77499999999998</v>
      </c>
      <c r="F7174" s="7">
        <v>628.25599999999997</v>
      </c>
      <c r="G7174" s="7">
        <v>460.90899999999999</v>
      </c>
      <c r="H7174" s="7">
        <v>390.67500000000001</v>
      </c>
      <c r="I7174" s="7">
        <v>446.45600000000002</v>
      </c>
      <c r="J7174" s="7">
        <v>277.91199999999998</v>
      </c>
      <c r="K7174" s="14"/>
      <c r="L7174" s="13">
        <v>821.14964196025699</v>
      </c>
      <c r="M7174" s="13">
        <v>437.64626907642099</v>
      </c>
      <c r="N7174" s="13">
        <v>607.25933653864695</v>
      </c>
      <c r="O7174" s="13">
        <v>621.52898759758</v>
      </c>
      <c r="P7174" s="13">
        <v>450.07479305940205</v>
      </c>
      <c r="Q7174" s="13">
        <v>633.62822110865602</v>
      </c>
      <c r="R7174" s="13">
        <v>327.83208838238102</v>
      </c>
    </row>
    <row r="7175" spans="1:18" ht="15">
      <c r="A7175" s="7" t="s">
        <v>10239</v>
      </c>
      <c r="B7175" s="7" t="s">
        <v>10258</v>
      </c>
      <c r="C7175" s="14"/>
      <c r="D7175" s="7">
        <v>426.09300000000002</v>
      </c>
      <c r="E7175" s="7">
        <v>348.23700000000002</v>
      </c>
      <c r="F7175" s="7">
        <v>245.721</v>
      </c>
      <c r="G7175" s="7">
        <v>301.358</v>
      </c>
      <c r="H7175" s="7">
        <v>319.59300000000002</v>
      </c>
      <c r="I7175" s="7">
        <v>359.827</v>
      </c>
      <c r="J7175" s="7">
        <v>406.79700000000003</v>
      </c>
      <c r="K7175" s="14"/>
      <c r="L7175" s="13">
        <v>401.38057942102404</v>
      </c>
      <c r="M7175" s="13">
        <v>454.968157275328</v>
      </c>
      <c r="N7175" s="13">
        <v>218.35471594849</v>
      </c>
      <c r="O7175" s="13">
        <v>342.44581224877703</v>
      </c>
      <c r="P7175" s="13">
        <v>301.12906948173304</v>
      </c>
      <c r="Q7175" s="13">
        <v>421.86980013256101</v>
      </c>
      <c r="R7175" s="13">
        <v>395.42435462534701</v>
      </c>
    </row>
    <row r="7176" spans="1:18" ht="15">
      <c r="A7176" s="7" t="s">
        <v>10237</v>
      </c>
      <c r="B7176" s="7" t="s">
        <v>10238</v>
      </c>
      <c r="C7176" s="14"/>
      <c r="D7176" s="7">
        <v>435.71600000000001</v>
      </c>
      <c r="E7176" s="7">
        <v>349.154</v>
      </c>
      <c r="F7176" s="7">
        <v>247.82900000000001</v>
      </c>
      <c r="G7176" s="7">
        <v>293.05700000000002</v>
      </c>
      <c r="H7176" s="7">
        <v>346.24400000000003</v>
      </c>
      <c r="I7176" s="7">
        <v>384.57</v>
      </c>
      <c r="J7176" s="7">
        <v>909.93200000000002</v>
      </c>
      <c r="K7176" s="14"/>
      <c r="L7176" s="13">
        <v>503.27365116819101</v>
      </c>
      <c r="M7176" s="13">
        <v>477.53572680305399</v>
      </c>
      <c r="N7176" s="13">
        <v>217.96233174320102</v>
      </c>
      <c r="O7176" s="13">
        <v>329.17789400580102</v>
      </c>
      <c r="P7176" s="13">
        <v>399.96448466199399</v>
      </c>
      <c r="Q7176" s="13">
        <v>427.47418669991902</v>
      </c>
      <c r="R7176" s="13">
        <v>853.195250942705</v>
      </c>
    </row>
    <row r="7177" spans="1:18" ht="15">
      <c r="A7177" s="7" t="s">
        <v>10235</v>
      </c>
      <c r="B7177" s="7" t="s">
        <v>10236</v>
      </c>
      <c r="C7177" s="14"/>
      <c r="D7177" s="7">
        <v>642.14200000000005</v>
      </c>
      <c r="E7177" s="7">
        <v>724.55799999999999</v>
      </c>
      <c r="F7177" s="7">
        <v>1534.24</v>
      </c>
      <c r="G7177" s="7">
        <v>600.38</v>
      </c>
      <c r="H7177" s="7">
        <v>1202.3800000000001</v>
      </c>
      <c r="I7177" s="7">
        <v>1128.0899999999999</v>
      </c>
      <c r="J7177" s="7">
        <v>3155.87</v>
      </c>
      <c r="K7177" s="14"/>
      <c r="L7177" s="13">
        <v>756.63043888701407</v>
      </c>
      <c r="M7177" s="13">
        <v>930.67004947200496</v>
      </c>
      <c r="N7177" s="13">
        <v>1329.87241961515</v>
      </c>
      <c r="O7177" s="13">
        <v>697.35633295105004</v>
      </c>
      <c r="P7177" s="13">
        <v>1385.48357048824</v>
      </c>
      <c r="Q7177" s="13">
        <v>1275.9000033024802</v>
      </c>
      <c r="R7177" s="13">
        <v>2930.90976302849</v>
      </c>
    </row>
    <row r="7178" spans="1:18" ht="15">
      <c r="A7178" s="7" t="s">
        <v>10233</v>
      </c>
      <c r="B7178" s="7" t="s">
        <v>10234</v>
      </c>
      <c r="C7178" s="14"/>
      <c r="D7178" s="7">
        <v>291.113</v>
      </c>
      <c r="E7178" s="7">
        <v>399.31200000000001</v>
      </c>
      <c r="F7178" s="7">
        <v>973.09100000000001</v>
      </c>
      <c r="G7178" s="7">
        <v>659.15499999999997</v>
      </c>
      <c r="H7178" s="7">
        <v>590.48099999999999</v>
      </c>
      <c r="I7178" s="7">
        <v>854.24599999999998</v>
      </c>
      <c r="J7178" s="7">
        <v>477.37400000000002</v>
      </c>
      <c r="K7178" s="14"/>
      <c r="L7178" s="13">
        <v>345.98937930910898</v>
      </c>
      <c r="M7178" s="13">
        <v>678.63603000067894</v>
      </c>
      <c r="N7178" s="13">
        <v>994.66658770508593</v>
      </c>
      <c r="O7178" s="13">
        <v>874.65556545334493</v>
      </c>
      <c r="P7178" s="13">
        <v>691.605217994089</v>
      </c>
      <c r="Q7178" s="13">
        <v>1166.0267851262799</v>
      </c>
      <c r="R7178" s="13">
        <v>478.306714352629</v>
      </c>
    </row>
    <row r="7179" spans="1:18" ht="15">
      <c r="A7179" s="7" t="s">
        <v>10232</v>
      </c>
      <c r="B7179" s="7" t="s">
        <v>10397</v>
      </c>
      <c r="C7179" s="14"/>
      <c r="D7179" s="7">
        <v>142.26900000000001</v>
      </c>
      <c r="E7179" s="7">
        <v>93.144099999999995</v>
      </c>
      <c r="F7179" s="7">
        <v>274.32799999999997</v>
      </c>
      <c r="G7179" s="7">
        <v>321.78500000000003</v>
      </c>
      <c r="H7179" s="7">
        <v>211.44300000000001</v>
      </c>
      <c r="I7179" s="7">
        <v>319.95999999999998</v>
      </c>
      <c r="J7179" s="7">
        <v>399.892</v>
      </c>
      <c r="K7179" s="14"/>
      <c r="L7179" s="13">
        <v>178.866661752097</v>
      </c>
      <c r="M7179" s="13">
        <v>168.36190369957799</v>
      </c>
      <c r="N7179" s="13">
        <v>367.658540230082</v>
      </c>
      <c r="O7179" s="13">
        <v>634.07520107208097</v>
      </c>
      <c r="P7179" s="13">
        <v>330.07586700628502</v>
      </c>
      <c r="Q7179" s="13">
        <v>625.899408308798</v>
      </c>
      <c r="R7179" s="13">
        <v>436.73762471145398</v>
      </c>
    </row>
    <row r="7180" spans="1:18" ht="15">
      <c r="A7180" s="7" t="s">
        <v>10230</v>
      </c>
      <c r="B7180" s="7" t="s">
        <v>10231</v>
      </c>
      <c r="C7180" s="14"/>
      <c r="D7180" s="7">
        <v>451.39</v>
      </c>
      <c r="E7180" s="7">
        <v>297.00400000000002</v>
      </c>
      <c r="F7180" s="7">
        <v>1032.33</v>
      </c>
      <c r="G7180" s="7">
        <v>937.03200000000004</v>
      </c>
      <c r="H7180" s="7">
        <v>376.01900000000001</v>
      </c>
      <c r="I7180" s="7">
        <v>838.38800000000003</v>
      </c>
      <c r="J7180" s="7">
        <v>1094.1400000000001</v>
      </c>
      <c r="K7180" s="14"/>
      <c r="L7180" s="13">
        <v>845.15580148867298</v>
      </c>
      <c r="M7180" s="13">
        <v>540.08839252233201</v>
      </c>
      <c r="N7180" s="13">
        <v>1198.7874296782202</v>
      </c>
      <c r="O7180" s="13">
        <v>1442.5524956331399</v>
      </c>
      <c r="P7180" s="13">
        <v>518.49081485098895</v>
      </c>
      <c r="Q7180" s="13">
        <v>1145.3402764370701</v>
      </c>
      <c r="R7180" s="13">
        <v>1350.5269403842699</v>
      </c>
    </row>
    <row r="7181" spans="1:18" ht="15">
      <c r="A7181" s="7" t="s">
        <v>10228</v>
      </c>
      <c r="B7181" s="7" t="s">
        <v>10229</v>
      </c>
      <c r="C7181" s="14"/>
      <c r="D7181" s="7">
        <v>218.22399999999999</v>
      </c>
      <c r="E7181" s="7">
        <v>244.89400000000001</v>
      </c>
      <c r="F7181" s="7">
        <v>327.88900000000001</v>
      </c>
      <c r="G7181" s="7">
        <v>239.672</v>
      </c>
      <c r="H7181" s="7">
        <v>222.50299999999999</v>
      </c>
      <c r="I7181" s="7">
        <v>185.22900000000001</v>
      </c>
      <c r="J7181" s="7">
        <v>331.94</v>
      </c>
      <c r="K7181" s="14"/>
      <c r="L7181" s="13">
        <v>225.32123564664801</v>
      </c>
      <c r="M7181" s="13">
        <v>323.88826675059602</v>
      </c>
      <c r="N7181" s="13">
        <v>289.97511527204603</v>
      </c>
      <c r="O7181" s="13">
        <v>299.40453449075</v>
      </c>
      <c r="P7181" s="13">
        <v>237.28158998000902</v>
      </c>
      <c r="Q7181" s="13">
        <v>246.160789579191</v>
      </c>
      <c r="R7181" s="13">
        <v>313.64650287267</v>
      </c>
    </row>
    <row r="7182" spans="1:18" ht="15">
      <c r="A7182" s="7" t="s">
        <v>10226</v>
      </c>
      <c r="B7182" s="7" t="s">
        <v>10227</v>
      </c>
      <c r="C7182" s="14"/>
      <c r="D7182" s="7">
        <v>341.83</v>
      </c>
      <c r="E7182" s="7">
        <v>366.48200000000003</v>
      </c>
      <c r="F7182" s="7">
        <v>678.73900000000003</v>
      </c>
      <c r="G7182" s="7">
        <v>552.71500000000003</v>
      </c>
      <c r="H7182" s="7">
        <v>296.68599999999998</v>
      </c>
      <c r="I7182" s="7">
        <v>405.88600000000002</v>
      </c>
      <c r="J7182" s="7">
        <v>734.47699999999998</v>
      </c>
      <c r="K7182" s="14"/>
      <c r="L7182" s="13">
        <v>339.02183176204301</v>
      </c>
      <c r="M7182" s="13">
        <v>456.16284459306104</v>
      </c>
      <c r="N7182" s="13">
        <v>585.66619151687792</v>
      </c>
      <c r="O7182" s="13">
        <v>707.60144037971702</v>
      </c>
      <c r="P7182" s="13">
        <v>315.64889931606899</v>
      </c>
      <c r="Q7182" s="13">
        <v>464.90575391496202</v>
      </c>
      <c r="R7182" s="13">
        <v>823.60750768338301</v>
      </c>
    </row>
    <row r="7183" spans="1:18" ht="15">
      <c r="A7183" s="7" t="s">
        <v>10224</v>
      </c>
      <c r="B7183" s="7" t="s">
        <v>10225</v>
      </c>
      <c r="C7183" s="14"/>
      <c r="D7183" s="7">
        <v>253.012</v>
      </c>
      <c r="E7183" s="7">
        <v>229.70400000000001</v>
      </c>
      <c r="F7183" s="7">
        <v>277.58</v>
      </c>
      <c r="G7183" s="7">
        <v>155.505</v>
      </c>
      <c r="H7183" s="7">
        <v>225.24799999999999</v>
      </c>
      <c r="I7183" s="7">
        <v>251.654</v>
      </c>
      <c r="J7183" s="7">
        <v>318.90199999999999</v>
      </c>
      <c r="K7183" s="14"/>
      <c r="L7183" s="13">
        <v>228.12813444799002</v>
      </c>
      <c r="M7183" s="13">
        <v>270.63589837514496</v>
      </c>
      <c r="N7183" s="13">
        <v>222.05522876934</v>
      </c>
      <c r="O7183" s="13">
        <v>171.730484278212</v>
      </c>
      <c r="P7183" s="13">
        <v>233.87040806259898</v>
      </c>
      <c r="Q7183" s="13">
        <v>310.11237108465599</v>
      </c>
      <c r="R7183" s="13">
        <v>292.25339934351399</v>
      </c>
    </row>
    <row r="7184" spans="1:18" ht="15">
      <c r="A7184" s="7" t="s">
        <v>10257</v>
      </c>
      <c r="B7184" s="7" t="s">
        <v>10223</v>
      </c>
      <c r="C7184" s="14"/>
      <c r="D7184" s="7">
        <v>342.93900000000002</v>
      </c>
      <c r="E7184" s="7">
        <v>361.37299999999999</v>
      </c>
      <c r="F7184" s="7">
        <v>635.35799999999995</v>
      </c>
      <c r="G7184" s="7">
        <v>375.97699999999998</v>
      </c>
      <c r="H7184" s="7">
        <v>386.75599999999997</v>
      </c>
      <c r="I7184" s="7">
        <v>266.49</v>
      </c>
      <c r="J7184" s="7">
        <v>908.21299999999997</v>
      </c>
      <c r="K7184" s="14"/>
      <c r="L7184" s="13">
        <v>529.42039670657709</v>
      </c>
      <c r="M7184" s="13">
        <v>501.00405885921305</v>
      </c>
      <c r="N7184" s="13">
        <v>643.22792187464506</v>
      </c>
      <c r="O7184" s="13">
        <v>505.99572698627804</v>
      </c>
      <c r="P7184" s="13">
        <v>507.662032835003</v>
      </c>
      <c r="Q7184" s="13">
        <v>328.29030378255999</v>
      </c>
      <c r="R7184" s="13">
        <v>1064.18623718705</v>
      </c>
    </row>
    <row r="7185" spans="1:18" ht="15">
      <c r="A7185" s="7" t="s">
        <v>10406</v>
      </c>
      <c r="B7185" s="7" t="s">
        <v>10407</v>
      </c>
      <c r="C7185" s="14"/>
      <c r="D7185" s="7">
        <v>1651.85</v>
      </c>
      <c r="E7185" s="7">
        <v>705.98500000000001</v>
      </c>
      <c r="F7185" s="7">
        <v>3602.06</v>
      </c>
      <c r="G7185" s="7">
        <v>2298.37</v>
      </c>
      <c r="H7185" s="7">
        <v>1677.1</v>
      </c>
      <c r="I7185" s="7">
        <v>1536.26</v>
      </c>
      <c r="J7185" s="7">
        <v>3944.78</v>
      </c>
      <c r="K7185" s="14"/>
      <c r="L7185" s="13">
        <v>2033.4118602957901</v>
      </c>
      <c r="M7185" s="13">
        <v>893.50452675154395</v>
      </c>
      <c r="N7185" s="13">
        <v>3114.11503026735</v>
      </c>
      <c r="O7185" s="13">
        <v>2684.70294208838</v>
      </c>
      <c r="P7185" s="13">
        <v>1807.6849101426599</v>
      </c>
      <c r="Q7185" s="13">
        <v>1738.6730076936099</v>
      </c>
      <c r="R7185" s="13">
        <v>3618.2152888143596</v>
      </c>
    </row>
    <row r="7186" spans="1:18" ht="15">
      <c r="A7186" s="7" t="s">
        <v>10404</v>
      </c>
      <c r="B7186" s="7" t="s">
        <v>10405</v>
      </c>
      <c r="C7186" s="14"/>
      <c r="D7186" s="7">
        <v>975.221</v>
      </c>
      <c r="E7186" s="7">
        <v>492.73700000000002</v>
      </c>
      <c r="F7186" s="7">
        <v>2531.0300000000002</v>
      </c>
      <c r="G7186" s="7">
        <v>1003.63</v>
      </c>
      <c r="H7186" s="7">
        <v>1153.21</v>
      </c>
      <c r="I7186" s="7">
        <v>1171.43</v>
      </c>
      <c r="J7186" s="7">
        <v>1286.23</v>
      </c>
      <c r="K7186" s="14"/>
      <c r="L7186" s="13">
        <v>1217.15353012337</v>
      </c>
      <c r="M7186" s="13">
        <v>737.94301656390792</v>
      </c>
      <c r="N7186" s="13">
        <v>1609.94213138284</v>
      </c>
      <c r="O7186" s="13">
        <v>1073.31724598919</v>
      </c>
      <c r="P7186" s="13">
        <v>1034.82034004568</v>
      </c>
      <c r="Q7186" s="13">
        <v>1418.6459247528501</v>
      </c>
      <c r="R7186" s="13">
        <v>898.31032821536405</v>
      </c>
    </row>
    <row r="7187" spans="1:18" ht="15">
      <c r="A7187" s="7" t="s">
        <v>10403</v>
      </c>
      <c r="B7187" s="7" t="s">
        <v>10397</v>
      </c>
      <c r="C7187" s="14"/>
      <c r="D7187" s="7">
        <v>230.96700000000001</v>
      </c>
      <c r="E7187" s="7">
        <v>233.27500000000001</v>
      </c>
      <c r="F7187" s="7">
        <v>645.32500000000005</v>
      </c>
      <c r="G7187" s="7">
        <v>478.709</v>
      </c>
      <c r="H7187" s="7">
        <v>263.02100000000002</v>
      </c>
      <c r="I7187" s="7">
        <v>385.66199999999998</v>
      </c>
      <c r="J7187" s="7">
        <v>470.58</v>
      </c>
      <c r="K7187" s="14"/>
      <c r="L7187" s="13">
        <v>253.45351927568302</v>
      </c>
      <c r="M7187" s="13">
        <v>303.90573135826105</v>
      </c>
      <c r="N7187" s="13">
        <v>514.08103618556697</v>
      </c>
      <c r="O7187" s="13">
        <v>472.80235457630101</v>
      </c>
      <c r="P7187" s="13">
        <v>240.37462334005201</v>
      </c>
      <c r="Q7187" s="13">
        <v>398.27557622836298</v>
      </c>
      <c r="R7187" s="13">
        <v>357.712589990786</v>
      </c>
    </row>
    <row r="7188" spans="1:18" ht="15">
      <c r="A7188" s="7" t="s">
        <v>10402</v>
      </c>
      <c r="B7188" s="7" t="s">
        <v>10401</v>
      </c>
      <c r="C7188" s="14"/>
      <c r="D7188" s="7">
        <v>921.83299999999997</v>
      </c>
      <c r="E7188" s="7">
        <v>781.43600000000004</v>
      </c>
      <c r="F7188" s="7">
        <v>3191.89</v>
      </c>
      <c r="G7188" s="7">
        <v>1254.97</v>
      </c>
      <c r="H7188" s="7">
        <v>1688.61</v>
      </c>
      <c r="I7188" s="7">
        <v>2936.86</v>
      </c>
      <c r="J7188" s="7">
        <v>5292.36</v>
      </c>
      <c r="K7188" s="14"/>
      <c r="L7188" s="13">
        <v>1258.74266484032</v>
      </c>
      <c r="M7188" s="13">
        <v>1103.6792689158099</v>
      </c>
      <c r="N7188" s="13">
        <v>2888.8632707024399</v>
      </c>
      <c r="O7188" s="13">
        <v>1494.93033452653</v>
      </c>
      <c r="P7188" s="13">
        <v>2006.2808498557501</v>
      </c>
      <c r="Q7188" s="13">
        <v>3554.1185186619</v>
      </c>
      <c r="R7188" s="13">
        <v>5318.5181857501293</v>
      </c>
    </row>
    <row r="7189" spans="1:18" ht="15">
      <c r="A7189" s="7" t="s">
        <v>10400</v>
      </c>
      <c r="B7189" s="7" t="s">
        <v>10401</v>
      </c>
      <c r="C7189" s="14"/>
      <c r="D7189" s="7">
        <v>3721.49</v>
      </c>
      <c r="E7189" s="7">
        <v>2506.19</v>
      </c>
      <c r="F7189" s="7">
        <v>10206.5</v>
      </c>
      <c r="G7189" s="7">
        <v>3888.35</v>
      </c>
      <c r="H7189" s="7">
        <v>5768.16</v>
      </c>
      <c r="I7189" s="7">
        <v>7359.49</v>
      </c>
      <c r="J7189" s="7">
        <v>18667.099999999999</v>
      </c>
      <c r="K7189" s="14"/>
      <c r="L7189" s="13">
        <v>5611.0355210513198</v>
      </c>
      <c r="M7189" s="13">
        <v>4129.2587327484698</v>
      </c>
      <c r="N7189" s="13">
        <v>7859.9645019254494</v>
      </c>
      <c r="O7189" s="13">
        <v>5206.39244069305</v>
      </c>
      <c r="P7189" s="13">
        <v>7034.3319269018903</v>
      </c>
      <c r="Q7189" s="13">
        <v>8749.6832065912386</v>
      </c>
      <c r="R7189" s="13">
        <v>18532.5796895778</v>
      </c>
    </row>
    <row r="7190" spans="1:18" ht="15">
      <c r="A7190" s="7" t="s">
        <v>10398</v>
      </c>
      <c r="B7190" s="7" t="s">
        <v>10399</v>
      </c>
      <c r="C7190" s="14"/>
      <c r="D7190" s="7">
        <v>722.33</v>
      </c>
      <c r="E7190" s="7">
        <v>551.01199999999994</v>
      </c>
      <c r="F7190" s="7">
        <v>1685.33</v>
      </c>
      <c r="G7190" s="7">
        <v>787.24300000000005</v>
      </c>
      <c r="H7190" s="7">
        <v>1020.25</v>
      </c>
      <c r="I7190" s="7">
        <v>1154.68</v>
      </c>
      <c r="J7190" s="7">
        <v>2792.88</v>
      </c>
      <c r="K7190" s="14"/>
      <c r="L7190" s="13">
        <v>718.36388971421297</v>
      </c>
      <c r="M7190" s="13">
        <v>710.13833535505</v>
      </c>
      <c r="N7190" s="13">
        <v>1291.04539161926</v>
      </c>
      <c r="O7190" s="13">
        <v>859.75724054371301</v>
      </c>
      <c r="P7190" s="13">
        <v>942.01194868504695</v>
      </c>
      <c r="Q7190" s="13">
        <v>1425.2267051563601</v>
      </c>
      <c r="R7190" s="13">
        <v>2187.12256057387</v>
      </c>
    </row>
    <row r="7191" spans="1:18" ht="15">
      <c r="A7191" s="7" t="s">
        <v>10396</v>
      </c>
      <c r="B7191" s="7" t="s">
        <v>10397</v>
      </c>
      <c r="C7191" s="14"/>
      <c r="D7191" s="7">
        <v>1088.3900000000001</v>
      </c>
      <c r="E7191" s="7">
        <v>612.02700000000004</v>
      </c>
      <c r="F7191" s="7">
        <v>1961.84</v>
      </c>
      <c r="G7191" s="7">
        <v>1701.99</v>
      </c>
      <c r="H7191" s="7">
        <v>965.27</v>
      </c>
      <c r="I7191" s="7">
        <v>976.77</v>
      </c>
      <c r="J7191" s="7">
        <v>2803.15</v>
      </c>
      <c r="K7191" s="14"/>
      <c r="L7191" s="13">
        <v>1135.6217517180899</v>
      </c>
      <c r="M7191" s="13">
        <v>861.71843193669702</v>
      </c>
      <c r="N7191" s="13">
        <v>1690.2205248730199</v>
      </c>
      <c r="O7191" s="13">
        <v>2177.1377457736698</v>
      </c>
      <c r="P7191" s="13">
        <v>1039.98115813865</v>
      </c>
      <c r="Q7191" s="13">
        <v>1398.85794429775</v>
      </c>
      <c r="R7191" s="13">
        <v>2492.7526503158197</v>
      </c>
    </row>
    <row r="7192" spans="1:18" ht="15">
      <c r="A7192" s="7" t="s">
        <v>10394</v>
      </c>
      <c r="B7192" s="7" t="s">
        <v>10395</v>
      </c>
      <c r="C7192" s="14"/>
      <c r="D7192" s="7">
        <v>577.71199999999999</v>
      </c>
      <c r="E7192" s="7">
        <v>576.20500000000004</v>
      </c>
      <c r="F7192" s="7">
        <v>1348.13</v>
      </c>
      <c r="G7192" s="7">
        <v>801.98099999999999</v>
      </c>
      <c r="H7192" s="7">
        <v>904.36</v>
      </c>
      <c r="I7192" s="7">
        <v>926.40300000000002</v>
      </c>
      <c r="J7192" s="7">
        <v>2218.14</v>
      </c>
      <c r="K7192" s="14"/>
      <c r="L7192" s="13">
        <v>849.07105669383202</v>
      </c>
      <c r="M7192" s="13">
        <v>784.76935875304298</v>
      </c>
      <c r="N7192" s="13">
        <v>1194.19898818094</v>
      </c>
      <c r="O7192" s="13">
        <v>937.15019273188602</v>
      </c>
      <c r="P7192" s="13">
        <v>983.93450206471198</v>
      </c>
      <c r="Q7192" s="13">
        <v>1153.4800900207199</v>
      </c>
      <c r="R7192" s="13">
        <v>2246.4015679322301</v>
      </c>
    </row>
    <row r="7193" spans="1:18" ht="15">
      <c r="A7193" s="7" t="s">
        <v>10392</v>
      </c>
      <c r="B7193" s="7" t="s">
        <v>10393</v>
      </c>
      <c r="C7193" s="14"/>
      <c r="D7193" s="7">
        <v>503.774</v>
      </c>
      <c r="E7193" s="7">
        <v>347.97899999999998</v>
      </c>
      <c r="F7193" s="7">
        <v>617.97799999999995</v>
      </c>
      <c r="G7193" s="7">
        <v>634.28200000000004</v>
      </c>
      <c r="H7193" s="7">
        <v>393.49200000000002</v>
      </c>
      <c r="I7193" s="7">
        <v>431.47199999999998</v>
      </c>
      <c r="J7193" s="7">
        <v>816.26800000000003</v>
      </c>
      <c r="K7193" s="14"/>
      <c r="L7193" s="13">
        <v>536.85337413245691</v>
      </c>
      <c r="M7193" s="13">
        <v>474.58993991534601</v>
      </c>
      <c r="N7193" s="13">
        <v>552.02099987768702</v>
      </c>
      <c r="O7193" s="13">
        <v>804.19833824368493</v>
      </c>
      <c r="P7193" s="13">
        <v>438.69634162441895</v>
      </c>
      <c r="Q7193" s="13">
        <v>573.17724139244797</v>
      </c>
      <c r="R7193" s="13">
        <v>728.75999930015598</v>
      </c>
    </row>
    <row r="7194" spans="1:18" ht="15">
      <c r="A7194" s="7" t="s">
        <v>10390</v>
      </c>
      <c r="B7194" s="7" t="s">
        <v>10391</v>
      </c>
      <c r="C7194" s="14"/>
      <c r="D7194" s="7">
        <v>533.81500000000005</v>
      </c>
      <c r="E7194" s="7">
        <v>383.39499999999998</v>
      </c>
      <c r="F7194" s="7">
        <v>891.10900000000004</v>
      </c>
      <c r="G7194" s="7">
        <v>743.55</v>
      </c>
      <c r="H7194" s="7">
        <v>628.31799999999998</v>
      </c>
      <c r="I7194" s="7">
        <v>718.73800000000006</v>
      </c>
      <c r="J7194" s="7">
        <v>1135.1400000000001</v>
      </c>
      <c r="K7194" s="14"/>
      <c r="L7194" s="13">
        <v>520.04318664004893</v>
      </c>
      <c r="M7194" s="13">
        <v>503.83660666468597</v>
      </c>
      <c r="N7194" s="13">
        <v>746.08831993171805</v>
      </c>
      <c r="O7194" s="13">
        <v>883.5932217768891</v>
      </c>
      <c r="P7194" s="13">
        <v>631.61530308959198</v>
      </c>
      <c r="Q7194" s="13">
        <v>840.57754141903399</v>
      </c>
      <c r="R7194" s="13">
        <v>979.58404741436505</v>
      </c>
    </row>
    <row r="7195" spans="1:18" ht="15">
      <c r="A7195" s="7" t="s">
        <v>10388</v>
      </c>
      <c r="B7195" s="7" t="s">
        <v>10389</v>
      </c>
      <c r="C7195" s="14"/>
      <c r="D7195" s="7">
        <v>654.37199999999996</v>
      </c>
      <c r="E7195" s="7">
        <v>637.08500000000004</v>
      </c>
      <c r="F7195" s="7">
        <v>1962.37</v>
      </c>
      <c r="G7195" s="7">
        <v>1266.93</v>
      </c>
      <c r="H7195" s="7">
        <v>966.16099999999994</v>
      </c>
      <c r="I7195" s="7">
        <v>1367.51</v>
      </c>
      <c r="J7195" s="7">
        <v>2561.11</v>
      </c>
      <c r="K7195" s="14"/>
      <c r="L7195" s="13">
        <v>756.27893037076296</v>
      </c>
      <c r="M7195" s="13">
        <v>860.11834361784804</v>
      </c>
      <c r="N7195" s="13">
        <v>1715.8092645980901</v>
      </c>
      <c r="O7195" s="13">
        <v>1469.6644692669599</v>
      </c>
      <c r="P7195" s="13">
        <v>1073.0124891893702</v>
      </c>
      <c r="Q7195" s="13">
        <v>1703.9456096935701</v>
      </c>
      <c r="R7195" s="13">
        <v>2541.1225795139899</v>
      </c>
    </row>
    <row r="7196" spans="1:18" ht="15">
      <c r="A7196" s="7" t="s">
        <v>10386</v>
      </c>
      <c r="B7196" s="7" t="s">
        <v>10387</v>
      </c>
      <c r="C7196" s="14"/>
      <c r="D7196" s="7">
        <v>981.73199999999997</v>
      </c>
      <c r="E7196" s="7">
        <v>781.55200000000002</v>
      </c>
      <c r="F7196" s="7">
        <v>1909.64</v>
      </c>
      <c r="G7196" s="7">
        <v>1252.31</v>
      </c>
      <c r="H7196" s="7">
        <v>1085.92</v>
      </c>
      <c r="I7196" s="7">
        <v>1148.1500000000001</v>
      </c>
      <c r="J7196" s="7">
        <v>2207.86</v>
      </c>
      <c r="K7196" s="14"/>
      <c r="L7196" s="13">
        <v>1218.13284075146</v>
      </c>
      <c r="M7196" s="13">
        <v>1104.73974931216</v>
      </c>
      <c r="N7196" s="13">
        <v>1693.57436872627</v>
      </c>
      <c r="O7196" s="13">
        <v>1565.3965212805199</v>
      </c>
      <c r="P7196" s="13">
        <v>1255.4278243311198</v>
      </c>
      <c r="Q7196" s="13">
        <v>1422.2809163690802</v>
      </c>
      <c r="R7196" s="13">
        <v>2355.8578455053603</v>
      </c>
    </row>
    <row r="7197" spans="1:18" ht="15">
      <c r="A7197" s="7" t="s">
        <v>10384</v>
      </c>
      <c r="B7197" s="7" t="s">
        <v>10385</v>
      </c>
      <c r="C7197" s="14"/>
      <c r="D7197" s="7">
        <v>406.23200000000003</v>
      </c>
      <c r="E7197" s="7">
        <v>444.76</v>
      </c>
      <c r="F7197" s="7">
        <v>1319.24</v>
      </c>
      <c r="G7197" s="7">
        <v>659.69200000000001</v>
      </c>
      <c r="H7197" s="7">
        <v>957.23099999999999</v>
      </c>
      <c r="I7197" s="7">
        <v>1023.54</v>
      </c>
      <c r="J7197" s="7">
        <v>1831.77</v>
      </c>
      <c r="K7197" s="14"/>
      <c r="L7197" s="13">
        <v>392.300725777266</v>
      </c>
      <c r="M7197" s="13">
        <v>711.15514860997303</v>
      </c>
      <c r="N7197" s="13">
        <v>1042.9664582942901</v>
      </c>
      <c r="O7197" s="13">
        <v>830.89395367536406</v>
      </c>
      <c r="P7197" s="13">
        <v>1157.3804219425299</v>
      </c>
      <c r="Q7197" s="13">
        <v>1430.4295361648399</v>
      </c>
      <c r="R7197" s="13">
        <v>1894.6611299722199</v>
      </c>
    </row>
    <row r="7198" spans="1:18" ht="15">
      <c r="A7198" s="7" t="s">
        <v>10382</v>
      </c>
      <c r="B7198" s="7" t="s">
        <v>10383</v>
      </c>
      <c r="C7198" s="14"/>
      <c r="D7198" s="7">
        <v>524.76900000000001</v>
      </c>
      <c r="E7198" s="7">
        <v>461.88400000000001</v>
      </c>
      <c r="F7198" s="7">
        <v>785.94899999999996</v>
      </c>
      <c r="G7198" s="7">
        <v>420.01100000000002</v>
      </c>
      <c r="H7198" s="7">
        <v>494.13600000000002</v>
      </c>
      <c r="I7198" s="7">
        <v>398.60500000000002</v>
      </c>
      <c r="J7198" s="7">
        <v>1047.6400000000001</v>
      </c>
      <c r="K7198" s="14"/>
      <c r="L7198" s="13">
        <v>604.89941101713089</v>
      </c>
      <c r="M7198" s="13">
        <v>676.96776003728598</v>
      </c>
      <c r="N7198" s="13">
        <v>669.52798214095401</v>
      </c>
      <c r="O7198" s="13">
        <v>536.64963646501894</v>
      </c>
      <c r="P7198" s="13">
        <v>537.60108449984398</v>
      </c>
      <c r="Q7198" s="13">
        <v>500.90776851100298</v>
      </c>
      <c r="R7198" s="13">
        <v>1045.5011246009799</v>
      </c>
    </row>
    <row r="7199" spans="1:18" ht="15">
      <c r="A7199" s="7" t="s">
        <v>10380</v>
      </c>
      <c r="B7199" s="7" t="s">
        <v>10381</v>
      </c>
      <c r="C7199" s="14"/>
      <c r="D7199" s="7">
        <v>195.80799999999999</v>
      </c>
      <c r="E7199" s="7">
        <v>149.422</v>
      </c>
      <c r="F7199" s="7">
        <v>787.17700000000002</v>
      </c>
      <c r="G7199" s="7">
        <v>194.154</v>
      </c>
      <c r="H7199" s="7">
        <v>345.70800000000003</v>
      </c>
      <c r="I7199" s="7">
        <v>0</v>
      </c>
      <c r="J7199" s="7">
        <v>590.21900000000005</v>
      </c>
      <c r="K7199" s="14"/>
      <c r="L7199" s="13">
        <v>0</v>
      </c>
      <c r="M7199" s="13">
        <v>88.509074383514701</v>
      </c>
      <c r="N7199" s="13">
        <v>642.93417237522192</v>
      </c>
      <c r="O7199" s="13">
        <v>145.42505051652799</v>
      </c>
      <c r="P7199" s="13">
        <v>203.440094554035</v>
      </c>
      <c r="Q7199" s="13">
        <v>0</v>
      </c>
      <c r="R7199" s="13">
        <v>245.73012145074298</v>
      </c>
    </row>
    <row r="7200" spans="1:18" ht="15">
      <c r="A7200" s="7" t="s">
        <v>10467</v>
      </c>
      <c r="B7200" s="7" t="s">
        <v>10468</v>
      </c>
      <c r="C7200" s="14"/>
      <c r="D7200" s="7">
        <v>633.70399999999995</v>
      </c>
      <c r="E7200" s="7">
        <v>378.529</v>
      </c>
      <c r="F7200" s="7">
        <v>1525.53</v>
      </c>
      <c r="G7200" s="7">
        <v>961.30700000000002</v>
      </c>
      <c r="H7200" s="7">
        <v>638.06899999999996</v>
      </c>
      <c r="I7200" s="7">
        <v>648.154</v>
      </c>
      <c r="J7200" s="7">
        <v>997.45799999999997</v>
      </c>
      <c r="K7200" s="14"/>
      <c r="L7200" s="13">
        <v>785.94769223911806</v>
      </c>
      <c r="M7200" s="13">
        <v>605.90992918477298</v>
      </c>
      <c r="N7200" s="13">
        <v>1387.7910364760201</v>
      </c>
      <c r="O7200" s="13">
        <v>1509.5767103472201</v>
      </c>
      <c r="P7200" s="13">
        <v>920.50830228698908</v>
      </c>
      <c r="Q7200" s="13">
        <v>1203.0661914207501</v>
      </c>
      <c r="R7200" s="13">
        <v>1071.73168799513</v>
      </c>
    </row>
    <row r="7201" spans="1:18" ht="15">
      <c r="A7201" s="7" t="s">
        <v>10465</v>
      </c>
      <c r="B7201" s="7" t="s">
        <v>10466</v>
      </c>
      <c r="C7201" s="14"/>
      <c r="D7201" s="7">
        <v>1709.41</v>
      </c>
      <c r="E7201" s="7">
        <v>1189.95</v>
      </c>
      <c r="F7201" s="7">
        <v>7256.94</v>
      </c>
      <c r="G7201" s="7">
        <v>6354.95</v>
      </c>
      <c r="H7201" s="7">
        <v>3031.05</v>
      </c>
      <c r="I7201" s="7">
        <v>2342.0100000000002</v>
      </c>
      <c r="J7201" s="7">
        <v>6012.89</v>
      </c>
      <c r="K7201" s="14"/>
      <c r="L7201" s="13">
        <v>1495.72165855042</v>
      </c>
      <c r="M7201" s="13">
        <v>3462.3736575153698</v>
      </c>
      <c r="N7201" s="13">
        <v>1436.1721861082099</v>
      </c>
      <c r="O7201" s="13">
        <v>7537.4775965847703</v>
      </c>
      <c r="P7201" s="13">
        <v>1663.0697779357401</v>
      </c>
      <c r="Q7201" s="13">
        <v>11189.107903063799</v>
      </c>
      <c r="R7201" s="13">
        <v>1966.7794629554901</v>
      </c>
    </row>
  </sheetData>
  <sortState ref="B1:I1048576">
    <sortCondition ref="B1:B1048576"/>
  </sortState>
  <mergeCells count="5">
    <mergeCell ref="D2:J2"/>
    <mergeCell ref="L2:R2"/>
    <mergeCell ref="A2:A3"/>
    <mergeCell ref="B2:C3"/>
    <mergeCell ref="A1:R1"/>
  </mergeCells>
  <phoneticPr fontId="3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897"/>
  <sheetViews>
    <sheetView workbookViewId="0">
      <selection activeCell="A11" sqref="A11:G18"/>
    </sheetView>
  </sheetViews>
  <sheetFormatPr defaultColWidth="10.75" defaultRowHeight="12.75"/>
  <cols>
    <col min="1" max="1" width="14" style="7" customWidth="1"/>
    <col min="2" max="4" width="10.75" style="1"/>
    <col min="5" max="5" width="12.125" style="1" customWidth="1"/>
    <col min="6" max="6" width="19" style="8" customWidth="1"/>
    <col min="7" max="7" width="10.75" style="1"/>
    <col min="8" max="16384" width="10.75" style="7"/>
  </cols>
  <sheetData>
    <row r="1" spans="1:7" ht="42.95" customHeight="1">
      <c r="A1" s="52" t="s">
        <v>11009</v>
      </c>
      <c r="B1" s="52"/>
      <c r="C1" s="52"/>
      <c r="D1" s="52"/>
      <c r="E1" s="52"/>
      <c r="F1" s="52"/>
      <c r="G1" s="52"/>
    </row>
    <row r="2" spans="1:7" s="9" customFormat="1">
      <c r="A2" s="31" t="s">
        <v>11004</v>
      </c>
      <c r="B2" s="31" t="s">
        <v>10579</v>
      </c>
      <c r="C2" s="31" t="s">
        <v>11003</v>
      </c>
      <c r="D2" s="31" t="s">
        <v>10583</v>
      </c>
      <c r="E2" s="32"/>
      <c r="F2" s="31" t="s">
        <v>10564</v>
      </c>
      <c r="G2" s="33" t="s">
        <v>11005</v>
      </c>
    </row>
    <row r="3" spans="1:7">
      <c r="A3" s="34">
        <v>304774</v>
      </c>
      <c r="B3" s="34">
        <v>3031</v>
      </c>
      <c r="C3" s="34">
        <v>4155</v>
      </c>
      <c r="D3" s="34" t="s">
        <v>10479</v>
      </c>
      <c r="E3" s="34" t="s">
        <v>10584</v>
      </c>
      <c r="F3" s="34" t="s">
        <v>96</v>
      </c>
      <c r="G3" s="1" t="s">
        <v>11006</v>
      </c>
    </row>
    <row r="4" spans="1:7">
      <c r="A4" s="34">
        <v>304774</v>
      </c>
      <c r="B4" s="34">
        <v>4221</v>
      </c>
      <c r="C4" s="34">
        <v>5102</v>
      </c>
      <c r="D4" s="34" t="s">
        <v>10479</v>
      </c>
      <c r="E4" s="34" t="s">
        <v>10585</v>
      </c>
      <c r="F4" s="34" t="s">
        <v>94</v>
      </c>
      <c r="G4" s="1" t="s">
        <v>11006</v>
      </c>
    </row>
    <row r="5" spans="1:7">
      <c r="A5" s="34">
        <v>304776</v>
      </c>
      <c r="B5" s="34">
        <v>13104</v>
      </c>
      <c r="C5" s="34">
        <v>13919</v>
      </c>
      <c r="D5" s="34" t="s">
        <v>10479</v>
      </c>
      <c r="E5" s="34" t="s">
        <v>10445</v>
      </c>
      <c r="F5" s="34" t="s">
        <v>219</v>
      </c>
      <c r="G5" s="1" t="s">
        <v>11006</v>
      </c>
    </row>
    <row r="6" spans="1:7">
      <c r="A6" s="34">
        <v>304776</v>
      </c>
      <c r="B6" s="34">
        <v>14011</v>
      </c>
      <c r="C6" s="34">
        <v>14087</v>
      </c>
      <c r="D6" s="34" t="s">
        <v>10479</v>
      </c>
      <c r="E6" s="34" t="s">
        <v>10445</v>
      </c>
      <c r="F6" s="34" t="s">
        <v>10586</v>
      </c>
      <c r="G6" s="1" t="s">
        <v>11006</v>
      </c>
    </row>
    <row r="7" spans="1:7">
      <c r="A7" s="34">
        <v>304776</v>
      </c>
      <c r="B7" s="34">
        <v>14150</v>
      </c>
      <c r="C7" s="34">
        <v>14266</v>
      </c>
      <c r="D7" s="34" t="s">
        <v>10479</v>
      </c>
      <c r="E7" s="34" t="s">
        <v>10445</v>
      </c>
      <c r="F7" s="34" t="s">
        <v>218</v>
      </c>
      <c r="G7" s="1" t="s">
        <v>11006</v>
      </c>
    </row>
    <row r="8" spans="1:7">
      <c r="A8" s="34">
        <v>304776</v>
      </c>
      <c r="B8" s="34">
        <v>14402</v>
      </c>
      <c r="C8" s="34">
        <v>14474</v>
      </c>
      <c r="D8" s="34" t="s">
        <v>10479</v>
      </c>
      <c r="E8" s="34" t="s">
        <v>10445</v>
      </c>
      <c r="F8" s="34" t="s">
        <v>10587</v>
      </c>
      <c r="G8" s="1" t="s">
        <v>11006</v>
      </c>
    </row>
    <row r="9" spans="1:7">
      <c r="A9" s="34">
        <v>304778</v>
      </c>
      <c r="B9" s="34">
        <v>26416</v>
      </c>
      <c r="C9" s="34">
        <v>27711</v>
      </c>
      <c r="D9" s="34" t="s">
        <v>10479</v>
      </c>
      <c r="E9" s="34" t="s">
        <v>10590</v>
      </c>
      <c r="F9" s="34" t="s">
        <v>63</v>
      </c>
      <c r="G9" s="1" t="s">
        <v>11006</v>
      </c>
    </row>
    <row r="10" spans="1:7">
      <c r="A10" s="34">
        <v>304778</v>
      </c>
      <c r="B10" s="34">
        <v>27746</v>
      </c>
      <c r="C10" s="34">
        <v>28033</v>
      </c>
      <c r="D10" s="34" t="s">
        <v>10479</v>
      </c>
      <c r="E10" s="34" t="s">
        <v>10591</v>
      </c>
      <c r="F10" s="34" t="s">
        <v>62</v>
      </c>
      <c r="G10" s="1" t="s">
        <v>11006</v>
      </c>
    </row>
    <row r="11" spans="1:7">
      <c r="A11" s="34">
        <v>304778</v>
      </c>
      <c r="B11" s="34">
        <v>28020</v>
      </c>
      <c r="C11" s="34">
        <v>28928</v>
      </c>
      <c r="D11" s="34" t="s">
        <v>10479</v>
      </c>
      <c r="E11" s="34" t="s">
        <v>10445</v>
      </c>
      <c r="F11" s="34" t="s">
        <v>61</v>
      </c>
      <c r="G11" s="1" t="s">
        <v>11006</v>
      </c>
    </row>
    <row r="12" spans="1:7">
      <c r="A12" s="34">
        <v>304778</v>
      </c>
      <c r="B12" s="34">
        <v>28925</v>
      </c>
      <c r="C12" s="34">
        <v>32869</v>
      </c>
      <c r="D12" s="34" t="s">
        <v>10479</v>
      </c>
      <c r="E12" s="34" t="s">
        <v>10592</v>
      </c>
      <c r="F12" s="34" t="s">
        <v>60</v>
      </c>
      <c r="G12" s="1" t="s">
        <v>11006</v>
      </c>
    </row>
    <row r="13" spans="1:7">
      <c r="A13" s="34">
        <v>304778</v>
      </c>
      <c r="B13" s="34">
        <v>32878</v>
      </c>
      <c r="C13" s="34">
        <v>35136</v>
      </c>
      <c r="D13" s="34" t="s">
        <v>10479</v>
      </c>
      <c r="E13" s="34" t="s">
        <v>10445</v>
      </c>
      <c r="F13" s="34" t="s">
        <v>58</v>
      </c>
      <c r="G13" s="1" t="s">
        <v>11006</v>
      </c>
    </row>
    <row r="14" spans="1:7">
      <c r="A14" s="34">
        <v>304778</v>
      </c>
      <c r="B14" s="34">
        <v>35138</v>
      </c>
      <c r="C14" s="34">
        <v>42106</v>
      </c>
      <c r="D14" s="34" t="s">
        <v>10479</v>
      </c>
      <c r="E14" s="34" t="s">
        <v>10592</v>
      </c>
      <c r="F14" s="34" t="s">
        <v>56</v>
      </c>
      <c r="G14" s="1" t="s">
        <v>11006</v>
      </c>
    </row>
    <row r="15" spans="1:7">
      <c r="A15" s="34">
        <v>304778</v>
      </c>
      <c r="B15" s="34">
        <v>42128</v>
      </c>
      <c r="C15" s="34">
        <v>43708</v>
      </c>
      <c r="D15" s="34" t="s">
        <v>10479</v>
      </c>
      <c r="E15" s="34" t="s">
        <v>10593</v>
      </c>
      <c r="F15" s="34" t="s">
        <v>54</v>
      </c>
      <c r="G15" s="1" t="s">
        <v>11006</v>
      </c>
    </row>
    <row r="16" spans="1:7">
      <c r="A16" s="34">
        <v>304778</v>
      </c>
      <c r="B16" s="34">
        <v>43705</v>
      </c>
      <c r="C16" s="34">
        <v>45474</v>
      </c>
      <c r="D16" s="34" t="s">
        <v>10479</v>
      </c>
      <c r="E16" s="34" t="s">
        <v>10589</v>
      </c>
      <c r="F16" s="34" t="s">
        <v>52</v>
      </c>
      <c r="G16" s="1" t="s">
        <v>11006</v>
      </c>
    </row>
    <row r="17" spans="1:7">
      <c r="A17" s="34">
        <v>304778</v>
      </c>
      <c r="B17" s="34">
        <v>45467</v>
      </c>
      <c r="C17" s="34">
        <v>47173</v>
      </c>
      <c r="D17" s="34" t="s">
        <v>10479</v>
      </c>
      <c r="E17" s="34" t="s">
        <v>10594</v>
      </c>
      <c r="F17" s="34" t="s">
        <v>38</v>
      </c>
      <c r="G17" s="1" t="s">
        <v>11006</v>
      </c>
    </row>
    <row r="18" spans="1:7">
      <c r="A18" s="34">
        <v>304778</v>
      </c>
      <c r="B18" s="34">
        <v>47170</v>
      </c>
      <c r="C18" s="34">
        <v>47676</v>
      </c>
      <c r="D18" s="34" t="s">
        <v>10479</v>
      </c>
      <c r="E18" s="34" t="s">
        <v>10595</v>
      </c>
      <c r="F18" s="34" t="s">
        <v>36</v>
      </c>
      <c r="G18" s="1" t="s">
        <v>11006</v>
      </c>
    </row>
    <row r="19" spans="1:7">
      <c r="A19" s="34">
        <v>304778</v>
      </c>
      <c r="B19" s="34">
        <v>47679</v>
      </c>
      <c r="C19" s="34">
        <v>49028</v>
      </c>
      <c r="D19" s="34" t="s">
        <v>10479</v>
      </c>
      <c r="E19" s="34" t="s">
        <v>10596</v>
      </c>
      <c r="F19" s="34" t="s">
        <v>35</v>
      </c>
      <c r="G19" s="1" t="s">
        <v>11006</v>
      </c>
    </row>
    <row r="20" spans="1:7">
      <c r="A20" s="34">
        <v>304780</v>
      </c>
      <c r="B20" s="34">
        <v>54727</v>
      </c>
      <c r="C20" s="34">
        <v>55548</v>
      </c>
      <c r="D20" s="34" t="s">
        <v>10479</v>
      </c>
      <c r="E20" s="34" t="s">
        <v>10597</v>
      </c>
      <c r="F20" s="34" t="s">
        <v>23</v>
      </c>
      <c r="G20" s="1" t="s">
        <v>11006</v>
      </c>
    </row>
    <row r="21" spans="1:7">
      <c r="A21" s="34">
        <v>304780</v>
      </c>
      <c r="B21" s="34">
        <v>55548</v>
      </c>
      <c r="C21" s="34">
        <v>55703</v>
      </c>
      <c r="D21" s="34" t="s">
        <v>10479</v>
      </c>
      <c r="E21" s="34" t="s">
        <v>10445</v>
      </c>
      <c r="F21" s="34" t="s">
        <v>22</v>
      </c>
      <c r="G21" s="1" t="s">
        <v>11006</v>
      </c>
    </row>
    <row r="22" spans="1:7">
      <c r="A22" s="34">
        <v>304781</v>
      </c>
      <c r="B22" s="34">
        <v>59398</v>
      </c>
      <c r="C22" s="34">
        <v>61359</v>
      </c>
      <c r="D22" s="34" t="s">
        <v>10445</v>
      </c>
      <c r="E22" s="34" t="s">
        <v>10598</v>
      </c>
      <c r="F22" s="34" t="s">
        <v>304</v>
      </c>
      <c r="G22" s="1" t="s">
        <v>11006</v>
      </c>
    </row>
    <row r="23" spans="1:7">
      <c r="A23" s="34">
        <v>304781</v>
      </c>
      <c r="B23" s="34">
        <v>61418</v>
      </c>
      <c r="C23" s="34">
        <v>62728</v>
      </c>
      <c r="D23" s="34" t="s">
        <v>10445</v>
      </c>
      <c r="E23" s="34" t="s">
        <v>10598</v>
      </c>
      <c r="F23" s="34" t="s">
        <v>302</v>
      </c>
      <c r="G23" s="1" t="s">
        <v>11006</v>
      </c>
    </row>
    <row r="24" spans="1:7">
      <c r="A24" s="34">
        <v>304781</v>
      </c>
      <c r="B24" s="34">
        <v>62732</v>
      </c>
      <c r="C24" s="34">
        <v>64183</v>
      </c>
      <c r="D24" s="34" t="s">
        <v>10445</v>
      </c>
      <c r="E24" s="34" t="s">
        <v>10599</v>
      </c>
      <c r="F24" s="34" t="s">
        <v>123</v>
      </c>
      <c r="G24" s="1" t="s">
        <v>11006</v>
      </c>
    </row>
    <row r="25" spans="1:7">
      <c r="A25" s="34">
        <v>304781</v>
      </c>
      <c r="B25" s="34">
        <v>64180</v>
      </c>
      <c r="C25" s="34">
        <v>65616</v>
      </c>
      <c r="D25" s="34" t="s">
        <v>10445</v>
      </c>
      <c r="E25" s="34" t="s">
        <v>10600</v>
      </c>
      <c r="F25" s="34" t="s">
        <v>121</v>
      </c>
      <c r="G25" s="1" t="s">
        <v>11006</v>
      </c>
    </row>
    <row r="26" spans="1:7">
      <c r="A26" s="34">
        <v>304781</v>
      </c>
      <c r="B26" s="34">
        <v>65616</v>
      </c>
      <c r="C26" s="34">
        <v>67034</v>
      </c>
      <c r="D26" s="34" t="s">
        <v>10445</v>
      </c>
      <c r="E26" s="34" t="s">
        <v>10601</v>
      </c>
      <c r="F26" s="34" t="s">
        <v>119</v>
      </c>
      <c r="G26" s="1" t="s">
        <v>11006</v>
      </c>
    </row>
    <row r="27" spans="1:7">
      <c r="A27" s="34">
        <v>304781</v>
      </c>
      <c r="B27" s="34">
        <v>67031</v>
      </c>
      <c r="C27" s="34">
        <v>67495</v>
      </c>
      <c r="D27" s="34" t="s">
        <v>10445</v>
      </c>
      <c r="E27" s="34" t="s">
        <v>10602</v>
      </c>
      <c r="F27" s="34" t="s">
        <v>118</v>
      </c>
      <c r="G27" s="1" t="s">
        <v>11006</v>
      </c>
    </row>
    <row r="28" spans="1:7">
      <c r="A28" s="34">
        <v>304781</v>
      </c>
      <c r="B28" s="34">
        <v>67549</v>
      </c>
      <c r="C28" s="34">
        <v>68862</v>
      </c>
      <c r="D28" s="34" t="s">
        <v>10445</v>
      </c>
      <c r="E28" s="34" t="s">
        <v>10602</v>
      </c>
      <c r="F28" s="34" t="s">
        <v>117</v>
      </c>
      <c r="G28" s="1" t="s">
        <v>11006</v>
      </c>
    </row>
    <row r="29" spans="1:7">
      <c r="A29" s="34">
        <v>304783</v>
      </c>
      <c r="B29" s="34">
        <v>75724</v>
      </c>
      <c r="C29" s="34">
        <v>75891</v>
      </c>
      <c r="D29" s="34" t="s">
        <v>10479</v>
      </c>
      <c r="E29" s="34" t="s">
        <v>10445</v>
      </c>
      <c r="F29" s="34" t="s">
        <v>109</v>
      </c>
      <c r="G29" s="1" t="s">
        <v>11006</v>
      </c>
    </row>
    <row r="30" spans="1:7">
      <c r="A30" s="34">
        <v>304783</v>
      </c>
      <c r="B30" s="34">
        <v>75994</v>
      </c>
      <c r="C30" s="34">
        <v>77856</v>
      </c>
      <c r="D30" s="34" t="s">
        <v>10479</v>
      </c>
      <c r="E30" s="34" t="s">
        <v>10603</v>
      </c>
      <c r="F30" s="34" t="s">
        <v>108</v>
      </c>
      <c r="G30" s="1" t="s">
        <v>11006</v>
      </c>
    </row>
    <row r="31" spans="1:7">
      <c r="A31" s="34">
        <v>304784</v>
      </c>
      <c r="B31" s="34">
        <v>81429</v>
      </c>
      <c r="C31" s="34">
        <v>82067</v>
      </c>
      <c r="D31" s="34" t="s">
        <v>10479</v>
      </c>
      <c r="E31" s="34" t="s">
        <v>10445</v>
      </c>
      <c r="F31" s="34" t="s">
        <v>140</v>
      </c>
      <c r="G31" s="1" t="s">
        <v>11006</v>
      </c>
    </row>
    <row r="32" spans="1:7">
      <c r="A32" s="34">
        <v>304784</v>
      </c>
      <c r="B32" s="34">
        <v>82124</v>
      </c>
      <c r="C32" s="34">
        <v>82780</v>
      </c>
      <c r="D32" s="34" t="s">
        <v>10479</v>
      </c>
      <c r="E32" s="34" t="s">
        <v>10445</v>
      </c>
      <c r="F32" s="34" t="s">
        <v>139</v>
      </c>
      <c r="G32" s="1" t="s">
        <v>11006</v>
      </c>
    </row>
    <row r="33" spans="1:7">
      <c r="A33" s="34">
        <v>304785</v>
      </c>
      <c r="B33" s="34">
        <v>91437</v>
      </c>
      <c r="C33" s="34">
        <v>91775</v>
      </c>
      <c r="D33" s="34" t="s">
        <v>10445</v>
      </c>
      <c r="E33" s="34" t="s">
        <v>10445</v>
      </c>
      <c r="F33" s="34" t="s">
        <v>131</v>
      </c>
      <c r="G33" s="1" t="s">
        <v>11006</v>
      </c>
    </row>
    <row r="34" spans="1:7">
      <c r="A34" s="34">
        <v>304785</v>
      </c>
      <c r="B34" s="34">
        <v>91789</v>
      </c>
      <c r="C34" s="34">
        <v>92040</v>
      </c>
      <c r="D34" s="34" t="s">
        <v>10445</v>
      </c>
      <c r="E34" s="34" t="s">
        <v>10445</v>
      </c>
      <c r="F34" s="34" t="s">
        <v>130</v>
      </c>
      <c r="G34" s="1" t="s">
        <v>11006</v>
      </c>
    </row>
    <row r="35" spans="1:7">
      <c r="A35" s="34">
        <v>304786</v>
      </c>
      <c r="B35" s="34">
        <v>96483</v>
      </c>
      <c r="C35" s="34">
        <v>97013</v>
      </c>
      <c r="D35" s="34" t="s">
        <v>10445</v>
      </c>
      <c r="E35" s="34" t="s">
        <v>10604</v>
      </c>
      <c r="F35" s="34" t="s">
        <v>19</v>
      </c>
      <c r="G35" s="1" t="s">
        <v>11006</v>
      </c>
    </row>
    <row r="36" spans="1:7">
      <c r="A36" s="34">
        <v>304786</v>
      </c>
      <c r="B36" s="34">
        <v>97010</v>
      </c>
      <c r="C36" s="34">
        <v>97768</v>
      </c>
      <c r="D36" s="34" t="s">
        <v>10445</v>
      </c>
      <c r="E36" s="34" t="s">
        <v>10605</v>
      </c>
      <c r="F36" s="34" t="s">
        <v>18</v>
      </c>
      <c r="G36" s="1" t="s">
        <v>11006</v>
      </c>
    </row>
    <row r="37" spans="1:7">
      <c r="A37" s="34">
        <v>304788</v>
      </c>
      <c r="B37" s="34">
        <v>107633</v>
      </c>
      <c r="C37" s="34">
        <v>108427</v>
      </c>
      <c r="D37" s="34" t="s">
        <v>10445</v>
      </c>
      <c r="E37" s="34" t="s">
        <v>10606</v>
      </c>
      <c r="F37" s="34" t="s">
        <v>2</v>
      </c>
      <c r="G37" s="1" t="s">
        <v>11006</v>
      </c>
    </row>
    <row r="38" spans="1:7">
      <c r="A38" s="34">
        <v>304788</v>
      </c>
      <c r="B38" s="34">
        <v>108471</v>
      </c>
      <c r="C38" s="34">
        <v>109115</v>
      </c>
      <c r="D38" s="34" t="s">
        <v>10445</v>
      </c>
      <c r="E38" s="34" t="s">
        <v>10445</v>
      </c>
      <c r="F38" s="34" t="s">
        <v>1</v>
      </c>
      <c r="G38" s="1" t="s">
        <v>11006</v>
      </c>
    </row>
    <row r="39" spans="1:7">
      <c r="A39" s="34">
        <v>304790</v>
      </c>
      <c r="B39" s="34">
        <v>121204</v>
      </c>
      <c r="C39" s="34">
        <v>122355</v>
      </c>
      <c r="D39" s="34" t="s">
        <v>10445</v>
      </c>
      <c r="E39" s="34" t="s">
        <v>10608</v>
      </c>
      <c r="F39" s="34" t="s">
        <v>70</v>
      </c>
      <c r="G39" s="1" t="s">
        <v>11006</v>
      </c>
    </row>
    <row r="40" spans="1:7">
      <c r="A40" s="34">
        <v>304790</v>
      </c>
      <c r="B40" s="34">
        <v>122370</v>
      </c>
      <c r="C40" s="34">
        <v>123881</v>
      </c>
      <c r="D40" s="34" t="s">
        <v>10445</v>
      </c>
      <c r="E40" s="34" t="s">
        <v>10609</v>
      </c>
      <c r="F40" s="34" t="s">
        <v>69</v>
      </c>
      <c r="G40" s="1" t="s">
        <v>11006</v>
      </c>
    </row>
    <row r="41" spans="1:7">
      <c r="A41" s="34">
        <v>304793</v>
      </c>
      <c r="B41" s="34">
        <v>139007</v>
      </c>
      <c r="C41" s="34">
        <v>139079</v>
      </c>
      <c r="D41" s="34" t="s">
        <v>10445</v>
      </c>
      <c r="E41" s="34" t="s">
        <v>10445</v>
      </c>
      <c r="F41" s="34" t="s">
        <v>10612</v>
      </c>
      <c r="G41" s="1" t="s">
        <v>11006</v>
      </c>
    </row>
    <row r="42" spans="1:7">
      <c r="A42" s="34">
        <v>304793</v>
      </c>
      <c r="B42" s="34">
        <v>139212</v>
      </c>
      <c r="C42" s="34">
        <v>139622</v>
      </c>
      <c r="D42" s="34" t="s">
        <v>10445</v>
      </c>
      <c r="E42" s="34" t="s">
        <v>10445</v>
      </c>
      <c r="F42" s="34" t="s">
        <v>210</v>
      </c>
      <c r="G42" s="1" t="s">
        <v>11006</v>
      </c>
    </row>
    <row r="43" spans="1:7">
      <c r="A43" s="34">
        <v>304794</v>
      </c>
      <c r="B43" s="34">
        <v>144878</v>
      </c>
      <c r="C43" s="34">
        <v>145720</v>
      </c>
      <c r="D43" s="34" t="s">
        <v>10479</v>
      </c>
      <c r="E43" s="34" t="s">
        <v>10613</v>
      </c>
      <c r="F43" s="34" t="s">
        <v>203</v>
      </c>
      <c r="G43" s="1" t="s">
        <v>11006</v>
      </c>
    </row>
    <row r="44" spans="1:7">
      <c r="A44" s="34">
        <v>304794</v>
      </c>
      <c r="B44" s="34">
        <v>145717</v>
      </c>
      <c r="C44" s="34">
        <v>146127</v>
      </c>
      <c r="D44" s="34" t="s">
        <v>10479</v>
      </c>
      <c r="E44" s="34" t="s">
        <v>10445</v>
      </c>
      <c r="F44" s="34" t="s">
        <v>202</v>
      </c>
      <c r="G44" s="1" t="s">
        <v>11006</v>
      </c>
    </row>
    <row r="45" spans="1:7">
      <c r="A45" s="34">
        <v>304796</v>
      </c>
      <c r="B45" s="34">
        <v>151069</v>
      </c>
      <c r="C45" s="34">
        <v>151395</v>
      </c>
      <c r="D45" s="34" t="s">
        <v>10479</v>
      </c>
      <c r="E45" s="34" t="s">
        <v>10615</v>
      </c>
      <c r="F45" s="34" t="s">
        <v>195</v>
      </c>
      <c r="G45" s="1" t="s">
        <v>11006</v>
      </c>
    </row>
    <row r="46" spans="1:7">
      <c r="A46" s="34">
        <v>304796</v>
      </c>
      <c r="B46" s="34">
        <v>151425</v>
      </c>
      <c r="C46" s="34">
        <v>152300</v>
      </c>
      <c r="D46" s="34" t="s">
        <v>10479</v>
      </c>
      <c r="E46" s="34" t="s">
        <v>10445</v>
      </c>
      <c r="F46" s="34" t="s">
        <v>194</v>
      </c>
      <c r="G46" s="1" t="s">
        <v>11006</v>
      </c>
    </row>
    <row r="47" spans="1:7">
      <c r="A47" s="34">
        <v>304801</v>
      </c>
      <c r="B47" s="34">
        <v>176842</v>
      </c>
      <c r="C47" s="34">
        <v>177477</v>
      </c>
      <c r="D47" s="34" t="s">
        <v>10445</v>
      </c>
      <c r="E47" s="34" t="s">
        <v>10621</v>
      </c>
      <c r="F47" s="34" t="s">
        <v>168</v>
      </c>
      <c r="G47" s="1" t="s">
        <v>11006</v>
      </c>
    </row>
    <row r="48" spans="1:7">
      <c r="A48" s="34">
        <v>304801</v>
      </c>
      <c r="B48" s="34">
        <v>177540</v>
      </c>
      <c r="C48" s="34">
        <v>178079</v>
      </c>
      <c r="D48" s="34" t="s">
        <v>10445</v>
      </c>
      <c r="E48" s="34" t="s">
        <v>10622</v>
      </c>
      <c r="F48" s="34" t="s">
        <v>166</v>
      </c>
      <c r="G48" s="1" t="s">
        <v>11006</v>
      </c>
    </row>
    <row r="49" spans="1:7">
      <c r="A49" s="34">
        <v>304803</v>
      </c>
      <c r="B49" s="34">
        <v>181291</v>
      </c>
      <c r="C49" s="34">
        <v>181641</v>
      </c>
      <c r="D49" s="34" t="s">
        <v>10445</v>
      </c>
      <c r="E49" s="34" t="s">
        <v>10624</v>
      </c>
      <c r="F49" s="34" t="s">
        <v>149</v>
      </c>
      <c r="G49" s="1" t="s">
        <v>11006</v>
      </c>
    </row>
    <row r="50" spans="1:7">
      <c r="A50" s="34">
        <v>304803</v>
      </c>
      <c r="B50" s="34">
        <v>181682</v>
      </c>
      <c r="C50" s="34">
        <v>182680</v>
      </c>
      <c r="D50" s="34" t="s">
        <v>10445</v>
      </c>
      <c r="E50" s="34" t="s">
        <v>10445</v>
      </c>
      <c r="F50" s="34" t="s">
        <v>148</v>
      </c>
      <c r="G50" s="1" t="s">
        <v>11006</v>
      </c>
    </row>
    <row r="51" spans="1:7">
      <c r="A51" s="34">
        <v>304804</v>
      </c>
      <c r="B51" s="34">
        <v>182841</v>
      </c>
      <c r="C51" s="34">
        <v>183488</v>
      </c>
      <c r="D51" s="34" t="s">
        <v>10479</v>
      </c>
      <c r="E51" s="34" t="s">
        <v>10445</v>
      </c>
      <c r="F51" s="34" t="s">
        <v>147</v>
      </c>
      <c r="G51" s="1" t="s">
        <v>11006</v>
      </c>
    </row>
    <row r="52" spans="1:7">
      <c r="A52" s="34">
        <v>304804</v>
      </c>
      <c r="B52" s="34">
        <v>183493</v>
      </c>
      <c r="C52" s="34">
        <v>184662</v>
      </c>
      <c r="D52" s="34" t="s">
        <v>10479</v>
      </c>
      <c r="E52" s="34" t="s">
        <v>10625</v>
      </c>
      <c r="F52" s="34" t="s">
        <v>146</v>
      </c>
      <c r="G52" s="1" t="s">
        <v>11006</v>
      </c>
    </row>
    <row r="53" spans="1:7">
      <c r="A53" s="34">
        <v>304805</v>
      </c>
      <c r="B53" s="34">
        <v>192028</v>
      </c>
      <c r="C53" s="34">
        <v>193185</v>
      </c>
      <c r="D53" s="34" t="s">
        <v>10479</v>
      </c>
      <c r="E53" s="34" t="s">
        <v>10626</v>
      </c>
      <c r="F53" s="34" t="s">
        <v>479</v>
      </c>
      <c r="G53" s="1" t="s">
        <v>11006</v>
      </c>
    </row>
    <row r="54" spans="1:7">
      <c r="A54" s="34">
        <v>304805</v>
      </c>
      <c r="B54" s="34">
        <v>193189</v>
      </c>
      <c r="C54" s="34">
        <v>195150</v>
      </c>
      <c r="D54" s="34" t="s">
        <v>10479</v>
      </c>
      <c r="E54" s="34" t="s">
        <v>10627</v>
      </c>
      <c r="F54" s="34" t="s">
        <v>478</v>
      </c>
      <c r="G54" s="1" t="s">
        <v>11006</v>
      </c>
    </row>
    <row r="55" spans="1:7">
      <c r="A55" s="34">
        <v>304806</v>
      </c>
      <c r="B55" s="34">
        <v>195295</v>
      </c>
      <c r="C55" s="34">
        <v>195783</v>
      </c>
      <c r="D55" s="34" t="s">
        <v>10479</v>
      </c>
      <c r="E55" s="34" t="s">
        <v>10445</v>
      </c>
      <c r="F55" s="34" t="s">
        <v>476</v>
      </c>
      <c r="G55" s="1" t="s">
        <v>11006</v>
      </c>
    </row>
    <row r="56" spans="1:7">
      <c r="A56" s="34">
        <v>304806</v>
      </c>
      <c r="B56" s="34">
        <v>195776</v>
      </c>
      <c r="C56" s="34">
        <v>196900</v>
      </c>
      <c r="D56" s="34" t="s">
        <v>10479</v>
      </c>
      <c r="E56" s="34" t="s">
        <v>10628</v>
      </c>
      <c r="F56" s="34" t="s">
        <v>474</v>
      </c>
      <c r="G56" s="1" t="s">
        <v>11006</v>
      </c>
    </row>
    <row r="57" spans="1:7">
      <c r="A57" s="34">
        <v>304807</v>
      </c>
      <c r="B57" s="34">
        <v>196982</v>
      </c>
      <c r="C57" s="34">
        <v>197176</v>
      </c>
      <c r="D57" s="34" t="s">
        <v>10445</v>
      </c>
      <c r="E57" s="34" t="s">
        <v>10445</v>
      </c>
      <c r="F57" s="34" t="s">
        <v>473</v>
      </c>
      <c r="G57" s="1" t="s">
        <v>11006</v>
      </c>
    </row>
    <row r="58" spans="1:7">
      <c r="A58" s="34">
        <v>304807</v>
      </c>
      <c r="B58" s="34">
        <v>197118</v>
      </c>
      <c r="C58" s="34">
        <v>197879</v>
      </c>
      <c r="D58" s="34" t="s">
        <v>10445</v>
      </c>
      <c r="E58" s="34" t="s">
        <v>10445</v>
      </c>
      <c r="F58" s="34" t="s">
        <v>472</v>
      </c>
      <c r="G58" s="1" t="s">
        <v>11006</v>
      </c>
    </row>
    <row r="59" spans="1:7">
      <c r="A59" s="34">
        <v>304809</v>
      </c>
      <c r="B59" s="34">
        <v>222494</v>
      </c>
      <c r="C59" s="34">
        <v>223693</v>
      </c>
      <c r="D59" s="34" t="s">
        <v>10445</v>
      </c>
      <c r="E59" s="34" t="s">
        <v>10611</v>
      </c>
      <c r="F59" s="34" t="s">
        <v>103</v>
      </c>
      <c r="G59" s="1" t="s">
        <v>11006</v>
      </c>
    </row>
    <row r="60" spans="1:7">
      <c r="A60" s="34">
        <v>304809</v>
      </c>
      <c r="B60" s="34">
        <v>223695</v>
      </c>
      <c r="C60" s="34">
        <v>224354</v>
      </c>
      <c r="D60" s="34" t="s">
        <v>10445</v>
      </c>
      <c r="E60" s="34" t="s">
        <v>10610</v>
      </c>
      <c r="F60" s="34" t="s">
        <v>102</v>
      </c>
      <c r="G60" s="1" t="s">
        <v>11006</v>
      </c>
    </row>
    <row r="61" spans="1:7">
      <c r="A61" s="34">
        <v>304811</v>
      </c>
      <c r="B61" s="34">
        <v>225781</v>
      </c>
      <c r="C61" s="34">
        <v>226542</v>
      </c>
      <c r="D61" s="34" t="s">
        <v>10445</v>
      </c>
      <c r="E61" s="34" t="s">
        <v>10629</v>
      </c>
      <c r="F61" s="34" t="s">
        <v>276</v>
      </c>
      <c r="G61" s="1" t="s">
        <v>11006</v>
      </c>
    </row>
    <row r="62" spans="1:7">
      <c r="A62" s="34">
        <v>304811</v>
      </c>
      <c r="B62" s="34">
        <v>226539</v>
      </c>
      <c r="C62" s="34">
        <v>227873</v>
      </c>
      <c r="D62" s="34" t="s">
        <v>10445</v>
      </c>
      <c r="E62" s="34" t="s">
        <v>10630</v>
      </c>
      <c r="F62" s="34" t="s">
        <v>275</v>
      </c>
      <c r="G62" s="1" t="s">
        <v>11006</v>
      </c>
    </row>
    <row r="63" spans="1:7">
      <c r="A63" s="34">
        <v>304811</v>
      </c>
      <c r="B63" s="34">
        <v>227900</v>
      </c>
      <c r="C63" s="34">
        <v>229264</v>
      </c>
      <c r="D63" s="34" t="s">
        <v>10445</v>
      </c>
      <c r="E63" s="34" t="s">
        <v>10630</v>
      </c>
      <c r="F63" s="34" t="s">
        <v>273</v>
      </c>
      <c r="G63" s="1" t="s">
        <v>11006</v>
      </c>
    </row>
    <row r="64" spans="1:7">
      <c r="A64" s="34">
        <v>304812</v>
      </c>
      <c r="B64" s="34">
        <v>233904</v>
      </c>
      <c r="C64" s="34">
        <v>234851</v>
      </c>
      <c r="D64" s="34" t="s">
        <v>10445</v>
      </c>
      <c r="E64" s="34" t="s">
        <v>10627</v>
      </c>
      <c r="F64" s="34" t="s">
        <v>268</v>
      </c>
      <c r="G64" s="1" t="s">
        <v>11006</v>
      </c>
    </row>
    <row r="65" spans="1:7">
      <c r="A65" s="34">
        <v>304812</v>
      </c>
      <c r="B65" s="34">
        <v>234848</v>
      </c>
      <c r="C65" s="34">
        <v>235666</v>
      </c>
      <c r="D65" s="34" t="s">
        <v>10445</v>
      </c>
      <c r="E65" s="34" t="s">
        <v>10631</v>
      </c>
      <c r="F65" s="34" t="s">
        <v>266</v>
      </c>
      <c r="G65" s="1" t="s">
        <v>11006</v>
      </c>
    </row>
    <row r="66" spans="1:7">
      <c r="A66" s="34">
        <v>304812</v>
      </c>
      <c r="B66" s="34">
        <v>235680</v>
      </c>
      <c r="C66" s="34">
        <v>236384</v>
      </c>
      <c r="D66" s="34" t="s">
        <v>10445</v>
      </c>
      <c r="E66" s="34" t="s">
        <v>10632</v>
      </c>
      <c r="F66" s="34" t="s">
        <v>265</v>
      </c>
      <c r="G66" s="1" t="s">
        <v>11006</v>
      </c>
    </row>
    <row r="67" spans="1:7">
      <c r="A67" s="34">
        <v>304813</v>
      </c>
      <c r="B67" s="34">
        <v>242907</v>
      </c>
      <c r="C67" s="34">
        <v>243677</v>
      </c>
      <c r="D67" s="34" t="s">
        <v>10445</v>
      </c>
      <c r="E67" s="34" t="s">
        <v>10445</v>
      </c>
      <c r="F67" s="34" t="s">
        <v>260</v>
      </c>
      <c r="G67" s="1" t="s">
        <v>11006</v>
      </c>
    </row>
    <row r="68" spans="1:7">
      <c r="A68" s="34">
        <v>304813</v>
      </c>
      <c r="B68" s="34">
        <v>243674</v>
      </c>
      <c r="C68" s="34">
        <v>244657</v>
      </c>
      <c r="D68" s="34" t="s">
        <v>10445</v>
      </c>
      <c r="E68" s="34" t="s">
        <v>10618</v>
      </c>
      <c r="F68" s="34" t="s">
        <v>258</v>
      </c>
      <c r="G68" s="1" t="s">
        <v>11006</v>
      </c>
    </row>
    <row r="69" spans="1:7">
      <c r="A69" s="34">
        <v>304813</v>
      </c>
      <c r="B69" s="34">
        <v>244641</v>
      </c>
      <c r="C69" s="34">
        <v>245099</v>
      </c>
      <c r="D69" s="34" t="s">
        <v>10445</v>
      </c>
      <c r="E69" s="34" t="s">
        <v>10633</v>
      </c>
      <c r="F69" s="34" t="s">
        <v>257</v>
      </c>
      <c r="G69" s="1" t="s">
        <v>11006</v>
      </c>
    </row>
    <row r="70" spans="1:7">
      <c r="A70" s="34">
        <v>304820</v>
      </c>
      <c r="B70" s="34">
        <v>269255</v>
      </c>
      <c r="C70" s="34">
        <v>269797</v>
      </c>
      <c r="D70" s="34" t="s">
        <v>10479</v>
      </c>
      <c r="E70" s="34" t="s">
        <v>10616</v>
      </c>
      <c r="F70" s="34" t="s">
        <v>393</v>
      </c>
      <c r="G70" s="1" t="s">
        <v>11006</v>
      </c>
    </row>
    <row r="71" spans="1:7">
      <c r="A71" s="34">
        <v>304820</v>
      </c>
      <c r="B71" s="34">
        <v>269855</v>
      </c>
      <c r="C71" s="34">
        <v>269943</v>
      </c>
      <c r="D71" s="34" t="s">
        <v>10479</v>
      </c>
      <c r="E71" s="34" t="s">
        <v>10445</v>
      </c>
      <c r="F71" s="34" t="s">
        <v>10638</v>
      </c>
      <c r="G71" s="1" t="s">
        <v>11006</v>
      </c>
    </row>
    <row r="72" spans="1:7">
      <c r="A72" s="34">
        <v>304821</v>
      </c>
      <c r="B72" s="34">
        <v>272048</v>
      </c>
      <c r="C72" s="34">
        <v>272542</v>
      </c>
      <c r="D72" s="34" t="s">
        <v>10445</v>
      </c>
      <c r="E72" s="34" t="s">
        <v>10445</v>
      </c>
      <c r="F72" s="34" t="s">
        <v>551</v>
      </c>
      <c r="G72" s="1" t="s">
        <v>11006</v>
      </c>
    </row>
    <row r="73" spans="1:7">
      <c r="A73" s="34">
        <v>304821</v>
      </c>
      <c r="B73" s="34">
        <v>272539</v>
      </c>
      <c r="C73" s="34">
        <v>273294</v>
      </c>
      <c r="D73" s="34" t="s">
        <v>10445</v>
      </c>
      <c r="E73" s="34" t="s">
        <v>10639</v>
      </c>
      <c r="F73" s="34" t="s">
        <v>550</v>
      </c>
      <c r="G73" s="1" t="s">
        <v>11006</v>
      </c>
    </row>
    <row r="74" spans="1:7">
      <c r="A74" s="34">
        <v>304822</v>
      </c>
      <c r="B74" s="34">
        <v>276265</v>
      </c>
      <c r="C74" s="34">
        <v>276591</v>
      </c>
      <c r="D74" s="34" t="s">
        <v>10445</v>
      </c>
      <c r="E74" s="34" t="s">
        <v>10445</v>
      </c>
      <c r="F74" s="34" t="s">
        <v>548</v>
      </c>
      <c r="G74" s="1" t="s">
        <v>11006</v>
      </c>
    </row>
    <row r="75" spans="1:7">
      <c r="A75" s="34">
        <v>304822</v>
      </c>
      <c r="B75" s="34">
        <v>276588</v>
      </c>
      <c r="C75" s="34">
        <v>277157</v>
      </c>
      <c r="D75" s="34" t="s">
        <v>10445</v>
      </c>
      <c r="E75" s="34" t="s">
        <v>10445</v>
      </c>
      <c r="F75" s="34" t="s">
        <v>547</v>
      </c>
      <c r="G75" s="1" t="s">
        <v>11006</v>
      </c>
    </row>
    <row r="76" spans="1:7">
      <c r="A76" s="34">
        <v>304822</v>
      </c>
      <c r="B76" s="34">
        <v>277154</v>
      </c>
      <c r="C76" s="34">
        <v>277384</v>
      </c>
      <c r="D76" s="34" t="s">
        <v>10445</v>
      </c>
      <c r="E76" s="34" t="s">
        <v>10445</v>
      </c>
      <c r="F76" s="34" t="s">
        <v>546</v>
      </c>
      <c r="G76" s="1" t="s">
        <v>11006</v>
      </c>
    </row>
    <row r="77" spans="1:7">
      <c r="A77" s="34">
        <v>304823</v>
      </c>
      <c r="B77" s="34">
        <v>280123</v>
      </c>
      <c r="C77" s="34">
        <v>280464</v>
      </c>
      <c r="D77" s="34" t="s">
        <v>10445</v>
      </c>
      <c r="E77" s="34" t="s">
        <v>10445</v>
      </c>
      <c r="F77" s="34" t="s">
        <v>544</v>
      </c>
      <c r="G77" s="1" t="s">
        <v>11006</v>
      </c>
    </row>
    <row r="78" spans="1:7">
      <c r="A78" s="34">
        <v>304823</v>
      </c>
      <c r="B78" s="34">
        <v>280464</v>
      </c>
      <c r="C78" s="34">
        <v>280841</v>
      </c>
      <c r="D78" s="34" t="s">
        <v>10445</v>
      </c>
      <c r="E78" s="34" t="s">
        <v>10445</v>
      </c>
      <c r="F78" s="34" t="s">
        <v>543</v>
      </c>
      <c r="G78" s="1" t="s">
        <v>11006</v>
      </c>
    </row>
    <row r="79" spans="1:7">
      <c r="A79" s="34">
        <v>304823</v>
      </c>
      <c r="B79" s="34">
        <v>280845</v>
      </c>
      <c r="C79" s="34">
        <v>281246</v>
      </c>
      <c r="D79" s="34" t="s">
        <v>10445</v>
      </c>
      <c r="E79" s="34" t="s">
        <v>10445</v>
      </c>
      <c r="F79" s="34" t="s">
        <v>542</v>
      </c>
      <c r="G79" s="1" t="s">
        <v>11006</v>
      </c>
    </row>
    <row r="80" spans="1:7">
      <c r="A80" s="34">
        <v>304823</v>
      </c>
      <c r="B80" s="34">
        <v>281249</v>
      </c>
      <c r="C80" s="34">
        <v>281494</v>
      </c>
      <c r="D80" s="34" t="s">
        <v>10445</v>
      </c>
      <c r="E80" s="34" t="s">
        <v>10445</v>
      </c>
      <c r="F80" s="34" t="s">
        <v>541</v>
      </c>
      <c r="G80" s="1" t="s">
        <v>11006</v>
      </c>
    </row>
    <row r="81" spans="1:7">
      <c r="A81" s="34">
        <v>304825</v>
      </c>
      <c r="B81" s="34">
        <v>290359</v>
      </c>
      <c r="C81" s="34">
        <v>290709</v>
      </c>
      <c r="D81" s="34" t="s">
        <v>10479</v>
      </c>
      <c r="E81" s="34" t="s">
        <v>10607</v>
      </c>
      <c r="F81" s="34" t="s">
        <v>374</v>
      </c>
      <c r="G81" s="1" t="s">
        <v>11006</v>
      </c>
    </row>
    <row r="82" spans="1:7">
      <c r="A82" s="34">
        <v>304825</v>
      </c>
      <c r="B82" s="34">
        <v>290741</v>
      </c>
      <c r="C82" s="34">
        <v>291313</v>
      </c>
      <c r="D82" s="34" t="s">
        <v>10479</v>
      </c>
      <c r="E82" s="34" t="s">
        <v>10640</v>
      </c>
      <c r="F82" s="34" t="s">
        <v>372</v>
      </c>
      <c r="G82" s="1" t="s">
        <v>11006</v>
      </c>
    </row>
    <row r="83" spans="1:7">
      <c r="A83" s="34">
        <v>304828</v>
      </c>
      <c r="B83" s="34">
        <v>302802</v>
      </c>
      <c r="C83" s="34">
        <v>302996</v>
      </c>
      <c r="D83" s="34" t="s">
        <v>10445</v>
      </c>
      <c r="E83" s="34" t="s">
        <v>10445</v>
      </c>
      <c r="F83" s="34" t="s">
        <v>356</v>
      </c>
      <c r="G83" s="1" t="s">
        <v>11006</v>
      </c>
    </row>
    <row r="84" spans="1:7">
      <c r="A84" s="34">
        <v>304828</v>
      </c>
      <c r="B84" s="34">
        <v>302993</v>
      </c>
      <c r="C84" s="34">
        <v>303844</v>
      </c>
      <c r="D84" s="34" t="s">
        <v>10445</v>
      </c>
      <c r="E84" s="34" t="s">
        <v>10645</v>
      </c>
      <c r="F84" s="34" t="s">
        <v>355</v>
      </c>
      <c r="G84" s="1" t="s">
        <v>11006</v>
      </c>
    </row>
    <row r="85" spans="1:7">
      <c r="A85" s="34">
        <v>304831</v>
      </c>
      <c r="B85" s="34">
        <v>315127</v>
      </c>
      <c r="C85" s="34">
        <v>316392</v>
      </c>
      <c r="D85" s="34" t="s">
        <v>10479</v>
      </c>
      <c r="E85" s="34" t="s">
        <v>10646</v>
      </c>
      <c r="F85" s="34" t="s">
        <v>339</v>
      </c>
      <c r="G85" s="1" t="s">
        <v>11006</v>
      </c>
    </row>
    <row r="86" spans="1:7">
      <c r="A86" s="34">
        <v>304831</v>
      </c>
      <c r="B86" s="34">
        <v>316392</v>
      </c>
      <c r="C86" s="34">
        <v>317468</v>
      </c>
      <c r="D86" s="34" t="s">
        <v>10479</v>
      </c>
      <c r="E86" s="34" t="s">
        <v>10647</v>
      </c>
      <c r="F86" s="34" t="s">
        <v>162</v>
      </c>
      <c r="G86" s="1" t="s">
        <v>11006</v>
      </c>
    </row>
    <row r="87" spans="1:7">
      <c r="A87" s="34">
        <v>304834</v>
      </c>
      <c r="B87" s="34">
        <v>343192</v>
      </c>
      <c r="C87" s="34">
        <v>343725</v>
      </c>
      <c r="D87" s="34" t="s">
        <v>10479</v>
      </c>
      <c r="E87" s="34" t="s">
        <v>10648</v>
      </c>
      <c r="F87" s="34" t="s">
        <v>631</v>
      </c>
      <c r="G87" s="1" t="s">
        <v>11006</v>
      </c>
    </row>
    <row r="88" spans="1:7">
      <c r="A88" s="34">
        <v>304834</v>
      </c>
      <c r="B88" s="34">
        <v>343728</v>
      </c>
      <c r="C88" s="34">
        <v>344255</v>
      </c>
      <c r="D88" s="34" t="s">
        <v>10479</v>
      </c>
      <c r="E88" s="34" t="s">
        <v>10445</v>
      </c>
      <c r="F88" s="34" t="s">
        <v>630</v>
      </c>
      <c r="G88" s="1" t="s">
        <v>11006</v>
      </c>
    </row>
    <row r="89" spans="1:7">
      <c r="A89" s="34">
        <v>304835</v>
      </c>
      <c r="B89" s="34">
        <v>347498</v>
      </c>
      <c r="C89" s="34">
        <v>347574</v>
      </c>
      <c r="D89" s="34" t="s">
        <v>10445</v>
      </c>
      <c r="E89" s="34" t="s">
        <v>10445</v>
      </c>
      <c r="F89" s="34" t="s">
        <v>10649</v>
      </c>
      <c r="G89" s="1" t="s">
        <v>11006</v>
      </c>
    </row>
    <row r="90" spans="1:7">
      <c r="A90" s="34">
        <v>304835</v>
      </c>
      <c r="B90" s="34">
        <v>347625</v>
      </c>
      <c r="C90" s="34">
        <v>348587</v>
      </c>
      <c r="D90" s="34" t="s">
        <v>10445</v>
      </c>
      <c r="E90" s="34" t="s">
        <v>10650</v>
      </c>
      <c r="F90" s="34" t="s">
        <v>626</v>
      </c>
      <c r="G90" s="1" t="s">
        <v>11006</v>
      </c>
    </row>
    <row r="91" spans="1:7">
      <c r="A91" s="34">
        <v>304837</v>
      </c>
      <c r="B91" s="34">
        <v>355821</v>
      </c>
      <c r="C91" s="34">
        <v>355955</v>
      </c>
      <c r="D91" s="34" t="s">
        <v>10479</v>
      </c>
      <c r="E91" s="34" t="s">
        <v>10445</v>
      </c>
      <c r="F91" s="34" t="s">
        <v>458</v>
      </c>
      <c r="G91" s="1" t="s">
        <v>11006</v>
      </c>
    </row>
    <row r="92" spans="1:7">
      <c r="A92" s="34">
        <v>304837</v>
      </c>
      <c r="B92" s="34">
        <v>355957</v>
      </c>
      <c r="C92" s="34">
        <v>356415</v>
      </c>
      <c r="D92" s="34" t="s">
        <v>10479</v>
      </c>
      <c r="E92" s="34" t="s">
        <v>10651</v>
      </c>
      <c r="F92" s="34" t="s">
        <v>457</v>
      </c>
      <c r="G92" s="1" t="s">
        <v>11006</v>
      </c>
    </row>
    <row r="93" spans="1:7">
      <c r="A93" s="34">
        <v>304840</v>
      </c>
      <c r="B93" s="34">
        <v>367141</v>
      </c>
      <c r="C93" s="34">
        <v>367878</v>
      </c>
      <c r="D93" s="34" t="s">
        <v>10479</v>
      </c>
      <c r="E93" s="34" t="s">
        <v>10653</v>
      </c>
      <c r="F93" s="34" t="s">
        <v>444</v>
      </c>
      <c r="G93" s="1" t="s">
        <v>11006</v>
      </c>
    </row>
    <row r="94" spans="1:7">
      <c r="A94" s="34">
        <v>304840</v>
      </c>
      <c r="B94" s="34">
        <v>367875</v>
      </c>
      <c r="C94" s="34">
        <v>368513</v>
      </c>
      <c r="D94" s="34" t="s">
        <v>10479</v>
      </c>
      <c r="E94" s="34" t="s">
        <v>10654</v>
      </c>
      <c r="F94" s="34" t="s">
        <v>442</v>
      </c>
      <c r="G94" s="1" t="s">
        <v>11006</v>
      </c>
    </row>
    <row r="95" spans="1:7">
      <c r="A95" s="34">
        <v>304840</v>
      </c>
      <c r="B95" s="34">
        <v>368537</v>
      </c>
      <c r="C95" s="34">
        <v>369226</v>
      </c>
      <c r="D95" s="34" t="s">
        <v>10479</v>
      </c>
      <c r="E95" s="34" t="s">
        <v>10445</v>
      </c>
      <c r="F95" s="34" t="s">
        <v>441</v>
      </c>
      <c r="G95" s="1" t="s">
        <v>11006</v>
      </c>
    </row>
    <row r="96" spans="1:7">
      <c r="A96" s="34">
        <v>304841</v>
      </c>
      <c r="B96" s="34">
        <v>376592</v>
      </c>
      <c r="C96" s="34">
        <v>377053</v>
      </c>
      <c r="D96" s="34" t="s">
        <v>10445</v>
      </c>
      <c r="E96" s="34" t="s">
        <v>10655</v>
      </c>
      <c r="F96" s="34" t="s">
        <v>432</v>
      </c>
      <c r="G96" s="1" t="s">
        <v>11006</v>
      </c>
    </row>
    <row r="97" spans="1:7">
      <c r="A97" s="34">
        <v>304841</v>
      </c>
      <c r="B97" s="34">
        <v>377090</v>
      </c>
      <c r="C97" s="34">
        <v>377539</v>
      </c>
      <c r="D97" s="34" t="s">
        <v>10445</v>
      </c>
      <c r="E97" s="34" t="s">
        <v>10656</v>
      </c>
      <c r="F97" s="34" t="s">
        <v>430</v>
      </c>
      <c r="G97" s="1" t="s">
        <v>11006</v>
      </c>
    </row>
    <row r="98" spans="1:7">
      <c r="A98" s="34">
        <v>304842</v>
      </c>
      <c r="B98" s="34">
        <v>377628</v>
      </c>
      <c r="C98" s="34">
        <v>378974</v>
      </c>
      <c r="D98" s="34" t="s">
        <v>10445</v>
      </c>
      <c r="E98" s="34" t="s">
        <v>10657</v>
      </c>
      <c r="F98" s="34" t="s">
        <v>429</v>
      </c>
      <c r="G98" s="1" t="s">
        <v>11006</v>
      </c>
    </row>
    <row r="99" spans="1:7">
      <c r="A99" s="34">
        <v>304842</v>
      </c>
      <c r="B99" s="34">
        <v>378997</v>
      </c>
      <c r="C99" s="34">
        <v>380574</v>
      </c>
      <c r="D99" s="34" t="s">
        <v>10445</v>
      </c>
      <c r="E99" s="34" t="s">
        <v>10658</v>
      </c>
      <c r="F99" s="34" t="s">
        <v>428</v>
      </c>
      <c r="G99" s="1" t="s">
        <v>11006</v>
      </c>
    </row>
    <row r="100" spans="1:7">
      <c r="A100" s="34">
        <v>304842</v>
      </c>
      <c r="B100" s="34">
        <v>380576</v>
      </c>
      <c r="C100" s="34">
        <v>381505</v>
      </c>
      <c r="D100" s="34" t="s">
        <v>10445</v>
      </c>
      <c r="E100" s="34" t="s">
        <v>10659</v>
      </c>
      <c r="F100" s="34" t="s">
        <v>425</v>
      </c>
      <c r="G100" s="1" t="s">
        <v>11006</v>
      </c>
    </row>
    <row r="101" spans="1:7">
      <c r="A101" s="34">
        <v>304842</v>
      </c>
      <c r="B101" s="34">
        <v>381505</v>
      </c>
      <c r="C101" s="34">
        <v>382869</v>
      </c>
      <c r="D101" s="34" t="s">
        <v>10445</v>
      </c>
      <c r="E101" s="34" t="s">
        <v>10660</v>
      </c>
      <c r="F101" s="34" t="s">
        <v>423</v>
      </c>
      <c r="G101" s="1" t="s">
        <v>11006</v>
      </c>
    </row>
    <row r="102" spans="1:7">
      <c r="A102" s="34">
        <v>304846</v>
      </c>
      <c r="B102" s="34">
        <v>395736</v>
      </c>
      <c r="C102" s="34">
        <v>396272</v>
      </c>
      <c r="D102" s="34" t="s">
        <v>10445</v>
      </c>
      <c r="E102" s="34" t="s">
        <v>10445</v>
      </c>
      <c r="F102" s="34" t="s">
        <v>404</v>
      </c>
      <c r="G102" s="1" t="s">
        <v>11006</v>
      </c>
    </row>
    <row r="103" spans="1:7">
      <c r="A103" s="34">
        <v>304846</v>
      </c>
      <c r="B103" s="34">
        <v>396330</v>
      </c>
      <c r="C103" s="34">
        <v>398039</v>
      </c>
      <c r="D103" s="34" t="s">
        <v>10445</v>
      </c>
      <c r="E103" s="34" t="s">
        <v>10663</v>
      </c>
      <c r="F103" s="34" t="s">
        <v>402</v>
      </c>
      <c r="G103" s="1" t="s">
        <v>11006</v>
      </c>
    </row>
    <row r="104" spans="1:7">
      <c r="A104" s="34">
        <v>304846</v>
      </c>
      <c r="B104" s="34">
        <v>398078</v>
      </c>
      <c r="C104" s="34">
        <v>399316</v>
      </c>
      <c r="D104" s="34" t="s">
        <v>10445</v>
      </c>
      <c r="E104" s="34" t="s">
        <v>10664</v>
      </c>
      <c r="F104" s="34" t="s">
        <v>400</v>
      </c>
      <c r="G104" s="1" t="s">
        <v>11006</v>
      </c>
    </row>
    <row r="105" spans="1:7">
      <c r="A105" s="34">
        <v>304846</v>
      </c>
      <c r="B105" s="34">
        <v>399346</v>
      </c>
      <c r="C105" s="34">
        <v>401079</v>
      </c>
      <c r="D105" s="34" t="s">
        <v>10445</v>
      </c>
      <c r="E105" s="34" t="s">
        <v>10665</v>
      </c>
      <c r="F105" s="34" t="s">
        <v>557</v>
      </c>
      <c r="G105" s="1" t="s">
        <v>11006</v>
      </c>
    </row>
    <row r="106" spans="1:7">
      <c r="A106" s="34">
        <v>304847</v>
      </c>
      <c r="B106" s="34">
        <v>403784</v>
      </c>
      <c r="C106" s="34">
        <v>404944</v>
      </c>
      <c r="D106" s="34" t="s">
        <v>10479</v>
      </c>
      <c r="E106" s="34" t="s">
        <v>10445</v>
      </c>
      <c r="F106" s="34" t="s">
        <v>718</v>
      </c>
      <c r="G106" s="1" t="s">
        <v>11006</v>
      </c>
    </row>
    <row r="107" spans="1:7">
      <c r="A107" s="34">
        <v>304847</v>
      </c>
      <c r="B107" s="34">
        <v>404965</v>
      </c>
      <c r="C107" s="34">
        <v>406098</v>
      </c>
      <c r="D107" s="34" t="s">
        <v>10479</v>
      </c>
      <c r="E107" s="34" t="s">
        <v>10666</v>
      </c>
      <c r="F107" s="34" t="s">
        <v>716</v>
      </c>
      <c r="G107" s="1" t="s">
        <v>11006</v>
      </c>
    </row>
    <row r="108" spans="1:7">
      <c r="A108" s="34">
        <v>304847</v>
      </c>
      <c r="B108" s="34">
        <v>406092</v>
      </c>
      <c r="C108" s="34">
        <v>406895</v>
      </c>
      <c r="D108" s="34" t="s">
        <v>10479</v>
      </c>
      <c r="E108" s="34" t="s">
        <v>10445</v>
      </c>
      <c r="F108" s="34" t="s">
        <v>715</v>
      </c>
      <c r="G108" s="1" t="s">
        <v>11006</v>
      </c>
    </row>
    <row r="109" spans="1:7">
      <c r="A109" s="34">
        <v>304849</v>
      </c>
      <c r="B109" s="34">
        <v>421334</v>
      </c>
      <c r="C109" s="34">
        <v>421684</v>
      </c>
      <c r="D109" s="34" t="s">
        <v>10479</v>
      </c>
      <c r="E109" s="34" t="s">
        <v>10445</v>
      </c>
      <c r="F109" s="34" t="s">
        <v>531</v>
      </c>
      <c r="G109" s="1" t="s">
        <v>11006</v>
      </c>
    </row>
    <row r="110" spans="1:7">
      <c r="A110" s="34">
        <v>304849</v>
      </c>
      <c r="B110" s="34">
        <v>421727</v>
      </c>
      <c r="C110" s="34">
        <v>422938</v>
      </c>
      <c r="D110" s="34" t="s">
        <v>10479</v>
      </c>
      <c r="E110" s="34" t="s">
        <v>10667</v>
      </c>
      <c r="F110" s="34" t="s">
        <v>529</v>
      </c>
      <c r="G110" s="1" t="s">
        <v>11006</v>
      </c>
    </row>
    <row r="111" spans="1:7">
      <c r="A111" s="34">
        <v>304850</v>
      </c>
      <c r="B111" s="34">
        <v>425592</v>
      </c>
      <c r="C111" s="34">
        <v>425665</v>
      </c>
      <c r="D111" s="34" t="s">
        <v>10479</v>
      </c>
      <c r="E111" s="34" t="s">
        <v>10445</v>
      </c>
      <c r="F111" s="34" t="s">
        <v>10668</v>
      </c>
      <c r="G111" s="1" t="s">
        <v>11006</v>
      </c>
    </row>
    <row r="112" spans="1:7">
      <c r="A112" s="34">
        <v>304850</v>
      </c>
      <c r="B112" s="34">
        <v>425817</v>
      </c>
      <c r="C112" s="34">
        <v>426584</v>
      </c>
      <c r="D112" s="34" t="s">
        <v>10479</v>
      </c>
      <c r="E112" s="34" t="s">
        <v>10669</v>
      </c>
      <c r="F112" s="34" t="s">
        <v>524</v>
      </c>
      <c r="G112" s="1" t="s">
        <v>11006</v>
      </c>
    </row>
    <row r="113" spans="1:7">
      <c r="A113" s="34">
        <v>304853</v>
      </c>
      <c r="B113" s="34">
        <v>447460</v>
      </c>
      <c r="C113" s="34">
        <v>448101</v>
      </c>
      <c r="D113" s="34" t="s">
        <v>10479</v>
      </c>
      <c r="E113" s="34" t="s">
        <v>10671</v>
      </c>
      <c r="F113" s="34" t="s">
        <v>506</v>
      </c>
      <c r="G113" s="1" t="s">
        <v>11006</v>
      </c>
    </row>
    <row r="114" spans="1:7">
      <c r="A114" s="34">
        <v>304853</v>
      </c>
      <c r="B114" s="34">
        <v>448140</v>
      </c>
      <c r="C114" s="34">
        <v>448949</v>
      </c>
      <c r="D114" s="34" t="s">
        <v>10479</v>
      </c>
      <c r="E114" s="34" t="s">
        <v>10672</v>
      </c>
      <c r="F114" s="34" t="s">
        <v>668</v>
      </c>
      <c r="G114" s="1" t="s">
        <v>11006</v>
      </c>
    </row>
    <row r="115" spans="1:7">
      <c r="A115" s="34">
        <v>304853</v>
      </c>
      <c r="B115" s="34">
        <v>448942</v>
      </c>
      <c r="C115" s="34">
        <v>449331</v>
      </c>
      <c r="D115" s="34" t="s">
        <v>10479</v>
      </c>
      <c r="E115" s="34" t="s">
        <v>10673</v>
      </c>
      <c r="F115" s="34" t="s">
        <v>666</v>
      </c>
      <c r="G115" s="1" t="s">
        <v>11006</v>
      </c>
    </row>
    <row r="116" spans="1:7">
      <c r="A116" s="34">
        <v>304853</v>
      </c>
      <c r="B116" s="34">
        <v>449353</v>
      </c>
      <c r="C116" s="34">
        <v>449856</v>
      </c>
      <c r="D116" s="34" t="s">
        <v>10479</v>
      </c>
      <c r="E116" s="34" t="s">
        <v>10674</v>
      </c>
      <c r="F116" s="34" t="s">
        <v>502</v>
      </c>
      <c r="G116" s="1" t="s">
        <v>11006</v>
      </c>
    </row>
    <row r="117" spans="1:7">
      <c r="A117" s="34">
        <v>304858</v>
      </c>
      <c r="B117" s="34">
        <v>482689</v>
      </c>
      <c r="C117" s="34">
        <v>482988</v>
      </c>
      <c r="D117" s="34" t="s">
        <v>10445</v>
      </c>
      <c r="E117" s="34" t="s">
        <v>10675</v>
      </c>
      <c r="F117" s="34" t="s">
        <v>610</v>
      </c>
      <c r="G117" s="1" t="s">
        <v>11006</v>
      </c>
    </row>
    <row r="118" spans="1:7">
      <c r="A118" s="34">
        <v>304858</v>
      </c>
      <c r="B118" s="34">
        <v>483015</v>
      </c>
      <c r="C118" s="34">
        <v>484955</v>
      </c>
      <c r="D118" s="34" t="s">
        <v>10445</v>
      </c>
      <c r="E118" s="34" t="s">
        <v>10676</v>
      </c>
      <c r="F118" s="34" t="s">
        <v>609</v>
      </c>
      <c r="G118" s="1" t="s">
        <v>11006</v>
      </c>
    </row>
    <row r="119" spans="1:7">
      <c r="A119" s="34">
        <v>304858</v>
      </c>
      <c r="B119" s="34">
        <v>484952</v>
      </c>
      <c r="C119" s="34">
        <v>485629</v>
      </c>
      <c r="D119" s="34" t="s">
        <v>10445</v>
      </c>
      <c r="E119" s="34" t="s">
        <v>10618</v>
      </c>
      <c r="F119" s="34" t="s">
        <v>608</v>
      </c>
      <c r="G119" s="1" t="s">
        <v>11006</v>
      </c>
    </row>
    <row r="120" spans="1:7">
      <c r="A120" s="34">
        <v>304861</v>
      </c>
      <c r="B120" s="34">
        <v>492295</v>
      </c>
      <c r="C120" s="34">
        <v>492783</v>
      </c>
      <c r="D120" s="34" t="s">
        <v>10479</v>
      </c>
      <c r="E120" s="34" t="s">
        <v>10677</v>
      </c>
      <c r="F120" s="34" t="s">
        <v>448</v>
      </c>
      <c r="G120" s="1" t="s">
        <v>11006</v>
      </c>
    </row>
    <row r="121" spans="1:7">
      <c r="A121" s="34">
        <v>304861</v>
      </c>
      <c r="B121" s="34">
        <v>492811</v>
      </c>
      <c r="C121" s="34">
        <v>493485</v>
      </c>
      <c r="D121" s="34" t="s">
        <v>10479</v>
      </c>
      <c r="E121" s="34" t="s">
        <v>10678</v>
      </c>
      <c r="F121" s="34" t="s">
        <v>596</v>
      </c>
      <c r="G121" s="1" t="s">
        <v>11006</v>
      </c>
    </row>
    <row r="122" spans="1:7">
      <c r="A122" s="34">
        <v>304861</v>
      </c>
      <c r="B122" s="34">
        <v>493482</v>
      </c>
      <c r="C122" s="34">
        <v>493958</v>
      </c>
      <c r="D122" s="34" t="s">
        <v>10479</v>
      </c>
      <c r="E122" s="34" t="s">
        <v>10679</v>
      </c>
      <c r="F122" s="34" t="s">
        <v>594</v>
      </c>
      <c r="G122" s="1" t="s">
        <v>11006</v>
      </c>
    </row>
    <row r="123" spans="1:7">
      <c r="A123" s="34">
        <v>304861</v>
      </c>
      <c r="B123" s="34">
        <v>494095</v>
      </c>
      <c r="C123" s="34">
        <v>494244</v>
      </c>
      <c r="D123" s="34" t="s">
        <v>10479</v>
      </c>
      <c r="E123" s="34" t="s">
        <v>10445</v>
      </c>
      <c r="F123" s="34" t="s">
        <v>593</v>
      </c>
      <c r="G123" s="1" t="s">
        <v>11006</v>
      </c>
    </row>
    <row r="124" spans="1:7">
      <c r="A124" s="34">
        <v>304862</v>
      </c>
      <c r="B124" s="34">
        <v>495271</v>
      </c>
      <c r="C124" s="34">
        <v>496665</v>
      </c>
      <c r="D124" s="34" t="s">
        <v>10479</v>
      </c>
      <c r="E124" s="34" t="s">
        <v>10680</v>
      </c>
      <c r="F124" s="34" t="s">
        <v>590</v>
      </c>
      <c r="G124" s="1" t="s">
        <v>11006</v>
      </c>
    </row>
    <row r="125" spans="1:7">
      <c r="A125" s="34">
        <v>304862</v>
      </c>
      <c r="B125" s="34">
        <v>496671</v>
      </c>
      <c r="C125" s="34">
        <v>497636</v>
      </c>
      <c r="D125" s="34" t="s">
        <v>10479</v>
      </c>
      <c r="E125" s="34" t="s">
        <v>10681</v>
      </c>
      <c r="F125" s="34" t="s">
        <v>589</v>
      </c>
      <c r="G125" s="1" t="s">
        <v>11006</v>
      </c>
    </row>
    <row r="126" spans="1:7">
      <c r="A126" s="34">
        <v>304866</v>
      </c>
      <c r="B126" s="34">
        <v>521245</v>
      </c>
      <c r="C126" s="34">
        <v>521859</v>
      </c>
      <c r="D126" s="34" t="s">
        <v>10445</v>
      </c>
      <c r="E126" s="34" t="s">
        <v>10445</v>
      </c>
      <c r="F126" s="34" t="s">
        <v>560</v>
      </c>
      <c r="G126" s="1" t="s">
        <v>11006</v>
      </c>
    </row>
    <row r="127" spans="1:7">
      <c r="A127" s="34">
        <v>304866</v>
      </c>
      <c r="B127" s="34">
        <v>521856</v>
      </c>
      <c r="C127" s="34">
        <v>522134</v>
      </c>
      <c r="D127" s="34" t="s">
        <v>10445</v>
      </c>
      <c r="E127" s="34" t="s">
        <v>10445</v>
      </c>
      <c r="F127" s="34" t="s">
        <v>559</v>
      </c>
      <c r="G127" s="1" t="s">
        <v>11006</v>
      </c>
    </row>
    <row r="128" spans="1:7">
      <c r="A128" s="34">
        <v>304866</v>
      </c>
      <c r="B128" s="34">
        <v>522131</v>
      </c>
      <c r="C128" s="34">
        <v>522361</v>
      </c>
      <c r="D128" s="34" t="s">
        <v>10445</v>
      </c>
      <c r="E128" s="34" t="s">
        <v>10445</v>
      </c>
      <c r="F128" s="34" t="s">
        <v>558</v>
      </c>
      <c r="G128" s="1" t="s">
        <v>11006</v>
      </c>
    </row>
    <row r="129" spans="1:7">
      <c r="A129" s="34">
        <v>304867</v>
      </c>
      <c r="B129" s="34">
        <v>525201</v>
      </c>
      <c r="C129" s="34">
        <v>525536</v>
      </c>
      <c r="D129" s="34" t="s">
        <v>10445</v>
      </c>
      <c r="E129" s="34" t="s">
        <v>10445</v>
      </c>
      <c r="F129" s="34" t="s">
        <v>725</v>
      </c>
      <c r="G129" s="1" t="s">
        <v>11006</v>
      </c>
    </row>
    <row r="130" spans="1:7">
      <c r="A130" s="34">
        <v>304867</v>
      </c>
      <c r="B130" s="34">
        <v>525536</v>
      </c>
      <c r="C130" s="34">
        <v>525913</v>
      </c>
      <c r="D130" s="34" t="s">
        <v>10445</v>
      </c>
      <c r="E130" s="34" t="s">
        <v>10445</v>
      </c>
      <c r="F130" s="34" t="s">
        <v>724</v>
      </c>
      <c r="G130" s="1" t="s">
        <v>11006</v>
      </c>
    </row>
    <row r="131" spans="1:7">
      <c r="A131" s="34">
        <v>304867</v>
      </c>
      <c r="B131" s="34">
        <v>525919</v>
      </c>
      <c r="C131" s="34">
        <v>526320</v>
      </c>
      <c r="D131" s="34" t="s">
        <v>10445</v>
      </c>
      <c r="E131" s="34" t="s">
        <v>10445</v>
      </c>
      <c r="F131" s="34" t="s">
        <v>723</v>
      </c>
      <c r="G131" s="1" t="s">
        <v>11006</v>
      </c>
    </row>
    <row r="132" spans="1:7">
      <c r="A132" s="34">
        <v>304867</v>
      </c>
      <c r="B132" s="34">
        <v>526323</v>
      </c>
      <c r="C132" s="34">
        <v>526568</v>
      </c>
      <c r="D132" s="34" t="s">
        <v>10445</v>
      </c>
      <c r="E132" s="34" t="s">
        <v>10445</v>
      </c>
      <c r="F132" s="34" t="s">
        <v>722</v>
      </c>
      <c r="G132" s="1" t="s">
        <v>11006</v>
      </c>
    </row>
    <row r="133" spans="1:7">
      <c r="A133" s="34">
        <v>304868</v>
      </c>
      <c r="B133" s="34">
        <v>531399</v>
      </c>
      <c r="C133" s="34">
        <v>531524</v>
      </c>
      <c r="D133" s="34" t="s">
        <v>10445</v>
      </c>
      <c r="E133" s="34" t="s">
        <v>10445</v>
      </c>
      <c r="F133" s="34" t="s">
        <v>875</v>
      </c>
      <c r="G133" s="1" t="s">
        <v>11006</v>
      </c>
    </row>
    <row r="134" spans="1:7">
      <c r="A134" s="34">
        <v>304868</v>
      </c>
      <c r="B134" s="34">
        <v>531497</v>
      </c>
      <c r="C134" s="34">
        <v>531994</v>
      </c>
      <c r="D134" s="34" t="s">
        <v>10445</v>
      </c>
      <c r="E134" s="34" t="s">
        <v>10445</v>
      </c>
      <c r="F134" s="34" t="s">
        <v>874</v>
      </c>
      <c r="G134" s="1" t="s">
        <v>11006</v>
      </c>
    </row>
    <row r="135" spans="1:7">
      <c r="A135" s="34">
        <v>304869</v>
      </c>
      <c r="B135" s="34">
        <v>534691</v>
      </c>
      <c r="C135" s="34">
        <v>535938</v>
      </c>
      <c r="D135" s="34" t="s">
        <v>10479</v>
      </c>
      <c r="E135" s="34" t="s">
        <v>10682</v>
      </c>
      <c r="F135" s="34" t="s">
        <v>708</v>
      </c>
      <c r="G135" s="1" t="s">
        <v>11006</v>
      </c>
    </row>
    <row r="136" spans="1:7">
      <c r="A136" s="34">
        <v>304869</v>
      </c>
      <c r="B136" s="34">
        <v>535970</v>
      </c>
      <c r="C136" s="34">
        <v>536377</v>
      </c>
      <c r="D136" s="34" t="s">
        <v>10479</v>
      </c>
      <c r="E136" s="34" t="s">
        <v>10445</v>
      </c>
      <c r="F136" s="34" t="s">
        <v>706</v>
      </c>
      <c r="G136" s="1" t="s">
        <v>11006</v>
      </c>
    </row>
    <row r="137" spans="1:7">
      <c r="A137" s="34">
        <v>304874</v>
      </c>
      <c r="B137" s="34">
        <v>569381</v>
      </c>
      <c r="C137" s="34">
        <v>570016</v>
      </c>
      <c r="D137" s="34" t="s">
        <v>10479</v>
      </c>
      <c r="E137" s="34" t="s">
        <v>10445</v>
      </c>
      <c r="F137" s="34" t="s">
        <v>672</v>
      </c>
      <c r="G137" s="1" t="s">
        <v>11006</v>
      </c>
    </row>
    <row r="138" spans="1:7">
      <c r="A138" s="34">
        <v>304878</v>
      </c>
      <c r="B138" s="34">
        <v>593252</v>
      </c>
      <c r="C138" s="34">
        <v>593812</v>
      </c>
      <c r="D138" s="34" t="s">
        <v>10479</v>
      </c>
      <c r="E138" s="34" t="s">
        <v>10689</v>
      </c>
      <c r="F138" s="34" t="s">
        <v>804</v>
      </c>
      <c r="G138" s="1" t="s">
        <v>11006</v>
      </c>
    </row>
    <row r="139" spans="1:7">
      <c r="A139" s="34">
        <v>304878</v>
      </c>
      <c r="B139" s="34">
        <v>593809</v>
      </c>
      <c r="C139" s="34">
        <v>596247</v>
      </c>
      <c r="D139" s="34" t="s">
        <v>10479</v>
      </c>
      <c r="E139" s="34" t="s">
        <v>10690</v>
      </c>
      <c r="F139" s="34" t="s">
        <v>803</v>
      </c>
      <c r="G139" s="1" t="s">
        <v>11006</v>
      </c>
    </row>
    <row r="140" spans="1:7">
      <c r="A140" s="34">
        <v>304878</v>
      </c>
      <c r="B140" s="34">
        <v>596244</v>
      </c>
      <c r="C140" s="34">
        <v>597098</v>
      </c>
      <c r="D140" s="34" t="s">
        <v>10479</v>
      </c>
      <c r="E140" s="34" t="s">
        <v>10691</v>
      </c>
      <c r="F140" s="34" t="s">
        <v>802</v>
      </c>
      <c r="G140" s="1" t="s">
        <v>11006</v>
      </c>
    </row>
    <row r="141" spans="1:7">
      <c r="A141" s="34">
        <v>304879</v>
      </c>
      <c r="B141" s="34">
        <v>599928</v>
      </c>
      <c r="C141" s="34">
        <v>600203</v>
      </c>
      <c r="D141" s="34" t="s">
        <v>10445</v>
      </c>
      <c r="E141" s="34" t="s">
        <v>10692</v>
      </c>
      <c r="F141" s="34" t="s">
        <v>960</v>
      </c>
      <c r="G141" s="1" t="s">
        <v>11006</v>
      </c>
    </row>
    <row r="142" spans="1:7">
      <c r="A142" s="34">
        <v>304879</v>
      </c>
      <c r="B142" s="34">
        <v>600203</v>
      </c>
      <c r="C142" s="34">
        <v>600691</v>
      </c>
      <c r="D142" s="34" t="s">
        <v>10445</v>
      </c>
      <c r="E142" s="34" t="s">
        <v>10445</v>
      </c>
      <c r="F142" s="34" t="s">
        <v>959</v>
      </c>
      <c r="G142" s="1" t="s">
        <v>11006</v>
      </c>
    </row>
    <row r="143" spans="1:7">
      <c r="A143" s="34">
        <v>304881</v>
      </c>
      <c r="B143" s="34">
        <v>613958</v>
      </c>
      <c r="C143" s="34">
        <v>617344</v>
      </c>
      <c r="D143" s="34" t="s">
        <v>10479</v>
      </c>
      <c r="E143" s="34" t="s">
        <v>10693</v>
      </c>
      <c r="F143" s="34" t="s">
        <v>784</v>
      </c>
      <c r="G143" s="1" t="s">
        <v>11006</v>
      </c>
    </row>
    <row r="144" spans="1:7">
      <c r="A144" s="34">
        <v>304881</v>
      </c>
      <c r="B144" s="34">
        <v>617365</v>
      </c>
      <c r="C144" s="34">
        <v>617772</v>
      </c>
      <c r="D144" s="34" t="s">
        <v>10479</v>
      </c>
      <c r="E144" s="34" t="s">
        <v>10694</v>
      </c>
      <c r="F144" s="34" t="s">
        <v>782</v>
      </c>
      <c r="G144" s="1" t="s">
        <v>11006</v>
      </c>
    </row>
    <row r="145" spans="1:7">
      <c r="A145" s="34">
        <v>304881</v>
      </c>
      <c r="B145" s="34">
        <v>617804</v>
      </c>
      <c r="C145" s="34">
        <v>618607</v>
      </c>
      <c r="D145" s="34" t="s">
        <v>10479</v>
      </c>
      <c r="E145" s="34" t="s">
        <v>10445</v>
      </c>
      <c r="F145" s="34" t="s">
        <v>781</v>
      </c>
      <c r="G145" s="1" t="s">
        <v>11006</v>
      </c>
    </row>
    <row r="146" spans="1:7">
      <c r="A146" s="34">
        <v>304881</v>
      </c>
      <c r="B146" s="34">
        <v>618588</v>
      </c>
      <c r="C146" s="34">
        <v>619196</v>
      </c>
      <c r="D146" s="34" t="s">
        <v>10479</v>
      </c>
      <c r="E146" s="34" t="s">
        <v>10695</v>
      </c>
      <c r="F146" s="34" t="s">
        <v>780</v>
      </c>
      <c r="G146" s="1" t="s">
        <v>11006</v>
      </c>
    </row>
    <row r="147" spans="1:7">
      <c r="A147" s="34">
        <v>304882</v>
      </c>
      <c r="B147" s="34">
        <v>622482</v>
      </c>
      <c r="C147" s="34">
        <v>623936</v>
      </c>
      <c r="D147" s="34" t="s">
        <v>10479</v>
      </c>
      <c r="E147" s="34" t="s">
        <v>10696</v>
      </c>
      <c r="F147" s="34" t="s">
        <v>777</v>
      </c>
      <c r="G147" s="1" t="s">
        <v>11006</v>
      </c>
    </row>
    <row r="148" spans="1:7">
      <c r="A148" s="34">
        <v>304882</v>
      </c>
      <c r="B148" s="34">
        <v>623958</v>
      </c>
      <c r="C148" s="34">
        <v>624437</v>
      </c>
      <c r="D148" s="34" t="s">
        <v>10479</v>
      </c>
      <c r="E148" s="34" t="s">
        <v>10697</v>
      </c>
      <c r="F148" s="34" t="s">
        <v>775</v>
      </c>
      <c r="G148" s="1" t="s">
        <v>11006</v>
      </c>
    </row>
    <row r="149" spans="1:7">
      <c r="A149" s="34">
        <v>304884</v>
      </c>
      <c r="B149" s="34">
        <v>630043</v>
      </c>
      <c r="C149" s="34">
        <v>630441</v>
      </c>
      <c r="D149" s="34" t="s">
        <v>10479</v>
      </c>
      <c r="E149" s="34" t="s">
        <v>10698</v>
      </c>
      <c r="F149" s="34" t="s">
        <v>766</v>
      </c>
      <c r="G149" s="1" t="s">
        <v>11006</v>
      </c>
    </row>
    <row r="150" spans="1:7">
      <c r="A150" s="34">
        <v>304884</v>
      </c>
      <c r="B150" s="34">
        <v>630441</v>
      </c>
      <c r="C150" s="34">
        <v>631202</v>
      </c>
      <c r="D150" s="34" t="s">
        <v>10479</v>
      </c>
      <c r="E150" s="34" t="s">
        <v>10699</v>
      </c>
      <c r="F150" s="34" t="s">
        <v>765</v>
      </c>
      <c r="G150" s="1" t="s">
        <v>11006</v>
      </c>
    </row>
    <row r="151" spans="1:7">
      <c r="A151" s="34">
        <v>304884</v>
      </c>
      <c r="B151" s="34">
        <v>631277</v>
      </c>
      <c r="C151" s="34">
        <v>632038</v>
      </c>
      <c r="D151" s="34" t="s">
        <v>10479</v>
      </c>
      <c r="E151" s="34" t="s">
        <v>10700</v>
      </c>
      <c r="F151" s="34" t="s">
        <v>763</v>
      </c>
      <c r="G151" s="1" t="s">
        <v>11006</v>
      </c>
    </row>
    <row r="152" spans="1:7">
      <c r="A152" s="34">
        <v>304884</v>
      </c>
      <c r="B152" s="34">
        <v>632079</v>
      </c>
      <c r="C152" s="34">
        <v>633239</v>
      </c>
      <c r="D152" s="34" t="s">
        <v>10479</v>
      </c>
      <c r="E152" s="34" t="s">
        <v>10701</v>
      </c>
      <c r="F152" s="34" t="s">
        <v>762</v>
      </c>
      <c r="G152" s="1" t="s">
        <v>11006</v>
      </c>
    </row>
    <row r="153" spans="1:7">
      <c r="A153" s="34">
        <v>304884</v>
      </c>
      <c r="B153" s="34">
        <v>633236</v>
      </c>
      <c r="C153" s="34">
        <v>634030</v>
      </c>
      <c r="D153" s="34" t="s">
        <v>10479</v>
      </c>
      <c r="E153" s="34" t="s">
        <v>10702</v>
      </c>
      <c r="F153" s="34" t="s">
        <v>761</v>
      </c>
      <c r="G153" s="1" t="s">
        <v>11006</v>
      </c>
    </row>
    <row r="154" spans="1:7">
      <c r="A154" s="34">
        <v>304890</v>
      </c>
      <c r="B154" s="34">
        <v>676226</v>
      </c>
      <c r="C154" s="34">
        <v>676660</v>
      </c>
      <c r="D154" s="34" t="s">
        <v>10479</v>
      </c>
      <c r="E154" s="34" t="s">
        <v>10633</v>
      </c>
      <c r="F154" s="34" t="s">
        <v>1032</v>
      </c>
      <c r="G154" s="1" t="s">
        <v>11006</v>
      </c>
    </row>
    <row r="155" spans="1:7">
      <c r="A155" s="34">
        <v>304890</v>
      </c>
      <c r="B155" s="34">
        <v>676686</v>
      </c>
      <c r="C155" s="34">
        <v>678026</v>
      </c>
      <c r="D155" s="34" t="s">
        <v>10479</v>
      </c>
      <c r="E155" s="34" t="s">
        <v>10445</v>
      </c>
      <c r="F155" s="34" t="s">
        <v>1031</v>
      </c>
      <c r="G155" s="1" t="s">
        <v>11006</v>
      </c>
    </row>
    <row r="156" spans="1:7">
      <c r="A156" s="34">
        <v>304891</v>
      </c>
      <c r="B156" s="34">
        <v>679672</v>
      </c>
      <c r="C156" s="34">
        <v>680031</v>
      </c>
      <c r="D156" s="34" t="s">
        <v>10479</v>
      </c>
      <c r="E156" s="34" t="s">
        <v>10705</v>
      </c>
      <c r="F156" s="34" t="s">
        <v>1027</v>
      </c>
      <c r="G156" s="1" t="s">
        <v>11006</v>
      </c>
    </row>
    <row r="157" spans="1:7">
      <c r="A157" s="34">
        <v>304891</v>
      </c>
      <c r="B157" s="34">
        <v>680028</v>
      </c>
      <c r="C157" s="34">
        <v>680969</v>
      </c>
      <c r="D157" s="34" t="s">
        <v>10479</v>
      </c>
      <c r="E157" s="34" t="s">
        <v>10445</v>
      </c>
      <c r="F157" s="34" t="s">
        <v>870</v>
      </c>
      <c r="G157" s="1" t="s">
        <v>11006</v>
      </c>
    </row>
    <row r="158" spans="1:7">
      <c r="A158" s="34">
        <v>304891</v>
      </c>
      <c r="B158" s="34">
        <v>681012</v>
      </c>
      <c r="C158" s="34">
        <v>681710</v>
      </c>
      <c r="D158" s="34" t="s">
        <v>10479</v>
      </c>
      <c r="E158" s="34" t="s">
        <v>10706</v>
      </c>
      <c r="F158" s="34" t="s">
        <v>869</v>
      </c>
      <c r="G158" s="1" t="s">
        <v>11006</v>
      </c>
    </row>
    <row r="159" spans="1:7">
      <c r="A159" s="34">
        <v>304891</v>
      </c>
      <c r="B159" s="34">
        <v>681707</v>
      </c>
      <c r="C159" s="34">
        <v>682567</v>
      </c>
      <c r="D159" s="34" t="s">
        <v>10479</v>
      </c>
      <c r="E159" s="34" t="s">
        <v>10707</v>
      </c>
      <c r="F159" s="34" t="s">
        <v>867</v>
      </c>
      <c r="G159" s="1" t="s">
        <v>11006</v>
      </c>
    </row>
    <row r="160" spans="1:7">
      <c r="A160" s="34">
        <v>304893</v>
      </c>
      <c r="B160" s="34">
        <v>688267</v>
      </c>
      <c r="C160" s="34">
        <v>689202</v>
      </c>
      <c r="D160" s="34" t="s">
        <v>10445</v>
      </c>
      <c r="E160" s="34" t="s">
        <v>10709</v>
      </c>
      <c r="F160" s="34" t="s">
        <v>857</v>
      </c>
      <c r="G160" s="1" t="s">
        <v>11006</v>
      </c>
    </row>
    <row r="161" spans="1:7">
      <c r="A161" s="34">
        <v>304893</v>
      </c>
      <c r="B161" s="34">
        <v>689267</v>
      </c>
      <c r="C161" s="34">
        <v>690559</v>
      </c>
      <c r="D161" s="34" t="s">
        <v>10445</v>
      </c>
      <c r="E161" s="34" t="s">
        <v>10670</v>
      </c>
      <c r="F161" s="34" t="s">
        <v>855</v>
      </c>
      <c r="G161" s="1" t="s">
        <v>11006</v>
      </c>
    </row>
    <row r="162" spans="1:7">
      <c r="A162" s="34">
        <v>304894</v>
      </c>
      <c r="B162" s="34">
        <v>690652</v>
      </c>
      <c r="C162" s="34">
        <v>691515</v>
      </c>
      <c r="D162" s="34" t="s">
        <v>10479</v>
      </c>
      <c r="E162" s="34" t="s">
        <v>10681</v>
      </c>
      <c r="F162" s="34" t="s">
        <v>853</v>
      </c>
      <c r="G162" s="1" t="s">
        <v>11006</v>
      </c>
    </row>
    <row r="163" spans="1:7">
      <c r="A163" s="34">
        <v>304894</v>
      </c>
      <c r="B163" s="34">
        <v>691520</v>
      </c>
      <c r="C163" s="34">
        <v>692206</v>
      </c>
      <c r="D163" s="34" t="s">
        <v>10479</v>
      </c>
      <c r="E163" s="34" t="s">
        <v>10445</v>
      </c>
      <c r="F163" s="34" t="s">
        <v>1011</v>
      </c>
      <c r="G163" s="1" t="s">
        <v>11006</v>
      </c>
    </row>
    <row r="164" spans="1:7">
      <c r="A164" s="34">
        <v>304896</v>
      </c>
      <c r="B164" s="34">
        <v>697541</v>
      </c>
      <c r="C164" s="34">
        <v>697843</v>
      </c>
      <c r="D164" s="34" t="s">
        <v>10479</v>
      </c>
      <c r="E164" s="34" t="s">
        <v>10710</v>
      </c>
      <c r="F164" s="34" t="s">
        <v>841</v>
      </c>
      <c r="G164" s="1" t="s">
        <v>11006</v>
      </c>
    </row>
    <row r="165" spans="1:7">
      <c r="A165" s="34">
        <v>304896</v>
      </c>
      <c r="B165" s="34">
        <v>697890</v>
      </c>
      <c r="C165" s="34">
        <v>698258</v>
      </c>
      <c r="D165" s="34" t="s">
        <v>10479</v>
      </c>
      <c r="E165" s="34" t="s">
        <v>10711</v>
      </c>
      <c r="F165" s="34" t="s">
        <v>839</v>
      </c>
      <c r="G165" s="1" t="s">
        <v>11006</v>
      </c>
    </row>
    <row r="166" spans="1:7">
      <c r="A166" s="34">
        <v>304896</v>
      </c>
      <c r="B166" s="34">
        <v>698255</v>
      </c>
      <c r="C166" s="34">
        <v>699982</v>
      </c>
      <c r="D166" s="34" t="s">
        <v>10479</v>
      </c>
      <c r="E166" s="34" t="s">
        <v>10712</v>
      </c>
      <c r="F166" s="34" t="s">
        <v>838</v>
      </c>
      <c r="G166" s="1" t="s">
        <v>11006</v>
      </c>
    </row>
    <row r="167" spans="1:7">
      <c r="A167" s="34">
        <v>304896</v>
      </c>
      <c r="B167" s="34">
        <v>699982</v>
      </c>
      <c r="C167" s="34">
        <v>700683</v>
      </c>
      <c r="D167" s="34" t="s">
        <v>10479</v>
      </c>
      <c r="E167" s="34" t="s">
        <v>10713</v>
      </c>
      <c r="F167" s="34" t="s">
        <v>836</v>
      </c>
      <c r="G167" s="1" t="s">
        <v>11006</v>
      </c>
    </row>
    <row r="168" spans="1:7">
      <c r="A168" s="34">
        <v>304896</v>
      </c>
      <c r="B168" s="34">
        <v>700673</v>
      </c>
      <c r="C168" s="34">
        <v>701419</v>
      </c>
      <c r="D168" s="34" t="s">
        <v>10479</v>
      </c>
      <c r="E168" s="34" t="s">
        <v>10714</v>
      </c>
      <c r="F168" s="34" t="s">
        <v>835</v>
      </c>
      <c r="G168" s="1" t="s">
        <v>11006</v>
      </c>
    </row>
    <row r="169" spans="1:7">
      <c r="A169" s="34">
        <v>304896</v>
      </c>
      <c r="B169" s="34">
        <v>701423</v>
      </c>
      <c r="C169" s="34">
        <v>702190</v>
      </c>
      <c r="D169" s="34" t="s">
        <v>10479</v>
      </c>
      <c r="E169" s="34" t="s">
        <v>10715</v>
      </c>
      <c r="F169" s="34" t="s">
        <v>833</v>
      </c>
      <c r="G169" s="1" t="s">
        <v>11006</v>
      </c>
    </row>
    <row r="170" spans="1:7">
      <c r="A170" s="34">
        <v>304899</v>
      </c>
      <c r="B170" s="34">
        <v>714121</v>
      </c>
      <c r="C170" s="34">
        <v>714933</v>
      </c>
      <c r="D170" s="34" t="s">
        <v>10445</v>
      </c>
      <c r="E170" s="34" t="s">
        <v>10445</v>
      </c>
      <c r="F170" s="34" t="s">
        <v>652</v>
      </c>
      <c r="G170" s="1" t="s">
        <v>11006</v>
      </c>
    </row>
    <row r="171" spans="1:7">
      <c r="A171" s="34">
        <v>304899</v>
      </c>
      <c r="B171" s="34">
        <v>714930</v>
      </c>
      <c r="C171" s="34">
        <v>716198</v>
      </c>
      <c r="D171" s="34" t="s">
        <v>10445</v>
      </c>
      <c r="E171" s="34" t="s">
        <v>10635</v>
      </c>
      <c r="F171" s="34" t="s">
        <v>651</v>
      </c>
      <c r="G171" s="1" t="s">
        <v>11006</v>
      </c>
    </row>
    <row r="172" spans="1:7">
      <c r="A172" s="34">
        <v>304899</v>
      </c>
      <c r="B172" s="34">
        <v>716246</v>
      </c>
      <c r="C172" s="34">
        <v>717397</v>
      </c>
      <c r="D172" s="34" t="s">
        <v>10445</v>
      </c>
      <c r="E172" s="34" t="s">
        <v>10716</v>
      </c>
      <c r="F172" s="34" t="s">
        <v>816</v>
      </c>
      <c r="G172" s="1" t="s">
        <v>11006</v>
      </c>
    </row>
    <row r="173" spans="1:7">
      <c r="A173" s="34">
        <v>304899</v>
      </c>
      <c r="B173" s="34">
        <v>717413</v>
      </c>
      <c r="C173" s="34">
        <v>718435</v>
      </c>
      <c r="D173" s="34" t="s">
        <v>10445</v>
      </c>
      <c r="E173" s="34" t="s">
        <v>10445</v>
      </c>
      <c r="F173" s="34" t="s">
        <v>815</v>
      </c>
      <c r="G173" s="1" t="s">
        <v>11006</v>
      </c>
    </row>
    <row r="174" spans="1:7">
      <c r="A174" s="34">
        <v>304901</v>
      </c>
      <c r="B174" s="34">
        <v>727432</v>
      </c>
      <c r="C174" s="34">
        <v>728769</v>
      </c>
      <c r="D174" s="34" t="s">
        <v>10479</v>
      </c>
      <c r="E174" s="34" t="s">
        <v>10717</v>
      </c>
      <c r="F174" s="34" t="s">
        <v>806</v>
      </c>
      <c r="G174" s="1" t="s">
        <v>11006</v>
      </c>
    </row>
    <row r="175" spans="1:7">
      <c r="A175" s="34">
        <v>304901</v>
      </c>
      <c r="B175" s="34">
        <v>728750</v>
      </c>
      <c r="C175" s="34">
        <v>730102</v>
      </c>
      <c r="D175" s="34" t="s">
        <v>10479</v>
      </c>
      <c r="E175" s="34" t="s">
        <v>10718</v>
      </c>
      <c r="F175" s="34" t="s">
        <v>964</v>
      </c>
      <c r="G175" s="1" t="s">
        <v>11006</v>
      </c>
    </row>
    <row r="176" spans="1:7">
      <c r="A176" s="34">
        <v>304901</v>
      </c>
      <c r="B176" s="34">
        <v>730099</v>
      </c>
      <c r="C176" s="34">
        <v>730806</v>
      </c>
      <c r="D176" s="34" t="s">
        <v>10479</v>
      </c>
      <c r="E176" s="34" t="s">
        <v>10445</v>
      </c>
      <c r="F176" s="34" t="s">
        <v>963</v>
      </c>
      <c r="G176" s="1" t="s">
        <v>11006</v>
      </c>
    </row>
    <row r="177" spans="1:7">
      <c r="A177" s="34">
        <v>304902</v>
      </c>
      <c r="B177" s="34">
        <v>732733</v>
      </c>
      <c r="C177" s="34">
        <v>733122</v>
      </c>
      <c r="D177" s="34" t="s">
        <v>10445</v>
      </c>
      <c r="E177" s="34" t="s">
        <v>10445</v>
      </c>
      <c r="F177" s="34" t="s">
        <v>1113</v>
      </c>
      <c r="G177" s="1" t="s">
        <v>11006</v>
      </c>
    </row>
    <row r="178" spans="1:7">
      <c r="A178" s="34">
        <v>304902</v>
      </c>
      <c r="B178" s="34">
        <v>733115</v>
      </c>
      <c r="C178" s="34">
        <v>735940</v>
      </c>
      <c r="D178" s="34" t="s">
        <v>10445</v>
      </c>
      <c r="E178" s="34" t="s">
        <v>10703</v>
      </c>
      <c r="F178" s="34" t="s">
        <v>1111</v>
      </c>
      <c r="G178" s="1" t="s">
        <v>11006</v>
      </c>
    </row>
    <row r="179" spans="1:7">
      <c r="A179" s="34">
        <v>304908</v>
      </c>
      <c r="B179" s="34">
        <v>766308</v>
      </c>
      <c r="C179" s="34">
        <v>767402</v>
      </c>
      <c r="D179" s="34" t="s">
        <v>10445</v>
      </c>
      <c r="E179" s="34" t="s">
        <v>10445</v>
      </c>
      <c r="F179" s="34" t="s">
        <v>928</v>
      </c>
      <c r="G179" s="1" t="s">
        <v>11006</v>
      </c>
    </row>
    <row r="180" spans="1:7">
      <c r="A180" s="34">
        <v>304908</v>
      </c>
      <c r="B180" s="34">
        <v>767442</v>
      </c>
      <c r="C180" s="34">
        <v>767762</v>
      </c>
      <c r="D180" s="34" t="s">
        <v>10445</v>
      </c>
      <c r="E180" s="34" t="s">
        <v>10606</v>
      </c>
      <c r="F180" s="34" t="s">
        <v>927</v>
      </c>
      <c r="G180" s="1" t="s">
        <v>11006</v>
      </c>
    </row>
    <row r="181" spans="1:7">
      <c r="A181" s="34">
        <v>304913</v>
      </c>
      <c r="B181" s="34">
        <v>779802</v>
      </c>
      <c r="C181" s="34">
        <v>780404</v>
      </c>
      <c r="D181" s="34" t="s">
        <v>10445</v>
      </c>
      <c r="E181" s="34" t="s">
        <v>10722</v>
      </c>
      <c r="F181" s="34" t="s">
        <v>902</v>
      </c>
      <c r="G181" s="1" t="s">
        <v>11006</v>
      </c>
    </row>
    <row r="182" spans="1:7">
      <c r="A182" s="34">
        <v>304913</v>
      </c>
      <c r="B182" s="34">
        <v>780412</v>
      </c>
      <c r="C182" s="34">
        <v>781881</v>
      </c>
      <c r="D182" s="34" t="s">
        <v>10445</v>
      </c>
      <c r="E182" s="34" t="s">
        <v>10723</v>
      </c>
      <c r="F182" s="34" t="s">
        <v>900</v>
      </c>
      <c r="G182" s="1" t="s">
        <v>11006</v>
      </c>
    </row>
    <row r="183" spans="1:7">
      <c r="A183" s="34">
        <v>304913</v>
      </c>
      <c r="B183" s="34">
        <v>781919</v>
      </c>
      <c r="C183" s="34">
        <v>783124</v>
      </c>
      <c r="D183" s="34" t="s">
        <v>10445</v>
      </c>
      <c r="E183" s="34" t="s">
        <v>10724</v>
      </c>
      <c r="F183" s="34" t="s">
        <v>744</v>
      </c>
      <c r="G183" s="1" t="s">
        <v>11006</v>
      </c>
    </row>
    <row r="184" spans="1:7">
      <c r="A184" s="34">
        <v>304913</v>
      </c>
      <c r="B184" s="34">
        <v>783121</v>
      </c>
      <c r="C184" s="34">
        <v>784584</v>
      </c>
      <c r="D184" s="34" t="s">
        <v>10445</v>
      </c>
      <c r="E184" s="34" t="s">
        <v>10445</v>
      </c>
      <c r="F184" s="34" t="s">
        <v>742</v>
      </c>
      <c r="G184" s="1" t="s">
        <v>11006</v>
      </c>
    </row>
    <row r="185" spans="1:7">
      <c r="A185" s="34">
        <v>304914</v>
      </c>
      <c r="B185" s="34">
        <v>784738</v>
      </c>
      <c r="C185" s="34">
        <v>785451</v>
      </c>
      <c r="D185" s="34" t="s">
        <v>10445</v>
      </c>
      <c r="E185" s="34" t="s">
        <v>10648</v>
      </c>
      <c r="F185" s="34" t="s">
        <v>740</v>
      </c>
      <c r="G185" s="1" t="s">
        <v>11006</v>
      </c>
    </row>
    <row r="186" spans="1:7">
      <c r="A186" s="34">
        <v>304914</v>
      </c>
      <c r="B186" s="34">
        <v>785504</v>
      </c>
      <c r="C186" s="34">
        <v>786751</v>
      </c>
      <c r="D186" s="34" t="s">
        <v>10445</v>
      </c>
      <c r="E186" s="34" t="s">
        <v>10716</v>
      </c>
      <c r="F186" s="34" t="s">
        <v>738</v>
      </c>
      <c r="G186" s="1" t="s">
        <v>11006</v>
      </c>
    </row>
    <row r="187" spans="1:7">
      <c r="A187" s="34">
        <v>304914</v>
      </c>
      <c r="B187" s="34">
        <v>786751</v>
      </c>
      <c r="C187" s="34">
        <v>787719</v>
      </c>
      <c r="D187" s="34" t="s">
        <v>10445</v>
      </c>
      <c r="E187" s="34" t="s">
        <v>10725</v>
      </c>
      <c r="F187" s="34" t="s">
        <v>887</v>
      </c>
      <c r="G187" s="1" t="s">
        <v>11006</v>
      </c>
    </row>
    <row r="188" spans="1:7">
      <c r="A188" s="34">
        <v>304916</v>
      </c>
      <c r="B188" s="34">
        <v>824527</v>
      </c>
      <c r="C188" s="34">
        <v>825270</v>
      </c>
      <c r="D188" s="34" t="s">
        <v>10445</v>
      </c>
      <c r="E188" s="34" t="s">
        <v>10726</v>
      </c>
      <c r="F188" s="34" t="s">
        <v>1021</v>
      </c>
      <c r="G188" s="1" t="s">
        <v>11006</v>
      </c>
    </row>
    <row r="189" spans="1:7">
      <c r="A189" s="34">
        <v>304916</v>
      </c>
      <c r="B189" s="34">
        <v>825267</v>
      </c>
      <c r="C189" s="34">
        <v>826481</v>
      </c>
      <c r="D189" s="34" t="s">
        <v>10445</v>
      </c>
      <c r="E189" s="34" t="s">
        <v>10635</v>
      </c>
      <c r="F189" s="34" t="s">
        <v>1019</v>
      </c>
      <c r="G189" s="1" t="s">
        <v>11006</v>
      </c>
    </row>
    <row r="190" spans="1:7">
      <c r="A190" s="34">
        <v>304916</v>
      </c>
      <c r="B190" s="34">
        <v>826478</v>
      </c>
      <c r="C190" s="34">
        <v>827710</v>
      </c>
      <c r="D190" s="34" t="s">
        <v>10445</v>
      </c>
      <c r="E190" s="34" t="s">
        <v>10445</v>
      </c>
      <c r="F190" s="34" t="s">
        <v>1017</v>
      </c>
      <c r="G190" s="1" t="s">
        <v>11006</v>
      </c>
    </row>
    <row r="191" spans="1:7">
      <c r="A191" s="34">
        <v>304918</v>
      </c>
      <c r="B191" s="34">
        <v>842817</v>
      </c>
      <c r="C191" s="34">
        <v>842892</v>
      </c>
      <c r="D191" s="34" t="s">
        <v>10445</v>
      </c>
      <c r="E191" s="34" t="s">
        <v>10445</v>
      </c>
      <c r="F191" s="34" t="s">
        <v>10727</v>
      </c>
      <c r="G191" s="1" t="s">
        <v>11006</v>
      </c>
    </row>
    <row r="192" spans="1:7">
      <c r="A192" s="34">
        <v>304918</v>
      </c>
      <c r="B192" s="34">
        <v>843059</v>
      </c>
      <c r="C192" s="34">
        <v>843412</v>
      </c>
      <c r="D192" s="34" t="s">
        <v>10445</v>
      </c>
      <c r="E192" s="34" t="s">
        <v>10445</v>
      </c>
      <c r="F192" s="34" t="s">
        <v>996</v>
      </c>
      <c r="G192" s="1" t="s">
        <v>11006</v>
      </c>
    </row>
    <row r="193" spans="1:7">
      <c r="A193" s="34">
        <v>304919</v>
      </c>
      <c r="B193" s="34">
        <v>846322</v>
      </c>
      <c r="C193" s="34">
        <v>846567</v>
      </c>
      <c r="D193" s="34" t="s">
        <v>10445</v>
      </c>
      <c r="E193" s="34" t="s">
        <v>10728</v>
      </c>
      <c r="F193" s="34" t="s">
        <v>993</v>
      </c>
      <c r="G193" s="1" t="s">
        <v>11006</v>
      </c>
    </row>
    <row r="194" spans="1:7">
      <c r="A194" s="34">
        <v>304919</v>
      </c>
      <c r="B194" s="34">
        <v>846575</v>
      </c>
      <c r="C194" s="34">
        <v>846880</v>
      </c>
      <c r="D194" s="34" t="s">
        <v>10445</v>
      </c>
      <c r="E194" s="34" t="s">
        <v>10729</v>
      </c>
      <c r="F194" s="34" t="s">
        <v>992</v>
      </c>
      <c r="G194" s="1" t="s">
        <v>11006</v>
      </c>
    </row>
    <row r="195" spans="1:7">
      <c r="A195" s="34">
        <v>304919</v>
      </c>
      <c r="B195" s="34">
        <v>846894</v>
      </c>
      <c r="C195" s="34">
        <v>847058</v>
      </c>
      <c r="D195" s="34" t="s">
        <v>10445</v>
      </c>
      <c r="E195" s="34" t="s">
        <v>10730</v>
      </c>
      <c r="F195" s="34" t="s">
        <v>990</v>
      </c>
      <c r="G195" s="1" t="s">
        <v>11006</v>
      </c>
    </row>
    <row r="196" spans="1:7">
      <c r="A196" s="34">
        <v>304919</v>
      </c>
      <c r="B196" s="34">
        <v>847058</v>
      </c>
      <c r="C196" s="34">
        <v>847294</v>
      </c>
      <c r="D196" s="34" t="s">
        <v>10445</v>
      </c>
      <c r="E196" s="34" t="s">
        <v>10731</v>
      </c>
      <c r="F196" s="34" t="s">
        <v>988</v>
      </c>
      <c r="G196" s="1" t="s">
        <v>11006</v>
      </c>
    </row>
    <row r="197" spans="1:7">
      <c r="A197" s="34">
        <v>304926</v>
      </c>
      <c r="B197" s="34">
        <v>868685</v>
      </c>
      <c r="C197" s="34">
        <v>868852</v>
      </c>
      <c r="D197" s="34" t="s">
        <v>10479</v>
      </c>
      <c r="E197" s="34" t="s">
        <v>10445</v>
      </c>
      <c r="F197" s="34" t="s">
        <v>1091</v>
      </c>
      <c r="G197" s="1" t="s">
        <v>11006</v>
      </c>
    </row>
    <row r="198" spans="1:7">
      <c r="A198" s="34">
        <v>304926</v>
      </c>
      <c r="B198" s="34">
        <v>868915</v>
      </c>
      <c r="C198" s="34">
        <v>870324</v>
      </c>
      <c r="D198" s="34" t="s">
        <v>10479</v>
      </c>
      <c r="E198" s="34" t="s">
        <v>10733</v>
      </c>
      <c r="F198" s="34" t="s">
        <v>1090</v>
      </c>
      <c r="G198" s="1" t="s">
        <v>11006</v>
      </c>
    </row>
    <row r="199" spans="1:7">
      <c r="A199" s="34">
        <v>304930</v>
      </c>
      <c r="B199" s="34">
        <v>887653</v>
      </c>
      <c r="C199" s="34">
        <v>888147</v>
      </c>
      <c r="D199" s="34" t="s">
        <v>10479</v>
      </c>
      <c r="E199" s="34" t="s">
        <v>10445</v>
      </c>
      <c r="F199" s="34" t="s">
        <v>1069</v>
      </c>
      <c r="G199" s="1" t="s">
        <v>11006</v>
      </c>
    </row>
    <row r="200" spans="1:7">
      <c r="A200" s="34">
        <v>304930</v>
      </c>
      <c r="B200" s="34">
        <v>888147</v>
      </c>
      <c r="C200" s="34">
        <v>888614</v>
      </c>
      <c r="D200" s="34" t="s">
        <v>10479</v>
      </c>
      <c r="E200" s="34" t="s">
        <v>10445</v>
      </c>
      <c r="F200" s="34" t="s">
        <v>1220</v>
      </c>
      <c r="G200" s="1" t="s">
        <v>11006</v>
      </c>
    </row>
    <row r="201" spans="1:7">
      <c r="A201" s="34">
        <v>304933</v>
      </c>
      <c r="B201" s="34">
        <v>897909</v>
      </c>
      <c r="C201" s="34">
        <v>898928</v>
      </c>
      <c r="D201" s="34" t="s">
        <v>10479</v>
      </c>
      <c r="E201" s="34" t="s">
        <v>10735</v>
      </c>
      <c r="F201" s="34" t="s">
        <v>897</v>
      </c>
      <c r="G201" s="1" t="s">
        <v>11006</v>
      </c>
    </row>
    <row r="202" spans="1:7">
      <c r="A202" s="34">
        <v>304933</v>
      </c>
      <c r="B202" s="34">
        <v>898925</v>
      </c>
      <c r="C202" s="34">
        <v>899611</v>
      </c>
      <c r="D202" s="34" t="s">
        <v>10479</v>
      </c>
      <c r="E202" s="34" t="s">
        <v>10736</v>
      </c>
      <c r="F202" s="34" t="s">
        <v>896</v>
      </c>
      <c r="G202" s="1" t="s">
        <v>11006</v>
      </c>
    </row>
    <row r="203" spans="1:7">
      <c r="A203" s="34">
        <v>304935</v>
      </c>
      <c r="B203" s="34">
        <v>910756</v>
      </c>
      <c r="C203" s="34">
        <v>911727</v>
      </c>
      <c r="D203" s="34" t="s">
        <v>10445</v>
      </c>
      <c r="E203" s="34" t="s">
        <v>10737</v>
      </c>
      <c r="F203" s="34" t="s">
        <v>1343</v>
      </c>
      <c r="G203" s="1" t="s">
        <v>11006</v>
      </c>
    </row>
    <row r="204" spans="1:7">
      <c r="A204" s="34">
        <v>304935</v>
      </c>
      <c r="B204" s="34">
        <v>911775</v>
      </c>
      <c r="C204" s="34">
        <v>913304</v>
      </c>
      <c r="D204" s="34" t="s">
        <v>10445</v>
      </c>
      <c r="E204" s="34" t="s">
        <v>10738</v>
      </c>
      <c r="F204" s="34" t="s">
        <v>1184</v>
      </c>
      <c r="G204" s="1" t="s">
        <v>11006</v>
      </c>
    </row>
    <row r="205" spans="1:7">
      <c r="A205" s="34">
        <v>304939</v>
      </c>
      <c r="B205" s="34">
        <v>938413</v>
      </c>
      <c r="C205" s="34">
        <v>939699</v>
      </c>
      <c r="D205" s="34" t="s">
        <v>10479</v>
      </c>
      <c r="E205" s="34" t="s">
        <v>10740</v>
      </c>
      <c r="F205" s="34" t="s">
        <v>1155</v>
      </c>
      <c r="G205" s="1" t="s">
        <v>11006</v>
      </c>
    </row>
    <row r="206" spans="1:7">
      <c r="A206" s="34">
        <v>304939</v>
      </c>
      <c r="B206" s="34">
        <v>939702</v>
      </c>
      <c r="C206" s="34">
        <v>940232</v>
      </c>
      <c r="D206" s="34" t="s">
        <v>10479</v>
      </c>
      <c r="E206" s="34" t="s">
        <v>10445</v>
      </c>
      <c r="F206" s="34" t="s">
        <v>1153</v>
      </c>
      <c r="G206" s="1" t="s">
        <v>11006</v>
      </c>
    </row>
    <row r="207" spans="1:7">
      <c r="A207" s="34">
        <v>304939</v>
      </c>
      <c r="B207" s="34">
        <v>940235</v>
      </c>
      <c r="C207" s="34">
        <v>940753</v>
      </c>
      <c r="D207" s="34" t="s">
        <v>10479</v>
      </c>
      <c r="E207" s="34" t="s">
        <v>10741</v>
      </c>
      <c r="F207" s="34" t="s">
        <v>1152</v>
      </c>
      <c r="G207" s="1" t="s">
        <v>11006</v>
      </c>
    </row>
    <row r="208" spans="1:7">
      <c r="A208" s="34">
        <v>304940</v>
      </c>
      <c r="B208" s="34">
        <v>944893</v>
      </c>
      <c r="C208" s="34">
        <v>946509</v>
      </c>
      <c r="D208" s="34" t="s">
        <v>10479</v>
      </c>
      <c r="E208" s="34" t="s">
        <v>10742</v>
      </c>
      <c r="F208" s="34" t="s">
        <v>1306</v>
      </c>
      <c r="G208" s="1" t="s">
        <v>11006</v>
      </c>
    </row>
    <row r="209" spans="1:7">
      <c r="A209" s="34">
        <v>304940</v>
      </c>
      <c r="B209" s="34">
        <v>946584</v>
      </c>
      <c r="C209" s="34">
        <v>947510</v>
      </c>
      <c r="D209" s="34" t="s">
        <v>10479</v>
      </c>
      <c r="E209" s="34" t="s">
        <v>10641</v>
      </c>
      <c r="F209" s="34" t="s">
        <v>1304</v>
      </c>
      <c r="G209" s="1" t="s">
        <v>11006</v>
      </c>
    </row>
    <row r="210" spans="1:7">
      <c r="A210" s="34">
        <v>304940</v>
      </c>
      <c r="B210" s="34">
        <v>947503</v>
      </c>
      <c r="C210" s="34">
        <v>948474</v>
      </c>
      <c r="D210" s="34" t="s">
        <v>10479</v>
      </c>
      <c r="E210" s="34" t="s">
        <v>10642</v>
      </c>
      <c r="F210" s="34" t="s">
        <v>1302</v>
      </c>
      <c r="G210" s="1" t="s">
        <v>11006</v>
      </c>
    </row>
    <row r="211" spans="1:7">
      <c r="A211" s="34">
        <v>304940</v>
      </c>
      <c r="B211" s="34">
        <v>948486</v>
      </c>
      <c r="C211" s="34">
        <v>949517</v>
      </c>
      <c r="D211" s="34" t="s">
        <v>10479</v>
      </c>
      <c r="E211" s="34" t="s">
        <v>10643</v>
      </c>
      <c r="F211" s="34" t="s">
        <v>1301</v>
      </c>
      <c r="G211" s="1" t="s">
        <v>11006</v>
      </c>
    </row>
    <row r="212" spans="1:7">
      <c r="A212" s="34">
        <v>304940</v>
      </c>
      <c r="B212" s="34">
        <v>949510</v>
      </c>
      <c r="C212" s="34">
        <v>950511</v>
      </c>
      <c r="D212" s="34" t="s">
        <v>10479</v>
      </c>
      <c r="E212" s="34" t="s">
        <v>10644</v>
      </c>
      <c r="F212" s="34" t="s">
        <v>1300</v>
      </c>
      <c r="G212" s="1" t="s">
        <v>11006</v>
      </c>
    </row>
    <row r="213" spans="1:7">
      <c r="A213" s="34">
        <v>304941</v>
      </c>
      <c r="B213" s="34">
        <v>956924</v>
      </c>
      <c r="C213" s="34">
        <v>957043</v>
      </c>
      <c r="D213" s="34" t="s">
        <v>10479</v>
      </c>
      <c r="E213" s="34" t="s">
        <v>10445</v>
      </c>
      <c r="F213" s="34" t="s">
        <v>985</v>
      </c>
      <c r="G213" s="1" t="s">
        <v>11006</v>
      </c>
    </row>
    <row r="214" spans="1:7">
      <c r="A214" s="34">
        <v>304941</v>
      </c>
      <c r="B214" s="34">
        <v>957046</v>
      </c>
      <c r="C214" s="34">
        <v>958200</v>
      </c>
      <c r="D214" s="34" t="s">
        <v>10479</v>
      </c>
      <c r="E214" s="34" t="s">
        <v>10445</v>
      </c>
      <c r="F214" s="34" t="s">
        <v>984</v>
      </c>
      <c r="G214" s="1" t="s">
        <v>11006</v>
      </c>
    </row>
    <row r="215" spans="1:7">
      <c r="A215" s="34">
        <v>304944</v>
      </c>
      <c r="B215" s="34">
        <v>995401</v>
      </c>
      <c r="C215" s="34">
        <v>995541</v>
      </c>
      <c r="D215" s="34" t="s">
        <v>10479</v>
      </c>
      <c r="E215" s="34" t="s">
        <v>10445</v>
      </c>
      <c r="F215" s="34" t="s">
        <v>1424</v>
      </c>
      <c r="G215" s="1" t="s">
        <v>11006</v>
      </c>
    </row>
    <row r="216" spans="1:7">
      <c r="A216" s="34">
        <v>304944</v>
      </c>
      <c r="B216" s="34">
        <v>995538</v>
      </c>
      <c r="C216" s="34">
        <v>995807</v>
      </c>
      <c r="D216" s="34" t="s">
        <v>10479</v>
      </c>
      <c r="E216" s="34" t="s">
        <v>10445</v>
      </c>
      <c r="F216" s="34" t="s">
        <v>1423</v>
      </c>
      <c r="G216" s="1" t="s">
        <v>11006</v>
      </c>
    </row>
    <row r="217" spans="1:7">
      <c r="A217" s="34">
        <v>304946</v>
      </c>
      <c r="B217" s="34">
        <v>1019260</v>
      </c>
      <c r="C217" s="34">
        <v>1020144</v>
      </c>
      <c r="D217" s="34" t="s">
        <v>10479</v>
      </c>
      <c r="E217" s="34" t="s">
        <v>10743</v>
      </c>
      <c r="F217" s="34" t="s">
        <v>1224</v>
      </c>
      <c r="G217" s="1" t="s">
        <v>11006</v>
      </c>
    </row>
    <row r="218" spans="1:7">
      <c r="A218" s="34">
        <v>304946</v>
      </c>
      <c r="B218" s="34">
        <v>1020141</v>
      </c>
      <c r="C218" s="34">
        <v>1020479</v>
      </c>
      <c r="D218" s="34" t="s">
        <v>10479</v>
      </c>
      <c r="E218" s="34" t="s">
        <v>10445</v>
      </c>
      <c r="F218" s="34" t="s">
        <v>1223</v>
      </c>
      <c r="G218" s="1" t="s">
        <v>11006</v>
      </c>
    </row>
    <row r="219" spans="1:7">
      <c r="A219" s="34">
        <v>304948</v>
      </c>
      <c r="B219" s="34">
        <v>1034315</v>
      </c>
      <c r="C219" s="34">
        <v>1035763</v>
      </c>
      <c r="D219" s="34" t="s">
        <v>10479</v>
      </c>
      <c r="E219" s="34" t="s">
        <v>10744</v>
      </c>
      <c r="F219" s="34" t="s">
        <v>1058</v>
      </c>
      <c r="G219" s="1" t="s">
        <v>11006</v>
      </c>
    </row>
    <row r="220" spans="1:7">
      <c r="A220" s="34">
        <v>304948</v>
      </c>
      <c r="B220" s="34">
        <v>1035760</v>
      </c>
      <c r="C220" s="34">
        <v>1036773</v>
      </c>
      <c r="D220" s="34" t="s">
        <v>10479</v>
      </c>
      <c r="E220" s="34" t="s">
        <v>10745</v>
      </c>
      <c r="F220" s="34" t="s">
        <v>1057</v>
      </c>
      <c r="G220" s="1" t="s">
        <v>11006</v>
      </c>
    </row>
    <row r="221" spans="1:7">
      <c r="A221" s="34">
        <v>304948</v>
      </c>
      <c r="B221" s="34">
        <v>1036770</v>
      </c>
      <c r="C221" s="34">
        <v>1037624</v>
      </c>
      <c r="D221" s="34" t="s">
        <v>10479</v>
      </c>
      <c r="E221" s="34" t="s">
        <v>10746</v>
      </c>
      <c r="F221" s="34" t="s">
        <v>1056</v>
      </c>
      <c r="G221" s="1" t="s">
        <v>11006</v>
      </c>
    </row>
    <row r="222" spans="1:7">
      <c r="A222" s="34">
        <v>304948</v>
      </c>
      <c r="B222" s="34">
        <v>1037636</v>
      </c>
      <c r="C222" s="34">
        <v>1038640</v>
      </c>
      <c r="D222" s="34" t="s">
        <v>10479</v>
      </c>
      <c r="E222" s="34" t="s">
        <v>10747</v>
      </c>
      <c r="F222" s="34" t="s">
        <v>1054</v>
      </c>
      <c r="G222" s="1" t="s">
        <v>11006</v>
      </c>
    </row>
    <row r="223" spans="1:7">
      <c r="A223" s="34">
        <v>304948</v>
      </c>
      <c r="B223" s="34">
        <v>1038651</v>
      </c>
      <c r="C223" s="34">
        <v>1039538</v>
      </c>
      <c r="D223" s="34" t="s">
        <v>10479</v>
      </c>
      <c r="E223" s="34" t="s">
        <v>10732</v>
      </c>
      <c r="F223" s="34" t="s">
        <v>1053</v>
      </c>
      <c r="G223" s="1" t="s">
        <v>11006</v>
      </c>
    </row>
    <row r="224" spans="1:7">
      <c r="A224" s="34">
        <v>304948</v>
      </c>
      <c r="B224" s="34">
        <v>1039535</v>
      </c>
      <c r="C224" s="34">
        <v>1040968</v>
      </c>
      <c r="D224" s="34" t="s">
        <v>10479</v>
      </c>
      <c r="E224" s="34" t="s">
        <v>10748</v>
      </c>
      <c r="F224" s="34" t="s">
        <v>1051</v>
      </c>
      <c r="G224" s="1" t="s">
        <v>11006</v>
      </c>
    </row>
    <row r="225" spans="1:7">
      <c r="A225" s="34">
        <v>304950</v>
      </c>
      <c r="B225" s="34">
        <v>1052990</v>
      </c>
      <c r="C225" s="34">
        <v>1054576</v>
      </c>
      <c r="D225" s="34" t="s">
        <v>10479</v>
      </c>
      <c r="E225" s="34" t="s">
        <v>10749</v>
      </c>
      <c r="F225" s="34" t="s">
        <v>1349</v>
      </c>
      <c r="G225" s="1" t="s">
        <v>11006</v>
      </c>
    </row>
    <row r="226" spans="1:7">
      <c r="A226" s="34">
        <v>304950</v>
      </c>
      <c r="B226" s="34">
        <v>1054573</v>
      </c>
      <c r="C226" s="34">
        <v>1055637</v>
      </c>
      <c r="D226" s="34" t="s">
        <v>10479</v>
      </c>
      <c r="E226" s="34" t="s">
        <v>10750</v>
      </c>
      <c r="F226" s="34" t="s">
        <v>1347</v>
      </c>
      <c r="G226" s="1" t="s">
        <v>11006</v>
      </c>
    </row>
    <row r="227" spans="1:7">
      <c r="A227" s="34">
        <v>304950</v>
      </c>
      <c r="B227" s="34">
        <v>1055671</v>
      </c>
      <c r="C227" s="34">
        <v>1056675</v>
      </c>
      <c r="D227" s="34" t="s">
        <v>10479</v>
      </c>
      <c r="E227" s="34" t="s">
        <v>10751</v>
      </c>
      <c r="F227" s="34" t="s">
        <v>1346</v>
      </c>
      <c r="G227" s="1" t="s">
        <v>11006</v>
      </c>
    </row>
    <row r="228" spans="1:7">
      <c r="A228" s="34">
        <v>304951</v>
      </c>
      <c r="B228" s="34">
        <v>1059950</v>
      </c>
      <c r="C228" s="34">
        <v>1060108</v>
      </c>
      <c r="D228" s="34" t="s">
        <v>10445</v>
      </c>
      <c r="E228" s="34" t="s">
        <v>10445</v>
      </c>
      <c r="F228" s="34" t="s">
        <v>1344</v>
      </c>
      <c r="G228" s="1" t="s">
        <v>11006</v>
      </c>
    </row>
    <row r="229" spans="1:7">
      <c r="A229" s="34">
        <v>304951</v>
      </c>
      <c r="B229" s="34">
        <v>1060063</v>
      </c>
      <c r="C229" s="34">
        <v>1060302</v>
      </c>
      <c r="D229" s="34" t="s">
        <v>10445</v>
      </c>
      <c r="E229" s="34" t="s">
        <v>10445</v>
      </c>
      <c r="F229" s="34" t="s">
        <v>1514</v>
      </c>
      <c r="G229" s="1" t="s">
        <v>11006</v>
      </c>
    </row>
    <row r="230" spans="1:7">
      <c r="A230" s="34">
        <v>304951</v>
      </c>
      <c r="B230" s="34">
        <v>1060307</v>
      </c>
      <c r="C230" s="34">
        <v>1061302</v>
      </c>
      <c r="D230" s="34" t="s">
        <v>10445</v>
      </c>
      <c r="E230" s="34" t="s">
        <v>10752</v>
      </c>
      <c r="F230" s="34" t="s">
        <v>1513</v>
      </c>
      <c r="G230" s="1" t="s">
        <v>11006</v>
      </c>
    </row>
    <row r="231" spans="1:7">
      <c r="A231" s="34">
        <v>304952</v>
      </c>
      <c r="B231" s="34">
        <v>1063056</v>
      </c>
      <c r="C231" s="34">
        <v>1064546</v>
      </c>
      <c r="D231" s="34" t="s">
        <v>10479</v>
      </c>
      <c r="E231" s="34" t="s">
        <v>10748</v>
      </c>
      <c r="F231" s="34" t="s">
        <v>1510</v>
      </c>
      <c r="G231" s="1" t="s">
        <v>11006</v>
      </c>
    </row>
    <row r="232" spans="1:7">
      <c r="A232" s="34">
        <v>304952</v>
      </c>
      <c r="B232" s="34">
        <v>1064617</v>
      </c>
      <c r="C232" s="34">
        <v>1065561</v>
      </c>
      <c r="D232" s="34" t="s">
        <v>10479</v>
      </c>
      <c r="E232" s="34" t="s">
        <v>10753</v>
      </c>
      <c r="F232" s="34" t="s">
        <v>1508</v>
      </c>
      <c r="G232" s="1" t="s">
        <v>11006</v>
      </c>
    </row>
    <row r="233" spans="1:7">
      <c r="A233" s="34">
        <v>304954</v>
      </c>
      <c r="B233" s="34">
        <v>1073994</v>
      </c>
      <c r="C233" s="34">
        <v>1074626</v>
      </c>
      <c r="D233" s="34" t="s">
        <v>10445</v>
      </c>
      <c r="E233" s="34" t="s">
        <v>10621</v>
      </c>
      <c r="F233" s="34" t="s">
        <v>1335</v>
      </c>
      <c r="G233" s="1" t="s">
        <v>11006</v>
      </c>
    </row>
    <row r="234" spans="1:7">
      <c r="A234" s="34">
        <v>304954</v>
      </c>
      <c r="B234" s="34">
        <v>1074635</v>
      </c>
      <c r="C234" s="34">
        <v>1075954</v>
      </c>
      <c r="D234" s="34" t="s">
        <v>10445</v>
      </c>
      <c r="E234" s="34" t="s">
        <v>10734</v>
      </c>
      <c r="F234" s="34" t="s">
        <v>1334</v>
      </c>
      <c r="G234" s="1" t="s">
        <v>11006</v>
      </c>
    </row>
    <row r="235" spans="1:7">
      <c r="A235" s="34">
        <v>304954</v>
      </c>
      <c r="B235" s="34">
        <v>1075975</v>
      </c>
      <c r="C235" s="34">
        <v>1076928</v>
      </c>
      <c r="D235" s="34" t="s">
        <v>10445</v>
      </c>
      <c r="E235" s="34" t="s">
        <v>10445</v>
      </c>
      <c r="F235" s="34" t="s">
        <v>1333</v>
      </c>
      <c r="G235" s="1" t="s">
        <v>11006</v>
      </c>
    </row>
    <row r="236" spans="1:7">
      <c r="A236" s="34">
        <v>304958</v>
      </c>
      <c r="B236" s="34">
        <v>1101458</v>
      </c>
      <c r="C236" s="34">
        <v>1101904</v>
      </c>
      <c r="D236" s="34" t="s">
        <v>10445</v>
      </c>
      <c r="E236" s="34" t="s">
        <v>10445</v>
      </c>
      <c r="F236" s="34" t="s">
        <v>1126</v>
      </c>
      <c r="G236" s="1" t="s">
        <v>11006</v>
      </c>
    </row>
    <row r="237" spans="1:7">
      <c r="A237" s="34">
        <v>304958</v>
      </c>
      <c r="B237" s="34">
        <v>1101965</v>
      </c>
      <c r="C237" s="34">
        <v>1103095</v>
      </c>
      <c r="D237" s="34" t="s">
        <v>10445</v>
      </c>
      <c r="E237" s="34" t="s">
        <v>10663</v>
      </c>
      <c r="F237" s="34" t="s">
        <v>1125</v>
      </c>
      <c r="G237" s="1" t="s">
        <v>11006</v>
      </c>
    </row>
    <row r="238" spans="1:7">
      <c r="A238" s="34">
        <v>304958</v>
      </c>
      <c r="B238" s="34">
        <v>1103095</v>
      </c>
      <c r="C238" s="34">
        <v>1104858</v>
      </c>
      <c r="D238" s="34" t="s">
        <v>10445</v>
      </c>
      <c r="E238" s="34" t="s">
        <v>10754</v>
      </c>
      <c r="F238" s="34" t="s">
        <v>1123</v>
      </c>
      <c r="G238" s="1" t="s">
        <v>11006</v>
      </c>
    </row>
    <row r="239" spans="1:7">
      <c r="A239" s="34">
        <v>304958</v>
      </c>
      <c r="B239" s="34">
        <v>1104858</v>
      </c>
      <c r="C239" s="34">
        <v>1105760</v>
      </c>
      <c r="D239" s="34" t="s">
        <v>10445</v>
      </c>
      <c r="E239" s="34" t="s">
        <v>10642</v>
      </c>
      <c r="F239" s="34" t="s">
        <v>1285</v>
      </c>
      <c r="G239" s="1" t="s">
        <v>11006</v>
      </c>
    </row>
    <row r="240" spans="1:7">
      <c r="A240" s="34">
        <v>304958</v>
      </c>
      <c r="B240" s="34">
        <v>1105757</v>
      </c>
      <c r="C240" s="34">
        <v>1106698</v>
      </c>
      <c r="D240" s="34" t="s">
        <v>10445</v>
      </c>
      <c r="E240" s="34" t="s">
        <v>10641</v>
      </c>
      <c r="F240" s="34" t="s">
        <v>1284</v>
      </c>
      <c r="G240" s="1" t="s">
        <v>11006</v>
      </c>
    </row>
    <row r="241" spans="1:7">
      <c r="A241" s="34">
        <v>304958</v>
      </c>
      <c r="B241" s="34">
        <v>1106721</v>
      </c>
      <c r="C241" s="34">
        <v>1108310</v>
      </c>
      <c r="D241" s="34" t="s">
        <v>10445</v>
      </c>
      <c r="E241" s="34" t="s">
        <v>10755</v>
      </c>
      <c r="F241" s="34" t="s">
        <v>1282</v>
      </c>
      <c r="G241" s="1" t="s">
        <v>11006</v>
      </c>
    </row>
    <row r="242" spans="1:7">
      <c r="A242" s="34">
        <v>304959</v>
      </c>
      <c r="B242" s="34">
        <v>1108716</v>
      </c>
      <c r="C242" s="34">
        <v>1109555</v>
      </c>
      <c r="D242" s="34" t="s">
        <v>10445</v>
      </c>
      <c r="E242" s="34" t="s">
        <v>10445</v>
      </c>
      <c r="F242" s="34" t="s">
        <v>1281</v>
      </c>
      <c r="G242" s="1" t="s">
        <v>11006</v>
      </c>
    </row>
    <row r="243" spans="1:7">
      <c r="A243" s="34">
        <v>304959</v>
      </c>
      <c r="B243" s="34">
        <v>1109552</v>
      </c>
      <c r="C243" s="34">
        <v>1110514</v>
      </c>
      <c r="D243" s="34" t="s">
        <v>10445</v>
      </c>
      <c r="E243" s="34" t="s">
        <v>10618</v>
      </c>
      <c r="F243" s="34" t="s">
        <v>1280</v>
      </c>
      <c r="G243" s="1" t="s">
        <v>11006</v>
      </c>
    </row>
    <row r="244" spans="1:7">
      <c r="A244" s="34">
        <v>304959</v>
      </c>
      <c r="B244" s="34">
        <v>1110511</v>
      </c>
      <c r="C244" s="34">
        <v>1111548</v>
      </c>
      <c r="D244" s="34" t="s">
        <v>10445</v>
      </c>
      <c r="E244" s="34" t="s">
        <v>10756</v>
      </c>
      <c r="F244" s="34" t="s">
        <v>1279</v>
      </c>
      <c r="G244" s="1" t="s">
        <v>11006</v>
      </c>
    </row>
    <row r="245" spans="1:7">
      <c r="A245" s="34">
        <v>304963</v>
      </c>
      <c r="B245" s="34">
        <v>1126471</v>
      </c>
      <c r="C245" s="34">
        <v>1126791</v>
      </c>
      <c r="D245" s="34" t="s">
        <v>10479</v>
      </c>
      <c r="E245" s="34" t="s">
        <v>10757</v>
      </c>
      <c r="F245" s="34" t="s">
        <v>1597</v>
      </c>
      <c r="G245" s="1" t="s">
        <v>11006</v>
      </c>
    </row>
    <row r="246" spans="1:7">
      <c r="A246" s="34">
        <v>304963</v>
      </c>
      <c r="B246" s="34">
        <v>1126788</v>
      </c>
      <c r="C246" s="34">
        <v>1127921</v>
      </c>
      <c r="D246" s="34" t="s">
        <v>10479</v>
      </c>
      <c r="E246" s="34" t="s">
        <v>10758</v>
      </c>
      <c r="F246" s="34" t="s">
        <v>1595</v>
      </c>
      <c r="G246" s="1" t="s">
        <v>11006</v>
      </c>
    </row>
    <row r="247" spans="1:7">
      <c r="A247" s="34">
        <v>304964</v>
      </c>
      <c r="B247" s="34">
        <v>1130921</v>
      </c>
      <c r="C247" s="34">
        <v>1131400</v>
      </c>
      <c r="D247" s="34" t="s">
        <v>10445</v>
      </c>
      <c r="E247" s="34" t="s">
        <v>10445</v>
      </c>
      <c r="F247" s="34" t="s">
        <v>1416</v>
      </c>
      <c r="G247" s="1" t="s">
        <v>11006</v>
      </c>
    </row>
    <row r="248" spans="1:7">
      <c r="A248" s="34">
        <v>304964</v>
      </c>
      <c r="B248" s="34">
        <v>1131433</v>
      </c>
      <c r="C248" s="34">
        <v>1133133</v>
      </c>
      <c r="D248" s="34" t="s">
        <v>10445</v>
      </c>
      <c r="E248" s="34" t="s">
        <v>10445</v>
      </c>
      <c r="F248" s="34" t="s">
        <v>1415</v>
      </c>
      <c r="G248" s="1" t="s">
        <v>11006</v>
      </c>
    </row>
    <row r="249" spans="1:7">
      <c r="A249" s="34">
        <v>304964</v>
      </c>
      <c r="B249" s="34">
        <v>1133133</v>
      </c>
      <c r="C249" s="34">
        <v>1133447</v>
      </c>
      <c r="D249" s="34" t="s">
        <v>10445</v>
      </c>
      <c r="E249" s="34" t="s">
        <v>10445</v>
      </c>
      <c r="F249" s="34" t="s">
        <v>1414</v>
      </c>
      <c r="G249" s="1" t="s">
        <v>11006</v>
      </c>
    </row>
    <row r="250" spans="1:7">
      <c r="A250" s="34">
        <v>304968</v>
      </c>
      <c r="B250" s="34">
        <v>1155482</v>
      </c>
      <c r="C250" s="34">
        <v>1155973</v>
      </c>
      <c r="D250" s="34" t="s">
        <v>10479</v>
      </c>
      <c r="E250" s="34" t="s">
        <v>10445</v>
      </c>
      <c r="F250" s="34" t="s">
        <v>1206</v>
      </c>
      <c r="G250" s="1" t="s">
        <v>11006</v>
      </c>
    </row>
    <row r="251" spans="1:7">
      <c r="A251" s="34">
        <v>304968</v>
      </c>
      <c r="B251" s="34">
        <v>1155978</v>
      </c>
      <c r="C251" s="34">
        <v>1156406</v>
      </c>
      <c r="D251" s="34" t="s">
        <v>10479</v>
      </c>
      <c r="E251" s="34" t="s">
        <v>10759</v>
      </c>
      <c r="F251" s="34" t="s">
        <v>1204</v>
      </c>
      <c r="G251" s="1" t="s">
        <v>11006</v>
      </c>
    </row>
    <row r="252" spans="1:7">
      <c r="A252" s="34">
        <v>304970</v>
      </c>
      <c r="B252" s="34">
        <v>1170282</v>
      </c>
      <c r="C252" s="34">
        <v>1170443</v>
      </c>
      <c r="D252" s="34" t="s">
        <v>10479</v>
      </c>
      <c r="E252" s="34" t="s">
        <v>10445</v>
      </c>
      <c r="F252" s="34" t="s">
        <v>1358</v>
      </c>
      <c r="G252" s="1" t="s">
        <v>11006</v>
      </c>
    </row>
    <row r="253" spans="1:7">
      <c r="A253" s="34">
        <v>304970</v>
      </c>
      <c r="B253" s="34">
        <v>1170470</v>
      </c>
      <c r="C253" s="34">
        <v>1171033</v>
      </c>
      <c r="D253" s="34" t="s">
        <v>10479</v>
      </c>
      <c r="E253" s="34" t="s">
        <v>10760</v>
      </c>
      <c r="F253" s="34" t="s">
        <v>1357</v>
      </c>
      <c r="G253" s="1" t="s">
        <v>11006</v>
      </c>
    </row>
    <row r="254" spans="1:7">
      <c r="A254" s="34">
        <v>304970</v>
      </c>
      <c r="B254" s="34">
        <v>1171104</v>
      </c>
      <c r="C254" s="34">
        <v>1171982</v>
      </c>
      <c r="D254" s="34" t="s">
        <v>10479</v>
      </c>
      <c r="E254" s="34" t="s">
        <v>10761</v>
      </c>
      <c r="F254" s="34" t="s">
        <v>1525</v>
      </c>
      <c r="G254" s="1" t="s">
        <v>11006</v>
      </c>
    </row>
    <row r="255" spans="1:7">
      <c r="A255" s="34">
        <v>304970</v>
      </c>
      <c r="B255" s="34">
        <v>1172041</v>
      </c>
      <c r="C255" s="34">
        <v>1172871</v>
      </c>
      <c r="D255" s="34" t="s">
        <v>10479</v>
      </c>
      <c r="E255" s="34" t="s">
        <v>10762</v>
      </c>
      <c r="F255" s="34" t="s">
        <v>1524</v>
      </c>
      <c r="G255" s="1" t="s">
        <v>11006</v>
      </c>
    </row>
    <row r="256" spans="1:7">
      <c r="A256" s="34">
        <v>304974</v>
      </c>
      <c r="B256" s="34">
        <v>1204474</v>
      </c>
      <c r="C256" s="34">
        <v>1204887</v>
      </c>
      <c r="D256" s="34" t="s">
        <v>10479</v>
      </c>
      <c r="E256" s="34" t="s">
        <v>10445</v>
      </c>
      <c r="F256" s="34" t="s">
        <v>1488</v>
      </c>
      <c r="G256" s="1" t="s">
        <v>11006</v>
      </c>
    </row>
    <row r="257" spans="1:7">
      <c r="A257" s="34">
        <v>304974</v>
      </c>
      <c r="B257" s="34">
        <v>1204914</v>
      </c>
      <c r="C257" s="34">
        <v>1205417</v>
      </c>
      <c r="D257" s="34" t="s">
        <v>10479</v>
      </c>
      <c r="E257" s="34" t="s">
        <v>10445</v>
      </c>
      <c r="F257" s="34" t="s">
        <v>1322</v>
      </c>
      <c r="G257" s="1" t="s">
        <v>11006</v>
      </c>
    </row>
    <row r="258" spans="1:7">
      <c r="A258" s="34">
        <v>304978</v>
      </c>
      <c r="B258" s="34">
        <v>1229447</v>
      </c>
      <c r="C258" s="34">
        <v>1230136</v>
      </c>
      <c r="D258" s="34" t="s">
        <v>10479</v>
      </c>
      <c r="E258" s="34" t="s">
        <v>10763</v>
      </c>
      <c r="F258" s="34" t="s">
        <v>1294</v>
      </c>
      <c r="G258" s="1" t="s">
        <v>11006</v>
      </c>
    </row>
    <row r="259" spans="1:7">
      <c r="A259" s="34">
        <v>304978</v>
      </c>
      <c r="B259" s="34">
        <v>1230191</v>
      </c>
      <c r="C259" s="34">
        <v>1231093</v>
      </c>
      <c r="D259" s="34" t="s">
        <v>10479</v>
      </c>
      <c r="E259" s="34" t="s">
        <v>10764</v>
      </c>
      <c r="F259" s="34" t="s">
        <v>1292</v>
      </c>
      <c r="G259" s="1" t="s">
        <v>11006</v>
      </c>
    </row>
    <row r="260" spans="1:7">
      <c r="A260" s="34">
        <v>304978</v>
      </c>
      <c r="B260" s="34">
        <v>1231104</v>
      </c>
      <c r="C260" s="34">
        <v>1231580</v>
      </c>
      <c r="D260" s="34" t="s">
        <v>10479</v>
      </c>
      <c r="E260" s="34" t="s">
        <v>10765</v>
      </c>
      <c r="F260" s="34" t="s">
        <v>1290</v>
      </c>
      <c r="G260" s="1" t="s">
        <v>11006</v>
      </c>
    </row>
    <row r="261" spans="1:7">
      <c r="A261" s="34">
        <v>304978</v>
      </c>
      <c r="B261" s="34">
        <v>1231592</v>
      </c>
      <c r="C261" s="34">
        <v>1232725</v>
      </c>
      <c r="D261" s="34" t="s">
        <v>10479</v>
      </c>
      <c r="E261" s="34" t="s">
        <v>10766</v>
      </c>
      <c r="F261" s="34" t="s">
        <v>1289</v>
      </c>
      <c r="G261" s="1" t="s">
        <v>11006</v>
      </c>
    </row>
    <row r="262" spans="1:7">
      <c r="A262" s="34">
        <v>304979</v>
      </c>
      <c r="B262" s="34">
        <v>1242850</v>
      </c>
      <c r="C262" s="34">
        <v>1243089</v>
      </c>
      <c r="D262" s="34" t="s">
        <v>10479</v>
      </c>
      <c r="E262" s="34" t="s">
        <v>10445</v>
      </c>
      <c r="F262" s="34" t="s">
        <v>1441</v>
      </c>
      <c r="G262" s="1" t="s">
        <v>11006</v>
      </c>
    </row>
    <row r="263" spans="1:7">
      <c r="A263" s="34">
        <v>304979</v>
      </c>
      <c r="B263" s="34">
        <v>1243082</v>
      </c>
      <c r="C263" s="34">
        <v>1244419</v>
      </c>
      <c r="D263" s="34" t="s">
        <v>10479</v>
      </c>
      <c r="E263" s="34" t="s">
        <v>10767</v>
      </c>
      <c r="F263" s="34" t="s">
        <v>1439</v>
      </c>
      <c r="G263" s="1" t="s">
        <v>11006</v>
      </c>
    </row>
    <row r="264" spans="1:7">
      <c r="A264" s="34">
        <v>304980</v>
      </c>
      <c r="B264" s="34">
        <v>1246070</v>
      </c>
      <c r="C264" s="34">
        <v>1247272</v>
      </c>
      <c r="D264" s="34" t="s">
        <v>10445</v>
      </c>
      <c r="E264" s="34" t="s">
        <v>10768</v>
      </c>
      <c r="F264" s="34" t="s">
        <v>1607</v>
      </c>
      <c r="G264" s="1" t="s">
        <v>11006</v>
      </c>
    </row>
    <row r="265" spans="1:7">
      <c r="A265" s="34">
        <v>304980</v>
      </c>
      <c r="B265" s="34">
        <v>1247329</v>
      </c>
      <c r="C265" s="34">
        <v>1248378</v>
      </c>
      <c r="D265" s="34" t="s">
        <v>10445</v>
      </c>
      <c r="E265" s="34" t="s">
        <v>10769</v>
      </c>
      <c r="F265" s="34" t="s">
        <v>1605</v>
      </c>
      <c r="G265" s="1" t="s">
        <v>11006</v>
      </c>
    </row>
    <row r="266" spans="1:7">
      <c r="A266" s="34">
        <v>304980</v>
      </c>
      <c r="B266" s="34">
        <v>1248383</v>
      </c>
      <c r="C266" s="34">
        <v>1249129</v>
      </c>
      <c r="D266" s="34" t="s">
        <v>10445</v>
      </c>
      <c r="E266" s="34" t="s">
        <v>10770</v>
      </c>
      <c r="F266" s="34" t="s">
        <v>1603</v>
      </c>
      <c r="G266" s="1" t="s">
        <v>11006</v>
      </c>
    </row>
    <row r="267" spans="1:7">
      <c r="A267" s="34">
        <v>304980</v>
      </c>
      <c r="B267" s="34">
        <v>1249126</v>
      </c>
      <c r="C267" s="34">
        <v>1250070</v>
      </c>
      <c r="D267" s="34" t="s">
        <v>10445</v>
      </c>
      <c r="E267" s="34" t="s">
        <v>10445</v>
      </c>
      <c r="F267" s="34" t="s">
        <v>1602</v>
      </c>
      <c r="G267" s="1" t="s">
        <v>11006</v>
      </c>
    </row>
    <row r="268" spans="1:7">
      <c r="A268" s="34">
        <v>304981</v>
      </c>
      <c r="B268" s="34">
        <v>1250153</v>
      </c>
      <c r="C268" s="34">
        <v>1250578</v>
      </c>
      <c r="D268" s="34" t="s">
        <v>10445</v>
      </c>
      <c r="E268" s="34" t="s">
        <v>10771</v>
      </c>
      <c r="F268" s="34" t="s">
        <v>1777</v>
      </c>
      <c r="G268" s="1" t="s">
        <v>11006</v>
      </c>
    </row>
    <row r="269" spans="1:7">
      <c r="A269" s="34">
        <v>304981</v>
      </c>
      <c r="B269" s="34">
        <v>1250604</v>
      </c>
      <c r="C269" s="34">
        <v>1251008</v>
      </c>
      <c r="D269" s="34" t="s">
        <v>10445</v>
      </c>
      <c r="E269" s="34" t="s">
        <v>10445</v>
      </c>
      <c r="F269" s="34" t="s">
        <v>1776</v>
      </c>
      <c r="G269" s="1" t="s">
        <v>11006</v>
      </c>
    </row>
    <row r="270" spans="1:7">
      <c r="A270" s="34">
        <v>304981</v>
      </c>
      <c r="B270" s="34">
        <v>1251033</v>
      </c>
      <c r="C270" s="34">
        <v>1251209</v>
      </c>
      <c r="D270" s="34" t="s">
        <v>10445</v>
      </c>
      <c r="E270" s="34" t="s">
        <v>10445</v>
      </c>
      <c r="F270" s="34" t="s">
        <v>1775</v>
      </c>
      <c r="G270" s="1" t="s">
        <v>11006</v>
      </c>
    </row>
    <row r="271" spans="1:7">
      <c r="A271" s="34">
        <v>304981</v>
      </c>
      <c r="B271" s="34">
        <v>1251238</v>
      </c>
      <c r="C271" s="34">
        <v>1252122</v>
      </c>
      <c r="D271" s="34" t="s">
        <v>10445</v>
      </c>
      <c r="E271" s="34" t="s">
        <v>10445</v>
      </c>
      <c r="F271" s="34" t="s">
        <v>1774</v>
      </c>
      <c r="G271" s="1" t="s">
        <v>11006</v>
      </c>
    </row>
    <row r="272" spans="1:7">
      <c r="A272" s="34">
        <v>304982</v>
      </c>
      <c r="B272" s="34">
        <v>1254782</v>
      </c>
      <c r="C272" s="34">
        <v>1256032</v>
      </c>
      <c r="D272" s="34" t="s">
        <v>10445</v>
      </c>
      <c r="E272" s="34" t="s">
        <v>10445</v>
      </c>
      <c r="F272" s="34" t="s">
        <v>1772</v>
      </c>
      <c r="G272" s="1" t="s">
        <v>11006</v>
      </c>
    </row>
    <row r="273" spans="1:7">
      <c r="A273" s="34">
        <v>304982</v>
      </c>
      <c r="B273" s="34">
        <v>1256029</v>
      </c>
      <c r="C273" s="34">
        <v>1256241</v>
      </c>
      <c r="D273" s="34" t="s">
        <v>10445</v>
      </c>
      <c r="E273" s="34" t="s">
        <v>10445</v>
      </c>
      <c r="F273" s="34" t="s">
        <v>1771</v>
      </c>
      <c r="G273" s="1" t="s">
        <v>11006</v>
      </c>
    </row>
    <row r="274" spans="1:7">
      <c r="A274" s="34">
        <v>304982</v>
      </c>
      <c r="B274" s="34">
        <v>1256238</v>
      </c>
      <c r="C274" s="34">
        <v>1256573</v>
      </c>
      <c r="D274" s="34" t="s">
        <v>10445</v>
      </c>
      <c r="E274" s="34" t="s">
        <v>10445</v>
      </c>
      <c r="F274" s="34" t="s">
        <v>1770</v>
      </c>
      <c r="G274" s="1" t="s">
        <v>11006</v>
      </c>
    </row>
    <row r="275" spans="1:7">
      <c r="A275" s="34">
        <v>304983</v>
      </c>
      <c r="B275" s="34">
        <v>1257544</v>
      </c>
      <c r="C275" s="34">
        <v>1257804</v>
      </c>
      <c r="D275" s="34" t="s">
        <v>10445</v>
      </c>
      <c r="E275" s="34" t="s">
        <v>10445</v>
      </c>
      <c r="F275" s="34" t="s">
        <v>1591</v>
      </c>
      <c r="G275" s="1" t="s">
        <v>11006</v>
      </c>
    </row>
    <row r="276" spans="1:7">
      <c r="A276" s="34">
        <v>304983</v>
      </c>
      <c r="B276" s="34">
        <v>1257857</v>
      </c>
      <c r="C276" s="34">
        <v>1258282</v>
      </c>
      <c r="D276" s="34" t="s">
        <v>10445</v>
      </c>
      <c r="E276" s="34" t="s">
        <v>10445</v>
      </c>
      <c r="F276" s="34" t="s">
        <v>1590</v>
      </c>
      <c r="G276" s="1" t="s">
        <v>11006</v>
      </c>
    </row>
    <row r="277" spans="1:7">
      <c r="A277" s="34">
        <v>304983</v>
      </c>
      <c r="B277" s="34">
        <v>1258282</v>
      </c>
      <c r="C277" s="34">
        <v>1258665</v>
      </c>
      <c r="D277" s="34" t="s">
        <v>10445</v>
      </c>
      <c r="E277" s="34" t="s">
        <v>10445</v>
      </c>
      <c r="F277" s="34" t="s">
        <v>1589</v>
      </c>
      <c r="G277" s="1" t="s">
        <v>11006</v>
      </c>
    </row>
    <row r="278" spans="1:7">
      <c r="A278" s="34">
        <v>304985</v>
      </c>
      <c r="B278" s="34">
        <v>1271344</v>
      </c>
      <c r="C278" s="34">
        <v>1271760</v>
      </c>
      <c r="D278" s="34" t="s">
        <v>10479</v>
      </c>
      <c r="E278" s="34" t="s">
        <v>10694</v>
      </c>
      <c r="F278" s="34" t="s">
        <v>1577</v>
      </c>
      <c r="G278" s="1" t="s">
        <v>11006</v>
      </c>
    </row>
    <row r="279" spans="1:7">
      <c r="A279" s="34">
        <v>304985</v>
      </c>
      <c r="B279" s="34">
        <v>1271757</v>
      </c>
      <c r="C279" s="34">
        <v>1272116</v>
      </c>
      <c r="D279" s="34" t="s">
        <v>10479</v>
      </c>
      <c r="E279" s="34" t="s">
        <v>10445</v>
      </c>
      <c r="F279" s="34" t="s">
        <v>1575</v>
      </c>
      <c r="G279" s="1" t="s">
        <v>11006</v>
      </c>
    </row>
    <row r="280" spans="1:7">
      <c r="A280" s="34">
        <v>304985</v>
      </c>
      <c r="B280" s="34">
        <v>1272097</v>
      </c>
      <c r="C280" s="34">
        <v>1272729</v>
      </c>
      <c r="D280" s="34" t="s">
        <v>10479</v>
      </c>
      <c r="E280" s="34" t="s">
        <v>10695</v>
      </c>
      <c r="F280" s="34" t="s">
        <v>1573</v>
      </c>
      <c r="G280" s="1" t="s">
        <v>11006</v>
      </c>
    </row>
    <row r="281" spans="1:7">
      <c r="A281" s="34">
        <v>304985</v>
      </c>
      <c r="B281" s="34">
        <v>1272726</v>
      </c>
      <c r="C281" s="34">
        <v>1274018</v>
      </c>
      <c r="D281" s="34" t="s">
        <v>10479</v>
      </c>
      <c r="E281" s="34" t="s">
        <v>10635</v>
      </c>
      <c r="F281" s="34" t="s">
        <v>1405</v>
      </c>
      <c r="G281" s="1" t="s">
        <v>11006</v>
      </c>
    </row>
    <row r="282" spans="1:7">
      <c r="A282" s="34">
        <v>304987</v>
      </c>
      <c r="B282" s="34">
        <v>1285306</v>
      </c>
      <c r="C282" s="34">
        <v>1286409</v>
      </c>
      <c r="D282" s="34" t="s">
        <v>10445</v>
      </c>
      <c r="E282" s="34" t="s">
        <v>10772</v>
      </c>
      <c r="F282" s="34" t="s">
        <v>1731</v>
      </c>
      <c r="G282" s="1" t="s">
        <v>11006</v>
      </c>
    </row>
    <row r="283" spans="1:7">
      <c r="A283" s="34">
        <v>304987</v>
      </c>
      <c r="B283" s="34">
        <v>1286446</v>
      </c>
      <c r="C283" s="34">
        <v>1287717</v>
      </c>
      <c r="D283" s="34" t="s">
        <v>10445</v>
      </c>
      <c r="E283" s="34" t="s">
        <v>10445</v>
      </c>
      <c r="F283" s="34" t="s">
        <v>1730</v>
      </c>
      <c r="G283" s="1" t="s">
        <v>11006</v>
      </c>
    </row>
    <row r="284" spans="1:7">
      <c r="A284" s="34">
        <v>304987</v>
      </c>
      <c r="B284" s="34">
        <v>1287750</v>
      </c>
      <c r="C284" s="34">
        <v>1288121</v>
      </c>
      <c r="D284" s="34" t="s">
        <v>10445</v>
      </c>
      <c r="E284" s="34" t="s">
        <v>10445</v>
      </c>
      <c r="F284" s="34" t="s">
        <v>1550</v>
      </c>
      <c r="G284" s="1" t="s">
        <v>11006</v>
      </c>
    </row>
    <row r="285" spans="1:7">
      <c r="A285" s="34">
        <v>304988</v>
      </c>
      <c r="B285" s="34">
        <v>1288164</v>
      </c>
      <c r="C285" s="34">
        <v>1290011</v>
      </c>
      <c r="D285" s="34" t="s">
        <v>10479</v>
      </c>
      <c r="E285" s="34" t="s">
        <v>10445</v>
      </c>
      <c r="F285" s="34" t="s">
        <v>1549</v>
      </c>
      <c r="G285" s="1" t="s">
        <v>11006</v>
      </c>
    </row>
    <row r="286" spans="1:7">
      <c r="A286" s="34">
        <v>304988</v>
      </c>
      <c r="B286" s="34">
        <v>1290011</v>
      </c>
      <c r="C286" s="34">
        <v>1290349</v>
      </c>
      <c r="D286" s="34" t="s">
        <v>10479</v>
      </c>
      <c r="E286" s="34" t="s">
        <v>10445</v>
      </c>
      <c r="F286" s="34" t="s">
        <v>1548</v>
      </c>
      <c r="G286" s="1" t="s">
        <v>11006</v>
      </c>
    </row>
    <row r="287" spans="1:7">
      <c r="A287" s="34">
        <v>304989</v>
      </c>
      <c r="B287" s="34">
        <v>1290713</v>
      </c>
      <c r="C287" s="34">
        <v>1291003</v>
      </c>
      <c r="D287" s="34" t="s">
        <v>10479</v>
      </c>
      <c r="E287" s="34" t="s">
        <v>10445</v>
      </c>
      <c r="F287" s="34" t="s">
        <v>1547</v>
      </c>
      <c r="G287" s="1" t="s">
        <v>11006</v>
      </c>
    </row>
    <row r="288" spans="1:7">
      <c r="A288" s="34">
        <v>304989</v>
      </c>
      <c r="B288" s="34">
        <v>1291036</v>
      </c>
      <c r="C288" s="34">
        <v>1291836</v>
      </c>
      <c r="D288" s="34" t="s">
        <v>10479</v>
      </c>
      <c r="E288" s="34" t="s">
        <v>10445</v>
      </c>
      <c r="F288" s="34" t="s">
        <v>1545</v>
      </c>
      <c r="G288" s="1" t="s">
        <v>11006</v>
      </c>
    </row>
    <row r="289" spans="1:7">
      <c r="A289" s="34">
        <v>304989</v>
      </c>
      <c r="B289" s="34">
        <v>1291859</v>
      </c>
      <c r="C289" s="34">
        <v>1293730</v>
      </c>
      <c r="D289" s="34" t="s">
        <v>10479</v>
      </c>
      <c r="E289" s="34" t="s">
        <v>10773</v>
      </c>
      <c r="F289" s="34" t="s">
        <v>1377</v>
      </c>
      <c r="G289" s="1" t="s">
        <v>11006</v>
      </c>
    </row>
    <row r="290" spans="1:7">
      <c r="A290" s="34">
        <v>304989</v>
      </c>
      <c r="B290" s="34">
        <v>1293740</v>
      </c>
      <c r="C290" s="34">
        <v>1294498</v>
      </c>
      <c r="D290" s="34" t="s">
        <v>10479</v>
      </c>
      <c r="E290" s="34" t="s">
        <v>10774</v>
      </c>
      <c r="F290" s="34" t="s">
        <v>1375</v>
      </c>
      <c r="G290" s="1" t="s">
        <v>11006</v>
      </c>
    </row>
    <row r="291" spans="1:7">
      <c r="A291" s="34">
        <v>304992</v>
      </c>
      <c r="B291" s="34">
        <v>1304373</v>
      </c>
      <c r="C291" s="34">
        <v>1305731</v>
      </c>
      <c r="D291" s="34" t="s">
        <v>10479</v>
      </c>
      <c r="E291" s="34" t="s">
        <v>10775</v>
      </c>
      <c r="F291" s="34" t="s">
        <v>1530</v>
      </c>
      <c r="G291" s="1" t="s">
        <v>11006</v>
      </c>
    </row>
    <row r="292" spans="1:7">
      <c r="A292" s="34">
        <v>304992</v>
      </c>
      <c r="B292" s="34">
        <v>1305737</v>
      </c>
      <c r="C292" s="34">
        <v>1306459</v>
      </c>
      <c r="D292" s="34" t="s">
        <v>10479</v>
      </c>
      <c r="E292" s="34" t="s">
        <v>10445</v>
      </c>
      <c r="F292" s="34" t="s">
        <v>1529</v>
      </c>
      <c r="G292" s="1" t="s">
        <v>11006</v>
      </c>
    </row>
    <row r="293" spans="1:7">
      <c r="A293" s="34">
        <v>304995</v>
      </c>
      <c r="B293" s="34">
        <v>1324094</v>
      </c>
      <c r="C293" s="34">
        <v>1324387</v>
      </c>
      <c r="D293" s="34" t="s">
        <v>10479</v>
      </c>
      <c r="E293" s="34" t="s">
        <v>10778</v>
      </c>
      <c r="F293" s="34" t="s">
        <v>1686</v>
      </c>
      <c r="G293" s="1" t="s">
        <v>11006</v>
      </c>
    </row>
    <row r="294" spans="1:7">
      <c r="A294" s="34">
        <v>304995</v>
      </c>
      <c r="B294" s="34">
        <v>1324392</v>
      </c>
      <c r="C294" s="34">
        <v>1324955</v>
      </c>
      <c r="D294" s="34" t="s">
        <v>10479</v>
      </c>
      <c r="E294" s="34" t="s">
        <v>10445</v>
      </c>
      <c r="F294" s="34" t="s">
        <v>1684</v>
      </c>
      <c r="G294" s="1" t="s">
        <v>11006</v>
      </c>
    </row>
    <row r="295" spans="1:7">
      <c r="A295" s="34">
        <v>304995</v>
      </c>
      <c r="B295" s="34">
        <v>1325006</v>
      </c>
      <c r="C295" s="34">
        <v>1326040</v>
      </c>
      <c r="D295" s="34" t="s">
        <v>10479</v>
      </c>
      <c r="E295" s="34" t="s">
        <v>10779</v>
      </c>
      <c r="F295" s="34" t="s">
        <v>1682</v>
      </c>
      <c r="G295" s="1" t="s">
        <v>11006</v>
      </c>
    </row>
    <row r="296" spans="1:7">
      <c r="A296" s="34">
        <v>304996</v>
      </c>
      <c r="B296" s="34">
        <v>1326133</v>
      </c>
      <c r="C296" s="34">
        <v>1326576</v>
      </c>
      <c r="D296" s="34" t="s">
        <v>10479</v>
      </c>
      <c r="E296" s="34" t="s">
        <v>10780</v>
      </c>
      <c r="F296" s="34" t="s">
        <v>1680</v>
      </c>
      <c r="G296" s="1" t="s">
        <v>11006</v>
      </c>
    </row>
    <row r="297" spans="1:7">
      <c r="A297" s="34">
        <v>304996</v>
      </c>
      <c r="B297" s="34">
        <v>1326633</v>
      </c>
      <c r="C297" s="34">
        <v>1326911</v>
      </c>
      <c r="D297" s="34" t="s">
        <v>10479</v>
      </c>
      <c r="E297" s="34" t="s">
        <v>10781</v>
      </c>
      <c r="F297" s="34" t="s">
        <v>1678</v>
      </c>
      <c r="G297" s="1" t="s">
        <v>11006</v>
      </c>
    </row>
    <row r="298" spans="1:7">
      <c r="A298" s="34">
        <v>304996</v>
      </c>
      <c r="B298" s="34">
        <v>1326949</v>
      </c>
      <c r="C298" s="34">
        <v>1327899</v>
      </c>
      <c r="D298" s="34" t="s">
        <v>10479</v>
      </c>
      <c r="E298" s="34" t="s">
        <v>10782</v>
      </c>
      <c r="F298" s="34" t="s">
        <v>1676</v>
      </c>
      <c r="G298" s="1" t="s">
        <v>11006</v>
      </c>
    </row>
    <row r="299" spans="1:7">
      <c r="A299" s="34">
        <v>304997</v>
      </c>
      <c r="B299" s="34">
        <v>1329017</v>
      </c>
      <c r="C299" s="34">
        <v>1329577</v>
      </c>
      <c r="D299" s="34" t="s">
        <v>10479</v>
      </c>
      <c r="E299" s="34" t="s">
        <v>10783</v>
      </c>
      <c r="F299" s="34" t="s">
        <v>1673</v>
      </c>
      <c r="G299" s="1" t="s">
        <v>11006</v>
      </c>
    </row>
    <row r="300" spans="1:7">
      <c r="A300" s="34">
        <v>304997</v>
      </c>
      <c r="B300" s="34">
        <v>1329574</v>
      </c>
      <c r="C300" s="34">
        <v>1330389</v>
      </c>
      <c r="D300" s="34" t="s">
        <v>10479</v>
      </c>
      <c r="E300" s="34" t="s">
        <v>10784</v>
      </c>
      <c r="F300" s="34" t="s">
        <v>1671</v>
      </c>
      <c r="G300" s="1" t="s">
        <v>11006</v>
      </c>
    </row>
    <row r="301" spans="1:7">
      <c r="A301" s="34">
        <v>304997</v>
      </c>
      <c r="B301" s="34">
        <v>1330386</v>
      </c>
      <c r="C301" s="34">
        <v>1331156</v>
      </c>
      <c r="D301" s="34" t="s">
        <v>10479</v>
      </c>
      <c r="E301" s="34" t="s">
        <v>10785</v>
      </c>
      <c r="F301" s="34" t="s">
        <v>1670</v>
      </c>
      <c r="G301" s="1" t="s">
        <v>11006</v>
      </c>
    </row>
    <row r="302" spans="1:7">
      <c r="A302" s="34">
        <v>304998</v>
      </c>
      <c r="B302" s="34">
        <v>1331786</v>
      </c>
      <c r="C302" s="34">
        <v>1332541</v>
      </c>
      <c r="D302" s="34" t="s">
        <v>10479</v>
      </c>
      <c r="E302" s="34" t="s">
        <v>10786</v>
      </c>
      <c r="F302" s="34" t="s">
        <v>1667</v>
      </c>
      <c r="G302" s="1" t="s">
        <v>11006</v>
      </c>
    </row>
    <row r="303" spans="1:7">
      <c r="A303" s="34">
        <v>304998</v>
      </c>
      <c r="B303" s="34">
        <v>1332538</v>
      </c>
      <c r="C303" s="34">
        <v>1333143</v>
      </c>
      <c r="D303" s="34" t="s">
        <v>10479</v>
      </c>
      <c r="E303" s="34" t="s">
        <v>10787</v>
      </c>
      <c r="F303" s="34" t="s">
        <v>1486</v>
      </c>
      <c r="G303" s="1" t="s">
        <v>11006</v>
      </c>
    </row>
    <row r="304" spans="1:7">
      <c r="A304" s="34">
        <v>305002</v>
      </c>
      <c r="B304" s="34">
        <v>1363588</v>
      </c>
      <c r="C304" s="34">
        <v>1364127</v>
      </c>
      <c r="D304" s="34" t="s">
        <v>10445</v>
      </c>
      <c r="E304" s="34" t="s">
        <v>10788</v>
      </c>
      <c r="F304" s="34" t="s">
        <v>1455</v>
      </c>
      <c r="G304" s="1" t="s">
        <v>11006</v>
      </c>
    </row>
    <row r="305" spans="1:7">
      <c r="A305" s="34">
        <v>305002</v>
      </c>
      <c r="B305" s="34">
        <v>1364163</v>
      </c>
      <c r="C305" s="34">
        <v>1365368</v>
      </c>
      <c r="D305" s="34" t="s">
        <v>10445</v>
      </c>
      <c r="E305" s="34" t="s">
        <v>10635</v>
      </c>
      <c r="F305" s="34" t="s">
        <v>1453</v>
      </c>
      <c r="G305" s="1" t="s">
        <v>11006</v>
      </c>
    </row>
    <row r="306" spans="1:7">
      <c r="A306" s="34">
        <v>305002</v>
      </c>
      <c r="B306" s="34">
        <v>1365365</v>
      </c>
      <c r="C306" s="34">
        <v>1366468</v>
      </c>
      <c r="D306" s="34" t="s">
        <v>10445</v>
      </c>
      <c r="E306" s="34" t="s">
        <v>10789</v>
      </c>
      <c r="F306" s="34" t="s">
        <v>1451</v>
      </c>
      <c r="G306" s="1" t="s">
        <v>11006</v>
      </c>
    </row>
    <row r="307" spans="1:7">
      <c r="A307" s="34">
        <v>305003</v>
      </c>
      <c r="B307" s="34">
        <v>1368174</v>
      </c>
      <c r="C307" s="34">
        <v>1369403</v>
      </c>
      <c r="D307" s="34" t="s">
        <v>10445</v>
      </c>
      <c r="E307" s="34" t="s">
        <v>10790</v>
      </c>
      <c r="F307" s="34" t="s">
        <v>1619</v>
      </c>
      <c r="G307" s="1" t="s">
        <v>11006</v>
      </c>
    </row>
    <row r="308" spans="1:7">
      <c r="A308" s="34">
        <v>305003</v>
      </c>
      <c r="B308" s="34">
        <v>1369400</v>
      </c>
      <c r="C308" s="34">
        <v>1370689</v>
      </c>
      <c r="D308" s="34" t="s">
        <v>10445</v>
      </c>
      <c r="E308" s="34" t="s">
        <v>10791</v>
      </c>
      <c r="F308" s="34" t="s">
        <v>1617</v>
      </c>
      <c r="G308" s="1" t="s">
        <v>11006</v>
      </c>
    </row>
    <row r="309" spans="1:7">
      <c r="A309" s="34">
        <v>305004</v>
      </c>
      <c r="B309" s="34">
        <v>1378037</v>
      </c>
      <c r="C309" s="34">
        <v>1378624</v>
      </c>
      <c r="D309" s="34" t="s">
        <v>10445</v>
      </c>
      <c r="E309" s="34" t="s">
        <v>10792</v>
      </c>
      <c r="F309" s="34" t="s">
        <v>1782</v>
      </c>
      <c r="G309" s="1" t="s">
        <v>11006</v>
      </c>
    </row>
    <row r="310" spans="1:7">
      <c r="A310" s="34">
        <v>305004</v>
      </c>
      <c r="B310" s="34">
        <v>1378617</v>
      </c>
      <c r="C310" s="34">
        <v>1379708</v>
      </c>
      <c r="D310" s="34" t="s">
        <v>10445</v>
      </c>
      <c r="E310" s="34" t="s">
        <v>10688</v>
      </c>
      <c r="F310" s="34" t="s">
        <v>1780</v>
      </c>
      <c r="G310" s="1" t="s">
        <v>11006</v>
      </c>
    </row>
    <row r="311" spans="1:7">
      <c r="A311" s="34">
        <v>305008</v>
      </c>
      <c r="B311" s="34">
        <v>1410648</v>
      </c>
      <c r="C311" s="34">
        <v>1411730</v>
      </c>
      <c r="D311" s="34" t="s">
        <v>10445</v>
      </c>
      <c r="E311" s="34" t="s">
        <v>10793</v>
      </c>
      <c r="F311" s="34" t="s">
        <v>1739</v>
      </c>
      <c r="G311" s="1" t="s">
        <v>11006</v>
      </c>
    </row>
    <row r="312" spans="1:7">
      <c r="A312" s="34">
        <v>305008</v>
      </c>
      <c r="B312" s="34">
        <v>1411817</v>
      </c>
      <c r="C312" s="34">
        <v>1414165</v>
      </c>
      <c r="D312" s="34" t="s">
        <v>10445</v>
      </c>
      <c r="E312" s="34" t="s">
        <v>10794</v>
      </c>
      <c r="F312" s="34" t="s">
        <v>1903</v>
      </c>
      <c r="G312" s="1" t="s">
        <v>11006</v>
      </c>
    </row>
    <row r="313" spans="1:7">
      <c r="A313" s="34">
        <v>305010</v>
      </c>
      <c r="B313" s="34">
        <v>1425561</v>
      </c>
      <c r="C313" s="34">
        <v>1425636</v>
      </c>
      <c r="D313" s="34" t="s">
        <v>10445</v>
      </c>
      <c r="E313" s="34" t="s">
        <v>10445</v>
      </c>
      <c r="F313" s="34" t="s">
        <v>10796</v>
      </c>
      <c r="G313" s="1" t="s">
        <v>11006</v>
      </c>
    </row>
    <row r="314" spans="1:7">
      <c r="A314" s="34">
        <v>305010</v>
      </c>
      <c r="B314" s="34">
        <v>1425750</v>
      </c>
      <c r="C314" s="34">
        <v>1426415</v>
      </c>
      <c r="D314" s="34" t="s">
        <v>10445</v>
      </c>
      <c r="E314" s="34" t="s">
        <v>10797</v>
      </c>
      <c r="F314" s="34" t="s">
        <v>1543</v>
      </c>
      <c r="G314" s="1" t="s">
        <v>11006</v>
      </c>
    </row>
    <row r="315" spans="1:7">
      <c r="A315" s="34">
        <v>305010</v>
      </c>
      <c r="B315" s="34">
        <v>1426475</v>
      </c>
      <c r="C315" s="34">
        <v>1428130</v>
      </c>
      <c r="D315" s="34" t="s">
        <v>10445</v>
      </c>
      <c r="E315" s="34" t="s">
        <v>10704</v>
      </c>
      <c r="F315" s="34" t="s">
        <v>1541</v>
      </c>
      <c r="G315" s="1" t="s">
        <v>11006</v>
      </c>
    </row>
    <row r="316" spans="1:7">
      <c r="A316" s="34">
        <v>305011</v>
      </c>
      <c r="B316" s="34">
        <v>1430132</v>
      </c>
      <c r="C316" s="34">
        <v>1430929</v>
      </c>
      <c r="D316" s="34" t="s">
        <v>10479</v>
      </c>
      <c r="E316" s="34" t="s">
        <v>10685</v>
      </c>
      <c r="F316" s="34" t="s">
        <v>1719</v>
      </c>
      <c r="G316" s="1" t="s">
        <v>11006</v>
      </c>
    </row>
    <row r="317" spans="1:7">
      <c r="A317" s="34">
        <v>305011</v>
      </c>
      <c r="B317" s="34">
        <v>1430953</v>
      </c>
      <c r="C317" s="34">
        <v>1431693</v>
      </c>
      <c r="D317" s="34" t="s">
        <v>10479</v>
      </c>
      <c r="E317" s="34" t="s">
        <v>10798</v>
      </c>
      <c r="F317" s="34" t="s">
        <v>1717</v>
      </c>
      <c r="G317" s="1" t="s">
        <v>11006</v>
      </c>
    </row>
    <row r="318" spans="1:7">
      <c r="A318" s="34">
        <v>305012</v>
      </c>
      <c r="B318" s="34">
        <v>1433739</v>
      </c>
      <c r="C318" s="34">
        <v>1434116</v>
      </c>
      <c r="D318" s="34" t="s">
        <v>10445</v>
      </c>
      <c r="E318" s="34" t="s">
        <v>10445</v>
      </c>
      <c r="F318" s="34" t="s">
        <v>1713</v>
      </c>
      <c r="G318" s="1" t="s">
        <v>11006</v>
      </c>
    </row>
    <row r="319" spans="1:7">
      <c r="A319" s="34">
        <v>305012</v>
      </c>
      <c r="B319" s="34">
        <v>1434129</v>
      </c>
      <c r="C319" s="34">
        <v>1435052</v>
      </c>
      <c r="D319" s="34" t="s">
        <v>10445</v>
      </c>
      <c r="E319" s="34" t="s">
        <v>10445</v>
      </c>
      <c r="F319" s="34" t="s">
        <v>1711</v>
      </c>
      <c r="G319" s="1" t="s">
        <v>11006</v>
      </c>
    </row>
    <row r="320" spans="1:7">
      <c r="A320" s="34">
        <v>305015</v>
      </c>
      <c r="B320" s="34">
        <v>1448554</v>
      </c>
      <c r="C320" s="34">
        <v>1448901</v>
      </c>
      <c r="D320" s="34" t="s">
        <v>10445</v>
      </c>
      <c r="E320" s="34" t="s">
        <v>10800</v>
      </c>
      <c r="F320" s="34" t="s">
        <v>1865</v>
      </c>
      <c r="G320" s="1" t="s">
        <v>11006</v>
      </c>
    </row>
    <row r="321" spans="1:7">
      <c r="A321" s="34">
        <v>305015</v>
      </c>
      <c r="B321" s="34">
        <v>1448888</v>
      </c>
      <c r="C321" s="34">
        <v>1449118</v>
      </c>
      <c r="D321" s="34" t="s">
        <v>10445</v>
      </c>
      <c r="E321" s="34" t="s">
        <v>10445</v>
      </c>
      <c r="F321" s="34" t="s">
        <v>2033</v>
      </c>
      <c r="G321" s="1" t="s">
        <v>11006</v>
      </c>
    </row>
    <row r="322" spans="1:7">
      <c r="A322" s="34">
        <v>305017</v>
      </c>
      <c r="B322" s="34">
        <v>1460093</v>
      </c>
      <c r="C322" s="34">
        <v>1461769</v>
      </c>
      <c r="D322" s="34" t="s">
        <v>10479</v>
      </c>
      <c r="E322" s="34" t="s">
        <v>10795</v>
      </c>
      <c r="F322" s="34" t="s">
        <v>1855</v>
      </c>
      <c r="G322" s="1" t="s">
        <v>11006</v>
      </c>
    </row>
    <row r="323" spans="1:7">
      <c r="A323" s="34">
        <v>305017</v>
      </c>
      <c r="B323" s="34">
        <v>1461784</v>
      </c>
      <c r="C323" s="34">
        <v>1466475</v>
      </c>
      <c r="D323" s="34" t="s">
        <v>10479</v>
      </c>
      <c r="E323" s="34" t="s">
        <v>10445</v>
      </c>
      <c r="F323" s="34" t="s">
        <v>1854</v>
      </c>
      <c r="G323" s="1" t="s">
        <v>11006</v>
      </c>
    </row>
    <row r="324" spans="1:7">
      <c r="A324" s="34">
        <v>305019</v>
      </c>
      <c r="B324" s="34">
        <v>1476656</v>
      </c>
      <c r="C324" s="34">
        <v>1477030</v>
      </c>
      <c r="D324" s="34" t="s">
        <v>10445</v>
      </c>
      <c r="E324" s="34" t="s">
        <v>10802</v>
      </c>
      <c r="F324" s="34" t="s">
        <v>1844</v>
      </c>
      <c r="G324" s="1" t="s">
        <v>11006</v>
      </c>
    </row>
    <row r="325" spans="1:7">
      <c r="A325" s="34">
        <v>305019</v>
      </c>
      <c r="B325" s="34">
        <v>1477072</v>
      </c>
      <c r="C325" s="34">
        <v>1478052</v>
      </c>
      <c r="D325" s="34" t="s">
        <v>10445</v>
      </c>
      <c r="E325" s="34" t="s">
        <v>10803</v>
      </c>
      <c r="F325" s="34" t="s">
        <v>1842</v>
      </c>
      <c r="G325" s="1" t="s">
        <v>11006</v>
      </c>
    </row>
    <row r="326" spans="1:7">
      <c r="A326" s="34">
        <v>305020</v>
      </c>
      <c r="B326" s="34">
        <v>1482334</v>
      </c>
      <c r="C326" s="34">
        <v>1482579</v>
      </c>
      <c r="D326" s="34" t="s">
        <v>10479</v>
      </c>
      <c r="E326" s="34" t="s">
        <v>10445</v>
      </c>
      <c r="F326" s="34" t="s">
        <v>1664</v>
      </c>
      <c r="G326" s="1" t="s">
        <v>11006</v>
      </c>
    </row>
    <row r="327" spans="1:7">
      <c r="A327" s="34">
        <v>305020</v>
      </c>
      <c r="B327" s="34">
        <v>1482566</v>
      </c>
      <c r="C327" s="34">
        <v>1483051</v>
      </c>
      <c r="D327" s="34" t="s">
        <v>10479</v>
      </c>
      <c r="E327" s="34" t="s">
        <v>10445</v>
      </c>
      <c r="F327" s="34" t="s">
        <v>1663</v>
      </c>
      <c r="G327" s="1" t="s">
        <v>11006</v>
      </c>
    </row>
    <row r="328" spans="1:7">
      <c r="A328" s="34">
        <v>305021</v>
      </c>
      <c r="B328" s="34">
        <v>1489848</v>
      </c>
      <c r="C328" s="34">
        <v>1490195</v>
      </c>
      <c r="D328" s="34" t="s">
        <v>10445</v>
      </c>
      <c r="E328" s="34" t="s">
        <v>10804</v>
      </c>
      <c r="F328" s="34" t="s">
        <v>1828</v>
      </c>
      <c r="G328" s="1" t="s">
        <v>11006</v>
      </c>
    </row>
    <row r="329" spans="1:7">
      <c r="A329" s="34">
        <v>305021</v>
      </c>
      <c r="B329" s="34">
        <v>1490192</v>
      </c>
      <c r="C329" s="34">
        <v>1495108</v>
      </c>
      <c r="D329" s="34" t="s">
        <v>10445</v>
      </c>
      <c r="E329" s="34" t="s">
        <v>10445</v>
      </c>
      <c r="F329" s="34" t="s">
        <v>1827</v>
      </c>
      <c r="G329" s="1" t="s">
        <v>11006</v>
      </c>
    </row>
    <row r="330" spans="1:7">
      <c r="A330" s="34">
        <v>305022</v>
      </c>
      <c r="B330" s="34">
        <v>1495131</v>
      </c>
      <c r="C330" s="34">
        <v>1495436</v>
      </c>
      <c r="D330" s="34" t="s">
        <v>10445</v>
      </c>
      <c r="E330" s="34" t="s">
        <v>10805</v>
      </c>
      <c r="F330" s="34" t="s">
        <v>1826</v>
      </c>
      <c r="G330" s="1" t="s">
        <v>11006</v>
      </c>
    </row>
    <row r="331" spans="1:7">
      <c r="A331" s="34">
        <v>305022</v>
      </c>
      <c r="B331" s="34">
        <v>1495445</v>
      </c>
      <c r="C331" s="34">
        <v>1496035</v>
      </c>
      <c r="D331" s="34" t="s">
        <v>10445</v>
      </c>
      <c r="E331" s="34" t="s">
        <v>10607</v>
      </c>
      <c r="F331" s="34" t="s">
        <v>1825</v>
      </c>
      <c r="G331" s="1" t="s">
        <v>11006</v>
      </c>
    </row>
    <row r="332" spans="1:7">
      <c r="A332" s="34">
        <v>305026</v>
      </c>
      <c r="B332" s="34">
        <v>1507674</v>
      </c>
      <c r="C332" s="34">
        <v>1508252</v>
      </c>
      <c r="D332" s="34" t="s">
        <v>10479</v>
      </c>
      <c r="E332" s="34" t="s">
        <v>10806</v>
      </c>
      <c r="F332" s="34" t="s">
        <v>1628</v>
      </c>
      <c r="G332" s="1" t="s">
        <v>11006</v>
      </c>
    </row>
    <row r="333" spans="1:7">
      <c r="A333" s="34">
        <v>305026</v>
      </c>
      <c r="B333" s="34">
        <v>1508273</v>
      </c>
      <c r="C333" s="34">
        <v>1508905</v>
      </c>
      <c r="D333" s="34" t="s">
        <v>10479</v>
      </c>
      <c r="E333" s="34" t="s">
        <v>10806</v>
      </c>
      <c r="F333" s="34" t="s">
        <v>1626</v>
      </c>
      <c r="G333" s="1" t="s">
        <v>11006</v>
      </c>
    </row>
    <row r="334" spans="1:7">
      <c r="A334" s="34">
        <v>305028</v>
      </c>
      <c r="B334" s="34">
        <v>1517989</v>
      </c>
      <c r="C334" s="34">
        <v>1518873</v>
      </c>
      <c r="D334" s="34" t="s">
        <v>10479</v>
      </c>
      <c r="E334" s="34" t="s">
        <v>10661</v>
      </c>
      <c r="F334" s="34" t="s">
        <v>1797</v>
      </c>
      <c r="G334" s="1" t="s">
        <v>11006</v>
      </c>
    </row>
    <row r="335" spans="1:7">
      <c r="A335" s="34">
        <v>305028</v>
      </c>
      <c r="B335" s="34">
        <v>1518870</v>
      </c>
      <c r="C335" s="34">
        <v>1519901</v>
      </c>
      <c r="D335" s="34" t="s">
        <v>10479</v>
      </c>
      <c r="E335" s="34" t="s">
        <v>10807</v>
      </c>
      <c r="F335" s="34" t="s">
        <v>1796</v>
      </c>
      <c r="G335" s="1" t="s">
        <v>11006</v>
      </c>
    </row>
    <row r="336" spans="1:7">
      <c r="A336" s="34">
        <v>305032</v>
      </c>
      <c r="B336" s="34">
        <v>1547777</v>
      </c>
      <c r="C336" s="34">
        <v>1548187</v>
      </c>
      <c r="D336" s="34" t="s">
        <v>10479</v>
      </c>
      <c r="E336" s="34" t="s">
        <v>10808</v>
      </c>
      <c r="F336" s="34" t="s">
        <v>1931</v>
      </c>
      <c r="G336" s="1" t="s">
        <v>11006</v>
      </c>
    </row>
    <row r="337" spans="1:7">
      <c r="A337" s="34">
        <v>305032</v>
      </c>
      <c r="B337" s="34">
        <v>1548193</v>
      </c>
      <c r="C337" s="34">
        <v>1548723</v>
      </c>
      <c r="D337" s="34" t="s">
        <v>10479</v>
      </c>
      <c r="E337" s="34" t="s">
        <v>10809</v>
      </c>
      <c r="F337" s="34" t="s">
        <v>1930</v>
      </c>
      <c r="G337" s="1" t="s">
        <v>11006</v>
      </c>
    </row>
    <row r="338" spans="1:7">
      <c r="A338" s="34">
        <v>305035</v>
      </c>
      <c r="B338" s="34">
        <v>1564676</v>
      </c>
      <c r="C338" s="34">
        <v>1564984</v>
      </c>
      <c r="D338" s="34" t="s">
        <v>10479</v>
      </c>
      <c r="E338" s="34" t="s">
        <v>10811</v>
      </c>
      <c r="F338" s="34" t="s">
        <v>1911</v>
      </c>
      <c r="G338" s="1" t="s">
        <v>11006</v>
      </c>
    </row>
    <row r="339" spans="1:7">
      <c r="A339" s="34">
        <v>305035</v>
      </c>
      <c r="B339" s="34">
        <v>1564999</v>
      </c>
      <c r="C339" s="34">
        <v>1565256</v>
      </c>
      <c r="D339" s="34" t="s">
        <v>10479</v>
      </c>
      <c r="E339" s="34" t="s">
        <v>10812</v>
      </c>
      <c r="F339" s="34" t="s">
        <v>1909</v>
      </c>
      <c r="G339" s="1" t="s">
        <v>11006</v>
      </c>
    </row>
    <row r="340" spans="1:7">
      <c r="A340" s="34">
        <v>305040</v>
      </c>
      <c r="B340" s="34">
        <v>1581709</v>
      </c>
      <c r="C340" s="34">
        <v>1582110</v>
      </c>
      <c r="D340" s="34" t="s">
        <v>10479</v>
      </c>
      <c r="E340" s="34" t="s">
        <v>10813</v>
      </c>
      <c r="F340" s="34" t="s">
        <v>1883</v>
      </c>
      <c r="G340" s="1" t="s">
        <v>11006</v>
      </c>
    </row>
    <row r="341" spans="1:7">
      <c r="A341" s="34">
        <v>305040</v>
      </c>
      <c r="B341" s="34">
        <v>1582107</v>
      </c>
      <c r="C341" s="34">
        <v>1582721</v>
      </c>
      <c r="D341" s="34" t="s">
        <v>10479</v>
      </c>
      <c r="E341" s="34" t="s">
        <v>10623</v>
      </c>
      <c r="F341" s="34" t="s">
        <v>1881</v>
      </c>
      <c r="G341" s="1" t="s">
        <v>11006</v>
      </c>
    </row>
    <row r="342" spans="1:7">
      <c r="A342" s="34">
        <v>305040</v>
      </c>
      <c r="B342" s="34">
        <v>1582762</v>
      </c>
      <c r="C342" s="34">
        <v>1583619</v>
      </c>
      <c r="D342" s="34" t="s">
        <v>10479</v>
      </c>
      <c r="E342" s="34" t="s">
        <v>10814</v>
      </c>
      <c r="F342" s="34" t="s">
        <v>1880</v>
      </c>
      <c r="G342" s="1" t="s">
        <v>11006</v>
      </c>
    </row>
    <row r="343" spans="1:7">
      <c r="A343" s="34">
        <v>305043</v>
      </c>
      <c r="B343" s="34">
        <v>1603807</v>
      </c>
      <c r="C343" s="34">
        <v>1604331</v>
      </c>
      <c r="D343" s="34" t="s">
        <v>10445</v>
      </c>
      <c r="E343" s="34" t="s">
        <v>10445</v>
      </c>
      <c r="F343" s="34" t="s">
        <v>2019</v>
      </c>
      <c r="G343" s="1" t="s">
        <v>11006</v>
      </c>
    </row>
    <row r="344" spans="1:7">
      <c r="A344" s="34">
        <v>305043</v>
      </c>
      <c r="B344" s="34">
        <v>1604328</v>
      </c>
      <c r="C344" s="34">
        <v>1604834</v>
      </c>
      <c r="D344" s="34" t="s">
        <v>10445</v>
      </c>
      <c r="E344" s="34" t="s">
        <v>10616</v>
      </c>
      <c r="F344" s="34" t="s">
        <v>2018</v>
      </c>
      <c r="G344" s="1" t="s">
        <v>11006</v>
      </c>
    </row>
    <row r="345" spans="1:7">
      <c r="A345" s="34">
        <v>305048</v>
      </c>
      <c r="B345" s="34">
        <v>1623216</v>
      </c>
      <c r="C345" s="34">
        <v>1623449</v>
      </c>
      <c r="D345" s="34" t="s">
        <v>10445</v>
      </c>
      <c r="E345" s="34" t="s">
        <v>10445</v>
      </c>
      <c r="F345" s="34" t="s">
        <v>1996</v>
      </c>
      <c r="G345" s="1" t="s">
        <v>11006</v>
      </c>
    </row>
    <row r="346" spans="1:7">
      <c r="A346" s="34">
        <v>305048</v>
      </c>
      <c r="B346" s="34">
        <v>1623464</v>
      </c>
      <c r="C346" s="34">
        <v>1624228</v>
      </c>
      <c r="D346" s="34" t="s">
        <v>10445</v>
      </c>
      <c r="E346" s="34" t="s">
        <v>10818</v>
      </c>
      <c r="F346" s="34" t="s">
        <v>1994</v>
      </c>
      <c r="G346" s="1" t="s">
        <v>11006</v>
      </c>
    </row>
    <row r="347" spans="1:7">
      <c r="A347" s="34">
        <v>305049</v>
      </c>
      <c r="B347" s="34">
        <v>1624376</v>
      </c>
      <c r="C347" s="34">
        <v>1625722</v>
      </c>
      <c r="D347" s="34" t="s">
        <v>10445</v>
      </c>
      <c r="E347" s="34" t="s">
        <v>10819</v>
      </c>
      <c r="F347" s="34" t="s">
        <v>1993</v>
      </c>
      <c r="G347" s="1" t="s">
        <v>11006</v>
      </c>
    </row>
    <row r="348" spans="1:7">
      <c r="A348" s="34">
        <v>305049</v>
      </c>
      <c r="B348" s="34">
        <v>1625725</v>
      </c>
      <c r="C348" s="34">
        <v>1626675</v>
      </c>
      <c r="D348" s="34" t="s">
        <v>10445</v>
      </c>
      <c r="E348" s="34" t="s">
        <v>10820</v>
      </c>
      <c r="F348" s="34" t="s">
        <v>1991</v>
      </c>
      <c r="G348" s="1" t="s">
        <v>11006</v>
      </c>
    </row>
    <row r="349" spans="1:7">
      <c r="A349" s="34">
        <v>305049</v>
      </c>
      <c r="B349" s="34">
        <v>1626713</v>
      </c>
      <c r="C349" s="34">
        <v>1627438</v>
      </c>
      <c r="D349" s="34" t="s">
        <v>10445</v>
      </c>
      <c r="E349" s="34" t="s">
        <v>10820</v>
      </c>
      <c r="F349" s="34" t="s">
        <v>2151</v>
      </c>
      <c r="G349" s="1" t="s">
        <v>11006</v>
      </c>
    </row>
    <row r="350" spans="1:7">
      <c r="A350" s="34">
        <v>305050</v>
      </c>
      <c r="B350" s="34">
        <v>1631472</v>
      </c>
      <c r="C350" s="34">
        <v>1632494</v>
      </c>
      <c r="D350" s="34" t="s">
        <v>10479</v>
      </c>
      <c r="E350" s="34" t="s">
        <v>10821</v>
      </c>
      <c r="F350" s="34" t="s">
        <v>1810</v>
      </c>
      <c r="G350" s="1" t="s">
        <v>11006</v>
      </c>
    </row>
    <row r="351" spans="1:7">
      <c r="A351" s="34">
        <v>305050</v>
      </c>
      <c r="B351" s="34">
        <v>1632579</v>
      </c>
      <c r="C351" s="34">
        <v>1633718</v>
      </c>
      <c r="D351" s="34" t="s">
        <v>10479</v>
      </c>
      <c r="E351" s="34" t="s">
        <v>10822</v>
      </c>
      <c r="F351" s="34" t="s">
        <v>1808</v>
      </c>
      <c r="G351" s="1" t="s">
        <v>11006</v>
      </c>
    </row>
    <row r="352" spans="1:7">
      <c r="A352" s="34">
        <v>305050</v>
      </c>
      <c r="B352" s="34">
        <v>1633720</v>
      </c>
      <c r="C352" s="34">
        <v>1634457</v>
      </c>
      <c r="D352" s="34" t="s">
        <v>10479</v>
      </c>
      <c r="E352" s="34" t="s">
        <v>10823</v>
      </c>
      <c r="F352" s="34" t="s">
        <v>1806</v>
      </c>
      <c r="G352" s="1" t="s">
        <v>11006</v>
      </c>
    </row>
    <row r="353" spans="1:7">
      <c r="A353" s="34">
        <v>305051</v>
      </c>
      <c r="B353" s="34">
        <v>1635279</v>
      </c>
      <c r="C353" s="34">
        <v>1636343</v>
      </c>
      <c r="D353" s="34" t="s">
        <v>10479</v>
      </c>
      <c r="E353" s="34" t="s">
        <v>10824</v>
      </c>
      <c r="F353" s="34" t="s">
        <v>1973</v>
      </c>
      <c r="G353" s="1" t="s">
        <v>11006</v>
      </c>
    </row>
    <row r="354" spans="1:7">
      <c r="A354" s="34">
        <v>305051</v>
      </c>
      <c r="B354" s="34">
        <v>1636340</v>
      </c>
      <c r="C354" s="34">
        <v>1636891</v>
      </c>
      <c r="D354" s="34" t="s">
        <v>10479</v>
      </c>
      <c r="E354" s="34" t="s">
        <v>10825</v>
      </c>
      <c r="F354" s="34" t="s">
        <v>1971</v>
      </c>
      <c r="G354" s="1" t="s">
        <v>11006</v>
      </c>
    </row>
    <row r="355" spans="1:7">
      <c r="A355" s="34">
        <v>305051</v>
      </c>
      <c r="B355" s="34">
        <v>1636976</v>
      </c>
      <c r="C355" s="34">
        <v>1638283</v>
      </c>
      <c r="D355" s="34" t="s">
        <v>10479</v>
      </c>
      <c r="E355" s="34" t="s">
        <v>10826</v>
      </c>
      <c r="F355" s="34" t="s">
        <v>1970</v>
      </c>
      <c r="G355" s="1" t="s">
        <v>11006</v>
      </c>
    </row>
    <row r="356" spans="1:7">
      <c r="A356" s="34">
        <v>305051</v>
      </c>
      <c r="B356" s="34">
        <v>1638341</v>
      </c>
      <c r="C356" s="34">
        <v>1638706</v>
      </c>
      <c r="D356" s="34" t="s">
        <v>10479</v>
      </c>
      <c r="E356" s="34" t="s">
        <v>10445</v>
      </c>
      <c r="F356" s="34" t="s">
        <v>1969</v>
      </c>
      <c r="G356" s="1" t="s">
        <v>11006</v>
      </c>
    </row>
    <row r="357" spans="1:7">
      <c r="A357" s="34">
        <v>305052</v>
      </c>
      <c r="B357" s="34">
        <v>1640520</v>
      </c>
      <c r="C357" s="34">
        <v>1641053</v>
      </c>
      <c r="D357" s="34" t="s">
        <v>10479</v>
      </c>
      <c r="E357" s="34" t="s">
        <v>10445</v>
      </c>
      <c r="F357" s="34" t="s">
        <v>1965</v>
      </c>
      <c r="G357" s="1" t="s">
        <v>11006</v>
      </c>
    </row>
    <row r="358" spans="1:7">
      <c r="A358" s="34">
        <v>305052</v>
      </c>
      <c r="B358" s="34">
        <v>1641061</v>
      </c>
      <c r="C358" s="34">
        <v>1641504</v>
      </c>
      <c r="D358" s="34" t="s">
        <v>10479</v>
      </c>
      <c r="E358" s="34" t="s">
        <v>10445</v>
      </c>
      <c r="F358" s="34" t="s">
        <v>1964</v>
      </c>
      <c r="G358" s="1" t="s">
        <v>11006</v>
      </c>
    </row>
    <row r="359" spans="1:7">
      <c r="A359" s="34">
        <v>305053</v>
      </c>
      <c r="B359" s="34">
        <v>1642151</v>
      </c>
      <c r="C359" s="34">
        <v>1642972</v>
      </c>
      <c r="D359" s="34" t="s">
        <v>10479</v>
      </c>
      <c r="E359" s="34" t="s">
        <v>10827</v>
      </c>
      <c r="F359" s="34" t="s">
        <v>1961</v>
      </c>
      <c r="G359" s="1" t="s">
        <v>11006</v>
      </c>
    </row>
    <row r="360" spans="1:7">
      <c r="A360" s="34">
        <v>305053</v>
      </c>
      <c r="B360" s="34">
        <v>1643008</v>
      </c>
      <c r="C360" s="34">
        <v>1643574</v>
      </c>
      <c r="D360" s="34" t="s">
        <v>10479</v>
      </c>
      <c r="E360" s="34" t="s">
        <v>10809</v>
      </c>
      <c r="F360" s="34" t="s">
        <v>1960</v>
      </c>
      <c r="G360" s="1" t="s">
        <v>11006</v>
      </c>
    </row>
    <row r="361" spans="1:7">
      <c r="A361" s="34">
        <v>305056</v>
      </c>
      <c r="B361" s="34">
        <v>1647073</v>
      </c>
      <c r="C361" s="34">
        <v>1647495</v>
      </c>
      <c r="D361" s="34" t="s">
        <v>10445</v>
      </c>
      <c r="E361" s="34" t="s">
        <v>10828</v>
      </c>
      <c r="F361" s="34" t="s">
        <v>2116</v>
      </c>
      <c r="G361" s="1" t="s">
        <v>11006</v>
      </c>
    </row>
    <row r="362" spans="1:7">
      <c r="A362" s="34">
        <v>305056</v>
      </c>
      <c r="B362" s="34">
        <v>1647492</v>
      </c>
      <c r="C362" s="34">
        <v>1647974</v>
      </c>
      <c r="D362" s="34" t="s">
        <v>10445</v>
      </c>
      <c r="E362" s="34" t="s">
        <v>10606</v>
      </c>
      <c r="F362" s="34" t="s">
        <v>2274</v>
      </c>
      <c r="G362" s="1" t="s">
        <v>11006</v>
      </c>
    </row>
    <row r="363" spans="1:7">
      <c r="A363" s="34">
        <v>305062</v>
      </c>
      <c r="B363" s="34">
        <v>1683883</v>
      </c>
      <c r="C363" s="34">
        <v>1684347</v>
      </c>
      <c r="D363" s="34" t="s">
        <v>10479</v>
      </c>
      <c r="E363" s="34" t="s">
        <v>10829</v>
      </c>
      <c r="F363" s="34" t="s">
        <v>1893</v>
      </c>
      <c r="G363" s="1" t="s">
        <v>11006</v>
      </c>
    </row>
    <row r="364" spans="1:7">
      <c r="A364" s="34">
        <v>305062</v>
      </c>
      <c r="B364" s="34">
        <v>1684451</v>
      </c>
      <c r="C364" s="34">
        <v>1684525</v>
      </c>
      <c r="D364" s="34" t="s">
        <v>10479</v>
      </c>
      <c r="E364" s="34" t="s">
        <v>10445</v>
      </c>
      <c r="F364" s="34" t="s">
        <v>10830</v>
      </c>
      <c r="G364" s="1" t="s">
        <v>11006</v>
      </c>
    </row>
    <row r="365" spans="1:7">
      <c r="A365" s="34">
        <v>305064</v>
      </c>
      <c r="B365" s="34">
        <v>1689727</v>
      </c>
      <c r="C365" s="34">
        <v>1689951</v>
      </c>
      <c r="D365" s="34" t="s">
        <v>10445</v>
      </c>
      <c r="E365" s="34" t="s">
        <v>10831</v>
      </c>
      <c r="F365" s="34" t="s">
        <v>2060</v>
      </c>
      <c r="G365" s="1" t="s">
        <v>11006</v>
      </c>
    </row>
    <row r="366" spans="1:7">
      <c r="A366" s="34">
        <v>305064</v>
      </c>
      <c r="B366" s="34">
        <v>1690003</v>
      </c>
      <c r="C366" s="34">
        <v>1691316</v>
      </c>
      <c r="D366" s="34" t="s">
        <v>10445</v>
      </c>
      <c r="E366" s="34" t="s">
        <v>10831</v>
      </c>
      <c r="F366" s="34" t="s">
        <v>2059</v>
      </c>
      <c r="G366" s="1" t="s">
        <v>11006</v>
      </c>
    </row>
    <row r="367" spans="1:7">
      <c r="A367" s="34">
        <v>305064</v>
      </c>
      <c r="B367" s="34">
        <v>1691324</v>
      </c>
      <c r="C367" s="34">
        <v>1692241</v>
      </c>
      <c r="D367" s="34" t="s">
        <v>10445</v>
      </c>
      <c r="E367" s="34" t="s">
        <v>10832</v>
      </c>
      <c r="F367" s="34" t="s">
        <v>2058</v>
      </c>
      <c r="G367" s="1" t="s">
        <v>11006</v>
      </c>
    </row>
    <row r="368" spans="1:7">
      <c r="A368" s="34">
        <v>305065</v>
      </c>
      <c r="B368" s="34">
        <v>1694161</v>
      </c>
      <c r="C368" s="34">
        <v>1694346</v>
      </c>
      <c r="D368" s="34" t="s">
        <v>10445</v>
      </c>
      <c r="E368" s="34" t="s">
        <v>10445</v>
      </c>
      <c r="F368" s="34" t="s">
        <v>2054</v>
      </c>
      <c r="G368" s="1" t="s">
        <v>11006</v>
      </c>
    </row>
    <row r="369" spans="1:7">
      <c r="A369" s="34">
        <v>305065</v>
      </c>
      <c r="B369" s="34">
        <v>1694364</v>
      </c>
      <c r="C369" s="34">
        <v>1695194</v>
      </c>
      <c r="D369" s="34" t="s">
        <v>10445</v>
      </c>
      <c r="E369" s="34" t="s">
        <v>10445</v>
      </c>
      <c r="F369" s="34" t="s">
        <v>2053</v>
      </c>
      <c r="G369" s="1" t="s">
        <v>11006</v>
      </c>
    </row>
    <row r="370" spans="1:7">
      <c r="A370" s="34">
        <v>305066</v>
      </c>
      <c r="B370" s="34">
        <v>1696499</v>
      </c>
      <c r="C370" s="34">
        <v>1697719</v>
      </c>
      <c r="D370" s="34" t="s">
        <v>10479</v>
      </c>
      <c r="E370" s="34" t="s">
        <v>10833</v>
      </c>
      <c r="F370" s="34" t="s">
        <v>2050</v>
      </c>
      <c r="G370" s="1" t="s">
        <v>11006</v>
      </c>
    </row>
    <row r="371" spans="1:7">
      <c r="A371" s="34">
        <v>305066</v>
      </c>
      <c r="B371" s="34">
        <v>1697732</v>
      </c>
      <c r="C371" s="34">
        <v>1698496</v>
      </c>
      <c r="D371" s="34" t="s">
        <v>10479</v>
      </c>
      <c r="E371" s="34" t="s">
        <v>10834</v>
      </c>
      <c r="F371" s="34" t="s">
        <v>2048</v>
      </c>
      <c r="G371" s="1" t="s">
        <v>11006</v>
      </c>
    </row>
    <row r="372" spans="1:7">
      <c r="A372" s="34">
        <v>305066</v>
      </c>
      <c r="B372" s="34">
        <v>1698503</v>
      </c>
      <c r="C372" s="34">
        <v>1699114</v>
      </c>
      <c r="D372" s="34" t="s">
        <v>10479</v>
      </c>
      <c r="E372" s="34" t="s">
        <v>10835</v>
      </c>
      <c r="F372" s="34" t="s">
        <v>2046</v>
      </c>
      <c r="G372" s="1" t="s">
        <v>11006</v>
      </c>
    </row>
    <row r="373" spans="1:7">
      <c r="A373" s="34">
        <v>305066</v>
      </c>
      <c r="B373" s="34">
        <v>1699117</v>
      </c>
      <c r="C373" s="34">
        <v>1699986</v>
      </c>
      <c r="D373" s="34" t="s">
        <v>10479</v>
      </c>
      <c r="E373" s="34" t="s">
        <v>10836</v>
      </c>
      <c r="F373" s="34" t="s">
        <v>2044</v>
      </c>
      <c r="G373" s="1" t="s">
        <v>11006</v>
      </c>
    </row>
    <row r="374" spans="1:7">
      <c r="A374" s="34">
        <v>305067</v>
      </c>
      <c r="B374" s="34">
        <v>1706488</v>
      </c>
      <c r="C374" s="34">
        <v>1707375</v>
      </c>
      <c r="D374" s="34" t="s">
        <v>10445</v>
      </c>
      <c r="E374" s="34" t="s">
        <v>10445</v>
      </c>
      <c r="F374" s="34" t="s">
        <v>2364</v>
      </c>
      <c r="G374" s="1" t="s">
        <v>11006</v>
      </c>
    </row>
    <row r="375" spans="1:7">
      <c r="A375" s="34">
        <v>305067</v>
      </c>
      <c r="B375" s="34">
        <v>1707372</v>
      </c>
      <c r="C375" s="34">
        <v>1708259</v>
      </c>
      <c r="D375" s="34" t="s">
        <v>10445</v>
      </c>
      <c r="E375" s="34" t="s">
        <v>10445</v>
      </c>
      <c r="F375" s="34" t="s">
        <v>2363</v>
      </c>
      <c r="G375" s="1" t="s">
        <v>11006</v>
      </c>
    </row>
    <row r="376" spans="1:7">
      <c r="A376" s="34">
        <v>305067</v>
      </c>
      <c r="B376" s="34">
        <v>1708316</v>
      </c>
      <c r="C376" s="34">
        <v>1710382</v>
      </c>
      <c r="D376" s="34" t="s">
        <v>10445</v>
      </c>
      <c r="E376" s="34" t="s">
        <v>10445</v>
      </c>
      <c r="F376" s="34" t="s">
        <v>2362</v>
      </c>
      <c r="G376" s="1" t="s">
        <v>11006</v>
      </c>
    </row>
    <row r="377" spans="1:7">
      <c r="A377" s="34">
        <v>305068</v>
      </c>
      <c r="B377" s="34">
        <v>1710464</v>
      </c>
      <c r="C377" s="34">
        <v>1713364</v>
      </c>
      <c r="D377" s="34" t="s">
        <v>10445</v>
      </c>
      <c r="E377" s="34" t="s">
        <v>10445</v>
      </c>
      <c r="F377" s="34" t="s">
        <v>2361</v>
      </c>
      <c r="G377" s="1" t="s">
        <v>11006</v>
      </c>
    </row>
    <row r="378" spans="1:7">
      <c r="A378" s="34">
        <v>305068</v>
      </c>
      <c r="B378" s="34">
        <v>1713361</v>
      </c>
      <c r="C378" s="34">
        <v>1714251</v>
      </c>
      <c r="D378" s="34" t="s">
        <v>10445</v>
      </c>
      <c r="E378" s="34" t="s">
        <v>10445</v>
      </c>
      <c r="F378" s="34" t="s">
        <v>2360</v>
      </c>
      <c r="G378" s="1" t="s">
        <v>11006</v>
      </c>
    </row>
    <row r="379" spans="1:7">
      <c r="A379" s="34">
        <v>305069</v>
      </c>
      <c r="B379" s="34">
        <v>1720551</v>
      </c>
      <c r="C379" s="34">
        <v>1721756</v>
      </c>
      <c r="D379" s="34" t="s">
        <v>10445</v>
      </c>
      <c r="E379" s="34" t="s">
        <v>10445</v>
      </c>
      <c r="F379" s="34" t="s">
        <v>2187</v>
      </c>
      <c r="G379" s="1" t="s">
        <v>11006</v>
      </c>
    </row>
    <row r="380" spans="1:7">
      <c r="A380" s="34">
        <v>305069</v>
      </c>
      <c r="B380" s="34">
        <v>1721794</v>
      </c>
      <c r="C380" s="34">
        <v>1725876</v>
      </c>
      <c r="D380" s="34" t="s">
        <v>10445</v>
      </c>
      <c r="E380" s="34" t="s">
        <v>10837</v>
      </c>
      <c r="F380" s="34" t="s">
        <v>2186</v>
      </c>
      <c r="G380" s="1" t="s">
        <v>11006</v>
      </c>
    </row>
    <row r="381" spans="1:7">
      <c r="A381" s="34">
        <v>305069</v>
      </c>
      <c r="B381" s="34">
        <v>1725885</v>
      </c>
      <c r="C381" s="34">
        <v>1727096</v>
      </c>
      <c r="D381" s="34" t="s">
        <v>10445</v>
      </c>
      <c r="E381" s="34" t="s">
        <v>10445</v>
      </c>
      <c r="F381" s="34" t="s">
        <v>2185</v>
      </c>
      <c r="G381" s="1" t="s">
        <v>11006</v>
      </c>
    </row>
    <row r="382" spans="1:7">
      <c r="A382" s="34">
        <v>305069</v>
      </c>
      <c r="B382" s="34">
        <v>1727093</v>
      </c>
      <c r="C382" s="34">
        <v>1728763</v>
      </c>
      <c r="D382" s="34" t="s">
        <v>10445</v>
      </c>
      <c r="E382" s="34" t="s">
        <v>10445</v>
      </c>
      <c r="F382" s="34" t="s">
        <v>2184</v>
      </c>
      <c r="G382" s="1" t="s">
        <v>11006</v>
      </c>
    </row>
    <row r="383" spans="1:7">
      <c r="A383" s="34">
        <v>305071</v>
      </c>
      <c r="B383" s="34">
        <v>1733493</v>
      </c>
      <c r="C383" s="34">
        <v>1733909</v>
      </c>
      <c r="D383" s="34" t="s">
        <v>10479</v>
      </c>
      <c r="E383" s="34" t="s">
        <v>10445</v>
      </c>
      <c r="F383" s="34" t="s">
        <v>2006</v>
      </c>
      <c r="G383" s="1" t="s">
        <v>11006</v>
      </c>
    </row>
    <row r="384" spans="1:7">
      <c r="A384" s="34">
        <v>305071</v>
      </c>
      <c r="B384" s="34">
        <v>1733920</v>
      </c>
      <c r="C384" s="34">
        <v>1734972</v>
      </c>
      <c r="D384" s="34" t="s">
        <v>10479</v>
      </c>
      <c r="E384" s="34" t="s">
        <v>10838</v>
      </c>
      <c r="F384" s="34" t="s">
        <v>2004</v>
      </c>
      <c r="G384" s="1" t="s">
        <v>11006</v>
      </c>
    </row>
    <row r="385" spans="1:7">
      <c r="A385" s="34">
        <v>305071</v>
      </c>
      <c r="B385" s="34">
        <v>1734991</v>
      </c>
      <c r="C385" s="34">
        <v>1735851</v>
      </c>
      <c r="D385" s="34" t="s">
        <v>10479</v>
      </c>
      <c r="E385" s="34" t="s">
        <v>10839</v>
      </c>
      <c r="F385" s="34" t="s">
        <v>2002</v>
      </c>
      <c r="G385" s="1" t="s">
        <v>11006</v>
      </c>
    </row>
    <row r="386" spans="1:7">
      <c r="A386" s="34">
        <v>305071</v>
      </c>
      <c r="B386" s="34">
        <v>1735848</v>
      </c>
      <c r="C386" s="34">
        <v>1736582</v>
      </c>
      <c r="D386" s="34" t="s">
        <v>10479</v>
      </c>
      <c r="E386" s="34" t="s">
        <v>10840</v>
      </c>
      <c r="F386" s="34" t="s">
        <v>2001</v>
      </c>
      <c r="G386" s="1" t="s">
        <v>11006</v>
      </c>
    </row>
    <row r="387" spans="1:7">
      <c r="A387" s="34">
        <v>305071</v>
      </c>
      <c r="B387" s="34">
        <v>1736579</v>
      </c>
      <c r="C387" s="34">
        <v>1737679</v>
      </c>
      <c r="D387" s="34" t="s">
        <v>10479</v>
      </c>
      <c r="E387" s="34" t="s">
        <v>10623</v>
      </c>
      <c r="F387" s="34" t="s">
        <v>1999</v>
      </c>
      <c r="G387" s="1" t="s">
        <v>11006</v>
      </c>
    </row>
    <row r="388" spans="1:7">
      <c r="A388" s="34">
        <v>305072</v>
      </c>
      <c r="B388" s="34">
        <v>1737868</v>
      </c>
      <c r="C388" s="34">
        <v>1739094</v>
      </c>
      <c r="D388" s="34" t="s">
        <v>10479</v>
      </c>
      <c r="E388" s="34" t="s">
        <v>10841</v>
      </c>
      <c r="F388" s="34" t="s">
        <v>2162</v>
      </c>
      <c r="G388" s="1" t="s">
        <v>11006</v>
      </c>
    </row>
    <row r="389" spans="1:7">
      <c r="A389" s="34">
        <v>305072</v>
      </c>
      <c r="B389" s="34">
        <v>1739111</v>
      </c>
      <c r="C389" s="34">
        <v>1740436</v>
      </c>
      <c r="D389" s="34" t="s">
        <v>10479</v>
      </c>
      <c r="E389" s="34" t="s">
        <v>10744</v>
      </c>
      <c r="F389" s="34" t="s">
        <v>2161</v>
      </c>
      <c r="G389" s="1" t="s">
        <v>11006</v>
      </c>
    </row>
    <row r="390" spans="1:7">
      <c r="A390" s="34">
        <v>305072</v>
      </c>
      <c r="B390" s="34">
        <v>1740486</v>
      </c>
      <c r="C390" s="34">
        <v>1741379</v>
      </c>
      <c r="D390" s="34" t="s">
        <v>10479</v>
      </c>
      <c r="E390" s="34" t="s">
        <v>10745</v>
      </c>
      <c r="F390" s="34" t="s">
        <v>2159</v>
      </c>
      <c r="G390" s="1" t="s">
        <v>11006</v>
      </c>
    </row>
    <row r="391" spans="1:7">
      <c r="A391" s="34">
        <v>305072</v>
      </c>
      <c r="B391" s="34">
        <v>1741376</v>
      </c>
      <c r="C391" s="34">
        <v>1742206</v>
      </c>
      <c r="D391" s="34" t="s">
        <v>10479</v>
      </c>
      <c r="E391" s="34" t="s">
        <v>10746</v>
      </c>
      <c r="F391" s="34" t="s">
        <v>2157</v>
      </c>
      <c r="G391" s="1" t="s">
        <v>11006</v>
      </c>
    </row>
    <row r="392" spans="1:7">
      <c r="A392" s="34">
        <v>305072</v>
      </c>
      <c r="B392" s="34">
        <v>1742214</v>
      </c>
      <c r="C392" s="34">
        <v>1743464</v>
      </c>
      <c r="D392" s="34" t="s">
        <v>10479</v>
      </c>
      <c r="E392" s="34" t="s">
        <v>10842</v>
      </c>
      <c r="F392" s="34" t="s">
        <v>2155</v>
      </c>
      <c r="G392" s="1" t="s">
        <v>11006</v>
      </c>
    </row>
    <row r="393" spans="1:7">
      <c r="A393" s="34">
        <v>305072</v>
      </c>
      <c r="B393" s="34">
        <v>1743473</v>
      </c>
      <c r="C393" s="34">
        <v>1744432</v>
      </c>
      <c r="D393" s="34" t="s">
        <v>10479</v>
      </c>
      <c r="E393" s="34" t="s">
        <v>10843</v>
      </c>
      <c r="F393" s="34" t="s">
        <v>2153</v>
      </c>
      <c r="G393" s="1" t="s">
        <v>11006</v>
      </c>
    </row>
    <row r="394" spans="1:7">
      <c r="A394" s="34">
        <v>305073</v>
      </c>
      <c r="B394" s="34">
        <v>1745863</v>
      </c>
      <c r="C394" s="34">
        <v>1746150</v>
      </c>
      <c r="D394" s="34" t="s">
        <v>10479</v>
      </c>
      <c r="E394" s="34" t="s">
        <v>10445</v>
      </c>
      <c r="F394" s="34" t="s">
        <v>2152</v>
      </c>
      <c r="G394" s="1" t="s">
        <v>11006</v>
      </c>
    </row>
    <row r="395" spans="1:7">
      <c r="A395" s="34">
        <v>305073</v>
      </c>
      <c r="B395" s="34">
        <v>1746157</v>
      </c>
      <c r="C395" s="34">
        <v>1746663</v>
      </c>
      <c r="D395" s="34" t="s">
        <v>10479</v>
      </c>
      <c r="E395" s="34" t="s">
        <v>10445</v>
      </c>
      <c r="F395" s="34" t="s">
        <v>2317</v>
      </c>
      <c r="G395" s="1" t="s">
        <v>11006</v>
      </c>
    </row>
    <row r="396" spans="1:7">
      <c r="A396" s="34">
        <v>305073</v>
      </c>
      <c r="B396" s="34">
        <v>1746713</v>
      </c>
      <c r="C396" s="34">
        <v>1749535</v>
      </c>
      <c r="D396" s="34" t="s">
        <v>10479</v>
      </c>
      <c r="E396" s="34" t="s">
        <v>10445</v>
      </c>
      <c r="F396" s="34" t="s">
        <v>2316</v>
      </c>
      <c r="G396" s="1" t="s">
        <v>11006</v>
      </c>
    </row>
    <row r="397" spans="1:7">
      <c r="A397" s="34">
        <v>305080</v>
      </c>
      <c r="B397" s="34">
        <v>1794575</v>
      </c>
      <c r="C397" s="34">
        <v>1795576</v>
      </c>
      <c r="D397" s="34" t="s">
        <v>10445</v>
      </c>
      <c r="E397" s="34" t="s">
        <v>10844</v>
      </c>
      <c r="F397" s="34" t="s">
        <v>2265</v>
      </c>
      <c r="G397" s="1" t="s">
        <v>11006</v>
      </c>
    </row>
    <row r="398" spans="1:7">
      <c r="A398" s="34">
        <v>305080</v>
      </c>
      <c r="B398" s="34">
        <v>1795643</v>
      </c>
      <c r="C398" s="34">
        <v>1796578</v>
      </c>
      <c r="D398" s="34" t="s">
        <v>10445</v>
      </c>
      <c r="E398" s="34" t="s">
        <v>10683</v>
      </c>
      <c r="F398" s="34" t="s">
        <v>2264</v>
      </c>
      <c r="G398" s="1" t="s">
        <v>11006</v>
      </c>
    </row>
    <row r="399" spans="1:7">
      <c r="A399" s="34">
        <v>305082</v>
      </c>
      <c r="B399" s="34">
        <v>1801707</v>
      </c>
      <c r="C399" s="34">
        <v>1802186</v>
      </c>
      <c r="D399" s="34" t="s">
        <v>10445</v>
      </c>
      <c r="E399" s="34" t="s">
        <v>10445</v>
      </c>
      <c r="F399" s="34" t="s">
        <v>2255</v>
      </c>
      <c r="G399" s="1" t="s">
        <v>11006</v>
      </c>
    </row>
    <row r="400" spans="1:7">
      <c r="A400" s="34">
        <v>305082</v>
      </c>
      <c r="B400" s="34">
        <v>1802201</v>
      </c>
      <c r="C400" s="34">
        <v>1803334</v>
      </c>
      <c r="D400" s="34" t="s">
        <v>10445</v>
      </c>
      <c r="E400" s="34" t="s">
        <v>10807</v>
      </c>
      <c r="F400" s="34" t="s">
        <v>2254</v>
      </c>
      <c r="G400" s="1" t="s">
        <v>11006</v>
      </c>
    </row>
    <row r="401" spans="1:7">
      <c r="A401" s="34">
        <v>305085</v>
      </c>
      <c r="B401" s="34">
        <v>1809080</v>
      </c>
      <c r="C401" s="34">
        <v>1809565</v>
      </c>
      <c r="D401" s="34" t="s">
        <v>10445</v>
      </c>
      <c r="E401" s="34" t="s">
        <v>10847</v>
      </c>
      <c r="F401" s="34" t="s">
        <v>2087</v>
      </c>
      <c r="G401" s="1" t="s">
        <v>11006</v>
      </c>
    </row>
    <row r="402" spans="1:7">
      <c r="A402" s="34">
        <v>305085</v>
      </c>
      <c r="B402" s="34">
        <v>1809649</v>
      </c>
      <c r="C402" s="34">
        <v>1811139</v>
      </c>
      <c r="D402" s="34" t="s">
        <v>10445</v>
      </c>
      <c r="E402" s="34" t="s">
        <v>10848</v>
      </c>
      <c r="F402" s="34" t="s">
        <v>2085</v>
      </c>
      <c r="G402" s="1" t="s">
        <v>11006</v>
      </c>
    </row>
    <row r="403" spans="1:7">
      <c r="A403" s="34">
        <v>305090</v>
      </c>
      <c r="B403" s="34">
        <v>1834378</v>
      </c>
      <c r="C403" s="34">
        <v>1835454</v>
      </c>
      <c r="D403" s="34" t="s">
        <v>10479</v>
      </c>
      <c r="E403" s="34" t="s">
        <v>10752</v>
      </c>
      <c r="F403" s="34" t="s">
        <v>2207</v>
      </c>
      <c r="G403" s="1" t="s">
        <v>11006</v>
      </c>
    </row>
    <row r="404" spans="1:7">
      <c r="A404" s="34">
        <v>305090</v>
      </c>
      <c r="B404" s="34">
        <v>1835567</v>
      </c>
      <c r="C404" s="34">
        <v>1837147</v>
      </c>
      <c r="D404" s="34" t="s">
        <v>10479</v>
      </c>
      <c r="E404" s="34" t="s">
        <v>10849</v>
      </c>
      <c r="F404" s="34" t="s">
        <v>2206</v>
      </c>
      <c r="G404" s="1" t="s">
        <v>11006</v>
      </c>
    </row>
    <row r="405" spans="1:7">
      <c r="A405" s="34">
        <v>305093</v>
      </c>
      <c r="B405" s="34">
        <v>1847669</v>
      </c>
      <c r="C405" s="34">
        <v>1848577</v>
      </c>
      <c r="D405" s="34" t="s">
        <v>10479</v>
      </c>
      <c r="E405" s="34" t="s">
        <v>10850</v>
      </c>
      <c r="F405" s="34" t="s">
        <v>2525</v>
      </c>
      <c r="G405" s="1" t="s">
        <v>11006</v>
      </c>
    </row>
    <row r="406" spans="1:7">
      <c r="A406" s="34">
        <v>305093</v>
      </c>
      <c r="B406" s="34">
        <v>1848621</v>
      </c>
      <c r="C406" s="34">
        <v>1849019</v>
      </c>
      <c r="D406" s="34" t="s">
        <v>10479</v>
      </c>
      <c r="E406" s="34" t="s">
        <v>10445</v>
      </c>
      <c r="F406" s="34" t="s">
        <v>2524</v>
      </c>
      <c r="G406" s="1" t="s">
        <v>11006</v>
      </c>
    </row>
    <row r="407" spans="1:7">
      <c r="A407" s="34">
        <v>305096</v>
      </c>
      <c r="B407" s="34">
        <v>1865760</v>
      </c>
      <c r="C407" s="34">
        <v>1866158</v>
      </c>
      <c r="D407" s="34" t="s">
        <v>10479</v>
      </c>
      <c r="E407" s="34" t="s">
        <v>10445</v>
      </c>
      <c r="F407" s="34" t="s">
        <v>2169</v>
      </c>
      <c r="G407" s="1" t="s">
        <v>11006</v>
      </c>
    </row>
    <row r="408" spans="1:7">
      <c r="A408" s="34">
        <v>305096</v>
      </c>
      <c r="B408" s="34">
        <v>1866184</v>
      </c>
      <c r="C408" s="34">
        <v>1866972</v>
      </c>
      <c r="D408" s="34" t="s">
        <v>10479</v>
      </c>
      <c r="E408" s="34" t="s">
        <v>10852</v>
      </c>
      <c r="F408" s="34" t="s">
        <v>2168</v>
      </c>
      <c r="G408" s="1" t="s">
        <v>11006</v>
      </c>
    </row>
    <row r="409" spans="1:7">
      <c r="A409" s="34">
        <v>305098</v>
      </c>
      <c r="B409" s="34">
        <v>1871314</v>
      </c>
      <c r="C409" s="34">
        <v>1872075</v>
      </c>
      <c r="D409" s="34" t="s">
        <v>10479</v>
      </c>
      <c r="E409" s="34" t="s">
        <v>10853</v>
      </c>
      <c r="F409" s="34" t="s">
        <v>2327</v>
      </c>
      <c r="G409" s="1" t="s">
        <v>11006</v>
      </c>
    </row>
    <row r="410" spans="1:7">
      <c r="A410" s="34">
        <v>305098</v>
      </c>
      <c r="B410" s="34">
        <v>1872119</v>
      </c>
      <c r="C410" s="34">
        <v>1872619</v>
      </c>
      <c r="D410" s="34" t="s">
        <v>10479</v>
      </c>
      <c r="E410" s="34" t="s">
        <v>10445</v>
      </c>
      <c r="F410" s="34" t="s">
        <v>2326</v>
      </c>
      <c r="G410" s="1" t="s">
        <v>11006</v>
      </c>
    </row>
    <row r="411" spans="1:7">
      <c r="A411" s="34">
        <v>305100</v>
      </c>
      <c r="B411" s="34">
        <v>1884294</v>
      </c>
      <c r="C411" s="34">
        <v>1885760</v>
      </c>
      <c r="D411" s="34" t="s">
        <v>10445</v>
      </c>
      <c r="E411" s="34" t="s">
        <v>10854</v>
      </c>
      <c r="F411" s="34" t="s">
        <v>2482</v>
      </c>
      <c r="G411" s="1" t="s">
        <v>11006</v>
      </c>
    </row>
    <row r="412" spans="1:7">
      <c r="A412" s="34">
        <v>305100</v>
      </c>
      <c r="B412" s="34">
        <v>1885760</v>
      </c>
      <c r="C412" s="34">
        <v>1886836</v>
      </c>
      <c r="D412" s="34" t="s">
        <v>10445</v>
      </c>
      <c r="E412" s="34" t="s">
        <v>10855</v>
      </c>
      <c r="F412" s="34" t="s">
        <v>2480</v>
      </c>
      <c r="G412" s="1" t="s">
        <v>11006</v>
      </c>
    </row>
    <row r="413" spans="1:7">
      <c r="A413" s="34">
        <v>305102</v>
      </c>
      <c r="B413" s="34">
        <v>1898402</v>
      </c>
      <c r="C413" s="34">
        <v>1899652</v>
      </c>
      <c r="D413" s="34" t="s">
        <v>10445</v>
      </c>
      <c r="E413" s="34" t="s">
        <v>10445</v>
      </c>
      <c r="F413" s="34" t="s">
        <v>2298</v>
      </c>
      <c r="G413" s="1" t="s">
        <v>11006</v>
      </c>
    </row>
    <row r="414" spans="1:7">
      <c r="A414" s="34">
        <v>305102</v>
      </c>
      <c r="B414" s="34">
        <v>1899652</v>
      </c>
      <c r="C414" s="34">
        <v>1900779</v>
      </c>
      <c r="D414" s="34" t="s">
        <v>10445</v>
      </c>
      <c r="E414" s="34" t="s">
        <v>10782</v>
      </c>
      <c r="F414" s="34" t="s">
        <v>2297</v>
      </c>
      <c r="G414" s="1" t="s">
        <v>11006</v>
      </c>
    </row>
    <row r="415" spans="1:7">
      <c r="A415" s="34">
        <v>305105</v>
      </c>
      <c r="B415" s="34">
        <v>1915982</v>
      </c>
      <c r="C415" s="34">
        <v>1916617</v>
      </c>
      <c r="D415" s="34" t="s">
        <v>10445</v>
      </c>
      <c r="E415" s="34" t="s">
        <v>10856</v>
      </c>
      <c r="F415" s="34" t="s">
        <v>2455</v>
      </c>
      <c r="G415" s="1" t="s">
        <v>11006</v>
      </c>
    </row>
    <row r="416" spans="1:7">
      <c r="A416" s="34">
        <v>305105</v>
      </c>
      <c r="B416" s="34">
        <v>1916661</v>
      </c>
      <c r="C416" s="34">
        <v>1918520</v>
      </c>
      <c r="D416" s="34" t="s">
        <v>10445</v>
      </c>
      <c r="E416" s="34" t="s">
        <v>10857</v>
      </c>
      <c r="F416" s="34" t="s">
        <v>2453</v>
      </c>
      <c r="G416" s="1" t="s">
        <v>11006</v>
      </c>
    </row>
    <row r="417" spans="1:7">
      <c r="A417" s="34">
        <v>305107</v>
      </c>
      <c r="B417" s="34">
        <v>1923987</v>
      </c>
      <c r="C417" s="34">
        <v>1924082</v>
      </c>
      <c r="D417" s="34" t="s">
        <v>10479</v>
      </c>
      <c r="E417" s="34" t="s">
        <v>10445</v>
      </c>
      <c r="F417" s="34" t="s">
        <v>2440</v>
      </c>
      <c r="G417" s="1" t="s">
        <v>11006</v>
      </c>
    </row>
    <row r="418" spans="1:7">
      <c r="A418" s="34">
        <v>305107</v>
      </c>
      <c r="B418" s="34">
        <v>1924096</v>
      </c>
      <c r="C418" s="34">
        <v>1925571</v>
      </c>
      <c r="D418" s="34" t="s">
        <v>10479</v>
      </c>
      <c r="E418" s="34" t="s">
        <v>10858</v>
      </c>
      <c r="F418" s="34" t="s">
        <v>2438</v>
      </c>
      <c r="G418" s="1" t="s">
        <v>11006</v>
      </c>
    </row>
    <row r="419" spans="1:7">
      <c r="A419" s="34">
        <v>305107</v>
      </c>
      <c r="B419" s="34">
        <v>1925610</v>
      </c>
      <c r="C419" s="34">
        <v>1926068</v>
      </c>
      <c r="D419" s="34" t="s">
        <v>10479</v>
      </c>
      <c r="E419" s="34" t="s">
        <v>10445</v>
      </c>
      <c r="F419" s="34" t="s">
        <v>2437</v>
      </c>
      <c r="G419" s="1" t="s">
        <v>11006</v>
      </c>
    </row>
    <row r="420" spans="1:7">
      <c r="A420" s="34">
        <v>305112</v>
      </c>
      <c r="B420" s="34">
        <v>1955204</v>
      </c>
      <c r="C420" s="34">
        <v>1956166</v>
      </c>
      <c r="D420" s="34" t="s">
        <v>10445</v>
      </c>
      <c r="E420" s="34" t="s">
        <v>10860</v>
      </c>
      <c r="F420" s="34" t="s">
        <v>2405</v>
      </c>
      <c r="G420" s="1" t="s">
        <v>11006</v>
      </c>
    </row>
    <row r="421" spans="1:7">
      <c r="A421" s="34">
        <v>305112</v>
      </c>
      <c r="B421" s="34">
        <v>1956236</v>
      </c>
      <c r="C421" s="34">
        <v>1957414</v>
      </c>
      <c r="D421" s="34" t="s">
        <v>10445</v>
      </c>
      <c r="E421" s="34" t="s">
        <v>10861</v>
      </c>
      <c r="F421" s="34" t="s">
        <v>2567</v>
      </c>
      <c r="G421" s="1" t="s">
        <v>11006</v>
      </c>
    </row>
    <row r="422" spans="1:7">
      <c r="A422" s="34">
        <v>305112</v>
      </c>
      <c r="B422" s="34">
        <v>1957411</v>
      </c>
      <c r="C422" s="34">
        <v>1957986</v>
      </c>
      <c r="D422" s="34" t="s">
        <v>10445</v>
      </c>
      <c r="E422" s="34" t="s">
        <v>10862</v>
      </c>
      <c r="F422" s="34" t="s">
        <v>2566</v>
      </c>
      <c r="G422" s="1" t="s">
        <v>11006</v>
      </c>
    </row>
    <row r="423" spans="1:7">
      <c r="A423" s="34">
        <v>305114</v>
      </c>
      <c r="B423" s="34">
        <v>1979742</v>
      </c>
      <c r="C423" s="34">
        <v>1980482</v>
      </c>
      <c r="D423" s="34" t="s">
        <v>10479</v>
      </c>
      <c r="E423" s="34" t="s">
        <v>10445</v>
      </c>
      <c r="F423" s="34" t="s">
        <v>2377</v>
      </c>
      <c r="G423" s="1" t="s">
        <v>11006</v>
      </c>
    </row>
    <row r="424" spans="1:7">
      <c r="A424" s="34">
        <v>305114</v>
      </c>
      <c r="B424" s="34">
        <v>1980492</v>
      </c>
      <c r="C424" s="34">
        <v>1981703</v>
      </c>
      <c r="D424" s="34" t="s">
        <v>10479</v>
      </c>
      <c r="E424" s="34" t="s">
        <v>10864</v>
      </c>
      <c r="F424" s="34" t="s">
        <v>2375</v>
      </c>
      <c r="G424" s="1" t="s">
        <v>11006</v>
      </c>
    </row>
    <row r="425" spans="1:7">
      <c r="A425" s="34">
        <v>305115</v>
      </c>
      <c r="B425" s="34">
        <v>1989907</v>
      </c>
      <c r="C425" s="34">
        <v>1990053</v>
      </c>
      <c r="D425" s="34" t="s">
        <v>10479</v>
      </c>
      <c r="E425" s="34" t="s">
        <v>10865</v>
      </c>
      <c r="F425" s="34" t="s">
        <v>2704</v>
      </c>
      <c r="G425" s="1" t="s">
        <v>11006</v>
      </c>
    </row>
    <row r="426" spans="1:7">
      <c r="A426" s="34">
        <v>305115</v>
      </c>
      <c r="B426" s="34">
        <v>1990057</v>
      </c>
      <c r="C426" s="34">
        <v>1990710</v>
      </c>
      <c r="D426" s="34" t="s">
        <v>10479</v>
      </c>
      <c r="E426" s="34" t="s">
        <v>10445</v>
      </c>
      <c r="F426" s="34" t="s">
        <v>2703</v>
      </c>
      <c r="G426" s="1" t="s">
        <v>11006</v>
      </c>
    </row>
    <row r="427" spans="1:7">
      <c r="A427" s="34">
        <v>305116</v>
      </c>
      <c r="B427" s="34">
        <v>1991175</v>
      </c>
      <c r="C427" s="34">
        <v>1991552</v>
      </c>
      <c r="D427" s="34" t="s">
        <v>10479</v>
      </c>
      <c r="E427" s="34" t="s">
        <v>10445</v>
      </c>
      <c r="F427" s="34" t="s">
        <v>2520</v>
      </c>
      <c r="G427" s="1" t="s">
        <v>11006</v>
      </c>
    </row>
    <row r="428" spans="1:7">
      <c r="A428" s="34">
        <v>305116</v>
      </c>
      <c r="B428" s="34">
        <v>1991600</v>
      </c>
      <c r="C428" s="34">
        <v>1992307</v>
      </c>
      <c r="D428" s="34" t="s">
        <v>10479</v>
      </c>
      <c r="E428" s="34" t="s">
        <v>10445</v>
      </c>
      <c r="F428" s="34" t="s">
        <v>2519</v>
      </c>
      <c r="G428" s="1" t="s">
        <v>11006</v>
      </c>
    </row>
    <row r="429" spans="1:7">
      <c r="A429" s="34">
        <v>305119</v>
      </c>
      <c r="B429" s="34">
        <v>1999628</v>
      </c>
      <c r="C429" s="34">
        <v>2000122</v>
      </c>
      <c r="D429" s="34" t="s">
        <v>10479</v>
      </c>
      <c r="E429" s="34" t="s">
        <v>10445</v>
      </c>
      <c r="F429" s="34" t="s">
        <v>2509</v>
      </c>
      <c r="G429" s="1" t="s">
        <v>11006</v>
      </c>
    </row>
    <row r="430" spans="1:7">
      <c r="A430" s="34">
        <v>305119</v>
      </c>
      <c r="B430" s="34">
        <v>2000142</v>
      </c>
      <c r="C430" s="34">
        <v>2000843</v>
      </c>
      <c r="D430" s="34" t="s">
        <v>10479</v>
      </c>
      <c r="E430" s="34" t="s">
        <v>10610</v>
      </c>
      <c r="F430" s="34" t="s">
        <v>2508</v>
      </c>
      <c r="G430" s="1" t="s">
        <v>11006</v>
      </c>
    </row>
    <row r="431" spans="1:7">
      <c r="A431" s="34">
        <v>305119</v>
      </c>
      <c r="B431" s="34">
        <v>2000869</v>
      </c>
      <c r="C431" s="34">
        <v>2001999</v>
      </c>
      <c r="D431" s="34" t="s">
        <v>10479</v>
      </c>
      <c r="E431" s="34" t="s">
        <v>10611</v>
      </c>
      <c r="F431" s="34" t="s">
        <v>2339</v>
      </c>
      <c r="G431" s="1" t="s">
        <v>11006</v>
      </c>
    </row>
    <row r="432" spans="1:7">
      <c r="A432" s="34">
        <v>305120</v>
      </c>
      <c r="B432" s="34">
        <v>2003662</v>
      </c>
      <c r="C432" s="34">
        <v>2004057</v>
      </c>
      <c r="D432" s="34" t="s">
        <v>10479</v>
      </c>
      <c r="E432" s="34" t="s">
        <v>10445</v>
      </c>
      <c r="F432" s="34" t="s">
        <v>2336</v>
      </c>
      <c r="G432" s="1" t="s">
        <v>11006</v>
      </c>
    </row>
    <row r="433" spans="1:7">
      <c r="A433" s="34">
        <v>305120</v>
      </c>
      <c r="B433" s="34">
        <v>2004054</v>
      </c>
      <c r="C433" s="34">
        <v>2005607</v>
      </c>
      <c r="D433" s="34" t="s">
        <v>10479</v>
      </c>
      <c r="E433" s="34" t="s">
        <v>10866</v>
      </c>
      <c r="F433" s="34" t="s">
        <v>2334</v>
      </c>
      <c r="G433" s="1" t="s">
        <v>11006</v>
      </c>
    </row>
    <row r="434" spans="1:7">
      <c r="A434" s="34">
        <v>305124</v>
      </c>
      <c r="B434" s="34">
        <v>2026146</v>
      </c>
      <c r="C434" s="34">
        <v>2026454</v>
      </c>
      <c r="D434" s="34" t="s">
        <v>10445</v>
      </c>
      <c r="E434" s="34" t="s">
        <v>10445</v>
      </c>
      <c r="F434" s="34" t="s">
        <v>2474</v>
      </c>
      <c r="G434" s="1" t="s">
        <v>11006</v>
      </c>
    </row>
    <row r="435" spans="1:7">
      <c r="A435" s="34">
        <v>305124</v>
      </c>
      <c r="B435" s="34">
        <v>2026486</v>
      </c>
      <c r="C435" s="34">
        <v>2027709</v>
      </c>
      <c r="D435" s="34" t="s">
        <v>10445</v>
      </c>
      <c r="E435" s="34" t="s">
        <v>10841</v>
      </c>
      <c r="F435" s="34" t="s">
        <v>2473</v>
      </c>
      <c r="G435" s="1" t="s">
        <v>11006</v>
      </c>
    </row>
    <row r="436" spans="1:7">
      <c r="A436" s="34">
        <v>305125</v>
      </c>
      <c r="B436" s="34">
        <v>2027776</v>
      </c>
      <c r="C436" s="34">
        <v>2028444</v>
      </c>
      <c r="D436" s="34" t="s">
        <v>10479</v>
      </c>
      <c r="E436" s="34" t="s">
        <v>10867</v>
      </c>
      <c r="F436" s="34" t="s">
        <v>2471</v>
      </c>
      <c r="G436" s="1" t="s">
        <v>11006</v>
      </c>
    </row>
    <row r="437" spans="1:7">
      <c r="A437" s="34">
        <v>305125</v>
      </c>
      <c r="B437" s="34">
        <v>2028455</v>
      </c>
      <c r="C437" s="34">
        <v>2029498</v>
      </c>
      <c r="D437" s="34" t="s">
        <v>10479</v>
      </c>
      <c r="E437" s="34" t="s">
        <v>10868</v>
      </c>
      <c r="F437" s="34" t="s">
        <v>2469</v>
      </c>
      <c r="G437" s="1" t="s">
        <v>11006</v>
      </c>
    </row>
    <row r="438" spans="1:7">
      <c r="A438" s="34">
        <v>305126</v>
      </c>
      <c r="B438" s="34">
        <v>2031687</v>
      </c>
      <c r="C438" s="34">
        <v>2032451</v>
      </c>
      <c r="D438" s="34" t="s">
        <v>10445</v>
      </c>
      <c r="E438" s="34" t="s">
        <v>10445</v>
      </c>
      <c r="F438" s="34" t="s">
        <v>2466</v>
      </c>
      <c r="G438" s="1" t="s">
        <v>11006</v>
      </c>
    </row>
    <row r="439" spans="1:7">
      <c r="A439" s="34">
        <v>305126</v>
      </c>
      <c r="B439" s="34">
        <v>2032451</v>
      </c>
      <c r="C439" s="34">
        <v>2032783</v>
      </c>
      <c r="D439" s="34" t="s">
        <v>10445</v>
      </c>
      <c r="E439" s="34" t="s">
        <v>10445</v>
      </c>
      <c r="F439" s="34" t="s">
        <v>2465</v>
      </c>
      <c r="G439" s="1" t="s">
        <v>11006</v>
      </c>
    </row>
    <row r="440" spans="1:7">
      <c r="A440" s="34">
        <v>305126</v>
      </c>
      <c r="B440" s="34">
        <v>2032819</v>
      </c>
      <c r="C440" s="34">
        <v>2033502</v>
      </c>
      <c r="D440" s="34" t="s">
        <v>10445</v>
      </c>
      <c r="E440" s="34" t="s">
        <v>10445</v>
      </c>
      <c r="F440" s="34" t="s">
        <v>2464</v>
      </c>
      <c r="G440" s="1" t="s">
        <v>11006</v>
      </c>
    </row>
    <row r="441" spans="1:7">
      <c r="A441" s="34">
        <v>305131</v>
      </c>
      <c r="B441" s="34">
        <v>2065113</v>
      </c>
      <c r="C441" s="34">
        <v>2066432</v>
      </c>
      <c r="D441" s="34" t="s">
        <v>10479</v>
      </c>
      <c r="E441" s="34" t="s">
        <v>10744</v>
      </c>
      <c r="F441" s="34" t="s">
        <v>2420</v>
      </c>
      <c r="G441" s="1" t="s">
        <v>11006</v>
      </c>
    </row>
    <row r="442" spans="1:7">
      <c r="A442" s="34">
        <v>305131</v>
      </c>
      <c r="B442" s="34">
        <v>2066432</v>
      </c>
      <c r="C442" s="34">
        <v>2067388</v>
      </c>
      <c r="D442" s="34" t="s">
        <v>10479</v>
      </c>
      <c r="E442" s="34" t="s">
        <v>10745</v>
      </c>
      <c r="F442" s="34" t="s">
        <v>2419</v>
      </c>
      <c r="G442" s="1" t="s">
        <v>11006</v>
      </c>
    </row>
    <row r="443" spans="1:7">
      <c r="A443" s="34">
        <v>305131</v>
      </c>
      <c r="B443" s="34">
        <v>2067381</v>
      </c>
      <c r="C443" s="34">
        <v>2068220</v>
      </c>
      <c r="D443" s="34" t="s">
        <v>10479</v>
      </c>
      <c r="E443" s="34" t="s">
        <v>10746</v>
      </c>
      <c r="F443" s="34" t="s">
        <v>2578</v>
      </c>
      <c r="G443" s="1" t="s">
        <v>11006</v>
      </c>
    </row>
    <row r="444" spans="1:7">
      <c r="A444" s="34">
        <v>305131</v>
      </c>
      <c r="B444" s="34">
        <v>2068232</v>
      </c>
      <c r="C444" s="34">
        <v>2070181</v>
      </c>
      <c r="D444" s="34" t="s">
        <v>10479</v>
      </c>
      <c r="E444" s="34" t="s">
        <v>10870</v>
      </c>
      <c r="F444" s="34" t="s">
        <v>2577</v>
      </c>
      <c r="G444" s="1" t="s">
        <v>11006</v>
      </c>
    </row>
    <row r="445" spans="1:7">
      <c r="A445" s="34">
        <v>305133</v>
      </c>
      <c r="B445" s="34">
        <v>2074424</v>
      </c>
      <c r="C445" s="34">
        <v>2075410</v>
      </c>
      <c r="D445" s="34" t="s">
        <v>10445</v>
      </c>
      <c r="E445" s="34" t="s">
        <v>10445</v>
      </c>
      <c r="F445" s="34" t="s">
        <v>2570</v>
      </c>
      <c r="G445" s="1" t="s">
        <v>11006</v>
      </c>
    </row>
    <row r="446" spans="1:7">
      <c r="A446" s="34">
        <v>305133</v>
      </c>
      <c r="B446" s="34">
        <v>2075443</v>
      </c>
      <c r="C446" s="34">
        <v>2076156</v>
      </c>
      <c r="D446" s="34" t="s">
        <v>10445</v>
      </c>
      <c r="E446" s="34" t="s">
        <v>10445</v>
      </c>
      <c r="F446" s="34" t="s">
        <v>2568</v>
      </c>
      <c r="G446" s="1" t="s">
        <v>11006</v>
      </c>
    </row>
    <row r="447" spans="1:7">
      <c r="A447" s="34">
        <v>305136</v>
      </c>
      <c r="B447" s="34">
        <v>2092510</v>
      </c>
      <c r="C447" s="34">
        <v>2093034</v>
      </c>
      <c r="D447" s="34" t="s">
        <v>10479</v>
      </c>
      <c r="E447" s="34" t="s">
        <v>10445</v>
      </c>
      <c r="F447" s="34" t="s">
        <v>2552</v>
      </c>
      <c r="G447" s="1" t="s">
        <v>11006</v>
      </c>
    </row>
    <row r="448" spans="1:7">
      <c r="A448" s="34">
        <v>305136</v>
      </c>
      <c r="B448" s="34">
        <v>2093053</v>
      </c>
      <c r="C448" s="34">
        <v>2093685</v>
      </c>
      <c r="D448" s="34" t="s">
        <v>10479</v>
      </c>
      <c r="E448" s="34" t="s">
        <v>10445</v>
      </c>
      <c r="F448" s="34" t="s">
        <v>2551</v>
      </c>
      <c r="G448" s="1" t="s">
        <v>11006</v>
      </c>
    </row>
    <row r="449" spans="1:7">
      <c r="A449" s="34">
        <v>305138</v>
      </c>
      <c r="B449" s="34">
        <v>2098116</v>
      </c>
      <c r="C449" s="34">
        <v>2100512</v>
      </c>
      <c r="D449" s="34" t="s">
        <v>10479</v>
      </c>
      <c r="E449" s="34" t="s">
        <v>10872</v>
      </c>
      <c r="F449" s="34" t="s">
        <v>2544</v>
      </c>
      <c r="G449" s="1" t="s">
        <v>11006</v>
      </c>
    </row>
    <row r="450" spans="1:7">
      <c r="A450" s="34">
        <v>305138</v>
      </c>
      <c r="B450" s="34">
        <v>2100509</v>
      </c>
      <c r="C450" s="34">
        <v>2101597</v>
      </c>
      <c r="D450" s="34" t="s">
        <v>10479</v>
      </c>
      <c r="E450" s="34" t="s">
        <v>10873</v>
      </c>
      <c r="F450" s="34" t="s">
        <v>2542</v>
      </c>
      <c r="G450" s="1" t="s">
        <v>11006</v>
      </c>
    </row>
    <row r="451" spans="1:7">
      <c r="A451" s="34">
        <v>305138</v>
      </c>
      <c r="B451" s="34">
        <v>2101650</v>
      </c>
      <c r="C451" s="34">
        <v>2102117</v>
      </c>
      <c r="D451" s="34" t="s">
        <v>10479</v>
      </c>
      <c r="E451" s="34" t="s">
        <v>10445</v>
      </c>
      <c r="F451" s="34" t="s">
        <v>2541</v>
      </c>
      <c r="G451" s="1" t="s">
        <v>11006</v>
      </c>
    </row>
    <row r="452" spans="1:7">
      <c r="A452" s="34">
        <v>305138</v>
      </c>
      <c r="B452" s="34">
        <v>2102152</v>
      </c>
      <c r="C452" s="34">
        <v>2102940</v>
      </c>
      <c r="D452" s="34" t="s">
        <v>10479</v>
      </c>
      <c r="E452" s="34" t="s">
        <v>10662</v>
      </c>
      <c r="F452" s="34" t="s">
        <v>2540</v>
      </c>
      <c r="G452" s="1" t="s">
        <v>11006</v>
      </c>
    </row>
    <row r="453" spans="1:7">
      <c r="A453" s="34">
        <v>305141</v>
      </c>
      <c r="B453" s="34">
        <v>2111987</v>
      </c>
      <c r="C453" s="34">
        <v>2113762</v>
      </c>
      <c r="D453" s="34" t="s">
        <v>10445</v>
      </c>
      <c r="E453" s="34" t="s">
        <v>10874</v>
      </c>
      <c r="F453" s="34" t="s">
        <v>2862</v>
      </c>
      <c r="G453" s="1" t="s">
        <v>11006</v>
      </c>
    </row>
    <row r="454" spans="1:7">
      <c r="A454" s="34">
        <v>305141</v>
      </c>
      <c r="B454" s="34">
        <v>2113780</v>
      </c>
      <c r="C454" s="34">
        <v>2114667</v>
      </c>
      <c r="D454" s="34" t="s">
        <v>10445</v>
      </c>
      <c r="E454" s="34" t="s">
        <v>10816</v>
      </c>
      <c r="F454" s="34" t="s">
        <v>2861</v>
      </c>
      <c r="G454" s="1" t="s">
        <v>11006</v>
      </c>
    </row>
    <row r="455" spans="1:7">
      <c r="A455" s="34">
        <v>305143</v>
      </c>
      <c r="B455" s="34">
        <v>2133288</v>
      </c>
      <c r="C455" s="34">
        <v>2135558</v>
      </c>
      <c r="D455" s="34" t="s">
        <v>10479</v>
      </c>
      <c r="E455" s="34" t="s">
        <v>10445</v>
      </c>
      <c r="F455" s="34" t="s">
        <v>2503</v>
      </c>
      <c r="G455" s="1" t="s">
        <v>11006</v>
      </c>
    </row>
    <row r="456" spans="1:7">
      <c r="A456" s="34">
        <v>305143</v>
      </c>
      <c r="B456" s="34">
        <v>2135578</v>
      </c>
      <c r="C456" s="34">
        <v>2136003</v>
      </c>
      <c r="D456" s="34" t="s">
        <v>10479</v>
      </c>
      <c r="E456" s="34" t="s">
        <v>10694</v>
      </c>
      <c r="F456" s="34" t="s">
        <v>2501</v>
      </c>
      <c r="G456" s="1" t="s">
        <v>11006</v>
      </c>
    </row>
    <row r="457" spans="1:7">
      <c r="A457" s="34">
        <v>305143</v>
      </c>
      <c r="B457" s="34">
        <v>2136013</v>
      </c>
      <c r="C457" s="34">
        <v>2136393</v>
      </c>
      <c r="D457" s="34" t="s">
        <v>10479</v>
      </c>
      <c r="E457" s="34" t="s">
        <v>10445</v>
      </c>
      <c r="F457" s="34" t="s">
        <v>2500</v>
      </c>
      <c r="G457" s="1" t="s">
        <v>11006</v>
      </c>
    </row>
    <row r="458" spans="1:7">
      <c r="A458" s="34">
        <v>305143</v>
      </c>
      <c r="B458" s="34">
        <v>2136416</v>
      </c>
      <c r="C458" s="34">
        <v>2137042</v>
      </c>
      <c r="D458" s="34" t="s">
        <v>10479</v>
      </c>
      <c r="E458" s="34" t="s">
        <v>10695</v>
      </c>
      <c r="F458" s="34" t="s">
        <v>2499</v>
      </c>
      <c r="G458" s="1" t="s">
        <v>11006</v>
      </c>
    </row>
    <row r="459" spans="1:7">
      <c r="A459" s="34">
        <v>305146</v>
      </c>
      <c r="B459" s="34">
        <v>2141781</v>
      </c>
      <c r="C459" s="34">
        <v>2142206</v>
      </c>
      <c r="D459" s="34" t="s">
        <v>10479</v>
      </c>
      <c r="E459" s="34" t="s">
        <v>10445</v>
      </c>
      <c r="F459" s="34" t="s">
        <v>2671</v>
      </c>
      <c r="G459" s="1" t="s">
        <v>11006</v>
      </c>
    </row>
    <row r="460" spans="1:7">
      <c r="A460" s="34">
        <v>305146</v>
      </c>
      <c r="B460" s="34">
        <v>2142378</v>
      </c>
      <c r="C460" s="34">
        <v>2142450</v>
      </c>
      <c r="D460" s="34" t="s">
        <v>10479</v>
      </c>
      <c r="E460" s="34" t="s">
        <v>10445</v>
      </c>
      <c r="F460" s="34" t="s">
        <v>10875</v>
      </c>
      <c r="G460" s="1" t="s">
        <v>11006</v>
      </c>
    </row>
    <row r="461" spans="1:7">
      <c r="A461" s="34">
        <v>305146</v>
      </c>
      <c r="B461" s="34">
        <v>2142496</v>
      </c>
      <c r="C461" s="34">
        <v>2142567</v>
      </c>
      <c r="D461" s="34" t="s">
        <v>10479</v>
      </c>
      <c r="E461" s="34" t="s">
        <v>10445</v>
      </c>
      <c r="F461" s="34" t="s">
        <v>10876</v>
      </c>
      <c r="G461" s="1" t="s">
        <v>11006</v>
      </c>
    </row>
    <row r="462" spans="1:7">
      <c r="A462" s="34">
        <v>305146</v>
      </c>
      <c r="B462" s="34">
        <v>2142569</v>
      </c>
      <c r="C462" s="34">
        <v>2142643</v>
      </c>
      <c r="D462" s="34" t="s">
        <v>10479</v>
      </c>
      <c r="E462" s="34" t="s">
        <v>10445</v>
      </c>
      <c r="F462" s="34" t="s">
        <v>10877</v>
      </c>
      <c r="G462" s="1" t="s">
        <v>11006</v>
      </c>
    </row>
    <row r="463" spans="1:7">
      <c r="A463" s="34">
        <v>305147</v>
      </c>
      <c r="B463" s="34">
        <v>2146114</v>
      </c>
      <c r="C463" s="34">
        <v>2146251</v>
      </c>
      <c r="D463" s="34" t="s">
        <v>10445</v>
      </c>
      <c r="E463" s="34" t="s">
        <v>10445</v>
      </c>
      <c r="F463" s="34" t="s">
        <v>2668</v>
      </c>
      <c r="G463" s="1" t="s">
        <v>11006</v>
      </c>
    </row>
    <row r="464" spans="1:7">
      <c r="A464" s="34">
        <v>305147</v>
      </c>
      <c r="B464" s="34">
        <v>2146307</v>
      </c>
      <c r="C464" s="34">
        <v>2146714</v>
      </c>
      <c r="D464" s="34" t="s">
        <v>10445</v>
      </c>
      <c r="E464" s="34" t="s">
        <v>10878</v>
      </c>
      <c r="F464" s="34" t="s">
        <v>2667</v>
      </c>
      <c r="G464" s="1" t="s">
        <v>11006</v>
      </c>
    </row>
    <row r="465" spans="1:7">
      <c r="A465" s="34">
        <v>305148</v>
      </c>
      <c r="B465" s="34">
        <v>2147866</v>
      </c>
      <c r="C465" s="34">
        <v>2148741</v>
      </c>
      <c r="D465" s="34" t="s">
        <v>10479</v>
      </c>
      <c r="E465" s="34" t="s">
        <v>10879</v>
      </c>
      <c r="F465" s="34" t="s">
        <v>2664</v>
      </c>
      <c r="G465" s="1" t="s">
        <v>11006</v>
      </c>
    </row>
    <row r="466" spans="1:7">
      <c r="A466" s="34">
        <v>305148</v>
      </c>
      <c r="B466" s="34">
        <v>2148792</v>
      </c>
      <c r="C466" s="34">
        <v>2149676</v>
      </c>
      <c r="D466" s="34" t="s">
        <v>10479</v>
      </c>
      <c r="E466" s="34" t="s">
        <v>10880</v>
      </c>
      <c r="F466" s="34" t="s">
        <v>2662</v>
      </c>
      <c r="G466" s="1" t="s">
        <v>11006</v>
      </c>
    </row>
    <row r="467" spans="1:7">
      <c r="A467" s="34">
        <v>305149</v>
      </c>
      <c r="B467" s="34">
        <v>2151784</v>
      </c>
      <c r="C467" s="34">
        <v>2151999</v>
      </c>
      <c r="D467" s="34" t="s">
        <v>10479</v>
      </c>
      <c r="E467" s="34" t="s">
        <v>10445</v>
      </c>
      <c r="F467" s="34" t="s">
        <v>2816</v>
      </c>
      <c r="G467" s="1" t="s">
        <v>11006</v>
      </c>
    </row>
    <row r="468" spans="1:7">
      <c r="A468" s="34">
        <v>305149</v>
      </c>
      <c r="B468" s="34">
        <v>2151996</v>
      </c>
      <c r="C468" s="34">
        <v>2152841</v>
      </c>
      <c r="D468" s="34" t="s">
        <v>10479</v>
      </c>
      <c r="E468" s="34" t="s">
        <v>10445</v>
      </c>
      <c r="F468" s="34" t="s">
        <v>2815</v>
      </c>
      <c r="G468" s="1" t="s">
        <v>11006</v>
      </c>
    </row>
    <row r="469" spans="1:7">
      <c r="A469" s="34">
        <v>305152</v>
      </c>
      <c r="B469" s="34">
        <v>2166204</v>
      </c>
      <c r="C469" s="34">
        <v>2166812</v>
      </c>
      <c r="D469" s="34" t="s">
        <v>10479</v>
      </c>
      <c r="E469" s="34" t="s">
        <v>10445</v>
      </c>
      <c r="F469" s="34" t="s">
        <v>2643</v>
      </c>
      <c r="G469" s="1" t="s">
        <v>11006</v>
      </c>
    </row>
    <row r="470" spans="1:7">
      <c r="A470" s="34">
        <v>305152</v>
      </c>
      <c r="B470" s="34">
        <v>2166864</v>
      </c>
      <c r="C470" s="34">
        <v>2167529</v>
      </c>
      <c r="D470" s="34" t="s">
        <v>10479</v>
      </c>
      <c r="E470" s="34" t="s">
        <v>10445</v>
      </c>
      <c r="F470" s="34" t="s">
        <v>2642</v>
      </c>
      <c r="G470" s="1" t="s">
        <v>11006</v>
      </c>
    </row>
    <row r="471" spans="1:7">
      <c r="A471" s="34">
        <v>305153</v>
      </c>
      <c r="B471" s="34">
        <v>2171355</v>
      </c>
      <c r="C471" s="34">
        <v>2171807</v>
      </c>
      <c r="D471" s="34" t="s">
        <v>10479</v>
      </c>
      <c r="E471" s="34" t="s">
        <v>10881</v>
      </c>
      <c r="F471" s="34" t="s">
        <v>2635</v>
      </c>
      <c r="G471" s="1" t="s">
        <v>11006</v>
      </c>
    </row>
    <row r="472" spans="1:7">
      <c r="A472" s="34">
        <v>305153</v>
      </c>
      <c r="B472" s="34">
        <v>2171788</v>
      </c>
      <c r="C472" s="34">
        <v>2172765</v>
      </c>
      <c r="D472" s="34" t="s">
        <v>10479</v>
      </c>
      <c r="E472" s="34" t="s">
        <v>10882</v>
      </c>
      <c r="F472" s="34" t="s">
        <v>2633</v>
      </c>
      <c r="G472" s="1" t="s">
        <v>11006</v>
      </c>
    </row>
    <row r="473" spans="1:7">
      <c r="A473" s="34">
        <v>305153</v>
      </c>
      <c r="B473" s="34">
        <v>2172808</v>
      </c>
      <c r="C473" s="34">
        <v>2172990</v>
      </c>
      <c r="D473" s="34" t="s">
        <v>10479</v>
      </c>
      <c r="E473" s="34" t="s">
        <v>10445</v>
      </c>
      <c r="F473" s="34" t="s">
        <v>2632</v>
      </c>
      <c r="G473" s="1" t="s">
        <v>11006</v>
      </c>
    </row>
    <row r="474" spans="1:7">
      <c r="A474" s="34">
        <v>305155</v>
      </c>
      <c r="B474" s="34">
        <v>2183457</v>
      </c>
      <c r="C474" s="34">
        <v>2183780</v>
      </c>
      <c r="D474" s="34" t="s">
        <v>10479</v>
      </c>
      <c r="E474" s="34" t="s">
        <v>10720</v>
      </c>
      <c r="F474" s="34" t="s">
        <v>2936</v>
      </c>
      <c r="G474" s="1" t="s">
        <v>11006</v>
      </c>
    </row>
    <row r="475" spans="1:7">
      <c r="A475" s="34">
        <v>305155</v>
      </c>
      <c r="B475" s="34">
        <v>2183825</v>
      </c>
      <c r="C475" s="34">
        <v>2184631</v>
      </c>
      <c r="D475" s="34" t="s">
        <v>10479</v>
      </c>
      <c r="E475" s="34" t="s">
        <v>10719</v>
      </c>
      <c r="F475" s="34" t="s">
        <v>2935</v>
      </c>
      <c r="G475" s="1" t="s">
        <v>11006</v>
      </c>
    </row>
    <row r="476" spans="1:7">
      <c r="A476" s="34">
        <v>305156</v>
      </c>
      <c r="B476" s="34">
        <v>2186387</v>
      </c>
      <c r="C476" s="34">
        <v>2187196</v>
      </c>
      <c r="D476" s="34" t="s">
        <v>10479</v>
      </c>
      <c r="E476" s="34" t="s">
        <v>10445</v>
      </c>
      <c r="F476" s="34" t="s">
        <v>2932</v>
      </c>
      <c r="G476" s="1" t="s">
        <v>11006</v>
      </c>
    </row>
    <row r="477" spans="1:7">
      <c r="A477" s="34">
        <v>305156</v>
      </c>
      <c r="B477" s="34">
        <v>2187197</v>
      </c>
      <c r="C477" s="34">
        <v>2189305</v>
      </c>
      <c r="D477" s="34" t="s">
        <v>10479</v>
      </c>
      <c r="E477" s="34" t="s">
        <v>10883</v>
      </c>
      <c r="F477" s="34" t="s">
        <v>2784</v>
      </c>
      <c r="G477" s="1" t="s">
        <v>11006</v>
      </c>
    </row>
    <row r="478" spans="1:7">
      <c r="A478" s="34">
        <v>305162</v>
      </c>
      <c r="B478" s="34">
        <v>2210229</v>
      </c>
      <c r="C478" s="34">
        <v>2211824</v>
      </c>
      <c r="D478" s="34" t="s">
        <v>10479</v>
      </c>
      <c r="E478" s="34" t="s">
        <v>10884</v>
      </c>
      <c r="F478" s="34" t="s">
        <v>2895</v>
      </c>
      <c r="G478" s="1" t="s">
        <v>11006</v>
      </c>
    </row>
    <row r="479" spans="1:7">
      <c r="A479" s="34">
        <v>305162</v>
      </c>
      <c r="B479" s="34">
        <v>2211827</v>
      </c>
      <c r="C479" s="34">
        <v>2213044</v>
      </c>
      <c r="D479" s="34" t="s">
        <v>10479</v>
      </c>
      <c r="E479" s="34" t="s">
        <v>10885</v>
      </c>
      <c r="F479" s="34" t="s">
        <v>2893</v>
      </c>
      <c r="G479" s="1" t="s">
        <v>11006</v>
      </c>
    </row>
    <row r="480" spans="1:7">
      <c r="A480" s="34">
        <v>305162</v>
      </c>
      <c r="B480" s="34">
        <v>2213041</v>
      </c>
      <c r="C480" s="34">
        <v>2213589</v>
      </c>
      <c r="D480" s="34" t="s">
        <v>10479</v>
      </c>
      <c r="E480" s="34" t="s">
        <v>10886</v>
      </c>
      <c r="F480" s="34" t="s">
        <v>2891</v>
      </c>
      <c r="G480" s="1" t="s">
        <v>11006</v>
      </c>
    </row>
    <row r="481" spans="1:7">
      <c r="A481" s="34">
        <v>305165</v>
      </c>
      <c r="B481" s="34">
        <v>2237816</v>
      </c>
      <c r="C481" s="34">
        <v>2238217</v>
      </c>
      <c r="D481" s="34" t="s">
        <v>10479</v>
      </c>
      <c r="E481" s="34" t="s">
        <v>10445</v>
      </c>
      <c r="F481" s="34" t="s">
        <v>2867</v>
      </c>
      <c r="G481" s="1" t="s">
        <v>11006</v>
      </c>
    </row>
    <row r="482" spans="1:7">
      <c r="A482" s="34">
        <v>305165</v>
      </c>
      <c r="B482" s="34">
        <v>2238223</v>
      </c>
      <c r="C482" s="34">
        <v>2238513</v>
      </c>
      <c r="D482" s="34" t="s">
        <v>10479</v>
      </c>
      <c r="E482" s="34" t="s">
        <v>10445</v>
      </c>
      <c r="F482" s="34" t="s">
        <v>2866</v>
      </c>
      <c r="G482" s="1" t="s">
        <v>11006</v>
      </c>
    </row>
    <row r="483" spans="1:7">
      <c r="A483" s="34">
        <v>305167</v>
      </c>
      <c r="B483" s="34">
        <v>2246351</v>
      </c>
      <c r="C483" s="34">
        <v>2247640</v>
      </c>
      <c r="D483" s="34" t="s">
        <v>10445</v>
      </c>
      <c r="E483" s="34" t="s">
        <v>10888</v>
      </c>
      <c r="F483" s="34" t="s">
        <v>2847</v>
      </c>
      <c r="G483" s="1" t="s">
        <v>11006</v>
      </c>
    </row>
    <row r="484" spans="1:7">
      <c r="A484" s="34">
        <v>305167</v>
      </c>
      <c r="B484" s="34">
        <v>2247637</v>
      </c>
      <c r="C484" s="34">
        <v>2248476</v>
      </c>
      <c r="D484" s="34" t="s">
        <v>10445</v>
      </c>
      <c r="E484" s="34" t="s">
        <v>10889</v>
      </c>
      <c r="F484" s="34" t="s">
        <v>2846</v>
      </c>
      <c r="G484" s="1" t="s">
        <v>11006</v>
      </c>
    </row>
    <row r="485" spans="1:7">
      <c r="A485" s="34">
        <v>305168</v>
      </c>
      <c r="B485" s="34">
        <v>2248744</v>
      </c>
      <c r="C485" s="34">
        <v>2248980</v>
      </c>
      <c r="D485" s="34" t="s">
        <v>10479</v>
      </c>
      <c r="E485" s="34" t="s">
        <v>10890</v>
      </c>
      <c r="F485" s="34" t="s">
        <v>2844</v>
      </c>
      <c r="G485" s="1" t="s">
        <v>11006</v>
      </c>
    </row>
    <row r="486" spans="1:7">
      <c r="A486" s="34">
        <v>305168</v>
      </c>
      <c r="B486" s="34">
        <v>2248977</v>
      </c>
      <c r="C486" s="34">
        <v>2249432</v>
      </c>
      <c r="D486" s="34" t="s">
        <v>10479</v>
      </c>
      <c r="E486" s="34" t="s">
        <v>10891</v>
      </c>
      <c r="F486" s="34" t="s">
        <v>2842</v>
      </c>
      <c r="G486" s="1" t="s">
        <v>11006</v>
      </c>
    </row>
    <row r="487" spans="1:7">
      <c r="A487" s="34">
        <v>305172</v>
      </c>
      <c r="B487" s="34">
        <v>2264068</v>
      </c>
      <c r="C487" s="34">
        <v>2264658</v>
      </c>
      <c r="D487" s="34" t="s">
        <v>10479</v>
      </c>
      <c r="E487" s="34" t="s">
        <v>10893</v>
      </c>
      <c r="F487" s="34" t="s">
        <v>2972</v>
      </c>
      <c r="G487" s="1" t="s">
        <v>11006</v>
      </c>
    </row>
    <row r="488" spans="1:7">
      <c r="A488" s="34">
        <v>305172</v>
      </c>
      <c r="B488" s="34">
        <v>2264658</v>
      </c>
      <c r="C488" s="34">
        <v>2265590</v>
      </c>
      <c r="D488" s="34" t="s">
        <v>10479</v>
      </c>
      <c r="E488" s="34" t="s">
        <v>10894</v>
      </c>
      <c r="F488" s="34" t="s">
        <v>2965</v>
      </c>
      <c r="G488" s="1" t="s">
        <v>11006</v>
      </c>
    </row>
    <row r="489" spans="1:7">
      <c r="A489" s="34">
        <v>305172</v>
      </c>
      <c r="B489" s="34">
        <v>2265587</v>
      </c>
      <c r="C489" s="34">
        <v>2266885</v>
      </c>
      <c r="D489" s="34" t="s">
        <v>10479</v>
      </c>
      <c r="E489" s="34" t="s">
        <v>10895</v>
      </c>
      <c r="F489" s="34" t="s">
        <v>2808</v>
      </c>
      <c r="G489" s="1" t="s">
        <v>11006</v>
      </c>
    </row>
    <row r="490" spans="1:7">
      <c r="A490" s="34">
        <v>305172</v>
      </c>
      <c r="B490" s="34">
        <v>2266885</v>
      </c>
      <c r="C490" s="34">
        <v>2267421</v>
      </c>
      <c r="D490" s="34" t="s">
        <v>10479</v>
      </c>
      <c r="E490" s="34" t="s">
        <v>10445</v>
      </c>
      <c r="F490" s="34" t="s">
        <v>2807</v>
      </c>
      <c r="G490" s="1" t="s">
        <v>11006</v>
      </c>
    </row>
    <row r="491" spans="1:7">
      <c r="A491" s="34">
        <v>305172</v>
      </c>
      <c r="B491" s="34">
        <v>2267418</v>
      </c>
      <c r="C491" s="34">
        <v>2268539</v>
      </c>
      <c r="D491" s="34" t="s">
        <v>10479</v>
      </c>
      <c r="E491" s="34" t="s">
        <v>10896</v>
      </c>
      <c r="F491" s="34" t="s">
        <v>2805</v>
      </c>
      <c r="G491" s="1" t="s">
        <v>11006</v>
      </c>
    </row>
    <row r="492" spans="1:7">
      <c r="A492" s="34">
        <v>305172</v>
      </c>
      <c r="B492" s="34">
        <v>2268539</v>
      </c>
      <c r="C492" s="34">
        <v>2271871</v>
      </c>
      <c r="D492" s="34" t="s">
        <v>10479</v>
      </c>
      <c r="E492" s="34" t="s">
        <v>10897</v>
      </c>
      <c r="F492" s="34" t="s">
        <v>2803</v>
      </c>
      <c r="G492" s="1" t="s">
        <v>11006</v>
      </c>
    </row>
    <row r="493" spans="1:7">
      <c r="A493" s="34">
        <v>305172</v>
      </c>
      <c r="B493" s="34">
        <v>2271868</v>
      </c>
      <c r="C493" s="34">
        <v>2272707</v>
      </c>
      <c r="D493" s="34" t="s">
        <v>10479</v>
      </c>
      <c r="E493" s="34" t="s">
        <v>10898</v>
      </c>
      <c r="F493" s="34" t="s">
        <v>2801</v>
      </c>
      <c r="G493" s="1" t="s">
        <v>11006</v>
      </c>
    </row>
    <row r="494" spans="1:7">
      <c r="A494" s="34">
        <v>305173</v>
      </c>
      <c r="B494" s="34">
        <v>2273498</v>
      </c>
      <c r="C494" s="34">
        <v>2274085</v>
      </c>
      <c r="D494" s="34" t="s">
        <v>10479</v>
      </c>
      <c r="E494" s="34" t="s">
        <v>10899</v>
      </c>
      <c r="F494" s="34" t="s">
        <v>2797</v>
      </c>
      <c r="G494" s="1" t="s">
        <v>11006</v>
      </c>
    </row>
    <row r="495" spans="1:7">
      <c r="A495" s="34">
        <v>305173</v>
      </c>
      <c r="B495" s="34">
        <v>2274090</v>
      </c>
      <c r="C495" s="34">
        <v>2275514</v>
      </c>
      <c r="D495" s="34" t="s">
        <v>10479</v>
      </c>
      <c r="E495" s="34" t="s">
        <v>10900</v>
      </c>
      <c r="F495" s="34" t="s">
        <v>2950</v>
      </c>
      <c r="G495" s="1" t="s">
        <v>11006</v>
      </c>
    </row>
    <row r="496" spans="1:7">
      <c r="A496" s="34">
        <v>305173</v>
      </c>
      <c r="B496" s="34">
        <v>2275541</v>
      </c>
      <c r="C496" s="34">
        <v>2275771</v>
      </c>
      <c r="D496" s="34" t="s">
        <v>10479</v>
      </c>
      <c r="E496" s="34" t="s">
        <v>10445</v>
      </c>
      <c r="F496" s="34" t="s">
        <v>2948</v>
      </c>
      <c r="G496" s="1" t="s">
        <v>11006</v>
      </c>
    </row>
    <row r="497" spans="1:7">
      <c r="A497" s="34">
        <v>305173</v>
      </c>
      <c r="B497" s="34">
        <v>2275773</v>
      </c>
      <c r="C497" s="34">
        <v>2276030</v>
      </c>
      <c r="D497" s="34" t="s">
        <v>10479</v>
      </c>
      <c r="E497" s="34" t="s">
        <v>10445</v>
      </c>
      <c r="F497" s="34" t="s">
        <v>2947</v>
      </c>
      <c r="G497" s="1" t="s">
        <v>11006</v>
      </c>
    </row>
    <row r="498" spans="1:7">
      <c r="A498" s="34">
        <v>305174</v>
      </c>
      <c r="B498" s="34">
        <v>2281298</v>
      </c>
      <c r="C498" s="34">
        <v>2281663</v>
      </c>
      <c r="D498" s="34" t="s">
        <v>10479</v>
      </c>
      <c r="E498" s="34" t="s">
        <v>10445</v>
      </c>
      <c r="F498" s="34" t="s">
        <v>3091</v>
      </c>
      <c r="G498" s="1" t="s">
        <v>11006</v>
      </c>
    </row>
    <row r="499" spans="1:7">
      <c r="A499" s="34">
        <v>305174</v>
      </c>
      <c r="B499" s="34">
        <v>2281676</v>
      </c>
      <c r="C499" s="34">
        <v>2282905</v>
      </c>
      <c r="D499" s="34" t="s">
        <v>10479</v>
      </c>
      <c r="E499" s="34" t="s">
        <v>10901</v>
      </c>
      <c r="F499" s="34" t="s">
        <v>3090</v>
      </c>
      <c r="G499" s="1" t="s">
        <v>11006</v>
      </c>
    </row>
    <row r="500" spans="1:7">
      <c r="A500" s="34">
        <v>305176</v>
      </c>
      <c r="B500" s="34">
        <v>2299710</v>
      </c>
      <c r="C500" s="34">
        <v>2300258</v>
      </c>
      <c r="D500" s="34" t="s">
        <v>10479</v>
      </c>
      <c r="E500" s="34" t="s">
        <v>10902</v>
      </c>
      <c r="F500" s="34" t="s">
        <v>2769</v>
      </c>
      <c r="G500" s="1" t="s">
        <v>11006</v>
      </c>
    </row>
    <row r="501" spans="1:7">
      <c r="A501" s="34">
        <v>305176</v>
      </c>
      <c r="B501" s="34">
        <v>2300260</v>
      </c>
      <c r="C501" s="34">
        <v>2301189</v>
      </c>
      <c r="D501" s="34" t="s">
        <v>10479</v>
      </c>
      <c r="E501" s="34" t="s">
        <v>10903</v>
      </c>
      <c r="F501" s="34" t="s">
        <v>2767</v>
      </c>
      <c r="G501" s="1" t="s">
        <v>11006</v>
      </c>
    </row>
    <row r="502" spans="1:7">
      <c r="A502" s="34">
        <v>305176</v>
      </c>
      <c r="B502" s="34">
        <v>2301315</v>
      </c>
      <c r="C502" s="34">
        <v>2302607</v>
      </c>
      <c r="D502" s="34" t="s">
        <v>10479</v>
      </c>
      <c r="E502" s="34" t="s">
        <v>10904</v>
      </c>
      <c r="F502" s="34" t="s">
        <v>2765</v>
      </c>
      <c r="G502" s="1" t="s">
        <v>11006</v>
      </c>
    </row>
    <row r="503" spans="1:7">
      <c r="A503" s="34">
        <v>305176</v>
      </c>
      <c r="B503" s="34">
        <v>2302685</v>
      </c>
      <c r="C503" s="34">
        <v>2303155</v>
      </c>
      <c r="D503" s="34" t="s">
        <v>10479</v>
      </c>
      <c r="E503" s="34" t="s">
        <v>10637</v>
      </c>
      <c r="F503" s="34" t="s">
        <v>2764</v>
      </c>
      <c r="G503" s="1" t="s">
        <v>11006</v>
      </c>
    </row>
    <row r="504" spans="1:7">
      <c r="A504" s="34">
        <v>305179</v>
      </c>
      <c r="B504" s="34">
        <v>2313079</v>
      </c>
      <c r="C504" s="34">
        <v>2313786</v>
      </c>
      <c r="D504" s="34" t="s">
        <v>10445</v>
      </c>
      <c r="E504" s="34" t="s">
        <v>10905</v>
      </c>
      <c r="F504" s="34" t="s">
        <v>2878</v>
      </c>
      <c r="G504" s="1" t="s">
        <v>11006</v>
      </c>
    </row>
    <row r="505" spans="1:7">
      <c r="A505" s="34">
        <v>305179</v>
      </c>
      <c r="B505" s="34">
        <v>2313811</v>
      </c>
      <c r="C505" s="34">
        <v>2314458</v>
      </c>
      <c r="D505" s="34" t="s">
        <v>10445</v>
      </c>
      <c r="E505" s="34" t="s">
        <v>10906</v>
      </c>
      <c r="F505" s="34" t="s">
        <v>2877</v>
      </c>
      <c r="G505" s="1" t="s">
        <v>11006</v>
      </c>
    </row>
    <row r="506" spans="1:7">
      <c r="A506" s="34">
        <v>305179</v>
      </c>
      <c r="B506" s="34">
        <v>2314490</v>
      </c>
      <c r="C506" s="34">
        <v>2315326</v>
      </c>
      <c r="D506" s="34" t="s">
        <v>10445</v>
      </c>
      <c r="E506" s="34" t="s">
        <v>10445</v>
      </c>
      <c r="F506" s="34" t="s">
        <v>2875</v>
      </c>
      <c r="G506" s="1" t="s">
        <v>11006</v>
      </c>
    </row>
    <row r="507" spans="1:7">
      <c r="A507" s="34">
        <v>305180</v>
      </c>
      <c r="B507" s="34">
        <v>2316808</v>
      </c>
      <c r="C507" s="34">
        <v>2317983</v>
      </c>
      <c r="D507" s="34" t="s">
        <v>10445</v>
      </c>
      <c r="E507" s="34" t="s">
        <v>10907</v>
      </c>
      <c r="F507" s="34" t="s">
        <v>2870</v>
      </c>
      <c r="G507" s="1" t="s">
        <v>11006</v>
      </c>
    </row>
    <row r="508" spans="1:7">
      <c r="A508" s="34">
        <v>305180</v>
      </c>
      <c r="B508" s="34">
        <v>2317976</v>
      </c>
      <c r="C508" s="34">
        <v>2318734</v>
      </c>
      <c r="D508" s="34" t="s">
        <v>10445</v>
      </c>
      <c r="E508" s="34" t="s">
        <v>10732</v>
      </c>
      <c r="F508" s="34" t="s">
        <v>2869</v>
      </c>
      <c r="G508" s="1" t="s">
        <v>11006</v>
      </c>
    </row>
    <row r="509" spans="1:7">
      <c r="A509" s="34">
        <v>305182</v>
      </c>
      <c r="B509" s="34">
        <v>2328154</v>
      </c>
      <c r="C509" s="34">
        <v>2329164</v>
      </c>
      <c r="D509" s="34" t="s">
        <v>10479</v>
      </c>
      <c r="E509" s="34" t="s">
        <v>10908</v>
      </c>
      <c r="F509" s="34" t="s">
        <v>3008</v>
      </c>
      <c r="G509" s="1" t="s">
        <v>11006</v>
      </c>
    </row>
    <row r="510" spans="1:7">
      <c r="A510" s="34">
        <v>305182</v>
      </c>
      <c r="B510" s="34">
        <v>2329193</v>
      </c>
      <c r="C510" s="34">
        <v>2330395</v>
      </c>
      <c r="D510" s="34" t="s">
        <v>10479</v>
      </c>
      <c r="E510" s="34" t="s">
        <v>10909</v>
      </c>
      <c r="F510" s="34" t="s">
        <v>3006</v>
      </c>
      <c r="G510" s="1" t="s">
        <v>11006</v>
      </c>
    </row>
    <row r="511" spans="1:7">
      <c r="A511" s="34">
        <v>305182</v>
      </c>
      <c r="B511" s="34">
        <v>2330398</v>
      </c>
      <c r="C511" s="34">
        <v>2331183</v>
      </c>
      <c r="D511" s="34" t="s">
        <v>10479</v>
      </c>
      <c r="E511" s="34" t="s">
        <v>10910</v>
      </c>
      <c r="F511" s="34" t="s">
        <v>3004</v>
      </c>
      <c r="G511" s="1" t="s">
        <v>11006</v>
      </c>
    </row>
    <row r="512" spans="1:7">
      <c r="A512" s="34">
        <v>305184</v>
      </c>
      <c r="B512" s="34">
        <v>2339194</v>
      </c>
      <c r="C512" s="34">
        <v>2339934</v>
      </c>
      <c r="D512" s="34" t="s">
        <v>10445</v>
      </c>
      <c r="E512" s="34" t="s">
        <v>10911</v>
      </c>
      <c r="F512" s="34" t="s">
        <v>2833</v>
      </c>
      <c r="G512" s="1" t="s">
        <v>11006</v>
      </c>
    </row>
    <row r="513" spans="1:7">
      <c r="A513" s="34">
        <v>305184</v>
      </c>
      <c r="B513" s="34">
        <v>2339970</v>
      </c>
      <c r="C513" s="34">
        <v>2340932</v>
      </c>
      <c r="D513" s="34" t="s">
        <v>10445</v>
      </c>
      <c r="E513" s="34" t="s">
        <v>10912</v>
      </c>
      <c r="F513" s="34" t="s">
        <v>2831</v>
      </c>
      <c r="G513" s="1" t="s">
        <v>11006</v>
      </c>
    </row>
    <row r="514" spans="1:7">
      <c r="A514" s="34">
        <v>305184</v>
      </c>
      <c r="B514" s="34">
        <v>2340929</v>
      </c>
      <c r="C514" s="34">
        <v>2342458</v>
      </c>
      <c r="D514" s="34" t="s">
        <v>10445</v>
      </c>
      <c r="E514" s="34" t="s">
        <v>10913</v>
      </c>
      <c r="F514" s="34" t="s">
        <v>2829</v>
      </c>
      <c r="G514" s="1" t="s">
        <v>11006</v>
      </c>
    </row>
    <row r="515" spans="1:7">
      <c r="A515" s="34">
        <v>305184</v>
      </c>
      <c r="B515" s="34">
        <v>2342455</v>
      </c>
      <c r="C515" s="34">
        <v>2344098</v>
      </c>
      <c r="D515" s="34" t="s">
        <v>10445</v>
      </c>
      <c r="E515" s="34" t="s">
        <v>10914</v>
      </c>
      <c r="F515" s="34" t="s">
        <v>2827</v>
      </c>
      <c r="G515" s="1" t="s">
        <v>11006</v>
      </c>
    </row>
    <row r="516" spans="1:7">
      <c r="A516" s="34">
        <v>305185</v>
      </c>
      <c r="B516" s="34">
        <v>2344354</v>
      </c>
      <c r="C516" s="34">
        <v>2345454</v>
      </c>
      <c r="D516" s="34" t="s">
        <v>10445</v>
      </c>
      <c r="E516" s="34" t="s">
        <v>10915</v>
      </c>
      <c r="F516" s="34" t="s">
        <v>2979</v>
      </c>
      <c r="G516" s="1" t="s">
        <v>11006</v>
      </c>
    </row>
    <row r="517" spans="1:7">
      <c r="A517" s="34">
        <v>305185</v>
      </c>
      <c r="B517" s="34">
        <v>2345469</v>
      </c>
      <c r="C517" s="34">
        <v>2347505</v>
      </c>
      <c r="D517" s="34" t="s">
        <v>10445</v>
      </c>
      <c r="E517" s="34" t="s">
        <v>10916</v>
      </c>
      <c r="F517" s="34" t="s">
        <v>2977</v>
      </c>
      <c r="G517" s="1" t="s">
        <v>11006</v>
      </c>
    </row>
    <row r="518" spans="1:7">
      <c r="A518" s="34">
        <v>305192</v>
      </c>
      <c r="B518" s="34">
        <v>2388953</v>
      </c>
      <c r="C518" s="34">
        <v>2389633</v>
      </c>
      <c r="D518" s="34" t="s">
        <v>10445</v>
      </c>
      <c r="E518" s="34" t="s">
        <v>10445</v>
      </c>
      <c r="F518" s="34" t="s">
        <v>3072</v>
      </c>
      <c r="G518" s="1" t="s">
        <v>11006</v>
      </c>
    </row>
    <row r="519" spans="1:7">
      <c r="A519" s="34">
        <v>305192</v>
      </c>
      <c r="B519" s="34">
        <v>2389630</v>
      </c>
      <c r="C519" s="34">
        <v>2389803</v>
      </c>
      <c r="D519" s="34" t="s">
        <v>10445</v>
      </c>
      <c r="E519" s="34" t="s">
        <v>10445</v>
      </c>
      <c r="F519" s="34" t="s">
        <v>3071</v>
      </c>
      <c r="G519" s="1" t="s">
        <v>11006</v>
      </c>
    </row>
    <row r="520" spans="1:7">
      <c r="A520" s="34">
        <v>305192</v>
      </c>
      <c r="B520" s="34">
        <v>2389854</v>
      </c>
      <c r="C520" s="34">
        <v>2390486</v>
      </c>
      <c r="D520" s="34" t="s">
        <v>10445</v>
      </c>
      <c r="E520" s="34" t="s">
        <v>10445</v>
      </c>
      <c r="F520" s="34" t="s">
        <v>3070</v>
      </c>
      <c r="G520" s="1" t="s">
        <v>11006</v>
      </c>
    </row>
    <row r="521" spans="1:7">
      <c r="A521" s="34">
        <v>305192</v>
      </c>
      <c r="B521" s="34">
        <v>2390526</v>
      </c>
      <c r="C521" s="34">
        <v>2391380</v>
      </c>
      <c r="D521" s="34" t="s">
        <v>10445</v>
      </c>
      <c r="E521" s="34" t="s">
        <v>10662</v>
      </c>
      <c r="F521" s="34" t="s">
        <v>3069</v>
      </c>
      <c r="G521" s="1" t="s">
        <v>11006</v>
      </c>
    </row>
    <row r="522" spans="1:7">
      <c r="A522" s="34">
        <v>305193</v>
      </c>
      <c r="B522" s="34">
        <v>2393258</v>
      </c>
      <c r="C522" s="34">
        <v>2393824</v>
      </c>
      <c r="D522" s="34" t="s">
        <v>10479</v>
      </c>
      <c r="E522" s="34" t="s">
        <v>10445</v>
      </c>
      <c r="F522" s="34" t="s">
        <v>3065</v>
      </c>
      <c r="G522" s="1" t="s">
        <v>11006</v>
      </c>
    </row>
    <row r="523" spans="1:7">
      <c r="A523" s="34">
        <v>305193</v>
      </c>
      <c r="B523" s="34">
        <v>2393831</v>
      </c>
      <c r="C523" s="34">
        <v>2394625</v>
      </c>
      <c r="D523" s="34" t="s">
        <v>10479</v>
      </c>
      <c r="E523" s="34" t="s">
        <v>10445</v>
      </c>
      <c r="F523" s="34" t="s">
        <v>2914</v>
      </c>
      <c r="G523" s="1" t="s">
        <v>11006</v>
      </c>
    </row>
    <row r="524" spans="1:7">
      <c r="A524" s="34">
        <v>305193</v>
      </c>
      <c r="B524" s="34">
        <v>2394595</v>
      </c>
      <c r="C524" s="34">
        <v>2395638</v>
      </c>
      <c r="D524" s="34" t="s">
        <v>10479</v>
      </c>
      <c r="E524" s="34" t="s">
        <v>10917</v>
      </c>
      <c r="F524" s="34" t="s">
        <v>2913</v>
      </c>
      <c r="G524" s="1" t="s">
        <v>11006</v>
      </c>
    </row>
    <row r="525" spans="1:7">
      <c r="A525" s="34">
        <v>305193</v>
      </c>
      <c r="B525" s="34">
        <v>2395654</v>
      </c>
      <c r="C525" s="34">
        <v>2396502</v>
      </c>
      <c r="D525" s="34" t="s">
        <v>10479</v>
      </c>
      <c r="E525" s="34" t="s">
        <v>10683</v>
      </c>
      <c r="F525" s="34" t="s">
        <v>2912</v>
      </c>
      <c r="G525" s="1" t="s">
        <v>11006</v>
      </c>
    </row>
    <row r="526" spans="1:7">
      <c r="A526" s="34">
        <v>305193</v>
      </c>
      <c r="B526" s="34">
        <v>2396549</v>
      </c>
      <c r="C526" s="34">
        <v>2397046</v>
      </c>
      <c r="D526" s="34" t="s">
        <v>10479</v>
      </c>
      <c r="E526" s="34" t="s">
        <v>10918</v>
      </c>
      <c r="F526" s="34" t="s">
        <v>2911</v>
      </c>
      <c r="G526" s="1" t="s">
        <v>11006</v>
      </c>
    </row>
    <row r="527" spans="1:7">
      <c r="A527" s="34">
        <v>305194</v>
      </c>
      <c r="B527" s="34">
        <v>2397188</v>
      </c>
      <c r="C527" s="34">
        <v>2397694</v>
      </c>
      <c r="D527" s="34" t="s">
        <v>10479</v>
      </c>
      <c r="E527" s="34" t="s">
        <v>10445</v>
      </c>
      <c r="F527" s="34" t="s">
        <v>2910</v>
      </c>
      <c r="G527" s="1" t="s">
        <v>11006</v>
      </c>
    </row>
    <row r="528" spans="1:7">
      <c r="A528" s="34">
        <v>305194</v>
      </c>
      <c r="B528" s="34">
        <v>2397694</v>
      </c>
      <c r="C528" s="34">
        <v>2398056</v>
      </c>
      <c r="D528" s="34" t="s">
        <v>10479</v>
      </c>
      <c r="E528" s="34" t="s">
        <v>10445</v>
      </c>
      <c r="F528" s="34" t="s">
        <v>2909</v>
      </c>
      <c r="G528" s="1" t="s">
        <v>11006</v>
      </c>
    </row>
    <row r="529" spans="1:7">
      <c r="A529" s="34">
        <v>305194</v>
      </c>
      <c r="B529" s="34">
        <v>2398095</v>
      </c>
      <c r="C529" s="34">
        <v>2400452</v>
      </c>
      <c r="D529" s="34" t="s">
        <v>10479</v>
      </c>
      <c r="E529" s="34" t="s">
        <v>10445</v>
      </c>
      <c r="F529" s="34" t="s">
        <v>2908</v>
      </c>
      <c r="G529" s="1" t="s">
        <v>11006</v>
      </c>
    </row>
    <row r="530" spans="1:7">
      <c r="A530" s="34">
        <v>305194</v>
      </c>
      <c r="B530" s="34">
        <v>2400479</v>
      </c>
      <c r="C530" s="34">
        <v>2401831</v>
      </c>
      <c r="D530" s="34" t="s">
        <v>10479</v>
      </c>
      <c r="E530" s="34" t="s">
        <v>10817</v>
      </c>
      <c r="F530" s="34" t="s">
        <v>2906</v>
      </c>
      <c r="G530" s="1" t="s">
        <v>11006</v>
      </c>
    </row>
    <row r="531" spans="1:7">
      <c r="A531" s="34">
        <v>305198</v>
      </c>
      <c r="B531" s="34">
        <v>2417358</v>
      </c>
      <c r="C531" s="34">
        <v>2417681</v>
      </c>
      <c r="D531" s="34" t="s">
        <v>10479</v>
      </c>
      <c r="E531" s="34" t="s">
        <v>10445</v>
      </c>
      <c r="F531" s="34" t="s">
        <v>3210</v>
      </c>
      <c r="G531" s="1" t="s">
        <v>11006</v>
      </c>
    </row>
    <row r="532" spans="1:7">
      <c r="A532" s="34">
        <v>305198</v>
      </c>
      <c r="B532" s="34">
        <v>2417669</v>
      </c>
      <c r="C532" s="34">
        <v>2418766</v>
      </c>
      <c r="D532" s="34" t="s">
        <v>10479</v>
      </c>
      <c r="E532" s="34" t="s">
        <v>10445</v>
      </c>
      <c r="F532" s="34" t="s">
        <v>3043</v>
      </c>
      <c r="G532" s="1" t="s">
        <v>11006</v>
      </c>
    </row>
    <row r="533" spans="1:7">
      <c r="A533" s="34">
        <v>305199</v>
      </c>
      <c r="B533" s="34">
        <v>2424654</v>
      </c>
      <c r="C533" s="34">
        <v>2425352</v>
      </c>
      <c r="D533" s="34" t="s">
        <v>10479</v>
      </c>
      <c r="E533" s="34" t="s">
        <v>10867</v>
      </c>
      <c r="F533" s="34" t="s">
        <v>3029</v>
      </c>
      <c r="G533" s="1" t="s">
        <v>11006</v>
      </c>
    </row>
    <row r="534" spans="1:7">
      <c r="A534" s="34">
        <v>305199</v>
      </c>
      <c r="B534" s="34">
        <v>2425352</v>
      </c>
      <c r="C534" s="34">
        <v>2426323</v>
      </c>
      <c r="D534" s="34" t="s">
        <v>10479</v>
      </c>
      <c r="E534" s="34" t="s">
        <v>10920</v>
      </c>
      <c r="F534" s="34" t="s">
        <v>3027</v>
      </c>
      <c r="G534" s="1" t="s">
        <v>11006</v>
      </c>
    </row>
    <row r="535" spans="1:7">
      <c r="A535" s="34">
        <v>305199</v>
      </c>
      <c r="B535" s="34">
        <v>2426385</v>
      </c>
      <c r="C535" s="34">
        <v>2426648</v>
      </c>
      <c r="D535" s="34" t="s">
        <v>10479</v>
      </c>
      <c r="E535" s="34" t="s">
        <v>10921</v>
      </c>
      <c r="F535" s="34" t="s">
        <v>3025</v>
      </c>
      <c r="G535" s="1" t="s">
        <v>11006</v>
      </c>
    </row>
    <row r="536" spans="1:7">
      <c r="A536" s="34">
        <v>305199</v>
      </c>
      <c r="B536" s="34">
        <v>2426676</v>
      </c>
      <c r="C536" s="34">
        <v>2427524</v>
      </c>
      <c r="D536" s="34" t="s">
        <v>10479</v>
      </c>
      <c r="E536" s="34" t="s">
        <v>10922</v>
      </c>
      <c r="F536" s="34" t="s">
        <v>3023</v>
      </c>
      <c r="G536" s="1" t="s">
        <v>11006</v>
      </c>
    </row>
    <row r="537" spans="1:7">
      <c r="A537" s="34">
        <v>305199</v>
      </c>
      <c r="B537" s="34">
        <v>2427521</v>
      </c>
      <c r="C537" s="34">
        <v>2427847</v>
      </c>
      <c r="D537" s="34" t="s">
        <v>10479</v>
      </c>
      <c r="E537" s="34" t="s">
        <v>10675</v>
      </c>
      <c r="F537" s="34" t="s">
        <v>3180</v>
      </c>
      <c r="G537" s="1" t="s">
        <v>11006</v>
      </c>
    </row>
    <row r="538" spans="1:7">
      <c r="A538" s="34">
        <v>305201</v>
      </c>
      <c r="B538" s="34">
        <v>2439795</v>
      </c>
      <c r="C538" s="34">
        <v>2440649</v>
      </c>
      <c r="D538" s="34" t="s">
        <v>10479</v>
      </c>
      <c r="E538" s="34" t="s">
        <v>10923</v>
      </c>
      <c r="F538" s="34" t="s">
        <v>3160</v>
      </c>
      <c r="G538" s="1" t="s">
        <v>11006</v>
      </c>
    </row>
    <row r="539" spans="1:7">
      <c r="A539" s="34">
        <v>305201</v>
      </c>
      <c r="B539" s="34">
        <v>2440726</v>
      </c>
      <c r="C539" s="34">
        <v>2441496</v>
      </c>
      <c r="D539" s="34" t="s">
        <v>10479</v>
      </c>
      <c r="E539" s="34" t="s">
        <v>10923</v>
      </c>
      <c r="F539" s="34" t="s">
        <v>3158</v>
      </c>
      <c r="G539" s="1" t="s">
        <v>11006</v>
      </c>
    </row>
    <row r="540" spans="1:7">
      <c r="A540" s="34">
        <v>305202</v>
      </c>
      <c r="B540" s="34">
        <v>2444972</v>
      </c>
      <c r="C540" s="34">
        <v>2446156</v>
      </c>
      <c r="D540" s="34" t="s">
        <v>10479</v>
      </c>
      <c r="E540" s="34" t="s">
        <v>10445</v>
      </c>
      <c r="F540" s="34" t="s">
        <v>3154</v>
      </c>
      <c r="G540" s="1" t="s">
        <v>11006</v>
      </c>
    </row>
    <row r="541" spans="1:7">
      <c r="A541" s="34">
        <v>305202</v>
      </c>
      <c r="B541" s="34">
        <v>2446159</v>
      </c>
      <c r="C541" s="34">
        <v>2446788</v>
      </c>
      <c r="D541" s="34" t="s">
        <v>10479</v>
      </c>
      <c r="E541" s="34" t="s">
        <v>10597</v>
      </c>
      <c r="F541" s="34" t="s">
        <v>3152</v>
      </c>
      <c r="G541" s="1" t="s">
        <v>11006</v>
      </c>
    </row>
    <row r="542" spans="1:7">
      <c r="A542" s="34">
        <v>305204</v>
      </c>
      <c r="B542" s="34">
        <v>2450510</v>
      </c>
      <c r="C542" s="34">
        <v>2450782</v>
      </c>
      <c r="D542" s="34" t="s">
        <v>10479</v>
      </c>
      <c r="E542" s="34" t="s">
        <v>10445</v>
      </c>
      <c r="F542" s="34" t="s">
        <v>3144</v>
      </c>
      <c r="G542" s="1" t="s">
        <v>11006</v>
      </c>
    </row>
    <row r="543" spans="1:7">
      <c r="A543" s="34">
        <v>305204</v>
      </c>
      <c r="B543" s="34">
        <v>2450802</v>
      </c>
      <c r="C543" s="34">
        <v>2451755</v>
      </c>
      <c r="D543" s="34" t="s">
        <v>10479</v>
      </c>
      <c r="E543" s="34" t="s">
        <v>10924</v>
      </c>
      <c r="F543" s="34" t="s">
        <v>3142</v>
      </c>
      <c r="G543" s="1" t="s">
        <v>11006</v>
      </c>
    </row>
    <row r="544" spans="1:7">
      <c r="A544" s="34">
        <v>305206</v>
      </c>
      <c r="B544" s="34">
        <v>2457697</v>
      </c>
      <c r="C544" s="34">
        <v>2458275</v>
      </c>
      <c r="D544" s="34" t="s">
        <v>10479</v>
      </c>
      <c r="E544" s="34" t="s">
        <v>10636</v>
      </c>
      <c r="F544" s="34" t="s">
        <v>2989</v>
      </c>
      <c r="G544" s="1" t="s">
        <v>11006</v>
      </c>
    </row>
    <row r="545" spans="1:7">
      <c r="A545" s="34">
        <v>305206</v>
      </c>
      <c r="B545" s="34">
        <v>2458296</v>
      </c>
      <c r="C545" s="34">
        <v>2459213</v>
      </c>
      <c r="D545" s="34" t="s">
        <v>10479</v>
      </c>
      <c r="E545" s="34" t="s">
        <v>10652</v>
      </c>
      <c r="F545" s="34" t="s">
        <v>2988</v>
      </c>
      <c r="G545" s="1" t="s">
        <v>11006</v>
      </c>
    </row>
    <row r="546" spans="1:7">
      <c r="A546" s="34">
        <v>305208</v>
      </c>
      <c r="B546" s="34">
        <v>2461918</v>
      </c>
      <c r="C546" s="34">
        <v>2462676</v>
      </c>
      <c r="D546" s="34" t="s">
        <v>10479</v>
      </c>
      <c r="E546" s="34" t="s">
        <v>10732</v>
      </c>
      <c r="F546" s="34" t="s">
        <v>2984</v>
      </c>
      <c r="G546" s="1" t="s">
        <v>11006</v>
      </c>
    </row>
    <row r="547" spans="1:7">
      <c r="A547" s="34">
        <v>305208</v>
      </c>
      <c r="B547" s="34">
        <v>2462673</v>
      </c>
      <c r="C547" s="34">
        <v>2463617</v>
      </c>
      <c r="D547" s="34" t="s">
        <v>10479</v>
      </c>
      <c r="E547" s="34" t="s">
        <v>10925</v>
      </c>
      <c r="F547" s="34" t="s">
        <v>2982</v>
      </c>
      <c r="G547" s="1" t="s">
        <v>11006</v>
      </c>
    </row>
    <row r="548" spans="1:7">
      <c r="A548" s="34">
        <v>305208</v>
      </c>
      <c r="B548" s="34">
        <v>2463614</v>
      </c>
      <c r="C548" s="34">
        <v>2464066</v>
      </c>
      <c r="D548" s="34" t="s">
        <v>10479</v>
      </c>
      <c r="E548" s="34" t="s">
        <v>10926</v>
      </c>
      <c r="F548" s="34" t="s">
        <v>3134</v>
      </c>
      <c r="G548" s="1" t="s">
        <v>11006</v>
      </c>
    </row>
    <row r="549" spans="1:7">
      <c r="A549" s="34">
        <v>305208</v>
      </c>
      <c r="B549" s="34">
        <v>2464063</v>
      </c>
      <c r="C549" s="34">
        <v>2465535</v>
      </c>
      <c r="D549" s="34" t="s">
        <v>10479</v>
      </c>
      <c r="E549" s="34" t="s">
        <v>10927</v>
      </c>
      <c r="F549" s="34" t="s">
        <v>3316</v>
      </c>
      <c r="G549" s="1" t="s">
        <v>11006</v>
      </c>
    </row>
    <row r="550" spans="1:7">
      <c r="A550" s="34">
        <v>305213</v>
      </c>
      <c r="B550" s="34">
        <v>2491030</v>
      </c>
      <c r="C550" s="34">
        <v>2491185</v>
      </c>
      <c r="D550" s="34" t="s">
        <v>10479</v>
      </c>
      <c r="E550" s="34" t="s">
        <v>10445</v>
      </c>
      <c r="F550" s="34" t="s">
        <v>3270</v>
      </c>
      <c r="G550" s="1" t="s">
        <v>11006</v>
      </c>
    </row>
    <row r="551" spans="1:7">
      <c r="A551" s="34">
        <v>305213</v>
      </c>
      <c r="B551" s="34">
        <v>2491194</v>
      </c>
      <c r="C551" s="34">
        <v>2494922</v>
      </c>
      <c r="D551" s="34" t="s">
        <v>10479</v>
      </c>
      <c r="E551" s="34" t="s">
        <v>10928</v>
      </c>
      <c r="F551" s="34" t="s">
        <v>3269</v>
      </c>
      <c r="G551" s="1" t="s">
        <v>11006</v>
      </c>
    </row>
    <row r="552" spans="1:7">
      <c r="A552" s="34">
        <v>305215</v>
      </c>
      <c r="B552" s="34">
        <v>2500632</v>
      </c>
      <c r="C552" s="34">
        <v>2501603</v>
      </c>
      <c r="D552" s="34" t="s">
        <v>10445</v>
      </c>
      <c r="E552" s="34" t="s">
        <v>10929</v>
      </c>
      <c r="F552" s="34" t="s">
        <v>3263</v>
      </c>
      <c r="G552" s="1" t="s">
        <v>11006</v>
      </c>
    </row>
    <row r="553" spans="1:7">
      <c r="A553" s="34">
        <v>305215</v>
      </c>
      <c r="B553" s="34">
        <v>2501663</v>
      </c>
      <c r="C553" s="34">
        <v>2502013</v>
      </c>
      <c r="D553" s="34" t="s">
        <v>10445</v>
      </c>
      <c r="E553" s="34" t="s">
        <v>10445</v>
      </c>
      <c r="F553" s="34" t="s">
        <v>3262</v>
      </c>
      <c r="G553" s="1" t="s">
        <v>11006</v>
      </c>
    </row>
    <row r="554" spans="1:7">
      <c r="A554" s="34">
        <v>305217</v>
      </c>
      <c r="B554" s="34">
        <v>2505147</v>
      </c>
      <c r="C554" s="34">
        <v>2505641</v>
      </c>
      <c r="D554" s="34" t="s">
        <v>10445</v>
      </c>
      <c r="E554" s="34" t="s">
        <v>10445</v>
      </c>
      <c r="F554" s="34" t="s">
        <v>3258</v>
      </c>
      <c r="G554" s="1" t="s">
        <v>11006</v>
      </c>
    </row>
    <row r="555" spans="1:7">
      <c r="A555" s="34">
        <v>305217</v>
      </c>
      <c r="B555" s="34">
        <v>2505684</v>
      </c>
      <c r="C555" s="34">
        <v>2505983</v>
      </c>
      <c r="D555" s="34" t="s">
        <v>10445</v>
      </c>
      <c r="E555" s="34" t="s">
        <v>10445</v>
      </c>
      <c r="F555" s="34" t="s">
        <v>3257</v>
      </c>
      <c r="G555" s="1" t="s">
        <v>11006</v>
      </c>
    </row>
    <row r="556" spans="1:7">
      <c r="A556" s="34">
        <v>305217</v>
      </c>
      <c r="B556" s="34">
        <v>2505998</v>
      </c>
      <c r="C556" s="34">
        <v>2506318</v>
      </c>
      <c r="D556" s="34" t="s">
        <v>10445</v>
      </c>
      <c r="E556" s="34" t="s">
        <v>10930</v>
      </c>
      <c r="F556" s="34" t="s">
        <v>3256</v>
      </c>
      <c r="G556" s="1" t="s">
        <v>11006</v>
      </c>
    </row>
    <row r="557" spans="1:7">
      <c r="A557" s="34">
        <v>305219</v>
      </c>
      <c r="B557" s="34">
        <v>2511613</v>
      </c>
      <c r="C557" s="34">
        <v>2512735</v>
      </c>
      <c r="D557" s="34" t="s">
        <v>10479</v>
      </c>
      <c r="E557" s="34" t="s">
        <v>10768</v>
      </c>
      <c r="F557" s="34" t="s">
        <v>3248</v>
      </c>
      <c r="G557" s="1" t="s">
        <v>11006</v>
      </c>
    </row>
    <row r="558" spans="1:7">
      <c r="A558" s="34">
        <v>305219</v>
      </c>
      <c r="B558" s="34">
        <v>2512735</v>
      </c>
      <c r="C558" s="34">
        <v>2513061</v>
      </c>
      <c r="D558" s="34" t="s">
        <v>10479</v>
      </c>
      <c r="E558" s="34" t="s">
        <v>10692</v>
      </c>
      <c r="F558" s="34" t="s">
        <v>3247</v>
      </c>
      <c r="G558" s="1" t="s">
        <v>11006</v>
      </c>
    </row>
    <row r="559" spans="1:7">
      <c r="A559" s="34">
        <v>305219</v>
      </c>
      <c r="B559" s="34">
        <v>2513127</v>
      </c>
      <c r="C559" s="34">
        <v>2514329</v>
      </c>
      <c r="D559" s="34" t="s">
        <v>10479</v>
      </c>
      <c r="E559" s="34" t="s">
        <v>10445</v>
      </c>
      <c r="F559" s="34" t="s">
        <v>3246</v>
      </c>
      <c r="G559" s="1" t="s">
        <v>11006</v>
      </c>
    </row>
    <row r="560" spans="1:7">
      <c r="A560" s="34">
        <v>305220</v>
      </c>
      <c r="B560" s="34">
        <v>2514616</v>
      </c>
      <c r="C560" s="34">
        <v>2515038</v>
      </c>
      <c r="D560" s="34" t="s">
        <v>10479</v>
      </c>
      <c r="E560" s="34" t="s">
        <v>10445</v>
      </c>
      <c r="F560" s="34" t="s">
        <v>3245</v>
      </c>
      <c r="G560" s="1" t="s">
        <v>11006</v>
      </c>
    </row>
    <row r="561" spans="1:7">
      <c r="A561" s="34">
        <v>305220</v>
      </c>
      <c r="B561" s="34">
        <v>2515023</v>
      </c>
      <c r="C561" s="34">
        <v>2516381</v>
      </c>
      <c r="D561" s="34" t="s">
        <v>10479</v>
      </c>
      <c r="E561" s="34" t="s">
        <v>10445</v>
      </c>
      <c r="F561" s="34" t="s">
        <v>3244</v>
      </c>
      <c r="G561" s="1" t="s">
        <v>11006</v>
      </c>
    </row>
    <row r="562" spans="1:7">
      <c r="A562" s="34">
        <v>305221</v>
      </c>
      <c r="B562" s="34">
        <v>2516347</v>
      </c>
      <c r="C562" s="34">
        <v>2517621</v>
      </c>
      <c r="D562" s="34" t="s">
        <v>10445</v>
      </c>
      <c r="E562" s="34" t="s">
        <v>10445</v>
      </c>
      <c r="F562" s="34" t="s">
        <v>3243</v>
      </c>
      <c r="G562" s="1" t="s">
        <v>11006</v>
      </c>
    </row>
    <row r="563" spans="1:7">
      <c r="A563" s="34">
        <v>305221</v>
      </c>
      <c r="B563" s="34">
        <v>2517674</v>
      </c>
      <c r="C563" s="34">
        <v>2518834</v>
      </c>
      <c r="D563" s="34" t="s">
        <v>10445</v>
      </c>
      <c r="E563" s="34" t="s">
        <v>10871</v>
      </c>
      <c r="F563" s="34" t="s">
        <v>3242</v>
      </c>
      <c r="G563" s="1" t="s">
        <v>11006</v>
      </c>
    </row>
    <row r="564" spans="1:7">
      <c r="A564" s="34">
        <v>305222</v>
      </c>
      <c r="B564" s="34">
        <v>2519917</v>
      </c>
      <c r="C564" s="34">
        <v>2520459</v>
      </c>
      <c r="D564" s="34" t="s">
        <v>10479</v>
      </c>
      <c r="E564" s="34" t="s">
        <v>10931</v>
      </c>
      <c r="F564" s="34" t="s">
        <v>3239</v>
      </c>
      <c r="G564" s="1" t="s">
        <v>11006</v>
      </c>
    </row>
    <row r="565" spans="1:7">
      <c r="A565" s="34">
        <v>305222</v>
      </c>
      <c r="B565" s="34">
        <v>2520456</v>
      </c>
      <c r="C565" s="34">
        <v>2521268</v>
      </c>
      <c r="D565" s="34" t="s">
        <v>10479</v>
      </c>
      <c r="E565" s="34" t="s">
        <v>10932</v>
      </c>
      <c r="F565" s="34" t="s">
        <v>3238</v>
      </c>
      <c r="G565" s="1" t="s">
        <v>11006</v>
      </c>
    </row>
    <row r="566" spans="1:7">
      <c r="A566" s="34">
        <v>305223</v>
      </c>
      <c r="B566" s="34">
        <v>2521735</v>
      </c>
      <c r="C566" s="34">
        <v>2521896</v>
      </c>
      <c r="D566" s="34" t="s">
        <v>10445</v>
      </c>
      <c r="E566" s="34" t="s">
        <v>10445</v>
      </c>
      <c r="F566" s="34" t="s">
        <v>3237</v>
      </c>
      <c r="G566" s="1" t="s">
        <v>11006</v>
      </c>
    </row>
    <row r="567" spans="1:7">
      <c r="A567" s="34">
        <v>305223</v>
      </c>
      <c r="B567" s="34">
        <v>2521893</v>
      </c>
      <c r="C567" s="34">
        <v>2522189</v>
      </c>
      <c r="D567" s="34" t="s">
        <v>10445</v>
      </c>
      <c r="E567" s="34" t="s">
        <v>10933</v>
      </c>
      <c r="F567" s="34" t="s">
        <v>3236</v>
      </c>
      <c r="G567" s="1" t="s">
        <v>11006</v>
      </c>
    </row>
    <row r="568" spans="1:7">
      <c r="A568" s="34">
        <v>305224</v>
      </c>
      <c r="B568" s="34">
        <v>2528991</v>
      </c>
      <c r="C568" s="34">
        <v>2529974</v>
      </c>
      <c r="D568" s="34" t="s">
        <v>10445</v>
      </c>
      <c r="E568" s="34" t="s">
        <v>10709</v>
      </c>
      <c r="F568" s="34" t="s">
        <v>3227</v>
      </c>
      <c r="G568" s="1" t="s">
        <v>11006</v>
      </c>
    </row>
    <row r="569" spans="1:7">
      <c r="A569" s="34">
        <v>305224</v>
      </c>
      <c r="B569" s="34">
        <v>2529979</v>
      </c>
      <c r="C569" s="34">
        <v>2530788</v>
      </c>
      <c r="D569" s="34" t="s">
        <v>10445</v>
      </c>
      <c r="E569" s="34" t="s">
        <v>10629</v>
      </c>
      <c r="F569" s="34" t="s">
        <v>3064</v>
      </c>
      <c r="G569" s="1" t="s">
        <v>11006</v>
      </c>
    </row>
    <row r="570" spans="1:7">
      <c r="A570" s="34">
        <v>305225</v>
      </c>
      <c r="B570" s="34">
        <v>2531112</v>
      </c>
      <c r="C570" s="34">
        <v>2537738</v>
      </c>
      <c r="D570" s="34" t="s">
        <v>10479</v>
      </c>
      <c r="E570" s="34" t="s">
        <v>10592</v>
      </c>
      <c r="F570" s="34" t="s">
        <v>3062</v>
      </c>
      <c r="G570" s="1" t="s">
        <v>11006</v>
      </c>
    </row>
    <row r="571" spans="1:7">
      <c r="A571" s="34">
        <v>305225</v>
      </c>
      <c r="B571" s="34">
        <v>2537777</v>
      </c>
      <c r="C571" s="34">
        <v>2542105</v>
      </c>
      <c r="D571" s="34" t="s">
        <v>10479</v>
      </c>
      <c r="E571" s="34" t="s">
        <v>10592</v>
      </c>
      <c r="F571" s="34" t="s">
        <v>3060</v>
      </c>
      <c r="G571" s="1" t="s">
        <v>11006</v>
      </c>
    </row>
    <row r="572" spans="1:7">
      <c r="A572" s="34">
        <v>305225</v>
      </c>
      <c r="B572" s="34">
        <v>2542102</v>
      </c>
      <c r="C572" s="34">
        <v>2542395</v>
      </c>
      <c r="D572" s="34" t="s">
        <v>10479</v>
      </c>
      <c r="E572" s="34" t="s">
        <v>10445</v>
      </c>
      <c r="F572" s="34" t="s">
        <v>3408</v>
      </c>
      <c r="G572" s="1" t="s">
        <v>11006</v>
      </c>
    </row>
    <row r="573" spans="1:7">
      <c r="A573" s="34">
        <v>305225</v>
      </c>
      <c r="B573" s="34">
        <v>2542400</v>
      </c>
      <c r="C573" s="34">
        <v>2543191</v>
      </c>
      <c r="D573" s="34" t="s">
        <v>10479</v>
      </c>
      <c r="E573" s="34" t="s">
        <v>10934</v>
      </c>
      <c r="F573" s="34" t="s">
        <v>3406</v>
      </c>
      <c r="G573" s="1" t="s">
        <v>11006</v>
      </c>
    </row>
    <row r="574" spans="1:7">
      <c r="A574" s="34">
        <v>305225</v>
      </c>
      <c r="B574" s="34">
        <v>2543188</v>
      </c>
      <c r="C574" s="34">
        <v>2544402</v>
      </c>
      <c r="D574" s="34" t="s">
        <v>10479</v>
      </c>
      <c r="E574" s="34" t="s">
        <v>10716</v>
      </c>
      <c r="F574" s="34" t="s">
        <v>3404</v>
      </c>
      <c r="G574" s="1" t="s">
        <v>11006</v>
      </c>
    </row>
    <row r="575" spans="1:7">
      <c r="A575" s="34">
        <v>305226</v>
      </c>
      <c r="B575" s="34">
        <v>2557542</v>
      </c>
      <c r="C575" s="34">
        <v>2558273</v>
      </c>
      <c r="D575" s="34" t="s">
        <v>10479</v>
      </c>
      <c r="E575" s="34" t="s">
        <v>10935</v>
      </c>
      <c r="F575" s="34" t="s">
        <v>3199</v>
      </c>
      <c r="G575" s="1" t="s">
        <v>11006</v>
      </c>
    </row>
    <row r="576" spans="1:7">
      <c r="A576" s="34">
        <v>305226</v>
      </c>
      <c r="B576" s="34">
        <v>2558278</v>
      </c>
      <c r="C576" s="34">
        <v>2559117</v>
      </c>
      <c r="D576" s="34" t="s">
        <v>10479</v>
      </c>
      <c r="E576" s="34" t="s">
        <v>10935</v>
      </c>
      <c r="F576" s="34" t="s">
        <v>3198</v>
      </c>
      <c r="G576" s="1" t="s">
        <v>11006</v>
      </c>
    </row>
    <row r="577" spans="1:7">
      <c r="A577" s="34">
        <v>305226</v>
      </c>
      <c r="B577" s="34">
        <v>2559114</v>
      </c>
      <c r="C577" s="34">
        <v>2560328</v>
      </c>
      <c r="D577" s="34" t="s">
        <v>10479</v>
      </c>
      <c r="E577" s="34" t="s">
        <v>10936</v>
      </c>
      <c r="F577" s="34" t="s">
        <v>3197</v>
      </c>
      <c r="G577" s="1" t="s">
        <v>11006</v>
      </c>
    </row>
    <row r="578" spans="1:7">
      <c r="A578" s="34">
        <v>305226</v>
      </c>
      <c r="B578" s="34">
        <v>2560325</v>
      </c>
      <c r="C578" s="34">
        <v>2561344</v>
      </c>
      <c r="D578" s="34" t="s">
        <v>10479</v>
      </c>
      <c r="E578" s="34" t="s">
        <v>10936</v>
      </c>
      <c r="F578" s="34" t="s">
        <v>3195</v>
      </c>
      <c r="G578" s="1" t="s">
        <v>11006</v>
      </c>
    </row>
    <row r="579" spans="1:7">
      <c r="A579" s="34">
        <v>305226</v>
      </c>
      <c r="B579" s="34">
        <v>2561380</v>
      </c>
      <c r="C579" s="34">
        <v>2562336</v>
      </c>
      <c r="D579" s="34" t="s">
        <v>10479</v>
      </c>
      <c r="E579" s="34" t="s">
        <v>10936</v>
      </c>
      <c r="F579" s="34" t="s">
        <v>3194</v>
      </c>
      <c r="G579" s="1" t="s">
        <v>11006</v>
      </c>
    </row>
    <row r="580" spans="1:7">
      <c r="A580" s="34">
        <v>305226</v>
      </c>
      <c r="B580" s="34">
        <v>2562336</v>
      </c>
      <c r="C580" s="34">
        <v>2563379</v>
      </c>
      <c r="D580" s="34" t="s">
        <v>10479</v>
      </c>
      <c r="E580" s="34" t="s">
        <v>10936</v>
      </c>
      <c r="F580" s="34" t="s">
        <v>3192</v>
      </c>
      <c r="G580" s="1" t="s">
        <v>11006</v>
      </c>
    </row>
    <row r="581" spans="1:7">
      <c r="A581" s="34">
        <v>305226</v>
      </c>
      <c r="B581" s="34">
        <v>2563379</v>
      </c>
      <c r="C581" s="34">
        <v>2564443</v>
      </c>
      <c r="D581" s="34" t="s">
        <v>10479</v>
      </c>
      <c r="E581" s="34" t="s">
        <v>10936</v>
      </c>
      <c r="F581" s="34" t="s">
        <v>3036</v>
      </c>
      <c r="G581" s="1" t="s">
        <v>11006</v>
      </c>
    </row>
    <row r="582" spans="1:7">
      <c r="A582" s="34">
        <v>305226</v>
      </c>
      <c r="B582" s="34">
        <v>2564443</v>
      </c>
      <c r="C582" s="34">
        <v>2565555</v>
      </c>
      <c r="D582" s="34" t="s">
        <v>10479</v>
      </c>
      <c r="E582" s="34" t="s">
        <v>10936</v>
      </c>
      <c r="F582" s="34" t="s">
        <v>3035</v>
      </c>
      <c r="G582" s="1" t="s">
        <v>11006</v>
      </c>
    </row>
    <row r="583" spans="1:7">
      <c r="A583" s="34">
        <v>305226</v>
      </c>
      <c r="B583" s="34">
        <v>2565561</v>
      </c>
      <c r="C583" s="34">
        <v>2566103</v>
      </c>
      <c r="D583" s="34" t="s">
        <v>10479</v>
      </c>
      <c r="E583" s="34" t="s">
        <v>10445</v>
      </c>
      <c r="F583" s="34" t="s">
        <v>3034</v>
      </c>
      <c r="G583" s="1" t="s">
        <v>11006</v>
      </c>
    </row>
    <row r="584" spans="1:7">
      <c r="A584" s="34">
        <v>305227</v>
      </c>
      <c r="B584" s="34">
        <v>2566168</v>
      </c>
      <c r="C584" s="34">
        <v>2566686</v>
      </c>
      <c r="D584" s="34" t="s">
        <v>10479</v>
      </c>
      <c r="E584" s="34" t="s">
        <v>10445</v>
      </c>
      <c r="F584" s="34" t="s">
        <v>3033</v>
      </c>
      <c r="G584" s="1" t="s">
        <v>11006</v>
      </c>
    </row>
    <row r="585" spans="1:7">
      <c r="A585" s="34">
        <v>305227</v>
      </c>
      <c r="B585" s="34">
        <v>2566703</v>
      </c>
      <c r="C585" s="34">
        <v>2567335</v>
      </c>
      <c r="D585" s="34" t="s">
        <v>10479</v>
      </c>
      <c r="E585" s="34" t="s">
        <v>10937</v>
      </c>
      <c r="F585" s="34" t="s">
        <v>3186</v>
      </c>
      <c r="G585" s="1" t="s">
        <v>11006</v>
      </c>
    </row>
    <row r="586" spans="1:7">
      <c r="A586" s="34">
        <v>305229</v>
      </c>
      <c r="B586" s="34">
        <v>2583740</v>
      </c>
      <c r="C586" s="34">
        <v>2585053</v>
      </c>
      <c r="D586" s="34" t="s">
        <v>10479</v>
      </c>
      <c r="E586" s="34" t="s">
        <v>10734</v>
      </c>
      <c r="F586" s="34" t="s">
        <v>3356</v>
      </c>
      <c r="G586" s="1" t="s">
        <v>11006</v>
      </c>
    </row>
    <row r="587" spans="1:7">
      <c r="A587" s="34">
        <v>305229</v>
      </c>
      <c r="B587" s="34">
        <v>2585046</v>
      </c>
      <c r="C587" s="34">
        <v>2585729</v>
      </c>
      <c r="D587" s="34" t="s">
        <v>10479</v>
      </c>
      <c r="E587" s="34" t="s">
        <v>10621</v>
      </c>
      <c r="F587" s="34" t="s">
        <v>3355</v>
      </c>
      <c r="G587" s="1" t="s">
        <v>11006</v>
      </c>
    </row>
    <row r="588" spans="1:7">
      <c r="A588" s="34">
        <v>305230</v>
      </c>
      <c r="B588" s="34">
        <v>2585730</v>
      </c>
      <c r="C588" s="34">
        <v>2586635</v>
      </c>
      <c r="D588" s="34" t="s">
        <v>10445</v>
      </c>
      <c r="E588" s="34" t="s">
        <v>10648</v>
      </c>
      <c r="F588" s="34" t="s">
        <v>3354</v>
      </c>
      <c r="G588" s="1" t="s">
        <v>11006</v>
      </c>
    </row>
    <row r="589" spans="1:7">
      <c r="A589" s="34">
        <v>305230</v>
      </c>
      <c r="B589" s="34">
        <v>2586632</v>
      </c>
      <c r="C589" s="34">
        <v>2586745</v>
      </c>
      <c r="D589" s="34" t="s">
        <v>10445</v>
      </c>
      <c r="E589" s="34" t="s">
        <v>10445</v>
      </c>
      <c r="F589" s="34" t="s">
        <v>3353</v>
      </c>
      <c r="G589" s="1" t="s">
        <v>11006</v>
      </c>
    </row>
    <row r="590" spans="1:7">
      <c r="A590" s="34">
        <v>305231</v>
      </c>
      <c r="B590" s="34">
        <v>2586870</v>
      </c>
      <c r="C590" s="34">
        <v>2588360</v>
      </c>
      <c r="D590" s="34" t="s">
        <v>10445</v>
      </c>
      <c r="E590" s="34" t="s">
        <v>10687</v>
      </c>
      <c r="F590" s="34" t="s">
        <v>3352</v>
      </c>
      <c r="G590" s="1" t="s">
        <v>11006</v>
      </c>
    </row>
    <row r="591" spans="1:7">
      <c r="A591" s="34">
        <v>305231</v>
      </c>
      <c r="B591" s="34">
        <v>2588357</v>
      </c>
      <c r="C591" s="34">
        <v>2589370</v>
      </c>
      <c r="D591" s="34" t="s">
        <v>10445</v>
      </c>
      <c r="E591" s="34" t="s">
        <v>10686</v>
      </c>
      <c r="F591" s="34" t="s">
        <v>3350</v>
      </c>
      <c r="G591" s="1" t="s">
        <v>11006</v>
      </c>
    </row>
    <row r="592" spans="1:7">
      <c r="A592" s="34">
        <v>305231</v>
      </c>
      <c r="B592" s="34">
        <v>2589433</v>
      </c>
      <c r="C592" s="34">
        <v>2590698</v>
      </c>
      <c r="D592" s="34" t="s">
        <v>10445</v>
      </c>
      <c r="E592" s="34" t="s">
        <v>10939</v>
      </c>
      <c r="F592" s="34" t="s">
        <v>3348</v>
      </c>
      <c r="G592" s="1" t="s">
        <v>11006</v>
      </c>
    </row>
    <row r="593" spans="1:7">
      <c r="A593" s="34">
        <v>305232</v>
      </c>
      <c r="B593" s="34">
        <v>2591094</v>
      </c>
      <c r="C593" s="34">
        <v>2591318</v>
      </c>
      <c r="D593" s="34" t="s">
        <v>10479</v>
      </c>
      <c r="E593" s="34" t="s">
        <v>10445</v>
      </c>
      <c r="F593" s="34" t="s">
        <v>3346</v>
      </c>
      <c r="G593" s="1" t="s">
        <v>11006</v>
      </c>
    </row>
    <row r="594" spans="1:7">
      <c r="A594" s="34">
        <v>305232</v>
      </c>
      <c r="B594" s="34">
        <v>2591335</v>
      </c>
      <c r="C594" s="34">
        <v>2592513</v>
      </c>
      <c r="D594" s="34" t="s">
        <v>10479</v>
      </c>
      <c r="E594" s="34" t="s">
        <v>10723</v>
      </c>
      <c r="F594" s="34" t="s">
        <v>3539</v>
      </c>
      <c r="G594" s="1" t="s">
        <v>11006</v>
      </c>
    </row>
    <row r="595" spans="1:7">
      <c r="A595" s="34">
        <v>305233</v>
      </c>
      <c r="B595" s="34">
        <v>2594628</v>
      </c>
      <c r="C595" s="34">
        <v>2595356</v>
      </c>
      <c r="D595" s="34" t="s">
        <v>10479</v>
      </c>
      <c r="E595" s="34" t="s">
        <v>10940</v>
      </c>
      <c r="F595" s="34" t="s">
        <v>3343</v>
      </c>
      <c r="G595" s="1" t="s">
        <v>11006</v>
      </c>
    </row>
    <row r="596" spans="1:7">
      <c r="A596" s="34">
        <v>305233</v>
      </c>
      <c r="B596" s="34">
        <v>2595353</v>
      </c>
      <c r="C596" s="34">
        <v>2596129</v>
      </c>
      <c r="D596" s="34" t="s">
        <v>10479</v>
      </c>
      <c r="E596" s="34" t="s">
        <v>10941</v>
      </c>
      <c r="F596" s="34" t="s">
        <v>3342</v>
      </c>
      <c r="G596" s="1" t="s">
        <v>11006</v>
      </c>
    </row>
    <row r="597" spans="1:7">
      <c r="A597" s="34">
        <v>305233</v>
      </c>
      <c r="B597" s="34">
        <v>2596126</v>
      </c>
      <c r="C597" s="34">
        <v>2597574</v>
      </c>
      <c r="D597" s="34" t="s">
        <v>10479</v>
      </c>
      <c r="E597" s="34" t="s">
        <v>10942</v>
      </c>
      <c r="F597" s="34" t="s">
        <v>3340</v>
      </c>
      <c r="G597" s="1" t="s">
        <v>11006</v>
      </c>
    </row>
    <row r="598" spans="1:7">
      <c r="A598" s="34">
        <v>305234</v>
      </c>
      <c r="B598" s="34">
        <v>2608312</v>
      </c>
      <c r="C598" s="34">
        <v>2608566</v>
      </c>
      <c r="D598" s="34" t="s">
        <v>10445</v>
      </c>
      <c r="E598" s="34" t="s">
        <v>10445</v>
      </c>
      <c r="F598" s="34" t="s">
        <v>3328</v>
      </c>
      <c r="G598" s="1" t="s">
        <v>11006</v>
      </c>
    </row>
    <row r="599" spans="1:7">
      <c r="A599" s="34">
        <v>305234</v>
      </c>
      <c r="B599" s="34">
        <v>2608566</v>
      </c>
      <c r="C599" s="34">
        <v>2609870</v>
      </c>
      <c r="D599" s="34" t="s">
        <v>10445</v>
      </c>
      <c r="E599" s="34" t="s">
        <v>10846</v>
      </c>
      <c r="F599" s="34" t="s">
        <v>3326</v>
      </c>
      <c r="G599" s="1" t="s">
        <v>11006</v>
      </c>
    </row>
    <row r="600" spans="1:7">
      <c r="A600" s="34">
        <v>305234</v>
      </c>
      <c r="B600" s="34">
        <v>2609872</v>
      </c>
      <c r="C600" s="34">
        <v>2610843</v>
      </c>
      <c r="D600" s="34" t="s">
        <v>10445</v>
      </c>
      <c r="E600" s="34" t="s">
        <v>10943</v>
      </c>
      <c r="F600" s="34" t="s">
        <v>3139</v>
      </c>
      <c r="G600" s="1" t="s">
        <v>11006</v>
      </c>
    </row>
    <row r="601" spans="1:7">
      <c r="A601" s="34">
        <v>305234</v>
      </c>
      <c r="B601" s="34">
        <v>2610849</v>
      </c>
      <c r="C601" s="34">
        <v>2611787</v>
      </c>
      <c r="D601" s="34" t="s">
        <v>10445</v>
      </c>
      <c r="E601" s="34" t="s">
        <v>10944</v>
      </c>
      <c r="F601" s="34" t="s">
        <v>3137</v>
      </c>
      <c r="G601" s="1" t="s">
        <v>11006</v>
      </c>
    </row>
    <row r="602" spans="1:7">
      <c r="A602" s="34">
        <v>305234</v>
      </c>
      <c r="B602" s="34">
        <v>2611841</v>
      </c>
      <c r="C602" s="34">
        <v>2613610</v>
      </c>
      <c r="D602" s="34" t="s">
        <v>10445</v>
      </c>
      <c r="E602" s="34" t="s">
        <v>10634</v>
      </c>
      <c r="F602" s="34" t="s">
        <v>3136</v>
      </c>
      <c r="G602" s="1" t="s">
        <v>11006</v>
      </c>
    </row>
    <row r="603" spans="1:7">
      <c r="A603" s="34">
        <v>305235</v>
      </c>
      <c r="B603" s="34">
        <v>2613737</v>
      </c>
      <c r="C603" s="34">
        <v>2614552</v>
      </c>
      <c r="D603" s="34" t="s">
        <v>10445</v>
      </c>
      <c r="E603" s="34" t="s">
        <v>10881</v>
      </c>
      <c r="F603" s="34" t="s">
        <v>3135</v>
      </c>
      <c r="G603" s="1" t="s">
        <v>11006</v>
      </c>
    </row>
    <row r="604" spans="1:7">
      <c r="A604" s="34">
        <v>305235</v>
      </c>
      <c r="B604" s="34">
        <v>2614568</v>
      </c>
      <c r="C604" s="34">
        <v>2615755</v>
      </c>
      <c r="D604" s="34" t="s">
        <v>10445</v>
      </c>
      <c r="E604" s="34" t="s">
        <v>10919</v>
      </c>
      <c r="F604" s="34" t="s">
        <v>3499</v>
      </c>
      <c r="G604" s="1" t="s">
        <v>11006</v>
      </c>
    </row>
    <row r="605" spans="1:7">
      <c r="A605" s="34">
        <v>305236</v>
      </c>
      <c r="B605" s="34">
        <v>2616586</v>
      </c>
      <c r="C605" s="34">
        <v>2617431</v>
      </c>
      <c r="D605" s="34" t="s">
        <v>10479</v>
      </c>
      <c r="E605" s="34" t="s">
        <v>10945</v>
      </c>
      <c r="F605" s="34" t="s">
        <v>3308</v>
      </c>
      <c r="G605" s="1" t="s">
        <v>11006</v>
      </c>
    </row>
    <row r="606" spans="1:7">
      <c r="A606" s="34">
        <v>305236</v>
      </c>
      <c r="B606" s="34">
        <v>2617428</v>
      </c>
      <c r="C606" s="34">
        <v>2617793</v>
      </c>
      <c r="D606" s="34" t="s">
        <v>10479</v>
      </c>
      <c r="E606" s="34" t="s">
        <v>10946</v>
      </c>
      <c r="F606" s="34" t="s">
        <v>3307</v>
      </c>
      <c r="G606" s="1" t="s">
        <v>11006</v>
      </c>
    </row>
    <row r="607" spans="1:7">
      <c r="A607" s="34">
        <v>305237</v>
      </c>
      <c r="B607" s="34">
        <v>2617854</v>
      </c>
      <c r="C607" s="34">
        <v>2620184</v>
      </c>
      <c r="D607" s="34" t="s">
        <v>10445</v>
      </c>
      <c r="E607" s="34" t="s">
        <v>10947</v>
      </c>
      <c r="F607" s="34" t="s">
        <v>3306</v>
      </c>
      <c r="G607" s="1" t="s">
        <v>11006</v>
      </c>
    </row>
    <row r="608" spans="1:7">
      <c r="A608" s="34">
        <v>305237</v>
      </c>
      <c r="B608" s="34">
        <v>2620197</v>
      </c>
      <c r="C608" s="34">
        <v>2620631</v>
      </c>
      <c r="D608" s="34" t="s">
        <v>10445</v>
      </c>
      <c r="E608" s="34" t="s">
        <v>10445</v>
      </c>
      <c r="F608" s="34" t="s">
        <v>3305</v>
      </c>
      <c r="G608" s="1" t="s">
        <v>11006</v>
      </c>
    </row>
    <row r="609" spans="1:7">
      <c r="A609" s="34">
        <v>305238</v>
      </c>
      <c r="B609" s="34">
        <v>2626042</v>
      </c>
      <c r="C609" s="34">
        <v>2626605</v>
      </c>
      <c r="D609" s="34" t="s">
        <v>10479</v>
      </c>
      <c r="E609" s="34" t="s">
        <v>10445</v>
      </c>
      <c r="F609" s="34" t="s">
        <v>3297</v>
      </c>
      <c r="G609" s="1" t="s">
        <v>11006</v>
      </c>
    </row>
    <row r="610" spans="1:7">
      <c r="A610" s="34">
        <v>305238</v>
      </c>
      <c r="B610" s="34">
        <v>2626618</v>
      </c>
      <c r="C610" s="34">
        <v>2627955</v>
      </c>
      <c r="D610" s="34" t="s">
        <v>10479</v>
      </c>
      <c r="E610" s="34" t="s">
        <v>10777</v>
      </c>
      <c r="F610" s="34" t="s">
        <v>3295</v>
      </c>
      <c r="G610" s="1" t="s">
        <v>11006</v>
      </c>
    </row>
    <row r="611" spans="1:7">
      <c r="A611" s="34">
        <v>305239</v>
      </c>
      <c r="B611" s="34">
        <v>2632041</v>
      </c>
      <c r="C611" s="34">
        <v>2632310</v>
      </c>
      <c r="D611" s="34" t="s">
        <v>10479</v>
      </c>
      <c r="E611" s="34" t="s">
        <v>10445</v>
      </c>
      <c r="F611" s="34" t="s">
        <v>3291</v>
      </c>
      <c r="G611" s="1" t="s">
        <v>11006</v>
      </c>
    </row>
    <row r="612" spans="1:7">
      <c r="A612" s="34">
        <v>305239</v>
      </c>
      <c r="B612" s="34">
        <v>2632342</v>
      </c>
      <c r="C612" s="34">
        <v>2633346</v>
      </c>
      <c r="D612" s="34" t="s">
        <v>10479</v>
      </c>
      <c r="E612" s="34" t="s">
        <v>10445</v>
      </c>
      <c r="F612" s="34" t="s">
        <v>3290</v>
      </c>
      <c r="G612" s="1" t="s">
        <v>11006</v>
      </c>
    </row>
    <row r="613" spans="1:7">
      <c r="A613" s="34">
        <v>305242</v>
      </c>
      <c r="B613" s="34">
        <v>2641549</v>
      </c>
      <c r="C613" s="34">
        <v>2642094</v>
      </c>
      <c r="D613" s="34" t="s">
        <v>10479</v>
      </c>
      <c r="E613" s="34" t="s">
        <v>10445</v>
      </c>
      <c r="F613" s="34" t="s">
        <v>3286</v>
      </c>
      <c r="G613" s="1" t="s">
        <v>11006</v>
      </c>
    </row>
    <row r="614" spans="1:7">
      <c r="A614" s="34">
        <v>305242</v>
      </c>
      <c r="B614" s="34">
        <v>2642108</v>
      </c>
      <c r="C614" s="34">
        <v>2642623</v>
      </c>
      <c r="D614" s="34" t="s">
        <v>10479</v>
      </c>
      <c r="E614" s="34" t="s">
        <v>10881</v>
      </c>
      <c r="F614" s="34" t="s">
        <v>3285</v>
      </c>
      <c r="G614" s="1" t="s">
        <v>11006</v>
      </c>
    </row>
    <row r="615" spans="1:7">
      <c r="A615" s="34">
        <v>305243</v>
      </c>
      <c r="B615" s="34">
        <v>2642692</v>
      </c>
      <c r="C615" s="34">
        <v>2643585</v>
      </c>
      <c r="D615" s="34" t="s">
        <v>10479</v>
      </c>
      <c r="E615" s="34" t="s">
        <v>10445</v>
      </c>
      <c r="F615" s="34" t="s">
        <v>3284</v>
      </c>
      <c r="G615" s="1" t="s">
        <v>11006</v>
      </c>
    </row>
    <row r="616" spans="1:7">
      <c r="A616" s="34">
        <v>305243</v>
      </c>
      <c r="B616" s="34">
        <v>2643605</v>
      </c>
      <c r="C616" s="34">
        <v>2644813</v>
      </c>
      <c r="D616" s="34" t="s">
        <v>10479</v>
      </c>
      <c r="E616" s="34" t="s">
        <v>10948</v>
      </c>
      <c r="F616" s="34" t="s">
        <v>3283</v>
      </c>
      <c r="G616" s="1" t="s">
        <v>11006</v>
      </c>
    </row>
    <row r="617" spans="1:7">
      <c r="A617" s="34">
        <v>305244</v>
      </c>
      <c r="B617" s="34">
        <v>2646840</v>
      </c>
      <c r="C617" s="34">
        <v>2647823</v>
      </c>
      <c r="D617" s="34" t="s">
        <v>10479</v>
      </c>
      <c r="E617" s="34" t="s">
        <v>10445</v>
      </c>
      <c r="F617" s="34" t="s">
        <v>3278</v>
      </c>
      <c r="G617" s="1" t="s">
        <v>11006</v>
      </c>
    </row>
    <row r="618" spans="1:7">
      <c r="A618" s="34">
        <v>305244</v>
      </c>
      <c r="B618" s="34">
        <v>2647882</v>
      </c>
      <c r="C618" s="34">
        <v>2650560</v>
      </c>
      <c r="D618" s="34" t="s">
        <v>10479</v>
      </c>
      <c r="E618" s="34" t="s">
        <v>10863</v>
      </c>
      <c r="F618" s="34" t="s">
        <v>3459</v>
      </c>
      <c r="G618" s="1" t="s">
        <v>11006</v>
      </c>
    </row>
    <row r="619" spans="1:7">
      <c r="A619" s="34">
        <v>305245</v>
      </c>
      <c r="B619" s="34">
        <v>2650582</v>
      </c>
      <c r="C619" s="34">
        <v>2651481</v>
      </c>
      <c r="D619" s="34" t="s">
        <v>10445</v>
      </c>
      <c r="E619" s="34" t="s">
        <v>10881</v>
      </c>
      <c r="F619" s="34" t="s">
        <v>3458</v>
      </c>
      <c r="G619" s="1" t="s">
        <v>11006</v>
      </c>
    </row>
    <row r="620" spans="1:7">
      <c r="A620" s="34">
        <v>305245</v>
      </c>
      <c r="B620" s="34">
        <v>2651506</v>
      </c>
      <c r="C620" s="34">
        <v>2652336</v>
      </c>
      <c r="D620" s="34" t="s">
        <v>10445</v>
      </c>
      <c r="E620" s="34" t="s">
        <v>10881</v>
      </c>
      <c r="F620" s="34" t="s">
        <v>3457</v>
      </c>
      <c r="G620" s="1" t="s">
        <v>11006</v>
      </c>
    </row>
    <row r="621" spans="1:7">
      <c r="A621" s="34">
        <v>305245</v>
      </c>
      <c r="B621" s="34">
        <v>2652348</v>
      </c>
      <c r="C621" s="34">
        <v>2653175</v>
      </c>
      <c r="D621" s="34" t="s">
        <v>10445</v>
      </c>
      <c r="E621" s="34" t="s">
        <v>10881</v>
      </c>
      <c r="F621" s="34" t="s">
        <v>3456</v>
      </c>
      <c r="G621" s="1" t="s">
        <v>11006</v>
      </c>
    </row>
    <row r="622" spans="1:7">
      <c r="A622" s="34">
        <v>305245</v>
      </c>
      <c r="B622" s="34">
        <v>2653247</v>
      </c>
      <c r="C622" s="34">
        <v>2655670</v>
      </c>
      <c r="D622" s="34" t="s">
        <v>10445</v>
      </c>
      <c r="E622" s="34" t="s">
        <v>10949</v>
      </c>
      <c r="F622" s="34" t="s">
        <v>3455</v>
      </c>
      <c r="G622" s="1" t="s">
        <v>11006</v>
      </c>
    </row>
    <row r="623" spans="1:7">
      <c r="A623" s="34">
        <v>305245</v>
      </c>
      <c r="B623" s="34">
        <v>2655676</v>
      </c>
      <c r="C623" s="34">
        <v>2656110</v>
      </c>
      <c r="D623" s="34" t="s">
        <v>10445</v>
      </c>
      <c r="E623" s="34" t="s">
        <v>10881</v>
      </c>
      <c r="F623" s="34" t="s">
        <v>3454</v>
      </c>
      <c r="G623" s="1" t="s">
        <v>11006</v>
      </c>
    </row>
    <row r="624" spans="1:7">
      <c r="A624" s="34">
        <v>305245</v>
      </c>
      <c r="B624" s="34">
        <v>2656070</v>
      </c>
      <c r="C624" s="34">
        <v>2657686</v>
      </c>
      <c r="D624" s="34" t="s">
        <v>10445</v>
      </c>
      <c r="E624" s="34" t="s">
        <v>10950</v>
      </c>
      <c r="F624" s="34" t="s">
        <v>3452</v>
      </c>
      <c r="G624" s="1" t="s">
        <v>11006</v>
      </c>
    </row>
    <row r="625" spans="1:7">
      <c r="A625" s="34">
        <v>305246</v>
      </c>
      <c r="B625" s="34">
        <v>2675038</v>
      </c>
      <c r="C625" s="34">
        <v>2675853</v>
      </c>
      <c r="D625" s="34" t="s">
        <v>10445</v>
      </c>
      <c r="E625" s="34" t="s">
        <v>10881</v>
      </c>
      <c r="F625" s="34" t="s">
        <v>3428</v>
      </c>
      <c r="G625" s="1" t="s">
        <v>11006</v>
      </c>
    </row>
    <row r="626" spans="1:7">
      <c r="A626" s="34">
        <v>305246</v>
      </c>
      <c r="B626" s="34">
        <v>2675850</v>
      </c>
      <c r="C626" s="34">
        <v>2676689</v>
      </c>
      <c r="D626" s="34" t="s">
        <v>10445</v>
      </c>
      <c r="E626" s="34" t="s">
        <v>10881</v>
      </c>
      <c r="F626" s="34" t="s">
        <v>3426</v>
      </c>
      <c r="G626" s="1" t="s">
        <v>11006</v>
      </c>
    </row>
    <row r="627" spans="1:7">
      <c r="A627" s="34">
        <v>305247</v>
      </c>
      <c r="B627" s="34">
        <v>2680984</v>
      </c>
      <c r="C627" s="34">
        <v>2681412</v>
      </c>
      <c r="D627" s="34" t="s">
        <v>10445</v>
      </c>
      <c r="E627" s="34" t="s">
        <v>10851</v>
      </c>
      <c r="F627" s="34" t="s">
        <v>3420</v>
      </c>
      <c r="G627" s="1" t="s">
        <v>11006</v>
      </c>
    </row>
    <row r="628" spans="1:7">
      <c r="A628" s="34">
        <v>305247</v>
      </c>
      <c r="B628" s="34">
        <v>2681438</v>
      </c>
      <c r="C628" s="34">
        <v>2682025</v>
      </c>
      <c r="D628" s="34" t="s">
        <v>10445</v>
      </c>
      <c r="E628" s="34" t="s">
        <v>10445</v>
      </c>
      <c r="F628" s="34" t="s">
        <v>3419</v>
      </c>
      <c r="G628" s="1" t="s">
        <v>11006</v>
      </c>
    </row>
    <row r="629" spans="1:7">
      <c r="A629" s="34">
        <v>305247</v>
      </c>
      <c r="B629" s="34">
        <v>2682037</v>
      </c>
      <c r="C629" s="34">
        <v>2683053</v>
      </c>
      <c r="D629" s="34" t="s">
        <v>10445</v>
      </c>
      <c r="E629" s="34" t="s">
        <v>10739</v>
      </c>
      <c r="F629" s="34" t="s">
        <v>3418</v>
      </c>
      <c r="G629" s="1" t="s">
        <v>11006</v>
      </c>
    </row>
    <row r="630" spans="1:7">
      <c r="A630" s="34">
        <v>305248</v>
      </c>
      <c r="B630" s="34">
        <v>2683191</v>
      </c>
      <c r="C630" s="34">
        <v>2684993</v>
      </c>
      <c r="D630" s="34" t="s">
        <v>10445</v>
      </c>
      <c r="E630" s="34" t="s">
        <v>10951</v>
      </c>
      <c r="F630" s="34" t="s">
        <v>3417</v>
      </c>
      <c r="G630" s="1" t="s">
        <v>11006</v>
      </c>
    </row>
    <row r="631" spans="1:7">
      <c r="A631" s="34">
        <v>305248</v>
      </c>
      <c r="B631" s="34">
        <v>2685028</v>
      </c>
      <c r="C631" s="34">
        <v>2686782</v>
      </c>
      <c r="D631" s="34" t="s">
        <v>10445</v>
      </c>
      <c r="E631" s="34" t="s">
        <v>10604</v>
      </c>
      <c r="F631" s="34" t="s">
        <v>3226</v>
      </c>
      <c r="G631" s="1" t="s">
        <v>11006</v>
      </c>
    </row>
    <row r="632" spans="1:7">
      <c r="A632" s="34">
        <v>305249</v>
      </c>
      <c r="B632" s="34">
        <v>2694842</v>
      </c>
      <c r="C632" s="34">
        <v>2695708</v>
      </c>
      <c r="D632" s="34" t="s">
        <v>10479</v>
      </c>
      <c r="E632" s="34" t="s">
        <v>10952</v>
      </c>
      <c r="F632" s="34" t="s">
        <v>3410</v>
      </c>
      <c r="G632" s="1" t="s">
        <v>11006</v>
      </c>
    </row>
    <row r="633" spans="1:7">
      <c r="A633" s="34">
        <v>305249</v>
      </c>
      <c r="B633" s="34">
        <v>2695736</v>
      </c>
      <c r="C633" s="34">
        <v>2698177</v>
      </c>
      <c r="D633" s="34" t="s">
        <v>10479</v>
      </c>
      <c r="E633" s="34" t="s">
        <v>10953</v>
      </c>
      <c r="F633" s="34" t="s">
        <v>3592</v>
      </c>
      <c r="G633" s="1" t="s">
        <v>11006</v>
      </c>
    </row>
    <row r="634" spans="1:7">
      <c r="A634" s="34">
        <v>305250</v>
      </c>
      <c r="B634" s="34">
        <v>2705913</v>
      </c>
      <c r="C634" s="34">
        <v>2707019</v>
      </c>
      <c r="D634" s="34" t="s">
        <v>10445</v>
      </c>
      <c r="E634" s="34" t="s">
        <v>10954</v>
      </c>
      <c r="F634" s="34" t="s">
        <v>3396</v>
      </c>
      <c r="G634" s="1" t="s">
        <v>11006</v>
      </c>
    </row>
    <row r="635" spans="1:7">
      <c r="A635" s="34">
        <v>305250</v>
      </c>
      <c r="B635" s="34">
        <v>2707022</v>
      </c>
      <c r="C635" s="34">
        <v>2707453</v>
      </c>
      <c r="D635" s="34" t="s">
        <v>10445</v>
      </c>
      <c r="E635" s="34" t="s">
        <v>10955</v>
      </c>
      <c r="F635" s="34" t="s">
        <v>3395</v>
      </c>
      <c r="G635" s="1" t="s">
        <v>11006</v>
      </c>
    </row>
    <row r="636" spans="1:7">
      <c r="A636" s="34">
        <v>305252</v>
      </c>
      <c r="B636" s="34">
        <v>2713075</v>
      </c>
      <c r="C636" s="34">
        <v>2715261</v>
      </c>
      <c r="D636" s="34" t="s">
        <v>10445</v>
      </c>
      <c r="E636" s="34" t="s">
        <v>10588</v>
      </c>
      <c r="F636" s="34" t="s">
        <v>3386</v>
      </c>
      <c r="G636" s="1" t="s">
        <v>11006</v>
      </c>
    </row>
    <row r="637" spans="1:7">
      <c r="A637" s="34">
        <v>305252</v>
      </c>
      <c r="B637" s="34">
        <v>2715268</v>
      </c>
      <c r="C637" s="34">
        <v>2715897</v>
      </c>
      <c r="D637" s="34" t="s">
        <v>10445</v>
      </c>
      <c r="E637" s="34" t="s">
        <v>10445</v>
      </c>
      <c r="F637" s="34" t="s">
        <v>3385</v>
      </c>
      <c r="G637" s="1" t="s">
        <v>11006</v>
      </c>
    </row>
    <row r="638" spans="1:7">
      <c r="A638" s="34">
        <v>305254</v>
      </c>
      <c r="B638" s="34">
        <v>2727416</v>
      </c>
      <c r="C638" s="34">
        <v>2727823</v>
      </c>
      <c r="D638" s="34" t="s">
        <v>10445</v>
      </c>
      <c r="E638" s="34" t="s">
        <v>10445</v>
      </c>
      <c r="F638" s="34" t="s">
        <v>3375</v>
      </c>
      <c r="G638" s="1" t="s">
        <v>11006</v>
      </c>
    </row>
    <row r="639" spans="1:7">
      <c r="A639" s="34">
        <v>305254</v>
      </c>
      <c r="B639" s="34">
        <v>2727865</v>
      </c>
      <c r="C639" s="34">
        <v>2728107</v>
      </c>
      <c r="D639" s="34" t="s">
        <v>10445</v>
      </c>
      <c r="E639" s="34" t="s">
        <v>10445</v>
      </c>
      <c r="F639" s="34" t="s">
        <v>3373</v>
      </c>
      <c r="G639" s="1" t="s">
        <v>11006</v>
      </c>
    </row>
    <row r="640" spans="1:7">
      <c r="A640" s="34">
        <v>305256</v>
      </c>
      <c r="B640" s="34">
        <v>2733088</v>
      </c>
      <c r="C640" s="34">
        <v>2733798</v>
      </c>
      <c r="D640" s="34" t="s">
        <v>10445</v>
      </c>
      <c r="E640" s="34" t="s">
        <v>10714</v>
      </c>
      <c r="F640" s="34" t="s">
        <v>3553</v>
      </c>
      <c r="G640" s="1" t="s">
        <v>11006</v>
      </c>
    </row>
    <row r="641" spans="1:17">
      <c r="A641" s="34">
        <v>305256</v>
      </c>
      <c r="B641" s="34">
        <v>2733821</v>
      </c>
      <c r="C641" s="34">
        <v>2734495</v>
      </c>
      <c r="D641" s="34" t="s">
        <v>10445</v>
      </c>
      <c r="E641" s="34" t="s">
        <v>10713</v>
      </c>
      <c r="F641" s="34" t="s">
        <v>3551</v>
      </c>
      <c r="G641" s="1" t="s">
        <v>11006</v>
      </c>
    </row>
    <row r="642" spans="1:17">
      <c r="A642" s="34">
        <v>305256</v>
      </c>
      <c r="B642" s="34">
        <v>2734499</v>
      </c>
      <c r="C642" s="34">
        <v>2736325</v>
      </c>
      <c r="D642" s="34" t="s">
        <v>10445</v>
      </c>
      <c r="E642" s="34" t="s">
        <v>10712</v>
      </c>
      <c r="F642" s="34" t="s">
        <v>3550</v>
      </c>
      <c r="G642" s="1" t="s">
        <v>11006</v>
      </c>
    </row>
    <row r="643" spans="1:17">
      <c r="A643" s="34">
        <v>305256</v>
      </c>
      <c r="B643" s="34">
        <v>2736318</v>
      </c>
      <c r="C643" s="34">
        <v>2736887</v>
      </c>
      <c r="D643" s="34" t="s">
        <v>10445</v>
      </c>
      <c r="E643" s="34" t="s">
        <v>10711</v>
      </c>
      <c r="F643" s="34" t="s">
        <v>3549</v>
      </c>
      <c r="G643" s="1" t="s">
        <v>11006</v>
      </c>
    </row>
    <row r="644" spans="1:17">
      <c r="A644" s="34">
        <v>305260</v>
      </c>
      <c r="B644" s="34">
        <v>2746689</v>
      </c>
      <c r="C644" s="34">
        <v>2746922</v>
      </c>
      <c r="D644" s="34" t="s">
        <v>10479</v>
      </c>
      <c r="E644" s="34" t="s">
        <v>10445</v>
      </c>
      <c r="F644" s="34" t="s">
        <v>3532</v>
      </c>
      <c r="G644" s="1" t="s">
        <v>11006</v>
      </c>
    </row>
    <row r="645" spans="1:17">
      <c r="A645" s="34">
        <v>305260</v>
      </c>
      <c r="B645" s="34">
        <v>2746880</v>
      </c>
      <c r="C645" s="34">
        <v>2747125</v>
      </c>
      <c r="D645" s="34" t="s">
        <v>10479</v>
      </c>
      <c r="E645" s="34" t="s">
        <v>10445</v>
      </c>
      <c r="F645" s="34" t="s">
        <v>3531</v>
      </c>
      <c r="G645" s="1" t="s">
        <v>11006</v>
      </c>
    </row>
    <row r="646" spans="1:17">
      <c r="A646" s="34">
        <v>305261</v>
      </c>
      <c r="B646" s="34">
        <v>2763460</v>
      </c>
      <c r="C646" s="34">
        <v>2764089</v>
      </c>
      <c r="D646" s="34" t="s">
        <v>10479</v>
      </c>
      <c r="E646" s="34" t="s">
        <v>10621</v>
      </c>
      <c r="F646" s="34" t="s">
        <v>3514</v>
      </c>
      <c r="G646" s="1" t="s">
        <v>11006</v>
      </c>
    </row>
    <row r="647" spans="1:17">
      <c r="A647" s="34">
        <v>305261</v>
      </c>
      <c r="B647" s="34">
        <v>2764159</v>
      </c>
      <c r="C647" s="34">
        <v>2764401</v>
      </c>
      <c r="D647" s="34" t="s">
        <v>10479</v>
      </c>
      <c r="E647" s="34" t="s">
        <v>10445</v>
      </c>
      <c r="F647" s="34" t="s">
        <v>3324</v>
      </c>
      <c r="G647" s="1" t="s">
        <v>11006</v>
      </c>
    </row>
    <row r="648" spans="1:17">
      <c r="A648" s="34">
        <v>305262</v>
      </c>
      <c r="B648" s="34">
        <v>2765264</v>
      </c>
      <c r="C648" s="34">
        <v>2766220</v>
      </c>
      <c r="D648" s="34" t="s">
        <v>10445</v>
      </c>
      <c r="E648" s="34" t="s">
        <v>10662</v>
      </c>
      <c r="F648" s="34" t="s">
        <v>3323</v>
      </c>
      <c r="G648" s="1" t="s">
        <v>11006</v>
      </c>
      <c r="H648"/>
      <c r="I648"/>
      <c r="J648"/>
      <c r="K648"/>
      <c r="L648" s="34"/>
      <c r="M648" s="35"/>
      <c r="N648"/>
      <c r="O648"/>
      <c r="P648"/>
      <c r="Q648"/>
    </row>
    <row r="649" spans="1:17">
      <c r="A649" s="34">
        <v>305262</v>
      </c>
      <c r="B649" s="34">
        <v>2766258</v>
      </c>
      <c r="C649" s="34">
        <v>2767412</v>
      </c>
      <c r="D649" s="34" t="s">
        <v>10445</v>
      </c>
      <c r="E649" s="34" t="s">
        <v>10445</v>
      </c>
      <c r="F649" s="34" t="s">
        <v>3322</v>
      </c>
      <c r="G649" s="1" t="s">
        <v>11006</v>
      </c>
    </row>
    <row r="650" spans="1:17">
      <c r="A650" s="34">
        <v>305264</v>
      </c>
      <c r="B650" s="34">
        <v>2775338</v>
      </c>
      <c r="C650" s="34">
        <v>2775973</v>
      </c>
      <c r="D650" s="34" t="s">
        <v>10445</v>
      </c>
      <c r="E650" s="34" t="s">
        <v>10445</v>
      </c>
      <c r="F650" s="34" t="s">
        <v>3676</v>
      </c>
      <c r="G650" s="1" t="s">
        <v>11006</v>
      </c>
    </row>
    <row r="651" spans="1:17">
      <c r="A651" s="34">
        <v>305264</v>
      </c>
      <c r="B651" s="34">
        <v>2776031</v>
      </c>
      <c r="C651" s="34">
        <v>2776900</v>
      </c>
      <c r="D651" s="34" t="s">
        <v>10445</v>
      </c>
      <c r="E651" s="34" t="s">
        <v>10445</v>
      </c>
      <c r="F651" s="34" t="s">
        <v>3495</v>
      </c>
      <c r="G651" s="1" t="s">
        <v>11006</v>
      </c>
    </row>
    <row r="652" spans="1:17">
      <c r="A652" s="34">
        <v>305266</v>
      </c>
      <c r="B652" s="34">
        <v>2783924</v>
      </c>
      <c r="C652" s="34">
        <v>2784130</v>
      </c>
      <c r="D652" s="34" t="s">
        <v>10445</v>
      </c>
      <c r="E652" s="34" t="s">
        <v>10743</v>
      </c>
      <c r="F652" s="34" t="s">
        <v>3485</v>
      </c>
      <c r="G652" s="1" t="s">
        <v>11006</v>
      </c>
    </row>
    <row r="653" spans="1:17">
      <c r="A653" s="34">
        <v>305266</v>
      </c>
      <c r="B653" s="34">
        <v>2784146</v>
      </c>
      <c r="C653" s="34">
        <v>2784418</v>
      </c>
      <c r="D653" s="34" t="s">
        <v>10445</v>
      </c>
      <c r="E653" s="34" t="s">
        <v>10956</v>
      </c>
      <c r="F653" s="34" t="s">
        <v>3484</v>
      </c>
      <c r="G653" s="1" t="s">
        <v>11006</v>
      </c>
    </row>
    <row r="654" spans="1:17">
      <c r="A654" s="34">
        <v>305268</v>
      </c>
      <c r="B654" s="34">
        <v>2795362</v>
      </c>
      <c r="C654" s="34">
        <v>2795583</v>
      </c>
      <c r="D654" s="34" t="s">
        <v>10445</v>
      </c>
      <c r="E654" s="34" t="s">
        <v>10445</v>
      </c>
      <c r="F654" s="34" t="s">
        <v>3473</v>
      </c>
      <c r="G654" s="1" t="s">
        <v>11006</v>
      </c>
    </row>
    <row r="655" spans="1:17">
      <c r="A655" s="34">
        <v>305268</v>
      </c>
      <c r="B655" s="34">
        <v>2795625</v>
      </c>
      <c r="C655" s="34">
        <v>2796707</v>
      </c>
      <c r="D655" s="34" t="s">
        <v>10445</v>
      </c>
      <c r="E655" s="34" t="s">
        <v>10445</v>
      </c>
      <c r="F655" s="34" t="s">
        <v>3472</v>
      </c>
      <c r="G655" s="1" t="s">
        <v>11006</v>
      </c>
    </row>
    <row r="656" spans="1:17">
      <c r="A656" s="34">
        <v>305270</v>
      </c>
      <c r="B656" s="34">
        <v>2801517</v>
      </c>
      <c r="C656" s="34">
        <v>2808623</v>
      </c>
      <c r="D656" s="34" t="s">
        <v>10479</v>
      </c>
      <c r="E656" s="34" t="s">
        <v>10592</v>
      </c>
      <c r="F656" s="34" t="s">
        <v>3469</v>
      </c>
      <c r="G656" s="1" t="s">
        <v>11006</v>
      </c>
    </row>
    <row r="657" spans="1:7">
      <c r="A657" s="34">
        <v>305270</v>
      </c>
      <c r="B657" s="34">
        <v>2808632</v>
      </c>
      <c r="C657" s="34">
        <v>2810116</v>
      </c>
      <c r="D657" s="34" t="s">
        <v>10479</v>
      </c>
      <c r="E657" s="34" t="s">
        <v>10957</v>
      </c>
      <c r="F657" s="34" t="s">
        <v>3467</v>
      </c>
      <c r="G657" s="1" t="s">
        <v>11006</v>
      </c>
    </row>
    <row r="658" spans="1:7">
      <c r="A658" s="34">
        <v>305272</v>
      </c>
      <c r="B658" s="34">
        <v>2835145</v>
      </c>
      <c r="C658" s="34">
        <v>2835483</v>
      </c>
      <c r="D658" s="34" t="s">
        <v>10479</v>
      </c>
      <c r="E658" s="34" t="s">
        <v>10445</v>
      </c>
      <c r="F658" s="34" t="s">
        <v>3641</v>
      </c>
      <c r="G658" s="1" t="s">
        <v>11006</v>
      </c>
    </row>
    <row r="659" spans="1:7">
      <c r="A659" s="34">
        <v>305272</v>
      </c>
      <c r="B659" s="34">
        <v>2835494</v>
      </c>
      <c r="C659" s="34">
        <v>2836627</v>
      </c>
      <c r="D659" s="34" t="s">
        <v>10479</v>
      </c>
      <c r="E659" s="34" t="s">
        <v>10958</v>
      </c>
      <c r="F659" s="34" t="s">
        <v>3639</v>
      </c>
      <c r="G659" s="1" t="s">
        <v>11006</v>
      </c>
    </row>
    <row r="660" spans="1:7">
      <c r="A660" s="34">
        <v>305275</v>
      </c>
      <c r="B660" s="34">
        <v>2853428</v>
      </c>
      <c r="C660" s="34">
        <v>2854129</v>
      </c>
      <c r="D660" s="34" t="s">
        <v>10445</v>
      </c>
      <c r="E660" s="34" t="s">
        <v>10617</v>
      </c>
      <c r="F660" s="34" t="s">
        <v>3625</v>
      </c>
      <c r="G660" s="1" t="s">
        <v>11006</v>
      </c>
    </row>
    <row r="661" spans="1:7">
      <c r="A661" s="34">
        <v>305275</v>
      </c>
      <c r="B661" s="34">
        <v>2854120</v>
      </c>
      <c r="C661" s="34">
        <v>2855325</v>
      </c>
      <c r="D661" s="34" t="s">
        <v>10445</v>
      </c>
      <c r="E661" s="34" t="s">
        <v>10959</v>
      </c>
      <c r="F661" s="34" t="s">
        <v>3623</v>
      </c>
      <c r="G661" s="1" t="s">
        <v>11006</v>
      </c>
    </row>
    <row r="662" spans="1:7">
      <c r="A662" s="34">
        <v>305275</v>
      </c>
      <c r="B662" s="34">
        <v>2855322</v>
      </c>
      <c r="C662" s="34">
        <v>2856134</v>
      </c>
      <c r="D662" s="34" t="s">
        <v>10445</v>
      </c>
      <c r="E662" s="34" t="s">
        <v>10726</v>
      </c>
      <c r="F662" s="34" t="s">
        <v>3622</v>
      </c>
      <c r="G662" s="1" t="s">
        <v>11006</v>
      </c>
    </row>
    <row r="663" spans="1:7">
      <c r="A663" s="34">
        <v>305275</v>
      </c>
      <c r="B663" s="34">
        <v>2856131</v>
      </c>
      <c r="C663" s="34">
        <v>2862484</v>
      </c>
      <c r="D663" s="34" t="s">
        <v>10445</v>
      </c>
      <c r="E663" s="34" t="s">
        <v>10592</v>
      </c>
      <c r="F663" s="34" t="s">
        <v>3620</v>
      </c>
      <c r="G663" s="1" t="s">
        <v>11006</v>
      </c>
    </row>
    <row r="664" spans="1:7">
      <c r="A664" s="34">
        <v>305275</v>
      </c>
      <c r="B664" s="34">
        <v>2862520</v>
      </c>
      <c r="C664" s="34">
        <v>2876250</v>
      </c>
      <c r="D664" s="34" t="s">
        <v>10445</v>
      </c>
      <c r="E664" s="34" t="s">
        <v>10592</v>
      </c>
      <c r="F664" s="34" t="s">
        <v>3618</v>
      </c>
      <c r="G664" s="1" t="s">
        <v>11006</v>
      </c>
    </row>
    <row r="665" spans="1:7">
      <c r="A665" s="34">
        <v>305275</v>
      </c>
      <c r="B665" s="34">
        <v>2876305</v>
      </c>
      <c r="C665" s="34">
        <v>2877468</v>
      </c>
      <c r="D665" s="34" t="s">
        <v>10445</v>
      </c>
      <c r="E665" s="34" t="s">
        <v>10635</v>
      </c>
      <c r="F665" s="34" t="s">
        <v>3617</v>
      </c>
      <c r="G665" s="1" t="s">
        <v>11006</v>
      </c>
    </row>
    <row r="666" spans="1:7">
      <c r="A666" s="34">
        <v>305277</v>
      </c>
      <c r="B666" s="34">
        <v>2881976</v>
      </c>
      <c r="C666" s="34">
        <v>2883229</v>
      </c>
      <c r="D666" s="34" t="s">
        <v>10445</v>
      </c>
      <c r="E666" s="34" t="s">
        <v>10660</v>
      </c>
      <c r="F666" s="34" t="s">
        <v>3612</v>
      </c>
      <c r="G666" s="1" t="s">
        <v>11006</v>
      </c>
    </row>
    <row r="667" spans="1:7">
      <c r="A667" s="34">
        <v>305277</v>
      </c>
      <c r="B667" s="34">
        <v>2883235</v>
      </c>
      <c r="C667" s="34">
        <v>2884383</v>
      </c>
      <c r="D667" s="34" t="s">
        <v>10445</v>
      </c>
      <c r="E667" s="34" t="s">
        <v>10657</v>
      </c>
      <c r="F667" s="34" t="s">
        <v>3611</v>
      </c>
      <c r="G667" s="1" t="s">
        <v>11006</v>
      </c>
    </row>
    <row r="668" spans="1:7">
      <c r="A668" s="34">
        <v>305277</v>
      </c>
      <c r="B668" s="34">
        <v>2884421</v>
      </c>
      <c r="C668" s="34">
        <v>2885035</v>
      </c>
      <c r="D668" s="34" t="s">
        <v>10445</v>
      </c>
      <c r="E668" s="34" t="s">
        <v>10856</v>
      </c>
      <c r="F668" s="34" t="s">
        <v>3609</v>
      </c>
      <c r="G668" s="1" t="s">
        <v>11006</v>
      </c>
    </row>
    <row r="669" spans="1:7">
      <c r="A669" s="34">
        <v>305277</v>
      </c>
      <c r="B669" s="34">
        <v>2885026</v>
      </c>
      <c r="C669" s="34">
        <v>2886012</v>
      </c>
      <c r="D669" s="34" t="s">
        <v>10445</v>
      </c>
      <c r="E669" s="34" t="s">
        <v>10960</v>
      </c>
      <c r="F669" s="34" t="s">
        <v>3415</v>
      </c>
      <c r="G669" s="1" t="s">
        <v>11006</v>
      </c>
    </row>
    <row r="670" spans="1:7">
      <c r="A670" s="34">
        <v>305281</v>
      </c>
      <c r="B670" s="34">
        <v>2902002</v>
      </c>
      <c r="C670" s="34">
        <v>2902313</v>
      </c>
      <c r="D670" s="34" t="s">
        <v>10479</v>
      </c>
      <c r="E670" s="34" t="s">
        <v>10445</v>
      </c>
      <c r="F670" s="34" t="s">
        <v>3588</v>
      </c>
      <c r="G670" s="1" t="s">
        <v>11006</v>
      </c>
    </row>
    <row r="671" spans="1:7">
      <c r="A671" s="34">
        <v>305281</v>
      </c>
      <c r="B671" s="34">
        <v>2902310</v>
      </c>
      <c r="C671" s="34">
        <v>2903239</v>
      </c>
      <c r="D671" s="34" t="s">
        <v>10479</v>
      </c>
      <c r="E671" s="34" t="s">
        <v>10719</v>
      </c>
      <c r="F671" s="34" t="s">
        <v>3586</v>
      </c>
      <c r="G671" s="1" t="s">
        <v>11006</v>
      </c>
    </row>
    <row r="672" spans="1:7">
      <c r="A672" s="34">
        <v>305282</v>
      </c>
      <c r="B672" s="34">
        <v>2915713</v>
      </c>
      <c r="C672" s="34">
        <v>2917449</v>
      </c>
      <c r="D672" s="34" t="s">
        <v>10445</v>
      </c>
      <c r="E672" s="34" t="s">
        <v>10642</v>
      </c>
      <c r="F672" s="34" t="s">
        <v>3571</v>
      </c>
      <c r="G672" s="1" t="s">
        <v>11006</v>
      </c>
    </row>
    <row r="673" spans="1:7">
      <c r="A673" s="34">
        <v>305282</v>
      </c>
      <c r="B673" s="34">
        <v>2917446</v>
      </c>
      <c r="C673" s="34">
        <v>2918942</v>
      </c>
      <c r="D673" s="34" t="s">
        <v>10445</v>
      </c>
      <c r="E673" s="34" t="s">
        <v>10755</v>
      </c>
      <c r="F673" s="34" t="s">
        <v>3570</v>
      </c>
      <c r="G673" s="1" t="s">
        <v>11006</v>
      </c>
    </row>
    <row r="674" spans="1:7">
      <c r="A674" s="34">
        <v>305282</v>
      </c>
      <c r="B674" s="34">
        <v>2918986</v>
      </c>
      <c r="C674" s="34">
        <v>2920239</v>
      </c>
      <c r="D674" s="34" t="s">
        <v>10445</v>
      </c>
      <c r="E674" s="34" t="s">
        <v>10961</v>
      </c>
      <c r="F674" s="34" t="s">
        <v>3751</v>
      </c>
      <c r="G674" s="1" t="s">
        <v>11006</v>
      </c>
    </row>
    <row r="675" spans="1:7">
      <c r="A675" s="34">
        <v>305282</v>
      </c>
      <c r="B675" s="34">
        <v>2920266</v>
      </c>
      <c r="C675" s="34">
        <v>2920994</v>
      </c>
      <c r="D675" s="34" t="s">
        <v>10445</v>
      </c>
      <c r="E675" s="34" t="s">
        <v>10754</v>
      </c>
      <c r="F675" s="34" t="s">
        <v>3750</v>
      </c>
      <c r="G675" s="1" t="s">
        <v>11006</v>
      </c>
    </row>
    <row r="676" spans="1:7">
      <c r="A676" s="34">
        <v>305282</v>
      </c>
      <c r="B676" s="34">
        <v>2921069</v>
      </c>
      <c r="C676" s="34">
        <v>2921929</v>
      </c>
      <c r="D676" s="34" t="s">
        <v>10445</v>
      </c>
      <c r="E676" s="34" t="s">
        <v>10643</v>
      </c>
      <c r="F676" s="34" t="s">
        <v>3564</v>
      </c>
      <c r="G676" s="1" t="s">
        <v>11006</v>
      </c>
    </row>
    <row r="677" spans="1:7">
      <c r="A677" s="34">
        <v>305283</v>
      </c>
      <c r="B677" s="34">
        <v>2933032</v>
      </c>
      <c r="C677" s="34">
        <v>2933532</v>
      </c>
      <c r="D677" s="34" t="s">
        <v>10479</v>
      </c>
      <c r="E677" s="34" t="s">
        <v>10445</v>
      </c>
      <c r="F677" s="34" t="s">
        <v>3736</v>
      </c>
      <c r="G677" s="1" t="s">
        <v>11006</v>
      </c>
    </row>
    <row r="678" spans="1:7">
      <c r="A678" s="34">
        <v>305283</v>
      </c>
      <c r="B678" s="34">
        <v>2933501</v>
      </c>
      <c r="C678" s="34">
        <v>2933743</v>
      </c>
      <c r="D678" s="34" t="s">
        <v>10479</v>
      </c>
      <c r="E678" s="34" t="s">
        <v>10962</v>
      </c>
      <c r="F678" s="34" t="s">
        <v>3735</v>
      </c>
      <c r="G678" s="1" t="s">
        <v>11006</v>
      </c>
    </row>
    <row r="679" spans="1:7">
      <c r="A679" s="34">
        <v>305284</v>
      </c>
      <c r="B679" s="34">
        <v>2933853</v>
      </c>
      <c r="C679" s="34">
        <v>2935124</v>
      </c>
      <c r="D679" s="34" t="s">
        <v>10445</v>
      </c>
      <c r="E679" s="34" t="s">
        <v>10670</v>
      </c>
      <c r="F679" s="34" t="s">
        <v>3734</v>
      </c>
      <c r="G679" s="1" t="s">
        <v>11006</v>
      </c>
    </row>
    <row r="680" spans="1:7">
      <c r="A680" s="34">
        <v>305284</v>
      </c>
      <c r="B680" s="34">
        <v>2935117</v>
      </c>
      <c r="C680" s="34">
        <v>2936313</v>
      </c>
      <c r="D680" s="34" t="s">
        <v>10445</v>
      </c>
      <c r="E680" s="34" t="s">
        <v>10963</v>
      </c>
      <c r="F680" s="34" t="s">
        <v>3732</v>
      </c>
      <c r="G680" s="1" t="s">
        <v>11006</v>
      </c>
    </row>
    <row r="681" spans="1:7">
      <c r="A681" s="34">
        <v>305286</v>
      </c>
      <c r="B681" s="34">
        <v>2965882</v>
      </c>
      <c r="C681" s="34">
        <v>2966712</v>
      </c>
      <c r="D681" s="34" t="s">
        <v>10479</v>
      </c>
      <c r="E681" s="34" t="s">
        <v>10618</v>
      </c>
      <c r="F681" s="34" t="s">
        <v>3713</v>
      </c>
      <c r="G681" s="1" t="s">
        <v>11006</v>
      </c>
    </row>
    <row r="682" spans="1:7">
      <c r="A682" s="34">
        <v>305286</v>
      </c>
      <c r="B682" s="34">
        <v>2966709</v>
      </c>
      <c r="C682" s="34">
        <v>2968337</v>
      </c>
      <c r="D682" s="34" t="s">
        <v>10479</v>
      </c>
      <c r="E682" s="34" t="s">
        <v>10964</v>
      </c>
      <c r="F682" s="34" t="s">
        <v>3711</v>
      </c>
      <c r="G682" s="1" t="s">
        <v>11006</v>
      </c>
    </row>
    <row r="683" spans="1:7">
      <c r="A683" s="34">
        <v>305286</v>
      </c>
      <c r="B683" s="34">
        <v>2968391</v>
      </c>
      <c r="C683" s="34">
        <v>2968825</v>
      </c>
      <c r="D683" s="34" t="s">
        <v>10479</v>
      </c>
      <c r="E683" s="34" t="s">
        <v>10445</v>
      </c>
      <c r="F683" s="34" t="s">
        <v>3710</v>
      </c>
      <c r="G683" s="1" t="s">
        <v>11006</v>
      </c>
    </row>
    <row r="684" spans="1:7">
      <c r="A684" s="34">
        <v>305288</v>
      </c>
      <c r="B684" s="34">
        <v>2982364</v>
      </c>
      <c r="C684" s="34">
        <v>2982789</v>
      </c>
      <c r="D684" s="34" t="s">
        <v>10479</v>
      </c>
      <c r="E684" s="34" t="s">
        <v>10965</v>
      </c>
      <c r="F684" s="34" t="s">
        <v>3509</v>
      </c>
      <c r="G684" s="1" t="s">
        <v>11006</v>
      </c>
    </row>
    <row r="685" spans="1:7">
      <c r="A685" s="34">
        <v>305288</v>
      </c>
      <c r="B685" s="34">
        <v>2982786</v>
      </c>
      <c r="C685" s="34">
        <v>2982923</v>
      </c>
      <c r="D685" s="34" t="s">
        <v>10479</v>
      </c>
      <c r="E685" s="34" t="s">
        <v>10445</v>
      </c>
      <c r="F685" s="34" t="s">
        <v>3508</v>
      </c>
      <c r="G685" s="1" t="s">
        <v>11006</v>
      </c>
    </row>
    <row r="686" spans="1:7">
      <c r="A686" s="34">
        <v>305289</v>
      </c>
      <c r="B686" s="34">
        <v>2986118</v>
      </c>
      <c r="C686" s="34">
        <v>2986624</v>
      </c>
      <c r="D686" s="34" t="s">
        <v>10479</v>
      </c>
      <c r="E686" s="34" t="s">
        <v>10772</v>
      </c>
      <c r="F686" s="34" t="s">
        <v>3504</v>
      </c>
      <c r="G686" s="1" t="s">
        <v>11006</v>
      </c>
    </row>
    <row r="687" spans="1:7">
      <c r="A687" s="34">
        <v>305289</v>
      </c>
      <c r="B687" s="34">
        <v>2986594</v>
      </c>
      <c r="C687" s="34">
        <v>2987358</v>
      </c>
      <c r="D687" s="34" t="s">
        <v>10479</v>
      </c>
      <c r="E687" s="34" t="s">
        <v>10966</v>
      </c>
      <c r="F687" s="34" t="s">
        <v>3688</v>
      </c>
      <c r="G687" s="1" t="s">
        <v>11006</v>
      </c>
    </row>
    <row r="688" spans="1:7">
      <c r="A688" s="34">
        <v>305290</v>
      </c>
      <c r="B688" s="34">
        <v>2993073</v>
      </c>
      <c r="C688" s="34">
        <v>2993825</v>
      </c>
      <c r="D688" s="34" t="s">
        <v>10479</v>
      </c>
      <c r="E688" s="34" t="s">
        <v>10941</v>
      </c>
      <c r="F688" s="34" t="s">
        <v>3846</v>
      </c>
      <c r="G688" s="1" t="s">
        <v>11006</v>
      </c>
    </row>
    <row r="689" spans="1:7">
      <c r="A689" s="34">
        <v>305290</v>
      </c>
      <c r="B689" s="34">
        <v>2993873</v>
      </c>
      <c r="C689" s="34">
        <v>2995021</v>
      </c>
      <c r="D689" s="34" t="s">
        <v>10479</v>
      </c>
      <c r="E689" s="34" t="s">
        <v>10776</v>
      </c>
      <c r="F689" s="34" t="s">
        <v>3675</v>
      </c>
      <c r="G689" s="1" t="s">
        <v>11006</v>
      </c>
    </row>
    <row r="690" spans="1:7">
      <c r="A690" s="34">
        <v>305290</v>
      </c>
      <c r="B690" s="34">
        <v>2995093</v>
      </c>
      <c r="C690" s="34">
        <v>2995443</v>
      </c>
      <c r="D690" s="34" t="s">
        <v>10479</v>
      </c>
      <c r="E690" s="34" t="s">
        <v>10445</v>
      </c>
      <c r="F690" s="34" t="s">
        <v>3674</v>
      </c>
      <c r="G690" s="1" t="s">
        <v>11006</v>
      </c>
    </row>
    <row r="691" spans="1:7">
      <c r="A691" s="34">
        <v>305291</v>
      </c>
      <c r="B691" s="34">
        <v>2996673</v>
      </c>
      <c r="C691" s="34">
        <v>2997929</v>
      </c>
      <c r="D691" s="34" t="s">
        <v>10479</v>
      </c>
      <c r="E691" s="34" t="s">
        <v>10445</v>
      </c>
      <c r="F691" s="34" t="s">
        <v>3671</v>
      </c>
      <c r="G691" s="1" t="s">
        <v>11006</v>
      </c>
    </row>
    <row r="692" spans="1:7">
      <c r="A692" s="34">
        <v>305291</v>
      </c>
      <c r="B692" s="34">
        <v>2998000</v>
      </c>
      <c r="C692" s="34">
        <v>2998800</v>
      </c>
      <c r="D692" s="34" t="s">
        <v>10479</v>
      </c>
      <c r="E692" s="34" t="s">
        <v>10815</v>
      </c>
      <c r="F692" s="34" t="s">
        <v>3669</v>
      </c>
      <c r="G692" s="1" t="s">
        <v>11006</v>
      </c>
    </row>
    <row r="693" spans="1:7">
      <c r="A693" s="34">
        <v>305291</v>
      </c>
      <c r="B693" s="34">
        <v>2998805</v>
      </c>
      <c r="C693" s="34">
        <v>2999194</v>
      </c>
      <c r="D693" s="34" t="s">
        <v>10479</v>
      </c>
      <c r="E693" s="34" t="s">
        <v>10967</v>
      </c>
      <c r="F693" s="34" t="s">
        <v>3668</v>
      </c>
      <c r="G693" s="1" t="s">
        <v>11006</v>
      </c>
    </row>
    <row r="694" spans="1:7">
      <c r="A694" s="34">
        <v>305291</v>
      </c>
      <c r="B694" s="34">
        <v>2999187</v>
      </c>
      <c r="C694" s="34">
        <v>3000329</v>
      </c>
      <c r="D694" s="34" t="s">
        <v>10479</v>
      </c>
      <c r="E694" s="34" t="s">
        <v>10776</v>
      </c>
      <c r="F694" s="34" t="s">
        <v>3666</v>
      </c>
      <c r="G694" s="1" t="s">
        <v>11006</v>
      </c>
    </row>
    <row r="695" spans="1:7">
      <c r="A695" s="34">
        <v>305291</v>
      </c>
      <c r="B695" s="34">
        <v>3000341</v>
      </c>
      <c r="C695" s="34">
        <v>3001558</v>
      </c>
      <c r="D695" s="34" t="s">
        <v>10479</v>
      </c>
      <c r="E695" s="34" t="s">
        <v>10589</v>
      </c>
      <c r="F695" s="34" t="s">
        <v>3664</v>
      </c>
      <c r="G695" s="1" t="s">
        <v>11006</v>
      </c>
    </row>
    <row r="696" spans="1:7">
      <c r="A696" s="34">
        <v>305291</v>
      </c>
      <c r="B696" s="34">
        <v>3001555</v>
      </c>
      <c r="C696" s="34">
        <v>3002514</v>
      </c>
      <c r="D696" s="34" t="s">
        <v>10479</v>
      </c>
      <c r="E696" s="34" t="s">
        <v>10968</v>
      </c>
      <c r="F696" s="34" t="s">
        <v>3662</v>
      </c>
      <c r="G696" s="1" t="s">
        <v>11006</v>
      </c>
    </row>
    <row r="697" spans="1:7">
      <c r="A697" s="34">
        <v>305291</v>
      </c>
      <c r="B697" s="34">
        <v>3002573</v>
      </c>
      <c r="C697" s="34">
        <v>3003790</v>
      </c>
      <c r="D697" s="34" t="s">
        <v>10479</v>
      </c>
      <c r="E697" s="34" t="s">
        <v>10589</v>
      </c>
      <c r="F697" s="34" t="s">
        <v>3833</v>
      </c>
      <c r="G697" s="1" t="s">
        <v>11006</v>
      </c>
    </row>
    <row r="698" spans="1:7">
      <c r="A698" s="34">
        <v>305291</v>
      </c>
      <c r="B698" s="34">
        <v>3003787</v>
      </c>
      <c r="C698" s="34">
        <v>3004563</v>
      </c>
      <c r="D698" s="34" t="s">
        <v>10479</v>
      </c>
      <c r="E698" s="34" t="s">
        <v>10683</v>
      </c>
      <c r="F698" s="34" t="s">
        <v>3832</v>
      </c>
      <c r="G698" s="1" t="s">
        <v>11006</v>
      </c>
    </row>
    <row r="699" spans="1:7">
      <c r="A699" s="34">
        <v>305291</v>
      </c>
      <c r="B699" s="34">
        <v>3004560</v>
      </c>
      <c r="C699" s="34">
        <v>3005348</v>
      </c>
      <c r="D699" s="34" t="s">
        <v>10479</v>
      </c>
      <c r="E699" s="34" t="s">
        <v>10629</v>
      </c>
      <c r="F699" s="34" t="s">
        <v>3658</v>
      </c>
      <c r="G699" s="1" t="s">
        <v>11006</v>
      </c>
    </row>
    <row r="700" spans="1:7">
      <c r="A700" s="34">
        <v>305291</v>
      </c>
      <c r="B700" s="34">
        <v>3005345</v>
      </c>
      <c r="C700" s="34">
        <v>3006136</v>
      </c>
      <c r="D700" s="34" t="s">
        <v>10479</v>
      </c>
      <c r="E700" s="34" t="s">
        <v>10815</v>
      </c>
      <c r="F700" s="34" t="s">
        <v>3656</v>
      </c>
      <c r="G700" s="1" t="s">
        <v>11006</v>
      </c>
    </row>
    <row r="701" spans="1:7">
      <c r="A701" s="34">
        <v>305291</v>
      </c>
      <c r="B701" s="34">
        <v>3006181</v>
      </c>
      <c r="C701" s="34">
        <v>3006582</v>
      </c>
      <c r="D701" s="34" t="s">
        <v>10479</v>
      </c>
      <c r="E701" s="34" t="s">
        <v>10445</v>
      </c>
      <c r="F701" s="34" t="s">
        <v>3655</v>
      </c>
      <c r="G701" s="1" t="s">
        <v>11006</v>
      </c>
    </row>
    <row r="702" spans="1:7">
      <c r="A702" s="34">
        <v>305292</v>
      </c>
      <c r="B702" s="34">
        <v>3006705</v>
      </c>
      <c r="C702" s="34">
        <v>3008237</v>
      </c>
      <c r="D702" s="34" t="s">
        <v>10479</v>
      </c>
      <c r="E702" s="34" t="s">
        <v>10704</v>
      </c>
      <c r="F702" s="34" t="s">
        <v>3653</v>
      </c>
      <c r="G702" s="1" t="s">
        <v>11006</v>
      </c>
    </row>
    <row r="703" spans="1:7">
      <c r="A703" s="34">
        <v>305292</v>
      </c>
      <c r="B703" s="34">
        <v>3008234</v>
      </c>
      <c r="C703" s="34">
        <v>3009295</v>
      </c>
      <c r="D703" s="34" t="s">
        <v>10479</v>
      </c>
      <c r="E703" s="34" t="s">
        <v>10652</v>
      </c>
      <c r="F703" s="34" t="s">
        <v>3652</v>
      </c>
      <c r="G703" s="1" t="s">
        <v>11006</v>
      </c>
    </row>
    <row r="704" spans="1:7">
      <c r="A704" s="34">
        <v>305294</v>
      </c>
      <c r="B704" s="34">
        <v>3013081</v>
      </c>
      <c r="C704" s="34">
        <v>3013839</v>
      </c>
      <c r="D704" s="34" t="s">
        <v>10445</v>
      </c>
      <c r="E704" s="34" t="s">
        <v>10683</v>
      </c>
      <c r="F704" s="34" t="s">
        <v>3819</v>
      </c>
      <c r="G704" s="1" t="s">
        <v>11006</v>
      </c>
    </row>
    <row r="705" spans="1:7">
      <c r="A705" s="34">
        <v>305294</v>
      </c>
      <c r="B705" s="34">
        <v>3013934</v>
      </c>
      <c r="C705" s="34">
        <v>3015952</v>
      </c>
      <c r="D705" s="34" t="s">
        <v>10445</v>
      </c>
      <c r="E705" s="34" t="s">
        <v>10969</v>
      </c>
      <c r="F705" s="34" t="s">
        <v>3817</v>
      </c>
      <c r="G705" s="1" t="s">
        <v>11006</v>
      </c>
    </row>
    <row r="706" spans="1:7">
      <c r="A706" s="34">
        <v>305295</v>
      </c>
      <c r="B706" s="34">
        <v>3016276</v>
      </c>
      <c r="C706" s="34">
        <v>3017400</v>
      </c>
      <c r="D706" s="34" t="s">
        <v>10479</v>
      </c>
      <c r="E706" s="34" t="s">
        <v>10589</v>
      </c>
      <c r="F706" s="34" t="s">
        <v>3816</v>
      </c>
      <c r="G706" s="1" t="s">
        <v>11006</v>
      </c>
    </row>
    <row r="707" spans="1:7">
      <c r="A707" s="34">
        <v>305295</v>
      </c>
      <c r="B707" s="34">
        <v>3017437</v>
      </c>
      <c r="C707" s="34">
        <v>3017757</v>
      </c>
      <c r="D707" s="34" t="s">
        <v>10479</v>
      </c>
      <c r="E707" s="34" t="s">
        <v>10445</v>
      </c>
      <c r="F707" s="34" t="s">
        <v>3815</v>
      </c>
      <c r="G707" s="1" t="s">
        <v>11006</v>
      </c>
    </row>
    <row r="708" spans="1:7">
      <c r="A708" s="34">
        <v>305296</v>
      </c>
      <c r="B708" s="34">
        <v>3023233</v>
      </c>
      <c r="C708" s="34">
        <v>3024654</v>
      </c>
      <c r="D708" s="34" t="s">
        <v>10445</v>
      </c>
      <c r="E708" s="34" t="s">
        <v>10670</v>
      </c>
      <c r="F708" s="34" t="s">
        <v>3810</v>
      </c>
      <c r="G708" s="1" t="s">
        <v>11006</v>
      </c>
    </row>
    <row r="709" spans="1:7">
      <c r="A709" s="34">
        <v>305296</v>
      </c>
      <c r="B709" s="34">
        <v>3024651</v>
      </c>
      <c r="C709" s="34">
        <v>3025520</v>
      </c>
      <c r="D709" s="34" t="s">
        <v>10445</v>
      </c>
      <c r="E709" s="34" t="s">
        <v>10445</v>
      </c>
      <c r="F709" s="34" t="s">
        <v>3809</v>
      </c>
      <c r="G709" s="1" t="s">
        <v>11006</v>
      </c>
    </row>
    <row r="710" spans="1:7">
      <c r="A710" s="34">
        <v>305297</v>
      </c>
      <c r="B710" s="34">
        <v>3034253</v>
      </c>
      <c r="C710" s="34">
        <v>3034636</v>
      </c>
      <c r="D710" s="34" t="s">
        <v>10445</v>
      </c>
      <c r="E710" s="34" t="s">
        <v>10753</v>
      </c>
      <c r="F710" s="34" t="s">
        <v>3795</v>
      </c>
      <c r="G710" s="1" t="s">
        <v>11006</v>
      </c>
    </row>
    <row r="711" spans="1:7">
      <c r="A711" s="34">
        <v>305297</v>
      </c>
      <c r="B711" s="34">
        <v>3034633</v>
      </c>
      <c r="C711" s="34">
        <v>3035130</v>
      </c>
      <c r="D711" s="34" t="s">
        <v>10445</v>
      </c>
      <c r="E711" s="34" t="s">
        <v>10753</v>
      </c>
      <c r="F711" s="34" t="s">
        <v>3793</v>
      </c>
      <c r="G711" s="1" t="s">
        <v>11006</v>
      </c>
    </row>
    <row r="712" spans="1:7">
      <c r="A712" s="34">
        <v>305298</v>
      </c>
      <c r="B712" s="34">
        <v>3038299</v>
      </c>
      <c r="C712" s="34">
        <v>3039309</v>
      </c>
      <c r="D712" s="34" t="s">
        <v>10445</v>
      </c>
      <c r="E712" s="34" t="s">
        <v>10880</v>
      </c>
      <c r="F712" s="34" t="s">
        <v>3788</v>
      </c>
      <c r="G712" s="1" t="s">
        <v>11006</v>
      </c>
    </row>
    <row r="713" spans="1:7">
      <c r="A713" s="34">
        <v>305298</v>
      </c>
      <c r="B713" s="34">
        <v>3039323</v>
      </c>
      <c r="C713" s="34">
        <v>3040597</v>
      </c>
      <c r="D713" s="34" t="s">
        <v>10445</v>
      </c>
      <c r="E713" s="34" t="s">
        <v>10670</v>
      </c>
      <c r="F713" s="34" t="s">
        <v>3607</v>
      </c>
      <c r="G713" s="1" t="s">
        <v>11006</v>
      </c>
    </row>
    <row r="714" spans="1:7">
      <c r="A714" s="34">
        <v>305298</v>
      </c>
      <c r="B714" s="34">
        <v>3040594</v>
      </c>
      <c r="C714" s="34">
        <v>3041985</v>
      </c>
      <c r="D714" s="34" t="s">
        <v>10445</v>
      </c>
      <c r="E714" s="34" t="s">
        <v>10970</v>
      </c>
      <c r="F714" s="34" t="s">
        <v>3605</v>
      </c>
      <c r="G714" s="1" t="s">
        <v>11006</v>
      </c>
    </row>
    <row r="715" spans="1:7">
      <c r="A715" s="34">
        <v>305299</v>
      </c>
      <c r="B715" s="34">
        <v>3043870</v>
      </c>
      <c r="C715" s="34">
        <v>3045399</v>
      </c>
      <c r="D715" s="34" t="s">
        <v>10445</v>
      </c>
      <c r="E715" s="34" t="s">
        <v>10658</v>
      </c>
      <c r="F715" s="34" t="s">
        <v>3602</v>
      </c>
      <c r="G715" s="1" t="s">
        <v>11006</v>
      </c>
    </row>
    <row r="716" spans="1:7">
      <c r="A716" s="34">
        <v>305299</v>
      </c>
      <c r="B716" s="34">
        <v>3045444</v>
      </c>
      <c r="C716" s="34">
        <v>3045947</v>
      </c>
      <c r="D716" s="34" t="s">
        <v>10445</v>
      </c>
      <c r="E716" s="34" t="s">
        <v>10971</v>
      </c>
      <c r="F716" s="34" t="s">
        <v>3601</v>
      </c>
      <c r="G716" s="1" t="s">
        <v>11006</v>
      </c>
    </row>
    <row r="717" spans="1:7">
      <c r="A717" s="34">
        <v>305299</v>
      </c>
      <c r="B717" s="34">
        <v>3045980</v>
      </c>
      <c r="C717" s="34">
        <v>3047281</v>
      </c>
      <c r="D717" s="34" t="s">
        <v>10445</v>
      </c>
      <c r="E717" s="34" t="s">
        <v>10972</v>
      </c>
      <c r="F717" s="34" t="s">
        <v>3600</v>
      </c>
      <c r="G717" s="1" t="s">
        <v>11006</v>
      </c>
    </row>
    <row r="718" spans="1:7">
      <c r="A718" s="34">
        <v>305302</v>
      </c>
      <c r="B718" s="34">
        <v>3068326</v>
      </c>
      <c r="C718" s="34">
        <v>3069930</v>
      </c>
      <c r="D718" s="34" t="s">
        <v>10445</v>
      </c>
      <c r="E718" s="34" t="s">
        <v>10973</v>
      </c>
      <c r="F718" s="34" t="s">
        <v>3746</v>
      </c>
      <c r="G718" s="1" t="s">
        <v>11006</v>
      </c>
    </row>
    <row r="719" spans="1:7">
      <c r="A719" s="34">
        <v>305302</v>
      </c>
      <c r="B719" s="34">
        <v>3069927</v>
      </c>
      <c r="C719" s="34">
        <v>3070547</v>
      </c>
      <c r="D719" s="34" t="s">
        <v>10445</v>
      </c>
      <c r="E719" s="34" t="s">
        <v>10636</v>
      </c>
      <c r="F719" s="34" t="s">
        <v>3745</v>
      </c>
      <c r="G719" s="1" t="s">
        <v>11006</v>
      </c>
    </row>
    <row r="720" spans="1:7">
      <c r="A720" s="34">
        <v>305303</v>
      </c>
      <c r="B720" s="34">
        <v>3078522</v>
      </c>
      <c r="C720" s="34">
        <v>3079481</v>
      </c>
      <c r="D720" s="34" t="s">
        <v>10445</v>
      </c>
      <c r="E720" s="34" t="s">
        <v>10966</v>
      </c>
      <c r="F720" s="34" t="s">
        <v>3894</v>
      </c>
      <c r="G720" s="1" t="s">
        <v>11006</v>
      </c>
    </row>
    <row r="721" spans="1:7">
      <c r="A721" s="34">
        <v>305303</v>
      </c>
      <c r="B721" s="34">
        <v>3079501</v>
      </c>
      <c r="C721" s="34">
        <v>3079752</v>
      </c>
      <c r="D721" s="34" t="s">
        <v>10445</v>
      </c>
      <c r="E721" s="34" t="s">
        <v>10445</v>
      </c>
      <c r="F721" s="34" t="s">
        <v>3893</v>
      </c>
      <c r="G721" s="1" t="s">
        <v>11006</v>
      </c>
    </row>
    <row r="722" spans="1:7">
      <c r="A722" s="34">
        <v>305303</v>
      </c>
      <c r="B722" s="34">
        <v>3079749</v>
      </c>
      <c r="C722" s="34">
        <v>3080813</v>
      </c>
      <c r="D722" s="34" t="s">
        <v>10445</v>
      </c>
      <c r="E722" s="34" t="s">
        <v>10974</v>
      </c>
      <c r="F722" s="34" t="s">
        <v>3891</v>
      </c>
      <c r="G722" s="1" t="s">
        <v>11006</v>
      </c>
    </row>
    <row r="723" spans="1:7">
      <c r="A723" s="34">
        <v>305303</v>
      </c>
      <c r="B723" s="34">
        <v>3080810</v>
      </c>
      <c r="C723" s="34">
        <v>3082165</v>
      </c>
      <c r="D723" s="34" t="s">
        <v>10445</v>
      </c>
      <c r="E723" s="34" t="s">
        <v>10445</v>
      </c>
      <c r="F723" s="34" t="s">
        <v>3889</v>
      </c>
      <c r="G723" s="1" t="s">
        <v>11006</v>
      </c>
    </row>
    <row r="724" spans="1:7">
      <c r="A724" s="34">
        <v>305305</v>
      </c>
      <c r="B724" s="34">
        <v>3088825</v>
      </c>
      <c r="C724" s="34">
        <v>3090132</v>
      </c>
      <c r="D724" s="34" t="s">
        <v>10479</v>
      </c>
      <c r="E724" s="34" t="s">
        <v>10975</v>
      </c>
      <c r="F724" s="34" t="s">
        <v>4046</v>
      </c>
      <c r="G724" s="1" t="s">
        <v>11006</v>
      </c>
    </row>
    <row r="725" spans="1:7">
      <c r="A725" s="34">
        <v>305305</v>
      </c>
      <c r="B725" s="34">
        <v>3090173</v>
      </c>
      <c r="C725" s="34">
        <v>3091096</v>
      </c>
      <c r="D725" s="34" t="s">
        <v>10479</v>
      </c>
      <c r="E725" s="34" t="s">
        <v>10976</v>
      </c>
      <c r="F725" s="34" t="s">
        <v>4045</v>
      </c>
      <c r="G725" s="1" t="s">
        <v>11006</v>
      </c>
    </row>
    <row r="726" spans="1:7">
      <c r="A726" s="34">
        <v>305306</v>
      </c>
      <c r="B726" s="34">
        <v>3091075</v>
      </c>
      <c r="C726" s="34">
        <v>3092460</v>
      </c>
      <c r="D726" s="34" t="s">
        <v>10445</v>
      </c>
      <c r="E726" s="34" t="s">
        <v>10611</v>
      </c>
      <c r="F726" s="34" t="s">
        <v>4044</v>
      </c>
      <c r="G726" s="1" t="s">
        <v>11006</v>
      </c>
    </row>
    <row r="727" spans="1:7">
      <c r="A727" s="34">
        <v>305306</v>
      </c>
      <c r="B727" s="34">
        <v>3092463</v>
      </c>
      <c r="C727" s="34">
        <v>3093125</v>
      </c>
      <c r="D727" s="34" t="s">
        <v>10445</v>
      </c>
      <c r="E727" s="34" t="s">
        <v>10610</v>
      </c>
      <c r="F727" s="34" t="s">
        <v>4043</v>
      </c>
      <c r="G727" s="1" t="s">
        <v>11006</v>
      </c>
    </row>
    <row r="728" spans="1:7">
      <c r="A728" s="34">
        <v>305307</v>
      </c>
      <c r="B728" s="34">
        <v>3096679</v>
      </c>
      <c r="C728" s="34">
        <v>3096879</v>
      </c>
      <c r="D728" s="34" t="s">
        <v>10479</v>
      </c>
      <c r="E728" s="34" t="s">
        <v>10977</v>
      </c>
      <c r="F728" s="34" t="s">
        <v>3873</v>
      </c>
      <c r="G728" s="1" t="s">
        <v>11006</v>
      </c>
    </row>
    <row r="729" spans="1:7">
      <c r="A729" s="34">
        <v>305307</v>
      </c>
      <c r="B729" s="34">
        <v>3096876</v>
      </c>
      <c r="C729" s="34">
        <v>3098064</v>
      </c>
      <c r="D729" s="34" t="s">
        <v>10479</v>
      </c>
      <c r="E729" s="34" t="s">
        <v>10978</v>
      </c>
      <c r="F729" s="34" t="s">
        <v>3872</v>
      </c>
      <c r="G729" s="1" t="s">
        <v>11006</v>
      </c>
    </row>
    <row r="730" spans="1:7">
      <c r="A730" s="34">
        <v>305309</v>
      </c>
      <c r="B730" s="34">
        <v>3101437</v>
      </c>
      <c r="C730" s="34">
        <v>3104379</v>
      </c>
      <c r="D730" s="34" t="s">
        <v>10445</v>
      </c>
      <c r="E730" s="34" t="s">
        <v>10445</v>
      </c>
      <c r="F730" s="34" t="s">
        <v>3864</v>
      </c>
      <c r="G730" s="1" t="s">
        <v>11006</v>
      </c>
    </row>
    <row r="731" spans="1:7">
      <c r="A731" s="34">
        <v>305309</v>
      </c>
      <c r="B731" s="34">
        <v>3104376</v>
      </c>
      <c r="C731" s="34">
        <v>3104810</v>
      </c>
      <c r="D731" s="34" t="s">
        <v>10445</v>
      </c>
      <c r="E731" s="34" t="s">
        <v>10445</v>
      </c>
      <c r="F731" s="34" t="s">
        <v>3863</v>
      </c>
      <c r="G731" s="1" t="s">
        <v>11006</v>
      </c>
    </row>
    <row r="732" spans="1:7">
      <c r="A732" s="34">
        <v>305310</v>
      </c>
      <c r="B732" s="34">
        <v>3109589</v>
      </c>
      <c r="C732" s="34">
        <v>3110119</v>
      </c>
      <c r="D732" s="34" t="s">
        <v>10479</v>
      </c>
      <c r="E732" s="34" t="s">
        <v>10801</v>
      </c>
      <c r="F732" s="34" t="s">
        <v>3851</v>
      </c>
      <c r="G732" s="1" t="s">
        <v>11006</v>
      </c>
    </row>
    <row r="733" spans="1:7">
      <c r="A733" s="34">
        <v>305310</v>
      </c>
      <c r="B733" s="34">
        <v>3110122</v>
      </c>
      <c r="C733" s="34">
        <v>3111282</v>
      </c>
      <c r="D733" s="34" t="s">
        <v>10479</v>
      </c>
      <c r="E733" s="34" t="s">
        <v>10589</v>
      </c>
      <c r="F733" s="34" t="s">
        <v>3849</v>
      </c>
      <c r="G733" s="1" t="s">
        <v>11006</v>
      </c>
    </row>
    <row r="734" spans="1:7">
      <c r="A734" s="34">
        <v>305310</v>
      </c>
      <c r="B734" s="34">
        <v>3111285</v>
      </c>
      <c r="C734" s="34">
        <v>3113351</v>
      </c>
      <c r="D734" s="34" t="s">
        <v>10479</v>
      </c>
      <c r="E734" s="34" t="s">
        <v>10863</v>
      </c>
      <c r="F734" s="34" t="s">
        <v>4011</v>
      </c>
      <c r="G734" s="1" t="s">
        <v>11006</v>
      </c>
    </row>
    <row r="735" spans="1:7">
      <c r="A735" s="34">
        <v>305310</v>
      </c>
      <c r="B735" s="34">
        <v>3113348</v>
      </c>
      <c r="C735" s="34">
        <v>3114124</v>
      </c>
      <c r="D735" s="34" t="s">
        <v>10479</v>
      </c>
      <c r="E735" s="34" t="s">
        <v>10815</v>
      </c>
      <c r="F735" s="34" t="s">
        <v>4009</v>
      </c>
      <c r="G735" s="1" t="s">
        <v>11006</v>
      </c>
    </row>
    <row r="736" spans="1:7">
      <c r="A736" s="34">
        <v>305312</v>
      </c>
      <c r="B736" s="34">
        <v>3130390</v>
      </c>
      <c r="C736" s="34">
        <v>3131202</v>
      </c>
      <c r="D736" s="34" t="s">
        <v>10445</v>
      </c>
      <c r="E736" s="34" t="s">
        <v>10887</v>
      </c>
      <c r="F736" s="34" t="s">
        <v>3828</v>
      </c>
      <c r="G736" s="1" t="s">
        <v>11006</v>
      </c>
    </row>
    <row r="737" spans="1:7">
      <c r="A737" s="34">
        <v>305312</v>
      </c>
      <c r="B737" s="34">
        <v>3131204</v>
      </c>
      <c r="C737" s="34">
        <v>3132238</v>
      </c>
      <c r="D737" s="34" t="s">
        <v>10445</v>
      </c>
      <c r="E737" s="34" t="s">
        <v>10892</v>
      </c>
      <c r="F737" s="34" t="s">
        <v>3826</v>
      </c>
      <c r="G737" s="1" t="s">
        <v>11006</v>
      </c>
    </row>
    <row r="738" spans="1:7">
      <c r="A738" s="34">
        <v>305312</v>
      </c>
      <c r="B738" s="34">
        <v>3132235</v>
      </c>
      <c r="C738" s="34">
        <v>3133092</v>
      </c>
      <c r="D738" s="34" t="s">
        <v>10445</v>
      </c>
      <c r="E738" s="34" t="s">
        <v>10841</v>
      </c>
      <c r="F738" s="34" t="s">
        <v>3824</v>
      </c>
      <c r="G738" s="1" t="s">
        <v>11006</v>
      </c>
    </row>
    <row r="739" spans="1:7">
      <c r="A739" s="34">
        <v>305313</v>
      </c>
      <c r="B739" s="34">
        <v>3133441</v>
      </c>
      <c r="C739" s="34">
        <v>3134607</v>
      </c>
      <c r="D739" s="34" t="s">
        <v>10479</v>
      </c>
      <c r="E739" s="34" t="s">
        <v>10724</v>
      </c>
      <c r="F739" s="34" t="s">
        <v>3981</v>
      </c>
      <c r="G739" s="1" t="s">
        <v>11006</v>
      </c>
    </row>
    <row r="740" spans="1:7">
      <c r="A740" s="34">
        <v>305313</v>
      </c>
      <c r="B740" s="34">
        <v>3134604</v>
      </c>
      <c r="C740" s="34">
        <v>3135698</v>
      </c>
      <c r="D740" s="34" t="s">
        <v>10479</v>
      </c>
      <c r="E740" s="34" t="s">
        <v>10721</v>
      </c>
      <c r="F740" s="34" t="s">
        <v>3979</v>
      </c>
      <c r="G740" s="1" t="s">
        <v>11006</v>
      </c>
    </row>
    <row r="741" spans="1:7">
      <c r="A741" s="34">
        <v>305313</v>
      </c>
      <c r="B741" s="34">
        <v>3135691</v>
      </c>
      <c r="C741" s="34">
        <v>3136392</v>
      </c>
      <c r="D741" s="34" t="s">
        <v>10479</v>
      </c>
      <c r="E741" s="34" t="s">
        <v>10979</v>
      </c>
      <c r="F741" s="34" t="s">
        <v>3977</v>
      </c>
      <c r="G741" s="1" t="s">
        <v>11006</v>
      </c>
    </row>
    <row r="742" spans="1:7">
      <c r="A742" s="34">
        <v>305315</v>
      </c>
      <c r="B742" s="34">
        <v>3155691</v>
      </c>
      <c r="C742" s="34">
        <v>3156074</v>
      </c>
      <c r="D742" s="34" t="s">
        <v>10445</v>
      </c>
      <c r="E742" s="34" t="s">
        <v>10445</v>
      </c>
      <c r="F742" s="34" t="s">
        <v>4130</v>
      </c>
      <c r="G742" s="1" t="s">
        <v>11006</v>
      </c>
    </row>
    <row r="743" spans="1:7">
      <c r="A743" s="34">
        <v>305315</v>
      </c>
      <c r="B743" s="34">
        <v>3156088</v>
      </c>
      <c r="C743" s="34">
        <v>3156702</v>
      </c>
      <c r="D743" s="34" t="s">
        <v>10445</v>
      </c>
      <c r="E743" s="34" t="s">
        <v>10980</v>
      </c>
      <c r="F743" s="34" t="s">
        <v>3962</v>
      </c>
      <c r="G743" s="1" t="s">
        <v>11006</v>
      </c>
    </row>
    <row r="744" spans="1:7">
      <c r="A744" s="34">
        <v>305316</v>
      </c>
      <c r="B744" s="34">
        <v>3158908</v>
      </c>
      <c r="C744" s="34">
        <v>3159516</v>
      </c>
      <c r="D744" s="34" t="s">
        <v>10479</v>
      </c>
      <c r="E744" s="34" t="s">
        <v>10981</v>
      </c>
      <c r="F744" s="34" t="s">
        <v>3957</v>
      </c>
      <c r="G744" s="1" t="s">
        <v>11006</v>
      </c>
    </row>
    <row r="745" spans="1:7">
      <c r="A745" s="34">
        <v>305316</v>
      </c>
      <c r="B745" s="34">
        <v>3159513</v>
      </c>
      <c r="C745" s="34">
        <v>3161198</v>
      </c>
      <c r="D745" s="34" t="s">
        <v>10479</v>
      </c>
      <c r="E745" s="34" t="s">
        <v>10982</v>
      </c>
      <c r="F745" s="34" t="s">
        <v>3955</v>
      </c>
      <c r="G745" s="1" t="s">
        <v>11006</v>
      </c>
    </row>
    <row r="746" spans="1:7">
      <c r="A746" s="34">
        <v>305317</v>
      </c>
      <c r="B746" s="34">
        <v>3161308</v>
      </c>
      <c r="C746" s="34">
        <v>3162291</v>
      </c>
      <c r="D746" s="34" t="s">
        <v>10479</v>
      </c>
      <c r="E746" s="34" t="s">
        <v>10983</v>
      </c>
      <c r="F746" s="34" t="s">
        <v>3953</v>
      </c>
      <c r="G746" s="1" t="s">
        <v>11006</v>
      </c>
    </row>
    <row r="747" spans="1:7">
      <c r="A747" s="34">
        <v>305317</v>
      </c>
      <c r="B747" s="34">
        <v>3162351</v>
      </c>
      <c r="C747" s="34">
        <v>3163445</v>
      </c>
      <c r="D747" s="34" t="s">
        <v>10479</v>
      </c>
      <c r="E747" s="34" t="s">
        <v>10869</v>
      </c>
      <c r="F747" s="34" t="s">
        <v>3951</v>
      </c>
      <c r="G747" s="1" t="s">
        <v>11006</v>
      </c>
    </row>
    <row r="748" spans="1:7">
      <c r="A748" s="34">
        <v>305318</v>
      </c>
      <c r="B748" s="34">
        <v>3163592</v>
      </c>
      <c r="C748" s="34">
        <v>3164959</v>
      </c>
      <c r="D748" s="34" t="s">
        <v>10479</v>
      </c>
      <c r="E748" s="34" t="s">
        <v>10984</v>
      </c>
      <c r="F748" s="34" t="s">
        <v>3949</v>
      </c>
      <c r="G748" s="1" t="s">
        <v>11006</v>
      </c>
    </row>
    <row r="749" spans="1:7">
      <c r="A749" s="34">
        <v>305318</v>
      </c>
      <c r="B749" s="34">
        <v>3164956</v>
      </c>
      <c r="C749" s="34">
        <v>3165561</v>
      </c>
      <c r="D749" s="34" t="s">
        <v>10479</v>
      </c>
      <c r="E749" s="34" t="s">
        <v>10985</v>
      </c>
      <c r="F749" s="34" t="s">
        <v>3947</v>
      </c>
      <c r="G749" s="1" t="s">
        <v>11006</v>
      </c>
    </row>
    <row r="750" spans="1:7">
      <c r="A750" s="34">
        <v>305319</v>
      </c>
      <c r="B750" s="34">
        <v>3171690</v>
      </c>
      <c r="C750" s="34">
        <v>3172565</v>
      </c>
      <c r="D750" s="34" t="s">
        <v>10479</v>
      </c>
      <c r="E750" s="34" t="s">
        <v>10782</v>
      </c>
      <c r="F750" s="34" t="s">
        <v>3780</v>
      </c>
      <c r="G750" s="1" t="s">
        <v>11006</v>
      </c>
    </row>
    <row r="751" spans="1:7">
      <c r="A751" s="34">
        <v>305319</v>
      </c>
      <c r="B751" s="34">
        <v>3172562</v>
      </c>
      <c r="C751" s="34">
        <v>3173392</v>
      </c>
      <c r="D751" s="34" t="s">
        <v>10479</v>
      </c>
      <c r="E751" s="34" t="s">
        <v>10648</v>
      </c>
      <c r="F751" s="34" t="s">
        <v>3779</v>
      </c>
      <c r="G751" s="1" t="s">
        <v>11006</v>
      </c>
    </row>
    <row r="752" spans="1:7">
      <c r="A752" s="34">
        <v>305319</v>
      </c>
      <c r="B752" s="34">
        <v>3173389</v>
      </c>
      <c r="C752" s="34">
        <v>3174855</v>
      </c>
      <c r="D752" s="34" t="s">
        <v>10479</v>
      </c>
      <c r="E752" s="34" t="s">
        <v>10658</v>
      </c>
      <c r="F752" s="34" t="s">
        <v>3778</v>
      </c>
      <c r="G752" s="1" t="s">
        <v>11006</v>
      </c>
    </row>
    <row r="753" spans="1:7">
      <c r="A753" s="34">
        <v>305319</v>
      </c>
      <c r="B753" s="34">
        <v>3174904</v>
      </c>
      <c r="C753" s="34">
        <v>3176463</v>
      </c>
      <c r="D753" s="34" t="s">
        <v>10479</v>
      </c>
      <c r="E753" s="34" t="s">
        <v>10810</v>
      </c>
      <c r="F753" s="34" t="s">
        <v>3777</v>
      </c>
      <c r="G753" s="1" t="s">
        <v>11006</v>
      </c>
    </row>
    <row r="754" spans="1:7">
      <c r="A754" s="34">
        <v>305319</v>
      </c>
      <c r="B754" s="34">
        <v>3176509</v>
      </c>
      <c r="C754" s="34">
        <v>3177264</v>
      </c>
      <c r="D754" s="34" t="s">
        <v>10479</v>
      </c>
      <c r="E754" s="34" t="s">
        <v>10445</v>
      </c>
      <c r="F754" s="34" t="s">
        <v>3932</v>
      </c>
      <c r="G754" s="1" t="s">
        <v>11006</v>
      </c>
    </row>
    <row r="755" spans="1:7">
      <c r="A755" s="34">
        <v>305319</v>
      </c>
      <c r="B755" s="34">
        <v>3177261</v>
      </c>
      <c r="C755" s="34">
        <v>3178355</v>
      </c>
      <c r="D755" s="34" t="s">
        <v>10479</v>
      </c>
      <c r="E755" s="34" t="s">
        <v>10980</v>
      </c>
      <c r="F755" s="34" t="s">
        <v>3931</v>
      </c>
      <c r="G755" s="1" t="s">
        <v>11006</v>
      </c>
    </row>
    <row r="756" spans="1:7">
      <c r="A756" s="34">
        <v>305319</v>
      </c>
      <c r="B756" s="34">
        <v>3178397</v>
      </c>
      <c r="C756" s="34">
        <v>3181129</v>
      </c>
      <c r="D756" s="34" t="s">
        <v>10479</v>
      </c>
      <c r="E756" s="34" t="s">
        <v>10621</v>
      </c>
      <c r="F756" s="34" t="s">
        <v>4099</v>
      </c>
      <c r="G756" s="1" t="s">
        <v>11006</v>
      </c>
    </row>
    <row r="757" spans="1:7">
      <c r="A757" s="34">
        <v>305320</v>
      </c>
      <c r="B757" s="34">
        <v>3182233</v>
      </c>
      <c r="C757" s="34">
        <v>3182529</v>
      </c>
      <c r="D757" s="34" t="s">
        <v>10479</v>
      </c>
      <c r="E757" s="34" t="s">
        <v>10445</v>
      </c>
      <c r="F757" s="34" t="s">
        <v>3923</v>
      </c>
      <c r="G757" s="1" t="s">
        <v>11006</v>
      </c>
    </row>
    <row r="758" spans="1:7">
      <c r="A758" s="34">
        <v>305320</v>
      </c>
      <c r="B758" s="34">
        <v>3182582</v>
      </c>
      <c r="C758" s="34">
        <v>3182689</v>
      </c>
      <c r="D758" s="34" t="s">
        <v>10479</v>
      </c>
      <c r="E758" s="34" t="s">
        <v>10445</v>
      </c>
      <c r="F758" s="34" t="s">
        <v>3922</v>
      </c>
      <c r="G758" s="1" t="s">
        <v>11006</v>
      </c>
    </row>
    <row r="759" spans="1:7">
      <c r="A759" s="34">
        <v>305321</v>
      </c>
      <c r="B759" s="34">
        <v>3182766</v>
      </c>
      <c r="C759" s="34">
        <v>3183128</v>
      </c>
      <c r="D759" s="34" t="s">
        <v>10445</v>
      </c>
      <c r="E759" s="34" t="s">
        <v>10881</v>
      </c>
      <c r="F759" s="34" t="s">
        <v>3920</v>
      </c>
      <c r="G759" s="1" t="s">
        <v>11006</v>
      </c>
    </row>
    <row r="760" spans="1:7">
      <c r="A760" s="34">
        <v>305321</v>
      </c>
      <c r="B760" s="34">
        <v>3183158</v>
      </c>
      <c r="C760" s="34">
        <v>3184501</v>
      </c>
      <c r="D760" s="34" t="s">
        <v>10445</v>
      </c>
      <c r="E760" s="34" t="s">
        <v>10670</v>
      </c>
      <c r="F760" s="34" t="s">
        <v>3919</v>
      </c>
      <c r="G760" s="1" t="s">
        <v>11006</v>
      </c>
    </row>
    <row r="761" spans="1:7">
      <c r="A761" s="34">
        <v>305322</v>
      </c>
      <c r="B761" s="34">
        <v>3184664</v>
      </c>
      <c r="C761" s="34">
        <v>3185521</v>
      </c>
      <c r="D761" s="34" t="s">
        <v>10445</v>
      </c>
      <c r="E761" s="34" t="s">
        <v>10986</v>
      </c>
      <c r="F761" s="34" t="s">
        <v>3917</v>
      </c>
      <c r="G761" s="1" t="s">
        <v>11006</v>
      </c>
    </row>
    <row r="762" spans="1:7">
      <c r="A762" s="34">
        <v>305322</v>
      </c>
      <c r="B762" s="34">
        <v>3185518</v>
      </c>
      <c r="C762" s="34">
        <v>3185919</v>
      </c>
      <c r="D762" s="34" t="s">
        <v>10445</v>
      </c>
      <c r="E762" s="34" t="s">
        <v>10445</v>
      </c>
      <c r="F762" s="34" t="s">
        <v>3915</v>
      </c>
      <c r="G762" s="1" t="s">
        <v>11006</v>
      </c>
    </row>
    <row r="763" spans="1:7">
      <c r="A763" s="34">
        <v>305322</v>
      </c>
      <c r="B763" s="34">
        <v>3185965</v>
      </c>
      <c r="C763" s="34">
        <v>3186963</v>
      </c>
      <c r="D763" s="34" t="s">
        <v>10445</v>
      </c>
      <c r="E763" s="34" t="s">
        <v>10986</v>
      </c>
      <c r="F763" s="34" t="s">
        <v>3914</v>
      </c>
      <c r="G763" s="1" t="s">
        <v>11006</v>
      </c>
    </row>
    <row r="764" spans="1:7">
      <c r="A764" s="34">
        <v>305325</v>
      </c>
      <c r="B764" s="34">
        <v>3218912</v>
      </c>
      <c r="C764" s="34">
        <v>3219688</v>
      </c>
      <c r="D764" s="34" t="s">
        <v>10445</v>
      </c>
      <c r="E764" s="34" t="s">
        <v>10662</v>
      </c>
      <c r="F764" s="34" t="s">
        <v>4210</v>
      </c>
      <c r="G764" s="1" t="s">
        <v>11006</v>
      </c>
    </row>
    <row r="765" spans="1:7">
      <c r="A765" s="34">
        <v>305325</v>
      </c>
      <c r="B765" s="34">
        <v>3219694</v>
      </c>
      <c r="C765" s="34">
        <v>3220002</v>
      </c>
      <c r="D765" s="34" t="s">
        <v>10445</v>
      </c>
      <c r="E765" s="34" t="s">
        <v>10445</v>
      </c>
      <c r="F765" s="34" t="s">
        <v>4209</v>
      </c>
      <c r="G765" s="1" t="s">
        <v>11006</v>
      </c>
    </row>
    <row r="766" spans="1:7">
      <c r="A766" s="34">
        <v>305326</v>
      </c>
      <c r="B766" s="34">
        <v>3220164</v>
      </c>
      <c r="C766" s="34">
        <v>3220880</v>
      </c>
      <c r="D766" s="34" t="s">
        <v>10479</v>
      </c>
      <c r="E766" s="34" t="s">
        <v>10987</v>
      </c>
      <c r="F766" s="34" t="s">
        <v>4041</v>
      </c>
      <c r="G766" s="1" t="s">
        <v>11006</v>
      </c>
    </row>
    <row r="767" spans="1:7">
      <c r="A767" s="34">
        <v>305326</v>
      </c>
      <c r="B767" s="34">
        <v>3220915</v>
      </c>
      <c r="C767" s="34">
        <v>3221199</v>
      </c>
      <c r="D767" s="34" t="s">
        <v>10479</v>
      </c>
      <c r="E767" s="34" t="s">
        <v>10445</v>
      </c>
      <c r="F767" s="34" t="s">
        <v>4040</v>
      </c>
      <c r="G767" s="1" t="s">
        <v>11006</v>
      </c>
    </row>
    <row r="768" spans="1:7">
      <c r="A768" s="34">
        <v>305327</v>
      </c>
      <c r="B768" s="34">
        <v>3221274</v>
      </c>
      <c r="C768" s="34">
        <v>3222890</v>
      </c>
      <c r="D768" s="34" t="s">
        <v>10445</v>
      </c>
      <c r="E768" s="34" t="s">
        <v>10831</v>
      </c>
      <c r="F768" s="34" t="s">
        <v>4039</v>
      </c>
      <c r="G768" s="1" t="s">
        <v>11006</v>
      </c>
    </row>
    <row r="769" spans="1:7">
      <c r="A769" s="34">
        <v>305327</v>
      </c>
      <c r="B769" s="34">
        <v>3222955</v>
      </c>
      <c r="C769" s="34">
        <v>3225705</v>
      </c>
      <c r="D769" s="34" t="s">
        <v>10445</v>
      </c>
      <c r="E769" s="34" t="s">
        <v>10988</v>
      </c>
      <c r="F769" s="34" t="s">
        <v>4038</v>
      </c>
      <c r="G769" s="1" t="s">
        <v>11006</v>
      </c>
    </row>
    <row r="770" spans="1:7">
      <c r="A770" s="34">
        <v>305330</v>
      </c>
      <c r="B770" s="34">
        <v>3238000</v>
      </c>
      <c r="C770" s="34">
        <v>3239415</v>
      </c>
      <c r="D770" s="34" t="s">
        <v>10479</v>
      </c>
      <c r="E770" s="34" t="s">
        <v>10619</v>
      </c>
      <c r="F770" s="34" t="s">
        <v>3860</v>
      </c>
      <c r="G770" s="1" t="s">
        <v>11006</v>
      </c>
    </row>
    <row r="771" spans="1:7">
      <c r="A771" s="34">
        <v>305330</v>
      </c>
      <c r="B771" s="34">
        <v>3239412</v>
      </c>
      <c r="C771" s="34">
        <v>3240434</v>
      </c>
      <c r="D771" s="34" t="s">
        <v>10479</v>
      </c>
      <c r="E771" s="34" t="s">
        <v>10620</v>
      </c>
      <c r="F771" s="34" t="s">
        <v>3858</v>
      </c>
      <c r="G771" s="1" t="s">
        <v>11006</v>
      </c>
    </row>
    <row r="772" spans="1:7">
      <c r="A772" s="34">
        <v>305331</v>
      </c>
      <c r="B772" s="34">
        <v>3240922</v>
      </c>
      <c r="C772" s="34">
        <v>3241593</v>
      </c>
      <c r="D772" s="34" t="s">
        <v>10479</v>
      </c>
      <c r="E772" s="34" t="s">
        <v>10445</v>
      </c>
      <c r="F772" s="34" t="s">
        <v>3856</v>
      </c>
      <c r="G772" s="1" t="s">
        <v>11006</v>
      </c>
    </row>
    <row r="773" spans="1:7">
      <c r="A773" s="34">
        <v>305331</v>
      </c>
      <c r="B773" s="34">
        <v>3241613</v>
      </c>
      <c r="C773" s="34">
        <v>3241957</v>
      </c>
      <c r="D773" s="34" t="s">
        <v>10479</v>
      </c>
      <c r="E773" s="34" t="s">
        <v>10445</v>
      </c>
      <c r="F773" s="34" t="s">
        <v>3855</v>
      </c>
      <c r="G773" s="1" t="s">
        <v>11006</v>
      </c>
    </row>
    <row r="774" spans="1:7">
      <c r="A774" s="34">
        <v>305332</v>
      </c>
      <c r="B774" s="34">
        <v>3243244</v>
      </c>
      <c r="C774" s="34">
        <v>3244404</v>
      </c>
      <c r="D774" s="34" t="s">
        <v>10445</v>
      </c>
      <c r="E774" s="34" t="s">
        <v>10684</v>
      </c>
      <c r="F774" s="34" t="s">
        <v>4013</v>
      </c>
      <c r="G774" s="1" t="s">
        <v>11006</v>
      </c>
    </row>
    <row r="775" spans="1:7">
      <c r="A775" s="34">
        <v>305332</v>
      </c>
      <c r="B775" s="34">
        <v>3244401</v>
      </c>
      <c r="C775" s="34">
        <v>3245840</v>
      </c>
      <c r="D775" s="34" t="s">
        <v>10445</v>
      </c>
      <c r="E775" s="34" t="s">
        <v>10989</v>
      </c>
      <c r="F775" s="34" t="s">
        <v>4180</v>
      </c>
      <c r="G775" s="1" t="s">
        <v>11006</v>
      </c>
    </row>
    <row r="776" spans="1:7">
      <c r="A776" s="34">
        <v>305332</v>
      </c>
      <c r="B776" s="34">
        <v>3245869</v>
      </c>
      <c r="C776" s="34">
        <v>3247002</v>
      </c>
      <c r="D776" s="34" t="s">
        <v>10445</v>
      </c>
      <c r="E776" s="34" t="s">
        <v>10684</v>
      </c>
      <c r="F776" s="34" t="s">
        <v>4006</v>
      </c>
      <c r="G776" s="1" t="s">
        <v>11006</v>
      </c>
    </row>
    <row r="777" spans="1:7">
      <c r="A777" s="34">
        <v>305334</v>
      </c>
      <c r="B777" s="34">
        <v>3259401</v>
      </c>
      <c r="C777" s="34">
        <v>3259877</v>
      </c>
      <c r="D777" s="34" t="s">
        <v>10445</v>
      </c>
      <c r="E777" s="34" t="s">
        <v>10689</v>
      </c>
      <c r="F777" s="34" t="s">
        <v>4160</v>
      </c>
      <c r="G777" s="1" t="s">
        <v>11006</v>
      </c>
    </row>
    <row r="778" spans="1:7">
      <c r="A778" s="34">
        <v>305334</v>
      </c>
      <c r="B778" s="34">
        <v>3259947</v>
      </c>
      <c r="C778" s="34">
        <v>3262274</v>
      </c>
      <c r="D778" s="34" t="s">
        <v>10445</v>
      </c>
      <c r="E778" s="34" t="s">
        <v>10690</v>
      </c>
      <c r="F778" s="34" t="s">
        <v>3988</v>
      </c>
      <c r="G778" s="1" t="s">
        <v>11006</v>
      </c>
    </row>
    <row r="779" spans="1:7">
      <c r="A779" s="34">
        <v>305335</v>
      </c>
      <c r="B779" s="34">
        <v>3270198</v>
      </c>
      <c r="C779" s="34">
        <v>3271379</v>
      </c>
      <c r="D779" s="34" t="s">
        <v>10479</v>
      </c>
      <c r="E779" s="34" t="s">
        <v>10841</v>
      </c>
      <c r="F779" s="34" t="s">
        <v>4147</v>
      </c>
      <c r="G779" s="1" t="s">
        <v>11006</v>
      </c>
    </row>
    <row r="780" spans="1:7">
      <c r="A780" s="34">
        <v>305335</v>
      </c>
      <c r="B780" s="34">
        <v>3271410</v>
      </c>
      <c r="C780" s="34">
        <v>3272561</v>
      </c>
      <c r="D780" s="34" t="s">
        <v>10479</v>
      </c>
      <c r="E780" s="34" t="s">
        <v>10721</v>
      </c>
      <c r="F780" s="34" t="s">
        <v>4146</v>
      </c>
      <c r="G780" s="1" t="s">
        <v>11006</v>
      </c>
    </row>
    <row r="781" spans="1:7">
      <c r="A781" s="34">
        <v>305335</v>
      </c>
      <c r="B781" s="34">
        <v>3272561</v>
      </c>
      <c r="C781" s="34">
        <v>3273565</v>
      </c>
      <c r="D781" s="34" t="s">
        <v>10479</v>
      </c>
      <c r="E781" s="34" t="s">
        <v>10986</v>
      </c>
      <c r="F781" s="34" t="s">
        <v>4145</v>
      </c>
      <c r="G781" s="1" t="s">
        <v>11006</v>
      </c>
    </row>
    <row r="782" spans="1:7">
      <c r="A782" s="34">
        <v>305335</v>
      </c>
      <c r="B782" s="34">
        <v>3273602</v>
      </c>
      <c r="C782" s="34">
        <v>3275101</v>
      </c>
      <c r="D782" s="34" t="s">
        <v>10479</v>
      </c>
      <c r="E782" s="34" t="s">
        <v>10749</v>
      </c>
      <c r="F782" s="34" t="s">
        <v>4144</v>
      </c>
      <c r="G782" s="1" t="s">
        <v>11006</v>
      </c>
    </row>
    <row r="783" spans="1:7">
      <c r="A783" s="34">
        <v>305335</v>
      </c>
      <c r="B783" s="34">
        <v>3275134</v>
      </c>
      <c r="C783" s="34">
        <v>3276099</v>
      </c>
      <c r="D783" s="34" t="s">
        <v>10479</v>
      </c>
      <c r="E783" s="34" t="s">
        <v>10750</v>
      </c>
      <c r="F783" s="34" t="s">
        <v>4142</v>
      </c>
      <c r="G783" s="1" t="s">
        <v>11006</v>
      </c>
    </row>
    <row r="784" spans="1:7">
      <c r="A784" s="34">
        <v>305335</v>
      </c>
      <c r="B784" s="34">
        <v>3276151</v>
      </c>
      <c r="C784" s="34">
        <v>3277206</v>
      </c>
      <c r="D784" s="34" t="s">
        <v>10479</v>
      </c>
      <c r="E784" s="34" t="s">
        <v>10751</v>
      </c>
      <c r="F784" s="34" t="s">
        <v>4140</v>
      </c>
      <c r="G784" s="1" t="s">
        <v>11006</v>
      </c>
    </row>
    <row r="785" spans="1:7">
      <c r="A785" s="34">
        <v>305336</v>
      </c>
      <c r="B785" s="34">
        <v>3277314</v>
      </c>
      <c r="C785" s="34">
        <v>3278057</v>
      </c>
      <c r="D785" s="34" t="s">
        <v>10479</v>
      </c>
      <c r="E785" s="34" t="s">
        <v>10990</v>
      </c>
      <c r="F785" s="34" t="s">
        <v>4139</v>
      </c>
      <c r="G785" s="1" t="s">
        <v>11006</v>
      </c>
    </row>
    <row r="786" spans="1:7">
      <c r="A786" s="34">
        <v>305336</v>
      </c>
      <c r="B786" s="34">
        <v>3278127</v>
      </c>
      <c r="C786" s="34">
        <v>3280610</v>
      </c>
      <c r="D786" s="34" t="s">
        <v>10479</v>
      </c>
      <c r="E786" s="34" t="s">
        <v>10991</v>
      </c>
      <c r="F786" s="34" t="s">
        <v>4137</v>
      </c>
      <c r="G786" s="1" t="s">
        <v>11006</v>
      </c>
    </row>
    <row r="787" spans="1:7">
      <c r="A787" s="34">
        <v>305336</v>
      </c>
      <c r="B787" s="34">
        <v>3280673</v>
      </c>
      <c r="C787" s="34">
        <v>3281878</v>
      </c>
      <c r="D787" s="34" t="s">
        <v>10479</v>
      </c>
      <c r="E787" s="34" t="s">
        <v>10992</v>
      </c>
      <c r="F787" s="34" t="s">
        <v>4135</v>
      </c>
      <c r="G787" s="1" t="s">
        <v>11006</v>
      </c>
    </row>
    <row r="788" spans="1:7">
      <c r="A788" s="34">
        <v>305336</v>
      </c>
      <c r="B788" s="34">
        <v>3281875</v>
      </c>
      <c r="C788" s="34">
        <v>3282726</v>
      </c>
      <c r="D788" s="34" t="s">
        <v>10479</v>
      </c>
      <c r="E788" s="34" t="s">
        <v>10628</v>
      </c>
      <c r="F788" s="34" t="s">
        <v>4129</v>
      </c>
      <c r="G788" s="1" t="s">
        <v>11006</v>
      </c>
    </row>
    <row r="789" spans="1:7">
      <c r="A789" s="34">
        <v>305336</v>
      </c>
      <c r="B789" s="34">
        <v>3282723</v>
      </c>
      <c r="C789" s="34">
        <v>3283751</v>
      </c>
      <c r="D789" s="34" t="s">
        <v>10479</v>
      </c>
      <c r="E789" s="34" t="s">
        <v>10445</v>
      </c>
      <c r="F789" s="34" t="s">
        <v>4128</v>
      </c>
      <c r="G789" s="1" t="s">
        <v>11006</v>
      </c>
    </row>
    <row r="790" spans="1:7">
      <c r="A790" s="34">
        <v>305336</v>
      </c>
      <c r="B790" s="34">
        <v>3283766</v>
      </c>
      <c r="C790" s="34">
        <v>3285172</v>
      </c>
      <c r="D790" s="34" t="s">
        <v>10479</v>
      </c>
      <c r="E790" s="34" t="s">
        <v>10986</v>
      </c>
      <c r="F790" s="34" t="s">
        <v>4126</v>
      </c>
      <c r="G790" s="1" t="s">
        <v>11006</v>
      </c>
    </row>
    <row r="791" spans="1:7">
      <c r="A791" s="34">
        <v>305337</v>
      </c>
      <c r="B791" s="34">
        <v>3285199</v>
      </c>
      <c r="C791" s="34">
        <v>3286038</v>
      </c>
      <c r="D791" s="34" t="s">
        <v>10479</v>
      </c>
      <c r="E791" s="34" t="s">
        <v>10993</v>
      </c>
      <c r="F791" s="34" t="s">
        <v>4124</v>
      </c>
      <c r="G791" s="1" t="s">
        <v>11006</v>
      </c>
    </row>
    <row r="792" spans="1:7">
      <c r="A792" s="34">
        <v>305337</v>
      </c>
      <c r="B792" s="34">
        <v>3286044</v>
      </c>
      <c r="C792" s="34">
        <v>3287138</v>
      </c>
      <c r="D792" s="34" t="s">
        <v>10479</v>
      </c>
      <c r="E792" s="34" t="s">
        <v>10986</v>
      </c>
      <c r="F792" s="34" t="s">
        <v>4123</v>
      </c>
      <c r="G792" s="1" t="s">
        <v>11006</v>
      </c>
    </row>
    <row r="793" spans="1:7">
      <c r="A793" s="34">
        <v>305337</v>
      </c>
      <c r="B793" s="34">
        <v>3287135</v>
      </c>
      <c r="C793" s="34">
        <v>3288520</v>
      </c>
      <c r="D793" s="34" t="s">
        <v>10479</v>
      </c>
      <c r="E793" s="34" t="s">
        <v>10994</v>
      </c>
      <c r="F793" s="34" t="s">
        <v>4122</v>
      </c>
      <c r="G793" s="1" t="s">
        <v>11006</v>
      </c>
    </row>
    <row r="794" spans="1:7">
      <c r="A794" s="34">
        <v>305338</v>
      </c>
      <c r="B794" s="34">
        <v>3289539</v>
      </c>
      <c r="C794" s="34">
        <v>3290378</v>
      </c>
      <c r="D794" s="34" t="s">
        <v>10479</v>
      </c>
      <c r="E794" s="34" t="s">
        <v>10986</v>
      </c>
      <c r="F794" s="34" t="s">
        <v>4119</v>
      </c>
      <c r="G794" s="1" t="s">
        <v>11006</v>
      </c>
    </row>
    <row r="795" spans="1:7">
      <c r="A795" s="34">
        <v>305338</v>
      </c>
      <c r="B795" s="34">
        <v>3290439</v>
      </c>
      <c r="C795" s="34">
        <v>3290936</v>
      </c>
      <c r="D795" s="34" t="s">
        <v>10479</v>
      </c>
      <c r="E795" s="34" t="s">
        <v>10995</v>
      </c>
      <c r="F795" s="34" t="s">
        <v>4118</v>
      </c>
      <c r="G795" s="1" t="s">
        <v>11006</v>
      </c>
    </row>
    <row r="796" spans="1:7">
      <c r="A796" s="34">
        <v>305339</v>
      </c>
      <c r="B796" s="34">
        <v>3291236</v>
      </c>
      <c r="C796" s="34">
        <v>3291754</v>
      </c>
      <c r="D796" s="34" t="s">
        <v>10479</v>
      </c>
      <c r="E796" s="34" t="s">
        <v>10996</v>
      </c>
      <c r="F796" s="34" t="s">
        <v>4117</v>
      </c>
      <c r="G796" s="1" t="s">
        <v>11006</v>
      </c>
    </row>
    <row r="797" spans="1:7">
      <c r="A797" s="34">
        <v>305339</v>
      </c>
      <c r="B797" s="34">
        <v>3291754</v>
      </c>
      <c r="C797" s="34">
        <v>3292815</v>
      </c>
      <c r="D797" s="34" t="s">
        <v>10479</v>
      </c>
      <c r="E797" s="34" t="s">
        <v>10845</v>
      </c>
      <c r="F797" s="34" t="s">
        <v>4115</v>
      </c>
      <c r="G797" s="1" t="s">
        <v>11006</v>
      </c>
    </row>
    <row r="798" spans="1:7">
      <c r="A798" s="34">
        <v>305341</v>
      </c>
      <c r="B798" s="34">
        <v>3294658</v>
      </c>
      <c r="C798" s="34">
        <v>3295038</v>
      </c>
      <c r="D798" s="34" t="s">
        <v>10445</v>
      </c>
      <c r="E798" s="34" t="s">
        <v>10445</v>
      </c>
      <c r="F798" s="34" t="s">
        <v>4112</v>
      </c>
      <c r="G798" s="1" t="s">
        <v>11006</v>
      </c>
    </row>
    <row r="799" spans="1:7">
      <c r="A799" s="34">
        <v>305341</v>
      </c>
      <c r="B799" s="34">
        <v>3295026</v>
      </c>
      <c r="C799" s="34">
        <v>3295166</v>
      </c>
      <c r="D799" s="34" t="s">
        <v>10445</v>
      </c>
      <c r="E799" s="34" t="s">
        <v>10445</v>
      </c>
      <c r="F799" s="34" t="s">
        <v>4111</v>
      </c>
      <c r="G799" s="1" t="s">
        <v>11006</v>
      </c>
    </row>
    <row r="800" spans="1:7">
      <c r="A800" s="34">
        <v>305341</v>
      </c>
      <c r="B800" s="34">
        <v>3295209</v>
      </c>
      <c r="C800" s="34">
        <v>3295655</v>
      </c>
      <c r="D800" s="34" t="s">
        <v>10445</v>
      </c>
      <c r="E800" s="34" t="s">
        <v>10445</v>
      </c>
      <c r="F800" s="34" t="s">
        <v>4110</v>
      </c>
      <c r="G800" s="1" t="s">
        <v>11006</v>
      </c>
    </row>
    <row r="801" spans="1:7">
      <c r="A801" s="34">
        <v>305342</v>
      </c>
      <c r="B801" s="34">
        <v>3303921</v>
      </c>
      <c r="C801" s="34">
        <v>3307172</v>
      </c>
      <c r="D801" s="34" t="s">
        <v>10479</v>
      </c>
      <c r="E801" s="34" t="s">
        <v>10799</v>
      </c>
      <c r="F801" s="34" t="s">
        <v>3944</v>
      </c>
      <c r="G801" s="1" t="s">
        <v>11006</v>
      </c>
    </row>
    <row r="802" spans="1:7">
      <c r="A802" s="34">
        <v>305342</v>
      </c>
      <c r="B802" s="34">
        <v>3307195</v>
      </c>
      <c r="C802" s="34">
        <v>3308199</v>
      </c>
      <c r="D802" s="34" t="s">
        <v>10479</v>
      </c>
      <c r="E802" s="34" t="s">
        <v>10997</v>
      </c>
      <c r="F802" s="34" t="s">
        <v>3943</v>
      </c>
      <c r="G802" s="1" t="s">
        <v>11006</v>
      </c>
    </row>
    <row r="803" spans="1:7">
      <c r="A803" s="34">
        <v>305342</v>
      </c>
      <c r="B803" s="34">
        <v>3308196</v>
      </c>
      <c r="C803" s="34">
        <v>3309266</v>
      </c>
      <c r="D803" s="34" t="s">
        <v>10479</v>
      </c>
      <c r="E803" s="34" t="s">
        <v>10998</v>
      </c>
      <c r="F803" s="34" t="s">
        <v>3942</v>
      </c>
      <c r="G803" s="1" t="s">
        <v>11006</v>
      </c>
    </row>
    <row r="804" spans="1:7">
      <c r="A804" s="34">
        <v>305344</v>
      </c>
      <c r="B804" s="34">
        <v>3322525</v>
      </c>
      <c r="C804" s="34">
        <v>3323361</v>
      </c>
      <c r="D804" s="34" t="s">
        <v>10479</v>
      </c>
      <c r="E804" s="34" t="s">
        <v>10859</v>
      </c>
      <c r="F804" s="34" t="s">
        <v>4094</v>
      </c>
      <c r="G804" s="1" t="s">
        <v>11006</v>
      </c>
    </row>
    <row r="805" spans="1:7">
      <c r="A805" s="34">
        <v>305344</v>
      </c>
      <c r="B805" s="34">
        <v>3323413</v>
      </c>
      <c r="C805" s="34">
        <v>3323958</v>
      </c>
      <c r="D805" s="34" t="s">
        <v>10479</v>
      </c>
      <c r="E805" s="34" t="s">
        <v>10938</v>
      </c>
      <c r="F805" s="34" t="s">
        <v>4093</v>
      </c>
      <c r="G805" s="1" t="s">
        <v>11006</v>
      </c>
    </row>
    <row r="806" spans="1:7">
      <c r="A806" s="34">
        <v>305345</v>
      </c>
      <c r="B806" s="34">
        <v>3327631</v>
      </c>
      <c r="C806" s="34">
        <v>3328617</v>
      </c>
      <c r="D806" s="34" t="s">
        <v>10479</v>
      </c>
      <c r="E806" s="34" t="s">
        <v>10708</v>
      </c>
      <c r="F806" s="34" t="s">
        <v>4087</v>
      </c>
      <c r="G806" s="1" t="s">
        <v>11006</v>
      </c>
    </row>
    <row r="807" spans="1:7">
      <c r="A807" s="34">
        <v>305345</v>
      </c>
      <c r="B807" s="34">
        <v>3328675</v>
      </c>
      <c r="C807" s="34">
        <v>3344964</v>
      </c>
      <c r="D807" s="34" t="s">
        <v>10479</v>
      </c>
      <c r="E807" s="34" t="s">
        <v>10799</v>
      </c>
      <c r="F807" s="34" t="s">
        <v>4086</v>
      </c>
      <c r="G807" s="1" t="s">
        <v>11006</v>
      </c>
    </row>
    <row r="808" spans="1:7">
      <c r="A808" s="34">
        <v>305345</v>
      </c>
      <c r="B808" s="34">
        <v>3344961</v>
      </c>
      <c r="C808" s="34">
        <v>3345164</v>
      </c>
      <c r="D808" s="34" t="s">
        <v>10479</v>
      </c>
      <c r="E808" s="34" t="s">
        <v>10999</v>
      </c>
      <c r="F808" s="34" t="s">
        <v>4084</v>
      </c>
      <c r="G808" s="1" t="s">
        <v>11006</v>
      </c>
    </row>
    <row r="809" spans="1:7">
      <c r="A809" s="34">
        <v>305347</v>
      </c>
      <c r="B809" s="34">
        <v>3350341</v>
      </c>
      <c r="C809" s="34">
        <v>3351651</v>
      </c>
      <c r="D809" s="34" t="s">
        <v>10479</v>
      </c>
      <c r="E809" s="34" t="s">
        <v>10871</v>
      </c>
      <c r="F809" s="34" t="s">
        <v>4238</v>
      </c>
      <c r="G809" s="1" t="s">
        <v>11006</v>
      </c>
    </row>
    <row r="810" spans="1:7">
      <c r="A810" s="34">
        <v>305347</v>
      </c>
      <c r="B810" s="34">
        <v>3351653</v>
      </c>
      <c r="C810" s="34">
        <v>3352519</v>
      </c>
      <c r="D810" s="34" t="s">
        <v>10479</v>
      </c>
      <c r="E810" s="34" t="s">
        <v>11000</v>
      </c>
      <c r="F810" s="34" t="s">
        <v>4236</v>
      </c>
      <c r="G810" s="1" t="s">
        <v>11006</v>
      </c>
    </row>
    <row r="811" spans="1:7">
      <c r="A811" s="34">
        <v>305348</v>
      </c>
      <c r="B811" s="34">
        <v>3354573</v>
      </c>
      <c r="C811" s="34">
        <v>3354902</v>
      </c>
      <c r="D811" s="34" t="s">
        <v>10445</v>
      </c>
      <c r="E811" s="34" t="s">
        <v>10445</v>
      </c>
      <c r="F811" s="34" t="s">
        <v>4072</v>
      </c>
      <c r="G811" s="1" t="s">
        <v>11006</v>
      </c>
    </row>
    <row r="812" spans="1:7">
      <c r="A812" s="34">
        <v>305348</v>
      </c>
      <c r="B812" s="34">
        <v>3354926</v>
      </c>
      <c r="C812" s="34">
        <v>3355492</v>
      </c>
      <c r="D812" s="34" t="s">
        <v>10445</v>
      </c>
      <c r="E812" s="34" t="s">
        <v>10445</v>
      </c>
      <c r="F812" s="34" t="s">
        <v>4071</v>
      </c>
      <c r="G812" s="1" t="s">
        <v>11006</v>
      </c>
    </row>
    <row r="813" spans="1:7">
      <c r="A813" s="34">
        <v>305349</v>
      </c>
      <c r="B813" s="34">
        <v>3356995</v>
      </c>
      <c r="C813" s="34">
        <v>3357126</v>
      </c>
      <c r="D813" s="34" t="s">
        <v>10479</v>
      </c>
      <c r="E813" s="34" t="s">
        <v>10445</v>
      </c>
      <c r="F813" s="34" t="s">
        <v>4068</v>
      </c>
      <c r="G813" s="1" t="s">
        <v>11006</v>
      </c>
    </row>
    <row r="814" spans="1:7">
      <c r="A814" s="34">
        <v>305349</v>
      </c>
      <c r="B814" s="34">
        <v>3357129</v>
      </c>
      <c r="C814" s="34">
        <v>3358247</v>
      </c>
      <c r="D814" s="34" t="s">
        <v>10479</v>
      </c>
      <c r="E814" s="34" t="s">
        <v>11001</v>
      </c>
      <c r="F814" s="34" t="s">
        <v>4231</v>
      </c>
      <c r="G814" s="1" t="s">
        <v>11006</v>
      </c>
    </row>
    <row r="815" spans="1:7">
      <c r="A815" s="34">
        <v>305350</v>
      </c>
      <c r="B815" s="34">
        <v>3363912</v>
      </c>
      <c r="C815" s="34">
        <v>3365426</v>
      </c>
      <c r="D815" s="34" t="s">
        <v>10445</v>
      </c>
      <c r="E815" s="34" t="s">
        <v>10614</v>
      </c>
      <c r="F815" s="34" t="s">
        <v>4221</v>
      </c>
      <c r="G815" s="1" t="s">
        <v>11006</v>
      </c>
    </row>
    <row r="816" spans="1:7">
      <c r="A816" s="34">
        <v>305350</v>
      </c>
      <c r="B816" s="34">
        <v>3365423</v>
      </c>
      <c r="C816" s="34">
        <v>3365671</v>
      </c>
      <c r="D816" s="34" t="s">
        <v>10445</v>
      </c>
      <c r="E816" s="34" t="s">
        <v>10445</v>
      </c>
      <c r="F816" s="34" t="s">
        <v>4220</v>
      </c>
      <c r="G816" s="1" t="s">
        <v>11006</v>
      </c>
    </row>
    <row r="817" spans="1:7">
      <c r="A817" s="34">
        <v>305352</v>
      </c>
      <c r="B817" s="34">
        <v>3368916</v>
      </c>
      <c r="C817" s="34">
        <v>3369830</v>
      </c>
      <c r="D817" s="34" t="s">
        <v>10479</v>
      </c>
      <c r="E817" s="34" t="s">
        <v>10445</v>
      </c>
      <c r="F817" s="34" t="s">
        <v>4217</v>
      </c>
      <c r="G817" s="1" t="s">
        <v>11006</v>
      </c>
    </row>
    <row r="818" spans="1:7">
      <c r="A818" s="34">
        <v>305352</v>
      </c>
      <c r="B818" s="34">
        <v>3369827</v>
      </c>
      <c r="C818" s="34">
        <v>3370348</v>
      </c>
      <c r="D818" s="34" t="s">
        <v>10479</v>
      </c>
      <c r="E818" s="34" t="s">
        <v>11002</v>
      </c>
      <c r="F818" s="34" t="s">
        <v>4215</v>
      </c>
      <c r="G818" s="1" t="s">
        <v>11006</v>
      </c>
    </row>
    <row r="819" spans="1:7">
      <c r="A819" s="34"/>
      <c r="B819" s="34"/>
      <c r="C819" s="34"/>
      <c r="D819" s="34"/>
      <c r="E819" s="34"/>
      <c r="F819" s="34"/>
    </row>
    <row r="820" spans="1:7">
      <c r="A820" s="34"/>
      <c r="B820" s="34"/>
      <c r="C820" s="34"/>
      <c r="D820" s="34"/>
      <c r="E820" s="34"/>
      <c r="F820" s="34"/>
    </row>
    <row r="821" spans="1:7">
      <c r="A821" s="34"/>
      <c r="B821" s="34"/>
      <c r="C821" s="34"/>
      <c r="D821" s="34"/>
      <c r="E821" s="34"/>
      <c r="F821" s="34"/>
    </row>
    <row r="822" spans="1:7">
      <c r="A822" s="34"/>
      <c r="B822" s="34"/>
      <c r="C822" s="34"/>
      <c r="D822" s="34"/>
      <c r="E822" s="34"/>
      <c r="F822" s="34"/>
    </row>
    <row r="823" spans="1:7">
      <c r="A823" s="34"/>
      <c r="B823" s="34"/>
      <c r="C823" s="34"/>
      <c r="D823" s="34"/>
      <c r="E823" s="34"/>
      <c r="F823" s="34"/>
    </row>
    <row r="824" spans="1:7">
      <c r="A824" s="34"/>
      <c r="B824" s="34"/>
      <c r="C824" s="34"/>
      <c r="D824" s="34"/>
      <c r="E824" s="34"/>
      <c r="F824" s="34"/>
    </row>
    <row r="825" spans="1:7">
      <c r="A825" s="34"/>
      <c r="B825" s="34"/>
      <c r="C825" s="34"/>
      <c r="D825" s="34"/>
      <c r="E825" s="34"/>
      <c r="F825" s="34"/>
    </row>
    <row r="826" spans="1:7">
      <c r="A826" s="34"/>
      <c r="B826" s="34"/>
      <c r="C826" s="34"/>
      <c r="D826" s="34"/>
      <c r="E826" s="34"/>
      <c r="F826" s="34"/>
    </row>
    <row r="827" spans="1:7">
      <c r="A827" s="34"/>
      <c r="B827" s="34"/>
      <c r="C827" s="34"/>
      <c r="D827" s="34"/>
      <c r="E827" s="34"/>
      <c r="F827" s="34"/>
    </row>
    <row r="828" spans="1:7">
      <c r="A828" s="34"/>
      <c r="B828" s="34"/>
      <c r="C828" s="34"/>
      <c r="D828" s="34"/>
      <c r="E828" s="34"/>
      <c r="F828" s="34"/>
    </row>
    <row r="829" spans="1:7">
      <c r="A829" s="34"/>
      <c r="B829" s="34"/>
      <c r="C829" s="34"/>
      <c r="D829" s="34"/>
      <c r="E829" s="34"/>
      <c r="F829" s="34"/>
    </row>
    <row r="830" spans="1:7">
      <c r="A830" s="34"/>
      <c r="B830" s="34"/>
      <c r="C830" s="34"/>
      <c r="D830" s="34"/>
      <c r="E830" s="34"/>
      <c r="F830" s="34"/>
    </row>
    <row r="831" spans="1:7">
      <c r="A831" s="34"/>
      <c r="B831" s="34"/>
      <c r="C831" s="34"/>
      <c r="D831" s="34"/>
      <c r="E831" s="34"/>
      <c r="F831" s="34"/>
    </row>
    <row r="832" spans="1:7">
      <c r="A832" s="34"/>
      <c r="B832" s="34"/>
      <c r="C832" s="34"/>
      <c r="D832" s="34"/>
      <c r="E832" s="34"/>
      <c r="F832" s="34"/>
    </row>
    <row r="833" spans="1:6">
      <c r="A833" s="34"/>
      <c r="B833" s="34"/>
      <c r="C833" s="34"/>
      <c r="D833" s="34"/>
      <c r="E833" s="34"/>
      <c r="F833" s="34"/>
    </row>
    <row r="834" spans="1:6">
      <c r="A834" s="34"/>
      <c r="B834" s="34"/>
      <c r="C834" s="34"/>
      <c r="D834" s="34"/>
      <c r="E834" s="34"/>
      <c r="F834" s="34"/>
    </row>
    <row r="835" spans="1:6">
      <c r="A835" s="34"/>
      <c r="B835" s="34"/>
      <c r="C835" s="34"/>
      <c r="D835" s="34"/>
      <c r="E835" s="34"/>
      <c r="F835" s="34"/>
    </row>
    <row r="836" spans="1:6">
      <c r="A836" s="34"/>
      <c r="B836" s="34"/>
      <c r="C836" s="34"/>
      <c r="D836" s="34"/>
      <c r="E836" s="34"/>
      <c r="F836" s="34"/>
    </row>
    <row r="837" spans="1:6">
      <c r="A837" s="1"/>
      <c r="B837" s="34"/>
      <c r="C837" s="34"/>
      <c r="D837" s="34"/>
    </row>
    <row r="838" spans="1:6">
      <c r="A838" s="34"/>
      <c r="B838" s="34"/>
      <c r="C838" s="34"/>
      <c r="D838" s="34"/>
      <c r="E838" s="34"/>
      <c r="F838" s="34"/>
    </row>
    <row r="839" spans="1:6">
      <c r="A839" s="34"/>
      <c r="B839" s="34"/>
      <c r="C839" s="34"/>
      <c r="D839" s="34"/>
      <c r="E839" s="34"/>
      <c r="F839" s="34"/>
    </row>
    <row r="840" spans="1:6">
      <c r="A840" s="1"/>
      <c r="B840" s="34"/>
      <c r="C840" s="34"/>
      <c r="D840" s="34"/>
    </row>
    <row r="841" spans="1:6">
      <c r="A841" s="1"/>
      <c r="B841" s="34"/>
      <c r="C841" s="34"/>
      <c r="D841" s="34"/>
    </row>
    <row r="842" spans="1:6">
      <c r="A842" s="34"/>
      <c r="B842" s="34"/>
      <c r="C842" s="34"/>
      <c r="D842" s="34"/>
      <c r="E842" s="34"/>
      <c r="F842" s="34"/>
    </row>
    <row r="843" spans="1:6">
      <c r="A843" s="34"/>
      <c r="B843" s="34"/>
      <c r="C843" s="34"/>
      <c r="D843" s="34"/>
      <c r="E843" s="34"/>
      <c r="F843" s="34"/>
    </row>
    <row r="844" spans="1:6">
      <c r="A844" s="34"/>
      <c r="B844" s="34"/>
      <c r="C844" s="34"/>
      <c r="D844" s="34"/>
      <c r="E844" s="34"/>
      <c r="F844" s="34"/>
    </row>
    <row r="845" spans="1:6">
      <c r="A845" s="34"/>
      <c r="B845" s="34"/>
      <c r="C845" s="34"/>
      <c r="D845" s="34"/>
      <c r="E845" s="34"/>
      <c r="F845" s="34"/>
    </row>
    <row r="846" spans="1:6">
      <c r="A846" s="34"/>
      <c r="B846" s="34"/>
      <c r="C846" s="34"/>
      <c r="D846" s="34"/>
      <c r="E846" s="34"/>
      <c r="F846" s="34"/>
    </row>
    <row r="847" spans="1:6">
      <c r="A847" s="34"/>
      <c r="B847" s="34"/>
      <c r="C847" s="34"/>
      <c r="D847" s="34"/>
      <c r="E847" s="34"/>
      <c r="F847" s="34"/>
    </row>
    <row r="848" spans="1:6">
      <c r="A848" s="34"/>
      <c r="B848" s="34"/>
      <c r="C848" s="34"/>
      <c r="D848" s="34"/>
      <c r="E848" s="34"/>
      <c r="F848" s="34"/>
    </row>
    <row r="849" spans="1:6">
      <c r="A849" s="34"/>
      <c r="B849" s="34"/>
      <c r="C849" s="34"/>
      <c r="D849" s="34"/>
      <c r="E849" s="34"/>
      <c r="F849" s="34"/>
    </row>
    <row r="850" spans="1:6">
      <c r="A850" s="34"/>
      <c r="B850" s="34"/>
      <c r="C850" s="34"/>
      <c r="D850" s="34"/>
      <c r="E850" s="34"/>
      <c r="F850" s="34"/>
    </row>
    <row r="851" spans="1:6">
      <c r="A851" s="34"/>
      <c r="B851" s="34"/>
      <c r="C851" s="34"/>
      <c r="D851" s="34"/>
      <c r="E851" s="34"/>
      <c r="F851" s="34"/>
    </row>
    <row r="852" spans="1:6">
      <c r="A852" s="34"/>
      <c r="B852" s="34"/>
      <c r="C852" s="34"/>
      <c r="D852" s="34"/>
      <c r="E852" s="34"/>
      <c r="F852" s="34"/>
    </row>
    <row r="853" spans="1:6">
      <c r="A853" s="1"/>
      <c r="B853" s="34"/>
      <c r="C853" s="34"/>
      <c r="D853" s="34"/>
    </row>
    <row r="854" spans="1:6">
      <c r="A854" s="1"/>
      <c r="B854" s="34"/>
      <c r="C854" s="34"/>
      <c r="D854" s="34"/>
    </row>
    <row r="855" spans="1:6">
      <c r="A855" s="1"/>
      <c r="B855" s="34"/>
      <c r="C855" s="34"/>
      <c r="D855" s="34"/>
    </row>
    <row r="856" spans="1:6">
      <c r="A856" s="1"/>
      <c r="B856" s="34"/>
      <c r="C856" s="34"/>
      <c r="D856" s="34"/>
    </row>
    <row r="857" spans="1:6">
      <c r="A857" s="1"/>
      <c r="B857" s="34"/>
      <c r="C857" s="34"/>
      <c r="D857" s="34"/>
    </row>
    <row r="858" spans="1:6">
      <c r="A858" s="1"/>
      <c r="B858" s="34"/>
      <c r="C858" s="34"/>
      <c r="D858" s="34"/>
    </row>
    <row r="859" spans="1:6">
      <c r="A859" s="1"/>
      <c r="B859" s="34"/>
      <c r="C859" s="34"/>
      <c r="D859" s="34"/>
    </row>
    <row r="860" spans="1:6">
      <c r="A860" s="1"/>
      <c r="B860" s="34"/>
      <c r="C860" s="34"/>
      <c r="D860" s="34"/>
    </row>
    <row r="861" spans="1:6">
      <c r="A861" s="1"/>
      <c r="B861" s="34"/>
      <c r="C861" s="34"/>
      <c r="D861" s="34"/>
    </row>
    <row r="862" spans="1:6">
      <c r="A862" s="1"/>
      <c r="B862" s="34"/>
      <c r="C862" s="34"/>
      <c r="D862" s="34"/>
    </row>
    <row r="863" spans="1:6">
      <c r="A863" s="1"/>
      <c r="B863" s="34"/>
      <c r="C863" s="34"/>
      <c r="D863" s="34"/>
    </row>
    <row r="864" spans="1:6">
      <c r="A864" s="1"/>
      <c r="B864" s="34"/>
      <c r="C864" s="34"/>
      <c r="D864" s="34"/>
    </row>
    <row r="865" spans="1:4">
      <c r="A865" s="1"/>
      <c r="B865" s="34"/>
      <c r="C865" s="34"/>
      <c r="D865" s="34"/>
    </row>
    <row r="866" spans="1:4">
      <c r="A866" s="1"/>
      <c r="B866" s="34"/>
      <c r="C866" s="34"/>
      <c r="D866" s="34"/>
    </row>
    <row r="867" spans="1:4">
      <c r="A867" s="1"/>
      <c r="B867" s="34"/>
      <c r="C867" s="34"/>
      <c r="D867" s="34"/>
    </row>
    <row r="868" spans="1:4">
      <c r="A868" s="1"/>
      <c r="B868" s="34"/>
      <c r="C868" s="34"/>
      <c r="D868" s="34"/>
    </row>
    <row r="869" spans="1:4">
      <c r="A869" s="1"/>
      <c r="B869" s="34"/>
      <c r="C869" s="34"/>
      <c r="D869" s="34"/>
    </row>
    <row r="870" spans="1:4">
      <c r="A870" s="1"/>
      <c r="B870" s="34"/>
      <c r="C870" s="34"/>
      <c r="D870" s="34"/>
    </row>
    <row r="871" spans="1:4">
      <c r="A871" s="1"/>
      <c r="B871" s="34"/>
      <c r="C871" s="34"/>
      <c r="D871" s="34"/>
    </row>
    <row r="872" spans="1:4">
      <c r="A872" s="1"/>
      <c r="B872" s="34"/>
      <c r="C872" s="34"/>
      <c r="D872" s="34"/>
    </row>
    <row r="873" spans="1:4">
      <c r="A873" s="1"/>
      <c r="B873" s="34"/>
      <c r="C873" s="34"/>
      <c r="D873" s="34"/>
    </row>
    <row r="874" spans="1:4">
      <c r="A874" s="1"/>
      <c r="B874" s="34"/>
      <c r="C874" s="34"/>
      <c r="D874" s="34"/>
    </row>
    <row r="875" spans="1:4">
      <c r="A875" s="1"/>
      <c r="B875" s="34"/>
      <c r="C875" s="34"/>
      <c r="D875" s="34"/>
    </row>
    <row r="876" spans="1:4">
      <c r="A876" s="1"/>
      <c r="B876" s="34"/>
      <c r="C876" s="34"/>
      <c r="D876" s="34"/>
    </row>
    <row r="877" spans="1:4">
      <c r="A877" s="1"/>
      <c r="B877" s="34"/>
      <c r="C877" s="34"/>
      <c r="D877" s="34"/>
    </row>
    <row r="878" spans="1:4">
      <c r="A878" s="1"/>
      <c r="B878" s="34"/>
      <c r="C878" s="34"/>
      <c r="D878" s="34"/>
    </row>
    <row r="879" spans="1:4">
      <c r="A879" s="1"/>
      <c r="B879" s="34"/>
      <c r="C879" s="34"/>
      <c r="D879" s="34"/>
    </row>
    <row r="880" spans="1:4">
      <c r="A880" s="1"/>
      <c r="B880" s="34"/>
      <c r="C880" s="34"/>
      <c r="D880" s="34"/>
    </row>
    <row r="881" spans="1:4">
      <c r="A881" s="1"/>
      <c r="B881" s="34"/>
      <c r="C881" s="34"/>
      <c r="D881" s="34"/>
    </row>
    <row r="882" spans="1:4">
      <c r="A882" s="1"/>
      <c r="B882" s="34"/>
      <c r="C882" s="34"/>
      <c r="D882" s="34"/>
    </row>
    <row r="883" spans="1:4">
      <c r="A883" s="1"/>
      <c r="B883" s="34"/>
      <c r="C883" s="34"/>
      <c r="D883" s="34"/>
    </row>
    <row r="884" spans="1:4">
      <c r="A884" s="1"/>
      <c r="B884" s="34"/>
      <c r="C884" s="34"/>
      <c r="D884" s="34"/>
    </row>
    <row r="885" spans="1:4">
      <c r="A885" s="1"/>
      <c r="B885" s="34"/>
      <c r="C885" s="34"/>
      <c r="D885" s="34"/>
    </row>
    <row r="886" spans="1:4">
      <c r="A886" s="1"/>
      <c r="B886" s="34"/>
      <c r="C886" s="34"/>
      <c r="D886" s="34"/>
    </row>
    <row r="887" spans="1:4">
      <c r="A887" s="1"/>
      <c r="B887" s="34"/>
      <c r="C887" s="34"/>
      <c r="D887" s="34"/>
    </row>
    <row r="888" spans="1:4">
      <c r="A888" s="1"/>
      <c r="B888" s="34"/>
      <c r="C888" s="34"/>
      <c r="D888" s="34"/>
    </row>
    <row r="889" spans="1:4">
      <c r="A889" s="1"/>
      <c r="B889" s="34"/>
      <c r="C889" s="34"/>
      <c r="D889" s="34"/>
    </row>
    <row r="890" spans="1:4">
      <c r="A890" s="1"/>
      <c r="B890" s="34"/>
      <c r="C890" s="34"/>
      <c r="D890" s="34"/>
    </row>
    <row r="891" spans="1:4">
      <c r="A891" s="1"/>
      <c r="B891" s="34"/>
      <c r="C891" s="34"/>
      <c r="D891" s="34"/>
    </row>
    <row r="892" spans="1:4">
      <c r="A892" s="1"/>
      <c r="B892" s="34"/>
      <c r="C892" s="34"/>
      <c r="D892" s="34"/>
    </row>
    <row r="893" spans="1:4">
      <c r="A893" s="1"/>
      <c r="B893" s="34"/>
      <c r="C893" s="34"/>
      <c r="D893" s="34"/>
    </row>
    <row r="894" spans="1:4">
      <c r="A894" s="1"/>
      <c r="B894" s="34"/>
      <c r="C894" s="34"/>
      <c r="D894" s="34"/>
    </row>
    <row r="895" spans="1:4">
      <c r="A895" s="1"/>
      <c r="B895" s="34"/>
      <c r="C895" s="34"/>
      <c r="D895" s="34"/>
    </row>
    <row r="896" spans="1:4">
      <c r="A896" s="1"/>
      <c r="B896" s="34"/>
      <c r="C896" s="34"/>
      <c r="D896" s="34"/>
    </row>
    <row r="897" spans="1:4">
      <c r="A897" s="1"/>
      <c r="B897" s="34"/>
      <c r="C897" s="34"/>
      <c r="D897" s="34"/>
    </row>
  </sheetData>
  <autoFilter ref="B2:G897">
    <sortState ref="B4:H921">
      <sortCondition ref="B3"/>
    </sortState>
  </autoFilter>
  <sortState ref="B2:G1722">
    <sortCondition ref="C3:C1722"/>
  </sortState>
  <mergeCells count="1">
    <mergeCell ref="A1:G1"/>
  </mergeCells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G20" sqref="G20"/>
    </sheetView>
  </sheetViews>
  <sheetFormatPr defaultColWidth="10.75" defaultRowHeight="12.75"/>
  <cols>
    <col min="1" max="1" width="12.625" style="5" customWidth="1"/>
    <col min="2" max="16384" width="10.75" style="5"/>
  </cols>
  <sheetData>
    <row r="1" spans="1:7" ht="42.95" customHeight="1">
      <c r="A1" s="40" t="s">
        <v>10566</v>
      </c>
      <c r="B1" s="41"/>
      <c r="C1" s="41"/>
      <c r="D1" s="41"/>
      <c r="E1" s="41"/>
      <c r="F1" s="41"/>
    </row>
    <row r="2" spans="1:7">
      <c r="A2" s="2"/>
      <c r="B2" s="2"/>
      <c r="C2" s="2"/>
      <c r="D2" s="2"/>
      <c r="E2" s="2"/>
      <c r="F2" s="2"/>
    </row>
    <row r="3" spans="1:7">
      <c r="A3" s="4" t="s">
        <v>10537</v>
      </c>
      <c r="B3" s="4" t="s">
        <v>10550</v>
      </c>
      <c r="C3" s="4" t="s">
        <v>10551</v>
      </c>
      <c r="D3" s="4" t="s">
        <v>10552</v>
      </c>
      <c r="E3" s="4" t="s">
        <v>10538</v>
      </c>
      <c r="F3" s="4" t="s">
        <v>10553</v>
      </c>
    </row>
    <row r="4" spans="1:7">
      <c r="A4" s="2" t="s">
        <v>10478</v>
      </c>
      <c r="B4" s="2">
        <v>401810</v>
      </c>
      <c r="C4" s="2">
        <v>401943</v>
      </c>
      <c r="D4" s="2" t="s">
        <v>10567</v>
      </c>
      <c r="E4" s="2">
        <v>133</v>
      </c>
      <c r="F4" s="2" t="s">
        <v>10479</v>
      </c>
    </row>
    <row r="5" spans="1:7">
      <c r="A5" s="2" t="s">
        <v>10478</v>
      </c>
      <c r="B5" s="2">
        <v>544311</v>
      </c>
      <c r="C5" s="2">
        <v>544951</v>
      </c>
      <c r="D5" s="2" t="s">
        <v>10568</v>
      </c>
      <c r="E5" s="2">
        <v>640</v>
      </c>
      <c r="F5" s="2" t="s">
        <v>10479</v>
      </c>
      <c r="G5" s="12"/>
    </row>
    <row r="6" spans="1:7">
      <c r="A6" s="2" t="s">
        <v>10478</v>
      </c>
      <c r="B6" s="2">
        <v>545443</v>
      </c>
      <c r="C6" s="2">
        <v>545576</v>
      </c>
      <c r="D6" s="2" t="s">
        <v>10569</v>
      </c>
      <c r="E6" s="2">
        <v>133</v>
      </c>
      <c r="F6" s="2" t="s">
        <v>10479</v>
      </c>
      <c r="G6" s="12"/>
    </row>
    <row r="7" spans="1:7">
      <c r="A7" s="2" t="s">
        <v>10478</v>
      </c>
      <c r="B7" s="2">
        <v>1162163</v>
      </c>
      <c r="C7" s="2">
        <v>1162454</v>
      </c>
      <c r="D7" s="2" t="s">
        <v>10570</v>
      </c>
      <c r="E7" s="2">
        <v>291</v>
      </c>
      <c r="F7" s="2" t="s">
        <v>10479</v>
      </c>
      <c r="G7" s="12"/>
    </row>
    <row r="8" spans="1:7">
      <c r="A8" s="2" t="s">
        <v>10478</v>
      </c>
      <c r="B8" s="2">
        <v>2122022</v>
      </c>
      <c r="C8" s="2">
        <v>2122112</v>
      </c>
      <c r="D8" s="2" t="s">
        <v>10571</v>
      </c>
      <c r="E8" s="2">
        <v>90</v>
      </c>
      <c r="F8" s="2" t="s">
        <v>10479</v>
      </c>
      <c r="G8" s="12"/>
    </row>
    <row r="9" spans="1:7">
      <c r="A9" s="2" t="s">
        <v>10478</v>
      </c>
      <c r="B9" s="2">
        <v>5688022</v>
      </c>
      <c r="C9" s="2">
        <v>5688405</v>
      </c>
      <c r="D9" s="2" t="s">
        <v>10572</v>
      </c>
      <c r="E9" s="2">
        <v>383</v>
      </c>
      <c r="F9" s="2" t="s">
        <v>10479</v>
      </c>
      <c r="G9" s="12"/>
    </row>
    <row r="10" spans="1:7">
      <c r="A10" s="2" t="s">
        <v>10478</v>
      </c>
      <c r="B10" s="2">
        <v>5966352</v>
      </c>
      <c r="C10" s="2">
        <v>5966724</v>
      </c>
      <c r="D10" s="2" t="s">
        <v>10573</v>
      </c>
      <c r="E10" s="2">
        <v>372</v>
      </c>
      <c r="F10" s="2" t="s">
        <v>10479</v>
      </c>
      <c r="G10" s="12"/>
    </row>
    <row r="11" spans="1:7">
      <c r="A11" s="2" t="s">
        <v>10478</v>
      </c>
      <c r="B11" s="2">
        <v>5985003</v>
      </c>
      <c r="C11" s="2">
        <v>5985262</v>
      </c>
      <c r="D11" s="2" t="s">
        <v>10574</v>
      </c>
      <c r="E11" s="2">
        <v>259</v>
      </c>
      <c r="F11" s="2" t="s">
        <v>10479</v>
      </c>
      <c r="G11" s="12"/>
    </row>
    <row r="12" spans="1:7">
      <c r="A12" s="2" t="s">
        <v>10478</v>
      </c>
      <c r="B12" s="2">
        <v>6284622</v>
      </c>
      <c r="C12" s="2">
        <v>6284673</v>
      </c>
      <c r="D12" s="2" t="s">
        <v>10575</v>
      </c>
      <c r="E12" s="2">
        <v>51</v>
      </c>
      <c r="F12" s="2" t="s">
        <v>10479</v>
      </c>
      <c r="G12" s="12"/>
    </row>
    <row r="13" spans="1:7">
      <c r="A13" s="2" t="s">
        <v>10478</v>
      </c>
      <c r="B13" s="2">
        <v>6293836</v>
      </c>
      <c r="C13" s="2">
        <v>6294126</v>
      </c>
      <c r="D13" s="2" t="s">
        <v>10576</v>
      </c>
      <c r="E13" s="2">
        <v>290</v>
      </c>
      <c r="F13" s="2" t="s">
        <v>10479</v>
      </c>
      <c r="G13" s="12"/>
    </row>
    <row r="14" spans="1:7">
      <c r="A14" s="2" t="s">
        <v>10478</v>
      </c>
      <c r="B14" s="2">
        <v>7283958</v>
      </c>
      <c r="C14" s="2">
        <v>7284104</v>
      </c>
      <c r="D14" s="2" t="s">
        <v>10577</v>
      </c>
      <c r="E14" s="2">
        <v>146</v>
      </c>
      <c r="F14" s="2" t="s">
        <v>10479</v>
      </c>
      <c r="G14" s="12"/>
    </row>
    <row r="15" spans="1:7">
      <c r="A15" s="2" t="s">
        <v>10478</v>
      </c>
      <c r="B15" s="2">
        <v>7325733</v>
      </c>
      <c r="C15" s="2">
        <v>7325971</v>
      </c>
      <c r="D15" s="2" t="s">
        <v>10578</v>
      </c>
      <c r="E15" s="2">
        <v>238</v>
      </c>
      <c r="F15" s="2" t="s">
        <v>10479</v>
      </c>
      <c r="G15" s="12"/>
    </row>
    <row r="16" spans="1:7">
      <c r="A16" s="2" t="s">
        <v>10478</v>
      </c>
      <c r="B16" s="2">
        <v>7896193</v>
      </c>
      <c r="C16" s="2">
        <v>7896662</v>
      </c>
      <c r="D16" s="2" t="s">
        <v>10580</v>
      </c>
      <c r="E16" s="2">
        <v>469</v>
      </c>
      <c r="F16" s="2" t="s">
        <v>10479</v>
      </c>
      <c r="G16" s="12"/>
    </row>
    <row r="17" spans="1:7">
      <c r="A17" s="2" t="s">
        <v>10478</v>
      </c>
      <c r="B17" s="2">
        <v>8136524</v>
      </c>
      <c r="C17" s="2">
        <v>8137473</v>
      </c>
      <c r="D17" s="2" t="s">
        <v>10580</v>
      </c>
      <c r="E17" s="2">
        <v>949</v>
      </c>
      <c r="F17" s="2" t="s">
        <v>10479</v>
      </c>
      <c r="G17" s="12"/>
    </row>
  </sheetData>
  <mergeCells count="1">
    <mergeCell ref="A1:F1"/>
  </mergeCells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E15" sqref="E15"/>
    </sheetView>
  </sheetViews>
  <sheetFormatPr defaultColWidth="10.75" defaultRowHeight="12.75"/>
  <cols>
    <col min="1" max="1" width="38.25" style="5" customWidth="1"/>
    <col min="2" max="6" width="10.75" style="5"/>
    <col min="7" max="7" width="12" style="5" customWidth="1"/>
    <col min="8" max="16384" width="10.75" style="5"/>
  </cols>
  <sheetData>
    <row r="1" spans="1:7" ht="42.95" customHeight="1">
      <c r="A1" s="40" t="s">
        <v>10556</v>
      </c>
      <c r="B1" s="41"/>
      <c r="C1" s="41"/>
      <c r="D1" s="41"/>
      <c r="E1" s="41"/>
      <c r="F1" s="41"/>
      <c r="G1" s="41"/>
    </row>
    <row r="3" spans="1:7">
      <c r="A3" s="10"/>
      <c r="B3" s="53" t="s">
        <v>10534</v>
      </c>
      <c r="C3" s="53"/>
      <c r="D3" s="53" t="s">
        <v>10535</v>
      </c>
      <c r="E3" s="53"/>
      <c r="F3" s="53" t="s">
        <v>10536</v>
      </c>
      <c r="G3" s="53"/>
    </row>
    <row r="4" spans="1:7">
      <c r="A4" s="11" t="s">
        <v>10503</v>
      </c>
      <c r="B4" s="11" t="s">
        <v>10504</v>
      </c>
      <c r="C4" s="11" t="s">
        <v>10505</v>
      </c>
      <c r="D4" s="11" t="s">
        <v>10504</v>
      </c>
      <c r="E4" s="11" t="s">
        <v>10505</v>
      </c>
      <c r="F4" s="11" t="s">
        <v>10504</v>
      </c>
      <c r="G4" s="11" t="s">
        <v>10505</v>
      </c>
    </row>
    <row r="5" spans="1:7">
      <c r="A5" s="5" t="s">
        <v>10548</v>
      </c>
      <c r="B5" s="2">
        <v>1.107</v>
      </c>
      <c r="C5" s="2">
        <v>2.0248322704162099E-2</v>
      </c>
      <c r="D5" s="2">
        <v>1.175</v>
      </c>
      <c r="E5" s="2">
        <v>1.0980710938993599E-2</v>
      </c>
      <c r="F5" s="2">
        <v>1.0269999999999999</v>
      </c>
      <c r="G5" s="2">
        <v>0.197368400345448</v>
      </c>
    </row>
    <row r="6" spans="1:7">
      <c r="A6" s="5" t="s">
        <v>10549</v>
      </c>
      <c r="B6" s="2">
        <v>1.552</v>
      </c>
      <c r="C6" s="6">
        <v>1.7356803590671799E-16</v>
      </c>
      <c r="D6" s="2">
        <v>0.88800000000000001</v>
      </c>
      <c r="E6" s="2">
        <v>0.77587572666446403</v>
      </c>
      <c r="F6" s="2">
        <v>0.83399999999999996</v>
      </c>
      <c r="G6" s="2">
        <v>0.17180161712140901</v>
      </c>
    </row>
    <row r="7" spans="1:7">
      <c r="A7" s="5" t="s">
        <v>10519</v>
      </c>
      <c r="B7" s="2">
        <v>1.268</v>
      </c>
      <c r="C7" s="2">
        <v>4.3068769528847001E-2</v>
      </c>
      <c r="D7" s="2">
        <v>0.70299999999999996</v>
      </c>
      <c r="E7" s="2">
        <v>0.20732700460817</v>
      </c>
      <c r="F7" s="2">
        <v>1.117</v>
      </c>
      <c r="G7" s="2">
        <v>0.42979793412474598</v>
      </c>
    </row>
    <row r="8" spans="1:7">
      <c r="A8" s="5" t="s">
        <v>10520</v>
      </c>
      <c r="B8" s="2">
        <v>0.76600000000000001</v>
      </c>
      <c r="C8" s="2">
        <v>0.18599269458849599</v>
      </c>
      <c r="D8" s="2">
        <v>1.357</v>
      </c>
      <c r="E8" s="2">
        <v>3.2160683136340899E-2</v>
      </c>
      <c r="F8" s="2">
        <v>1.2110000000000001</v>
      </c>
      <c r="G8" s="2">
        <v>6.4961814883329402E-2</v>
      </c>
    </row>
    <row r="9" spans="1:7">
      <c r="A9" s="5" t="s">
        <v>10521</v>
      </c>
      <c r="B9" s="2">
        <v>1.1459999999999999</v>
      </c>
      <c r="C9" s="2">
        <v>1.3891888149677101</v>
      </c>
      <c r="D9" s="2">
        <v>1.272</v>
      </c>
      <c r="E9" s="2">
        <v>1.0623025442151</v>
      </c>
      <c r="F9" s="2">
        <v>1.01</v>
      </c>
      <c r="G9" s="2">
        <v>1.84420378129289</v>
      </c>
    </row>
    <row r="10" spans="1:7">
      <c r="A10" s="5" t="s">
        <v>10522</v>
      </c>
      <c r="B10" s="2">
        <v>1.2589999999999999</v>
      </c>
      <c r="C10" s="2">
        <v>6.8009198817759202E-4</v>
      </c>
      <c r="D10" s="2">
        <v>0.77</v>
      </c>
      <c r="E10" s="2">
        <v>0.18284393879574001</v>
      </c>
      <c r="F10" s="2">
        <v>1.1839999999999999</v>
      </c>
      <c r="G10" s="2">
        <v>5.5250629340552297E-3</v>
      </c>
    </row>
    <row r="11" spans="1:7">
      <c r="A11" s="5" t="s">
        <v>10523</v>
      </c>
      <c r="B11" s="2">
        <v>0.91200000000000003</v>
      </c>
      <c r="C11" s="6">
        <v>9.6561260545027594E-16</v>
      </c>
      <c r="D11" s="2">
        <v>0.88600000000000001</v>
      </c>
      <c r="E11" s="6">
        <v>4.1699790986094001E-8</v>
      </c>
      <c r="F11" s="2">
        <v>0.88900000000000001</v>
      </c>
      <c r="G11" s="6">
        <v>1.3406023468925E-14</v>
      </c>
    </row>
    <row r="12" spans="1:7">
      <c r="A12" s="5" t="s">
        <v>10524</v>
      </c>
      <c r="B12" s="2">
        <v>1.0589999999999999</v>
      </c>
      <c r="C12" s="2">
        <v>7.5739226452250202E-2</v>
      </c>
      <c r="D12" s="2">
        <v>1.1970000000000001</v>
      </c>
      <c r="E12" s="2">
        <v>2.2264895348786101E-3</v>
      </c>
      <c r="F12" s="2">
        <v>1.0429999999999999</v>
      </c>
      <c r="G12" s="2">
        <v>8.2796744559535604E-2</v>
      </c>
    </row>
    <row r="13" spans="1:7">
      <c r="A13" s="5" t="s">
        <v>10525</v>
      </c>
      <c r="B13" s="2">
        <v>1.052</v>
      </c>
      <c r="C13" s="2">
        <v>0.89182993088249296</v>
      </c>
      <c r="D13" s="2">
        <v>1.018</v>
      </c>
      <c r="E13" s="2">
        <v>1.2517856187657801</v>
      </c>
      <c r="F13" s="2">
        <v>1.147</v>
      </c>
      <c r="G13" s="2">
        <v>0.21586685068457501</v>
      </c>
    </row>
    <row r="14" spans="1:7">
      <c r="A14" s="5" t="s">
        <v>10555</v>
      </c>
      <c r="B14" s="2">
        <v>0.19400000000000001</v>
      </c>
      <c r="C14" s="2">
        <v>0.30049772185683099</v>
      </c>
      <c r="D14" s="2">
        <v>1.097</v>
      </c>
      <c r="E14" s="2">
        <v>4.1489533583145697</v>
      </c>
      <c r="F14" s="2">
        <v>2.0449999999999999</v>
      </c>
      <c r="G14" s="2">
        <v>3.7134394937460499E-2</v>
      </c>
    </row>
    <row r="15" spans="1:7">
      <c r="A15" s="5" t="s">
        <v>10526</v>
      </c>
      <c r="B15" s="2">
        <v>1.21</v>
      </c>
      <c r="C15" s="2">
        <v>1.15764535750264E-2</v>
      </c>
      <c r="D15" s="2">
        <v>0.99299999999999999</v>
      </c>
      <c r="E15" s="2">
        <v>1.0181110052439999</v>
      </c>
      <c r="F15" s="2">
        <v>0.95299999999999996</v>
      </c>
      <c r="G15" s="2">
        <v>0.88341067386678396</v>
      </c>
    </row>
    <row r="16" spans="1:7">
      <c r="A16" s="5" t="s">
        <v>10527</v>
      </c>
      <c r="B16" s="2">
        <v>0.81399999999999995</v>
      </c>
      <c r="C16" s="2">
        <v>0.87823428153500804</v>
      </c>
      <c r="D16" s="2">
        <v>1.1080000000000001</v>
      </c>
      <c r="E16" s="2">
        <v>1.45021819782133</v>
      </c>
      <c r="F16" s="2">
        <v>1.4339999999999999</v>
      </c>
      <c r="G16" s="2">
        <v>8.1039858228657002E-3</v>
      </c>
    </row>
    <row r="17" spans="1:7">
      <c r="A17" s="5" t="s">
        <v>10528</v>
      </c>
      <c r="B17" s="2">
        <v>0.66200000000000003</v>
      </c>
      <c r="C17" s="2">
        <v>4.0689139023572303E-2</v>
      </c>
      <c r="D17" s="2">
        <v>0.93899999999999995</v>
      </c>
      <c r="E17" s="2">
        <v>1.50527400501946</v>
      </c>
      <c r="F17" s="2">
        <v>1.536</v>
      </c>
      <c r="G17" s="6">
        <v>8.9888524903667499E-6</v>
      </c>
    </row>
    <row r="18" spans="1:7">
      <c r="A18" s="5" t="s">
        <v>10529</v>
      </c>
      <c r="B18" s="2">
        <v>0.91900000000000004</v>
      </c>
      <c r="C18" s="2">
        <v>0.88801123766593104</v>
      </c>
      <c r="D18" s="2">
        <v>0.67500000000000004</v>
      </c>
      <c r="E18" s="2">
        <v>2.74154430708415E-2</v>
      </c>
      <c r="F18" s="2">
        <v>0.72199999999999998</v>
      </c>
      <c r="G18" s="2">
        <v>6.89165931136117E-3</v>
      </c>
    </row>
    <row r="19" spans="1:7">
      <c r="A19" s="5" t="s">
        <v>10530</v>
      </c>
      <c r="B19" s="2">
        <v>1.514</v>
      </c>
      <c r="C19" s="6">
        <v>1.8755131698925901E-6</v>
      </c>
      <c r="D19" s="2">
        <v>0.83199999999999996</v>
      </c>
      <c r="E19" s="2">
        <v>0.74132901936988205</v>
      </c>
      <c r="F19" s="2">
        <v>0.91100000000000003</v>
      </c>
      <c r="G19" s="2">
        <v>0.86782460510968695</v>
      </c>
    </row>
    <row r="20" spans="1:7">
      <c r="A20" s="5" t="s">
        <v>10531</v>
      </c>
      <c r="B20" s="2">
        <v>1.016</v>
      </c>
      <c r="C20" s="2">
        <v>1.0662645858553801</v>
      </c>
      <c r="D20" s="2">
        <v>1.486</v>
      </c>
      <c r="E20" s="2">
        <v>1.11058416112329E-3</v>
      </c>
      <c r="F20" s="2">
        <v>0.86599999999999999</v>
      </c>
      <c r="G20" s="2">
        <v>0.58435384715583505</v>
      </c>
    </row>
    <row r="21" spans="1:7">
      <c r="A21" s="5" t="s">
        <v>10532</v>
      </c>
      <c r="B21" s="2">
        <v>0.71799999999999997</v>
      </c>
      <c r="C21" s="2">
        <v>1.6985144223412799E-3</v>
      </c>
      <c r="D21" s="2">
        <v>1.4510000000000001</v>
      </c>
      <c r="E21" s="6">
        <v>1.94352578222664E-9</v>
      </c>
      <c r="F21" s="2">
        <v>1.0609999999999999</v>
      </c>
      <c r="G21" s="2">
        <v>5.3694190965893798E-2</v>
      </c>
    </row>
    <row r="22" spans="1:7">
      <c r="A22" s="5" t="s">
        <v>10533</v>
      </c>
      <c r="B22" s="2">
        <v>0.28199999999999997</v>
      </c>
      <c r="C22" s="6">
        <v>9.2908184685498097E-11</v>
      </c>
      <c r="D22" s="2">
        <v>0.98599999999999999</v>
      </c>
      <c r="E22" s="2">
        <v>1.4136596636140499</v>
      </c>
      <c r="F22" s="2">
        <v>1.887</v>
      </c>
      <c r="G22" s="6">
        <v>1.1200708494509999E-16</v>
      </c>
    </row>
  </sheetData>
  <mergeCells count="4">
    <mergeCell ref="A1:G1"/>
    <mergeCell ref="B3:C3"/>
    <mergeCell ref="D3:E3"/>
    <mergeCell ref="F3:G3"/>
  </mergeCells>
  <phoneticPr fontId="3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Q7203"/>
  <sheetViews>
    <sheetView workbookViewId="0">
      <selection activeCell="R5" sqref="R5"/>
    </sheetView>
  </sheetViews>
  <sheetFormatPr defaultRowHeight="12.75"/>
  <cols>
    <col min="1" max="1" width="10.625" bestFit="1" customWidth="1"/>
    <col min="2" max="2" width="43.5" customWidth="1"/>
    <col min="3" max="3" width="9.5" bestFit="1" customWidth="1"/>
    <col min="5" max="5" width="9.75" customWidth="1"/>
    <col min="6" max="6" width="9.375" customWidth="1"/>
    <col min="7" max="7" width="10" customWidth="1"/>
    <col min="9" max="9" width="10.5" customWidth="1"/>
    <col min="10" max="10" width="1.75" bestFit="1" customWidth="1"/>
    <col min="11" max="17" width="7.5" bestFit="1" customWidth="1"/>
  </cols>
  <sheetData>
    <row r="1" spans="1:17" ht="39.75" customHeight="1" thickBot="1">
      <c r="A1" s="54" t="s">
        <v>11011</v>
      </c>
      <c r="B1" s="55"/>
      <c r="C1" s="55"/>
      <c r="D1" s="55"/>
      <c r="E1" s="55"/>
      <c r="F1" s="55"/>
      <c r="G1" s="55"/>
      <c r="H1" s="55"/>
      <c r="I1" s="55"/>
      <c r="J1" s="55"/>
    </row>
    <row r="2" spans="1:17" ht="24.75" customHeight="1" thickBot="1">
      <c r="A2" s="29"/>
      <c r="B2" s="30"/>
      <c r="C2" s="59" t="s">
        <v>10582</v>
      </c>
      <c r="D2" s="59"/>
      <c r="E2" s="59"/>
      <c r="F2" s="59"/>
      <c r="G2" s="59"/>
      <c r="H2" s="59"/>
      <c r="I2" s="59"/>
      <c r="J2" s="30"/>
      <c r="K2" s="56" t="s">
        <v>10581</v>
      </c>
      <c r="L2" s="57"/>
      <c r="M2" s="57"/>
      <c r="N2" s="57"/>
      <c r="O2" s="57"/>
      <c r="P2" s="57"/>
      <c r="Q2" s="58"/>
    </row>
    <row r="3" spans="1:17" ht="15.75" thickBot="1">
      <c r="A3" s="27" t="s">
        <v>10564</v>
      </c>
      <c r="B3" s="26" t="s">
        <v>10565</v>
      </c>
      <c r="C3" s="25" t="s">
        <v>10557</v>
      </c>
      <c r="D3" s="24" t="s">
        <v>10558</v>
      </c>
      <c r="E3" s="24" t="s">
        <v>10559</v>
      </c>
      <c r="F3" s="24" t="s">
        <v>10560</v>
      </c>
      <c r="G3" s="24" t="s">
        <v>10561</v>
      </c>
      <c r="H3" s="24" t="s">
        <v>10562</v>
      </c>
      <c r="I3" s="24" t="s">
        <v>10563</v>
      </c>
      <c r="J3" s="36"/>
      <c r="K3" s="24" t="s">
        <v>10557</v>
      </c>
      <c r="L3" s="24" t="s">
        <v>10558</v>
      </c>
      <c r="M3" s="24" t="s">
        <v>10559</v>
      </c>
      <c r="N3" s="24" t="s">
        <v>10560</v>
      </c>
      <c r="O3" s="24" t="s">
        <v>10561</v>
      </c>
      <c r="P3" s="24" t="s">
        <v>10562</v>
      </c>
      <c r="Q3" s="23" t="s">
        <v>10563</v>
      </c>
    </row>
    <row r="4" spans="1:17" ht="15">
      <c r="A4" s="22" t="s">
        <v>97</v>
      </c>
      <c r="B4" s="21" t="s">
        <v>98</v>
      </c>
      <c r="C4" s="38">
        <v>7.4390551125000002</v>
      </c>
      <c r="D4" s="38">
        <v>4.8430358015000001</v>
      </c>
      <c r="E4" s="38">
        <v>9.7799060399000002</v>
      </c>
      <c r="F4" s="38">
        <v>42.108600935699997</v>
      </c>
      <c r="G4" s="38">
        <v>7.4018673783000004</v>
      </c>
      <c r="H4" s="38">
        <v>2.0801106379999998</v>
      </c>
      <c r="I4" s="38">
        <v>6.0490839078</v>
      </c>
      <c r="J4" s="37" t="s">
        <v>10479</v>
      </c>
      <c r="K4" s="39">
        <v>7.4390551125000002</v>
      </c>
      <c r="L4" s="39">
        <v>8.7572382588245592</v>
      </c>
      <c r="M4" s="39">
        <v>5.0511847749306895</v>
      </c>
      <c r="N4" s="39">
        <v>6.0321655837567443</v>
      </c>
      <c r="O4" s="39">
        <v>5.4801895297501524</v>
      </c>
      <c r="P4" s="39">
        <v>4.7280669671667113</v>
      </c>
      <c r="Q4" s="39">
        <v>6.0657878245808696</v>
      </c>
    </row>
    <row r="5" spans="1:17" ht="15">
      <c r="A5" s="22" t="s">
        <v>96</v>
      </c>
      <c r="B5" s="21" t="s">
        <v>450</v>
      </c>
      <c r="C5" s="38">
        <v>5.2037828121</v>
      </c>
      <c r="D5" s="38">
        <v>6.0363008104000002</v>
      </c>
      <c r="E5" s="38">
        <v>17.054726135900001</v>
      </c>
      <c r="F5" s="38">
        <v>40.9197769102</v>
      </c>
      <c r="G5" s="38">
        <v>14.0406856715</v>
      </c>
      <c r="H5" s="38">
        <v>5.6701855975999997</v>
      </c>
      <c r="I5" s="38">
        <v>18.970653778500001</v>
      </c>
      <c r="J5" s="37" t="s">
        <v>10479</v>
      </c>
      <c r="K5" s="39">
        <v>5.2037828121</v>
      </c>
      <c r="L5" s="39">
        <v>10.914915058492072</v>
      </c>
      <c r="M5" s="39">
        <v>8.8085276736617235</v>
      </c>
      <c r="N5" s="39">
        <v>5.8618634789037554</v>
      </c>
      <c r="O5" s="39">
        <v>10.39543329742008</v>
      </c>
      <c r="P5" s="39">
        <v>12.888265043196707</v>
      </c>
      <c r="Q5" s="39">
        <v>19.023039268075728</v>
      </c>
    </row>
    <row r="6" spans="1:17" ht="15">
      <c r="A6" s="22" t="s">
        <v>94</v>
      </c>
      <c r="B6" s="21" t="s">
        <v>95</v>
      </c>
      <c r="C6" s="38">
        <v>28.619519690299999</v>
      </c>
      <c r="D6" s="38">
        <v>13.9114311921</v>
      </c>
      <c r="E6" s="38">
        <v>72.052233720100006</v>
      </c>
      <c r="F6" s="38">
        <v>197.95220506519999</v>
      </c>
      <c r="G6" s="38">
        <v>50.571524666800002</v>
      </c>
      <c r="H6" s="38">
        <v>12.405576054200001</v>
      </c>
      <c r="I6" s="38">
        <v>101.9783997083</v>
      </c>
      <c r="J6" s="37" t="s">
        <v>10479</v>
      </c>
      <c r="K6" s="39">
        <v>28.619519690299999</v>
      </c>
      <c r="L6" s="39">
        <v>25.154824879207219</v>
      </c>
      <c r="M6" s="39">
        <v>37.213971635502354</v>
      </c>
      <c r="N6" s="39">
        <v>28.357163431917925</v>
      </c>
      <c r="O6" s="39">
        <v>37.442110999582717</v>
      </c>
      <c r="P6" s="39">
        <v>28.197728178022704</v>
      </c>
      <c r="Q6" s="39">
        <v>102.260002464707</v>
      </c>
    </row>
    <row r="7" spans="1:17" ht="15">
      <c r="A7" s="22" t="s">
        <v>255</v>
      </c>
      <c r="B7" s="21" t="s">
        <v>93</v>
      </c>
      <c r="C7" s="38">
        <v>6.6509384495999999</v>
      </c>
      <c r="D7" s="38">
        <v>4.3348501316999997</v>
      </c>
      <c r="E7" s="38">
        <v>15.538677418500001</v>
      </c>
      <c r="F7" s="38">
        <v>54.870512073699999</v>
      </c>
      <c r="G7" s="38">
        <v>10.1700450374</v>
      </c>
      <c r="H7" s="38">
        <v>2.3113863644000001</v>
      </c>
      <c r="I7" s="38">
        <v>15.6952388162</v>
      </c>
      <c r="J7" s="37" t="s">
        <v>10479</v>
      </c>
      <c r="K7" s="39">
        <v>6.6509384495999999</v>
      </c>
      <c r="L7" s="39">
        <v>7.8383305380142803</v>
      </c>
      <c r="M7" s="39">
        <v>8.0255097010818588</v>
      </c>
      <c r="N7" s="39">
        <v>7.8603422374327296</v>
      </c>
      <c r="O7" s="39">
        <v>7.5296910201932645</v>
      </c>
      <c r="P7" s="39">
        <v>5.2537539678113996</v>
      </c>
      <c r="Q7" s="39">
        <v>15.738579587635428</v>
      </c>
    </row>
    <row r="8" spans="1:17" ht="15">
      <c r="A8" s="22" t="s">
        <v>225</v>
      </c>
      <c r="B8" s="21" t="s">
        <v>10397</v>
      </c>
      <c r="C8" s="38">
        <v>8.1411003619999995</v>
      </c>
      <c r="D8" s="38">
        <v>5.1429400384999999</v>
      </c>
      <c r="E8" s="38">
        <v>7.7455721798999999</v>
      </c>
      <c r="F8" s="38">
        <v>48.232522527100002</v>
      </c>
      <c r="G8" s="38">
        <v>5.8422659565000004</v>
      </c>
      <c r="H8" s="38">
        <v>3.2506382918000001</v>
      </c>
      <c r="I8" s="38">
        <v>8.0225145675</v>
      </c>
      <c r="J8" s="37" t="s">
        <v>10479</v>
      </c>
      <c r="K8" s="39">
        <v>8.1411003619999995</v>
      </c>
      <c r="L8" s="39">
        <v>9.2995288727875103</v>
      </c>
      <c r="M8" s="39">
        <v>4.0004797703186972</v>
      </c>
      <c r="N8" s="39">
        <v>6.9094331310133308</v>
      </c>
      <c r="O8" s="39">
        <v>4.3254928909818426</v>
      </c>
      <c r="P8" s="39">
        <v>7.388662530202784</v>
      </c>
      <c r="Q8" s="39">
        <v>8.0446679080307941</v>
      </c>
    </row>
    <row r="9" spans="1:17" ht="15">
      <c r="A9" s="22" t="s">
        <v>223</v>
      </c>
      <c r="B9" s="21" t="s">
        <v>224</v>
      </c>
      <c r="C9" s="38">
        <v>22.079707548199998</v>
      </c>
      <c r="D9" s="38">
        <v>11.395114036700001</v>
      </c>
      <c r="E9" s="38">
        <v>34.149444589600002</v>
      </c>
      <c r="F9" s="38">
        <v>47.352929044299998</v>
      </c>
      <c r="G9" s="38">
        <v>40.521594274599998</v>
      </c>
      <c r="H9" s="38">
        <v>7.5310273519999997</v>
      </c>
      <c r="I9" s="38">
        <v>75.034697180199998</v>
      </c>
      <c r="J9" s="37" t="s">
        <v>10479</v>
      </c>
      <c r="K9" s="39">
        <v>22.079707548199998</v>
      </c>
      <c r="L9" s="39">
        <v>20.60478854501774</v>
      </c>
      <c r="M9" s="39">
        <v>17.637710820490714</v>
      </c>
      <c r="N9" s="39">
        <v>6.7834290981853353</v>
      </c>
      <c r="O9" s="39">
        <v>30.001350378618771</v>
      </c>
      <c r="P9" s="39">
        <v>17.117936421908819</v>
      </c>
      <c r="Q9" s="39">
        <v>75.241897701217681</v>
      </c>
    </row>
    <row r="10" spans="1:17" ht="15">
      <c r="A10" s="22" t="s">
        <v>221</v>
      </c>
      <c r="B10" s="21" t="s">
        <v>222</v>
      </c>
      <c r="C10" s="38">
        <v>21.156331059900001</v>
      </c>
      <c r="D10" s="38">
        <v>13.434705559099999</v>
      </c>
      <c r="E10" s="38">
        <v>45.610588411099997</v>
      </c>
      <c r="F10" s="38">
        <v>75.326600559300005</v>
      </c>
      <c r="G10" s="38">
        <v>41.703859566200002</v>
      </c>
      <c r="H10" s="38">
        <v>9.4462449437</v>
      </c>
      <c r="I10" s="38">
        <v>74.291020340800003</v>
      </c>
      <c r="J10" s="37" t="s">
        <v>10479</v>
      </c>
      <c r="K10" s="39">
        <v>21.156331059900001</v>
      </c>
      <c r="L10" s="39">
        <v>24.292803592687527</v>
      </c>
      <c r="M10" s="39">
        <v>23.557231410797293</v>
      </c>
      <c r="N10" s="39">
        <v>10.790729621462487</v>
      </c>
      <c r="O10" s="39">
        <v>30.876675150230849</v>
      </c>
      <c r="P10" s="39">
        <v>21.471203438013255</v>
      </c>
      <c r="Q10" s="39">
        <v>74.496167275485192</v>
      </c>
    </row>
    <row r="11" spans="1:17" ht="15">
      <c r="A11" s="22" t="s">
        <v>219</v>
      </c>
      <c r="B11" s="21" t="s">
        <v>220</v>
      </c>
      <c r="C11" s="38">
        <v>26.109789642700001</v>
      </c>
      <c r="D11" s="38">
        <v>12.3970421359</v>
      </c>
      <c r="E11" s="38">
        <v>57.426111550800002</v>
      </c>
      <c r="F11" s="38">
        <v>319.9534583862</v>
      </c>
      <c r="G11" s="38">
        <v>33.660302062600003</v>
      </c>
      <c r="H11" s="38">
        <v>16.023916493800002</v>
      </c>
      <c r="I11" s="38">
        <v>62.316143973400003</v>
      </c>
      <c r="J11" s="37" t="s">
        <v>10479</v>
      </c>
      <c r="K11" s="39">
        <v>26.109789642700001</v>
      </c>
      <c r="L11" s="39">
        <v>22.416487537659513</v>
      </c>
      <c r="M11" s="39">
        <v>29.65978396576071</v>
      </c>
      <c r="N11" s="39">
        <v>45.834157326393189</v>
      </c>
      <c r="O11" s="39">
        <v>24.921391522426109</v>
      </c>
      <c r="P11" s="39">
        <v>36.422173356998918</v>
      </c>
      <c r="Q11" s="39">
        <v>62.48822353104908</v>
      </c>
    </row>
    <row r="12" spans="1:17" ht="15">
      <c r="A12" s="22" t="s">
        <v>218</v>
      </c>
      <c r="B12" s="21" t="s">
        <v>10397</v>
      </c>
      <c r="C12" s="38">
        <v>344.77851790620002</v>
      </c>
      <c r="D12" s="38">
        <v>236.8383287085</v>
      </c>
      <c r="E12" s="38">
        <v>278.96616813629998</v>
      </c>
      <c r="F12" s="38">
        <v>4111.9492352663001</v>
      </c>
      <c r="G12" s="38">
        <v>109.7739823631</v>
      </c>
      <c r="H12" s="38">
        <v>66.105658929599997</v>
      </c>
      <c r="I12" s="38">
        <v>259.38615728719998</v>
      </c>
      <c r="J12" s="37" t="s">
        <v>10479</v>
      </c>
      <c r="K12" s="39">
        <v>344.77851790620002</v>
      </c>
      <c r="L12" s="39">
        <v>428.2540452580925</v>
      </c>
      <c r="M12" s="39">
        <v>144.08212670571234</v>
      </c>
      <c r="N12" s="39">
        <v>589.04732306361791</v>
      </c>
      <c r="O12" s="39">
        <v>81.274386318902813</v>
      </c>
      <c r="P12" s="39">
        <v>150.25738372663952</v>
      </c>
      <c r="Q12" s="39">
        <v>260.10242521329837</v>
      </c>
    </row>
    <row r="13" spans="1:17" ht="15">
      <c r="A13" s="22" t="s">
        <v>217</v>
      </c>
      <c r="B13" s="21" t="s">
        <v>10210</v>
      </c>
      <c r="C13" s="38">
        <v>2.6171278753</v>
      </c>
      <c r="D13" s="38">
        <v>3.8991693716000002</v>
      </c>
      <c r="E13" s="38">
        <v>4.2304437116000004</v>
      </c>
      <c r="F13" s="38">
        <v>32.4196419357</v>
      </c>
      <c r="G13" s="38">
        <v>3.983082381</v>
      </c>
      <c r="H13" s="38">
        <v>0.94373479819999995</v>
      </c>
      <c r="I13" s="38">
        <v>4.3988486172999997</v>
      </c>
      <c r="J13" s="37" t="s">
        <v>10445</v>
      </c>
      <c r="K13" s="39">
        <v>2.6171278753</v>
      </c>
      <c r="L13" s="39">
        <v>7.0505271069928179</v>
      </c>
      <c r="M13" s="39">
        <v>2.1849650477269509</v>
      </c>
      <c r="N13" s="39">
        <v>4.6441972418145241</v>
      </c>
      <c r="O13" s="39">
        <v>2.9489918212371151</v>
      </c>
      <c r="P13" s="39">
        <v>2.1450980748915156</v>
      </c>
      <c r="Q13" s="39">
        <v>4.410995580766695</v>
      </c>
    </row>
    <row r="14" spans="1:17" ht="15">
      <c r="A14" s="22" t="s">
        <v>215</v>
      </c>
      <c r="B14" s="21" t="s">
        <v>216</v>
      </c>
      <c r="C14" s="38">
        <v>8.3798725508</v>
      </c>
      <c r="D14" s="38">
        <v>5.1839116867000001</v>
      </c>
      <c r="E14" s="38">
        <v>2.5840884814999998</v>
      </c>
      <c r="F14" s="38">
        <v>31.663087253200001</v>
      </c>
      <c r="G14" s="38">
        <v>5.3679976672</v>
      </c>
      <c r="H14" s="38">
        <v>1.1352093185000001</v>
      </c>
      <c r="I14" s="38">
        <v>2.7243290024000002</v>
      </c>
      <c r="J14" s="37" t="s">
        <v>10479</v>
      </c>
      <c r="K14" s="39">
        <v>8.3798725508</v>
      </c>
      <c r="L14" s="39">
        <v>9.3736143224620747</v>
      </c>
      <c r="M14" s="39">
        <v>1.3346455826440666</v>
      </c>
      <c r="N14" s="39">
        <v>4.5358188341591559</v>
      </c>
      <c r="O14" s="39">
        <v>3.9743544578704793</v>
      </c>
      <c r="P14" s="39">
        <v>2.5803174031071348</v>
      </c>
      <c r="Q14" s="39">
        <v>2.7318519539135542</v>
      </c>
    </row>
    <row r="15" spans="1:17" ht="15">
      <c r="A15" s="22" t="s">
        <v>67</v>
      </c>
      <c r="B15" s="21" t="s">
        <v>214</v>
      </c>
      <c r="C15" s="38">
        <v>3.5791164295</v>
      </c>
      <c r="D15" s="38">
        <v>2.9795027261999998</v>
      </c>
      <c r="E15" s="38">
        <v>2.4835950631000001</v>
      </c>
      <c r="F15" s="38">
        <v>12.9474678203</v>
      </c>
      <c r="G15" s="38">
        <v>2.9879774058000002</v>
      </c>
      <c r="H15" s="38">
        <v>0.89610374849999996</v>
      </c>
      <c r="I15" s="38">
        <v>2.6617173535999998</v>
      </c>
      <c r="J15" s="37" t="s">
        <v>10445</v>
      </c>
      <c r="K15" s="39">
        <v>3.5791164295</v>
      </c>
      <c r="L15" s="39">
        <v>5.3875743099130826</v>
      </c>
      <c r="M15" s="39">
        <v>1.2827421366465417</v>
      </c>
      <c r="N15" s="39">
        <v>1.85475812653269</v>
      </c>
      <c r="O15" s="39">
        <v>2.212236677247247</v>
      </c>
      <c r="P15" s="39">
        <v>2.0368332602302268</v>
      </c>
      <c r="Q15" s="39">
        <v>2.669067409550026</v>
      </c>
    </row>
    <row r="16" spans="1:17" ht="15">
      <c r="A16" s="22" t="s">
        <v>66</v>
      </c>
      <c r="B16" s="21" t="s">
        <v>7801</v>
      </c>
      <c r="C16" s="38">
        <v>9.3249447444999998</v>
      </c>
      <c r="D16" s="38">
        <v>4.9079540814999998</v>
      </c>
      <c r="E16" s="38">
        <v>3.5416946783999999</v>
      </c>
      <c r="F16" s="38">
        <v>39.606024638500003</v>
      </c>
      <c r="G16" s="38">
        <v>5.2165163698999999</v>
      </c>
      <c r="H16" s="38">
        <v>1.1534179549000001</v>
      </c>
      <c r="I16" s="38">
        <v>3.7916993990000001</v>
      </c>
      <c r="J16" s="37" t="s">
        <v>10479</v>
      </c>
      <c r="K16" s="39">
        <v>9.3249447444999998</v>
      </c>
      <c r="L16" s="39">
        <v>8.8746243093544788</v>
      </c>
      <c r="M16" s="39">
        <v>1.829235798789949</v>
      </c>
      <c r="N16" s="39">
        <v>5.6736650808844979</v>
      </c>
      <c r="O16" s="39">
        <v>3.8622008381163395</v>
      </c>
      <c r="P16" s="39">
        <v>2.6217054190651541</v>
      </c>
      <c r="Q16" s="39">
        <v>3.8021697829762089</v>
      </c>
    </row>
    <row r="17" spans="1:17" ht="15">
      <c r="A17" s="22" t="s">
        <v>65</v>
      </c>
      <c r="B17" s="21" t="s">
        <v>7410</v>
      </c>
      <c r="C17" s="38">
        <v>3.7121664177999998</v>
      </c>
      <c r="D17" s="38">
        <v>2.9946620156999999</v>
      </c>
      <c r="E17" s="38">
        <v>1.5550231146</v>
      </c>
      <c r="F17" s="38">
        <v>19.174366775900001</v>
      </c>
      <c r="G17" s="38">
        <v>4.0278133719999998</v>
      </c>
      <c r="H17" s="38">
        <v>1.5487857165000001</v>
      </c>
      <c r="I17" s="38">
        <v>2.3699657096000002</v>
      </c>
      <c r="J17" s="37" t="s">
        <v>10445</v>
      </c>
      <c r="K17" s="39">
        <v>3.7121664177999998</v>
      </c>
      <c r="L17" s="39">
        <v>5.414985527881961</v>
      </c>
      <c r="M17" s="39">
        <v>0.80314770398480584</v>
      </c>
      <c r="N17" s="39">
        <v>2.7467774465489971</v>
      </c>
      <c r="O17" s="39">
        <v>2.9821097218971846</v>
      </c>
      <c r="P17" s="39">
        <v>3.5203716819813113</v>
      </c>
      <c r="Q17" s="39">
        <v>2.3765101236947737</v>
      </c>
    </row>
    <row r="18" spans="1:17" ht="15">
      <c r="A18" s="22" t="s">
        <v>64</v>
      </c>
      <c r="B18" s="21" t="s">
        <v>10397</v>
      </c>
      <c r="C18" s="38">
        <v>5.5826150115999997</v>
      </c>
      <c r="D18" s="38">
        <v>4.5078766469999998</v>
      </c>
      <c r="E18" s="38">
        <v>1.8075690182999999</v>
      </c>
      <c r="F18" s="38">
        <v>20.804747378399998</v>
      </c>
      <c r="G18" s="38">
        <v>5.6423582837000001</v>
      </c>
      <c r="H18" s="38">
        <v>1.4838879442999999</v>
      </c>
      <c r="I18" s="38">
        <v>2.4307375244</v>
      </c>
      <c r="J18" s="37" t="s">
        <v>10445</v>
      </c>
      <c r="K18" s="39">
        <v>5.5826150115999997</v>
      </c>
      <c r="L18" s="39">
        <v>8.1511992595519054</v>
      </c>
      <c r="M18" s="39">
        <v>0.93358413338772017</v>
      </c>
      <c r="N18" s="39">
        <v>2.9803336688001885</v>
      </c>
      <c r="O18" s="39">
        <v>4.1774853843076425</v>
      </c>
      <c r="P18" s="39">
        <v>3.3728598105567436</v>
      </c>
      <c r="Q18" s="39">
        <v>2.4374497535478485</v>
      </c>
    </row>
    <row r="19" spans="1:17" ht="15">
      <c r="A19" s="22" t="s">
        <v>63</v>
      </c>
      <c r="B19" s="21" t="s">
        <v>6650</v>
      </c>
      <c r="C19" s="38">
        <v>6.2236933921000004</v>
      </c>
      <c r="D19" s="38">
        <v>4.8408125145999996</v>
      </c>
      <c r="E19" s="38">
        <v>2.4221422547999998</v>
      </c>
      <c r="F19" s="38">
        <v>32.2330452048</v>
      </c>
      <c r="G19" s="38">
        <v>4.8092454981000001</v>
      </c>
      <c r="H19" s="38">
        <v>1.1285706709000001</v>
      </c>
      <c r="I19" s="38">
        <v>1.3987627857</v>
      </c>
      <c r="J19" s="37" t="s">
        <v>10445</v>
      </c>
      <c r="K19" s="39">
        <v>6.2236933921000004</v>
      </c>
      <c r="L19" s="39">
        <v>8.7532180834843327</v>
      </c>
      <c r="M19" s="39">
        <v>1.2510026200913429</v>
      </c>
      <c r="N19" s="39">
        <v>4.6174667793160129</v>
      </c>
      <c r="O19" s="39">
        <v>3.5606659073563147</v>
      </c>
      <c r="P19" s="39">
        <v>2.5652278353452971</v>
      </c>
      <c r="Q19" s="39">
        <v>1.4026253238172812</v>
      </c>
    </row>
    <row r="20" spans="1:17" ht="15">
      <c r="A20" s="22" t="s">
        <v>62</v>
      </c>
      <c r="B20" s="21" t="s">
        <v>7438</v>
      </c>
      <c r="C20" s="38">
        <v>6.98924243</v>
      </c>
      <c r="D20" s="38">
        <v>7.9519450624000001</v>
      </c>
      <c r="E20" s="38">
        <v>1.5440109566</v>
      </c>
      <c r="F20" s="38">
        <v>37.062947831300001</v>
      </c>
      <c r="G20" s="38">
        <v>5.2519030252999999</v>
      </c>
      <c r="H20" s="38">
        <v>0.8012825039</v>
      </c>
      <c r="I20" s="38">
        <v>0.76526306669999999</v>
      </c>
      <c r="J20" s="37" t="s">
        <v>10479</v>
      </c>
      <c r="K20" s="39">
        <v>6.98924243</v>
      </c>
      <c r="L20" s="39">
        <v>14.378807092640553</v>
      </c>
      <c r="M20" s="39">
        <v>0.79746007829578647</v>
      </c>
      <c r="N20" s="39">
        <v>5.3093627755985429</v>
      </c>
      <c r="O20" s="39">
        <v>3.8884003859472673</v>
      </c>
      <c r="P20" s="39">
        <v>1.821305688672807</v>
      </c>
      <c r="Q20" s="39">
        <v>0.76737626115662627</v>
      </c>
    </row>
    <row r="21" spans="1:17" ht="15">
      <c r="A21" s="22" t="s">
        <v>61</v>
      </c>
      <c r="B21" s="21" t="s">
        <v>10397</v>
      </c>
      <c r="C21" s="38">
        <v>1.9586274452000001</v>
      </c>
      <c r="D21" s="38">
        <v>3.2419415477000002</v>
      </c>
      <c r="E21" s="38">
        <v>1.4444976972000001</v>
      </c>
      <c r="F21" s="38">
        <v>16.974040486</v>
      </c>
      <c r="G21" s="38">
        <v>2.8705596161</v>
      </c>
      <c r="H21" s="38">
        <v>1.2528812598000001</v>
      </c>
      <c r="I21" s="38">
        <v>1.4520742936</v>
      </c>
      <c r="J21" s="37" t="s">
        <v>10445</v>
      </c>
      <c r="K21" s="39">
        <v>1.9586274452000001</v>
      </c>
      <c r="L21" s="39">
        <v>5.8621194882759626</v>
      </c>
      <c r="M21" s="39">
        <v>0.74606287072198574</v>
      </c>
      <c r="N21" s="39">
        <v>2.4315750360191992</v>
      </c>
      <c r="O21" s="39">
        <v>2.1253029740567779</v>
      </c>
      <c r="P21" s="39">
        <v>2.8477843389802402</v>
      </c>
      <c r="Q21" s="39">
        <v>1.4560840459078921</v>
      </c>
    </row>
    <row r="22" spans="1:17" ht="15">
      <c r="A22" s="22" t="s">
        <v>60</v>
      </c>
      <c r="B22" s="21" t="s">
        <v>59</v>
      </c>
      <c r="C22" s="38">
        <v>2.0518779944999999</v>
      </c>
      <c r="D22" s="38">
        <v>2.1630819672000001</v>
      </c>
      <c r="E22" s="38">
        <v>0.90085684700000002</v>
      </c>
      <c r="F22" s="38">
        <v>9.3084115446000002</v>
      </c>
      <c r="G22" s="38">
        <v>2.3430775429000001</v>
      </c>
      <c r="H22" s="38">
        <v>0.91009495959999998</v>
      </c>
      <c r="I22" s="38">
        <v>1.2338130197999999</v>
      </c>
      <c r="J22" s="37" t="s">
        <v>10445</v>
      </c>
      <c r="K22" s="39">
        <v>2.0518779944999999</v>
      </c>
      <c r="L22" s="39">
        <v>3.9113120233945748</v>
      </c>
      <c r="M22" s="39">
        <v>0.46527997011359767</v>
      </c>
      <c r="N22" s="39">
        <v>1.3334539384132276</v>
      </c>
      <c r="O22" s="39">
        <v>1.7347661558538214</v>
      </c>
      <c r="P22" s="39">
        <v>2.0686351181814797</v>
      </c>
      <c r="Q22" s="39">
        <v>1.2372200662751394</v>
      </c>
    </row>
    <row r="23" spans="1:17" ht="15">
      <c r="A23" s="22" t="s">
        <v>58</v>
      </c>
      <c r="B23" s="21" t="s">
        <v>59</v>
      </c>
      <c r="C23" s="38">
        <v>4.5790432891000004</v>
      </c>
      <c r="D23" s="38">
        <v>2.9540724224999999</v>
      </c>
      <c r="E23" s="38">
        <v>1.2140300973</v>
      </c>
      <c r="F23" s="38">
        <v>11.5532498881</v>
      </c>
      <c r="G23" s="38">
        <v>3.2841112779000001</v>
      </c>
      <c r="H23" s="38">
        <v>1.4896590220999999</v>
      </c>
      <c r="I23" s="38">
        <v>2.1660576648999998</v>
      </c>
      <c r="J23" s="37" t="s">
        <v>10445</v>
      </c>
      <c r="K23" s="39">
        <v>4.5790432891000004</v>
      </c>
      <c r="L23" s="39">
        <v>5.3415909148644252</v>
      </c>
      <c r="M23" s="39">
        <v>0.6270295766412175</v>
      </c>
      <c r="N23" s="39">
        <v>1.6550328153138332</v>
      </c>
      <c r="O23" s="39">
        <v>2.4314880718405285</v>
      </c>
      <c r="P23" s="39">
        <v>3.3859774023870344</v>
      </c>
      <c r="Q23" s="39">
        <v>2.1720390081130443</v>
      </c>
    </row>
    <row r="24" spans="1:17" ht="15">
      <c r="A24" s="22" t="s">
        <v>56</v>
      </c>
      <c r="B24" s="21" t="s">
        <v>57</v>
      </c>
      <c r="C24" s="38">
        <v>3.2307963189</v>
      </c>
      <c r="D24" s="38">
        <v>2.8149686591999998</v>
      </c>
      <c r="E24" s="38">
        <v>1.4048420384</v>
      </c>
      <c r="F24" s="38">
        <v>13.5054451338</v>
      </c>
      <c r="G24" s="38">
        <v>2.7884973341000001</v>
      </c>
      <c r="H24" s="38">
        <v>1.0803271013</v>
      </c>
      <c r="I24" s="38">
        <v>1.7079434683000001</v>
      </c>
      <c r="J24" s="37" t="s">
        <v>10445</v>
      </c>
      <c r="K24" s="39">
        <v>3.2307963189</v>
      </c>
      <c r="L24" s="39">
        <v>5.0900617402215405</v>
      </c>
      <c r="M24" s="39">
        <v>0.72558127722270349</v>
      </c>
      <c r="N24" s="39">
        <v>1.9346898144116429</v>
      </c>
      <c r="O24" s="39">
        <v>2.0645457575843191</v>
      </c>
      <c r="P24" s="39">
        <v>2.455570770169532</v>
      </c>
      <c r="Q24" s="39">
        <v>1.7126597767519505</v>
      </c>
    </row>
    <row r="25" spans="1:17" ht="15">
      <c r="A25" s="22" t="s">
        <v>54</v>
      </c>
      <c r="B25" s="21" t="s">
        <v>55</v>
      </c>
      <c r="C25" s="38">
        <v>2.3416731573999998</v>
      </c>
      <c r="D25" s="38">
        <v>2.4286919192999998</v>
      </c>
      <c r="E25" s="38">
        <v>1.2615304520999999</v>
      </c>
      <c r="F25" s="38">
        <v>6.4099538935</v>
      </c>
      <c r="G25" s="38">
        <v>2.0603815482000001</v>
      </c>
      <c r="H25" s="38">
        <v>0.91744775759999997</v>
      </c>
      <c r="I25" s="38">
        <v>1.1543242482</v>
      </c>
      <c r="J25" s="37" t="s">
        <v>10445</v>
      </c>
      <c r="K25" s="39">
        <v>2.3416731573999998</v>
      </c>
      <c r="L25" s="39">
        <v>4.3915912799993384</v>
      </c>
      <c r="M25" s="39">
        <v>0.65156284597843694</v>
      </c>
      <c r="N25" s="39">
        <v>0.91824241154155728</v>
      </c>
      <c r="O25" s="39">
        <v>1.5254638877803479</v>
      </c>
      <c r="P25" s="39">
        <v>2.0853479413866314</v>
      </c>
      <c r="Q25" s="39">
        <v>1.1575117946903388</v>
      </c>
    </row>
    <row r="26" spans="1:17" ht="15">
      <c r="A26" s="22" t="s">
        <v>52</v>
      </c>
      <c r="B26" s="21" t="s">
        <v>53</v>
      </c>
      <c r="C26" s="38">
        <v>0.90454234919999998</v>
      </c>
      <c r="D26" s="38">
        <v>1.3487695538</v>
      </c>
      <c r="E26" s="38">
        <v>0.60552083990000005</v>
      </c>
      <c r="F26" s="38">
        <v>3.3565320910000001</v>
      </c>
      <c r="G26" s="38">
        <v>1.0830315211999999</v>
      </c>
      <c r="H26" s="38">
        <v>0.63528682270000003</v>
      </c>
      <c r="I26" s="38">
        <v>0.70448100650000001</v>
      </c>
      <c r="J26" s="37" t="s">
        <v>10445</v>
      </c>
      <c r="K26" s="39">
        <v>0.90454234919999998</v>
      </c>
      <c r="L26" s="39">
        <v>2.4388620739117388</v>
      </c>
      <c r="M26" s="39">
        <v>0.3127430503859317</v>
      </c>
      <c r="N26" s="39">
        <v>0.48083187069128114</v>
      </c>
      <c r="O26" s="39">
        <v>0.8018541402497773</v>
      </c>
      <c r="P26" s="39">
        <v>1.4439994614768015</v>
      </c>
      <c r="Q26" s="39">
        <v>0.70642635761194372</v>
      </c>
    </row>
    <row r="27" spans="1:17" ht="15">
      <c r="A27" s="22" t="s">
        <v>38</v>
      </c>
      <c r="B27" s="21" t="s">
        <v>51</v>
      </c>
      <c r="C27" s="38">
        <v>2.6954629665000001</v>
      </c>
      <c r="D27" s="38">
        <v>2.6761982384</v>
      </c>
      <c r="E27" s="38">
        <v>1.6328999868</v>
      </c>
      <c r="F27" s="38">
        <v>12.659262974100001</v>
      </c>
      <c r="G27" s="38">
        <v>2.6923795927</v>
      </c>
      <c r="H27" s="38">
        <v>0.97314084199999995</v>
      </c>
      <c r="I27" s="38">
        <v>1.5727441188</v>
      </c>
      <c r="J27" s="37" t="s">
        <v>10445</v>
      </c>
      <c r="K27" s="39">
        <v>2.6954629665000001</v>
      </c>
      <c r="L27" s="39">
        <v>4.839135319680409</v>
      </c>
      <c r="M27" s="39">
        <v>0.84337001998365013</v>
      </c>
      <c r="N27" s="39">
        <v>1.8134720397074775</v>
      </c>
      <c r="O27" s="39">
        <v>1.9933821696513927</v>
      </c>
      <c r="P27" s="39">
        <v>2.2119376659141916</v>
      </c>
      <c r="Q27" s="39">
        <v>1.5770870882939696</v>
      </c>
    </row>
    <row r="28" spans="1:17" ht="15">
      <c r="A28" s="22" t="s">
        <v>36</v>
      </c>
      <c r="B28" s="21" t="s">
        <v>37</v>
      </c>
      <c r="C28" s="38">
        <v>1.6185079539</v>
      </c>
      <c r="D28" s="38">
        <v>2.0635555225000002</v>
      </c>
      <c r="E28" s="38">
        <v>0.73285484599999995</v>
      </c>
      <c r="F28" s="38">
        <v>17.4912197801</v>
      </c>
      <c r="G28" s="38">
        <v>3.3152364889000001</v>
      </c>
      <c r="H28" s="38">
        <v>1.7154144148999999</v>
      </c>
      <c r="I28" s="38">
        <v>1.6110017377000001</v>
      </c>
      <c r="J28" s="37" t="s">
        <v>10445</v>
      </c>
      <c r="K28" s="39">
        <v>1.6185079539</v>
      </c>
      <c r="L28" s="39">
        <v>3.7313470541036855</v>
      </c>
      <c r="M28" s="39">
        <v>0.37850928477705759</v>
      </c>
      <c r="N28" s="39">
        <v>2.5056623024963125</v>
      </c>
      <c r="O28" s="39">
        <v>2.4545325343681235</v>
      </c>
      <c r="P28" s="39">
        <v>3.8991167498131425</v>
      </c>
      <c r="Q28" s="39">
        <v>1.6154503516340337</v>
      </c>
    </row>
    <row r="29" spans="1:17" ht="15">
      <c r="A29" s="22" t="s">
        <v>35</v>
      </c>
      <c r="B29" s="21" t="s">
        <v>7203</v>
      </c>
      <c r="C29" s="38">
        <v>3.0935130735</v>
      </c>
      <c r="D29" s="38">
        <v>3.1470022033</v>
      </c>
      <c r="E29" s="38">
        <v>1.3825365856</v>
      </c>
      <c r="F29" s="38">
        <v>21.609302779099998</v>
      </c>
      <c r="G29" s="38">
        <v>3.1910283807000002</v>
      </c>
      <c r="H29" s="38">
        <v>1.5065263876999999</v>
      </c>
      <c r="I29" s="38">
        <v>1.6246381777000001</v>
      </c>
      <c r="J29" s="37" t="s">
        <v>10445</v>
      </c>
      <c r="K29" s="39">
        <v>3.0935130735</v>
      </c>
      <c r="L29" s="39">
        <v>5.6904489714505662</v>
      </c>
      <c r="M29" s="39">
        <v>0.71406082261694059</v>
      </c>
      <c r="N29" s="39">
        <v>3.0955883030194311</v>
      </c>
      <c r="O29" s="39">
        <v>2.362571419790028</v>
      </c>
      <c r="P29" s="39">
        <v>3.4243167256228229</v>
      </c>
      <c r="Q29" s="39">
        <v>1.6291244472464237</v>
      </c>
    </row>
    <row r="30" spans="1:17" ht="15">
      <c r="A30" s="22" t="s">
        <v>34</v>
      </c>
      <c r="B30" s="21" t="s">
        <v>10042</v>
      </c>
      <c r="C30" s="38">
        <v>0.67184253869999999</v>
      </c>
      <c r="D30" s="38">
        <v>1.9136883755</v>
      </c>
      <c r="E30" s="38">
        <v>2.13107713</v>
      </c>
      <c r="F30" s="38">
        <v>13.0071356643</v>
      </c>
      <c r="G30" s="38">
        <v>2.8351215881999998</v>
      </c>
      <c r="H30" s="38">
        <v>1.5188026208000001</v>
      </c>
      <c r="I30" s="38">
        <v>0.76278149070000001</v>
      </c>
      <c r="J30" s="37" t="s">
        <v>10445</v>
      </c>
      <c r="K30" s="39">
        <v>0.67184253869999999</v>
      </c>
      <c r="L30" s="39">
        <v>3.4603553936574012</v>
      </c>
      <c r="M30" s="39">
        <v>1.1006715513770986</v>
      </c>
      <c r="N30" s="39">
        <v>1.8633056989296779</v>
      </c>
      <c r="O30" s="39">
        <v>2.0990653910892787</v>
      </c>
      <c r="P30" s="39">
        <v>3.4522204587901877</v>
      </c>
      <c r="Q30" s="39">
        <v>0.76488783254230963</v>
      </c>
    </row>
    <row r="31" spans="1:17" ht="15">
      <c r="A31" s="22" t="s">
        <v>32</v>
      </c>
      <c r="B31" s="21" t="s">
        <v>33</v>
      </c>
      <c r="C31" s="38">
        <v>1.3046548176999999</v>
      </c>
      <c r="D31" s="38">
        <v>0.66585483950000002</v>
      </c>
      <c r="E31" s="38">
        <v>1.7743176365</v>
      </c>
      <c r="F31" s="38">
        <v>11.5060748799</v>
      </c>
      <c r="G31" s="38">
        <v>0.88843962610000005</v>
      </c>
      <c r="H31" s="38">
        <v>1.2566233757</v>
      </c>
      <c r="I31" s="38">
        <v>1.3858449331</v>
      </c>
      <c r="J31" s="37" t="s">
        <v>10445</v>
      </c>
      <c r="K31" s="39">
        <v>1.3046548176999999</v>
      </c>
      <c r="L31" s="39">
        <v>1.2040070968475756</v>
      </c>
      <c r="M31" s="39">
        <v>0.91641025944574883</v>
      </c>
      <c r="N31" s="39">
        <v>1.6482748738350361</v>
      </c>
      <c r="O31" s="39">
        <v>0.65778232544968818</v>
      </c>
      <c r="P31" s="39">
        <v>2.8562901243220771</v>
      </c>
      <c r="Q31" s="39">
        <v>1.3896717999093433</v>
      </c>
    </row>
    <row r="32" spans="1:17" ht="15">
      <c r="A32" s="22" t="s">
        <v>31</v>
      </c>
      <c r="B32" s="21" t="s">
        <v>10397</v>
      </c>
      <c r="C32" s="38">
        <v>0</v>
      </c>
      <c r="D32" s="38">
        <v>3.0250997042000001</v>
      </c>
      <c r="E32" s="38">
        <v>1.1605419686</v>
      </c>
      <c r="F32" s="38">
        <v>16.503090840199999</v>
      </c>
      <c r="G32" s="38">
        <v>0</v>
      </c>
      <c r="H32" s="38">
        <v>1.1378235296999999</v>
      </c>
      <c r="I32" s="38">
        <v>1.5529812101</v>
      </c>
      <c r="J32" s="37" t="s">
        <v>10445</v>
      </c>
      <c r="K32" s="39">
        <v>0</v>
      </c>
      <c r="L32" s="39">
        <v>5.4700233391159454</v>
      </c>
      <c r="M32" s="39">
        <v>0.59940370577633384</v>
      </c>
      <c r="N32" s="39">
        <v>2.3641102857793328</v>
      </c>
      <c r="O32" s="39">
        <v>0</v>
      </c>
      <c r="P32" s="39">
        <v>2.5862594743576337</v>
      </c>
      <c r="Q32" s="39">
        <v>1.5572696063747344</v>
      </c>
    </row>
    <row r="33" spans="1:17" ht="15">
      <c r="A33" s="22" t="s">
        <v>30</v>
      </c>
      <c r="B33" s="21" t="s">
        <v>10397</v>
      </c>
      <c r="C33" s="38">
        <v>6.9492986889999999</v>
      </c>
      <c r="D33" s="38">
        <v>5.1701818818999996</v>
      </c>
      <c r="E33" s="38">
        <v>18.293924001600001</v>
      </c>
      <c r="F33" s="38">
        <v>56.306673049700002</v>
      </c>
      <c r="G33" s="38">
        <v>11.3503449942</v>
      </c>
      <c r="H33" s="38">
        <v>5.9478998838999999</v>
      </c>
      <c r="I33" s="38">
        <v>14.3113866311</v>
      </c>
      <c r="J33" s="37" t="s">
        <v>10479</v>
      </c>
      <c r="K33" s="39">
        <v>6.9492986889999999</v>
      </c>
      <c r="L33" s="39">
        <v>9.3487879167098153</v>
      </c>
      <c r="M33" s="39">
        <v>9.4485560509092466</v>
      </c>
      <c r="N33" s="39">
        <v>8.0660759977490688</v>
      </c>
      <c r="O33" s="39">
        <v>8.403560698564279</v>
      </c>
      <c r="P33" s="39">
        <v>13.519506343240147</v>
      </c>
      <c r="Q33" s="39">
        <v>14.350906038492662</v>
      </c>
    </row>
    <row r="34" spans="1:17" ht="15">
      <c r="A34" s="22" t="s">
        <v>29</v>
      </c>
      <c r="B34" s="21" t="s">
        <v>10397</v>
      </c>
      <c r="C34" s="38">
        <v>25.6540458614</v>
      </c>
      <c r="D34" s="38">
        <v>10.732726835699999</v>
      </c>
      <c r="E34" s="38">
        <v>68.485553561800003</v>
      </c>
      <c r="F34" s="38">
        <v>491.36763216150001</v>
      </c>
      <c r="G34" s="38">
        <v>28.047914010500001</v>
      </c>
      <c r="H34" s="38">
        <v>26.2726620977</v>
      </c>
      <c r="I34" s="38">
        <v>62.620669197799998</v>
      </c>
      <c r="J34" s="37" t="s">
        <v>10479</v>
      </c>
      <c r="K34" s="39">
        <v>25.6540458614</v>
      </c>
      <c r="L34" s="39">
        <v>19.407051675726724</v>
      </c>
      <c r="M34" s="39">
        <v>35.371831185568482</v>
      </c>
      <c r="N34" s="39">
        <v>70.389679396442077</v>
      </c>
      <c r="O34" s="39">
        <v>20.766095477784294</v>
      </c>
      <c r="P34" s="39">
        <v>59.717451338599545</v>
      </c>
      <c r="Q34" s="39">
        <v>62.793589670219575</v>
      </c>
    </row>
    <row r="35" spans="1:17" ht="15">
      <c r="A35" s="22" t="s">
        <v>28</v>
      </c>
      <c r="B35" s="21" t="s">
        <v>10103</v>
      </c>
      <c r="C35" s="38">
        <v>66.738467774300005</v>
      </c>
      <c r="D35" s="38">
        <v>56.057252025799997</v>
      </c>
      <c r="E35" s="38">
        <v>342.14863373409997</v>
      </c>
      <c r="F35" s="38">
        <v>1183.6398169427</v>
      </c>
      <c r="G35" s="38">
        <v>233.15995110110001</v>
      </c>
      <c r="H35" s="38">
        <v>61.702737339700001</v>
      </c>
      <c r="I35" s="38">
        <v>280.44435431440002</v>
      </c>
      <c r="J35" s="37" t="s">
        <v>10479</v>
      </c>
      <c r="K35" s="39">
        <v>66.738467774300005</v>
      </c>
      <c r="L35" s="39">
        <v>101.36342828043128</v>
      </c>
      <c r="M35" s="39">
        <v>176.71498707964008</v>
      </c>
      <c r="N35" s="39">
        <v>169.55945361919197</v>
      </c>
      <c r="O35" s="39">
        <v>172.62680584190247</v>
      </c>
      <c r="P35" s="39">
        <v>140.24959483890666</v>
      </c>
      <c r="Q35" s="39">
        <v>281.21877226388358</v>
      </c>
    </row>
    <row r="36" spans="1:17" ht="15">
      <c r="A36" s="22" t="s">
        <v>27</v>
      </c>
      <c r="B36" s="21" t="s">
        <v>1674</v>
      </c>
      <c r="C36" s="38">
        <v>23.761585413599999</v>
      </c>
      <c r="D36" s="38">
        <v>16.842235176199999</v>
      </c>
      <c r="E36" s="38">
        <v>94.879614627999999</v>
      </c>
      <c r="F36" s="38">
        <v>379.17142939439998</v>
      </c>
      <c r="G36" s="38">
        <v>57.058675533900001</v>
      </c>
      <c r="H36" s="38">
        <v>11.474015444899999</v>
      </c>
      <c r="I36" s="38">
        <v>63.639209878099997</v>
      </c>
      <c r="J36" s="37" t="s">
        <v>10479</v>
      </c>
      <c r="K36" s="39">
        <v>23.761585413599999</v>
      </c>
      <c r="L36" s="39">
        <v>30.454341511053443</v>
      </c>
      <c r="M36" s="39">
        <v>49.00399481395683</v>
      </c>
      <c r="N36" s="39">
        <v>54.317284258134137</v>
      </c>
      <c r="O36" s="39">
        <v>42.245063341584292</v>
      </c>
      <c r="P36" s="39">
        <v>26.080301891034484</v>
      </c>
      <c r="Q36" s="39">
        <v>63.814942944793515</v>
      </c>
    </row>
    <row r="37" spans="1:17" ht="15">
      <c r="A37" s="22" t="s">
        <v>26</v>
      </c>
      <c r="B37" s="21" t="s">
        <v>10397</v>
      </c>
      <c r="C37" s="38">
        <v>0.35257341689999999</v>
      </c>
      <c r="D37" s="38">
        <v>1.8533515387999999</v>
      </c>
      <c r="E37" s="38">
        <v>6.6793383878999997</v>
      </c>
      <c r="F37" s="38">
        <v>31.312549652600001</v>
      </c>
      <c r="G37" s="38">
        <v>4.1598775178</v>
      </c>
      <c r="H37" s="38">
        <v>0.71293208399999997</v>
      </c>
      <c r="I37" s="38">
        <v>2.7305319394000001</v>
      </c>
      <c r="J37" s="37" t="s">
        <v>10445</v>
      </c>
      <c r="K37" s="39">
        <v>0.35257341689999999</v>
      </c>
      <c r="L37" s="39">
        <v>3.3512535665344139</v>
      </c>
      <c r="M37" s="39">
        <v>3.4497849196019015</v>
      </c>
      <c r="N37" s="39">
        <v>4.4856034196555763</v>
      </c>
      <c r="O37" s="39">
        <v>3.0798872842445362</v>
      </c>
      <c r="P37" s="39">
        <v>1.6204862254032295</v>
      </c>
      <c r="Q37" s="39">
        <v>2.7380720196796657</v>
      </c>
    </row>
    <row r="38" spans="1:17" ht="15">
      <c r="A38" s="22" t="s">
        <v>25</v>
      </c>
      <c r="B38" s="21" t="s">
        <v>10397</v>
      </c>
      <c r="C38" s="38">
        <v>116.84518766070001</v>
      </c>
      <c r="D38" s="38">
        <v>28.881000851900001</v>
      </c>
      <c r="E38" s="38">
        <v>200.10805753209999</v>
      </c>
      <c r="F38" s="38">
        <v>448.3196722193</v>
      </c>
      <c r="G38" s="38">
        <v>111.9325157346</v>
      </c>
      <c r="H38" s="38">
        <v>40.0016020877</v>
      </c>
      <c r="I38" s="38">
        <v>90.043996484900006</v>
      </c>
      <c r="J38" s="37" t="s">
        <v>10479</v>
      </c>
      <c r="K38" s="39">
        <v>116.84518766070001</v>
      </c>
      <c r="L38" s="39">
        <v>52.222989046471412</v>
      </c>
      <c r="M38" s="39">
        <v>103.35301478596139</v>
      </c>
      <c r="N38" s="39">
        <v>64.222948214591639</v>
      </c>
      <c r="O38" s="39">
        <v>82.872519786788231</v>
      </c>
      <c r="P38" s="39">
        <v>90.923170147549314</v>
      </c>
      <c r="Q38" s="39">
        <v>90.292643626653359</v>
      </c>
    </row>
    <row r="39" spans="1:17" ht="15">
      <c r="A39" s="22" t="s">
        <v>23</v>
      </c>
      <c r="B39" s="21" t="s">
        <v>24</v>
      </c>
      <c r="C39" s="38">
        <v>4.6313343171000003</v>
      </c>
      <c r="D39" s="38">
        <v>4.3525851687000001</v>
      </c>
      <c r="E39" s="38">
        <v>5.055452141</v>
      </c>
      <c r="F39" s="38">
        <v>30.2676481757</v>
      </c>
      <c r="G39" s="38">
        <v>5.0952973813</v>
      </c>
      <c r="H39" s="38">
        <v>1.9380600272999999</v>
      </c>
      <c r="I39" s="38">
        <v>3.3501619175999999</v>
      </c>
      <c r="J39" s="37" t="s">
        <v>10445</v>
      </c>
      <c r="K39" s="39">
        <v>4.6313343171000003</v>
      </c>
      <c r="L39" s="39">
        <v>7.8703992550140534</v>
      </c>
      <c r="M39" s="39">
        <v>2.611070370290701</v>
      </c>
      <c r="N39" s="39">
        <v>4.3359185907295927</v>
      </c>
      <c r="O39" s="39">
        <v>3.7724528058724554</v>
      </c>
      <c r="P39" s="39">
        <v>4.4051876030371737</v>
      </c>
      <c r="Q39" s="39">
        <v>3.3594130416920085</v>
      </c>
    </row>
    <row r="40" spans="1:17" ht="15">
      <c r="A40" s="22" t="s">
        <v>22</v>
      </c>
      <c r="B40" s="21" t="s">
        <v>10397</v>
      </c>
      <c r="C40" s="38">
        <v>0</v>
      </c>
      <c r="D40" s="38">
        <v>4.7753658461999997</v>
      </c>
      <c r="E40" s="38">
        <v>1.1526633434</v>
      </c>
      <c r="F40" s="38">
        <v>18.294918244000002</v>
      </c>
      <c r="G40" s="38">
        <v>2.1297826276</v>
      </c>
      <c r="H40" s="38">
        <v>0</v>
      </c>
      <c r="I40" s="38">
        <v>0</v>
      </c>
      <c r="J40" s="37" t="s">
        <v>10445</v>
      </c>
      <c r="K40" s="39">
        <v>0</v>
      </c>
      <c r="L40" s="39">
        <v>8.6348765944027175</v>
      </c>
      <c r="M40" s="39">
        <v>0.59533450598082827</v>
      </c>
      <c r="N40" s="39">
        <v>2.6207941783109168</v>
      </c>
      <c r="O40" s="39">
        <v>1.5768470116925992</v>
      </c>
      <c r="P40" s="39">
        <v>0</v>
      </c>
      <c r="Q40" s="39">
        <v>0</v>
      </c>
    </row>
    <row r="41" spans="1:17" ht="15">
      <c r="A41" s="22" t="s">
        <v>309</v>
      </c>
      <c r="B41" s="21" t="s">
        <v>21</v>
      </c>
      <c r="C41" s="38">
        <v>8.4263421008999995</v>
      </c>
      <c r="D41" s="38">
        <v>4.7291737299000003</v>
      </c>
      <c r="E41" s="38">
        <v>38.016403680400003</v>
      </c>
      <c r="F41" s="38">
        <v>135.88918974699999</v>
      </c>
      <c r="G41" s="38">
        <v>13.4180108235</v>
      </c>
      <c r="H41" s="38">
        <v>4.0039579350999999</v>
      </c>
      <c r="I41" s="38">
        <v>9.3161760926999992</v>
      </c>
      <c r="J41" s="37" t="s">
        <v>10479</v>
      </c>
      <c r="K41" s="39">
        <v>8.4263421008999995</v>
      </c>
      <c r="L41" s="39">
        <v>8.5513514286393058</v>
      </c>
      <c r="M41" s="39">
        <v>19.634941142033611</v>
      </c>
      <c r="N41" s="39">
        <v>19.466476572046115</v>
      </c>
      <c r="O41" s="39">
        <v>9.9344177174257116</v>
      </c>
      <c r="P41" s="39">
        <v>9.1009492019488185</v>
      </c>
      <c r="Q41" s="39">
        <v>9.3419017451360205</v>
      </c>
    </row>
    <row r="42" spans="1:17" ht="15">
      <c r="A42" s="22" t="s">
        <v>308</v>
      </c>
      <c r="B42" s="21" t="s">
        <v>5858</v>
      </c>
      <c r="C42" s="38">
        <v>80.442780248600002</v>
      </c>
      <c r="D42" s="38">
        <v>25.676637121100001</v>
      </c>
      <c r="E42" s="38">
        <v>174.9237638674</v>
      </c>
      <c r="F42" s="38">
        <v>261.2865686774</v>
      </c>
      <c r="G42" s="38">
        <v>67.712533186599998</v>
      </c>
      <c r="H42" s="38">
        <v>9.2825373502000001</v>
      </c>
      <c r="I42" s="38">
        <v>39.000681047100002</v>
      </c>
      <c r="J42" s="37" t="s">
        <v>10479</v>
      </c>
      <c r="K42" s="39">
        <v>80.442780248600002</v>
      </c>
      <c r="L42" s="39">
        <v>46.428818239420941</v>
      </c>
      <c r="M42" s="39">
        <v>90.345679111413673</v>
      </c>
      <c r="N42" s="39">
        <v>37.429974210742664</v>
      </c>
      <c r="O42" s="39">
        <v>50.132959216474241</v>
      </c>
      <c r="P42" s="39">
        <v>21.099098007195444</v>
      </c>
      <c r="Q42" s="39">
        <v>39.108377376087603</v>
      </c>
    </row>
    <row r="43" spans="1:17" ht="15">
      <c r="A43" s="22" t="s">
        <v>307</v>
      </c>
      <c r="B43" s="21" t="s">
        <v>7015</v>
      </c>
      <c r="C43" s="38">
        <v>23.720850005100001</v>
      </c>
      <c r="D43" s="38">
        <v>7.5314958476999996</v>
      </c>
      <c r="E43" s="38">
        <v>9.8395217119999998</v>
      </c>
      <c r="F43" s="38">
        <v>87.711764919999993</v>
      </c>
      <c r="G43" s="38">
        <v>11.0119467065</v>
      </c>
      <c r="H43" s="38">
        <v>1.4430082329</v>
      </c>
      <c r="I43" s="38">
        <v>6.7716450113000004</v>
      </c>
      <c r="J43" s="37" t="s">
        <v>10479</v>
      </c>
      <c r="K43" s="39">
        <v>23.720850005100001</v>
      </c>
      <c r="L43" s="39">
        <v>13.618545533615285</v>
      </c>
      <c r="M43" s="39">
        <v>5.0819754363164149</v>
      </c>
      <c r="N43" s="39">
        <v>12.564936328540373</v>
      </c>
      <c r="O43" s="39">
        <v>8.1530176047261342</v>
      </c>
      <c r="P43" s="39">
        <v>3.279940708290392</v>
      </c>
      <c r="Q43" s="39">
        <v>6.7903442055023646</v>
      </c>
    </row>
    <row r="44" spans="1:17" ht="15">
      <c r="A44" s="22" t="s">
        <v>306</v>
      </c>
      <c r="B44" s="21" t="s">
        <v>10397</v>
      </c>
      <c r="C44" s="38">
        <v>13.162021751699999</v>
      </c>
      <c r="D44" s="38">
        <v>8.7462694389000006</v>
      </c>
      <c r="E44" s="38">
        <v>48.820336953499996</v>
      </c>
      <c r="F44" s="38">
        <v>155.6740338896</v>
      </c>
      <c r="G44" s="38">
        <v>23.734021662899998</v>
      </c>
      <c r="H44" s="38">
        <v>3.8466099582000002</v>
      </c>
      <c r="I44" s="38">
        <v>25.379374099100001</v>
      </c>
      <c r="J44" s="37" t="s">
        <v>10479</v>
      </c>
      <c r="K44" s="39">
        <v>13.162021751699999</v>
      </c>
      <c r="L44" s="39">
        <v>15.81511442236302</v>
      </c>
      <c r="M44" s="39">
        <v>25.21502166998598</v>
      </c>
      <c r="N44" s="39">
        <v>22.300706474369967</v>
      </c>
      <c r="O44" s="39">
        <v>17.572178798718301</v>
      </c>
      <c r="P44" s="39">
        <v>8.7432991047180764</v>
      </c>
      <c r="Q44" s="39">
        <v>25.449456604048443</v>
      </c>
    </row>
    <row r="45" spans="1:17" ht="15">
      <c r="A45" s="22" t="s">
        <v>304</v>
      </c>
      <c r="B45" s="21" t="s">
        <v>305</v>
      </c>
      <c r="C45" s="38">
        <v>14.619289908000001</v>
      </c>
      <c r="D45" s="38">
        <v>8.8438895290000001</v>
      </c>
      <c r="E45" s="38">
        <v>50.407880553399998</v>
      </c>
      <c r="F45" s="38">
        <v>119.56912128010001</v>
      </c>
      <c r="G45" s="38">
        <v>25.984285784000001</v>
      </c>
      <c r="H45" s="38">
        <v>5.8960430612000003</v>
      </c>
      <c r="I45" s="38">
        <v>27.441544472</v>
      </c>
      <c r="J45" s="37" t="s">
        <v>10479</v>
      </c>
      <c r="K45" s="39">
        <v>14.619289908000001</v>
      </c>
      <c r="L45" s="39">
        <v>15.991632297285365</v>
      </c>
      <c r="M45" s="39">
        <v>26.034965750086318</v>
      </c>
      <c r="N45" s="39">
        <v>17.128584712829177</v>
      </c>
      <c r="O45" s="39">
        <v>19.238227816534796</v>
      </c>
      <c r="P45" s="39">
        <v>13.401636396348367</v>
      </c>
      <c r="Q45" s="39">
        <v>27.517321446197329</v>
      </c>
    </row>
    <row r="46" spans="1:17" ht="15">
      <c r="A46" s="22" t="s">
        <v>302</v>
      </c>
      <c r="B46" s="21" t="s">
        <v>303</v>
      </c>
      <c r="C46" s="38">
        <v>4.9469216478</v>
      </c>
      <c r="D46" s="38">
        <v>4.8740337973000001</v>
      </c>
      <c r="E46" s="38">
        <v>28.157527067499998</v>
      </c>
      <c r="F46" s="38">
        <v>74.6046675029</v>
      </c>
      <c r="G46" s="38">
        <v>11.291285436200001</v>
      </c>
      <c r="H46" s="38">
        <v>3.4502547958999998</v>
      </c>
      <c r="I46" s="38">
        <v>12.603646512399999</v>
      </c>
      <c r="J46" s="37" t="s">
        <v>10479</v>
      </c>
      <c r="K46" s="39">
        <v>4.9469216478</v>
      </c>
      <c r="L46" s="39">
        <v>8.8132892247667414</v>
      </c>
      <c r="M46" s="39">
        <v>14.542969169927636</v>
      </c>
      <c r="N46" s="39">
        <v>10.687310850954244</v>
      </c>
      <c r="O46" s="39">
        <v>8.3598342232248086</v>
      </c>
      <c r="P46" s="39">
        <v>7.8423884916468154</v>
      </c>
      <c r="Q46" s="39">
        <v>12.638450172869506</v>
      </c>
    </row>
    <row r="47" spans="1:17" ht="15">
      <c r="A47" s="22" t="s">
        <v>123</v>
      </c>
      <c r="B47" s="21" t="s">
        <v>301</v>
      </c>
      <c r="C47" s="38">
        <v>10.9628163429</v>
      </c>
      <c r="D47" s="38">
        <v>8.4733739096999994</v>
      </c>
      <c r="E47" s="38">
        <v>48.085213383300001</v>
      </c>
      <c r="F47" s="38">
        <v>113.2466255521</v>
      </c>
      <c r="G47" s="38">
        <v>23.971453170499998</v>
      </c>
      <c r="H47" s="38">
        <v>5.2167889571000003</v>
      </c>
      <c r="I47" s="38">
        <v>21.734493690200001</v>
      </c>
      <c r="J47" s="37" t="s">
        <v>10479</v>
      </c>
      <c r="K47" s="39">
        <v>10.9628163429</v>
      </c>
      <c r="L47" s="39">
        <v>15.321661293597742</v>
      </c>
      <c r="M47" s="39">
        <v>24.8353406208698</v>
      </c>
      <c r="N47" s="39">
        <v>16.222870908845806</v>
      </c>
      <c r="O47" s="39">
        <v>17.747968176652435</v>
      </c>
      <c r="P47" s="39">
        <v>11.857699822380598</v>
      </c>
      <c r="Q47" s="39">
        <v>21.794511236560584</v>
      </c>
    </row>
    <row r="48" spans="1:17" ht="15">
      <c r="A48" s="22" t="s">
        <v>121</v>
      </c>
      <c r="B48" s="21" t="s">
        <v>122</v>
      </c>
      <c r="C48" s="38">
        <v>20.7500782794</v>
      </c>
      <c r="D48" s="38">
        <v>12.188137186500001</v>
      </c>
      <c r="E48" s="38">
        <v>77.160867654</v>
      </c>
      <c r="F48" s="38">
        <v>142.91481803639999</v>
      </c>
      <c r="G48" s="38">
        <v>34.841920747800003</v>
      </c>
      <c r="H48" s="38">
        <v>6.6016291523000001</v>
      </c>
      <c r="I48" s="38">
        <v>32.4003173463</v>
      </c>
      <c r="J48" s="37" t="s">
        <v>10479</v>
      </c>
      <c r="K48" s="39">
        <v>20.7500782794</v>
      </c>
      <c r="L48" s="39">
        <v>22.038742980252596</v>
      </c>
      <c r="M48" s="39">
        <v>39.852509658498924</v>
      </c>
      <c r="N48" s="39">
        <v>20.472915927186424</v>
      </c>
      <c r="O48" s="39">
        <v>25.796237560032019</v>
      </c>
      <c r="P48" s="39">
        <v>15.00542526645855</v>
      </c>
      <c r="Q48" s="39">
        <v>32.489787456630012</v>
      </c>
    </row>
    <row r="49" spans="1:17" ht="15">
      <c r="A49" s="22" t="s">
        <v>119</v>
      </c>
      <c r="B49" s="21" t="s">
        <v>120</v>
      </c>
      <c r="C49" s="38">
        <v>35.967688178700001</v>
      </c>
      <c r="D49" s="38">
        <v>17.0157542177</v>
      </c>
      <c r="E49" s="38">
        <v>140.86580851779999</v>
      </c>
      <c r="F49" s="38">
        <v>282.77413892940001</v>
      </c>
      <c r="G49" s="38">
        <v>68.219718275800005</v>
      </c>
      <c r="H49" s="38">
        <v>17.120653526200002</v>
      </c>
      <c r="I49" s="38">
        <v>81.425478341100003</v>
      </c>
      <c r="J49" s="37" t="s">
        <v>10479</v>
      </c>
      <c r="K49" s="39">
        <v>35.967688178700001</v>
      </c>
      <c r="L49" s="39">
        <v>30.768100824661598</v>
      </c>
      <c r="M49" s="39">
        <v>72.755221204629137</v>
      </c>
      <c r="N49" s="39">
        <v>40.508124015591193</v>
      </c>
      <c r="O49" s="39">
        <v>50.508468567483128</v>
      </c>
      <c r="P49" s="39">
        <v>38.915043707176366</v>
      </c>
      <c r="Q49" s="39">
        <v>81.650326340364558</v>
      </c>
    </row>
    <row r="50" spans="1:17" ht="15">
      <c r="A50" s="22" t="s">
        <v>118</v>
      </c>
      <c r="B50" s="21" t="s">
        <v>5445</v>
      </c>
      <c r="C50" s="38">
        <v>16.095424077299999</v>
      </c>
      <c r="D50" s="38">
        <v>23.300670488600002</v>
      </c>
      <c r="E50" s="38">
        <v>102.6736112903</v>
      </c>
      <c r="F50" s="38">
        <v>168.4407633269</v>
      </c>
      <c r="G50" s="38">
        <v>77.521360456899998</v>
      </c>
      <c r="H50" s="38">
        <v>31.291427008300001</v>
      </c>
      <c r="I50" s="38">
        <v>118.33221336539999</v>
      </c>
      <c r="J50" s="37" t="s">
        <v>10479</v>
      </c>
      <c r="K50" s="39">
        <v>16.095424077299999</v>
      </c>
      <c r="L50" s="39">
        <v>42.132565486266571</v>
      </c>
      <c r="M50" s="39">
        <v>53.029485152601531</v>
      </c>
      <c r="N50" s="39">
        <v>24.129573361835813</v>
      </c>
      <c r="O50" s="39">
        <v>57.395212072208558</v>
      </c>
      <c r="P50" s="39">
        <v>71.125044836894645</v>
      </c>
      <c r="Q50" s="39">
        <v>118.65897547924719</v>
      </c>
    </row>
    <row r="51" spans="1:17" ht="15">
      <c r="A51" s="22" t="s">
        <v>117</v>
      </c>
      <c r="B51" s="21" t="s">
        <v>5445</v>
      </c>
      <c r="C51" s="38">
        <v>40.955249124399998</v>
      </c>
      <c r="D51" s="38">
        <v>53.707194806700002</v>
      </c>
      <c r="E51" s="38">
        <v>277.8550452229</v>
      </c>
      <c r="F51" s="38">
        <v>297.46670584340001</v>
      </c>
      <c r="G51" s="38">
        <v>176.2222098185</v>
      </c>
      <c r="H51" s="38">
        <v>67.195849234500002</v>
      </c>
      <c r="I51" s="38">
        <v>236.83764652939999</v>
      </c>
      <c r="J51" s="37" t="s">
        <v>10479</v>
      </c>
      <c r="K51" s="39">
        <v>40.955249124399998</v>
      </c>
      <c r="L51" s="39">
        <v>97.114025254512043</v>
      </c>
      <c r="M51" s="39">
        <v>143.50824725121197</v>
      </c>
      <c r="N51" s="39">
        <v>42.612872083830489</v>
      </c>
      <c r="O51" s="39">
        <v>130.47127971895375</v>
      </c>
      <c r="P51" s="39">
        <v>152.73537344235919</v>
      </c>
      <c r="Q51" s="39">
        <v>237.49164908557267</v>
      </c>
    </row>
    <row r="52" spans="1:17" ht="15">
      <c r="A52" s="22" t="s">
        <v>115</v>
      </c>
      <c r="B52" s="21" t="s">
        <v>116</v>
      </c>
      <c r="C52" s="38">
        <v>6.4865554788999997</v>
      </c>
      <c r="D52" s="38">
        <v>4.4568119377000004</v>
      </c>
      <c r="E52" s="38">
        <v>1.7415897824</v>
      </c>
      <c r="F52" s="38">
        <v>40.563604315500001</v>
      </c>
      <c r="G52" s="38">
        <v>3.0616615680999999</v>
      </c>
      <c r="H52" s="38">
        <v>1.9495381994000001</v>
      </c>
      <c r="I52" s="38">
        <v>2.4745540829000001</v>
      </c>
      <c r="J52" s="37" t="s">
        <v>10479</v>
      </c>
      <c r="K52" s="39">
        <v>6.4865554788999997</v>
      </c>
      <c r="L52" s="39">
        <v>8.0588634098315293</v>
      </c>
      <c r="M52" s="39">
        <v>0.89950678024343089</v>
      </c>
      <c r="N52" s="39">
        <v>5.8108408369758644</v>
      </c>
      <c r="O52" s="39">
        <v>2.2667909071607273</v>
      </c>
      <c r="P52" s="39">
        <v>4.4312773529562666</v>
      </c>
      <c r="Q52" s="39">
        <v>2.4813873069221075</v>
      </c>
    </row>
    <row r="53" spans="1:17" ht="15">
      <c r="A53" s="22" t="s">
        <v>114</v>
      </c>
      <c r="B53" s="21" t="s">
        <v>9389</v>
      </c>
      <c r="C53" s="38">
        <v>3.5287183829000002</v>
      </c>
      <c r="D53" s="38">
        <v>2.8380277236999998</v>
      </c>
      <c r="E53" s="38">
        <v>1.4445388560000001</v>
      </c>
      <c r="F53" s="38">
        <v>14.134529175799999</v>
      </c>
      <c r="G53" s="38">
        <v>3.3021645406000002</v>
      </c>
      <c r="H53" s="38">
        <v>1.088090805</v>
      </c>
      <c r="I53" s="38">
        <v>1.687116297</v>
      </c>
      <c r="J53" s="37" t="s">
        <v>10445</v>
      </c>
      <c r="K53" s="39">
        <v>3.5287183829000002</v>
      </c>
      <c r="L53" s="39">
        <v>5.1317574307199587</v>
      </c>
      <c r="M53" s="39">
        <v>0.74608412866690532</v>
      </c>
      <c r="N53" s="39">
        <v>2.0248077243663705</v>
      </c>
      <c r="O53" s="39">
        <v>2.4448543341862194</v>
      </c>
      <c r="P53" s="39">
        <v>2.4732175771884766</v>
      </c>
      <c r="Q53" s="39">
        <v>1.6917750933821099</v>
      </c>
    </row>
    <row r="54" spans="1:17" ht="15">
      <c r="A54" s="22" t="s">
        <v>112</v>
      </c>
      <c r="B54" s="21" t="s">
        <v>113</v>
      </c>
      <c r="C54" s="38">
        <v>6.3804687497000003</v>
      </c>
      <c r="D54" s="38">
        <v>4.8841892336999999</v>
      </c>
      <c r="E54" s="38">
        <v>1.3234031288000001</v>
      </c>
      <c r="F54" s="38">
        <v>26.393393763999999</v>
      </c>
      <c r="G54" s="38">
        <v>5.3559535196999999</v>
      </c>
      <c r="H54" s="38">
        <v>1.5310513610000001</v>
      </c>
      <c r="I54" s="38">
        <v>1.8317385214999999</v>
      </c>
      <c r="J54" s="37" t="s">
        <v>10445</v>
      </c>
      <c r="K54" s="39">
        <v>6.3804687497000003</v>
      </c>
      <c r="L54" s="39">
        <v>8.8316524126146589</v>
      </c>
      <c r="M54" s="39">
        <v>0.68351921869369514</v>
      </c>
      <c r="N54" s="39">
        <v>3.7809216636015512</v>
      </c>
      <c r="O54" s="39">
        <v>3.9654372201450681</v>
      </c>
      <c r="P54" s="39">
        <v>3.4800617009198418</v>
      </c>
      <c r="Q54" s="39">
        <v>1.8367966771304742</v>
      </c>
    </row>
    <row r="55" spans="1:17" ht="15">
      <c r="A55" s="22" t="s">
        <v>110</v>
      </c>
      <c r="B55" s="21" t="s">
        <v>111</v>
      </c>
      <c r="C55" s="38">
        <v>2.3673178031000002</v>
      </c>
      <c r="D55" s="38">
        <v>2.5144557337000002</v>
      </c>
      <c r="E55" s="38">
        <v>1.1095213454999999</v>
      </c>
      <c r="F55" s="38">
        <v>13.3977209242</v>
      </c>
      <c r="G55" s="38">
        <v>2.0705363338999998</v>
      </c>
      <c r="H55" s="38">
        <v>1.0381110759000001</v>
      </c>
      <c r="I55" s="38">
        <v>1.7253424658000001</v>
      </c>
      <c r="J55" s="37" t="s">
        <v>10445</v>
      </c>
      <c r="K55" s="39">
        <v>2.3673178031000002</v>
      </c>
      <c r="L55" s="39">
        <v>4.5466704880559448</v>
      </c>
      <c r="M55" s="39">
        <v>0.57305226706528944</v>
      </c>
      <c r="N55" s="39">
        <v>1.9192580438173459</v>
      </c>
      <c r="O55" s="39">
        <v>1.5329822811027065</v>
      </c>
      <c r="P55" s="39">
        <v>2.3596142419289361</v>
      </c>
      <c r="Q55" s="39">
        <v>1.7301068197759901</v>
      </c>
    </row>
    <row r="56" spans="1:17" ht="15">
      <c r="A56" s="22" t="s">
        <v>109</v>
      </c>
      <c r="B56" s="21" t="s">
        <v>7576</v>
      </c>
      <c r="C56" s="38">
        <v>0</v>
      </c>
      <c r="D56" s="38">
        <v>0</v>
      </c>
      <c r="E56" s="38">
        <v>0</v>
      </c>
      <c r="F56" s="38">
        <v>14.9421510701</v>
      </c>
      <c r="G56" s="38">
        <v>1.7414574974000001</v>
      </c>
      <c r="H56" s="38">
        <v>0</v>
      </c>
      <c r="I56" s="38">
        <v>6.8472939511000002</v>
      </c>
      <c r="J56" s="37" t="s">
        <v>10445</v>
      </c>
      <c r="K56" s="39">
        <v>0</v>
      </c>
      <c r="L56" s="39">
        <v>0</v>
      </c>
      <c r="M56" s="39">
        <v>0</v>
      </c>
      <c r="N56" s="39">
        <v>2.140501641695137</v>
      </c>
      <c r="O56" s="39">
        <v>1.2893391161985748</v>
      </c>
      <c r="P56" s="39">
        <v>0</v>
      </c>
      <c r="Q56" s="39">
        <v>6.8662020419905634</v>
      </c>
    </row>
    <row r="57" spans="1:17" ht="15">
      <c r="A57" s="22" t="s">
        <v>108</v>
      </c>
      <c r="B57" s="21" t="s">
        <v>10288</v>
      </c>
      <c r="C57" s="38">
        <v>6.0873401650999996</v>
      </c>
      <c r="D57" s="38">
        <v>4.9314628396</v>
      </c>
      <c r="E57" s="38">
        <v>2.6672920889</v>
      </c>
      <c r="F57" s="38">
        <v>40.911954362700001</v>
      </c>
      <c r="G57" s="38">
        <v>5.6385211058999998</v>
      </c>
      <c r="H57" s="38">
        <v>1.4072624429</v>
      </c>
      <c r="I57" s="38">
        <v>3.7470559093000002</v>
      </c>
      <c r="J57" s="37" t="s">
        <v>10479</v>
      </c>
      <c r="K57" s="39">
        <v>6.0873401650999996</v>
      </c>
      <c r="L57" s="39">
        <v>8.917133141477299</v>
      </c>
      <c r="M57" s="39">
        <v>1.3776190829214261</v>
      </c>
      <c r="N57" s="39">
        <v>5.8607428788183036</v>
      </c>
      <c r="O57" s="39">
        <v>4.1746444172207422</v>
      </c>
      <c r="P57" s="39">
        <v>3.1986909488656829</v>
      </c>
      <c r="Q57" s="39">
        <v>3.7574030149173492</v>
      </c>
    </row>
    <row r="58" spans="1:17" ht="15">
      <c r="A58" s="22" t="s">
        <v>107</v>
      </c>
      <c r="B58" s="21" t="s">
        <v>9432</v>
      </c>
      <c r="C58" s="38">
        <v>5.0368887659999997</v>
      </c>
      <c r="D58" s="38">
        <v>3.5678283946999998</v>
      </c>
      <c r="E58" s="38">
        <v>5.0629230544999997</v>
      </c>
      <c r="F58" s="38">
        <v>22.772823906700001</v>
      </c>
      <c r="G58" s="38">
        <v>5.2884203111000003</v>
      </c>
      <c r="H58" s="38">
        <v>1.6185607769999999</v>
      </c>
      <c r="I58" s="38">
        <v>1.9335320658999999</v>
      </c>
      <c r="J58" s="37" t="s">
        <v>10445</v>
      </c>
      <c r="K58" s="39">
        <v>5.0368887659999997</v>
      </c>
      <c r="L58" s="39">
        <v>6.4513921844869202</v>
      </c>
      <c r="M58" s="39">
        <v>2.6149289926917816</v>
      </c>
      <c r="N58" s="39">
        <v>3.2622657025511783</v>
      </c>
      <c r="O58" s="39">
        <v>3.9154370291439222</v>
      </c>
      <c r="P58" s="39">
        <v>3.6789695722355065</v>
      </c>
      <c r="Q58" s="39">
        <v>1.9388713138281517</v>
      </c>
    </row>
    <row r="59" spans="1:17" ht="15">
      <c r="A59" s="22" t="s">
        <v>106</v>
      </c>
      <c r="B59" s="21" t="s">
        <v>6597</v>
      </c>
      <c r="C59" s="38">
        <v>3.4448652390999999</v>
      </c>
      <c r="D59" s="38">
        <v>3.6736498888</v>
      </c>
      <c r="E59" s="38">
        <v>1.1363001868</v>
      </c>
      <c r="F59" s="38">
        <v>26.146630223100001</v>
      </c>
      <c r="G59" s="38">
        <v>3.1197465116999998</v>
      </c>
      <c r="H59" s="38">
        <v>1.3054304707</v>
      </c>
      <c r="I59" s="38">
        <v>1.9761632026</v>
      </c>
      <c r="J59" s="37" t="s">
        <v>10445</v>
      </c>
      <c r="K59" s="39">
        <v>3.4448652390999999</v>
      </c>
      <c r="L59" s="39">
        <v>6.6427399412909232</v>
      </c>
      <c r="M59" s="39">
        <v>0.58688316430632559</v>
      </c>
      <c r="N59" s="39">
        <v>3.7455721505408848</v>
      </c>
      <c r="O59" s="39">
        <v>2.3097957981543238</v>
      </c>
      <c r="P59" s="39">
        <v>2.967228076091192</v>
      </c>
      <c r="Q59" s="39">
        <v>1.981620171983262</v>
      </c>
    </row>
    <row r="60" spans="1:17" ht="15">
      <c r="A60" s="22" t="s">
        <v>20</v>
      </c>
      <c r="B60" s="21" t="s">
        <v>8327</v>
      </c>
      <c r="C60" s="38">
        <v>2.3039857666999999</v>
      </c>
      <c r="D60" s="38">
        <v>4.6637012168999998</v>
      </c>
      <c r="E60" s="38">
        <v>6.2719323657999997</v>
      </c>
      <c r="F60" s="38">
        <v>32.069316099200002</v>
      </c>
      <c r="G60" s="38">
        <v>7.7620908355999996</v>
      </c>
      <c r="H60" s="38">
        <v>2.0038892329000002</v>
      </c>
      <c r="I60" s="38">
        <v>4.4020183303999998</v>
      </c>
      <c r="J60" s="37" t="s">
        <v>10479</v>
      </c>
      <c r="K60" s="39">
        <v>2.3039857666999999</v>
      </c>
      <c r="L60" s="39">
        <v>8.4329632070268588</v>
      </c>
      <c r="M60" s="39">
        <v>3.239365403540003</v>
      </c>
      <c r="N60" s="39">
        <v>4.5940121630639146</v>
      </c>
      <c r="O60" s="39">
        <v>5.7468915277963877</v>
      </c>
      <c r="P60" s="39">
        <v>4.5548166116034894</v>
      </c>
      <c r="Q60" s="39">
        <v>4.4141740467001247</v>
      </c>
    </row>
    <row r="61" spans="1:17" ht="15">
      <c r="A61" s="22" t="s">
        <v>140</v>
      </c>
      <c r="B61" s="21" t="s">
        <v>10397</v>
      </c>
      <c r="C61" s="38">
        <v>3.4781752383</v>
      </c>
      <c r="D61" s="38">
        <v>5.6249485750000003</v>
      </c>
      <c r="E61" s="38">
        <v>38.191032075499997</v>
      </c>
      <c r="F61" s="38">
        <v>136.6986444808</v>
      </c>
      <c r="G61" s="38">
        <v>15.0135596597</v>
      </c>
      <c r="H61" s="38">
        <v>7.1134327065000003</v>
      </c>
      <c r="I61" s="38">
        <v>10.101239552699999</v>
      </c>
      <c r="J61" s="37" t="s">
        <v>10479</v>
      </c>
      <c r="K61" s="39">
        <v>3.4781752383</v>
      </c>
      <c r="L61" s="39">
        <v>10.171102771871732</v>
      </c>
      <c r="M61" s="39">
        <v>19.725134267305055</v>
      </c>
      <c r="N61" s="39">
        <v>19.58243304835587</v>
      </c>
      <c r="O61" s="39">
        <v>11.115729078391558</v>
      </c>
      <c r="P61" s="39">
        <v>16.168748713820072</v>
      </c>
      <c r="Q61" s="39">
        <v>10.129133076321711</v>
      </c>
    </row>
    <row r="62" spans="1:17" ht="15">
      <c r="A62" s="22" t="s">
        <v>139</v>
      </c>
      <c r="B62" s="21" t="s">
        <v>9985</v>
      </c>
      <c r="C62" s="38">
        <v>6.2259683609999996</v>
      </c>
      <c r="D62" s="38">
        <v>3.6211015393000001</v>
      </c>
      <c r="E62" s="38">
        <v>11.681376844800001</v>
      </c>
      <c r="F62" s="38">
        <v>59.983179562099998</v>
      </c>
      <c r="G62" s="38">
        <v>5.8477708571999996</v>
      </c>
      <c r="H62" s="38">
        <v>3.4361033465999999</v>
      </c>
      <c r="I62" s="38">
        <v>4.6243582288000002</v>
      </c>
      <c r="J62" s="37" t="s">
        <v>10479</v>
      </c>
      <c r="K62" s="39">
        <v>6.2259683609999996</v>
      </c>
      <c r="L62" s="39">
        <v>6.5477213546975808</v>
      </c>
      <c r="M62" s="39">
        <v>6.0332678686231</v>
      </c>
      <c r="N62" s="39">
        <v>8.5927450287724838</v>
      </c>
      <c r="O62" s="39">
        <v>4.3295686056139226</v>
      </c>
      <c r="P62" s="39">
        <v>7.8102224141552856</v>
      </c>
      <c r="Q62" s="39">
        <v>4.6371279136309882</v>
      </c>
    </row>
    <row r="63" spans="1:17" ht="15">
      <c r="A63" s="22" t="s">
        <v>138</v>
      </c>
      <c r="B63" s="21" t="s">
        <v>10397</v>
      </c>
      <c r="C63" s="38">
        <v>0</v>
      </c>
      <c r="D63" s="38">
        <v>28.693442811099999</v>
      </c>
      <c r="E63" s="38">
        <v>0</v>
      </c>
      <c r="F63" s="38">
        <v>91.904670083200003</v>
      </c>
      <c r="G63" s="38">
        <v>0</v>
      </c>
      <c r="H63" s="38">
        <v>0</v>
      </c>
      <c r="I63" s="38">
        <v>0</v>
      </c>
      <c r="J63" s="37" t="s">
        <v>10479</v>
      </c>
      <c r="K63" s="39">
        <v>0</v>
      </c>
      <c r="L63" s="39">
        <v>51.883844237726606</v>
      </c>
      <c r="M63" s="39">
        <v>0</v>
      </c>
      <c r="N63" s="39">
        <v>13.165580796876723</v>
      </c>
      <c r="O63" s="39">
        <v>0</v>
      </c>
      <c r="P63" s="39">
        <v>0</v>
      </c>
      <c r="Q63" s="39">
        <v>0</v>
      </c>
    </row>
    <row r="64" spans="1:17" ht="15">
      <c r="A64" s="22" t="s">
        <v>136</v>
      </c>
      <c r="B64" s="21" t="s">
        <v>137</v>
      </c>
      <c r="C64" s="38">
        <v>3.0288579676</v>
      </c>
      <c r="D64" s="38">
        <v>2.4308425672</v>
      </c>
      <c r="E64" s="38">
        <v>1.2094438659</v>
      </c>
      <c r="F64" s="38">
        <v>16.363552606199999</v>
      </c>
      <c r="G64" s="38">
        <v>3.6340304989000001</v>
      </c>
      <c r="H64" s="38">
        <v>1.2236978023</v>
      </c>
      <c r="I64" s="38">
        <v>1.4756672356</v>
      </c>
      <c r="J64" s="37" t="s">
        <v>10445</v>
      </c>
      <c r="K64" s="39">
        <v>3.0288579676</v>
      </c>
      <c r="L64" s="39">
        <v>4.3954801085860096</v>
      </c>
      <c r="M64" s="39">
        <v>0.62466085222531031</v>
      </c>
      <c r="N64" s="39">
        <v>2.3441210742156833</v>
      </c>
      <c r="O64" s="39">
        <v>2.690561026430935</v>
      </c>
      <c r="P64" s="39">
        <v>2.781450683994402</v>
      </c>
      <c r="Q64" s="39">
        <v>1.4797421373661888</v>
      </c>
    </row>
    <row r="65" spans="1:17" ht="15">
      <c r="A65" s="22" t="s">
        <v>134</v>
      </c>
      <c r="B65" s="21" t="s">
        <v>135</v>
      </c>
      <c r="C65" s="38">
        <v>2.7600043644999999</v>
      </c>
      <c r="D65" s="38">
        <v>1.6531967743</v>
      </c>
      <c r="E65" s="38">
        <v>2.0856861581000001</v>
      </c>
      <c r="F65" s="38">
        <v>11.0387143421</v>
      </c>
      <c r="G65" s="38">
        <v>2.4763125215000001</v>
      </c>
      <c r="H65" s="38">
        <v>0.86442222179999995</v>
      </c>
      <c r="I65" s="38">
        <v>2.1334421758</v>
      </c>
      <c r="J65" s="37" t="s">
        <v>10445</v>
      </c>
      <c r="K65" s="39">
        <v>2.7600043644999999</v>
      </c>
      <c r="L65" s="39">
        <v>2.9893312035358717</v>
      </c>
      <c r="M65" s="39">
        <v>1.0772277488246835</v>
      </c>
      <c r="N65" s="39">
        <v>1.5813242725640957</v>
      </c>
      <c r="O65" s="39">
        <v>1.8334105785924386</v>
      </c>
      <c r="P65" s="39">
        <v>1.9648215233912172</v>
      </c>
      <c r="Q65" s="39">
        <v>2.1393334547282703</v>
      </c>
    </row>
    <row r="66" spans="1:17" ht="15">
      <c r="A66" s="22" t="s">
        <v>133</v>
      </c>
      <c r="B66" s="21" t="s">
        <v>10210</v>
      </c>
      <c r="C66" s="38">
        <v>7.0232740788000001</v>
      </c>
      <c r="D66" s="38">
        <v>5.5120561617000003</v>
      </c>
      <c r="E66" s="38">
        <v>11.529987931899999</v>
      </c>
      <c r="F66" s="38">
        <v>33.950104277999998</v>
      </c>
      <c r="G66" s="38">
        <v>10.621895436100001</v>
      </c>
      <c r="H66" s="38">
        <v>3.3232429289000001</v>
      </c>
      <c r="I66" s="38">
        <v>10.0769110526</v>
      </c>
      <c r="J66" s="37" t="s">
        <v>10479</v>
      </c>
      <c r="K66" s="39">
        <v>7.0232740788000001</v>
      </c>
      <c r="L66" s="39">
        <v>9.9669692900222717</v>
      </c>
      <c r="M66" s="39">
        <v>5.9550776110874954</v>
      </c>
      <c r="N66" s="39">
        <v>4.8634399158362775</v>
      </c>
      <c r="O66" s="39">
        <v>7.8642317107261315</v>
      </c>
      <c r="P66" s="39">
        <v>7.553692014723711</v>
      </c>
      <c r="Q66" s="39">
        <v>10.104737395596137</v>
      </c>
    </row>
    <row r="67" spans="1:17" ht="15">
      <c r="A67" s="22" t="s">
        <v>132</v>
      </c>
      <c r="B67" s="21" t="s">
        <v>10397</v>
      </c>
      <c r="C67" s="38">
        <v>3.8252623614000001</v>
      </c>
      <c r="D67" s="38">
        <v>2.5876208402</v>
      </c>
      <c r="E67" s="38">
        <v>6.3584430892999997</v>
      </c>
      <c r="F67" s="38">
        <v>27.699548853</v>
      </c>
      <c r="G67" s="38">
        <v>4.1872609764000002</v>
      </c>
      <c r="H67" s="38">
        <v>1.4763211586</v>
      </c>
      <c r="I67" s="38">
        <v>3.8280583801999999</v>
      </c>
      <c r="J67" s="37" t="s">
        <v>10445</v>
      </c>
      <c r="K67" s="39">
        <v>3.8252623614000001</v>
      </c>
      <c r="L67" s="39">
        <v>4.6789685540034078</v>
      </c>
      <c r="M67" s="39">
        <v>3.2840469830591359</v>
      </c>
      <c r="N67" s="39">
        <v>3.9680317456236471</v>
      </c>
      <c r="O67" s="39">
        <v>3.1001614306779102</v>
      </c>
      <c r="P67" s="39">
        <v>3.3556605958312242</v>
      </c>
      <c r="Q67" s="39">
        <v>3.8386291657255107</v>
      </c>
    </row>
    <row r="68" spans="1:17" ht="15">
      <c r="A68" s="22" t="s">
        <v>131</v>
      </c>
      <c r="B68" s="21" t="s">
        <v>10397</v>
      </c>
      <c r="C68" s="38">
        <v>235.08613570969999</v>
      </c>
      <c r="D68" s="38">
        <v>438.30763746090003</v>
      </c>
      <c r="E68" s="38">
        <v>2267.0945401268</v>
      </c>
      <c r="F68" s="38">
        <v>14552.9991844014</v>
      </c>
      <c r="G68" s="38">
        <v>1140.9462549822999</v>
      </c>
      <c r="H68" s="38">
        <v>944.44736717529997</v>
      </c>
      <c r="I68" s="38">
        <v>1684.376144803</v>
      </c>
      <c r="J68" s="37" t="s">
        <v>10479</v>
      </c>
      <c r="K68" s="39">
        <v>235.08613570969999</v>
      </c>
      <c r="L68" s="39">
        <v>792.55338371002097</v>
      </c>
      <c r="M68" s="39">
        <v>1170.922642579302</v>
      </c>
      <c r="N68" s="39">
        <v>2084.7546313551434</v>
      </c>
      <c r="O68" s="39">
        <v>844.73301141443767</v>
      </c>
      <c r="P68" s="39">
        <v>2146.7177357751229</v>
      </c>
      <c r="Q68" s="39">
        <v>1689.0273745394882</v>
      </c>
    </row>
    <row r="69" spans="1:17" ht="15">
      <c r="A69" s="22" t="s">
        <v>130</v>
      </c>
      <c r="B69" s="21" t="s">
        <v>10397</v>
      </c>
      <c r="C69" s="38">
        <v>89.3352931533</v>
      </c>
      <c r="D69" s="38">
        <v>237.8077107046</v>
      </c>
      <c r="E69" s="38">
        <v>875.23639549159998</v>
      </c>
      <c r="F69" s="38">
        <v>6352.8456026563999</v>
      </c>
      <c r="G69" s="38">
        <v>495.08253116639997</v>
      </c>
      <c r="H69" s="38">
        <v>293.15093246420003</v>
      </c>
      <c r="I69" s="38">
        <v>522.56142749139997</v>
      </c>
      <c r="J69" s="37" t="s">
        <v>10479</v>
      </c>
      <c r="K69" s="39">
        <v>89.3352931533</v>
      </c>
      <c r="L69" s="39">
        <v>430.00689397769793</v>
      </c>
      <c r="M69" s="39">
        <v>452.04736500899855</v>
      </c>
      <c r="N69" s="39">
        <v>910.06150172933235</v>
      </c>
      <c r="O69" s="39">
        <v>366.54886733237333</v>
      </c>
      <c r="P69" s="39">
        <v>666.32861486192917</v>
      </c>
      <c r="Q69" s="39">
        <v>524.00442658527163</v>
      </c>
    </row>
    <row r="70" spans="1:17" ht="15">
      <c r="A70" s="22" t="s">
        <v>129</v>
      </c>
      <c r="B70" s="21" t="s">
        <v>9245</v>
      </c>
      <c r="C70" s="38">
        <v>12.254493871199999</v>
      </c>
      <c r="D70" s="38">
        <v>14.827196458</v>
      </c>
      <c r="E70" s="38">
        <v>124.4707493372</v>
      </c>
      <c r="F70" s="38">
        <v>254.21996587090001</v>
      </c>
      <c r="G70" s="38">
        <v>61.1660211596</v>
      </c>
      <c r="H70" s="38">
        <v>23.666508554899998</v>
      </c>
      <c r="I70" s="38">
        <v>40.107466544700003</v>
      </c>
      <c r="J70" s="37" t="s">
        <v>10479</v>
      </c>
      <c r="K70" s="39">
        <v>12.254493871199999</v>
      </c>
      <c r="L70" s="39">
        <v>26.810723152797983</v>
      </c>
      <c r="M70" s="39">
        <v>64.287402293152041</v>
      </c>
      <c r="N70" s="39">
        <v>36.417665150450219</v>
      </c>
      <c r="O70" s="39">
        <v>45.286057099323834</v>
      </c>
      <c r="P70" s="39">
        <v>53.793695047960753</v>
      </c>
      <c r="Q70" s="39">
        <v>40.218219146856889</v>
      </c>
    </row>
    <row r="71" spans="1:17" ht="15">
      <c r="A71" s="22" t="s">
        <v>128</v>
      </c>
      <c r="B71" s="21" t="s">
        <v>381</v>
      </c>
      <c r="C71" s="38">
        <v>2.6101640849000001</v>
      </c>
      <c r="D71" s="38">
        <v>3.5527823130999998</v>
      </c>
      <c r="E71" s="38">
        <v>14.733375349499999</v>
      </c>
      <c r="F71" s="38">
        <v>35.1528428437</v>
      </c>
      <c r="G71" s="38">
        <v>8.8099466392999997</v>
      </c>
      <c r="H71" s="38">
        <v>1.3680298887</v>
      </c>
      <c r="I71" s="38">
        <v>4.6698784235000002</v>
      </c>
      <c r="J71" s="37" t="s">
        <v>10479</v>
      </c>
      <c r="K71" s="39">
        <v>2.6101640849000001</v>
      </c>
      <c r="L71" s="39">
        <v>6.4241856704669118</v>
      </c>
      <c r="M71" s="39">
        <v>7.6095824382270321</v>
      </c>
      <c r="N71" s="39">
        <v>5.0357353144260122</v>
      </c>
      <c r="O71" s="39">
        <v>6.5227022942740156</v>
      </c>
      <c r="P71" s="39">
        <v>3.1095158155040519</v>
      </c>
      <c r="Q71" s="39">
        <v>4.6827738076196255</v>
      </c>
    </row>
    <row r="72" spans="1:17" ht="15">
      <c r="A72" s="22" t="s">
        <v>127</v>
      </c>
      <c r="B72" s="21" t="s">
        <v>10397</v>
      </c>
      <c r="C72" s="38">
        <v>40.973187406599997</v>
      </c>
      <c r="D72" s="38">
        <v>19.999424223999998</v>
      </c>
      <c r="E72" s="38">
        <v>101.091009458</v>
      </c>
      <c r="F72" s="38">
        <v>552.85234076869995</v>
      </c>
      <c r="G72" s="38">
        <v>36.6511212108</v>
      </c>
      <c r="H72" s="38">
        <v>5.0581240733000001</v>
      </c>
      <c r="I72" s="38">
        <v>14.1693270307</v>
      </c>
      <c r="J72" s="37" t="s">
        <v>10479</v>
      </c>
      <c r="K72" s="39">
        <v>40.973187406599997</v>
      </c>
      <c r="L72" s="39">
        <v>36.163210462873444</v>
      </c>
      <c r="M72" s="39">
        <v>52.212093426395036</v>
      </c>
      <c r="N72" s="39">
        <v>79.19752232986103</v>
      </c>
      <c r="O72" s="39">
        <v>27.135732166976577</v>
      </c>
      <c r="P72" s="39">
        <v>11.497056411285209</v>
      </c>
      <c r="Q72" s="39">
        <v>14.208454155264523</v>
      </c>
    </row>
    <row r="73" spans="1:17" ht="15">
      <c r="A73" s="22" t="s">
        <v>125</v>
      </c>
      <c r="B73" s="21" t="s">
        <v>126</v>
      </c>
      <c r="C73" s="38">
        <v>1.2305941557</v>
      </c>
      <c r="D73" s="38">
        <v>2.5803883462999999</v>
      </c>
      <c r="E73" s="38">
        <v>12.4238629045</v>
      </c>
      <c r="F73" s="38">
        <v>46.995416008600003</v>
      </c>
      <c r="G73" s="38">
        <v>4.1524262972999999</v>
      </c>
      <c r="H73" s="38">
        <v>1.1072060489</v>
      </c>
      <c r="I73" s="38">
        <v>1.2703695731</v>
      </c>
      <c r="J73" s="37" t="s">
        <v>10479</v>
      </c>
      <c r="K73" s="39">
        <v>1.2305941557</v>
      </c>
      <c r="L73" s="39">
        <v>4.6658906675528931</v>
      </c>
      <c r="M73" s="39">
        <v>6.4167515406598161</v>
      </c>
      <c r="N73" s="39">
        <v>6.7322144346303281</v>
      </c>
      <c r="O73" s="39">
        <v>3.0743705546841453</v>
      </c>
      <c r="P73" s="39">
        <v>2.5166663013101043</v>
      </c>
      <c r="Q73" s="39">
        <v>1.2738775666992703</v>
      </c>
    </row>
    <row r="74" spans="1:17" ht="15">
      <c r="A74" s="22" t="s">
        <v>19</v>
      </c>
      <c r="B74" s="21" t="s">
        <v>124</v>
      </c>
      <c r="C74" s="38">
        <v>5.8020075074999999</v>
      </c>
      <c r="D74" s="38">
        <v>3.5839806543999999</v>
      </c>
      <c r="E74" s="38">
        <v>8.2279416928</v>
      </c>
      <c r="F74" s="38">
        <v>41.9944101026</v>
      </c>
      <c r="G74" s="38">
        <v>7.6361537309000003</v>
      </c>
      <c r="H74" s="38">
        <v>3.6852463325999998</v>
      </c>
      <c r="I74" s="38">
        <v>92.183161994800003</v>
      </c>
      <c r="J74" s="37" t="s">
        <v>10479</v>
      </c>
      <c r="K74" s="39">
        <v>5.8020075074999999</v>
      </c>
      <c r="L74" s="39">
        <v>6.4805989036624219</v>
      </c>
      <c r="M74" s="39">
        <v>4.2496168816069488</v>
      </c>
      <c r="N74" s="39">
        <v>6.0158074526837568</v>
      </c>
      <c r="O74" s="39">
        <v>5.6536502999668645</v>
      </c>
      <c r="P74" s="39">
        <v>8.3765214853145373</v>
      </c>
      <c r="Q74" s="39">
        <v>92.437716219874162</v>
      </c>
    </row>
    <row r="75" spans="1:17" ht="15">
      <c r="A75" s="22" t="s">
        <v>18</v>
      </c>
      <c r="B75" s="21" t="s">
        <v>10397</v>
      </c>
      <c r="C75" s="38">
        <v>6.0519068674999996</v>
      </c>
      <c r="D75" s="38">
        <v>4.3869296756000002</v>
      </c>
      <c r="E75" s="38">
        <v>5.8121445661999998</v>
      </c>
      <c r="F75" s="38">
        <v>32.173941174600003</v>
      </c>
      <c r="G75" s="38">
        <v>5.4017347794999999</v>
      </c>
      <c r="H75" s="38">
        <v>2.7692548787</v>
      </c>
      <c r="I75" s="38">
        <v>81.6711112996</v>
      </c>
      <c r="J75" s="37" t="s">
        <v>10479</v>
      </c>
      <c r="K75" s="39">
        <v>6.0519068674999996</v>
      </c>
      <c r="L75" s="39">
        <v>7.9325014244244043</v>
      </c>
      <c r="M75" s="39">
        <v>3.0018914315444447</v>
      </c>
      <c r="N75" s="39">
        <v>4.6089999746986345</v>
      </c>
      <c r="O75" s="39">
        <v>3.9993327181041729</v>
      </c>
      <c r="P75" s="39">
        <v>6.2944837050762343</v>
      </c>
      <c r="Q75" s="39">
        <v>81.89663758876101</v>
      </c>
    </row>
    <row r="76" spans="1:17" ht="15">
      <c r="A76" s="22" t="s">
        <v>17</v>
      </c>
      <c r="B76" s="21" t="s">
        <v>10397</v>
      </c>
      <c r="C76" s="38">
        <v>17.046781057800001</v>
      </c>
      <c r="D76" s="38">
        <v>10.0813253853</v>
      </c>
      <c r="E76" s="38">
        <v>28.261198331999999</v>
      </c>
      <c r="F76" s="38">
        <v>145.45220124049999</v>
      </c>
      <c r="G76" s="38">
        <v>13.4907082426</v>
      </c>
      <c r="H76" s="38">
        <v>2.4724313911000002</v>
      </c>
      <c r="I76" s="38">
        <v>25.305643693899999</v>
      </c>
      <c r="J76" s="37" t="s">
        <v>10479</v>
      </c>
      <c r="K76" s="39">
        <v>17.046781057800001</v>
      </c>
      <c r="L76" s="39">
        <v>18.229179378864931</v>
      </c>
      <c r="M76" s="39">
        <v>14.596513929018753</v>
      </c>
      <c r="N76" s="39">
        <v>20.836402609157801</v>
      </c>
      <c r="O76" s="39">
        <v>9.9882413830806307</v>
      </c>
      <c r="P76" s="39">
        <v>5.6198074156697588</v>
      </c>
      <c r="Q76" s="39">
        <v>25.375522599994223</v>
      </c>
    </row>
    <row r="77" spans="1:17" ht="15">
      <c r="A77" s="22" t="s">
        <v>15</v>
      </c>
      <c r="B77" s="21" t="s">
        <v>16</v>
      </c>
      <c r="C77" s="38">
        <v>131.66061480580001</v>
      </c>
      <c r="D77" s="38">
        <v>38.631809123399997</v>
      </c>
      <c r="E77" s="38">
        <v>307.88531045899998</v>
      </c>
      <c r="F77" s="38">
        <v>764.44141200590002</v>
      </c>
      <c r="G77" s="38">
        <v>154.4812481994</v>
      </c>
      <c r="H77" s="38">
        <v>49.268532283699997</v>
      </c>
      <c r="I77" s="38">
        <v>194.91754898400001</v>
      </c>
      <c r="J77" s="37" t="s">
        <v>10479</v>
      </c>
      <c r="K77" s="39">
        <v>131.66061480580001</v>
      </c>
      <c r="L77" s="39">
        <v>69.854523222451576</v>
      </c>
      <c r="M77" s="39">
        <v>159.01845950978185</v>
      </c>
      <c r="N77" s="39">
        <v>109.50820197854061</v>
      </c>
      <c r="O77" s="39">
        <v>114.3747213584261</v>
      </c>
      <c r="P77" s="39">
        <v>111.98679327717024</v>
      </c>
      <c r="Q77" s="39">
        <v>195.45579354581895</v>
      </c>
    </row>
    <row r="78" spans="1:17" ht="15">
      <c r="A78" s="22" t="s">
        <v>13</v>
      </c>
      <c r="B78" s="21" t="s">
        <v>14</v>
      </c>
      <c r="C78" s="38">
        <v>26.8386970404</v>
      </c>
      <c r="D78" s="38">
        <v>11.1619650354</v>
      </c>
      <c r="E78" s="38">
        <v>58.767706465800003</v>
      </c>
      <c r="F78" s="38">
        <v>139.68430286829999</v>
      </c>
      <c r="G78" s="38">
        <v>37.467435943799998</v>
      </c>
      <c r="H78" s="38">
        <v>9.2173343235999994</v>
      </c>
      <c r="I78" s="38">
        <v>24.860822375600002</v>
      </c>
      <c r="J78" s="37" t="s">
        <v>10479</v>
      </c>
      <c r="K78" s="39">
        <v>26.8386970404</v>
      </c>
      <c r="L78" s="39">
        <v>20.183205587989274</v>
      </c>
      <c r="M78" s="39">
        <v>30.35269898775838</v>
      </c>
      <c r="N78" s="39">
        <v>20.01013630540384</v>
      </c>
      <c r="O78" s="39">
        <v>27.740114713181402</v>
      </c>
      <c r="P78" s="39">
        <v>20.950892296116937</v>
      </c>
      <c r="Q78" s="39">
        <v>24.929472953835582</v>
      </c>
    </row>
    <row r="79" spans="1:17" ht="15">
      <c r="A79" s="22" t="s">
        <v>12</v>
      </c>
      <c r="B79" s="21" t="s">
        <v>10288</v>
      </c>
      <c r="C79" s="38">
        <v>19.141274633199998</v>
      </c>
      <c r="D79" s="38">
        <v>9.2359459430000008</v>
      </c>
      <c r="E79" s="38">
        <v>33.268038490000002</v>
      </c>
      <c r="F79" s="38">
        <v>91.237311266500001</v>
      </c>
      <c r="G79" s="38">
        <v>20.229226028199999</v>
      </c>
      <c r="H79" s="38">
        <v>3.7213126193999999</v>
      </c>
      <c r="I79" s="38">
        <v>12.0571088895</v>
      </c>
      <c r="J79" s="37" t="s">
        <v>10479</v>
      </c>
      <c r="K79" s="39">
        <v>19.141274633199998</v>
      </c>
      <c r="L79" s="39">
        <v>16.700553636920102</v>
      </c>
      <c r="M79" s="39">
        <v>17.182476889544269</v>
      </c>
      <c r="N79" s="39">
        <v>13.069979926824985</v>
      </c>
      <c r="O79" s="39">
        <v>14.977300593050115</v>
      </c>
      <c r="P79" s="39">
        <v>8.4584997301887608</v>
      </c>
      <c r="Q79" s="39">
        <v>12.090403343102867</v>
      </c>
    </row>
    <row r="80" spans="1:17" ht="15">
      <c r="A80" s="22" t="s">
        <v>10</v>
      </c>
      <c r="B80" s="21" t="s">
        <v>11</v>
      </c>
      <c r="C80" s="38">
        <v>17.979338068000001</v>
      </c>
      <c r="D80" s="38">
        <v>11.0701506179</v>
      </c>
      <c r="E80" s="38">
        <v>33.665227355500001</v>
      </c>
      <c r="F80" s="38">
        <v>139.68039836470001</v>
      </c>
      <c r="G80" s="38">
        <v>23.227992998400001</v>
      </c>
      <c r="H80" s="38">
        <v>5.4681565165999997</v>
      </c>
      <c r="I80" s="38">
        <v>17.128526215200001</v>
      </c>
      <c r="J80" s="37" t="s">
        <v>10479</v>
      </c>
      <c r="K80" s="39">
        <v>17.979338068000001</v>
      </c>
      <c r="L80" s="39">
        <v>20.017185603294205</v>
      </c>
      <c r="M80" s="39">
        <v>17.387619387028437</v>
      </c>
      <c r="N80" s="39">
        <v>20.009576975202549</v>
      </c>
      <c r="O80" s="39">
        <v>17.19752564064142</v>
      </c>
      <c r="P80" s="39">
        <v>12.429055322889923</v>
      </c>
      <c r="Q80" s="39">
        <v>17.175824860885626</v>
      </c>
    </row>
    <row r="81" spans="1:17" ht="15">
      <c r="A81" s="22" t="s">
        <v>8</v>
      </c>
      <c r="B81" s="21" t="s">
        <v>9</v>
      </c>
      <c r="C81" s="38">
        <v>10.333072440800001</v>
      </c>
      <c r="D81" s="38">
        <v>6.4508606307000003</v>
      </c>
      <c r="E81" s="38">
        <v>17.0333125772</v>
      </c>
      <c r="F81" s="38">
        <v>73.359603142300003</v>
      </c>
      <c r="G81" s="38">
        <v>10.2416996564</v>
      </c>
      <c r="H81" s="38">
        <v>2.5278716342999998</v>
      </c>
      <c r="I81" s="38">
        <v>7.5919473773000004</v>
      </c>
      <c r="J81" s="37" t="s">
        <v>10479</v>
      </c>
      <c r="K81" s="39">
        <v>10.333072440800001</v>
      </c>
      <c r="L81" s="39">
        <v>11.664527340478131</v>
      </c>
      <c r="M81" s="39">
        <v>8.7974678698925217</v>
      </c>
      <c r="N81" s="39">
        <v>10.508952173185731</v>
      </c>
      <c r="O81" s="39">
        <v>7.5827426182201707</v>
      </c>
      <c r="P81" s="39">
        <v>5.7458224351293179</v>
      </c>
      <c r="Q81" s="39">
        <v>7.6129117512660551</v>
      </c>
    </row>
    <row r="82" spans="1:17" ht="15">
      <c r="A82" s="22" t="s">
        <v>7</v>
      </c>
      <c r="B82" s="21" t="s">
        <v>10397</v>
      </c>
      <c r="C82" s="38">
        <v>3.1766894463000002</v>
      </c>
      <c r="D82" s="38">
        <v>6.0619951894000002</v>
      </c>
      <c r="E82" s="38">
        <v>3.5858363504000001</v>
      </c>
      <c r="F82" s="38">
        <v>44.8762587915</v>
      </c>
      <c r="G82" s="38">
        <v>5.9203694001000002</v>
      </c>
      <c r="H82" s="38">
        <v>2.6640707752999999</v>
      </c>
      <c r="I82" s="38">
        <v>2.7095949854999999</v>
      </c>
      <c r="J82" s="37" t="s">
        <v>10479</v>
      </c>
      <c r="K82" s="39">
        <v>3.1766894463000002</v>
      </c>
      <c r="L82" s="39">
        <v>10.961375957820103</v>
      </c>
      <c r="M82" s="39">
        <v>1.8520343554055978</v>
      </c>
      <c r="N82" s="39">
        <v>6.4286397029245608</v>
      </c>
      <c r="O82" s="39">
        <v>4.3833190653752103</v>
      </c>
      <c r="P82" s="39">
        <v>6.0554014775872425</v>
      </c>
      <c r="Q82" s="39">
        <v>2.7170772505565801</v>
      </c>
    </row>
    <row r="83" spans="1:17" ht="15">
      <c r="A83" s="22" t="s">
        <v>6</v>
      </c>
      <c r="B83" s="21" t="s">
        <v>10397</v>
      </c>
      <c r="C83" s="38">
        <v>0.21147491860000001</v>
      </c>
      <c r="D83" s="38">
        <v>0.85707759240000003</v>
      </c>
      <c r="E83" s="38">
        <v>0.82128213390000004</v>
      </c>
      <c r="F83" s="38">
        <v>8.1053573951000004</v>
      </c>
      <c r="G83" s="38">
        <v>1.9009246368999999</v>
      </c>
      <c r="H83" s="38">
        <v>0.1542453053</v>
      </c>
      <c r="I83" s="38">
        <v>0.49319952649999999</v>
      </c>
      <c r="J83" s="37" t="s">
        <v>10445</v>
      </c>
      <c r="K83" s="39">
        <v>0.21147491860000001</v>
      </c>
      <c r="L83" s="39">
        <v>1.5497784841115265</v>
      </c>
      <c r="M83" s="39">
        <v>0.42418074302078734</v>
      </c>
      <c r="N83" s="39">
        <v>1.1611133316309898</v>
      </c>
      <c r="O83" s="39">
        <v>1.4074052883633372</v>
      </c>
      <c r="P83" s="39">
        <v>0.3505977612472912</v>
      </c>
      <c r="Q83" s="39">
        <v>0.494561445754649</v>
      </c>
    </row>
    <row r="84" spans="1:17" ht="15">
      <c r="A84" s="22" t="s">
        <v>4</v>
      </c>
      <c r="B84" s="21" t="s">
        <v>5</v>
      </c>
      <c r="C84" s="38">
        <v>3.5650416199000001</v>
      </c>
      <c r="D84" s="38">
        <v>2.9297395097000001</v>
      </c>
      <c r="E84" s="38">
        <v>2.4125300436999999</v>
      </c>
      <c r="F84" s="38">
        <v>17.2468651808</v>
      </c>
      <c r="G84" s="38">
        <v>3.9642987169000001</v>
      </c>
      <c r="H84" s="38">
        <v>0.93443699130000002</v>
      </c>
      <c r="I84" s="38">
        <v>2.8366749337999999</v>
      </c>
      <c r="J84" s="37" t="s">
        <v>10445</v>
      </c>
      <c r="K84" s="39">
        <v>3.5650416199000001</v>
      </c>
      <c r="L84" s="39">
        <v>5.2975918358456813</v>
      </c>
      <c r="M84" s="39">
        <v>1.2460380474089825</v>
      </c>
      <c r="N84" s="39">
        <v>2.4706578765268787</v>
      </c>
      <c r="O84" s="39">
        <v>2.9350847848002091</v>
      </c>
      <c r="P84" s="39">
        <v>2.1239642693775687</v>
      </c>
      <c r="Q84" s="39">
        <v>2.8445081169316597</v>
      </c>
    </row>
    <row r="85" spans="1:17" ht="15">
      <c r="A85" s="22" t="s">
        <v>3</v>
      </c>
      <c r="B85" s="21" t="s">
        <v>10316</v>
      </c>
      <c r="C85" s="38">
        <v>0.61070461200000004</v>
      </c>
      <c r="D85" s="38">
        <v>1.243133437</v>
      </c>
      <c r="E85" s="38">
        <v>0.59100652119999997</v>
      </c>
      <c r="F85" s="38">
        <v>3.4332817283999999</v>
      </c>
      <c r="G85" s="38">
        <v>1.4021466532</v>
      </c>
      <c r="H85" s="38">
        <v>0.60125661809999997</v>
      </c>
      <c r="I85" s="38">
        <v>0.76883130899999996</v>
      </c>
      <c r="J85" s="37" t="s">
        <v>10445</v>
      </c>
      <c r="K85" s="39">
        <v>0.61070461200000004</v>
      </c>
      <c r="L85" s="39">
        <v>2.2478495186735343</v>
      </c>
      <c r="M85" s="39">
        <v>0.30524660764539574</v>
      </c>
      <c r="N85" s="39">
        <v>0.4918264540068617</v>
      </c>
      <c r="O85" s="39">
        <v>1.0381203844003029</v>
      </c>
      <c r="P85" s="39">
        <v>1.3666492074490226</v>
      </c>
      <c r="Q85" s="39">
        <v>0.77095435678703816</v>
      </c>
    </row>
    <row r="86" spans="1:17" ht="15">
      <c r="A86" s="22" t="s">
        <v>2</v>
      </c>
      <c r="B86" s="21" t="s">
        <v>10446</v>
      </c>
      <c r="C86" s="38">
        <v>0.76046483399999998</v>
      </c>
      <c r="D86" s="38">
        <v>0.74210444880000004</v>
      </c>
      <c r="E86" s="38">
        <v>1.3197453897</v>
      </c>
      <c r="F86" s="38">
        <v>4.9774841128</v>
      </c>
      <c r="G86" s="38">
        <v>0.74935431470000002</v>
      </c>
      <c r="H86" s="38">
        <v>0.96314720340000004</v>
      </c>
      <c r="I86" s="38">
        <v>0.1251034553</v>
      </c>
      <c r="J86" s="37" t="s">
        <v>10445</v>
      </c>
      <c r="K86" s="39">
        <v>0.76046483399999998</v>
      </c>
      <c r="L86" s="39">
        <v>1.3418825995592367</v>
      </c>
      <c r="M86" s="39">
        <v>0.68163004757311263</v>
      </c>
      <c r="N86" s="39">
        <v>0.71303742446291296</v>
      </c>
      <c r="O86" s="39">
        <v>0.55480643729599111</v>
      </c>
      <c r="P86" s="39">
        <v>2.1892222431461543</v>
      </c>
      <c r="Q86" s="39">
        <v>0.12544891549499512</v>
      </c>
    </row>
    <row r="87" spans="1:17" ht="15">
      <c r="A87" s="22" t="s">
        <v>1</v>
      </c>
      <c r="B87" s="21" t="s">
        <v>10397</v>
      </c>
      <c r="C87" s="38">
        <v>2.1612954765999999</v>
      </c>
      <c r="D87" s="38">
        <v>1.3378461741000001</v>
      </c>
      <c r="E87" s="38">
        <v>3.4585762726999998</v>
      </c>
      <c r="F87" s="38">
        <v>13.373979197300001</v>
      </c>
      <c r="G87" s="38">
        <v>1.6712067909999999</v>
      </c>
      <c r="H87" s="38">
        <v>1.2485083733</v>
      </c>
      <c r="I87" s="38">
        <v>1.5453801418999999</v>
      </c>
      <c r="J87" s="37" t="s">
        <v>10445</v>
      </c>
      <c r="K87" s="39">
        <v>2.1612954765999999</v>
      </c>
      <c r="L87" s="39">
        <v>2.4191102813284835</v>
      </c>
      <c r="M87" s="39">
        <v>1.7863063039997673</v>
      </c>
      <c r="N87" s="39">
        <v>1.9158569802644672</v>
      </c>
      <c r="O87" s="39">
        <v>1.2373269460265588</v>
      </c>
      <c r="P87" s="39">
        <v>2.837844819497902</v>
      </c>
      <c r="Q87" s="39">
        <v>1.549647548614564</v>
      </c>
    </row>
    <row r="88" spans="1:17" ht="15">
      <c r="A88" s="22" t="s">
        <v>83</v>
      </c>
      <c r="B88" s="21" t="s">
        <v>10397</v>
      </c>
      <c r="C88" s="38">
        <v>3.8670642922999998</v>
      </c>
      <c r="D88" s="38">
        <v>3.3826972597</v>
      </c>
      <c r="E88" s="38">
        <v>11.7412814582</v>
      </c>
      <c r="F88" s="38">
        <v>57.867751520900001</v>
      </c>
      <c r="G88" s="38">
        <v>4.8952476831</v>
      </c>
      <c r="H88" s="38">
        <v>2.6888690201999998</v>
      </c>
      <c r="I88" s="38">
        <v>17.949076701700001</v>
      </c>
      <c r="J88" s="37" t="s">
        <v>10479</v>
      </c>
      <c r="K88" s="39">
        <v>3.8670642922999998</v>
      </c>
      <c r="L88" s="39">
        <v>6.1166357373387337</v>
      </c>
      <c r="M88" s="39">
        <v>6.0642077641517158</v>
      </c>
      <c r="N88" s="39">
        <v>8.2897045111232259</v>
      </c>
      <c r="O88" s="39">
        <v>3.6243401465293061</v>
      </c>
      <c r="P88" s="39">
        <v>6.111767596010699</v>
      </c>
      <c r="Q88" s="39">
        <v>17.9986412123083</v>
      </c>
    </row>
    <row r="89" spans="1:17" ht="15">
      <c r="A89" s="22" t="s">
        <v>82</v>
      </c>
      <c r="B89" s="21" t="s">
        <v>10397</v>
      </c>
      <c r="C89" s="38">
        <v>26.8440909555</v>
      </c>
      <c r="D89" s="38">
        <v>7.9609087070999998</v>
      </c>
      <c r="E89" s="38">
        <v>32.341117613400002</v>
      </c>
      <c r="F89" s="38">
        <v>73.487849275900004</v>
      </c>
      <c r="G89" s="38">
        <v>25.605200829299999</v>
      </c>
      <c r="H89" s="38">
        <v>4.750037893</v>
      </c>
      <c r="I89" s="38">
        <v>14.4247441867</v>
      </c>
      <c r="J89" s="37" t="s">
        <v>10479</v>
      </c>
      <c r="K89" s="39">
        <v>26.8440909555</v>
      </c>
      <c r="L89" s="39">
        <v>14.39501526774449</v>
      </c>
      <c r="M89" s="39">
        <v>16.703735212441693</v>
      </c>
      <c r="N89" s="39">
        <v>10.527323762271131</v>
      </c>
      <c r="O89" s="39">
        <v>18.957561155885994</v>
      </c>
      <c r="P89" s="39">
        <v>10.796780154096529</v>
      </c>
      <c r="Q89" s="39">
        <v>14.4645766192059</v>
      </c>
    </row>
    <row r="90" spans="1:17" ht="15">
      <c r="A90" s="22" t="s">
        <v>81</v>
      </c>
      <c r="B90" s="21" t="s">
        <v>10397</v>
      </c>
      <c r="C90" s="38">
        <v>5.1278994656999997</v>
      </c>
      <c r="D90" s="38">
        <v>6.1861778765000004</v>
      </c>
      <c r="E90" s="38">
        <v>16.950680542400001</v>
      </c>
      <c r="F90" s="38">
        <v>38.661769003800003</v>
      </c>
      <c r="G90" s="38">
        <v>14.206685433800001</v>
      </c>
      <c r="H90" s="38">
        <v>3.3282562153000002</v>
      </c>
      <c r="I90" s="38">
        <v>9.1527302247000009</v>
      </c>
      <c r="J90" s="37" t="s">
        <v>10479</v>
      </c>
      <c r="K90" s="39">
        <v>5.1278994656999997</v>
      </c>
      <c r="L90" s="39">
        <v>11.185924654779754</v>
      </c>
      <c r="M90" s="39">
        <v>8.7547895788741386</v>
      </c>
      <c r="N90" s="39">
        <v>5.5383980281841865</v>
      </c>
      <c r="O90" s="39">
        <v>10.518336088405563</v>
      </c>
      <c r="P90" s="39">
        <v>7.5650871556319741</v>
      </c>
      <c r="Q90" s="39">
        <v>9.1780045383516935</v>
      </c>
    </row>
    <row r="91" spans="1:17" ht="15">
      <c r="A91" s="22" t="s">
        <v>80</v>
      </c>
      <c r="B91" s="21" t="s">
        <v>10397</v>
      </c>
      <c r="C91" s="38">
        <v>2.3995290641999998</v>
      </c>
      <c r="D91" s="38">
        <v>9.1045348839999996</v>
      </c>
      <c r="E91" s="38">
        <v>8.6371332447999993</v>
      </c>
      <c r="F91" s="38">
        <v>47.848858185499999</v>
      </c>
      <c r="G91" s="38">
        <v>7.2259274847999997</v>
      </c>
      <c r="H91" s="38">
        <v>2.5339660190000002</v>
      </c>
      <c r="I91" s="38">
        <v>4.5170329603999999</v>
      </c>
      <c r="J91" s="37" t="s">
        <v>10479</v>
      </c>
      <c r="K91" s="39">
        <v>2.3995290641999998</v>
      </c>
      <c r="L91" s="39">
        <v>16.462934506962185</v>
      </c>
      <c r="M91" s="39">
        <v>4.4609585989056759</v>
      </c>
      <c r="N91" s="39">
        <v>6.8544722255050186</v>
      </c>
      <c r="O91" s="39">
        <v>5.3499272711948658</v>
      </c>
      <c r="P91" s="39">
        <v>5.7596748997333078</v>
      </c>
      <c r="Q91" s="39">
        <v>4.5295062776521666</v>
      </c>
    </row>
    <row r="92" spans="1:17" ht="15">
      <c r="A92" s="22" t="s">
        <v>79</v>
      </c>
      <c r="B92" s="21" t="s">
        <v>10397</v>
      </c>
      <c r="C92" s="38">
        <v>6.4273854544000004</v>
      </c>
      <c r="D92" s="38">
        <v>9.4464139151000008</v>
      </c>
      <c r="E92" s="38">
        <v>8.9596444188</v>
      </c>
      <c r="F92" s="38">
        <v>76.840974419399998</v>
      </c>
      <c r="G92" s="38">
        <v>12.103009368</v>
      </c>
      <c r="H92" s="38">
        <v>2.2178546919</v>
      </c>
      <c r="I92" s="38">
        <v>10.9528480543</v>
      </c>
      <c r="J92" s="37" t="s">
        <v>10479</v>
      </c>
      <c r="K92" s="39">
        <v>6.4273854544000004</v>
      </c>
      <c r="L92" s="39">
        <v>17.081124471635071</v>
      </c>
      <c r="M92" s="39">
        <v>4.6275311125072971</v>
      </c>
      <c r="N92" s="39">
        <v>11.007667578954477</v>
      </c>
      <c r="O92" s="39">
        <v>8.9608178351629704</v>
      </c>
      <c r="P92" s="39">
        <v>5.0411575784403517</v>
      </c>
      <c r="Q92" s="39">
        <v>10.983093206326513</v>
      </c>
    </row>
    <row r="93" spans="1:17" ht="15">
      <c r="A93" s="22" t="s">
        <v>78</v>
      </c>
      <c r="B93" s="21" t="s">
        <v>10304</v>
      </c>
      <c r="C93" s="38">
        <v>6.6954296902000001</v>
      </c>
      <c r="D93" s="38">
        <v>2.8332047964</v>
      </c>
      <c r="E93" s="38">
        <v>15.0131449816</v>
      </c>
      <c r="F93" s="38">
        <v>58.560098760199999</v>
      </c>
      <c r="G93" s="38">
        <v>8.7509404816000007</v>
      </c>
      <c r="H93" s="38">
        <v>5.0124608798999999</v>
      </c>
      <c r="I93" s="38">
        <v>9.1502216059000006</v>
      </c>
      <c r="J93" s="37" t="s">
        <v>10479</v>
      </c>
      <c r="K93" s="39">
        <v>6.6954296902000001</v>
      </c>
      <c r="L93" s="39">
        <v>5.1230365529064992</v>
      </c>
      <c r="M93" s="39">
        <v>7.7540795428399036</v>
      </c>
      <c r="N93" s="39">
        <v>8.3888850370991843</v>
      </c>
      <c r="O93" s="39">
        <v>6.4790153554122991</v>
      </c>
      <c r="P93" s="39">
        <v>11.39326451080367</v>
      </c>
      <c r="Q93" s="39">
        <v>9.1754889922614939</v>
      </c>
    </row>
    <row r="94" spans="1:17" ht="15">
      <c r="A94" s="22" t="s">
        <v>77</v>
      </c>
      <c r="B94" s="21" t="s">
        <v>10397</v>
      </c>
      <c r="C94" s="38">
        <v>0</v>
      </c>
      <c r="D94" s="38">
        <v>19.970569884900002</v>
      </c>
      <c r="E94" s="38">
        <v>0</v>
      </c>
      <c r="F94" s="38">
        <v>78.496770698899994</v>
      </c>
      <c r="G94" s="38">
        <v>0</v>
      </c>
      <c r="H94" s="38">
        <v>0</v>
      </c>
      <c r="I94" s="38">
        <v>0</v>
      </c>
      <c r="J94" s="37" t="s">
        <v>10479</v>
      </c>
      <c r="K94" s="39">
        <v>0</v>
      </c>
      <c r="L94" s="39">
        <v>36.111035683942148</v>
      </c>
      <c r="M94" s="39">
        <v>0</v>
      </c>
      <c r="N94" s="39">
        <v>11.244864662423579</v>
      </c>
      <c r="O94" s="39">
        <v>0</v>
      </c>
      <c r="P94" s="39">
        <v>0</v>
      </c>
      <c r="Q94" s="39">
        <v>0</v>
      </c>
    </row>
    <row r="95" spans="1:17" ht="15">
      <c r="A95" s="22" t="s">
        <v>76</v>
      </c>
      <c r="B95" s="21" t="s">
        <v>9940</v>
      </c>
      <c r="C95" s="38">
        <v>2.9196260579</v>
      </c>
      <c r="D95" s="38">
        <v>2.9472219666999999</v>
      </c>
      <c r="E95" s="38">
        <v>4.0458031180000003</v>
      </c>
      <c r="F95" s="38">
        <v>17.358395433799998</v>
      </c>
      <c r="G95" s="38">
        <v>5.1477025422000002</v>
      </c>
      <c r="H95" s="38">
        <v>1.2989595013999999</v>
      </c>
      <c r="I95" s="38">
        <v>2.3819750054000002</v>
      </c>
      <c r="J95" s="37" t="s">
        <v>10445</v>
      </c>
      <c r="K95" s="39">
        <v>2.9196260579</v>
      </c>
      <c r="L95" s="39">
        <v>5.3292038345121453</v>
      </c>
      <c r="M95" s="39">
        <v>2.089600761871703</v>
      </c>
      <c r="N95" s="39">
        <v>2.4866348726451206</v>
      </c>
      <c r="O95" s="39">
        <v>3.8112525032178857</v>
      </c>
      <c r="P95" s="39">
        <v>2.9525196391292536</v>
      </c>
      <c r="Q95" s="39">
        <v>2.3885525819174971</v>
      </c>
    </row>
    <row r="96" spans="1:17" ht="15">
      <c r="A96" s="22" t="s">
        <v>75</v>
      </c>
      <c r="B96" s="21" t="s">
        <v>7825</v>
      </c>
      <c r="C96" s="38">
        <v>105.3493310369</v>
      </c>
      <c r="D96" s="38">
        <v>17.852076351899999</v>
      </c>
      <c r="E96" s="38">
        <v>37.390414436</v>
      </c>
      <c r="F96" s="38">
        <v>259.62330118839998</v>
      </c>
      <c r="G96" s="38">
        <v>45.963017929300001</v>
      </c>
      <c r="H96" s="38">
        <v>7.7671661679000001</v>
      </c>
      <c r="I96" s="38">
        <v>28.890681264800001</v>
      </c>
      <c r="J96" s="37" t="s">
        <v>10479</v>
      </c>
      <c r="K96" s="39">
        <v>105.3493310369</v>
      </c>
      <c r="L96" s="39">
        <v>32.28034902816438</v>
      </c>
      <c r="M96" s="39">
        <v>19.311626446812266</v>
      </c>
      <c r="N96" s="39">
        <v>37.191706857261885</v>
      </c>
      <c r="O96" s="39">
        <v>34.030067919120093</v>
      </c>
      <c r="P96" s="39">
        <v>17.654677167678063</v>
      </c>
      <c r="Q96" s="39">
        <v>28.970459879701934</v>
      </c>
    </row>
    <row r="97" spans="1:17" ht="15">
      <c r="A97" s="22" t="s">
        <v>73</v>
      </c>
      <c r="B97" s="21" t="s">
        <v>74</v>
      </c>
      <c r="C97" s="38">
        <v>2.2589483583000001</v>
      </c>
      <c r="D97" s="38">
        <v>2.6124392665</v>
      </c>
      <c r="E97" s="38">
        <v>7.4349891559000003</v>
      </c>
      <c r="F97" s="38">
        <v>28.285451856600002</v>
      </c>
      <c r="G97" s="38">
        <v>4.6135847448999998</v>
      </c>
      <c r="H97" s="38">
        <v>2.8029620827000001</v>
      </c>
      <c r="I97" s="38">
        <v>6.6155920976000004</v>
      </c>
      <c r="J97" s="37" t="s">
        <v>10445</v>
      </c>
      <c r="K97" s="39">
        <v>2.2589483583000001</v>
      </c>
      <c r="L97" s="39">
        <v>4.7238455446403265</v>
      </c>
      <c r="M97" s="39">
        <v>3.8400679794711876</v>
      </c>
      <c r="N97" s="39">
        <v>4.0519638605645465</v>
      </c>
      <c r="O97" s="39">
        <v>3.4158027321239133</v>
      </c>
      <c r="P97" s="39">
        <v>6.3710997825466054</v>
      </c>
      <c r="Q97" s="39">
        <v>6.6338603678932921</v>
      </c>
    </row>
    <row r="98" spans="1:17" ht="15">
      <c r="A98" s="22" t="s">
        <v>72</v>
      </c>
      <c r="B98" s="21" t="s">
        <v>4232</v>
      </c>
      <c r="C98" s="38">
        <v>6.5356416019000001</v>
      </c>
      <c r="D98" s="38">
        <v>4.3595583912000002</v>
      </c>
      <c r="E98" s="38">
        <v>11.680739387999999</v>
      </c>
      <c r="F98" s="38">
        <v>49.492059611800002</v>
      </c>
      <c r="G98" s="38">
        <v>7.1983847720999998</v>
      </c>
      <c r="H98" s="38">
        <v>2.8419199222999998</v>
      </c>
      <c r="I98" s="38">
        <v>7.9447509964999998</v>
      </c>
      <c r="J98" s="37" t="s">
        <v>10479</v>
      </c>
      <c r="K98" s="39">
        <v>6.5356416019000001</v>
      </c>
      <c r="L98" s="39">
        <v>7.8830083236576067</v>
      </c>
      <c r="M98" s="39">
        <v>6.0329386310956936</v>
      </c>
      <c r="N98" s="39">
        <v>7.0898650638005165</v>
      </c>
      <c r="O98" s="39">
        <v>5.3295352163193668</v>
      </c>
      <c r="P98" s="39">
        <v>6.4596504928598018</v>
      </c>
      <c r="Q98" s="39">
        <v>7.9666896010082207</v>
      </c>
    </row>
    <row r="99" spans="1:17" ht="15">
      <c r="A99" s="22" t="s">
        <v>70</v>
      </c>
      <c r="B99" s="21" t="s">
        <v>71</v>
      </c>
      <c r="C99" s="38">
        <v>1.5270677563999999</v>
      </c>
      <c r="D99" s="38">
        <v>1.1812147093000001</v>
      </c>
      <c r="E99" s="38">
        <v>1.2380956428000001</v>
      </c>
      <c r="F99" s="38">
        <v>6.7947182088</v>
      </c>
      <c r="G99" s="38">
        <v>1.1213311699999999</v>
      </c>
      <c r="H99" s="38">
        <v>0.36220613769999999</v>
      </c>
      <c r="I99" s="38">
        <v>1.0765891598999999</v>
      </c>
      <c r="J99" s="37" t="s">
        <v>10445</v>
      </c>
      <c r="K99" s="39">
        <v>1.5270677563999999</v>
      </c>
      <c r="L99" s="39">
        <v>2.1358872963450857</v>
      </c>
      <c r="M99" s="39">
        <v>0.63945909452554728</v>
      </c>
      <c r="N99" s="39">
        <v>0.97336089111665669</v>
      </c>
      <c r="O99" s="39">
        <v>0.83021040815079361</v>
      </c>
      <c r="P99" s="39">
        <v>0.82329028258371295</v>
      </c>
      <c r="Q99" s="39">
        <v>1.0795620490197835</v>
      </c>
    </row>
    <row r="100" spans="1:17" ht="15">
      <c r="A100" s="22" t="s">
        <v>69</v>
      </c>
      <c r="B100" s="21" t="s">
        <v>6807</v>
      </c>
      <c r="C100" s="38">
        <v>1.3151302159</v>
      </c>
      <c r="D100" s="38">
        <v>1.0064338622</v>
      </c>
      <c r="E100" s="38">
        <v>0.45804004860000003</v>
      </c>
      <c r="F100" s="38">
        <v>2.9199431603999999</v>
      </c>
      <c r="G100" s="38">
        <v>0.75669365609999995</v>
      </c>
      <c r="H100" s="38">
        <v>0.47590147669999999</v>
      </c>
      <c r="I100" s="38">
        <v>0.1948566753</v>
      </c>
      <c r="J100" s="37" t="s">
        <v>10445</v>
      </c>
      <c r="K100" s="39">
        <v>1.3151302159</v>
      </c>
      <c r="L100" s="39">
        <v>1.8198463699782346</v>
      </c>
      <c r="M100" s="39">
        <v>0.23657128303254027</v>
      </c>
      <c r="N100" s="39">
        <v>0.41828938143983424</v>
      </c>
      <c r="O100" s="39">
        <v>0.56024033388450023</v>
      </c>
      <c r="P100" s="39">
        <v>1.08171844829108</v>
      </c>
      <c r="Q100" s="39">
        <v>0.19539475176546467</v>
      </c>
    </row>
    <row r="101" spans="1:17" ht="15">
      <c r="A101" s="22" t="s">
        <v>228</v>
      </c>
      <c r="B101" s="21" t="s">
        <v>68</v>
      </c>
      <c r="C101" s="38">
        <v>2.4286279088999998</v>
      </c>
      <c r="D101" s="38">
        <v>2.563958773</v>
      </c>
      <c r="E101" s="38">
        <v>2.3898311189000001</v>
      </c>
      <c r="F101" s="38">
        <v>12.1492709956</v>
      </c>
      <c r="G101" s="38">
        <v>2.9759877761000002</v>
      </c>
      <c r="H101" s="38">
        <v>0.5578502031</v>
      </c>
      <c r="I101" s="38">
        <v>2.6649558433</v>
      </c>
      <c r="J101" s="37" t="s">
        <v>10445</v>
      </c>
      <c r="K101" s="39">
        <v>2.4286279088999998</v>
      </c>
      <c r="L101" s="39">
        <v>4.6361825064374296</v>
      </c>
      <c r="M101" s="39">
        <v>1.2343143700148151</v>
      </c>
      <c r="N101" s="39">
        <v>1.7404143747093617</v>
      </c>
      <c r="O101" s="39">
        <v>2.2033598033734796</v>
      </c>
      <c r="P101" s="39">
        <v>1.2679869376757407</v>
      </c>
      <c r="Q101" s="39">
        <v>2.6723148420028906</v>
      </c>
    </row>
    <row r="102" spans="1:17" ht="15">
      <c r="A102" s="22" t="s">
        <v>227</v>
      </c>
      <c r="B102" s="21" t="s">
        <v>10469</v>
      </c>
      <c r="C102" s="38">
        <v>2.6054518596</v>
      </c>
      <c r="D102" s="38">
        <v>7.3982763335000001</v>
      </c>
      <c r="E102" s="38">
        <v>13.431804613100001</v>
      </c>
      <c r="F102" s="38">
        <v>31.511058851800001</v>
      </c>
      <c r="G102" s="38">
        <v>11.9552360983</v>
      </c>
      <c r="H102" s="38">
        <v>2.8235922668</v>
      </c>
      <c r="I102" s="38">
        <v>5.8459556940999997</v>
      </c>
      <c r="J102" s="37" t="s">
        <v>10479</v>
      </c>
      <c r="K102" s="39">
        <v>2.6054518596</v>
      </c>
      <c r="L102" s="39">
        <v>13.377656332215427</v>
      </c>
      <c r="M102" s="39">
        <v>6.9373393450545109</v>
      </c>
      <c r="N102" s="39">
        <v>4.5140403739324917</v>
      </c>
      <c r="O102" s="39">
        <v>8.8514095623585902</v>
      </c>
      <c r="P102" s="39">
        <v>6.4179919478900604</v>
      </c>
      <c r="Q102" s="39">
        <v>5.862098693421431</v>
      </c>
    </row>
    <row r="103" spans="1:17" ht="15">
      <c r="A103" s="22" t="s">
        <v>392</v>
      </c>
      <c r="B103" s="21" t="s">
        <v>226</v>
      </c>
      <c r="C103" s="38">
        <v>15.1186909572</v>
      </c>
      <c r="D103" s="38">
        <v>8.6523727637000007</v>
      </c>
      <c r="E103" s="38">
        <v>26.866166403899999</v>
      </c>
      <c r="F103" s="38">
        <v>110.7802362983</v>
      </c>
      <c r="G103" s="38">
        <v>13.6567656166</v>
      </c>
      <c r="H103" s="38">
        <v>3.7504246361</v>
      </c>
      <c r="I103" s="38">
        <v>5.5054919885000002</v>
      </c>
      <c r="J103" s="37" t="s">
        <v>10479</v>
      </c>
      <c r="K103" s="39">
        <v>15.1186909572</v>
      </c>
      <c r="L103" s="39">
        <v>15.645329273101231</v>
      </c>
      <c r="M103" s="39">
        <v>13.875999436649154</v>
      </c>
      <c r="N103" s="39">
        <v>15.86955429318246</v>
      </c>
      <c r="O103" s="39">
        <v>10.111186828577333</v>
      </c>
      <c r="P103" s="39">
        <v>8.5246710010780902</v>
      </c>
      <c r="Q103" s="39">
        <v>5.5206948326686964</v>
      </c>
    </row>
    <row r="104" spans="1:17" ht="15">
      <c r="A104" s="22" t="s">
        <v>391</v>
      </c>
      <c r="B104" s="21" t="s">
        <v>10397</v>
      </c>
      <c r="C104" s="38">
        <v>3.631446795</v>
      </c>
      <c r="D104" s="38">
        <v>3.0493220423</v>
      </c>
      <c r="E104" s="38">
        <v>21.282514290400002</v>
      </c>
      <c r="F104" s="38">
        <v>111.6141332727</v>
      </c>
      <c r="G104" s="38">
        <v>10.351427207</v>
      </c>
      <c r="H104" s="38">
        <v>7.1528806518000003</v>
      </c>
      <c r="I104" s="38">
        <v>4.4657080154999997</v>
      </c>
      <c r="J104" s="37" t="s">
        <v>10479</v>
      </c>
      <c r="K104" s="39">
        <v>3.631446795</v>
      </c>
      <c r="L104" s="39">
        <v>5.5138224755711835</v>
      </c>
      <c r="M104" s="39">
        <v>10.9921211632635</v>
      </c>
      <c r="N104" s="39">
        <v>15.989012183437607</v>
      </c>
      <c r="O104" s="39">
        <v>7.663982627421924</v>
      </c>
      <c r="P104" s="39">
        <v>16.258413428613732</v>
      </c>
      <c r="Q104" s="39">
        <v>4.4780396042488997</v>
      </c>
    </row>
    <row r="105" spans="1:17" ht="15">
      <c r="A105" s="22" t="s">
        <v>390</v>
      </c>
      <c r="B105" s="21" t="s">
        <v>9615</v>
      </c>
      <c r="C105" s="38">
        <v>5.0829516994999997</v>
      </c>
      <c r="D105" s="38">
        <v>4.6217779777999999</v>
      </c>
      <c r="E105" s="38">
        <v>9.8977456863000004</v>
      </c>
      <c r="F105" s="38">
        <v>48.501636404400003</v>
      </c>
      <c r="G105" s="38">
        <v>7.9476253838000002</v>
      </c>
      <c r="H105" s="38">
        <v>2.5037537645999999</v>
      </c>
      <c r="I105" s="38">
        <v>7.0105666637999997</v>
      </c>
      <c r="J105" s="37" t="s">
        <v>10479</v>
      </c>
      <c r="K105" s="39">
        <v>5.0829516994999997</v>
      </c>
      <c r="L105" s="39">
        <v>8.3571570787164582</v>
      </c>
      <c r="M105" s="39">
        <v>5.1120473052403348</v>
      </c>
      <c r="N105" s="39">
        <v>6.9479843873526059</v>
      </c>
      <c r="O105" s="39">
        <v>5.8842574702656369</v>
      </c>
      <c r="P105" s="39">
        <v>5.6910028015175982</v>
      </c>
      <c r="Q105" s="39">
        <v>7.0299256153245198</v>
      </c>
    </row>
    <row r="106" spans="1:17" ht="15">
      <c r="A106" s="22" t="s">
        <v>389</v>
      </c>
      <c r="B106" s="21" t="s">
        <v>10397</v>
      </c>
      <c r="C106" s="38">
        <v>5.0486849533999996</v>
      </c>
      <c r="D106" s="38">
        <v>4.6639045360000004</v>
      </c>
      <c r="E106" s="38">
        <v>24.362935436499999</v>
      </c>
      <c r="F106" s="38">
        <v>49.888909229500001</v>
      </c>
      <c r="G106" s="38">
        <v>10.317701098600001</v>
      </c>
      <c r="H106" s="38">
        <v>3.0735238581000002</v>
      </c>
      <c r="I106" s="38">
        <v>9.7837554193000003</v>
      </c>
      <c r="J106" s="37" t="s">
        <v>10479</v>
      </c>
      <c r="K106" s="39">
        <v>5.0486849533999996</v>
      </c>
      <c r="L106" s="39">
        <v>8.4333308511811147</v>
      </c>
      <c r="M106" s="39">
        <v>12.583115629884565</v>
      </c>
      <c r="N106" s="39">
        <v>7.14671479408418</v>
      </c>
      <c r="O106" s="39">
        <v>7.639012514248221</v>
      </c>
      <c r="P106" s="39">
        <v>6.9860835096029152</v>
      </c>
      <c r="Q106" s="39">
        <v>9.8107722434702911</v>
      </c>
    </row>
    <row r="107" spans="1:17" ht="15">
      <c r="A107" s="22" t="s">
        <v>388</v>
      </c>
      <c r="B107" s="21" t="s">
        <v>10397</v>
      </c>
      <c r="C107" s="38">
        <v>4.6829826039000002</v>
      </c>
      <c r="D107" s="38">
        <v>3.5553936332</v>
      </c>
      <c r="E107" s="38">
        <v>6.9278851789000004</v>
      </c>
      <c r="F107" s="38">
        <v>27.198789573500001</v>
      </c>
      <c r="G107" s="38">
        <v>4.5840370409000002</v>
      </c>
      <c r="H107" s="38">
        <v>1.1424865611999999</v>
      </c>
      <c r="I107" s="38">
        <v>3.0872441790999998</v>
      </c>
      <c r="J107" s="37" t="s">
        <v>10445</v>
      </c>
      <c r="K107" s="39">
        <v>4.6829826039000002</v>
      </c>
      <c r="L107" s="39">
        <v>6.428907492320608</v>
      </c>
      <c r="M107" s="39">
        <v>3.5781558631912449</v>
      </c>
      <c r="N107" s="39">
        <v>3.8962966885468449</v>
      </c>
      <c r="O107" s="39">
        <v>3.3939262231548826</v>
      </c>
      <c r="P107" s="39">
        <v>2.5968584900057654</v>
      </c>
      <c r="Q107" s="39">
        <v>3.0957692831712817</v>
      </c>
    </row>
    <row r="108" spans="1:17" ht="15">
      <c r="A108" s="22" t="s">
        <v>386</v>
      </c>
      <c r="B108" s="21" t="s">
        <v>387</v>
      </c>
      <c r="C108" s="38">
        <v>20.2729510727</v>
      </c>
      <c r="D108" s="38">
        <v>16.333788136599999</v>
      </c>
      <c r="E108" s="38">
        <v>94.307355449799999</v>
      </c>
      <c r="F108" s="38">
        <v>331.30247693040002</v>
      </c>
      <c r="G108" s="38">
        <v>43.3068139668</v>
      </c>
      <c r="H108" s="38">
        <v>17.8773164903</v>
      </c>
      <c r="I108" s="38">
        <v>50.752167093099999</v>
      </c>
      <c r="J108" s="37" t="s">
        <v>10479</v>
      </c>
      <c r="K108" s="39">
        <v>20.2729510727</v>
      </c>
      <c r="L108" s="39">
        <v>29.534961178082924</v>
      </c>
      <c r="M108" s="39">
        <v>48.70843094693754</v>
      </c>
      <c r="N108" s="39">
        <v>47.459933475457795</v>
      </c>
      <c r="O108" s="39">
        <v>32.063469437924859</v>
      </c>
      <c r="P108" s="39">
        <v>40.634929707701524</v>
      </c>
      <c r="Q108" s="39">
        <v>50.892313929958853</v>
      </c>
    </row>
    <row r="109" spans="1:17" ht="15">
      <c r="A109" s="22" t="s">
        <v>384</v>
      </c>
      <c r="B109" s="21" t="s">
        <v>385</v>
      </c>
      <c r="C109" s="38">
        <v>5.3022144961000004</v>
      </c>
      <c r="D109" s="38">
        <v>3.2483747349000001</v>
      </c>
      <c r="E109" s="38">
        <v>1.9200580550999999</v>
      </c>
      <c r="F109" s="38">
        <v>17.8037865083</v>
      </c>
      <c r="G109" s="38">
        <v>4.8361761026999996</v>
      </c>
      <c r="H109" s="38">
        <v>0.99237462909999996</v>
      </c>
      <c r="I109" s="38">
        <v>2.6762206709999998</v>
      </c>
      <c r="J109" s="37" t="s">
        <v>10445</v>
      </c>
      <c r="K109" s="39">
        <v>5.3022144961000004</v>
      </c>
      <c r="L109" s="39">
        <v>5.8737520582967271</v>
      </c>
      <c r="M109" s="39">
        <v>0.99168314862494511</v>
      </c>
      <c r="N109" s="39">
        <v>2.5504382916904103</v>
      </c>
      <c r="O109" s="39">
        <v>3.5806047700535082</v>
      </c>
      <c r="P109" s="39">
        <v>2.2556558373324505</v>
      </c>
      <c r="Q109" s="39">
        <v>2.6836107763542976</v>
      </c>
    </row>
    <row r="110" spans="1:17" ht="15">
      <c r="A110" s="22" t="s">
        <v>383</v>
      </c>
      <c r="B110" s="21" t="s">
        <v>10397</v>
      </c>
      <c r="C110" s="38">
        <v>6.8605562396000002</v>
      </c>
      <c r="D110" s="38">
        <v>5.1661880377999996</v>
      </c>
      <c r="E110" s="38">
        <v>4.3485001497000004</v>
      </c>
      <c r="F110" s="38">
        <v>51.510803109900003</v>
      </c>
      <c r="G110" s="38">
        <v>4.8316813438999997</v>
      </c>
      <c r="H110" s="38">
        <v>3.0712630831999999</v>
      </c>
      <c r="I110" s="38">
        <v>3.0291965473000002</v>
      </c>
      <c r="J110" s="37" t="s">
        <v>10479</v>
      </c>
      <c r="K110" s="39">
        <v>6.8605562396000002</v>
      </c>
      <c r="L110" s="39">
        <v>9.3415661975679765</v>
      </c>
      <c r="M110" s="39">
        <v>2.2459395479195279</v>
      </c>
      <c r="N110" s="39">
        <v>7.3790552715271147</v>
      </c>
      <c r="O110" s="39">
        <v>3.5772769435935632</v>
      </c>
      <c r="P110" s="39">
        <v>6.9809447948972547</v>
      </c>
      <c r="Q110" s="39">
        <v>3.0375613588665504</v>
      </c>
    </row>
    <row r="111" spans="1:17" ht="15">
      <c r="A111" s="22" t="s">
        <v>212</v>
      </c>
      <c r="B111" s="21" t="s">
        <v>213</v>
      </c>
      <c r="C111" s="38">
        <v>4.2852186432000003</v>
      </c>
      <c r="D111" s="38">
        <v>4.5256038677000001</v>
      </c>
      <c r="E111" s="38">
        <v>8.0819197518999992</v>
      </c>
      <c r="F111" s="38">
        <v>21.078464330399999</v>
      </c>
      <c r="G111" s="38">
        <v>9.1274905916000009</v>
      </c>
      <c r="H111" s="38">
        <v>3.0814371505000002</v>
      </c>
      <c r="I111" s="38">
        <v>3.6446025631999999</v>
      </c>
      <c r="J111" s="37" t="s">
        <v>10445</v>
      </c>
      <c r="K111" s="39">
        <v>4.2852186432000003</v>
      </c>
      <c r="L111" s="39">
        <v>8.1832538430196937</v>
      </c>
      <c r="M111" s="39">
        <v>4.1741985900946661</v>
      </c>
      <c r="N111" s="39">
        <v>3.0195443274508151</v>
      </c>
      <c r="O111" s="39">
        <v>6.7578052694680428</v>
      </c>
      <c r="P111" s="39">
        <v>7.0040703299741365</v>
      </c>
      <c r="Q111" s="39">
        <v>3.6546667545458229</v>
      </c>
    </row>
    <row r="112" spans="1:17" ht="15">
      <c r="A112" s="22" t="s">
        <v>210</v>
      </c>
      <c r="B112" s="21" t="s">
        <v>211</v>
      </c>
      <c r="C112" s="38">
        <v>15.0672590049</v>
      </c>
      <c r="D112" s="38">
        <v>7.0621561967000002</v>
      </c>
      <c r="E112" s="38">
        <v>19.9262402988</v>
      </c>
      <c r="F112" s="38">
        <v>130.84289675190001</v>
      </c>
      <c r="G112" s="38">
        <v>13.6957906593</v>
      </c>
      <c r="H112" s="38">
        <v>8.0914801477000005</v>
      </c>
      <c r="I112" s="38">
        <v>16.8741031773</v>
      </c>
      <c r="J112" s="37" t="s">
        <v>10479</v>
      </c>
      <c r="K112" s="39">
        <v>15.0672590049</v>
      </c>
      <c r="L112" s="39">
        <v>12.76987967265932</v>
      </c>
      <c r="M112" s="39">
        <v>10.291624603372782</v>
      </c>
      <c r="N112" s="39">
        <v>18.743582097896358</v>
      </c>
      <c r="O112" s="39">
        <v>10.140080163120125</v>
      </c>
      <c r="P112" s="39">
        <v>18.391839021894182</v>
      </c>
      <c r="Q112" s="39">
        <v>16.920699260198102</v>
      </c>
    </row>
    <row r="113" spans="1:17" ht="15">
      <c r="A113" s="22" t="s">
        <v>209</v>
      </c>
      <c r="B113" s="21" t="s">
        <v>9322</v>
      </c>
      <c r="C113" s="38">
        <v>1.3808290338</v>
      </c>
      <c r="D113" s="38">
        <v>1.7880739325999999</v>
      </c>
      <c r="E113" s="38">
        <v>1.2677414220000001</v>
      </c>
      <c r="F113" s="38">
        <v>13.504586785100001</v>
      </c>
      <c r="G113" s="38">
        <v>2.7916834008000002</v>
      </c>
      <c r="H113" s="38">
        <v>1.0496980037000001</v>
      </c>
      <c r="I113" s="38">
        <v>1.6083410574000001</v>
      </c>
      <c r="J113" s="37" t="s">
        <v>10445</v>
      </c>
      <c r="K113" s="39">
        <v>1.3808290338</v>
      </c>
      <c r="L113" s="39">
        <v>3.2332177778495419</v>
      </c>
      <c r="M113" s="39">
        <v>0.65477072512046952</v>
      </c>
      <c r="N113" s="39">
        <v>1.9345668537486918</v>
      </c>
      <c r="O113" s="39">
        <v>2.0669046554783312</v>
      </c>
      <c r="P113" s="39">
        <v>2.3859511922725005</v>
      </c>
      <c r="Q113" s="39">
        <v>1.6127823241417996</v>
      </c>
    </row>
    <row r="114" spans="1:17" ht="15">
      <c r="A114" s="22" t="s">
        <v>208</v>
      </c>
      <c r="B114" s="21" t="s">
        <v>10397</v>
      </c>
      <c r="C114" s="38">
        <v>32.520962142400002</v>
      </c>
      <c r="D114" s="38">
        <v>10.061972567</v>
      </c>
      <c r="E114" s="38">
        <v>52.7432647921</v>
      </c>
      <c r="F114" s="38">
        <v>345.70179128439997</v>
      </c>
      <c r="G114" s="38">
        <v>29.053470509099999</v>
      </c>
      <c r="H114" s="38">
        <v>11.618718486900001</v>
      </c>
      <c r="I114" s="38">
        <v>29.086275158199999</v>
      </c>
      <c r="J114" s="37" t="s">
        <v>10479</v>
      </c>
      <c r="K114" s="39">
        <v>32.520962142400002</v>
      </c>
      <c r="L114" s="39">
        <v>18.194185369367759</v>
      </c>
      <c r="M114" s="39">
        <v>27.241159067487065</v>
      </c>
      <c r="N114" s="39">
        <v>49.522672358863758</v>
      </c>
      <c r="O114" s="39">
        <v>21.510588713552799</v>
      </c>
      <c r="P114" s="39">
        <v>26.409210200251422</v>
      </c>
      <c r="Q114" s="39">
        <v>29.166593885318591</v>
      </c>
    </row>
    <row r="115" spans="1:17" ht="15">
      <c r="A115" s="22" t="s">
        <v>207</v>
      </c>
      <c r="B115" s="21" t="s">
        <v>8409</v>
      </c>
      <c r="C115" s="38">
        <v>6.7950002853999996</v>
      </c>
      <c r="D115" s="38">
        <v>5.6067451495</v>
      </c>
      <c r="E115" s="38">
        <v>13.517377933200001</v>
      </c>
      <c r="F115" s="38">
        <v>44.426457947599999</v>
      </c>
      <c r="G115" s="38">
        <v>10.1578798853</v>
      </c>
      <c r="H115" s="38">
        <v>3.5470715517000002</v>
      </c>
      <c r="I115" s="38">
        <v>7.7111590598999999</v>
      </c>
      <c r="J115" s="37" t="s">
        <v>10479</v>
      </c>
      <c r="K115" s="39">
        <v>6.7950002853999996</v>
      </c>
      <c r="L115" s="39">
        <v>10.138187108894208</v>
      </c>
      <c r="M115" s="39">
        <v>6.9815367688197201</v>
      </c>
      <c r="N115" s="39">
        <v>6.3642045730502268</v>
      </c>
      <c r="O115" s="39">
        <v>7.5206841931644961</v>
      </c>
      <c r="P115" s="39">
        <v>8.0624518366457885</v>
      </c>
      <c r="Q115" s="39">
        <v>7.7324526245428267</v>
      </c>
    </row>
    <row r="116" spans="1:17" ht="15">
      <c r="A116" s="22" t="s">
        <v>206</v>
      </c>
      <c r="B116" s="21" t="s">
        <v>10471</v>
      </c>
      <c r="C116" s="38">
        <v>7.8447872756999999</v>
      </c>
      <c r="D116" s="38">
        <v>5.6812533969999999</v>
      </c>
      <c r="E116" s="38">
        <v>28.7025242785</v>
      </c>
      <c r="F116" s="38">
        <v>145.4701772505</v>
      </c>
      <c r="G116" s="38">
        <v>14.8104878339</v>
      </c>
      <c r="H116" s="38">
        <v>5.0764472949000004</v>
      </c>
      <c r="I116" s="38">
        <v>12.7100405246</v>
      </c>
      <c r="J116" s="37" t="s">
        <v>10479</v>
      </c>
      <c r="K116" s="39">
        <v>7.8447872756999999</v>
      </c>
      <c r="L116" s="39">
        <v>10.272913859293798</v>
      </c>
      <c r="M116" s="39">
        <v>14.824452611931241</v>
      </c>
      <c r="N116" s="39">
        <v>20.838977718908442</v>
      </c>
      <c r="O116" s="39">
        <v>10.965378898273633</v>
      </c>
      <c r="P116" s="39">
        <v>11.538704878052503</v>
      </c>
      <c r="Q116" s="39">
        <v>12.745137981081079</v>
      </c>
    </row>
    <row r="117" spans="1:17" ht="15">
      <c r="A117" s="22" t="s">
        <v>204</v>
      </c>
      <c r="B117" s="21" t="s">
        <v>205</v>
      </c>
      <c r="C117" s="38">
        <v>19.784515684500001</v>
      </c>
      <c r="D117" s="38">
        <v>11.7331628119</v>
      </c>
      <c r="E117" s="38">
        <v>76.611214903299995</v>
      </c>
      <c r="F117" s="38">
        <v>364.1437098724</v>
      </c>
      <c r="G117" s="38">
        <v>40.425427020299999</v>
      </c>
      <c r="H117" s="38">
        <v>12.935401604899999</v>
      </c>
      <c r="I117" s="38">
        <v>31.793098697800001</v>
      </c>
      <c r="J117" s="37" t="s">
        <v>10479</v>
      </c>
      <c r="K117" s="39">
        <v>19.784515684500001</v>
      </c>
      <c r="L117" s="39">
        <v>21.216052592789868</v>
      </c>
      <c r="M117" s="39">
        <v>39.568621695311187</v>
      </c>
      <c r="N117" s="39">
        <v>52.164524715223173</v>
      </c>
      <c r="O117" s="39">
        <v>29.930150132358655</v>
      </c>
      <c r="P117" s="39">
        <v>29.402015411048996</v>
      </c>
      <c r="Q117" s="39">
        <v>31.880892036915242</v>
      </c>
    </row>
    <row r="118" spans="1:17" ht="15">
      <c r="A118" s="22" t="s">
        <v>203</v>
      </c>
      <c r="B118" s="21" t="s">
        <v>10276</v>
      </c>
      <c r="C118" s="38">
        <v>10.9780355584</v>
      </c>
      <c r="D118" s="38">
        <v>5.2513640420999996</v>
      </c>
      <c r="E118" s="38">
        <v>35.577776822300002</v>
      </c>
      <c r="F118" s="38">
        <v>135.4981994785</v>
      </c>
      <c r="G118" s="38">
        <v>15.5610451917</v>
      </c>
      <c r="H118" s="38">
        <v>2.7513874988999998</v>
      </c>
      <c r="I118" s="38">
        <v>9.7675816011999999</v>
      </c>
      <c r="J118" s="37" t="s">
        <v>10479</v>
      </c>
      <c r="K118" s="39">
        <v>10.9780355584</v>
      </c>
      <c r="L118" s="39">
        <v>9.4955825200074564</v>
      </c>
      <c r="M118" s="39">
        <v>18.375424454744685</v>
      </c>
      <c r="N118" s="39">
        <v>19.410466208632929</v>
      </c>
      <c r="O118" s="39">
        <v>11.521076043800871</v>
      </c>
      <c r="P118" s="39">
        <v>6.2538713613484855</v>
      </c>
      <c r="Q118" s="39">
        <v>9.7945537630518817</v>
      </c>
    </row>
    <row r="119" spans="1:17" ht="15">
      <c r="A119" s="22" t="s">
        <v>202</v>
      </c>
      <c r="B119" s="21" t="s">
        <v>10397</v>
      </c>
      <c r="C119" s="38">
        <v>4.7528675270000003</v>
      </c>
      <c r="D119" s="38">
        <v>5.1326713447000003</v>
      </c>
      <c r="E119" s="38">
        <v>21.5361409657</v>
      </c>
      <c r="F119" s="38">
        <v>97.517149635199999</v>
      </c>
      <c r="G119" s="38">
        <v>9.3438358263999994</v>
      </c>
      <c r="H119" s="38">
        <v>0.60214769260000001</v>
      </c>
      <c r="I119" s="38">
        <v>5.8707950376999998</v>
      </c>
      <c r="J119" s="37" t="s">
        <v>10479</v>
      </c>
      <c r="K119" s="39">
        <v>4.7528675270000003</v>
      </c>
      <c r="L119" s="39">
        <v>9.2809608914842006</v>
      </c>
      <c r="M119" s="39">
        <v>11.123115796091765</v>
      </c>
      <c r="N119" s="39">
        <v>13.969582954174948</v>
      </c>
      <c r="O119" s="39">
        <v>6.9179828071037672</v>
      </c>
      <c r="P119" s="39">
        <v>1.3686746092866795</v>
      </c>
      <c r="Q119" s="39">
        <v>5.88700662828826</v>
      </c>
    </row>
    <row r="120" spans="1:17" ht="15">
      <c r="A120" s="22" t="s">
        <v>200</v>
      </c>
      <c r="B120" s="21" t="s">
        <v>201</v>
      </c>
      <c r="C120" s="38">
        <v>7.6215841770999999</v>
      </c>
      <c r="D120" s="38">
        <v>4.7275172784999997</v>
      </c>
      <c r="E120" s="38">
        <v>6.8921406018000004</v>
      </c>
      <c r="F120" s="38">
        <v>45.853383926500001</v>
      </c>
      <c r="G120" s="38">
        <v>6.2114167504999998</v>
      </c>
      <c r="H120" s="38">
        <v>1.6223014042999999</v>
      </c>
      <c r="I120" s="38">
        <v>2.7674181542</v>
      </c>
      <c r="J120" s="37" t="s">
        <v>10479</v>
      </c>
      <c r="K120" s="39">
        <v>7.6215841770999999</v>
      </c>
      <c r="L120" s="39">
        <v>8.5483562123806358</v>
      </c>
      <c r="M120" s="39">
        <v>3.5596942887244518</v>
      </c>
      <c r="N120" s="39">
        <v>6.568615396236507</v>
      </c>
      <c r="O120" s="39">
        <v>4.5988045044955639</v>
      </c>
      <c r="P120" s="39">
        <v>3.6874719740070856</v>
      </c>
      <c r="Q120" s="39">
        <v>2.7750600919297805</v>
      </c>
    </row>
    <row r="121" spans="1:17" ht="15">
      <c r="A121" s="22" t="s">
        <v>198</v>
      </c>
      <c r="B121" s="21" t="s">
        <v>199</v>
      </c>
      <c r="C121" s="38">
        <v>16.297790565700002</v>
      </c>
      <c r="D121" s="38">
        <v>27.835028478800002</v>
      </c>
      <c r="E121" s="38">
        <v>148.86310569529999</v>
      </c>
      <c r="F121" s="38">
        <v>71.321004331599994</v>
      </c>
      <c r="G121" s="38">
        <v>94.470688100000004</v>
      </c>
      <c r="H121" s="38">
        <v>12.4819787981</v>
      </c>
      <c r="I121" s="38">
        <v>22.067410147099999</v>
      </c>
      <c r="J121" s="37" t="s">
        <v>10479</v>
      </c>
      <c r="K121" s="39">
        <v>16.297790565700002</v>
      </c>
      <c r="L121" s="39">
        <v>50.331648643712498</v>
      </c>
      <c r="M121" s="39">
        <v>76.885713417823993</v>
      </c>
      <c r="N121" s="39">
        <v>10.216917640768711</v>
      </c>
      <c r="O121" s="39">
        <v>69.944143732120935</v>
      </c>
      <c r="P121" s="39">
        <v>28.371390714541342</v>
      </c>
      <c r="Q121" s="39">
        <v>22.128347007670104</v>
      </c>
    </row>
    <row r="122" spans="1:17" ht="15">
      <c r="A122" s="22" t="s">
        <v>197</v>
      </c>
      <c r="B122" s="21" t="s">
        <v>8792</v>
      </c>
      <c r="C122" s="38">
        <v>22.4224057614</v>
      </c>
      <c r="D122" s="38">
        <v>13.4542901065</v>
      </c>
      <c r="E122" s="38">
        <v>80.818062328799996</v>
      </c>
      <c r="F122" s="38">
        <v>113.20944189719999</v>
      </c>
      <c r="G122" s="38">
        <v>46.043062271300002</v>
      </c>
      <c r="H122" s="38">
        <v>8.2008346014000004</v>
      </c>
      <c r="I122" s="38">
        <v>9.0284843219000006</v>
      </c>
      <c r="J122" s="37" t="s">
        <v>10479</v>
      </c>
      <c r="K122" s="39">
        <v>22.4224057614</v>
      </c>
      <c r="L122" s="39">
        <v>24.328216617658335</v>
      </c>
      <c r="M122" s="39">
        <v>41.741399591075023</v>
      </c>
      <c r="N122" s="39">
        <v>16.217544254471594</v>
      </c>
      <c r="O122" s="39">
        <v>34.08933109454933</v>
      </c>
      <c r="P122" s="39">
        <v>18.640400406469691</v>
      </c>
      <c r="Q122" s="39">
        <v>9.0534155433988364</v>
      </c>
    </row>
    <row r="123" spans="1:17" ht="15">
      <c r="A123" s="22" t="s">
        <v>196</v>
      </c>
      <c r="B123" s="21" t="s">
        <v>10397</v>
      </c>
      <c r="C123" s="38">
        <v>0</v>
      </c>
      <c r="D123" s="38">
        <v>20.335585103</v>
      </c>
      <c r="E123" s="38">
        <v>14.2047291433</v>
      </c>
      <c r="F123" s="38">
        <v>51.899579747399997</v>
      </c>
      <c r="G123" s="38">
        <v>14.324057231699999</v>
      </c>
      <c r="H123" s="38">
        <v>0</v>
      </c>
      <c r="I123" s="38">
        <v>0</v>
      </c>
      <c r="J123" s="37" t="s">
        <v>10479</v>
      </c>
      <c r="K123" s="39">
        <v>0</v>
      </c>
      <c r="L123" s="39">
        <v>36.771060792988102</v>
      </c>
      <c r="M123" s="39">
        <v>7.3365440616630773</v>
      </c>
      <c r="N123" s="39">
        <v>7.4347485265957696</v>
      </c>
      <c r="O123" s="39">
        <v>10.605235740218463</v>
      </c>
      <c r="P123" s="39">
        <v>0</v>
      </c>
      <c r="Q123" s="39">
        <v>0</v>
      </c>
    </row>
    <row r="124" spans="1:17" ht="15">
      <c r="A124" s="22" t="s">
        <v>195</v>
      </c>
      <c r="B124" s="21" t="s">
        <v>8832</v>
      </c>
      <c r="C124" s="38">
        <v>16.7084732601</v>
      </c>
      <c r="D124" s="38">
        <v>15.4128841499</v>
      </c>
      <c r="E124" s="38">
        <v>66.7642734346</v>
      </c>
      <c r="F124" s="38">
        <v>446.74248302270001</v>
      </c>
      <c r="G124" s="38">
        <v>42.6565125427</v>
      </c>
      <c r="H124" s="38">
        <v>26.6014284018</v>
      </c>
      <c r="I124" s="38">
        <v>29.781140469299999</v>
      </c>
      <c r="J124" s="37" t="s">
        <v>10479</v>
      </c>
      <c r="K124" s="39">
        <v>16.7084732601</v>
      </c>
      <c r="L124" s="39">
        <v>27.869771004899505</v>
      </c>
      <c r="M124" s="39">
        <v>34.482814058365868</v>
      </c>
      <c r="N124" s="39">
        <v>63.997011798292007</v>
      </c>
      <c r="O124" s="39">
        <v>31.581999712327999</v>
      </c>
      <c r="P124" s="39">
        <v>60.464733273481272</v>
      </c>
      <c r="Q124" s="39">
        <v>29.863377994786649</v>
      </c>
    </row>
    <row r="125" spans="1:17" ht="15">
      <c r="A125" s="22" t="s">
        <v>194</v>
      </c>
      <c r="B125" s="21" t="s">
        <v>10481</v>
      </c>
      <c r="C125" s="38">
        <v>6.3047099961999997</v>
      </c>
      <c r="D125" s="38">
        <v>6.9488189658000001</v>
      </c>
      <c r="E125" s="38">
        <v>26.0501451901</v>
      </c>
      <c r="F125" s="38">
        <v>131.53424010200001</v>
      </c>
      <c r="G125" s="38">
        <v>18.153075365100001</v>
      </c>
      <c r="H125" s="38">
        <v>6.6579238911000003</v>
      </c>
      <c r="I125" s="38">
        <v>9.7161609782999996</v>
      </c>
      <c r="J125" s="37" t="s">
        <v>10479</v>
      </c>
      <c r="K125" s="39">
        <v>6.3047099961999997</v>
      </c>
      <c r="L125" s="39">
        <v>12.564941866029992</v>
      </c>
      <c r="M125" s="39">
        <v>13.454535885327637</v>
      </c>
      <c r="N125" s="39">
        <v>18.842618814157731</v>
      </c>
      <c r="O125" s="39">
        <v>13.440161578717008</v>
      </c>
      <c r="P125" s="39">
        <v>15.13338254434713</v>
      </c>
      <c r="Q125" s="39">
        <v>9.7429911474437567</v>
      </c>
    </row>
    <row r="126" spans="1:17" ht="15">
      <c r="A126" s="22" t="s">
        <v>193</v>
      </c>
      <c r="B126" s="21" t="s">
        <v>7315</v>
      </c>
      <c r="C126" s="38">
        <v>0.82225641650000003</v>
      </c>
      <c r="D126" s="38">
        <v>0.82514480909999999</v>
      </c>
      <c r="E126" s="38">
        <v>3.4512335045999998</v>
      </c>
      <c r="F126" s="38">
        <v>11.619020026699999</v>
      </c>
      <c r="G126" s="38">
        <v>1.6633426928999999</v>
      </c>
      <c r="H126" s="38">
        <v>0.80703315600000003</v>
      </c>
      <c r="I126" s="38">
        <v>0.70932404280000005</v>
      </c>
      <c r="J126" s="37" t="s">
        <v>10445</v>
      </c>
      <c r="K126" s="39">
        <v>0.82225641650000003</v>
      </c>
      <c r="L126" s="39">
        <v>1.4920372236527657</v>
      </c>
      <c r="M126" s="39">
        <v>1.782513866906686</v>
      </c>
      <c r="N126" s="39">
        <v>1.664454557135834</v>
      </c>
      <c r="O126" s="39">
        <v>1.2315045304298009</v>
      </c>
      <c r="P126" s="39">
        <v>1.8343768531277036</v>
      </c>
      <c r="Q126" s="39">
        <v>0.71128276745355024</v>
      </c>
    </row>
    <row r="127" spans="1:17" ht="15">
      <c r="A127" s="22" t="s">
        <v>50</v>
      </c>
      <c r="B127" s="21" t="s">
        <v>192</v>
      </c>
      <c r="C127" s="38">
        <v>5.9820143491</v>
      </c>
      <c r="D127" s="38">
        <v>4.1496379101</v>
      </c>
      <c r="E127" s="38">
        <v>4.5695029717000004</v>
      </c>
      <c r="F127" s="38">
        <v>30.1894199394</v>
      </c>
      <c r="G127" s="38">
        <v>5.6292247055000004</v>
      </c>
      <c r="H127" s="38">
        <v>1.7790617071999999</v>
      </c>
      <c r="I127" s="38">
        <v>4.6371206295</v>
      </c>
      <c r="J127" s="37" t="s">
        <v>10479</v>
      </c>
      <c r="K127" s="39">
        <v>5.9820143491</v>
      </c>
      <c r="L127" s="39">
        <v>7.5034274690559517</v>
      </c>
      <c r="M127" s="39">
        <v>2.3600844165050474</v>
      </c>
      <c r="N127" s="39">
        <v>4.3247121943117346</v>
      </c>
      <c r="O127" s="39">
        <v>4.1677615546223397</v>
      </c>
      <c r="P127" s="39">
        <v>4.0437862951612562</v>
      </c>
      <c r="Q127" s="39">
        <v>4.6499255563746535</v>
      </c>
    </row>
    <row r="128" spans="1:17" ht="15">
      <c r="A128" s="22" t="s">
        <v>49</v>
      </c>
      <c r="B128" s="21" t="s">
        <v>10397</v>
      </c>
      <c r="C128" s="38">
        <v>5.2877320038000004</v>
      </c>
      <c r="D128" s="38">
        <v>3.7944630372999999</v>
      </c>
      <c r="E128" s="38">
        <v>12.3080923862</v>
      </c>
      <c r="F128" s="38">
        <v>63.4581774141</v>
      </c>
      <c r="G128" s="38">
        <v>7.7906529970999996</v>
      </c>
      <c r="H128" s="38">
        <v>3.4760717827000001</v>
      </c>
      <c r="I128" s="38">
        <v>6.7060671802999998</v>
      </c>
      <c r="J128" s="37" t="s">
        <v>10479</v>
      </c>
      <c r="K128" s="39">
        <v>5.2877320038000004</v>
      </c>
      <c r="L128" s="39">
        <v>6.8611957961672321</v>
      </c>
      <c r="M128" s="39">
        <v>6.3569576860934207</v>
      </c>
      <c r="N128" s="39">
        <v>9.0905474249734812</v>
      </c>
      <c r="O128" s="39">
        <v>5.7680383614803059</v>
      </c>
      <c r="P128" s="39">
        <v>7.9010701984036364</v>
      </c>
      <c r="Q128" s="39">
        <v>6.7245852881348425</v>
      </c>
    </row>
    <row r="129" spans="1:17" ht="15">
      <c r="A129" s="22" t="s">
        <v>48</v>
      </c>
      <c r="B129" s="21" t="s">
        <v>10282</v>
      </c>
      <c r="C129" s="38">
        <v>17.6964944779</v>
      </c>
      <c r="D129" s="38">
        <v>8.1662494790999993</v>
      </c>
      <c r="E129" s="38">
        <v>43.574912334799997</v>
      </c>
      <c r="F129" s="38">
        <v>205.9234352915</v>
      </c>
      <c r="G129" s="38">
        <v>15.7930068113</v>
      </c>
      <c r="H129" s="38">
        <v>5.8253799311999996</v>
      </c>
      <c r="I129" s="38">
        <v>13.334584444500001</v>
      </c>
      <c r="J129" s="37" t="s">
        <v>10479</v>
      </c>
      <c r="K129" s="39">
        <v>17.6964944779</v>
      </c>
      <c r="L129" s="39">
        <v>14.766315034741467</v>
      </c>
      <c r="M129" s="39">
        <v>22.505833170226634</v>
      </c>
      <c r="N129" s="39">
        <v>29.499062701017664</v>
      </c>
      <c r="O129" s="39">
        <v>11.692815629781911</v>
      </c>
      <c r="P129" s="39">
        <v>13.241019934586101</v>
      </c>
      <c r="Q129" s="39">
        <v>13.371406514132925</v>
      </c>
    </row>
    <row r="130" spans="1:17" ht="15">
      <c r="A130" s="22" t="s">
        <v>47</v>
      </c>
      <c r="B130" s="21" t="s">
        <v>10397</v>
      </c>
      <c r="C130" s="38">
        <v>5.0832154792999997</v>
      </c>
      <c r="D130" s="38">
        <v>2.6800538703000001</v>
      </c>
      <c r="E130" s="38">
        <v>17.285157912700001</v>
      </c>
      <c r="F130" s="38">
        <v>68.219099816300002</v>
      </c>
      <c r="G130" s="38">
        <v>6.2091735700999999</v>
      </c>
      <c r="H130" s="38">
        <v>3.4652301780000001</v>
      </c>
      <c r="I130" s="38">
        <v>7.0112862383000003</v>
      </c>
      <c r="J130" s="37" t="s">
        <v>10479</v>
      </c>
      <c r="K130" s="39">
        <v>5.0832154792999997</v>
      </c>
      <c r="L130" s="39">
        <v>4.8461071217835787</v>
      </c>
      <c r="M130" s="39">
        <v>8.9275424656120439</v>
      </c>
      <c r="N130" s="39">
        <v>9.7725618263861733</v>
      </c>
      <c r="O130" s="39">
        <v>4.5971437001183526</v>
      </c>
      <c r="P130" s="39">
        <v>7.8764273586831326</v>
      </c>
      <c r="Q130" s="39">
        <v>7.0306471768547469</v>
      </c>
    </row>
    <row r="131" spans="1:17" ht="15">
      <c r="A131" s="22" t="s">
        <v>46</v>
      </c>
      <c r="B131" s="21" t="s">
        <v>6983</v>
      </c>
      <c r="C131" s="38">
        <v>232.88028487810001</v>
      </c>
      <c r="D131" s="38">
        <v>11.981583559800001</v>
      </c>
      <c r="E131" s="38">
        <v>19.2796593411</v>
      </c>
      <c r="F131" s="38">
        <v>42.595547537500003</v>
      </c>
      <c r="G131" s="38">
        <v>22.412331035400001</v>
      </c>
      <c r="H131" s="38">
        <v>2.5786287482999999</v>
      </c>
      <c r="I131" s="38">
        <v>63.168743031600002</v>
      </c>
      <c r="J131" s="37" t="s">
        <v>10479</v>
      </c>
      <c r="K131" s="39">
        <v>232.88028487810001</v>
      </c>
      <c r="L131" s="39">
        <v>21.665250114130078</v>
      </c>
      <c r="M131" s="39">
        <v>9.9576745760443242</v>
      </c>
      <c r="N131" s="39">
        <v>6.1019219391623922</v>
      </c>
      <c r="O131" s="39">
        <v>16.593626391844737</v>
      </c>
      <c r="P131" s="39">
        <v>5.8611927571054876</v>
      </c>
      <c r="Q131" s="39">
        <v>63.343176952973025</v>
      </c>
    </row>
    <row r="132" spans="1:17" ht="15">
      <c r="A132" s="22" t="s">
        <v>44</v>
      </c>
      <c r="B132" s="21" t="s">
        <v>45</v>
      </c>
      <c r="C132" s="38">
        <v>5.8508142101000002</v>
      </c>
      <c r="D132" s="38">
        <v>4.7428932524</v>
      </c>
      <c r="E132" s="38">
        <v>3.5346262361999998</v>
      </c>
      <c r="F132" s="38">
        <v>36.598672373600003</v>
      </c>
      <c r="G132" s="38">
        <v>4.3093721044000004</v>
      </c>
      <c r="H132" s="38">
        <v>1.7952007328999999</v>
      </c>
      <c r="I132" s="38">
        <v>2.5153363292000002</v>
      </c>
      <c r="J132" s="37" t="s">
        <v>10479</v>
      </c>
      <c r="K132" s="39">
        <v>5.8508142101000002</v>
      </c>
      <c r="L132" s="39">
        <v>8.5761592418073569</v>
      </c>
      <c r="M132" s="39">
        <v>1.8255850471899384</v>
      </c>
      <c r="N132" s="39">
        <v>5.2428541200011427</v>
      </c>
      <c r="O132" s="39">
        <v>3.1905699844833255</v>
      </c>
      <c r="P132" s="39">
        <v>4.0804701103874459</v>
      </c>
      <c r="Q132" s="39">
        <v>2.5222821691584572</v>
      </c>
    </row>
    <row r="133" spans="1:17" ht="15">
      <c r="A133" s="22" t="s">
        <v>42</v>
      </c>
      <c r="B133" s="21" t="s">
        <v>43</v>
      </c>
      <c r="C133" s="38">
        <v>2.3356153339999999</v>
      </c>
      <c r="D133" s="38">
        <v>2.1411281350000002</v>
      </c>
      <c r="E133" s="38">
        <v>6.2783168800000002</v>
      </c>
      <c r="F133" s="38">
        <v>21.536489418199999</v>
      </c>
      <c r="G133" s="38">
        <v>3.4553481206000001</v>
      </c>
      <c r="H133" s="38">
        <v>1.2565194545</v>
      </c>
      <c r="I133" s="38">
        <v>3.6877968808000001</v>
      </c>
      <c r="J133" s="37" t="s">
        <v>10445</v>
      </c>
      <c r="K133" s="39">
        <v>2.3356153339999999</v>
      </c>
      <c r="L133" s="39">
        <v>3.8716148278441915</v>
      </c>
      <c r="M133" s="39">
        <v>3.2426629158873403</v>
      </c>
      <c r="N133" s="39">
        <v>3.0851576014549376</v>
      </c>
      <c r="O133" s="39">
        <v>2.5582682888467319</v>
      </c>
      <c r="P133" s="39">
        <v>2.8560539126591333</v>
      </c>
      <c r="Q133" s="39">
        <v>3.6979803487664809</v>
      </c>
    </row>
    <row r="134" spans="1:17" ht="15">
      <c r="A134" s="22" t="s">
        <v>41</v>
      </c>
      <c r="B134" s="21" t="s">
        <v>10397</v>
      </c>
      <c r="C134" s="38">
        <v>3.7594279203999998</v>
      </c>
      <c r="D134" s="38">
        <v>3.8429761823000002</v>
      </c>
      <c r="E134" s="38">
        <v>13.3470258759</v>
      </c>
      <c r="F134" s="38">
        <v>38.773065496500003</v>
      </c>
      <c r="G134" s="38">
        <v>7.5047272336999997</v>
      </c>
      <c r="H134" s="38">
        <v>6.6262022474000002</v>
      </c>
      <c r="I134" s="38">
        <v>16.341875860999998</v>
      </c>
      <c r="J134" s="37" t="s">
        <v>10479</v>
      </c>
      <c r="K134" s="39">
        <v>3.7594279203999998</v>
      </c>
      <c r="L134" s="39">
        <v>6.9489178752231666</v>
      </c>
      <c r="M134" s="39">
        <v>6.8935523122511899</v>
      </c>
      <c r="N134" s="39">
        <v>5.5543415375371312</v>
      </c>
      <c r="O134" s="39">
        <v>5.556344839455817</v>
      </c>
      <c r="P134" s="39">
        <v>15.061279622039878</v>
      </c>
      <c r="Q134" s="39">
        <v>16.387002253456462</v>
      </c>
    </row>
    <row r="135" spans="1:17" ht="15">
      <c r="A135" s="22" t="s">
        <v>187</v>
      </c>
      <c r="B135" s="21" t="s">
        <v>10397</v>
      </c>
      <c r="C135" s="38">
        <v>6.7589173542000003</v>
      </c>
      <c r="D135" s="38">
        <v>8.4370962766000002</v>
      </c>
      <c r="E135" s="38">
        <v>82.912672764600003</v>
      </c>
      <c r="F135" s="38">
        <v>308.48973080249999</v>
      </c>
      <c r="G135" s="38">
        <v>40.139705604100001</v>
      </c>
      <c r="H135" s="38">
        <v>96.3438401545</v>
      </c>
      <c r="I135" s="38">
        <v>94.728889971599997</v>
      </c>
      <c r="J135" s="37" t="s">
        <v>10479</v>
      </c>
      <c r="K135" s="39">
        <v>6.7589173542000003</v>
      </c>
      <c r="L135" s="39">
        <v>15.25606362107496</v>
      </c>
      <c r="M135" s="39">
        <v>42.823236604596282</v>
      </c>
      <c r="N135" s="39">
        <v>44.191948811853564</v>
      </c>
      <c r="O135" s="39">
        <v>29.718607904774966</v>
      </c>
      <c r="P135" s="39">
        <v>218.98841330981227</v>
      </c>
      <c r="Q135" s="39">
        <v>94.990473960010121</v>
      </c>
    </row>
    <row r="136" spans="1:17" ht="15">
      <c r="A136" s="22" t="s">
        <v>186</v>
      </c>
      <c r="B136" s="21" t="s">
        <v>10397</v>
      </c>
      <c r="C136" s="38">
        <v>9.1061634851999997</v>
      </c>
      <c r="D136" s="38">
        <v>4.4963080583000004</v>
      </c>
      <c r="E136" s="38">
        <v>14.9779611683</v>
      </c>
      <c r="F136" s="38">
        <v>57.397915934300002</v>
      </c>
      <c r="G136" s="38">
        <v>11.031699473</v>
      </c>
      <c r="H136" s="38">
        <v>4.1933352057000004</v>
      </c>
      <c r="I136" s="38">
        <v>8.1629449966000003</v>
      </c>
      <c r="J136" s="37" t="s">
        <v>10479</v>
      </c>
      <c r="K136" s="39">
        <v>9.1061634851999997</v>
      </c>
      <c r="L136" s="39">
        <v>8.1302807919385014</v>
      </c>
      <c r="M136" s="39">
        <v>7.7359075950379612</v>
      </c>
      <c r="N136" s="39">
        <v>8.2223993527343175</v>
      </c>
      <c r="O136" s="39">
        <v>8.1676421445381084</v>
      </c>
      <c r="P136" s="39">
        <v>9.5314015063113207</v>
      </c>
      <c r="Q136" s="39">
        <v>8.1854861211716408</v>
      </c>
    </row>
    <row r="137" spans="1:17" ht="15">
      <c r="A137" s="22" t="s">
        <v>184</v>
      </c>
      <c r="B137" s="21" t="s">
        <v>185</v>
      </c>
      <c r="C137" s="38">
        <v>7.6369950793000001</v>
      </c>
      <c r="D137" s="38">
        <v>3.8156433912000001</v>
      </c>
      <c r="E137" s="38">
        <v>12.049760043999999</v>
      </c>
      <c r="F137" s="38">
        <v>56.652319205799998</v>
      </c>
      <c r="G137" s="38">
        <v>6.5552224984</v>
      </c>
      <c r="H137" s="38">
        <v>3.2010322175999999</v>
      </c>
      <c r="I137" s="38">
        <v>5.5369924380000004</v>
      </c>
      <c r="J137" s="37" t="s">
        <v>10479</v>
      </c>
      <c r="K137" s="39">
        <v>7.6369950793000001</v>
      </c>
      <c r="L137" s="39">
        <v>6.8994943785256524</v>
      </c>
      <c r="M137" s="39">
        <v>6.2235326420828576</v>
      </c>
      <c r="N137" s="39">
        <v>8.1155907002244145</v>
      </c>
      <c r="O137" s="39">
        <v>4.8533511700347454</v>
      </c>
      <c r="P137" s="39">
        <v>7.2759085081276167</v>
      </c>
      <c r="Q137" s="39">
        <v>5.5522822673874552</v>
      </c>
    </row>
    <row r="138" spans="1:17" ht="15">
      <c r="A138" s="22" t="s">
        <v>182</v>
      </c>
      <c r="B138" s="21" t="s">
        <v>183</v>
      </c>
      <c r="C138" s="38">
        <v>1.4753439473000001</v>
      </c>
      <c r="D138" s="38">
        <v>0.28307163480000003</v>
      </c>
      <c r="E138" s="38">
        <v>2.5786752999</v>
      </c>
      <c r="F138" s="38">
        <v>15.507714800600001</v>
      </c>
      <c r="G138" s="38">
        <v>0.90374843220000001</v>
      </c>
      <c r="H138" s="38">
        <v>1.3125796384999999</v>
      </c>
      <c r="I138" s="38">
        <v>1.0669589349999999</v>
      </c>
      <c r="J138" s="37" t="s">
        <v>10445</v>
      </c>
      <c r="K138" s="39">
        <v>1.4753439473000001</v>
      </c>
      <c r="L138" s="39">
        <v>0.5118536909206397</v>
      </c>
      <c r="M138" s="39">
        <v>1.3318497500082214</v>
      </c>
      <c r="N138" s="39">
        <v>2.2215201033569878</v>
      </c>
      <c r="O138" s="39">
        <v>0.66911664888652111</v>
      </c>
      <c r="P138" s="39">
        <v>2.9834780502514184</v>
      </c>
      <c r="Q138" s="39">
        <v>1.0699052312541921</v>
      </c>
    </row>
    <row r="139" spans="1:17" ht="15">
      <c r="A139" s="22" t="s">
        <v>181</v>
      </c>
      <c r="B139" s="21" t="s">
        <v>10397</v>
      </c>
      <c r="C139" s="38">
        <v>4.4591698990999999</v>
      </c>
      <c r="D139" s="38">
        <v>3.1931034730999999</v>
      </c>
      <c r="E139" s="38">
        <v>3.7543709973000001</v>
      </c>
      <c r="F139" s="38">
        <v>20.651691228400001</v>
      </c>
      <c r="G139" s="38">
        <v>4.3708948726000001</v>
      </c>
      <c r="H139" s="38">
        <v>1.8226013911000001</v>
      </c>
      <c r="I139" s="38">
        <v>3.8886861089</v>
      </c>
      <c r="J139" s="37" t="s">
        <v>10445</v>
      </c>
      <c r="K139" s="39">
        <v>4.4591698990999999</v>
      </c>
      <c r="L139" s="39">
        <v>5.7738098674298834</v>
      </c>
      <c r="M139" s="39">
        <v>1.9390801449046453</v>
      </c>
      <c r="N139" s="39">
        <v>2.9584079809384112</v>
      </c>
      <c r="O139" s="39">
        <v>3.2361201697135176</v>
      </c>
      <c r="P139" s="39">
        <v>4.1427514835737345</v>
      </c>
      <c r="Q139" s="39">
        <v>3.8994243115997893</v>
      </c>
    </row>
    <row r="140" spans="1:17" ht="15">
      <c r="A140" s="22" t="s">
        <v>179</v>
      </c>
      <c r="B140" s="21" t="s">
        <v>180</v>
      </c>
      <c r="C140" s="38">
        <v>1.0430298962</v>
      </c>
      <c r="D140" s="38">
        <v>1.8162552436999999</v>
      </c>
      <c r="E140" s="38">
        <v>0.48237477629999997</v>
      </c>
      <c r="F140" s="38">
        <v>6.3224524956000003</v>
      </c>
      <c r="G140" s="38">
        <v>2.7340587815999999</v>
      </c>
      <c r="H140" s="38">
        <v>0.80274609600000002</v>
      </c>
      <c r="I140" s="38">
        <v>1.7877255776000001</v>
      </c>
      <c r="J140" s="37" t="s">
        <v>10445</v>
      </c>
      <c r="K140" s="39">
        <v>1.0430298962</v>
      </c>
      <c r="L140" s="39">
        <v>3.2841755790849407</v>
      </c>
      <c r="M140" s="39">
        <v>0.24913982976078478</v>
      </c>
      <c r="N140" s="39">
        <v>0.90570761083067708</v>
      </c>
      <c r="O140" s="39">
        <v>2.0242405791505802</v>
      </c>
      <c r="P140" s="39">
        <v>1.8246324162684457</v>
      </c>
      <c r="Q140" s="39">
        <v>1.7926621960583351</v>
      </c>
    </row>
    <row r="141" spans="1:17" ht="15">
      <c r="A141" s="22" t="s">
        <v>178</v>
      </c>
      <c r="B141" s="21" t="s">
        <v>9929</v>
      </c>
      <c r="C141" s="38">
        <v>1.5831198275</v>
      </c>
      <c r="D141" s="38">
        <v>2.0124672744000001</v>
      </c>
      <c r="E141" s="38">
        <v>1.6036115566</v>
      </c>
      <c r="F141" s="38">
        <v>11.231331453099999</v>
      </c>
      <c r="G141" s="38">
        <v>2.6204862535000002</v>
      </c>
      <c r="H141" s="38">
        <v>0.94250166170000005</v>
      </c>
      <c r="I141" s="38">
        <v>0.54455239590000004</v>
      </c>
      <c r="J141" s="37" t="s">
        <v>10445</v>
      </c>
      <c r="K141" s="39">
        <v>1.5831198275</v>
      </c>
      <c r="L141" s="39">
        <v>3.638968641229043</v>
      </c>
      <c r="M141" s="39">
        <v>0.82824295515252688</v>
      </c>
      <c r="N141" s="39">
        <v>1.6089171700244285</v>
      </c>
      <c r="O141" s="39">
        <v>1.9401538281253516</v>
      </c>
      <c r="P141" s="39">
        <v>2.1422951701588797</v>
      </c>
      <c r="Q141" s="39">
        <v>0.54605612076852239</v>
      </c>
    </row>
    <row r="142" spans="1:17" ht="15">
      <c r="A142" s="22" t="s">
        <v>176</v>
      </c>
      <c r="B142" s="21" t="s">
        <v>177</v>
      </c>
      <c r="C142" s="38">
        <v>3.1287428776000001</v>
      </c>
      <c r="D142" s="38">
        <v>5.7675710596999998</v>
      </c>
      <c r="E142" s="38">
        <v>1.6112139329999999</v>
      </c>
      <c r="F142" s="38">
        <v>23.493967314599999</v>
      </c>
      <c r="G142" s="38">
        <v>3.6263093808</v>
      </c>
      <c r="H142" s="38">
        <v>2.4934400596000001</v>
      </c>
      <c r="I142" s="38">
        <v>1.8337472154000001</v>
      </c>
      <c r="J142" s="37" t="s">
        <v>10445</v>
      </c>
      <c r="K142" s="39">
        <v>3.1287428776000001</v>
      </c>
      <c r="L142" s="39">
        <v>10.42899454281355</v>
      </c>
      <c r="M142" s="39">
        <v>0.8321694763039883</v>
      </c>
      <c r="N142" s="39">
        <v>3.3655713538771383</v>
      </c>
      <c r="O142" s="39">
        <v>2.6848444702692245</v>
      </c>
      <c r="P142" s="39">
        <v>5.6675598715941753</v>
      </c>
      <c r="Q142" s="39">
        <v>1.8388109178299989</v>
      </c>
    </row>
    <row r="143" spans="1:17" ht="15">
      <c r="A143" s="22" t="s">
        <v>174</v>
      </c>
      <c r="B143" s="21" t="s">
        <v>175</v>
      </c>
      <c r="C143" s="38">
        <v>17.8715905219</v>
      </c>
      <c r="D143" s="38">
        <v>5.5927845520000004</v>
      </c>
      <c r="E143" s="38">
        <v>26.547054105899999</v>
      </c>
      <c r="F143" s="38">
        <v>104.1934540825</v>
      </c>
      <c r="G143" s="38">
        <v>34.840624683400002</v>
      </c>
      <c r="H143" s="38">
        <v>14.034662834900001</v>
      </c>
      <c r="I143" s="38">
        <v>301.90617652809999</v>
      </c>
      <c r="J143" s="37" t="s">
        <v>10479</v>
      </c>
      <c r="K143" s="39">
        <v>17.8715905219</v>
      </c>
      <c r="L143" s="39">
        <v>10.112943380878573</v>
      </c>
      <c r="M143" s="39">
        <v>13.711182394995118</v>
      </c>
      <c r="N143" s="39">
        <v>14.92598076884425</v>
      </c>
      <c r="O143" s="39">
        <v>25.795277980754012</v>
      </c>
      <c r="P143" s="39">
        <v>31.900623232624906</v>
      </c>
      <c r="Q143" s="39">
        <v>302.73985906998922</v>
      </c>
    </row>
    <row r="144" spans="1:17" ht="15">
      <c r="A144" s="22" t="s">
        <v>173</v>
      </c>
      <c r="B144" s="21" t="s">
        <v>3859</v>
      </c>
      <c r="C144" s="38">
        <v>15.646471335899999</v>
      </c>
      <c r="D144" s="38">
        <v>7.1670077951</v>
      </c>
      <c r="E144" s="38">
        <v>14.6272002122</v>
      </c>
      <c r="F144" s="38">
        <v>77.107166908300002</v>
      </c>
      <c r="G144" s="38">
        <v>22.9071653592</v>
      </c>
      <c r="H144" s="38">
        <v>13.3724766628</v>
      </c>
      <c r="I144" s="38">
        <v>239.3324590345</v>
      </c>
      <c r="J144" s="37" t="s">
        <v>10479</v>
      </c>
      <c r="K144" s="39">
        <v>15.646471335899999</v>
      </c>
      <c r="L144" s="39">
        <v>12.959473651857861</v>
      </c>
      <c r="M144" s="39">
        <v>7.5547444638315833</v>
      </c>
      <c r="N144" s="39">
        <v>11.045800338878017</v>
      </c>
      <c r="O144" s="39">
        <v>16.959991491576172</v>
      </c>
      <c r="P144" s="39">
        <v>30.395481866956555</v>
      </c>
      <c r="Q144" s="39">
        <v>239.99335075622307</v>
      </c>
    </row>
    <row r="145" spans="1:17" ht="15">
      <c r="A145" s="22" t="s">
        <v>171</v>
      </c>
      <c r="B145" s="21" t="s">
        <v>172</v>
      </c>
      <c r="C145" s="38">
        <v>4.1360571247999998</v>
      </c>
      <c r="D145" s="38">
        <v>2.1270260273999999</v>
      </c>
      <c r="E145" s="38">
        <v>4.1596126808999996</v>
      </c>
      <c r="F145" s="38">
        <v>27.973394455600001</v>
      </c>
      <c r="G145" s="38">
        <v>5.2097186869999996</v>
      </c>
      <c r="H145" s="38">
        <v>3.2386896502</v>
      </c>
      <c r="I145" s="38">
        <v>39.714456154099999</v>
      </c>
      <c r="J145" s="37" t="s">
        <v>10479</v>
      </c>
      <c r="K145" s="39">
        <v>4.1360571247999998</v>
      </c>
      <c r="L145" s="39">
        <v>3.8461152194856214</v>
      </c>
      <c r="M145" s="39">
        <v>2.1483818103824586</v>
      </c>
      <c r="N145" s="39">
        <v>4.0072608338042137</v>
      </c>
      <c r="O145" s="39">
        <v>3.8571679742792546</v>
      </c>
      <c r="P145" s="39">
        <v>7.3615034086544258</v>
      </c>
      <c r="Q145" s="39">
        <v>39.824123498892519</v>
      </c>
    </row>
    <row r="146" spans="1:17" ht="15">
      <c r="A146" s="22" t="s">
        <v>170</v>
      </c>
      <c r="B146" s="21" t="s">
        <v>10274</v>
      </c>
      <c r="C146" s="38">
        <v>1.430690826</v>
      </c>
      <c r="D146" s="38">
        <v>1.560796418</v>
      </c>
      <c r="E146" s="38">
        <v>5.5642113842000001</v>
      </c>
      <c r="F146" s="38">
        <v>31.5392044275</v>
      </c>
      <c r="G146" s="38">
        <v>3.0622217747999998</v>
      </c>
      <c r="H146" s="38">
        <v>0.83663778950000001</v>
      </c>
      <c r="I146" s="38">
        <v>7.4089531798000001</v>
      </c>
      <c r="J146" s="37" t="s">
        <v>10445</v>
      </c>
      <c r="K146" s="39">
        <v>1.430690826</v>
      </c>
      <c r="L146" s="39">
        <v>2.8222517169318779</v>
      </c>
      <c r="M146" s="39">
        <v>2.8738374084271303</v>
      </c>
      <c r="N146" s="39">
        <v>4.518072300173209</v>
      </c>
      <c r="O146" s="39">
        <v>2.2672056726158392</v>
      </c>
      <c r="P146" s="39">
        <v>1.9016678361982047</v>
      </c>
      <c r="Q146" s="39">
        <v>7.429412234300659</v>
      </c>
    </row>
    <row r="147" spans="1:17" ht="15">
      <c r="A147" s="22" t="s">
        <v>169</v>
      </c>
      <c r="B147" s="21" t="s">
        <v>10397</v>
      </c>
      <c r="C147" s="38">
        <v>6.4210683630999998</v>
      </c>
      <c r="D147" s="38">
        <v>4.6754069723000002</v>
      </c>
      <c r="E147" s="38">
        <v>14.236260091</v>
      </c>
      <c r="F147" s="38">
        <v>53.829393196200002</v>
      </c>
      <c r="G147" s="38">
        <v>9.0632753173000005</v>
      </c>
      <c r="H147" s="38">
        <v>4.5246726461</v>
      </c>
      <c r="I147" s="38">
        <v>41.695704617600001</v>
      </c>
      <c r="J147" s="37" t="s">
        <v>10479</v>
      </c>
      <c r="K147" s="39">
        <v>6.4210683630999998</v>
      </c>
      <c r="L147" s="39">
        <v>8.4541297011926826</v>
      </c>
      <c r="M147" s="39">
        <v>7.35282935543907</v>
      </c>
      <c r="N147" s="39">
        <v>7.7111992756172834</v>
      </c>
      <c r="O147" s="39">
        <v>6.7102616084048101</v>
      </c>
      <c r="P147" s="39">
        <v>10.284527603703456</v>
      </c>
      <c r="Q147" s="39">
        <v>41.810842974195459</v>
      </c>
    </row>
    <row r="148" spans="1:17" ht="15">
      <c r="A148" s="22" t="s">
        <v>168</v>
      </c>
      <c r="B148" s="21" t="s">
        <v>10469</v>
      </c>
      <c r="C148" s="38">
        <v>14.3313506848</v>
      </c>
      <c r="D148" s="38">
        <v>6.9235020909999996</v>
      </c>
      <c r="E148" s="38">
        <v>30.202706229299999</v>
      </c>
      <c r="F148" s="38">
        <v>140.5239068651</v>
      </c>
      <c r="G148" s="38">
        <v>16.281710564899999</v>
      </c>
      <c r="H148" s="38">
        <v>4.3590760988000001</v>
      </c>
      <c r="I148" s="38">
        <v>15.394447595500001</v>
      </c>
      <c r="J148" s="37" t="s">
        <v>10479</v>
      </c>
      <c r="K148" s="39">
        <v>14.3313506848</v>
      </c>
      <c r="L148" s="39">
        <v>12.519163574545182</v>
      </c>
      <c r="M148" s="39">
        <v>15.599275621333511</v>
      </c>
      <c r="N148" s="39">
        <v>20.130411741322867</v>
      </c>
      <c r="O148" s="39">
        <v>12.054641782122866</v>
      </c>
      <c r="P148" s="39">
        <v>9.908128603158568</v>
      </c>
      <c r="Q148" s="39">
        <v>15.436957763228227</v>
      </c>
    </row>
    <row r="149" spans="1:17" ht="15">
      <c r="A149" s="22" t="s">
        <v>166</v>
      </c>
      <c r="B149" s="21" t="s">
        <v>167</v>
      </c>
      <c r="C149" s="38">
        <v>6.748877942</v>
      </c>
      <c r="D149" s="38">
        <v>4.3771256487999999</v>
      </c>
      <c r="E149" s="38">
        <v>11.491722401100001</v>
      </c>
      <c r="F149" s="38">
        <v>78.322177130699998</v>
      </c>
      <c r="G149" s="38">
        <v>11.695425055999999</v>
      </c>
      <c r="H149" s="38">
        <v>4.5644413789999998</v>
      </c>
      <c r="I149" s="38">
        <v>7.3419246664999998</v>
      </c>
      <c r="J149" s="37" t="s">
        <v>10479</v>
      </c>
      <c r="K149" s="39">
        <v>6.748877942</v>
      </c>
      <c r="L149" s="39">
        <v>7.9147736598357312</v>
      </c>
      <c r="M149" s="39">
        <v>5.9353139992702628</v>
      </c>
      <c r="N149" s="39">
        <v>11.219853683909962</v>
      </c>
      <c r="O149" s="39">
        <v>8.6590508397610844</v>
      </c>
      <c r="P149" s="39">
        <v>10.374921464931603</v>
      </c>
      <c r="Q149" s="39">
        <v>7.3621986287246752</v>
      </c>
    </row>
    <row r="150" spans="1:17" ht="15">
      <c r="A150" s="22" t="s">
        <v>164</v>
      </c>
      <c r="B150" s="21" t="s">
        <v>165</v>
      </c>
      <c r="C150" s="38">
        <v>62.634617860100001</v>
      </c>
      <c r="D150" s="38">
        <v>10.9000571868</v>
      </c>
      <c r="E150" s="38">
        <v>30.2108944294</v>
      </c>
      <c r="F150" s="38">
        <v>365.46987471440002</v>
      </c>
      <c r="G150" s="38">
        <v>26.012993047599998</v>
      </c>
      <c r="H150" s="38">
        <v>4.0212570573999997</v>
      </c>
      <c r="I150" s="38">
        <v>67.546644557199997</v>
      </c>
      <c r="J150" s="37" t="s">
        <v>10479</v>
      </c>
      <c r="K150" s="39">
        <v>62.634617860100001</v>
      </c>
      <c r="L150" s="39">
        <v>19.709620521503503</v>
      </c>
      <c r="M150" s="39">
        <v>15.60350471223791</v>
      </c>
      <c r="N150" s="39">
        <v>52.354501245920936</v>
      </c>
      <c r="O150" s="39">
        <v>19.259482080812713</v>
      </c>
      <c r="P150" s="39">
        <v>9.1402699030756818</v>
      </c>
      <c r="Q150" s="39">
        <v>67.733167598822149</v>
      </c>
    </row>
    <row r="151" spans="1:17" ht="15">
      <c r="A151" s="22" t="s">
        <v>40</v>
      </c>
      <c r="B151" s="21" t="s">
        <v>163</v>
      </c>
      <c r="C151" s="38">
        <v>11.9682476206</v>
      </c>
      <c r="D151" s="38">
        <v>9.0797016532000008</v>
      </c>
      <c r="E151" s="38">
        <v>57.067336748899997</v>
      </c>
      <c r="F151" s="38">
        <v>333.40393058619998</v>
      </c>
      <c r="G151" s="38">
        <v>27.901013952900001</v>
      </c>
      <c r="H151" s="38">
        <v>14.586234106299999</v>
      </c>
      <c r="I151" s="38">
        <v>38.246132039800003</v>
      </c>
      <c r="J151" s="37" t="s">
        <v>10479</v>
      </c>
      <c r="K151" s="39">
        <v>11.9682476206</v>
      </c>
      <c r="L151" s="39">
        <v>16.418030746642138</v>
      </c>
      <c r="M151" s="39">
        <v>29.474481795208916</v>
      </c>
      <c r="N151" s="39">
        <v>47.760972126391202</v>
      </c>
      <c r="O151" s="39">
        <v>20.657333713159957</v>
      </c>
      <c r="P151" s="39">
        <v>33.154338232540439</v>
      </c>
      <c r="Q151" s="39">
        <v>38.351744760092942</v>
      </c>
    </row>
    <row r="152" spans="1:17" ht="15">
      <c r="A152" s="22" t="s">
        <v>152</v>
      </c>
      <c r="B152" s="21" t="s">
        <v>39</v>
      </c>
      <c r="C152" s="38">
        <v>8.4746943399999992</v>
      </c>
      <c r="D152" s="38">
        <v>4.7622083307</v>
      </c>
      <c r="E152" s="38">
        <v>16.4046777969</v>
      </c>
      <c r="F152" s="38">
        <v>69.142071484200002</v>
      </c>
      <c r="G152" s="38">
        <v>8.1862279365999999</v>
      </c>
      <c r="H152" s="38">
        <v>2.6461640218000002</v>
      </c>
      <c r="I152" s="38">
        <v>8.2991682578999999</v>
      </c>
      <c r="J152" s="37" t="s">
        <v>10479</v>
      </c>
      <c r="K152" s="39">
        <v>8.4746943399999992</v>
      </c>
      <c r="L152" s="39">
        <v>8.6110850093617834</v>
      </c>
      <c r="M152" s="39">
        <v>8.4727867923557341</v>
      </c>
      <c r="N152" s="39">
        <v>9.904779896000754</v>
      </c>
      <c r="O152" s="39">
        <v>6.0609138658476027</v>
      </c>
      <c r="P152" s="39">
        <v>6.0146996379033935</v>
      </c>
      <c r="Q152" s="39">
        <v>8.322085548855684</v>
      </c>
    </row>
    <row r="153" spans="1:17" ht="15">
      <c r="A153" s="22" t="s">
        <v>150</v>
      </c>
      <c r="B153" s="21" t="s">
        <v>151</v>
      </c>
      <c r="C153" s="38">
        <v>1.3092524262</v>
      </c>
      <c r="D153" s="38">
        <v>1.163252628</v>
      </c>
      <c r="E153" s="38">
        <v>5.1355017215999998</v>
      </c>
      <c r="F153" s="38">
        <v>34.098466066199997</v>
      </c>
      <c r="G153" s="38">
        <v>3.8507544634999999</v>
      </c>
      <c r="H153" s="38">
        <v>2.1775462944999999</v>
      </c>
      <c r="I153" s="38">
        <v>1.4922627214999999</v>
      </c>
      <c r="J153" s="37" t="s">
        <v>10445</v>
      </c>
      <c r="K153" s="39">
        <v>1.3092524262</v>
      </c>
      <c r="L153" s="39">
        <v>2.1034080349859692</v>
      </c>
      <c r="M153" s="39">
        <v>2.6524148598099928</v>
      </c>
      <c r="N153" s="39">
        <v>4.8846931242744116</v>
      </c>
      <c r="O153" s="39">
        <v>2.8510189677781144</v>
      </c>
      <c r="P153" s="39">
        <v>4.9495370661633658</v>
      </c>
      <c r="Q153" s="39">
        <v>1.4963834499764208</v>
      </c>
    </row>
    <row r="154" spans="1:17" ht="15">
      <c r="A154" s="22" t="s">
        <v>149</v>
      </c>
      <c r="B154" s="21" t="s">
        <v>10397</v>
      </c>
      <c r="C154" s="38">
        <v>6.4883490450999997</v>
      </c>
      <c r="D154" s="38">
        <v>5.5097912738000003</v>
      </c>
      <c r="E154" s="38">
        <v>30.320010153799998</v>
      </c>
      <c r="F154" s="38">
        <v>173.6227118747</v>
      </c>
      <c r="G154" s="38">
        <v>13.8936569661</v>
      </c>
      <c r="H154" s="38">
        <v>4.5034126454000001</v>
      </c>
      <c r="I154" s="38">
        <v>10.5711236593</v>
      </c>
      <c r="J154" s="37" t="s">
        <v>10479</v>
      </c>
      <c r="K154" s="39">
        <v>6.4883490450999997</v>
      </c>
      <c r="L154" s="39">
        <v>9.9628738912305277</v>
      </c>
      <c r="M154" s="39">
        <v>15.659861458769642</v>
      </c>
      <c r="N154" s="39">
        <v>24.871900843448635</v>
      </c>
      <c r="O154" s="39">
        <v>10.286576284625173</v>
      </c>
      <c r="P154" s="39">
        <v>10.236203872650258</v>
      </c>
      <c r="Q154" s="39">
        <v>10.60031471906651</v>
      </c>
    </row>
    <row r="155" spans="1:17" ht="15">
      <c r="A155" s="22" t="s">
        <v>148</v>
      </c>
      <c r="B155" s="21" t="s">
        <v>9810</v>
      </c>
      <c r="C155" s="38">
        <v>3.9662345013999998</v>
      </c>
      <c r="D155" s="38">
        <v>3.8565842028000001</v>
      </c>
      <c r="E155" s="38">
        <v>12.971746762</v>
      </c>
      <c r="F155" s="38">
        <v>36.146683433900002</v>
      </c>
      <c r="G155" s="38">
        <v>8.3977864034999996</v>
      </c>
      <c r="H155" s="38">
        <v>1.3003797025999999</v>
      </c>
      <c r="I155" s="38">
        <v>6.3318250886999996</v>
      </c>
      <c r="J155" s="37" t="s">
        <v>10479</v>
      </c>
      <c r="K155" s="39">
        <v>3.9662345013999998</v>
      </c>
      <c r="L155" s="39">
        <v>6.97352406907219</v>
      </c>
      <c r="M155" s="39">
        <v>6.6997258952337377</v>
      </c>
      <c r="N155" s="39">
        <v>5.1781055397654709</v>
      </c>
      <c r="O155" s="39">
        <v>6.2175473795247482</v>
      </c>
      <c r="P155" s="39">
        <v>2.9557477397205312</v>
      </c>
      <c r="Q155" s="39">
        <v>6.3493097658783553</v>
      </c>
    </row>
    <row r="156" spans="1:17" ht="15">
      <c r="A156" s="22" t="s">
        <v>147</v>
      </c>
      <c r="B156" s="21" t="s">
        <v>10397</v>
      </c>
      <c r="C156" s="38">
        <v>12.4022397307</v>
      </c>
      <c r="D156" s="38">
        <v>15.0731028502</v>
      </c>
      <c r="E156" s="38">
        <v>84.753192731300004</v>
      </c>
      <c r="F156" s="38">
        <v>163.6097002443</v>
      </c>
      <c r="G156" s="38">
        <v>54.3470505664</v>
      </c>
      <c r="H156" s="38">
        <v>18.697650898300001</v>
      </c>
      <c r="I156" s="38">
        <v>53.273932350599999</v>
      </c>
      <c r="J156" s="37" t="s">
        <v>10479</v>
      </c>
      <c r="K156" s="39">
        <v>12.4022397307</v>
      </c>
      <c r="L156" s="39">
        <v>27.255374184532332</v>
      </c>
      <c r="M156" s="39">
        <v>43.77383944227406</v>
      </c>
      <c r="N156" s="39">
        <v>23.437511127226855</v>
      </c>
      <c r="O156" s="39">
        <v>40.2374322944423</v>
      </c>
      <c r="P156" s="39">
        <v>42.499540149876985</v>
      </c>
      <c r="Q156" s="39">
        <v>53.421042780234913</v>
      </c>
    </row>
    <row r="157" spans="1:17" ht="15">
      <c r="A157" s="22" t="s">
        <v>146</v>
      </c>
      <c r="B157" s="21" t="s">
        <v>10397</v>
      </c>
      <c r="C157" s="38">
        <v>21.496111151600001</v>
      </c>
      <c r="D157" s="38">
        <v>11.6756469593</v>
      </c>
      <c r="E157" s="38">
        <v>60.897418235899998</v>
      </c>
      <c r="F157" s="38">
        <v>154.713787489</v>
      </c>
      <c r="G157" s="38">
        <v>32.548045041599998</v>
      </c>
      <c r="H157" s="38">
        <v>8.7153164003000008</v>
      </c>
      <c r="I157" s="38">
        <v>28.676174033399999</v>
      </c>
      <c r="J157" s="37" t="s">
        <v>10479</v>
      </c>
      <c r="K157" s="39">
        <v>21.496111151600001</v>
      </c>
      <c r="L157" s="39">
        <v>21.112051704602827</v>
      </c>
      <c r="M157" s="39">
        <v>31.452665349830891</v>
      </c>
      <c r="N157" s="39">
        <v>22.163148703251647</v>
      </c>
      <c r="O157" s="39">
        <v>24.097899426533512</v>
      </c>
      <c r="P157" s="39">
        <v>19.809811472472614</v>
      </c>
      <c r="Q157" s="39">
        <v>28.755360308867264</v>
      </c>
    </row>
    <row r="158" spans="1:17" ht="15">
      <c r="A158" s="22" t="s">
        <v>144</v>
      </c>
      <c r="B158" s="21" t="s">
        <v>145</v>
      </c>
      <c r="C158" s="38">
        <v>8.1339534065999999</v>
      </c>
      <c r="D158" s="38">
        <v>6.0992590004</v>
      </c>
      <c r="E158" s="38">
        <v>21.5758626776</v>
      </c>
      <c r="F158" s="38">
        <v>77.929872014699995</v>
      </c>
      <c r="G158" s="38">
        <v>13.3919203149</v>
      </c>
      <c r="H158" s="38">
        <v>2.6441618996999998</v>
      </c>
      <c r="I158" s="38">
        <v>14.592818037900001</v>
      </c>
      <c r="J158" s="37" t="s">
        <v>10479</v>
      </c>
      <c r="K158" s="39">
        <v>8.1339534065999999</v>
      </c>
      <c r="L158" s="39">
        <v>11.028756849627207</v>
      </c>
      <c r="M158" s="39">
        <v>11.143631505093966</v>
      </c>
      <c r="N158" s="39">
        <v>11.163654965204477</v>
      </c>
      <c r="O158" s="39">
        <v>9.9151008444329918</v>
      </c>
      <c r="P158" s="39">
        <v>6.0101488379640458</v>
      </c>
      <c r="Q158" s="39">
        <v>14.633114588885043</v>
      </c>
    </row>
    <row r="159" spans="1:17" ht="15">
      <c r="A159" s="22" t="s">
        <v>142</v>
      </c>
      <c r="B159" s="21" t="s">
        <v>143</v>
      </c>
      <c r="C159" s="38">
        <v>3.2451265444000001</v>
      </c>
      <c r="D159" s="38">
        <v>4.4941873416</v>
      </c>
      <c r="E159" s="38">
        <v>3.0939105500999999</v>
      </c>
      <c r="F159" s="38">
        <v>17.6490079055</v>
      </c>
      <c r="G159" s="38">
        <v>3.3893500697999999</v>
      </c>
      <c r="H159" s="38">
        <v>1.0467581620999999</v>
      </c>
      <c r="I159" s="38">
        <v>2.6323052331999999</v>
      </c>
      <c r="J159" s="37" t="s">
        <v>10445</v>
      </c>
      <c r="K159" s="39">
        <v>3.2451265444000001</v>
      </c>
      <c r="L159" s="39">
        <v>8.1264460853241864</v>
      </c>
      <c r="M159" s="39">
        <v>1.5979615552443844</v>
      </c>
      <c r="N159" s="39">
        <v>2.5282658580268507</v>
      </c>
      <c r="O159" s="39">
        <v>2.5094046969322887</v>
      </c>
      <c r="P159" s="39">
        <v>2.3792689669601836</v>
      </c>
      <c r="Q159" s="39">
        <v>2.6395740706351236</v>
      </c>
    </row>
    <row r="160" spans="1:17" ht="15">
      <c r="A160" s="22" t="s">
        <v>141</v>
      </c>
      <c r="B160" s="21" t="s">
        <v>2874</v>
      </c>
      <c r="C160" s="38">
        <v>1.0560925095</v>
      </c>
      <c r="D160" s="38">
        <v>1.5951635997</v>
      </c>
      <c r="E160" s="38">
        <v>7.6495253031999999</v>
      </c>
      <c r="F160" s="38">
        <v>30.713675237299999</v>
      </c>
      <c r="G160" s="38">
        <v>5.6706221242000003</v>
      </c>
      <c r="H160" s="38">
        <v>2.7055332906</v>
      </c>
      <c r="I160" s="38">
        <v>4.0686700796000004</v>
      </c>
      <c r="J160" s="37" t="s">
        <v>10445</v>
      </c>
      <c r="K160" s="39">
        <v>1.0560925095</v>
      </c>
      <c r="L160" s="39">
        <v>2.8843948872008238</v>
      </c>
      <c r="M160" s="39">
        <v>3.9508729009594852</v>
      </c>
      <c r="N160" s="39">
        <v>4.3998131165656824</v>
      </c>
      <c r="O160" s="39">
        <v>4.1984113472927032</v>
      </c>
      <c r="P160" s="39">
        <v>6.1496452862502577</v>
      </c>
      <c r="Q160" s="39">
        <v>4.0799052893366055</v>
      </c>
    </row>
    <row r="161" spans="1:17" ht="15">
      <c r="A161" s="22" t="s">
        <v>315</v>
      </c>
      <c r="B161" s="21" t="s">
        <v>316</v>
      </c>
      <c r="C161" s="38">
        <v>11.0096630195</v>
      </c>
      <c r="D161" s="38">
        <v>6.5644575226999997</v>
      </c>
      <c r="E161" s="38">
        <v>12.244821674900001</v>
      </c>
      <c r="F161" s="38">
        <v>80.867725212500005</v>
      </c>
      <c r="G161" s="38">
        <v>8.3737146546000005</v>
      </c>
      <c r="H161" s="38">
        <v>2.9075864358999999</v>
      </c>
      <c r="I161" s="38">
        <v>10.7665704802</v>
      </c>
      <c r="J161" s="37" t="s">
        <v>10479</v>
      </c>
      <c r="K161" s="39">
        <v>11.0096630195</v>
      </c>
      <c r="L161" s="39">
        <v>11.869934669574862</v>
      </c>
      <c r="M161" s="39">
        <v>6.3242792480477261</v>
      </c>
      <c r="N161" s="39">
        <v>11.584510005650012</v>
      </c>
      <c r="O161" s="39">
        <v>6.1997251544641792</v>
      </c>
      <c r="P161" s="39">
        <v>6.608909704427357</v>
      </c>
      <c r="Q161" s="39">
        <v>10.796301246057741</v>
      </c>
    </row>
    <row r="162" spans="1:17" ht="15">
      <c r="A162" s="22" t="s">
        <v>314</v>
      </c>
      <c r="B162" s="21" t="s">
        <v>10397</v>
      </c>
      <c r="C162" s="38">
        <v>9.2730741558999998</v>
      </c>
      <c r="D162" s="38">
        <v>5.4584102432000003</v>
      </c>
      <c r="E162" s="38">
        <v>17.887943350299999</v>
      </c>
      <c r="F162" s="38">
        <v>137.34216474440001</v>
      </c>
      <c r="G162" s="38">
        <v>9.9290070265000008</v>
      </c>
      <c r="H162" s="38">
        <v>5.6253362503000002</v>
      </c>
      <c r="I162" s="38">
        <v>19.990426234899999</v>
      </c>
      <c r="J162" s="37" t="s">
        <v>10479</v>
      </c>
      <c r="K162" s="39">
        <v>9.2730741558999998</v>
      </c>
      <c r="L162" s="39">
        <v>9.8699660653563548</v>
      </c>
      <c r="M162" s="39">
        <v>9.2388727189430035</v>
      </c>
      <c r="N162" s="39">
        <v>19.674618984252092</v>
      </c>
      <c r="O162" s="39">
        <v>7.35123146180148</v>
      </c>
      <c r="P162" s="39">
        <v>12.786323005309724</v>
      </c>
      <c r="Q162" s="39">
        <v>20.045627720171399</v>
      </c>
    </row>
    <row r="163" spans="1:17" ht="15">
      <c r="A163" s="22" t="s">
        <v>312</v>
      </c>
      <c r="B163" s="21" t="s">
        <v>313</v>
      </c>
      <c r="C163" s="38">
        <v>2.5871092341000002</v>
      </c>
      <c r="D163" s="38">
        <v>2.2316276739999998</v>
      </c>
      <c r="E163" s="38">
        <v>1.4226668711999999</v>
      </c>
      <c r="F163" s="38">
        <v>8.9507357417000009</v>
      </c>
      <c r="G163" s="38">
        <v>2.0572060376999999</v>
      </c>
      <c r="H163" s="38">
        <v>1.0529128783999999</v>
      </c>
      <c r="I163" s="38">
        <v>0.87298145220000001</v>
      </c>
      <c r="J163" s="37" t="s">
        <v>10445</v>
      </c>
      <c r="K163" s="39">
        <v>2.5871092341000002</v>
      </c>
      <c r="L163" s="39">
        <v>4.035257232695157</v>
      </c>
      <c r="M163" s="39">
        <v>0.73478755422451869</v>
      </c>
      <c r="N163" s="39">
        <v>1.2822159580374239</v>
      </c>
      <c r="O163" s="39">
        <v>1.5231128054785046</v>
      </c>
      <c r="P163" s="39">
        <v>2.3932585645799964</v>
      </c>
      <c r="Q163" s="39">
        <v>0.87539209978747834</v>
      </c>
    </row>
    <row r="164" spans="1:17" ht="15">
      <c r="A164" s="22" t="s">
        <v>311</v>
      </c>
      <c r="B164" s="21" t="s">
        <v>10397</v>
      </c>
      <c r="C164" s="38">
        <v>8.2927811590000005</v>
      </c>
      <c r="D164" s="38">
        <v>5.2277737836</v>
      </c>
      <c r="E164" s="38">
        <v>19.249126995400001</v>
      </c>
      <c r="F164" s="38">
        <v>61.966607705199998</v>
      </c>
      <c r="G164" s="38">
        <v>9.9809885419000004</v>
      </c>
      <c r="H164" s="38">
        <v>2.6274330095999998</v>
      </c>
      <c r="I164" s="38">
        <v>5.2931900570000003</v>
      </c>
      <c r="J164" s="37" t="s">
        <v>10479</v>
      </c>
      <c r="K164" s="39">
        <v>8.2927811590000005</v>
      </c>
      <c r="L164" s="39">
        <v>9.4529263178361287</v>
      </c>
      <c r="M164" s="39">
        <v>9.941905046243777</v>
      </c>
      <c r="N164" s="39">
        <v>8.8768762208995273</v>
      </c>
      <c r="O164" s="39">
        <v>7.3897175007800726</v>
      </c>
      <c r="P164" s="39">
        <v>5.9721242679078967</v>
      </c>
      <c r="Q164" s="39">
        <v>5.3078066514405977</v>
      </c>
    </row>
    <row r="165" spans="1:17" ht="15">
      <c r="A165" s="22" t="s">
        <v>479</v>
      </c>
      <c r="B165" s="21" t="s">
        <v>310</v>
      </c>
      <c r="C165" s="38">
        <v>67.146279083300001</v>
      </c>
      <c r="D165" s="38">
        <v>14.9923918236</v>
      </c>
      <c r="E165" s="38">
        <v>122.0838364808</v>
      </c>
      <c r="F165" s="38">
        <v>136.18708935910001</v>
      </c>
      <c r="G165" s="38">
        <v>82.312632734100006</v>
      </c>
      <c r="H165" s="38">
        <v>7.9092256835999999</v>
      </c>
      <c r="I165" s="38">
        <v>41.579293511000003</v>
      </c>
      <c r="J165" s="37" t="s">
        <v>10479</v>
      </c>
      <c r="K165" s="39">
        <v>67.146279083300001</v>
      </c>
      <c r="L165" s="39">
        <v>27.109431490936796</v>
      </c>
      <c r="M165" s="39">
        <v>63.054595164929651</v>
      </c>
      <c r="N165" s="39">
        <v>19.509151459066661</v>
      </c>
      <c r="O165" s="39">
        <v>60.94257097851257</v>
      </c>
      <c r="P165" s="39">
        <v>17.977576772767659</v>
      </c>
      <c r="Q165" s="39">
        <v>41.694110410418368</v>
      </c>
    </row>
    <row r="166" spans="1:17" ht="15">
      <c r="A166" s="22" t="s">
        <v>478</v>
      </c>
      <c r="B166" s="21" t="s">
        <v>7909</v>
      </c>
      <c r="C166" s="38">
        <v>15.6065281353</v>
      </c>
      <c r="D166" s="38">
        <v>10.651784906</v>
      </c>
      <c r="E166" s="38">
        <v>42.3770065653</v>
      </c>
      <c r="F166" s="38">
        <v>92.641841060199994</v>
      </c>
      <c r="G166" s="38">
        <v>30.691966845</v>
      </c>
      <c r="H166" s="38">
        <v>5.7152684754000003</v>
      </c>
      <c r="I166" s="38">
        <v>23.255401907500001</v>
      </c>
      <c r="J166" s="37" t="s">
        <v>10479</v>
      </c>
      <c r="K166" s="39">
        <v>15.6065281353</v>
      </c>
      <c r="L166" s="39">
        <v>19.260691460241141</v>
      </c>
      <c r="M166" s="39">
        <v>21.887131583522855</v>
      </c>
      <c r="N166" s="39">
        <v>13.271182438773918</v>
      </c>
      <c r="O166" s="39">
        <v>22.723697515104369</v>
      </c>
      <c r="P166" s="39">
        <v>12.99073789315816</v>
      </c>
      <c r="Q166" s="39">
        <v>23.319619283897719</v>
      </c>
    </row>
    <row r="167" spans="1:17" ht="15">
      <c r="A167" s="22" t="s">
        <v>476</v>
      </c>
      <c r="B167" s="21" t="s">
        <v>477</v>
      </c>
      <c r="C167" s="38">
        <v>10.216022733200001</v>
      </c>
      <c r="D167" s="38">
        <v>4.8986970220000003</v>
      </c>
      <c r="E167" s="38">
        <v>29.4944643412</v>
      </c>
      <c r="F167" s="38">
        <v>131.293802462</v>
      </c>
      <c r="G167" s="38">
        <v>14.982720517300001</v>
      </c>
      <c r="H167" s="38">
        <v>5.7264729076999998</v>
      </c>
      <c r="I167" s="38">
        <v>12.1415826241</v>
      </c>
      <c r="J167" s="37" t="s">
        <v>10479</v>
      </c>
      <c r="K167" s="39">
        <v>10.216022733200001</v>
      </c>
      <c r="L167" s="39">
        <v>8.8578855779181946</v>
      </c>
      <c r="M167" s="39">
        <v>15.233478585294149</v>
      </c>
      <c r="N167" s="39">
        <v>18.80817550270071</v>
      </c>
      <c r="O167" s="39">
        <v>11.092896415139252</v>
      </c>
      <c r="P167" s="39">
        <v>13.016205435737731</v>
      </c>
      <c r="Q167" s="39">
        <v>12.175110343145111</v>
      </c>
    </row>
    <row r="168" spans="1:17" ht="15">
      <c r="A168" s="22" t="s">
        <v>474</v>
      </c>
      <c r="B168" s="21" t="s">
        <v>475</v>
      </c>
      <c r="C168" s="38">
        <v>56.592700957799998</v>
      </c>
      <c r="D168" s="38">
        <v>17.7175501645</v>
      </c>
      <c r="E168" s="38">
        <v>125.1873163241</v>
      </c>
      <c r="F168" s="38">
        <v>509.14734449690002</v>
      </c>
      <c r="G168" s="38">
        <v>60.693893964799997</v>
      </c>
      <c r="H168" s="38">
        <v>16.365442009999999</v>
      </c>
      <c r="I168" s="38">
        <v>61.017528778600003</v>
      </c>
      <c r="J168" s="37" t="s">
        <v>10479</v>
      </c>
      <c r="K168" s="39">
        <v>56.592700957799998</v>
      </c>
      <c r="L168" s="39">
        <v>32.037097083847101</v>
      </c>
      <c r="M168" s="39">
        <v>64.657499126360904</v>
      </c>
      <c r="N168" s="39">
        <v>72.936669000833518</v>
      </c>
      <c r="O168" s="39">
        <v>44.936503888300543</v>
      </c>
      <c r="P168" s="39">
        <v>37.19845683062335</v>
      </c>
      <c r="Q168" s="39">
        <v>61.186022345299882</v>
      </c>
    </row>
    <row r="169" spans="1:17" ht="15">
      <c r="A169" s="22" t="s">
        <v>473</v>
      </c>
      <c r="B169" s="21" t="s">
        <v>10397</v>
      </c>
      <c r="C169" s="38">
        <v>28.480983414099999</v>
      </c>
      <c r="D169" s="38">
        <v>9.1253634720000001</v>
      </c>
      <c r="E169" s="38">
        <v>26.3488684312</v>
      </c>
      <c r="F169" s="38">
        <v>194.37476171489999</v>
      </c>
      <c r="G169" s="38">
        <v>20.233605041600001</v>
      </c>
      <c r="H169" s="38">
        <v>8.3079341444000008</v>
      </c>
      <c r="I169" s="38">
        <v>8.0927820808999993</v>
      </c>
      <c r="J169" s="37" t="s">
        <v>10479</v>
      </c>
      <c r="K169" s="39">
        <v>28.480983414099999</v>
      </c>
      <c r="L169" s="39">
        <v>16.500597021795219</v>
      </c>
      <c r="M169" s="39">
        <v>13.608822264072609</v>
      </c>
      <c r="N169" s="39">
        <v>27.844685454117819</v>
      </c>
      <c r="O169" s="39">
        <v>14.980542724009618</v>
      </c>
      <c r="P169" s="39">
        <v>18.883836405597037</v>
      </c>
      <c r="Q169" s="39">
        <v>8.1151294578690578</v>
      </c>
    </row>
    <row r="170" spans="1:17" ht="15">
      <c r="A170" s="22" t="s">
        <v>472</v>
      </c>
      <c r="B170" s="21" t="s">
        <v>10013</v>
      </c>
      <c r="C170" s="38">
        <v>22.350024319700001</v>
      </c>
      <c r="D170" s="38">
        <v>10.6773774902</v>
      </c>
      <c r="E170" s="38">
        <v>15.2842844733</v>
      </c>
      <c r="F170" s="38">
        <v>48.993121069300003</v>
      </c>
      <c r="G170" s="38">
        <v>14.1069348342</v>
      </c>
      <c r="H170" s="38">
        <v>1.6576188448</v>
      </c>
      <c r="I170" s="38">
        <v>6.1453354185000002</v>
      </c>
      <c r="J170" s="37" t="s">
        <v>10479</v>
      </c>
      <c r="K170" s="39">
        <v>22.350024319700001</v>
      </c>
      <c r="L170" s="39">
        <v>19.306968292931291</v>
      </c>
      <c r="M170" s="39">
        <v>7.894119300560468</v>
      </c>
      <c r="N170" s="39">
        <v>7.0183908319903914</v>
      </c>
      <c r="O170" s="39">
        <v>10.444482807392067</v>
      </c>
      <c r="P170" s="39">
        <v>3.7677481000661679</v>
      </c>
      <c r="Q170" s="39">
        <v>6.1623051238282391</v>
      </c>
    </row>
    <row r="171" spans="1:17" ht="15">
      <c r="A171" s="22" t="s">
        <v>471</v>
      </c>
      <c r="B171" s="21" t="s">
        <v>10397</v>
      </c>
      <c r="C171" s="38">
        <v>0</v>
      </c>
      <c r="D171" s="38">
        <v>12.3332755512</v>
      </c>
      <c r="E171" s="38">
        <v>1.1213558749000001</v>
      </c>
      <c r="F171" s="38">
        <v>29.163187449599999</v>
      </c>
      <c r="G171" s="38">
        <v>4.1880163111000002</v>
      </c>
      <c r="H171" s="38">
        <v>3.0369153139999998</v>
      </c>
      <c r="I171" s="38">
        <v>0</v>
      </c>
      <c r="J171" s="37" t="s">
        <v>10445</v>
      </c>
      <c r="K171" s="39">
        <v>0</v>
      </c>
      <c r="L171" s="39">
        <v>22.301183997058708</v>
      </c>
      <c r="M171" s="39">
        <v>0.57916463608804558</v>
      </c>
      <c r="N171" s="39">
        <v>4.1777017458915333</v>
      </c>
      <c r="O171" s="39">
        <v>3.1007206648688026</v>
      </c>
      <c r="P171" s="39">
        <v>6.9028727202760072</v>
      </c>
      <c r="Q171" s="39">
        <v>0</v>
      </c>
    </row>
    <row r="172" spans="1:17" ht="15">
      <c r="A172" s="22" t="s">
        <v>300</v>
      </c>
      <c r="B172" s="21" t="s">
        <v>10397</v>
      </c>
      <c r="C172" s="38">
        <v>4.2251711574000002</v>
      </c>
      <c r="D172" s="38">
        <v>4.0708567015000003</v>
      </c>
      <c r="E172" s="38">
        <v>1.8106537701000001</v>
      </c>
      <c r="F172" s="38">
        <v>26.124985371099999</v>
      </c>
      <c r="G172" s="38">
        <v>4.2647173287999998</v>
      </c>
      <c r="H172" s="38">
        <v>0.83418288100000004</v>
      </c>
      <c r="I172" s="38">
        <v>3.3629620748</v>
      </c>
      <c r="J172" s="37" t="s">
        <v>10445</v>
      </c>
      <c r="K172" s="39">
        <v>4.2251711574000002</v>
      </c>
      <c r="L172" s="39">
        <v>7.3609742966439953</v>
      </c>
      <c r="M172" s="39">
        <v>0.93517736457655065</v>
      </c>
      <c r="N172" s="39">
        <v>3.7424714697203725</v>
      </c>
      <c r="O172" s="39">
        <v>3.1575085121292137</v>
      </c>
      <c r="P172" s="39">
        <v>1.8960878581075071</v>
      </c>
      <c r="Q172" s="39">
        <v>3.3722485451963267</v>
      </c>
    </row>
    <row r="173" spans="1:17" ht="15">
      <c r="A173" s="22" t="s">
        <v>299</v>
      </c>
      <c r="B173" s="21" t="s">
        <v>2571</v>
      </c>
      <c r="C173" s="38">
        <v>5.0875671101000002</v>
      </c>
      <c r="D173" s="38">
        <v>4.0152089522000001</v>
      </c>
      <c r="E173" s="38">
        <v>2.1258728319000002</v>
      </c>
      <c r="F173" s="38">
        <v>31.654055520299998</v>
      </c>
      <c r="G173" s="38">
        <v>4.3677571299000002</v>
      </c>
      <c r="H173" s="38">
        <v>1.4860022213999999</v>
      </c>
      <c r="I173" s="38">
        <v>2.2476612979000001</v>
      </c>
      <c r="J173" s="37" t="s">
        <v>10445</v>
      </c>
      <c r="K173" s="39">
        <v>5.0875671101000002</v>
      </c>
      <c r="L173" s="39">
        <v>7.2603513363436596</v>
      </c>
      <c r="M173" s="39">
        <v>1.0979836041494186</v>
      </c>
      <c r="N173" s="39">
        <v>4.5345250151494891</v>
      </c>
      <c r="O173" s="39">
        <v>3.2337970499097231</v>
      </c>
      <c r="P173" s="39">
        <v>3.3776655374894027</v>
      </c>
      <c r="Q173" s="39">
        <v>2.2538679810678914</v>
      </c>
    </row>
    <row r="174" spans="1:17" ht="15">
      <c r="A174" s="22" t="s">
        <v>298</v>
      </c>
      <c r="B174" s="21" t="s">
        <v>10418</v>
      </c>
      <c r="C174" s="38">
        <v>5.7239052426999999</v>
      </c>
      <c r="D174" s="38">
        <v>6.1562558676999997</v>
      </c>
      <c r="E174" s="38">
        <v>7.2734494117999997</v>
      </c>
      <c r="F174" s="38">
        <v>33.095899447000001</v>
      </c>
      <c r="G174" s="38">
        <v>6.8326898078999996</v>
      </c>
      <c r="H174" s="38">
        <v>1.4541824585000001</v>
      </c>
      <c r="I174" s="38">
        <v>5.5541465709000004</v>
      </c>
      <c r="J174" s="37" t="s">
        <v>10479</v>
      </c>
      <c r="K174" s="39">
        <v>5.7239052426999999</v>
      </c>
      <c r="L174" s="39">
        <v>11.131819302066257</v>
      </c>
      <c r="M174" s="39">
        <v>3.7566349594999173</v>
      </c>
      <c r="N174" s="39">
        <v>4.7410728727966589</v>
      </c>
      <c r="O174" s="39">
        <v>5.0587822277199574</v>
      </c>
      <c r="P174" s="39">
        <v>3.3053395913968342</v>
      </c>
      <c r="Q174" s="39">
        <v>5.5694837696433401</v>
      </c>
    </row>
    <row r="175" spans="1:17" ht="15">
      <c r="A175" s="22" t="s">
        <v>297</v>
      </c>
      <c r="B175" s="21" t="s">
        <v>9389</v>
      </c>
      <c r="C175" s="38">
        <v>2.6979350153000001</v>
      </c>
      <c r="D175" s="38">
        <v>2.8871588856999999</v>
      </c>
      <c r="E175" s="38">
        <v>1.969302025</v>
      </c>
      <c r="F175" s="38">
        <v>13.047985046200001</v>
      </c>
      <c r="G175" s="38">
        <v>3.7981227316999999</v>
      </c>
      <c r="H175" s="38">
        <v>0.67402427760000005</v>
      </c>
      <c r="I175" s="38">
        <v>1.6396921996</v>
      </c>
      <c r="J175" s="37" t="s">
        <v>10445</v>
      </c>
      <c r="K175" s="39">
        <v>2.6979350153000001</v>
      </c>
      <c r="L175" s="39">
        <v>5.2205970158895845</v>
      </c>
      <c r="M175" s="39">
        <v>1.0171169707906402</v>
      </c>
      <c r="N175" s="39">
        <v>1.8691574781419864</v>
      </c>
      <c r="O175" s="39">
        <v>2.8120515220240105</v>
      </c>
      <c r="P175" s="39">
        <v>1.5320492399640169</v>
      </c>
      <c r="Q175" s="39">
        <v>1.6442200392639601</v>
      </c>
    </row>
    <row r="176" spans="1:17" ht="15">
      <c r="A176" s="22" t="s">
        <v>296</v>
      </c>
      <c r="B176" s="21" t="s">
        <v>10397</v>
      </c>
      <c r="C176" s="38">
        <v>5.1440223558999998</v>
      </c>
      <c r="D176" s="38">
        <v>3.5994909324000002</v>
      </c>
      <c r="E176" s="38">
        <v>3.5216427913000001</v>
      </c>
      <c r="F176" s="38">
        <v>21.814028992099999</v>
      </c>
      <c r="G176" s="38">
        <v>4.4193663130000003</v>
      </c>
      <c r="H176" s="38">
        <v>0.80379369000000001</v>
      </c>
      <c r="I176" s="38">
        <v>2.3558553779000002</v>
      </c>
      <c r="J176" s="37" t="s">
        <v>10445</v>
      </c>
      <c r="K176" s="39">
        <v>5.1440223558999998</v>
      </c>
      <c r="L176" s="39">
        <v>6.5086447834522305</v>
      </c>
      <c r="M176" s="39">
        <v>1.8188792793699338</v>
      </c>
      <c r="N176" s="39">
        <v>3.1249158605423517</v>
      </c>
      <c r="O176" s="39">
        <v>3.272007421753556</v>
      </c>
      <c r="P176" s="39">
        <v>1.8270135850851026</v>
      </c>
      <c r="Q176" s="39">
        <v>2.3623608277796859</v>
      </c>
    </row>
    <row r="177" spans="1:17" ht="15">
      <c r="A177" s="22" t="s">
        <v>295</v>
      </c>
      <c r="B177" s="21" t="s">
        <v>10013</v>
      </c>
      <c r="C177" s="38">
        <v>4.9865722969000004</v>
      </c>
      <c r="D177" s="38">
        <v>3.5185501306</v>
      </c>
      <c r="E177" s="38">
        <v>5.5411529022000003</v>
      </c>
      <c r="F177" s="38">
        <v>20.1680367827</v>
      </c>
      <c r="G177" s="38">
        <v>5.2549387769000004</v>
      </c>
      <c r="H177" s="38">
        <v>2.2630537120000001</v>
      </c>
      <c r="I177" s="38">
        <v>4.4223606778000004</v>
      </c>
      <c r="J177" s="37" t="s">
        <v>10445</v>
      </c>
      <c r="K177" s="39">
        <v>4.9865722969000004</v>
      </c>
      <c r="L177" s="39">
        <v>6.3622866074496169</v>
      </c>
      <c r="M177" s="39">
        <v>2.8619280247647283</v>
      </c>
      <c r="N177" s="39">
        <v>2.8891232353768692</v>
      </c>
      <c r="O177" s="39">
        <v>3.8906479936498886</v>
      </c>
      <c r="P177" s="39">
        <v>5.143894418481028</v>
      </c>
      <c r="Q177" s="39">
        <v>4.4345725673791332</v>
      </c>
    </row>
    <row r="178" spans="1:17" ht="15">
      <c r="A178" s="22" t="s">
        <v>293</v>
      </c>
      <c r="B178" s="21" t="s">
        <v>294</v>
      </c>
      <c r="C178" s="38">
        <v>3.0614126785</v>
      </c>
      <c r="D178" s="38">
        <v>2.6362563274999999</v>
      </c>
      <c r="E178" s="38">
        <v>2.6360093917</v>
      </c>
      <c r="F178" s="38">
        <v>15.458089040600001</v>
      </c>
      <c r="G178" s="38">
        <v>3.2495200575999998</v>
      </c>
      <c r="H178" s="38">
        <v>1.0649500354999999</v>
      </c>
      <c r="I178" s="38">
        <v>2.379789379</v>
      </c>
      <c r="J178" s="37" t="s">
        <v>10445</v>
      </c>
      <c r="K178" s="39">
        <v>3.0614126785</v>
      </c>
      <c r="L178" s="39">
        <v>4.7669118539451967</v>
      </c>
      <c r="M178" s="39">
        <v>1.3614620070588628</v>
      </c>
      <c r="N178" s="39">
        <v>2.2144110853680767</v>
      </c>
      <c r="O178" s="39">
        <v>2.4058774477073408</v>
      </c>
      <c r="P178" s="39">
        <v>2.4206188808167455</v>
      </c>
      <c r="Q178" s="39">
        <v>2.3863609201372546</v>
      </c>
    </row>
    <row r="179" spans="1:17" ht="15">
      <c r="A179" s="22" t="s">
        <v>291</v>
      </c>
      <c r="B179" s="21" t="s">
        <v>292</v>
      </c>
      <c r="C179" s="38">
        <v>4.81710905</v>
      </c>
      <c r="D179" s="38">
        <v>3.0268173591999998</v>
      </c>
      <c r="E179" s="38">
        <v>1.1459668497</v>
      </c>
      <c r="F179" s="38">
        <v>17.0995231536</v>
      </c>
      <c r="G179" s="38">
        <v>3.0806894091000001</v>
      </c>
      <c r="H179" s="38">
        <v>1.1996526073</v>
      </c>
      <c r="I179" s="38">
        <v>1.5976654558000001</v>
      </c>
      <c r="J179" s="37" t="s">
        <v>10445</v>
      </c>
      <c r="K179" s="39">
        <v>4.81710905</v>
      </c>
      <c r="L179" s="39">
        <v>5.4731292244940386</v>
      </c>
      <c r="M179" s="39">
        <v>0.59187586058230812</v>
      </c>
      <c r="N179" s="39">
        <v>2.4495507514795762</v>
      </c>
      <c r="O179" s="39">
        <v>2.2808787271246</v>
      </c>
      <c r="P179" s="39">
        <v>2.726796239119349</v>
      </c>
      <c r="Q179" s="39">
        <v>1.6020772429770538</v>
      </c>
    </row>
    <row r="180" spans="1:17" ht="15">
      <c r="A180" s="22" t="s">
        <v>290</v>
      </c>
      <c r="B180" s="21" t="s">
        <v>9006</v>
      </c>
      <c r="C180" s="38">
        <v>8.2784635183000006</v>
      </c>
      <c r="D180" s="38">
        <v>4.1257003729999999</v>
      </c>
      <c r="E180" s="38">
        <v>6.1363022917999999</v>
      </c>
      <c r="F180" s="38">
        <v>29.003298357999999</v>
      </c>
      <c r="G180" s="38">
        <v>7.5082856887</v>
      </c>
      <c r="H180" s="38">
        <v>1.7437871055</v>
      </c>
      <c r="I180" s="38">
        <v>3.9644320329</v>
      </c>
      <c r="J180" s="37" t="s">
        <v>10479</v>
      </c>
      <c r="K180" s="39">
        <v>8.2784635183000006</v>
      </c>
      <c r="L180" s="39">
        <v>7.4601433133515425</v>
      </c>
      <c r="M180" s="39">
        <v>3.1693143660334577</v>
      </c>
      <c r="N180" s="39">
        <v>4.1547972215393605</v>
      </c>
      <c r="O180" s="39">
        <v>5.5589794459458304</v>
      </c>
      <c r="P180" s="39">
        <v>3.9636075411897416</v>
      </c>
      <c r="Q180" s="39">
        <v>3.9753794000997815</v>
      </c>
    </row>
    <row r="181" spans="1:17" ht="15">
      <c r="A181" s="22" t="s">
        <v>289</v>
      </c>
      <c r="B181" s="21" t="s">
        <v>3106</v>
      </c>
      <c r="C181" s="38">
        <v>8.4607813769</v>
      </c>
      <c r="D181" s="38">
        <v>4.6605319255</v>
      </c>
      <c r="E181" s="38">
        <v>8.7724082747000001</v>
      </c>
      <c r="F181" s="38">
        <v>24.720225495200001</v>
      </c>
      <c r="G181" s="38">
        <v>6.5553131937</v>
      </c>
      <c r="H181" s="38">
        <v>0.92147087429999996</v>
      </c>
      <c r="I181" s="38">
        <v>3.8061085825999998</v>
      </c>
      <c r="J181" s="37" t="s">
        <v>10479</v>
      </c>
      <c r="K181" s="39">
        <v>8.4607813769</v>
      </c>
      <c r="L181" s="39">
        <v>8.42723245444955</v>
      </c>
      <c r="M181" s="39">
        <v>4.5308262610970562</v>
      </c>
      <c r="N181" s="39">
        <v>3.5412359979034438</v>
      </c>
      <c r="O181" s="39">
        <v>4.8534183189592062</v>
      </c>
      <c r="P181" s="39">
        <v>2.094492438235422</v>
      </c>
      <c r="Q181" s="39">
        <v>3.8166187560397709</v>
      </c>
    </row>
    <row r="182" spans="1:17" ht="15">
      <c r="A182" s="22" t="s">
        <v>287</v>
      </c>
      <c r="B182" s="21" t="s">
        <v>288</v>
      </c>
      <c r="C182" s="38">
        <v>5.4047249167000002</v>
      </c>
      <c r="D182" s="38">
        <v>5.6836804390999998</v>
      </c>
      <c r="E182" s="38">
        <v>4.7748982533</v>
      </c>
      <c r="F182" s="38">
        <v>48.196856224000001</v>
      </c>
      <c r="G182" s="38">
        <v>6.3130061805000004</v>
      </c>
      <c r="H182" s="38">
        <v>2.9740013640999998</v>
      </c>
      <c r="I182" s="38">
        <v>6.1899187372000002</v>
      </c>
      <c r="J182" s="37" t="s">
        <v>10479</v>
      </c>
      <c r="K182" s="39">
        <v>5.4047249167000002</v>
      </c>
      <c r="L182" s="39">
        <v>10.277302467349784</v>
      </c>
      <c r="M182" s="39">
        <v>2.4661682086220451</v>
      </c>
      <c r="N182" s="39">
        <v>6.9043238411941754</v>
      </c>
      <c r="O182" s="39">
        <v>4.6740192175085866</v>
      </c>
      <c r="P182" s="39">
        <v>6.7598700535610403</v>
      </c>
      <c r="Q182" s="39">
        <v>6.2070115547311326</v>
      </c>
    </row>
    <row r="183" spans="1:17" ht="15">
      <c r="A183" s="22" t="s">
        <v>286</v>
      </c>
      <c r="B183" s="21" t="s">
        <v>10397</v>
      </c>
      <c r="C183" s="38">
        <v>2.7266985446000001</v>
      </c>
      <c r="D183" s="38">
        <v>2.8114789453000002</v>
      </c>
      <c r="E183" s="38">
        <v>1.8010038080999999</v>
      </c>
      <c r="F183" s="38">
        <v>28.578186272699998</v>
      </c>
      <c r="G183" s="38">
        <v>2.5134873597</v>
      </c>
      <c r="H183" s="38">
        <v>1.1590662378000001</v>
      </c>
      <c r="I183" s="38">
        <v>2.0205329866000001</v>
      </c>
      <c r="J183" s="37" t="s">
        <v>10445</v>
      </c>
      <c r="K183" s="39">
        <v>2.7266985446000001</v>
      </c>
      <c r="L183" s="39">
        <v>5.0837515956490051</v>
      </c>
      <c r="M183" s="39">
        <v>0.93019329408198803</v>
      </c>
      <c r="N183" s="39">
        <v>4.0938988199491133</v>
      </c>
      <c r="O183" s="39">
        <v>1.8609340599872897</v>
      </c>
      <c r="P183" s="39">
        <v>2.6345438995348176</v>
      </c>
      <c r="Q183" s="39">
        <v>2.0261124785322657</v>
      </c>
    </row>
    <row r="184" spans="1:17" ht="15">
      <c r="A184" s="22" t="s">
        <v>285</v>
      </c>
      <c r="B184" s="21" t="s">
        <v>10397</v>
      </c>
      <c r="C184" s="38">
        <v>4.1098445661999996</v>
      </c>
      <c r="D184" s="38">
        <v>3.3622363980999999</v>
      </c>
      <c r="E184" s="38">
        <v>5.1348464543999999</v>
      </c>
      <c r="F184" s="38">
        <v>21.415803811100002</v>
      </c>
      <c r="G184" s="38">
        <v>4.329239222</v>
      </c>
      <c r="H184" s="38">
        <v>1.8022060664999999</v>
      </c>
      <c r="I184" s="38">
        <v>5.5291051461</v>
      </c>
      <c r="J184" s="37" t="s">
        <v>10445</v>
      </c>
      <c r="K184" s="39">
        <v>4.1098445661999996</v>
      </c>
      <c r="L184" s="39">
        <v>6.0796381500079644</v>
      </c>
      <c r="M184" s="39">
        <v>2.652076423459925</v>
      </c>
      <c r="N184" s="39">
        <v>3.0678690772715993</v>
      </c>
      <c r="O184" s="39">
        <v>3.2052791874848574</v>
      </c>
      <c r="P184" s="39">
        <v>4.0963931511060832</v>
      </c>
      <c r="Q184" s="39">
        <v>5.5443731955502722</v>
      </c>
    </row>
    <row r="185" spans="1:17" ht="15">
      <c r="A185" s="22" t="s">
        <v>284</v>
      </c>
      <c r="B185" s="21" t="s">
        <v>10397</v>
      </c>
      <c r="C185" s="38">
        <v>10.7899559819</v>
      </c>
      <c r="D185" s="38">
        <v>9.7180343291</v>
      </c>
      <c r="E185" s="38">
        <v>30.3813087383</v>
      </c>
      <c r="F185" s="38">
        <v>87.195815266899999</v>
      </c>
      <c r="G185" s="38">
        <v>19.720722227700001</v>
      </c>
      <c r="H185" s="38">
        <v>12.1811746336</v>
      </c>
      <c r="I185" s="38">
        <v>41.005252759999998</v>
      </c>
      <c r="J185" s="37" t="s">
        <v>10479</v>
      </c>
      <c r="K185" s="39">
        <v>10.7899559819</v>
      </c>
      <c r="L185" s="39">
        <v>17.572271921055503</v>
      </c>
      <c r="M185" s="39">
        <v>15.691521320887743</v>
      </c>
      <c r="N185" s="39">
        <v>12.491025211304883</v>
      </c>
      <c r="O185" s="39">
        <v>14.600814895466829</v>
      </c>
      <c r="P185" s="39">
        <v>27.687666393451345</v>
      </c>
      <c r="Q185" s="39">
        <v>41.118484505520733</v>
      </c>
    </row>
    <row r="186" spans="1:17" ht="15">
      <c r="A186" s="22" t="s">
        <v>282</v>
      </c>
      <c r="B186" s="21" t="s">
        <v>283</v>
      </c>
      <c r="C186" s="38">
        <v>8.2278420115999999</v>
      </c>
      <c r="D186" s="38">
        <v>3.6928580958000001</v>
      </c>
      <c r="E186" s="38">
        <v>10.088182352</v>
      </c>
      <c r="F186" s="38">
        <v>30.632972799899999</v>
      </c>
      <c r="G186" s="38">
        <v>5.2434833910999998</v>
      </c>
      <c r="H186" s="38">
        <v>1.7370240552</v>
      </c>
      <c r="I186" s="38">
        <v>2.6988058963000001</v>
      </c>
      <c r="J186" s="37" t="s">
        <v>10479</v>
      </c>
      <c r="K186" s="39">
        <v>8.2278420115999999</v>
      </c>
      <c r="L186" s="39">
        <v>6.6774724628163113</v>
      </c>
      <c r="M186" s="39">
        <v>5.2104051813229804</v>
      </c>
      <c r="N186" s="39">
        <v>4.3882522844650644</v>
      </c>
      <c r="O186" s="39">
        <v>3.8821666629110458</v>
      </c>
      <c r="P186" s="39">
        <v>3.9482352075568237</v>
      </c>
      <c r="Q186" s="39">
        <v>2.7062583684076174</v>
      </c>
    </row>
    <row r="187" spans="1:17" ht="15">
      <c r="A187" s="22" t="s">
        <v>280</v>
      </c>
      <c r="B187" s="21" t="s">
        <v>281</v>
      </c>
      <c r="C187" s="38">
        <v>13.5072618671</v>
      </c>
      <c r="D187" s="38">
        <v>18.7329540038</v>
      </c>
      <c r="E187" s="38">
        <v>52.705462796200003</v>
      </c>
      <c r="F187" s="38">
        <v>340.42017672970002</v>
      </c>
      <c r="G187" s="38">
        <v>25.985006431199999</v>
      </c>
      <c r="H187" s="38">
        <v>15.0322702983</v>
      </c>
      <c r="I187" s="38">
        <v>15.8014066619</v>
      </c>
      <c r="J187" s="37" t="s">
        <v>10479</v>
      </c>
      <c r="K187" s="39">
        <v>13.5072618671</v>
      </c>
      <c r="L187" s="39">
        <v>33.87316307925461</v>
      </c>
      <c r="M187" s="39">
        <v>27.221634864966809</v>
      </c>
      <c r="N187" s="39">
        <v>48.766067464956699</v>
      </c>
      <c r="O187" s="39">
        <v>19.238761368818054</v>
      </c>
      <c r="P187" s="39">
        <v>34.168173240655058</v>
      </c>
      <c r="Q187" s="39">
        <v>15.845040604811706</v>
      </c>
    </row>
    <row r="188" spans="1:17" ht="15">
      <c r="A188" s="22" t="s">
        <v>104</v>
      </c>
      <c r="B188" s="21" t="s">
        <v>105</v>
      </c>
      <c r="C188" s="38">
        <v>7.7490155258</v>
      </c>
      <c r="D188" s="38">
        <v>4.0208429653</v>
      </c>
      <c r="E188" s="38">
        <v>2.87658806</v>
      </c>
      <c r="F188" s="38">
        <v>37.012112344899997</v>
      </c>
      <c r="G188" s="38">
        <v>3.8805810078</v>
      </c>
      <c r="H188" s="38">
        <v>0.66937024820000002</v>
      </c>
      <c r="I188" s="38">
        <v>2.8784994820000001</v>
      </c>
      <c r="J188" s="37" t="s">
        <v>10479</v>
      </c>
      <c r="K188" s="39">
        <v>7.7490155258</v>
      </c>
      <c r="L188" s="39">
        <v>7.2705388297036624</v>
      </c>
      <c r="M188" s="39">
        <v>1.4857175266448652</v>
      </c>
      <c r="N188" s="39">
        <v>5.3020804611857724</v>
      </c>
      <c r="O188" s="39">
        <v>2.8731019243386022</v>
      </c>
      <c r="P188" s="39">
        <v>1.5214706859830998</v>
      </c>
      <c r="Q188" s="39">
        <v>2.8864481592764228</v>
      </c>
    </row>
    <row r="189" spans="1:17" ht="15">
      <c r="A189" s="22" t="s">
        <v>103</v>
      </c>
      <c r="B189" s="21" t="s">
        <v>10274</v>
      </c>
      <c r="C189" s="38">
        <v>1.1728152644000001</v>
      </c>
      <c r="D189" s="38">
        <v>2.1431031223999999</v>
      </c>
      <c r="E189" s="38">
        <v>1.6750943127</v>
      </c>
      <c r="F189" s="38">
        <v>10.005758971100001</v>
      </c>
      <c r="G189" s="38">
        <v>2.8763341766999999</v>
      </c>
      <c r="H189" s="38">
        <v>0.58255504420000004</v>
      </c>
      <c r="I189" s="38">
        <v>1.5389427133</v>
      </c>
      <c r="J189" s="37" t="s">
        <v>10445</v>
      </c>
      <c r="K189" s="39">
        <v>1.1728152644000001</v>
      </c>
      <c r="L189" s="39">
        <v>3.8751860249050551</v>
      </c>
      <c r="M189" s="39">
        <v>0.86516279955689057</v>
      </c>
      <c r="N189" s="39">
        <v>1.4333507540893884</v>
      </c>
      <c r="O189" s="39">
        <v>2.1295783393020136</v>
      </c>
      <c r="P189" s="39">
        <v>1.3241407503625122</v>
      </c>
      <c r="Q189" s="39">
        <v>1.5431923437242601</v>
      </c>
    </row>
    <row r="190" spans="1:17" ht="15">
      <c r="A190" s="22" t="s">
        <v>102</v>
      </c>
      <c r="B190" s="21" t="s">
        <v>10469</v>
      </c>
      <c r="C190" s="38">
        <v>4.9589687616999996</v>
      </c>
      <c r="D190" s="38">
        <v>3.8120932161000001</v>
      </c>
      <c r="E190" s="38">
        <v>3.2821069342000002</v>
      </c>
      <c r="F190" s="38">
        <v>25.8089354078</v>
      </c>
      <c r="G190" s="38">
        <v>4.1289408538999997</v>
      </c>
      <c r="H190" s="38">
        <v>1.2203105679999999</v>
      </c>
      <c r="I190" s="38">
        <v>3.0343737898000001</v>
      </c>
      <c r="J190" s="37" t="s">
        <v>10445</v>
      </c>
      <c r="K190" s="39">
        <v>4.9589687616999996</v>
      </c>
      <c r="L190" s="39">
        <v>6.8930749072507096</v>
      </c>
      <c r="M190" s="39">
        <v>1.6951623571932597</v>
      </c>
      <c r="N190" s="39">
        <v>3.6971964981230729</v>
      </c>
      <c r="O190" s="39">
        <v>3.0569824180904606</v>
      </c>
      <c r="P190" s="39">
        <v>2.7737515403472721</v>
      </c>
      <c r="Q190" s="39">
        <v>3.0427528977838576</v>
      </c>
    </row>
    <row r="191" spans="1:17" ht="15">
      <c r="A191" s="22" t="s">
        <v>101</v>
      </c>
      <c r="B191" s="21" t="s">
        <v>10397</v>
      </c>
      <c r="C191" s="38">
        <v>4.8913665353000004</v>
      </c>
      <c r="D191" s="38">
        <v>5.8478039608000003</v>
      </c>
      <c r="E191" s="38">
        <v>1.3821259865</v>
      </c>
      <c r="F191" s="38">
        <v>36.789522070899999</v>
      </c>
      <c r="G191" s="38">
        <v>5.1464113395000002</v>
      </c>
      <c r="H191" s="38">
        <v>1.2995596557</v>
      </c>
      <c r="I191" s="38">
        <v>2.8634052948000002</v>
      </c>
      <c r="J191" s="37" t="s">
        <v>10479</v>
      </c>
      <c r="K191" s="39">
        <v>4.8913665353000004</v>
      </c>
      <c r="L191" s="39">
        <v>10.574072683865449</v>
      </c>
      <c r="M191" s="39">
        <v>0.71384875392077318</v>
      </c>
      <c r="N191" s="39">
        <v>5.2701938308949181</v>
      </c>
      <c r="O191" s="39">
        <v>3.8102965234420156</v>
      </c>
      <c r="P191" s="39">
        <v>2.9538837827806521</v>
      </c>
      <c r="Q191" s="39">
        <v>2.8713122910465834</v>
      </c>
    </row>
    <row r="192" spans="1:17" ht="15">
      <c r="A192" s="22" t="s">
        <v>100</v>
      </c>
      <c r="B192" s="21" t="s">
        <v>10397</v>
      </c>
      <c r="C192" s="38">
        <v>5.7506000480999999</v>
      </c>
      <c r="D192" s="38">
        <v>5.5298537906999998</v>
      </c>
      <c r="E192" s="38">
        <v>4.8175077135000004</v>
      </c>
      <c r="F192" s="38">
        <v>35.346790895200002</v>
      </c>
      <c r="G192" s="38">
        <v>6.3709760915000002</v>
      </c>
      <c r="H192" s="38">
        <v>1.1650036456999999</v>
      </c>
      <c r="I192" s="38">
        <v>3.3764709469</v>
      </c>
      <c r="J192" s="37" t="s">
        <v>10479</v>
      </c>
      <c r="K192" s="39">
        <v>5.7506000480999999</v>
      </c>
      <c r="L192" s="39">
        <v>9.9991511866638128</v>
      </c>
      <c r="M192" s="39">
        <v>2.4881753992588642</v>
      </c>
      <c r="N192" s="39">
        <v>5.0635188725423568</v>
      </c>
      <c r="O192" s="39">
        <v>4.7169389407441189</v>
      </c>
      <c r="P192" s="39">
        <v>2.6480395577222953</v>
      </c>
      <c r="Q192" s="39">
        <v>3.3857947206432137</v>
      </c>
    </row>
    <row r="193" spans="1:17" ht="15">
      <c r="A193" s="22" t="s">
        <v>276</v>
      </c>
      <c r="B193" s="21" t="s">
        <v>9758</v>
      </c>
      <c r="C193" s="38">
        <v>41.809976331800002</v>
      </c>
      <c r="D193" s="38">
        <v>24.246816161000002</v>
      </c>
      <c r="E193" s="38">
        <v>125.73626115339999</v>
      </c>
      <c r="F193" s="38">
        <v>532.68461007190001</v>
      </c>
      <c r="G193" s="38">
        <v>114.41761844920001</v>
      </c>
      <c r="H193" s="38">
        <v>30.630487625899999</v>
      </c>
      <c r="I193" s="38">
        <v>147.84682156529999</v>
      </c>
      <c r="J193" s="37" t="s">
        <v>10479</v>
      </c>
      <c r="K193" s="39">
        <v>41.809976331800002</v>
      </c>
      <c r="L193" s="39">
        <v>43.843397993058353</v>
      </c>
      <c r="M193" s="39">
        <v>64.941021458040225</v>
      </c>
      <c r="N193" s="39">
        <v>76.308442942078017</v>
      </c>
      <c r="O193" s="39">
        <v>84.71243844256297</v>
      </c>
      <c r="P193" s="39">
        <v>69.622737409521633</v>
      </c>
      <c r="Q193" s="39">
        <v>148.25508520346153</v>
      </c>
    </row>
    <row r="194" spans="1:17" ht="15">
      <c r="A194" s="22" t="s">
        <v>275</v>
      </c>
      <c r="B194" s="21" t="s">
        <v>2631</v>
      </c>
      <c r="C194" s="38">
        <v>60.8649712108</v>
      </c>
      <c r="D194" s="38">
        <v>23.522128239800001</v>
      </c>
      <c r="E194" s="38">
        <v>136.7216641176</v>
      </c>
      <c r="F194" s="38">
        <v>316.83411637329999</v>
      </c>
      <c r="G194" s="38">
        <v>99.866030929299995</v>
      </c>
      <c r="H194" s="38">
        <v>26.591989978800001</v>
      </c>
      <c r="I194" s="38">
        <v>124.18830015979999</v>
      </c>
      <c r="J194" s="37" t="s">
        <v>10479</v>
      </c>
      <c r="K194" s="39">
        <v>60.8649712108</v>
      </c>
      <c r="L194" s="39">
        <v>42.533008177795146</v>
      </c>
      <c r="M194" s="39">
        <v>70.614828545026612</v>
      </c>
      <c r="N194" s="39">
        <v>45.387303545548882</v>
      </c>
      <c r="O194" s="39">
        <v>73.938743982488191</v>
      </c>
      <c r="P194" s="39">
        <v>60.443279849229114</v>
      </c>
      <c r="Q194" s="39">
        <v>124.53123324894959</v>
      </c>
    </row>
    <row r="195" spans="1:17" ht="15">
      <c r="A195" s="22" t="s">
        <v>273</v>
      </c>
      <c r="B195" s="21" t="s">
        <v>274</v>
      </c>
      <c r="C195" s="38">
        <v>36.780329050600002</v>
      </c>
      <c r="D195" s="38">
        <v>16.247237719299999</v>
      </c>
      <c r="E195" s="38">
        <v>87.639568132299999</v>
      </c>
      <c r="F195" s="38">
        <v>216.51206883910001</v>
      </c>
      <c r="G195" s="38">
        <v>63.141251352799998</v>
      </c>
      <c r="H195" s="38">
        <v>16.3835372335</v>
      </c>
      <c r="I195" s="38">
        <v>85.325527193599996</v>
      </c>
      <c r="J195" s="37" t="s">
        <v>10479</v>
      </c>
      <c r="K195" s="39">
        <v>36.780329050600002</v>
      </c>
      <c r="L195" s="39">
        <v>29.378459624767537</v>
      </c>
      <c r="M195" s="39">
        <v>45.264611993746826</v>
      </c>
      <c r="N195" s="39">
        <v>31.015911740062638</v>
      </c>
      <c r="O195" s="39">
        <v>46.748476684867271</v>
      </c>
      <c r="P195" s="39">
        <v>37.239587060396182</v>
      </c>
      <c r="Q195" s="39">
        <v>85.561144772600329</v>
      </c>
    </row>
    <row r="196" spans="1:17" ht="15">
      <c r="A196" s="22" t="s">
        <v>271</v>
      </c>
      <c r="B196" s="21" t="s">
        <v>272</v>
      </c>
      <c r="C196" s="38">
        <v>37.257060899400003</v>
      </c>
      <c r="D196" s="38">
        <v>17.074843800099998</v>
      </c>
      <c r="E196" s="38">
        <v>74.484026762599996</v>
      </c>
      <c r="F196" s="38">
        <v>121.1508654995</v>
      </c>
      <c r="G196" s="38">
        <v>46.562846420299998</v>
      </c>
      <c r="H196" s="38">
        <v>9.1977598906000004</v>
      </c>
      <c r="I196" s="38">
        <v>39.077532027300002</v>
      </c>
      <c r="J196" s="37" t="s">
        <v>10479</v>
      </c>
      <c r="K196" s="39">
        <v>37.257060899400003</v>
      </c>
      <c r="L196" s="39">
        <v>30.874947350869597</v>
      </c>
      <c r="M196" s="39">
        <v>38.469958752550767</v>
      </c>
      <c r="N196" s="39">
        <v>17.355173647881674</v>
      </c>
      <c r="O196" s="39">
        <v>34.474168528874465</v>
      </c>
      <c r="P196" s="39">
        <v>20.906399840582313</v>
      </c>
      <c r="Q196" s="39">
        <v>39.185440572285486</v>
      </c>
    </row>
    <row r="197" spans="1:17" ht="15">
      <c r="A197" s="22" t="s">
        <v>270</v>
      </c>
      <c r="B197" s="21" t="s">
        <v>10397</v>
      </c>
      <c r="C197" s="38">
        <v>3.0857916673000001</v>
      </c>
      <c r="D197" s="38">
        <v>2.3808255546999999</v>
      </c>
      <c r="E197" s="38">
        <v>7.0232211999</v>
      </c>
      <c r="F197" s="38">
        <v>59.158141542400003</v>
      </c>
      <c r="G197" s="38">
        <v>6.6458213406000004</v>
      </c>
      <c r="H197" s="38">
        <v>4.1061148789999997</v>
      </c>
      <c r="I197" s="38">
        <v>6.1018764428000001</v>
      </c>
      <c r="J197" s="37" t="s">
        <v>10479</v>
      </c>
      <c r="K197" s="39">
        <v>3.0857916673000001</v>
      </c>
      <c r="L197" s="39">
        <v>4.3050387173988032</v>
      </c>
      <c r="M197" s="39">
        <v>3.6273955855171045</v>
      </c>
      <c r="N197" s="39">
        <v>8.4745562066046656</v>
      </c>
      <c r="O197" s="39">
        <v>4.9204286791356928</v>
      </c>
      <c r="P197" s="39">
        <v>9.3331507315677875</v>
      </c>
      <c r="Q197" s="39">
        <v>6.1187261406817326</v>
      </c>
    </row>
    <row r="198" spans="1:17" ht="15">
      <c r="A198" s="22" t="s">
        <v>269</v>
      </c>
      <c r="B198" s="21" t="s">
        <v>7158</v>
      </c>
      <c r="C198" s="38">
        <v>6.4745727203000003</v>
      </c>
      <c r="D198" s="38">
        <v>4.1087124055000004</v>
      </c>
      <c r="E198" s="38">
        <v>17.716874747399999</v>
      </c>
      <c r="F198" s="38">
        <v>59.299346171000003</v>
      </c>
      <c r="G198" s="38">
        <v>9.5404695911000008</v>
      </c>
      <c r="H198" s="38">
        <v>2.4387479876999998</v>
      </c>
      <c r="I198" s="38">
        <v>10.1096018367</v>
      </c>
      <c r="J198" s="37" t="s">
        <v>10479</v>
      </c>
      <c r="K198" s="39">
        <v>6.4745727203000003</v>
      </c>
      <c r="L198" s="39">
        <v>7.4294254568193674</v>
      </c>
      <c r="M198" s="39">
        <v>9.1505181765872994</v>
      </c>
      <c r="N198" s="39">
        <v>8.494784133488503</v>
      </c>
      <c r="O198" s="39">
        <v>7.0635663799280346</v>
      </c>
      <c r="P198" s="39">
        <v>5.5432454366827093</v>
      </c>
      <c r="Q198" s="39">
        <v>10.137518451900231</v>
      </c>
    </row>
    <row r="199" spans="1:17" ht="15">
      <c r="A199" s="22" t="s">
        <v>268</v>
      </c>
      <c r="B199" s="21" t="s">
        <v>9615</v>
      </c>
      <c r="C199" s="38">
        <v>9.8298705656000003</v>
      </c>
      <c r="D199" s="38">
        <v>5.3087970218000002</v>
      </c>
      <c r="E199" s="38">
        <v>17.544718933199999</v>
      </c>
      <c r="F199" s="38">
        <v>89.382623900499993</v>
      </c>
      <c r="G199" s="38">
        <v>11.640621064399999</v>
      </c>
      <c r="H199" s="38">
        <v>3.8370433329</v>
      </c>
      <c r="I199" s="38">
        <v>15.4815466019</v>
      </c>
      <c r="J199" s="37" t="s">
        <v>10479</v>
      </c>
      <c r="K199" s="39">
        <v>9.8298705656000003</v>
      </c>
      <c r="L199" s="39">
        <v>9.5994335563742244</v>
      </c>
      <c r="M199" s="39">
        <v>9.0616021047912021</v>
      </c>
      <c r="N199" s="39">
        <v>12.804291182739247</v>
      </c>
      <c r="O199" s="39">
        <v>8.618475097775308</v>
      </c>
      <c r="P199" s="39">
        <v>8.7215542781488118</v>
      </c>
      <c r="Q199" s="39">
        <v>15.524297284485812</v>
      </c>
    </row>
    <row r="200" spans="1:17" ht="15">
      <c r="A200" s="22" t="s">
        <v>266</v>
      </c>
      <c r="B200" s="21" t="s">
        <v>267</v>
      </c>
      <c r="C200" s="38">
        <v>61.170192530800001</v>
      </c>
      <c r="D200" s="38">
        <v>8.1140022445</v>
      </c>
      <c r="E200" s="38">
        <v>53.804446857899997</v>
      </c>
      <c r="F200" s="38">
        <v>111.0607231955</v>
      </c>
      <c r="G200" s="38">
        <v>28.895444924</v>
      </c>
      <c r="H200" s="38">
        <v>6.2036622978000002</v>
      </c>
      <c r="I200" s="38">
        <v>33.3061955983</v>
      </c>
      <c r="J200" s="37" t="s">
        <v>10479</v>
      </c>
      <c r="K200" s="39">
        <v>61.170192530800001</v>
      </c>
      <c r="L200" s="39">
        <v>14.671840927898156</v>
      </c>
      <c r="M200" s="39">
        <v>27.789244772230013</v>
      </c>
      <c r="N200" s="39">
        <v>15.909734763926862</v>
      </c>
      <c r="O200" s="39">
        <v>21.393589838453185</v>
      </c>
      <c r="P200" s="39">
        <v>14.100851296009631</v>
      </c>
      <c r="Q200" s="39">
        <v>33.398167197312539</v>
      </c>
    </row>
    <row r="201" spans="1:17" ht="15">
      <c r="A201" s="22" t="s">
        <v>265</v>
      </c>
      <c r="B201" s="21" t="s">
        <v>8052</v>
      </c>
      <c r="C201" s="38">
        <v>205.14306809039999</v>
      </c>
      <c r="D201" s="38">
        <v>30.445043041000002</v>
      </c>
      <c r="E201" s="38">
        <v>211.84906314139999</v>
      </c>
      <c r="F201" s="38">
        <v>253.1947279577</v>
      </c>
      <c r="G201" s="38">
        <v>106.29037077</v>
      </c>
      <c r="H201" s="38">
        <v>9.5237456061000003</v>
      </c>
      <c r="I201" s="38">
        <v>106.2610613664</v>
      </c>
      <c r="J201" s="37" t="s">
        <v>10479</v>
      </c>
      <c r="K201" s="39">
        <v>205.14306809039999</v>
      </c>
      <c r="L201" s="39">
        <v>55.051109807536207</v>
      </c>
      <c r="M201" s="39">
        <v>109.41708007801184</v>
      </c>
      <c r="N201" s="39">
        <v>36.270797177690653</v>
      </c>
      <c r="O201" s="39">
        <v>78.695192339530607</v>
      </c>
      <c r="P201" s="39">
        <v>21.647361530344007</v>
      </c>
      <c r="Q201" s="39">
        <v>106.55449024805637</v>
      </c>
    </row>
    <row r="202" spans="1:17" ht="15">
      <c r="A202" s="22" t="s">
        <v>264</v>
      </c>
      <c r="B202" s="21" t="s">
        <v>5835</v>
      </c>
      <c r="C202" s="38">
        <v>13.0308781936</v>
      </c>
      <c r="D202" s="38">
        <v>6.0709238232000002</v>
      </c>
      <c r="E202" s="38">
        <v>22.133822234299998</v>
      </c>
      <c r="F202" s="38">
        <v>115.9986500536</v>
      </c>
      <c r="G202" s="38">
        <v>11.0773636607</v>
      </c>
      <c r="H202" s="38">
        <v>5.3262861478000003</v>
      </c>
      <c r="I202" s="38">
        <v>12.8920080796</v>
      </c>
      <c r="J202" s="37" t="s">
        <v>10479</v>
      </c>
      <c r="K202" s="39">
        <v>13.0308781936</v>
      </c>
      <c r="L202" s="39">
        <v>10.977520825774244</v>
      </c>
      <c r="M202" s="39">
        <v>11.431809817475679</v>
      </c>
      <c r="N202" s="39">
        <v>16.617105509728244</v>
      </c>
      <c r="O202" s="39">
        <v>8.2014509647355265</v>
      </c>
      <c r="P202" s="39">
        <v>12.106585646475029</v>
      </c>
      <c r="Q202" s="39">
        <v>12.927608020579866</v>
      </c>
    </row>
    <row r="203" spans="1:17" ht="15">
      <c r="A203" s="22" t="s">
        <v>263</v>
      </c>
      <c r="B203" s="21" t="s">
        <v>7527</v>
      </c>
      <c r="C203" s="38">
        <v>7.0124520010999998</v>
      </c>
      <c r="D203" s="38">
        <v>4.5745032000999997</v>
      </c>
      <c r="E203" s="38">
        <v>14.281015973900001</v>
      </c>
      <c r="F203" s="38">
        <v>64.522757941899997</v>
      </c>
      <c r="G203" s="38">
        <v>9.2464151299000008</v>
      </c>
      <c r="H203" s="38">
        <v>4.0735234724999998</v>
      </c>
      <c r="I203" s="38">
        <v>9.5733464717000007</v>
      </c>
      <c r="J203" s="37" t="s">
        <v>10479</v>
      </c>
      <c r="K203" s="39">
        <v>7.0124520010999998</v>
      </c>
      <c r="L203" s="39">
        <v>8.2716742309903193</v>
      </c>
      <c r="M203" s="39">
        <v>7.3759451433996848</v>
      </c>
      <c r="N203" s="39">
        <v>9.2430513286471925</v>
      </c>
      <c r="O203" s="39">
        <v>6.8458545381610625</v>
      </c>
      <c r="P203" s="39">
        <v>9.2590708486658322</v>
      </c>
      <c r="Q203" s="39">
        <v>9.5997822734205744</v>
      </c>
    </row>
    <row r="204" spans="1:17" ht="15">
      <c r="A204" s="22" t="s">
        <v>262</v>
      </c>
      <c r="B204" s="21" t="s">
        <v>8675</v>
      </c>
      <c r="C204" s="38">
        <v>33.171556791999997</v>
      </c>
      <c r="D204" s="38">
        <v>16.1735353979</v>
      </c>
      <c r="E204" s="38">
        <v>75.024862148899999</v>
      </c>
      <c r="F204" s="38">
        <v>168.32175925530001</v>
      </c>
      <c r="G204" s="38">
        <v>37.804049704400001</v>
      </c>
      <c r="H204" s="38">
        <v>23.241494982300001</v>
      </c>
      <c r="I204" s="38">
        <v>16.548192203300001</v>
      </c>
      <c r="J204" s="37" t="s">
        <v>10479</v>
      </c>
      <c r="K204" s="39">
        <v>33.171556791999997</v>
      </c>
      <c r="L204" s="39">
        <v>29.245190160080046</v>
      </c>
      <c r="M204" s="39">
        <v>38.749292670267039</v>
      </c>
      <c r="N204" s="39">
        <v>24.112525721945605</v>
      </c>
      <c r="O204" s="39">
        <v>27.9893365800603</v>
      </c>
      <c r="P204" s="39">
        <v>52.82764420600185</v>
      </c>
      <c r="Q204" s="39">
        <v>16.593888316901818</v>
      </c>
    </row>
    <row r="205" spans="1:17" ht="15">
      <c r="A205" s="22" t="s">
        <v>261</v>
      </c>
      <c r="B205" s="21" t="s">
        <v>10234</v>
      </c>
      <c r="C205" s="38">
        <v>8.7391306996000004</v>
      </c>
      <c r="D205" s="38">
        <v>5.7983067731000002</v>
      </c>
      <c r="E205" s="38">
        <v>12.250826693</v>
      </c>
      <c r="F205" s="38">
        <v>40.2948095976</v>
      </c>
      <c r="G205" s="38">
        <v>9.3876068576999998</v>
      </c>
      <c r="H205" s="38">
        <v>3.7135371909999999</v>
      </c>
      <c r="I205" s="38">
        <v>4.3038991155000001</v>
      </c>
      <c r="J205" s="37" t="s">
        <v>10479</v>
      </c>
      <c r="K205" s="39">
        <v>8.7391306996000004</v>
      </c>
      <c r="L205" s="39">
        <v>10.484571246420693</v>
      </c>
      <c r="M205" s="39">
        <v>6.3273807559636657</v>
      </c>
      <c r="N205" s="39">
        <v>5.7723353010430065</v>
      </c>
      <c r="O205" s="39">
        <v>6.9503899734547705</v>
      </c>
      <c r="P205" s="39">
        <v>8.4408262730648858</v>
      </c>
      <c r="Q205" s="39">
        <v>4.3157838857816406</v>
      </c>
    </row>
    <row r="206" spans="1:17" ht="15">
      <c r="A206" s="22" t="s">
        <v>260</v>
      </c>
      <c r="B206" s="21" t="s">
        <v>7625</v>
      </c>
      <c r="C206" s="38">
        <v>10.723040237799999</v>
      </c>
      <c r="D206" s="38">
        <v>5.4930343554999999</v>
      </c>
      <c r="E206" s="38">
        <v>10.3224166434</v>
      </c>
      <c r="F206" s="38">
        <v>60.038021183700003</v>
      </c>
      <c r="G206" s="38">
        <v>7.9185365499999998</v>
      </c>
      <c r="H206" s="38">
        <v>2.2259810348000002</v>
      </c>
      <c r="I206" s="38">
        <v>5.2988957702999997</v>
      </c>
      <c r="J206" s="37" t="s">
        <v>10479</v>
      </c>
      <c r="K206" s="39">
        <v>10.723040237799999</v>
      </c>
      <c r="L206" s="39">
        <v>9.9325738207682548</v>
      </c>
      <c r="M206" s="39">
        <v>5.3313839189160932</v>
      </c>
      <c r="N206" s="39">
        <v>8.6006012323751193</v>
      </c>
      <c r="O206" s="39">
        <v>5.8627206993028453</v>
      </c>
      <c r="P206" s="39">
        <v>5.0596286600873848</v>
      </c>
      <c r="Q206" s="39">
        <v>5.3135281204751168</v>
      </c>
    </row>
    <row r="207" spans="1:17" ht="15">
      <c r="A207" s="22" t="s">
        <v>258</v>
      </c>
      <c r="B207" s="21" t="s">
        <v>259</v>
      </c>
      <c r="C207" s="38">
        <v>5.3147701609000002</v>
      </c>
      <c r="D207" s="38">
        <v>5.5676987768000004</v>
      </c>
      <c r="E207" s="38">
        <v>10.070351018</v>
      </c>
      <c r="F207" s="38">
        <v>50.239471813999998</v>
      </c>
      <c r="G207" s="38">
        <v>6.0658220166000003</v>
      </c>
      <c r="H207" s="38">
        <v>2.3852857215999999</v>
      </c>
      <c r="I207" s="38">
        <v>5.7024676896999997</v>
      </c>
      <c r="J207" s="37" t="s">
        <v>10479</v>
      </c>
      <c r="K207" s="39">
        <v>5.3147701609000002</v>
      </c>
      <c r="L207" s="39">
        <v>10.06758296659758</v>
      </c>
      <c r="M207" s="39">
        <v>5.201195546542233</v>
      </c>
      <c r="N207" s="39">
        <v>7.1969337875958086</v>
      </c>
      <c r="O207" s="39">
        <v>4.4910091745434642</v>
      </c>
      <c r="P207" s="39">
        <v>5.421726335862032</v>
      </c>
      <c r="Q207" s="39">
        <v>5.7182144618040409</v>
      </c>
    </row>
    <row r="208" spans="1:17" ht="15">
      <c r="A208" s="22" t="s">
        <v>257</v>
      </c>
      <c r="B208" s="21" t="s">
        <v>10397</v>
      </c>
      <c r="C208" s="38">
        <v>1.8358610782</v>
      </c>
      <c r="D208" s="38">
        <v>0.84348212929999999</v>
      </c>
      <c r="E208" s="38">
        <v>3.6813733986999999</v>
      </c>
      <c r="F208" s="38">
        <v>32.7307330816</v>
      </c>
      <c r="G208" s="38">
        <v>4.2972767433000003</v>
      </c>
      <c r="H208" s="38">
        <v>1.4777548876</v>
      </c>
      <c r="I208" s="38">
        <v>2.5520902705999999</v>
      </c>
      <c r="J208" s="37" t="s">
        <v>10445</v>
      </c>
      <c r="K208" s="39">
        <v>1.8358610782</v>
      </c>
      <c r="L208" s="39">
        <v>1.5251949967111478</v>
      </c>
      <c r="M208" s="39">
        <v>1.9013779055221294</v>
      </c>
      <c r="N208" s="39">
        <v>4.6887618500420674</v>
      </c>
      <c r="O208" s="39">
        <v>3.1816148292676165</v>
      </c>
      <c r="P208" s="39">
        <v>3.358919444952484</v>
      </c>
      <c r="Q208" s="39">
        <v>2.5591376027493196</v>
      </c>
    </row>
    <row r="209" spans="1:17" ht="15">
      <c r="A209" s="22" t="s">
        <v>256</v>
      </c>
      <c r="B209" s="21" t="s">
        <v>9977</v>
      </c>
      <c r="C209" s="38">
        <v>13.943634657800001</v>
      </c>
      <c r="D209" s="38">
        <v>4.5981373669999996</v>
      </c>
      <c r="E209" s="38">
        <v>23.440569053600001</v>
      </c>
      <c r="F209" s="38">
        <v>244.291306537</v>
      </c>
      <c r="G209" s="38">
        <v>15.258506218699999</v>
      </c>
      <c r="H209" s="38">
        <v>4.8718472929000001</v>
      </c>
      <c r="I209" s="38">
        <v>9.3405836306999994</v>
      </c>
      <c r="J209" s="37" t="s">
        <v>10479</v>
      </c>
      <c r="K209" s="39">
        <v>13.943634657800001</v>
      </c>
      <c r="L209" s="39">
        <v>8.3144098288828694</v>
      </c>
      <c r="M209" s="39">
        <v>12.10672628511945</v>
      </c>
      <c r="N209" s="39">
        <v>34.995359118049585</v>
      </c>
      <c r="O209" s="39">
        <v>11.297082444964364</v>
      </c>
      <c r="P209" s="39">
        <v>11.073651484609666</v>
      </c>
      <c r="Q209" s="39">
        <v>9.3663766820165435</v>
      </c>
    </row>
    <row r="210" spans="1:17" ht="15">
      <c r="A210" s="22" t="s">
        <v>426</v>
      </c>
      <c r="B210" s="21" t="s">
        <v>10397</v>
      </c>
      <c r="C210" s="38">
        <v>11.3936278924</v>
      </c>
      <c r="D210" s="38">
        <v>5.3411544102999997</v>
      </c>
      <c r="E210" s="38">
        <v>8.1692184400999999</v>
      </c>
      <c r="F210" s="38">
        <v>57.035628016799997</v>
      </c>
      <c r="G210" s="38">
        <v>8.5902138245999993</v>
      </c>
      <c r="H210" s="38">
        <v>2.6638163736</v>
      </c>
      <c r="I210" s="38">
        <v>4.6904923848999998</v>
      </c>
      <c r="J210" s="37" t="s">
        <v>10479</v>
      </c>
      <c r="K210" s="39">
        <v>11.3936278924</v>
      </c>
      <c r="L210" s="39">
        <v>9.6579425932969087</v>
      </c>
      <c r="M210" s="39">
        <v>4.2192871423678913</v>
      </c>
      <c r="N210" s="39">
        <v>8.170500675058193</v>
      </c>
      <c r="O210" s="39">
        <v>6.3600166625384684</v>
      </c>
      <c r="P210" s="39">
        <v>6.0548232255211323</v>
      </c>
      <c r="Q210" s="39">
        <v>4.7034446923324769</v>
      </c>
    </row>
    <row r="211" spans="1:17" ht="15">
      <c r="A211" s="22" t="s">
        <v>254</v>
      </c>
      <c r="B211" s="21" t="s">
        <v>10397</v>
      </c>
      <c r="C211" s="38">
        <v>4.8475789946000001</v>
      </c>
      <c r="D211" s="38">
        <v>4.0487129740999999</v>
      </c>
      <c r="E211" s="38">
        <v>7.5057662735999999</v>
      </c>
      <c r="F211" s="38">
        <v>35.580880953899999</v>
      </c>
      <c r="G211" s="38">
        <v>6.4541926790000002</v>
      </c>
      <c r="H211" s="38">
        <v>1.1345309803000001</v>
      </c>
      <c r="I211" s="38">
        <v>2.9578416011000002</v>
      </c>
      <c r="J211" s="37" t="s">
        <v>10479</v>
      </c>
      <c r="K211" s="39">
        <v>4.8475789946000001</v>
      </c>
      <c r="L211" s="39">
        <v>7.3209337302042012</v>
      </c>
      <c r="M211" s="39">
        <v>3.876623371504726</v>
      </c>
      <c r="N211" s="39">
        <v>5.097052876622568</v>
      </c>
      <c r="O211" s="39">
        <v>4.7785507811367225</v>
      </c>
      <c r="P211" s="39">
        <v>2.5787755483723931</v>
      </c>
      <c r="Q211" s="39">
        <v>2.9660093733955804</v>
      </c>
    </row>
    <row r="212" spans="1:17" ht="15">
      <c r="A212" s="22" t="s">
        <v>253</v>
      </c>
      <c r="B212" s="21" t="s">
        <v>10397</v>
      </c>
      <c r="C212" s="38">
        <v>8.1620024336999997</v>
      </c>
      <c r="D212" s="38">
        <v>4.7473007233000004</v>
      </c>
      <c r="E212" s="38">
        <v>7.4068313171</v>
      </c>
      <c r="F212" s="38">
        <v>39.106511624900001</v>
      </c>
      <c r="G212" s="38">
        <v>8.3778354656000005</v>
      </c>
      <c r="H212" s="38">
        <v>3.2883029418</v>
      </c>
      <c r="I212" s="38">
        <v>7.1527137031999999</v>
      </c>
      <c r="J212" s="37" t="s">
        <v>10479</v>
      </c>
      <c r="K212" s="39">
        <v>8.1620024336999997</v>
      </c>
      <c r="L212" s="39">
        <v>8.5841288861321399</v>
      </c>
      <c r="M212" s="39">
        <v>3.8255248492957805</v>
      </c>
      <c r="N212" s="39">
        <v>5.602108554609079</v>
      </c>
      <c r="O212" s="39">
        <v>6.2027761177065743</v>
      </c>
      <c r="P212" s="39">
        <v>7.4742738357947394</v>
      </c>
      <c r="Q212" s="39">
        <v>7.172465179006374</v>
      </c>
    </row>
    <row r="213" spans="1:17" ht="15">
      <c r="A213" s="22" t="s">
        <v>252</v>
      </c>
      <c r="B213" s="21" t="s">
        <v>10397</v>
      </c>
      <c r="C213" s="38">
        <v>6.5103978884</v>
      </c>
      <c r="D213" s="38">
        <v>4.6250307844999998</v>
      </c>
      <c r="E213" s="38">
        <v>10.7010062146</v>
      </c>
      <c r="F213" s="38">
        <v>30.589702528299998</v>
      </c>
      <c r="G213" s="38">
        <v>14.758477962200001</v>
      </c>
      <c r="H213" s="38">
        <v>5.5213754629</v>
      </c>
      <c r="I213" s="38">
        <v>6.8608746470000002</v>
      </c>
      <c r="J213" s="37" t="s">
        <v>10479</v>
      </c>
      <c r="K213" s="39">
        <v>6.5103978884</v>
      </c>
      <c r="L213" s="39">
        <v>8.3630388447098003</v>
      </c>
      <c r="M213" s="39">
        <v>5.5269201408584188</v>
      </c>
      <c r="N213" s="39">
        <v>4.3820537065654115</v>
      </c>
      <c r="O213" s="39">
        <v>10.926871864876954</v>
      </c>
      <c r="P213" s="39">
        <v>12.550021360672597</v>
      </c>
      <c r="Q213" s="39">
        <v>6.879820239571413</v>
      </c>
    </row>
    <row r="214" spans="1:17" ht="15">
      <c r="A214" s="22" t="s">
        <v>92</v>
      </c>
      <c r="B214" s="21" t="s">
        <v>251</v>
      </c>
      <c r="C214" s="38">
        <v>7.4120881395999998</v>
      </c>
      <c r="D214" s="38">
        <v>3.7744261014</v>
      </c>
      <c r="E214" s="38">
        <v>4.8952611213999999</v>
      </c>
      <c r="F214" s="38">
        <v>27.563441704799999</v>
      </c>
      <c r="G214" s="38">
        <v>4.6969823780000004</v>
      </c>
      <c r="H214" s="38">
        <v>1.322443356</v>
      </c>
      <c r="I214" s="38">
        <v>4.1422258919999999</v>
      </c>
      <c r="J214" s="37" t="s">
        <v>10445</v>
      </c>
      <c r="K214" s="39">
        <v>7.4120881395999998</v>
      </c>
      <c r="L214" s="39">
        <v>6.8249647566199405</v>
      </c>
      <c r="M214" s="39">
        <v>2.5283339476724302</v>
      </c>
      <c r="N214" s="39">
        <v>3.948534045941603</v>
      </c>
      <c r="O214" s="39">
        <v>3.4775486149345745</v>
      </c>
      <c r="P214" s="39">
        <v>3.0058981638902074</v>
      </c>
      <c r="Q214" s="39">
        <v>4.1536642184709409</v>
      </c>
    </row>
    <row r="215" spans="1:17" ht="15">
      <c r="A215" s="22" t="s">
        <v>91</v>
      </c>
      <c r="B215" s="21" t="s">
        <v>4972</v>
      </c>
      <c r="C215" s="38">
        <v>5.2867534321000003</v>
      </c>
      <c r="D215" s="38">
        <v>5.0000504053999997</v>
      </c>
      <c r="E215" s="38">
        <v>8.1049909943999996</v>
      </c>
      <c r="F215" s="38">
        <v>20.9853798615</v>
      </c>
      <c r="G215" s="38">
        <v>8.8321245133000001</v>
      </c>
      <c r="H215" s="38">
        <v>2.0315600391999999</v>
      </c>
      <c r="I215" s="38">
        <v>3.8813282732999999</v>
      </c>
      <c r="J215" s="37" t="s">
        <v>10445</v>
      </c>
      <c r="K215" s="39">
        <v>5.2867534321000003</v>
      </c>
      <c r="L215" s="39">
        <v>9.0411540407482427</v>
      </c>
      <c r="M215" s="39">
        <v>4.1861145643769637</v>
      </c>
      <c r="N215" s="39">
        <v>3.0062097374334869</v>
      </c>
      <c r="O215" s="39">
        <v>6.5391223335256283</v>
      </c>
      <c r="P215" s="39">
        <v>4.6177120282375244</v>
      </c>
      <c r="Q215" s="39">
        <v>3.8920461581011745</v>
      </c>
    </row>
    <row r="216" spans="1:17" ht="15">
      <c r="A216" s="22" t="s">
        <v>90</v>
      </c>
      <c r="B216" s="21" t="s">
        <v>2424</v>
      </c>
      <c r="C216" s="38">
        <v>4.7316290219999999</v>
      </c>
      <c r="D216" s="38">
        <v>5.3288753121000001</v>
      </c>
      <c r="E216" s="38">
        <v>7.6548635461999996</v>
      </c>
      <c r="F216" s="38">
        <v>44.8489449255</v>
      </c>
      <c r="G216" s="38">
        <v>6.6802320240000004</v>
      </c>
      <c r="H216" s="38">
        <v>4.0241070779000001</v>
      </c>
      <c r="I216" s="38">
        <v>6.6105268447999999</v>
      </c>
      <c r="J216" s="37" t="s">
        <v>10479</v>
      </c>
      <c r="K216" s="39">
        <v>4.7316290219999999</v>
      </c>
      <c r="L216" s="39">
        <v>9.6357393734678105</v>
      </c>
      <c r="M216" s="39">
        <v>3.9536300288558546</v>
      </c>
      <c r="N216" s="39">
        <v>6.4247269212414047</v>
      </c>
      <c r="O216" s="39">
        <v>4.9459056374817827</v>
      </c>
      <c r="P216" s="39">
        <v>9.1467479660861919</v>
      </c>
      <c r="Q216" s="39">
        <v>6.6287811279239062</v>
      </c>
    </row>
    <row r="217" spans="1:17" ht="15">
      <c r="A217" s="22" t="s">
        <v>89</v>
      </c>
      <c r="B217" s="21" t="s">
        <v>6427</v>
      </c>
      <c r="C217" s="38">
        <v>8.9051971303999995</v>
      </c>
      <c r="D217" s="38">
        <v>8.4366381480000001</v>
      </c>
      <c r="E217" s="38">
        <v>26.922944625</v>
      </c>
      <c r="F217" s="38">
        <v>65.036065813999997</v>
      </c>
      <c r="G217" s="38">
        <v>17.717679624999999</v>
      </c>
      <c r="H217" s="38">
        <v>9.4633472965000003</v>
      </c>
      <c r="I217" s="38">
        <v>11.273531180299999</v>
      </c>
      <c r="J217" s="37" t="s">
        <v>10479</v>
      </c>
      <c r="K217" s="39">
        <v>8.9051971303999995</v>
      </c>
      <c r="L217" s="39">
        <v>15.255235227177451</v>
      </c>
      <c r="M217" s="39">
        <v>13.905324594252702</v>
      </c>
      <c r="N217" s="39">
        <v>9.3165840039474528</v>
      </c>
      <c r="O217" s="39">
        <v>13.117803577114735</v>
      </c>
      <c r="P217" s="39">
        <v>21.510076884385445</v>
      </c>
      <c r="Q217" s="39">
        <v>11.304661865463657</v>
      </c>
    </row>
    <row r="218" spans="1:17" ht="15">
      <c r="A218" s="22" t="s">
        <v>87</v>
      </c>
      <c r="B218" s="21" t="s">
        <v>88</v>
      </c>
      <c r="C218" s="38">
        <v>13.4782923045</v>
      </c>
      <c r="D218" s="38">
        <v>11.1766505936</v>
      </c>
      <c r="E218" s="38">
        <v>46.385533369599997</v>
      </c>
      <c r="F218" s="38">
        <v>232.1824380374</v>
      </c>
      <c r="G218" s="38">
        <v>27.010242161600001</v>
      </c>
      <c r="H218" s="38">
        <v>12.651696059800001</v>
      </c>
      <c r="I218" s="38">
        <v>20.2946930966</v>
      </c>
      <c r="J218" s="37" t="s">
        <v>10479</v>
      </c>
      <c r="K218" s="39">
        <v>13.4782923045</v>
      </c>
      <c r="L218" s="39">
        <v>20.209760199062227</v>
      </c>
      <c r="M218" s="39">
        <v>23.957479650383092</v>
      </c>
      <c r="N218" s="39">
        <v>33.260732504995886</v>
      </c>
      <c r="O218" s="39">
        <v>19.997824700827422</v>
      </c>
      <c r="P218" s="39">
        <v>28.757156050356986</v>
      </c>
      <c r="Q218" s="39">
        <v>20.350734783200142</v>
      </c>
    </row>
    <row r="219" spans="1:17" ht="15">
      <c r="A219" s="22" t="s">
        <v>85</v>
      </c>
      <c r="B219" s="21" t="s">
        <v>86</v>
      </c>
      <c r="C219" s="38">
        <v>7.7264622998999997</v>
      </c>
      <c r="D219" s="38">
        <v>5.7043534429999996</v>
      </c>
      <c r="E219" s="38">
        <v>16.744101075700002</v>
      </c>
      <c r="F219" s="38">
        <v>77.739119398499994</v>
      </c>
      <c r="G219" s="38">
        <v>11.212748914500001</v>
      </c>
      <c r="H219" s="38">
        <v>4.4260712767000001</v>
      </c>
      <c r="I219" s="38">
        <v>8.1599877103999994</v>
      </c>
      <c r="J219" s="37" t="s">
        <v>10479</v>
      </c>
      <c r="K219" s="39">
        <v>7.7264622998999997</v>
      </c>
      <c r="L219" s="39">
        <v>10.314683653056038</v>
      </c>
      <c r="M219" s="39">
        <v>8.648094171704459</v>
      </c>
      <c r="N219" s="39">
        <v>11.136329161428421</v>
      </c>
      <c r="O219" s="39">
        <v>8.3016874067626372</v>
      </c>
      <c r="P219" s="39">
        <v>10.060407853022415</v>
      </c>
      <c r="Q219" s="39">
        <v>8.1825206687330265</v>
      </c>
    </row>
    <row r="220" spans="1:17" ht="15">
      <c r="A220" s="22" t="s">
        <v>84</v>
      </c>
      <c r="B220" s="21" t="s">
        <v>10397</v>
      </c>
      <c r="C220" s="38">
        <v>101.035326799</v>
      </c>
      <c r="D220" s="38">
        <v>0</v>
      </c>
      <c r="E220" s="38">
        <v>0</v>
      </c>
      <c r="F220" s="38">
        <v>37.581071282800004</v>
      </c>
      <c r="G220" s="38">
        <v>0</v>
      </c>
      <c r="H220" s="38">
        <v>0</v>
      </c>
      <c r="I220" s="38">
        <v>0</v>
      </c>
      <c r="J220" s="37" t="s">
        <v>10479</v>
      </c>
      <c r="K220" s="39">
        <v>101.035326799</v>
      </c>
      <c r="L220" s="39">
        <v>0</v>
      </c>
      <c r="M220" s="39">
        <v>0</v>
      </c>
      <c r="N220" s="39">
        <v>5.3835852950559824</v>
      </c>
      <c r="O220" s="39">
        <v>0</v>
      </c>
      <c r="P220" s="39">
        <v>0</v>
      </c>
      <c r="Q220" s="39">
        <v>0</v>
      </c>
    </row>
    <row r="221" spans="1:17" ht="15">
      <c r="A221" s="22" t="s">
        <v>241</v>
      </c>
      <c r="B221" s="21" t="s">
        <v>10397</v>
      </c>
      <c r="C221" s="38">
        <v>11.6644301975</v>
      </c>
      <c r="D221" s="38">
        <v>6.7805869833000001</v>
      </c>
      <c r="E221" s="38">
        <v>26.503083064799998</v>
      </c>
      <c r="F221" s="38">
        <v>86.017183829800004</v>
      </c>
      <c r="G221" s="38">
        <v>17.007775480599999</v>
      </c>
      <c r="H221" s="38">
        <v>7.3504699735000001</v>
      </c>
      <c r="I221" s="38">
        <v>8.3646644229000007</v>
      </c>
      <c r="J221" s="37" t="s">
        <v>10479</v>
      </c>
      <c r="K221" s="39">
        <v>11.6644301975</v>
      </c>
      <c r="L221" s="39">
        <v>12.26074267901374</v>
      </c>
      <c r="M221" s="39">
        <v>13.688471966854395</v>
      </c>
      <c r="N221" s="39">
        <v>12.322183221003071</v>
      </c>
      <c r="O221" s="39">
        <v>12.592205230044561</v>
      </c>
      <c r="P221" s="39">
        <v>16.707531628351841</v>
      </c>
      <c r="Q221" s="39">
        <v>8.3877625747110311</v>
      </c>
    </row>
    <row r="222" spans="1:17" ht="15">
      <c r="A222" s="22" t="s">
        <v>240</v>
      </c>
      <c r="B222" s="21" t="s">
        <v>10397</v>
      </c>
      <c r="C222" s="38">
        <v>10.401757051500001</v>
      </c>
      <c r="D222" s="38">
        <v>5.7463130208999997</v>
      </c>
      <c r="E222" s="38">
        <v>18.6892351242</v>
      </c>
      <c r="F222" s="38">
        <v>50.506170980500002</v>
      </c>
      <c r="G222" s="38">
        <v>15.186578326399999</v>
      </c>
      <c r="H222" s="38">
        <v>4.4814329493000002</v>
      </c>
      <c r="I222" s="38">
        <v>3.6585105100000002</v>
      </c>
      <c r="J222" s="37" t="s">
        <v>10479</v>
      </c>
      <c r="K222" s="39">
        <v>10.401757051500001</v>
      </c>
      <c r="L222" s="39">
        <v>10.390555489641718</v>
      </c>
      <c r="M222" s="39">
        <v>9.6527287204309555</v>
      </c>
      <c r="N222" s="39">
        <v>7.2351391303910857</v>
      </c>
      <c r="O222" s="39">
        <v>11.24382852103767</v>
      </c>
      <c r="P222" s="39">
        <v>10.186244282434089</v>
      </c>
      <c r="Q222" s="39">
        <v>3.6686131066960348</v>
      </c>
    </row>
    <row r="223" spans="1:17" ht="15">
      <c r="A223" s="22" t="s">
        <v>239</v>
      </c>
      <c r="B223" s="21" t="s">
        <v>10397</v>
      </c>
      <c r="C223" s="38">
        <v>25.973226896900002</v>
      </c>
      <c r="D223" s="38">
        <v>11.5356839104</v>
      </c>
      <c r="E223" s="38">
        <v>26.489625867699999</v>
      </c>
      <c r="F223" s="38">
        <v>135.47530099139999</v>
      </c>
      <c r="G223" s="38">
        <v>18.788851334899999</v>
      </c>
      <c r="H223" s="38">
        <v>5.1368767453000004</v>
      </c>
      <c r="I223" s="38">
        <v>6.8262244445000002</v>
      </c>
      <c r="J223" s="37" t="s">
        <v>10479</v>
      </c>
      <c r="K223" s="39">
        <v>25.973226896900002</v>
      </c>
      <c r="L223" s="39">
        <v>20.858968758928711</v>
      </c>
      <c r="M223" s="39">
        <v>13.681521512644771</v>
      </c>
      <c r="N223" s="39">
        <v>19.407185941354143</v>
      </c>
      <c r="O223" s="39">
        <v>13.910876958349345</v>
      </c>
      <c r="P223" s="39">
        <v>11.676060306682487</v>
      </c>
      <c r="Q223" s="39">
        <v>6.8450743541369681</v>
      </c>
    </row>
    <row r="224" spans="1:17" ht="15">
      <c r="A224" s="22" t="s">
        <v>238</v>
      </c>
      <c r="B224" s="21" t="s">
        <v>10397</v>
      </c>
      <c r="C224" s="38">
        <v>4.2328253062999996</v>
      </c>
      <c r="D224" s="38">
        <v>12.2858571442</v>
      </c>
      <c r="E224" s="38">
        <v>8.4507837158000001</v>
      </c>
      <c r="F224" s="38">
        <v>77.499295140100003</v>
      </c>
      <c r="G224" s="38">
        <v>16.9065997746</v>
      </c>
      <c r="H224" s="38">
        <v>5.3601511879999997</v>
      </c>
      <c r="I224" s="38">
        <v>2.2081094120000002</v>
      </c>
      <c r="J224" s="37" t="s">
        <v>10479</v>
      </c>
      <c r="K224" s="39">
        <v>4.2328253062999996</v>
      </c>
      <c r="L224" s="39">
        <v>22.215441437025536</v>
      </c>
      <c r="M224" s="39">
        <v>4.3647116718022811</v>
      </c>
      <c r="N224" s="39">
        <v>11.10197371846608</v>
      </c>
      <c r="O224" s="39">
        <v>12.517296829724962</v>
      </c>
      <c r="P224" s="39">
        <v>12.183560483767982</v>
      </c>
      <c r="Q224" s="39">
        <v>2.2142068767439662</v>
      </c>
    </row>
    <row r="225" spans="1:17" ht="15">
      <c r="A225" s="22" t="s">
        <v>236</v>
      </c>
      <c r="B225" s="21" t="s">
        <v>237</v>
      </c>
      <c r="C225" s="38">
        <v>13.2891187885</v>
      </c>
      <c r="D225" s="38">
        <v>8.6052333809999997</v>
      </c>
      <c r="E225" s="38">
        <v>54.565192145300003</v>
      </c>
      <c r="F225" s="38">
        <v>201.87162803370001</v>
      </c>
      <c r="G225" s="38">
        <v>27.361975345800001</v>
      </c>
      <c r="H225" s="38">
        <v>9.2898149287000003</v>
      </c>
      <c r="I225" s="38">
        <v>10.8906309219</v>
      </c>
      <c r="J225" s="37" t="s">
        <v>10479</v>
      </c>
      <c r="K225" s="39">
        <v>13.2891187885</v>
      </c>
      <c r="L225" s="39">
        <v>15.56009124831728</v>
      </c>
      <c r="M225" s="39">
        <v>28.182159080162823</v>
      </c>
      <c r="N225" s="39">
        <v>28.918630871191763</v>
      </c>
      <c r="O225" s="39">
        <v>20.258240676256751</v>
      </c>
      <c r="P225" s="39">
        <v>21.115639857363519</v>
      </c>
      <c r="Q225" s="39">
        <v>10.920704267779037</v>
      </c>
    </row>
    <row r="226" spans="1:17" ht="15">
      <c r="A226" s="22" t="s">
        <v>235</v>
      </c>
      <c r="B226" s="21" t="s">
        <v>10397</v>
      </c>
      <c r="C226" s="38">
        <v>4.8427965089000002</v>
      </c>
      <c r="D226" s="38">
        <v>4.8891256848999998</v>
      </c>
      <c r="E226" s="38">
        <v>14.385176939799999</v>
      </c>
      <c r="F226" s="38">
        <v>80.424412792699997</v>
      </c>
      <c r="G226" s="38">
        <v>11.4330934137</v>
      </c>
      <c r="H226" s="38">
        <v>3.3026561908000001</v>
      </c>
      <c r="I226" s="38">
        <v>0</v>
      </c>
      <c r="J226" s="37" t="s">
        <v>10479</v>
      </c>
      <c r="K226" s="39">
        <v>4.8427965089000002</v>
      </c>
      <c r="L226" s="39">
        <v>8.8405785657721623</v>
      </c>
      <c r="M226" s="39">
        <v>7.4297428264192984</v>
      </c>
      <c r="N226" s="39">
        <v>11.521004359246492</v>
      </c>
      <c r="O226" s="39">
        <v>8.4648259170518099</v>
      </c>
      <c r="P226" s="39">
        <v>7.5068986016262667</v>
      </c>
      <c r="Q226" s="39">
        <v>0</v>
      </c>
    </row>
    <row r="227" spans="1:17" ht="15">
      <c r="A227" s="22" t="s">
        <v>234</v>
      </c>
      <c r="B227" s="21" t="s">
        <v>10057</v>
      </c>
      <c r="C227" s="38">
        <v>5.5410590843999996</v>
      </c>
      <c r="D227" s="38">
        <v>2.9513033281999999</v>
      </c>
      <c r="E227" s="38">
        <v>4.4994783972999999</v>
      </c>
      <c r="F227" s="38">
        <v>29.240966791599998</v>
      </c>
      <c r="G227" s="38">
        <v>4.3712282974000001</v>
      </c>
      <c r="H227" s="38">
        <v>2.1438573915000001</v>
      </c>
      <c r="I227" s="38">
        <v>0.54837727869999997</v>
      </c>
      <c r="J227" s="37" t="s">
        <v>10445</v>
      </c>
      <c r="K227" s="39">
        <v>5.5410590843999996</v>
      </c>
      <c r="L227" s="39">
        <v>5.3365838037175815</v>
      </c>
      <c r="M227" s="39">
        <v>2.3239177025675892</v>
      </c>
      <c r="N227" s="39">
        <v>4.1888438370442671</v>
      </c>
      <c r="O227" s="39">
        <v>3.236367030539919</v>
      </c>
      <c r="P227" s="39">
        <v>4.8729625866503277</v>
      </c>
      <c r="Q227" s="39">
        <v>0.54989156558501295</v>
      </c>
    </row>
    <row r="228" spans="1:17" ht="15">
      <c r="A228" s="22" t="s">
        <v>232</v>
      </c>
      <c r="B228" s="21" t="s">
        <v>233</v>
      </c>
      <c r="C228" s="38">
        <v>2.8083602599000002</v>
      </c>
      <c r="D228" s="38">
        <v>1.7196823674999999</v>
      </c>
      <c r="E228" s="38">
        <v>1.5149193821</v>
      </c>
      <c r="F228" s="38">
        <v>10.167327931899999</v>
      </c>
      <c r="G228" s="38">
        <v>2.1109581293000002</v>
      </c>
      <c r="H228" s="38">
        <v>0.86074402090000002</v>
      </c>
      <c r="I228" s="38">
        <v>2.0814570434999999</v>
      </c>
      <c r="J228" s="37" t="s">
        <v>10445</v>
      </c>
      <c r="K228" s="39">
        <v>2.8083602599000002</v>
      </c>
      <c r="L228" s="39">
        <v>3.1095512895099122</v>
      </c>
      <c r="M228" s="39">
        <v>0.78243468668224248</v>
      </c>
      <c r="N228" s="39">
        <v>1.4564959240329192</v>
      </c>
      <c r="O228" s="39">
        <v>1.5629097424585006</v>
      </c>
      <c r="P228" s="39">
        <v>1.9564610160911757</v>
      </c>
      <c r="Q228" s="39">
        <v>2.0872047708860837</v>
      </c>
    </row>
    <row r="229" spans="1:17" ht="15">
      <c r="A229" s="22" t="s">
        <v>231</v>
      </c>
      <c r="B229" s="21" t="s">
        <v>8087</v>
      </c>
      <c r="C229" s="38">
        <v>8.5006370530000002</v>
      </c>
      <c r="D229" s="38">
        <v>5.9080213749999997</v>
      </c>
      <c r="E229" s="38">
        <v>5.8047640350999998</v>
      </c>
      <c r="F229" s="38">
        <v>24.7455577978</v>
      </c>
      <c r="G229" s="38">
        <v>7.6852859631000001</v>
      </c>
      <c r="H229" s="38">
        <v>3.1684871511999999</v>
      </c>
      <c r="I229" s="38">
        <v>34.094943911199998</v>
      </c>
      <c r="J229" s="37" t="s">
        <v>10479</v>
      </c>
      <c r="K229" s="39">
        <v>8.5006370530000002</v>
      </c>
      <c r="L229" s="39">
        <v>10.682958569721668</v>
      </c>
      <c r="M229" s="39">
        <v>2.9980794903896806</v>
      </c>
      <c r="N229" s="39">
        <v>3.5448649155237266</v>
      </c>
      <c r="O229" s="39">
        <v>5.6900267885898659</v>
      </c>
      <c r="P229" s="39">
        <v>7.2019339557268678</v>
      </c>
      <c r="Q229" s="39">
        <v>34.189093556736694</v>
      </c>
    </row>
    <row r="230" spans="1:17" ht="15">
      <c r="A230" s="22" t="s">
        <v>230</v>
      </c>
      <c r="B230" s="21" t="s">
        <v>2569</v>
      </c>
      <c r="C230" s="38">
        <v>5.3663203144000002</v>
      </c>
      <c r="D230" s="38">
        <v>6.1246451638000003</v>
      </c>
      <c r="E230" s="38">
        <v>5.4037564934000004</v>
      </c>
      <c r="F230" s="38">
        <v>20.8327568616</v>
      </c>
      <c r="G230" s="38">
        <v>6.3774415108999998</v>
      </c>
      <c r="H230" s="38">
        <v>2.8410514448000002</v>
      </c>
      <c r="I230" s="38">
        <v>97.700930928199995</v>
      </c>
      <c r="J230" s="37" t="s">
        <v>10479</v>
      </c>
      <c r="K230" s="39">
        <v>5.3663203144000002</v>
      </c>
      <c r="L230" s="39">
        <v>11.074660429630146</v>
      </c>
      <c r="M230" s="39">
        <v>2.7909647000222129</v>
      </c>
      <c r="N230" s="39">
        <v>2.9843460994396169</v>
      </c>
      <c r="O230" s="39">
        <v>4.7217258035573053</v>
      </c>
      <c r="P230" s="39">
        <v>6.4576764537368527</v>
      </c>
      <c r="Q230" s="39">
        <v>97.970721898950757</v>
      </c>
    </row>
    <row r="231" spans="1:17" ht="15">
      <c r="A231" s="22" t="s">
        <v>398</v>
      </c>
      <c r="B231" s="21" t="s">
        <v>229</v>
      </c>
      <c r="C231" s="38">
        <v>0.96656330690000003</v>
      </c>
      <c r="D231" s="38">
        <v>0.46224533010000002</v>
      </c>
      <c r="E231" s="38">
        <v>2.6476819142000001</v>
      </c>
      <c r="F231" s="38">
        <v>22.5320140195</v>
      </c>
      <c r="G231" s="38">
        <v>1.0962826685</v>
      </c>
      <c r="H231" s="38">
        <v>1.0709087817</v>
      </c>
      <c r="I231" s="38">
        <v>1.1700701811000001</v>
      </c>
      <c r="J231" s="37" t="s">
        <v>10445</v>
      </c>
      <c r="K231" s="39">
        <v>0.96656330690000003</v>
      </c>
      <c r="L231" s="39">
        <v>0.83583782066218693</v>
      </c>
      <c r="M231" s="39">
        <v>1.3674907017821547</v>
      </c>
      <c r="N231" s="39">
        <v>3.2277690657236016</v>
      </c>
      <c r="O231" s="39">
        <v>0.81166501566528848</v>
      </c>
      <c r="P231" s="39">
        <v>2.4341630407086634</v>
      </c>
      <c r="Q231" s="39">
        <v>1.1733012083482202</v>
      </c>
    </row>
    <row r="232" spans="1:17" ht="15">
      <c r="A232" s="22" t="s">
        <v>397</v>
      </c>
      <c r="B232" s="21" t="s">
        <v>10397</v>
      </c>
      <c r="C232" s="38">
        <v>6.4968822468000003</v>
      </c>
      <c r="D232" s="38">
        <v>2.9693990990999999</v>
      </c>
      <c r="E232" s="38">
        <v>8.7245679660000004</v>
      </c>
      <c r="F232" s="38">
        <v>36.665108266300003</v>
      </c>
      <c r="G232" s="38">
        <v>4.0432264617999998</v>
      </c>
      <c r="H232" s="38">
        <v>1.5138161655</v>
      </c>
      <c r="I232" s="38">
        <v>2.5467897517</v>
      </c>
      <c r="J232" s="37" t="s">
        <v>10479</v>
      </c>
      <c r="K232" s="39">
        <v>6.4968822468000003</v>
      </c>
      <c r="L232" s="39">
        <v>5.3693048042931544</v>
      </c>
      <c r="M232" s="39">
        <v>4.5061174103220552</v>
      </c>
      <c r="N232" s="39">
        <v>5.2523712328133927</v>
      </c>
      <c r="O232" s="39">
        <v>2.9935212548288184</v>
      </c>
      <c r="P232" s="39">
        <v>3.4408863046560345</v>
      </c>
      <c r="Q232" s="39">
        <v>2.5538224470170405</v>
      </c>
    </row>
    <row r="233" spans="1:17" ht="15">
      <c r="A233" s="22" t="s">
        <v>395</v>
      </c>
      <c r="B233" s="21" t="s">
        <v>396</v>
      </c>
      <c r="C233" s="38">
        <v>1.7459626836</v>
      </c>
      <c r="D233" s="38">
        <v>2.6564231262</v>
      </c>
      <c r="E233" s="38">
        <v>1.7911781748</v>
      </c>
      <c r="F233" s="38">
        <v>9.3316192626000003</v>
      </c>
      <c r="G233" s="38">
        <v>1.4855652155000001</v>
      </c>
      <c r="H233" s="38">
        <v>0.67752332630000001</v>
      </c>
      <c r="I233" s="38">
        <v>0.27515984459999998</v>
      </c>
      <c r="J233" s="37" t="s">
        <v>10445</v>
      </c>
      <c r="K233" s="39">
        <v>1.7459626836</v>
      </c>
      <c r="L233" s="39">
        <v>4.803377713041046</v>
      </c>
      <c r="M233" s="39">
        <v>0.92511849181634997</v>
      </c>
      <c r="N233" s="39">
        <v>1.3367785038152198</v>
      </c>
      <c r="O233" s="39">
        <v>1.0998817627578095</v>
      </c>
      <c r="P233" s="39">
        <v>1.5400025364246723</v>
      </c>
      <c r="Q233" s="39">
        <v>0.27591966992490724</v>
      </c>
    </row>
    <row r="234" spans="1:17" ht="15">
      <c r="A234" s="22" t="s">
        <v>393</v>
      </c>
      <c r="B234" s="21" t="s">
        <v>394</v>
      </c>
      <c r="C234" s="38">
        <v>1.5415772704999999</v>
      </c>
      <c r="D234" s="38">
        <v>0.80082473939999999</v>
      </c>
      <c r="E234" s="38">
        <v>1.1204951848</v>
      </c>
      <c r="F234" s="38">
        <v>3.593600801</v>
      </c>
      <c r="G234" s="38">
        <v>1.0439623121999999</v>
      </c>
      <c r="H234" s="38">
        <v>0.53176450470000003</v>
      </c>
      <c r="I234" s="38">
        <v>0.4486086259</v>
      </c>
      <c r="J234" s="37" t="s">
        <v>10445</v>
      </c>
      <c r="K234" s="39">
        <v>1.5415772704999999</v>
      </c>
      <c r="L234" s="39">
        <v>1.4480613676890011</v>
      </c>
      <c r="M234" s="39">
        <v>0.57872010168134302</v>
      </c>
      <c r="N234" s="39">
        <v>0.51479257424520075</v>
      </c>
      <c r="O234" s="39">
        <v>0.77292810589186445</v>
      </c>
      <c r="P234" s="39">
        <v>1.2086944526187446</v>
      </c>
      <c r="Q234" s="39">
        <v>0.44984741201512585</v>
      </c>
    </row>
    <row r="235" spans="1:17" ht="15">
      <c r="A235" s="22" t="s">
        <v>552</v>
      </c>
      <c r="B235" s="21" t="s">
        <v>553</v>
      </c>
      <c r="C235" s="38">
        <v>3.2307437940999999</v>
      </c>
      <c r="D235" s="38">
        <v>2.528572144</v>
      </c>
      <c r="E235" s="38">
        <v>2.1036956158</v>
      </c>
      <c r="F235" s="38">
        <v>11.525205871100001</v>
      </c>
      <c r="G235" s="38">
        <v>3.5658262839999999</v>
      </c>
      <c r="H235" s="38">
        <v>0.86816578190000004</v>
      </c>
      <c r="I235" s="38">
        <v>1.1349069994000001</v>
      </c>
      <c r="J235" s="37" t="s">
        <v>10445</v>
      </c>
      <c r="K235" s="39">
        <v>3.2307437940999999</v>
      </c>
      <c r="L235" s="39">
        <v>4.5721959587365735</v>
      </c>
      <c r="M235" s="39">
        <v>1.0865293820068289</v>
      </c>
      <c r="N235" s="39">
        <v>1.6510154376185733</v>
      </c>
      <c r="O235" s="39">
        <v>2.6400640362422707</v>
      </c>
      <c r="P235" s="39">
        <v>1.9733305913826351</v>
      </c>
      <c r="Q235" s="39">
        <v>1.1380409271750074</v>
      </c>
    </row>
    <row r="236" spans="1:17" ht="15">
      <c r="A236" s="22" t="s">
        <v>551</v>
      </c>
      <c r="B236" s="21" t="s">
        <v>10397</v>
      </c>
      <c r="C236" s="38">
        <v>5.1691003644000002</v>
      </c>
      <c r="D236" s="38">
        <v>3.6639288897000002</v>
      </c>
      <c r="E236" s="38">
        <v>3.2425498901999998</v>
      </c>
      <c r="F236" s="38">
        <v>25.552168097900001</v>
      </c>
      <c r="G236" s="38">
        <v>3.6985357780000001</v>
      </c>
      <c r="H236" s="38">
        <v>2.8953261501999998</v>
      </c>
      <c r="I236" s="38">
        <v>2.2740719990999998</v>
      </c>
      <c r="J236" s="37" t="s">
        <v>10445</v>
      </c>
      <c r="K236" s="39">
        <v>5.1691003644000002</v>
      </c>
      <c r="L236" s="39">
        <v>6.6251623084338318</v>
      </c>
      <c r="M236" s="39">
        <v>1.6747316968598289</v>
      </c>
      <c r="N236" s="39">
        <v>3.6604139193768046</v>
      </c>
      <c r="O236" s="39">
        <v>2.738319401050533</v>
      </c>
      <c r="P236" s="39">
        <v>6.5810422195122609</v>
      </c>
      <c r="Q236" s="39">
        <v>2.2803516126754855</v>
      </c>
    </row>
    <row r="237" spans="1:17" ht="15">
      <c r="A237" s="22" t="s">
        <v>550</v>
      </c>
      <c r="B237" s="21" t="s">
        <v>9047</v>
      </c>
      <c r="C237" s="38">
        <v>2.2970971794000001</v>
      </c>
      <c r="D237" s="38">
        <v>3.0807078718000001</v>
      </c>
      <c r="E237" s="38">
        <v>2.6288702352</v>
      </c>
      <c r="F237" s="38">
        <v>35.8862008949</v>
      </c>
      <c r="G237" s="38">
        <v>2.7576088616000001</v>
      </c>
      <c r="H237" s="38">
        <v>1.1687350325999999</v>
      </c>
      <c r="I237" s="38">
        <v>0.79318839900000004</v>
      </c>
      <c r="J237" s="37" t="s">
        <v>10445</v>
      </c>
      <c r="K237" s="39">
        <v>2.2970971794000001</v>
      </c>
      <c r="L237" s="39">
        <v>5.5705747272884265</v>
      </c>
      <c r="M237" s="39">
        <v>1.3577747325112826</v>
      </c>
      <c r="N237" s="39">
        <v>5.1407907448777292</v>
      </c>
      <c r="O237" s="39">
        <v>2.0416765713461631</v>
      </c>
      <c r="P237" s="39">
        <v>2.6565209561735674</v>
      </c>
      <c r="Q237" s="39">
        <v>0.79537870636065067</v>
      </c>
    </row>
    <row r="238" spans="1:17" ht="15">
      <c r="A238" s="22" t="s">
        <v>549</v>
      </c>
      <c r="B238" s="21" t="s">
        <v>9703</v>
      </c>
      <c r="C238" s="38">
        <v>9.5642937677000006</v>
      </c>
      <c r="D238" s="38">
        <v>7.2056475690999999</v>
      </c>
      <c r="E238" s="38">
        <v>6.2335354138000003</v>
      </c>
      <c r="F238" s="38">
        <v>43.808883759399997</v>
      </c>
      <c r="G238" s="38">
        <v>10.642703586</v>
      </c>
      <c r="H238" s="38">
        <v>1.2323084652</v>
      </c>
      <c r="I238" s="38">
        <v>5.3474270632999996</v>
      </c>
      <c r="J238" s="37" t="s">
        <v>10479</v>
      </c>
      <c r="K238" s="39">
        <v>9.5642937677000006</v>
      </c>
      <c r="L238" s="39">
        <v>13.029342577270373</v>
      </c>
      <c r="M238" s="39">
        <v>3.2195339145098565</v>
      </c>
      <c r="N238" s="39">
        <v>6.2757354793093754</v>
      </c>
      <c r="O238" s="39">
        <v>7.8796376345812051</v>
      </c>
      <c r="P238" s="39">
        <v>2.8010226192939789</v>
      </c>
      <c r="Q238" s="39">
        <v>5.3621934275988909</v>
      </c>
    </row>
    <row r="239" spans="1:17" ht="15">
      <c r="A239" s="22" t="s">
        <v>548</v>
      </c>
      <c r="B239" s="21" t="s">
        <v>10397</v>
      </c>
      <c r="C239" s="38">
        <v>11.452923806499999</v>
      </c>
      <c r="D239" s="38">
        <v>8.6718661821000005</v>
      </c>
      <c r="E239" s="38">
        <v>1.2261010223</v>
      </c>
      <c r="F239" s="38">
        <v>106.1222821426</v>
      </c>
      <c r="G239" s="38">
        <v>6.1928087408000003</v>
      </c>
      <c r="H239" s="38">
        <v>4.7007315995000001</v>
      </c>
      <c r="I239" s="38">
        <v>1.220759079</v>
      </c>
      <c r="J239" s="37" t="s">
        <v>10479</v>
      </c>
      <c r="K239" s="39">
        <v>11.452923806499999</v>
      </c>
      <c r="L239" s="39">
        <v>15.68057751746789</v>
      </c>
      <c r="M239" s="39">
        <v>0.63326404068724973</v>
      </c>
      <c r="N239" s="39">
        <v>15.202290358395473</v>
      </c>
      <c r="O239" s="39">
        <v>4.5850275189437308</v>
      </c>
      <c r="P239" s="39">
        <v>10.684707530019704</v>
      </c>
      <c r="Q239" s="39">
        <v>1.2241300783737752</v>
      </c>
    </row>
    <row r="240" spans="1:17" ht="15">
      <c r="A240" s="22" t="s">
        <v>547</v>
      </c>
      <c r="B240" s="20"/>
      <c r="C240" s="38">
        <v>3.9146846137</v>
      </c>
      <c r="D240" s="38">
        <v>4.6590481171000002</v>
      </c>
      <c r="E240" s="38">
        <v>1.0297119067</v>
      </c>
      <c r="F240" s="38">
        <v>37.748685430099997</v>
      </c>
      <c r="G240" s="38">
        <v>4.4379708118999996</v>
      </c>
      <c r="H240" s="38">
        <v>2.1910793988999999</v>
      </c>
      <c r="I240" s="38">
        <v>2.8887118216999998</v>
      </c>
      <c r="J240" s="37" t="s">
        <v>10479</v>
      </c>
      <c r="K240" s="39">
        <v>3.9146846137</v>
      </c>
      <c r="L240" s="39">
        <v>8.4245494134352317</v>
      </c>
      <c r="M240" s="39">
        <v>0.53183180742921266</v>
      </c>
      <c r="N240" s="39">
        <v>5.4075964535420527</v>
      </c>
      <c r="O240" s="39">
        <v>3.2857818079816759</v>
      </c>
      <c r="P240" s="39">
        <v>4.9802976529840643</v>
      </c>
      <c r="Q240" s="39">
        <v>2.896688699291559</v>
      </c>
    </row>
    <row r="241" spans="1:17" ht="15">
      <c r="A241" s="22" t="s">
        <v>546</v>
      </c>
      <c r="B241" s="21" t="s">
        <v>10397</v>
      </c>
      <c r="C241" s="38">
        <v>0</v>
      </c>
      <c r="D241" s="38">
        <v>1.9153715144000001</v>
      </c>
      <c r="E241" s="38">
        <v>0.4774582785</v>
      </c>
      <c r="F241" s="38">
        <v>20.1701412193</v>
      </c>
      <c r="G241" s="38">
        <v>0.63184233320000005</v>
      </c>
      <c r="H241" s="38">
        <v>0.88354199609999995</v>
      </c>
      <c r="I241" s="38">
        <v>2.4862893673999999</v>
      </c>
      <c r="J241" s="37" t="s">
        <v>10445</v>
      </c>
      <c r="K241" s="39">
        <v>0</v>
      </c>
      <c r="L241" s="39">
        <v>3.4633988665892823</v>
      </c>
      <c r="M241" s="39">
        <v>0.24660052736544255</v>
      </c>
      <c r="N241" s="39">
        <v>2.8894247013422452</v>
      </c>
      <c r="O241" s="39">
        <v>0.4678029964447718</v>
      </c>
      <c r="P241" s="39">
        <v>2.0082805450586565</v>
      </c>
      <c r="Q241" s="39">
        <v>2.4931549971910925</v>
      </c>
    </row>
    <row r="242" spans="1:17" ht="15">
      <c r="A242" s="22" t="s">
        <v>545</v>
      </c>
      <c r="B242" s="21" t="s">
        <v>10397</v>
      </c>
      <c r="C242" s="38">
        <v>7.3535125200999998</v>
      </c>
      <c r="D242" s="38">
        <v>5.8702688802000003</v>
      </c>
      <c r="E242" s="38">
        <v>2.4916197873999999</v>
      </c>
      <c r="F242" s="38">
        <v>78.0507448006</v>
      </c>
      <c r="G242" s="38">
        <v>5.3462774621999998</v>
      </c>
      <c r="H242" s="38">
        <v>2.4019323891000002</v>
      </c>
      <c r="I242" s="38">
        <v>2.43545262</v>
      </c>
      <c r="J242" s="37" t="s">
        <v>10479</v>
      </c>
      <c r="K242" s="39">
        <v>7.3535125200999998</v>
      </c>
      <c r="L242" s="39">
        <v>10.614694033720049</v>
      </c>
      <c r="M242" s="39">
        <v>1.2868867945851563</v>
      </c>
      <c r="N242" s="39">
        <v>11.180970303233213</v>
      </c>
      <c r="O242" s="39">
        <v>3.9582732672814682</v>
      </c>
      <c r="P242" s="39">
        <v>5.4595640149173317</v>
      </c>
      <c r="Q242" s="39">
        <v>2.4421778693945031</v>
      </c>
    </row>
    <row r="243" spans="1:17" ht="15">
      <c r="A243" s="22" t="s">
        <v>544</v>
      </c>
      <c r="B243" s="21" t="s">
        <v>10397</v>
      </c>
      <c r="C243" s="38">
        <v>1.5326907489999999</v>
      </c>
      <c r="D243" s="38">
        <v>2.9253613890999999</v>
      </c>
      <c r="E243" s="38">
        <v>0.23108876240000001</v>
      </c>
      <c r="F243" s="38">
        <v>18.698880207999999</v>
      </c>
      <c r="G243" s="38">
        <v>2.6337046775999999</v>
      </c>
      <c r="H243" s="38">
        <v>0.57520342940000002</v>
      </c>
      <c r="I243" s="38">
        <v>1.9014178525000001</v>
      </c>
      <c r="J243" s="37" t="s">
        <v>10445</v>
      </c>
      <c r="K243" s="39">
        <v>1.5326907489999999</v>
      </c>
      <c r="L243" s="39">
        <v>5.2896752631025699</v>
      </c>
      <c r="M243" s="39">
        <v>0.1193541158299708</v>
      </c>
      <c r="N243" s="39">
        <v>2.6786627705281818</v>
      </c>
      <c r="O243" s="39">
        <v>1.9499404759603272</v>
      </c>
      <c r="P243" s="39">
        <v>1.3074306165570171</v>
      </c>
      <c r="Q243" s="39">
        <v>1.9066684203641466</v>
      </c>
    </row>
    <row r="244" spans="1:17" ht="15">
      <c r="A244" s="22" t="s">
        <v>543</v>
      </c>
      <c r="B244" s="21" t="s">
        <v>10397</v>
      </c>
      <c r="C244" s="38">
        <v>6.4887432914999996</v>
      </c>
      <c r="D244" s="38">
        <v>3.2215868585999998</v>
      </c>
      <c r="E244" s="38">
        <v>2.9525392104999999</v>
      </c>
      <c r="F244" s="38">
        <v>43.067438409300003</v>
      </c>
      <c r="G244" s="38">
        <v>6.5753800025000002</v>
      </c>
      <c r="H244" s="38">
        <v>0.89097987840000004</v>
      </c>
      <c r="I244" s="38">
        <v>0.87957240690000005</v>
      </c>
      <c r="J244" s="37" t="s">
        <v>10479</v>
      </c>
      <c r="K244" s="39">
        <v>6.4887432914999996</v>
      </c>
      <c r="L244" s="39">
        <v>5.8253138833952818</v>
      </c>
      <c r="M244" s="39">
        <v>1.524945234301655</v>
      </c>
      <c r="N244" s="39">
        <v>6.1695215224519817</v>
      </c>
      <c r="O244" s="39">
        <v>4.8682753691954286</v>
      </c>
      <c r="P244" s="39">
        <v>2.0251867638750349</v>
      </c>
      <c r="Q244" s="39">
        <v>0.88200125472415769</v>
      </c>
    </row>
    <row r="245" spans="1:17" ht="15">
      <c r="A245" s="22" t="s">
        <v>542</v>
      </c>
      <c r="B245" s="21" t="s">
        <v>10397</v>
      </c>
      <c r="C245" s="38">
        <v>9.9171437482000009</v>
      </c>
      <c r="D245" s="38">
        <v>6.8666831516000002</v>
      </c>
      <c r="E245" s="38">
        <v>4.8639873874999999</v>
      </c>
      <c r="F245" s="38">
        <v>49.390314141300003</v>
      </c>
      <c r="G245" s="38">
        <v>5.3310002422</v>
      </c>
      <c r="H245" s="38">
        <v>2.1066004613999998</v>
      </c>
      <c r="I245" s="38">
        <v>1.2883439987</v>
      </c>
      <c r="J245" s="37" t="s">
        <v>10479</v>
      </c>
      <c r="K245" s="39">
        <v>9.9171437482000009</v>
      </c>
      <c r="L245" s="39">
        <v>12.416422853573144</v>
      </c>
      <c r="M245" s="39">
        <v>2.5121815012290361</v>
      </c>
      <c r="N245" s="39">
        <v>7.0752897629874969</v>
      </c>
      <c r="O245" s="39">
        <v>3.9469623295398466</v>
      </c>
      <c r="P245" s="39">
        <v>4.7882780235863072</v>
      </c>
      <c r="Q245" s="39">
        <v>1.291901626808228</v>
      </c>
    </row>
    <row r="246" spans="1:17" ht="15">
      <c r="A246" s="22" t="s">
        <v>541</v>
      </c>
      <c r="B246" s="21" t="s">
        <v>10397</v>
      </c>
      <c r="C246" s="38">
        <v>8.6061853342999992</v>
      </c>
      <c r="D246" s="38">
        <v>2.5452579103000001</v>
      </c>
      <c r="E246" s="38">
        <v>1.0864911638000001</v>
      </c>
      <c r="F246" s="38">
        <v>19.260110506499998</v>
      </c>
      <c r="G246" s="38">
        <v>7.7068254125999998</v>
      </c>
      <c r="H246" s="38">
        <v>1.0925301829</v>
      </c>
      <c r="I246" s="38">
        <v>1.0583042324</v>
      </c>
      <c r="J246" s="37" t="s">
        <v>10445</v>
      </c>
      <c r="K246" s="39">
        <v>8.6061853342999992</v>
      </c>
      <c r="L246" s="39">
        <v>4.6023673712573956</v>
      </c>
      <c r="M246" s="39">
        <v>0.56115750011228138</v>
      </c>
      <c r="N246" s="39">
        <v>2.7590604568902339</v>
      </c>
      <c r="O246" s="39">
        <v>5.7059741515448597</v>
      </c>
      <c r="P246" s="39">
        <v>2.4833082308394485</v>
      </c>
      <c r="Q246" s="39">
        <v>1.0612266295920869</v>
      </c>
    </row>
    <row r="247" spans="1:17" ht="15">
      <c r="A247" s="22" t="s">
        <v>382</v>
      </c>
      <c r="B247" s="21" t="s">
        <v>10397</v>
      </c>
      <c r="C247" s="38">
        <v>2.3586863473999999</v>
      </c>
      <c r="D247" s="38">
        <v>6.0339505789999999</v>
      </c>
      <c r="E247" s="38">
        <v>0.63175106800000003</v>
      </c>
      <c r="F247" s="38">
        <v>21.000094875199999</v>
      </c>
      <c r="G247" s="38">
        <v>1.1025089972</v>
      </c>
      <c r="H247" s="38">
        <v>0</v>
      </c>
      <c r="I247" s="38">
        <v>2.0423758046999998</v>
      </c>
      <c r="J247" s="37" t="s">
        <v>10445</v>
      </c>
      <c r="K247" s="39">
        <v>2.3586863473999999</v>
      </c>
      <c r="L247" s="39">
        <v>10.910665340510059</v>
      </c>
      <c r="M247" s="39">
        <v>0.32629059657718673</v>
      </c>
      <c r="N247" s="39">
        <v>3.0083177010616584</v>
      </c>
      <c r="O247" s="39">
        <v>0.81627486066880151</v>
      </c>
      <c r="P247" s="39">
        <v>0</v>
      </c>
      <c r="Q247" s="39">
        <v>2.0480156133052301</v>
      </c>
    </row>
    <row r="248" spans="1:17" ht="15">
      <c r="A248" s="22" t="s">
        <v>380</v>
      </c>
      <c r="B248" s="21" t="s">
        <v>381</v>
      </c>
      <c r="C248" s="38">
        <v>41.093564783700003</v>
      </c>
      <c r="D248" s="38">
        <v>12.5424607308</v>
      </c>
      <c r="E248" s="38">
        <v>32.361373734700003</v>
      </c>
      <c r="F248" s="38">
        <v>121.067999496</v>
      </c>
      <c r="G248" s="38">
        <v>26.4906309691</v>
      </c>
      <c r="H248" s="38">
        <v>3.0422255932</v>
      </c>
      <c r="I248" s="38">
        <v>29.939123129999999</v>
      </c>
      <c r="J248" s="37" t="s">
        <v>10479</v>
      </c>
      <c r="K248" s="39">
        <v>41.093564783700003</v>
      </c>
      <c r="L248" s="39">
        <v>22.6794352702384</v>
      </c>
      <c r="M248" s="39">
        <v>16.71419721597141</v>
      </c>
      <c r="N248" s="39">
        <v>17.343302879362447</v>
      </c>
      <c r="O248" s="39">
        <v>19.613115319917991</v>
      </c>
      <c r="P248" s="39">
        <v>6.9149429223187671</v>
      </c>
      <c r="Q248" s="39">
        <v>30.021796908191583</v>
      </c>
    </row>
    <row r="249" spans="1:17" ht="15">
      <c r="A249" s="22" t="s">
        <v>378</v>
      </c>
      <c r="B249" s="21" t="s">
        <v>379</v>
      </c>
      <c r="C249" s="38">
        <v>3.2307210292000001</v>
      </c>
      <c r="D249" s="38">
        <v>1.9746592373</v>
      </c>
      <c r="E249" s="38">
        <v>8.2788410637999998</v>
      </c>
      <c r="F249" s="38">
        <v>37.314904386199998</v>
      </c>
      <c r="G249" s="38">
        <v>3.5386678741000002</v>
      </c>
      <c r="H249" s="38">
        <v>1.0428004280000001</v>
      </c>
      <c r="I249" s="38">
        <v>6.0702161265000001</v>
      </c>
      <c r="J249" s="37" t="s">
        <v>10479</v>
      </c>
      <c r="K249" s="39">
        <v>3.2307210292000001</v>
      </c>
      <c r="L249" s="39">
        <v>3.5706036729418722</v>
      </c>
      <c r="M249" s="39">
        <v>4.2759056953030949</v>
      </c>
      <c r="N249" s="39">
        <v>5.3454562012953613</v>
      </c>
      <c r="O249" s="39">
        <v>2.6199565112121714</v>
      </c>
      <c r="P249" s="39">
        <v>2.3702730839906936</v>
      </c>
      <c r="Q249" s="39">
        <v>6.0869783977074148</v>
      </c>
    </row>
    <row r="250" spans="1:17" ht="15">
      <c r="A250" s="22" t="s">
        <v>377</v>
      </c>
      <c r="B250" s="21" t="s">
        <v>10397</v>
      </c>
      <c r="C250" s="38">
        <v>1.1599314055000001</v>
      </c>
      <c r="D250" s="38">
        <v>3.9074742254000001</v>
      </c>
      <c r="E250" s="38">
        <v>2.6721868360999999</v>
      </c>
      <c r="F250" s="38">
        <v>23.2743218578</v>
      </c>
      <c r="G250" s="38">
        <v>5.2965305772000004</v>
      </c>
      <c r="H250" s="38">
        <v>1.6407885576000001</v>
      </c>
      <c r="I250" s="38">
        <v>0</v>
      </c>
      <c r="J250" s="37" t="s">
        <v>10445</v>
      </c>
      <c r="K250" s="39">
        <v>1.1599314055000001</v>
      </c>
      <c r="L250" s="39">
        <v>7.0655440481041714</v>
      </c>
      <c r="M250" s="39">
        <v>1.3801471514358785</v>
      </c>
      <c r="N250" s="39">
        <v>3.3341065762379887</v>
      </c>
      <c r="O250" s="39">
        <v>3.9214417024369093</v>
      </c>
      <c r="P250" s="39">
        <v>3.7294930555966301</v>
      </c>
      <c r="Q250" s="39">
        <v>0</v>
      </c>
    </row>
    <row r="251" spans="1:17" ht="15">
      <c r="A251" s="22" t="s">
        <v>375</v>
      </c>
      <c r="B251" s="21" t="s">
        <v>376</v>
      </c>
      <c r="C251" s="38">
        <v>4.0232246776</v>
      </c>
      <c r="D251" s="38">
        <v>3.1912599678000002</v>
      </c>
      <c r="E251" s="38">
        <v>4.4614854747999999</v>
      </c>
      <c r="F251" s="38">
        <v>26.291994158600001</v>
      </c>
      <c r="G251" s="38">
        <v>3.5688145674</v>
      </c>
      <c r="H251" s="38">
        <v>1.4418880598999999</v>
      </c>
      <c r="I251" s="38">
        <v>2.9876198597000001</v>
      </c>
      <c r="J251" s="37" t="s">
        <v>10445</v>
      </c>
      <c r="K251" s="39">
        <v>4.0232246776</v>
      </c>
      <c r="L251" s="39">
        <v>5.7704764179562078</v>
      </c>
      <c r="M251" s="39">
        <v>2.3042948891270334</v>
      </c>
      <c r="N251" s="39">
        <v>3.766395908855285</v>
      </c>
      <c r="O251" s="39">
        <v>2.6422764994712957</v>
      </c>
      <c r="P251" s="39">
        <v>3.2773945682620402</v>
      </c>
      <c r="Q251" s="39">
        <v>2.9958698615630843</v>
      </c>
    </row>
    <row r="252" spans="1:17" ht="15">
      <c r="A252" s="22" t="s">
        <v>374</v>
      </c>
      <c r="B252" s="21" t="s">
        <v>10397</v>
      </c>
      <c r="C252" s="38">
        <v>55.240545782300003</v>
      </c>
      <c r="D252" s="38">
        <v>41.797868653000002</v>
      </c>
      <c r="E252" s="38">
        <v>154.6041612365</v>
      </c>
      <c r="F252" s="38">
        <v>378.90021777530001</v>
      </c>
      <c r="G252" s="38">
        <v>116.1608938726</v>
      </c>
      <c r="H252" s="38">
        <v>44.704989501100002</v>
      </c>
      <c r="I252" s="38">
        <v>155.57766432450001</v>
      </c>
      <c r="J252" s="37" t="s">
        <v>10479</v>
      </c>
      <c r="K252" s="39">
        <v>55.240545782300003</v>
      </c>
      <c r="L252" s="39">
        <v>75.579431891047804</v>
      </c>
      <c r="M252" s="39">
        <v>79.850888361574007</v>
      </c>
      <c r="N252" s="39">
        <v>54.278432494876839</v>
      </c>
      <c r="O252" s="39">
        <v>86.00312351357563</v>
      </c>
      <c r="P252" s="39">
        <v>101.61391431126636</v>
      </c>
      <c r="Q252" s="39">
        <v>156.0072758817951</v>
      </c>
    </row>
    <row r="253" spans="1:17" ht="15">
      <c r="A253" s="22" t="s">
        <v>372</v>
      </c>
      <c r="B253" s="21" t="s">
        <v>373</v>
      </c>
      <c r="C253" s="38">
        <v>20.346260255600001</v>
      </c>
      <c r="D253" s="38">
        <v>21.352542405600001</v>
      </c>
      <c r="E253" s="38">
        <v>99.175294945299996</v>
      </c>
      <c r="F253" s="38">
        <v>260.52413510539998</v>
      </c>
      <c r="G253" s="38">
        <v>53.809490827899999</v>
      </c>
      <c r="H253" s="38">
        <v>17.956535264999999</v>
      </c>
      <c r="I253" s="38">
        <v>67.494347009899997</v>
      </c>
      <c r="J253" s="37" t="s">
        <v>10479</v>
      </c>
      <c r="K253" s="39">
        <v>20.346260255600001</v>
      </c>
      <c r="L253" s="39">
        <v>38.609935780276338</v>
      </c>
      <c r="M253" s="39">
        <v>51.222653656709582</v>
      </c>
      <c r="N253" s="39">
        <v>37.320753637018491</v>
      </c>
      <c r="O253" s="39">
        <v>39.839434181266228</v>
      </c>
      <c r="P253" s="39">
        <v>40.814993049043125</v>
      </c>
      <c r="Q253" s="39">
        <v>67.6807256372784</v>
      </c>
    </row>
    <row r="254" spans="1:17" ht="15">
      <c r="A254" s="22" t="s">
        <v>371</v>
      </c>
      <c r="B254" s="21" t="s">
        <v>10397</v>
      </c>
      <c r="C254" s="38">
        <v>3.3243563588999998</v>
      </c>
      <c r="D254" s="38">
        <v>2.2951871585000001</v>
      </c>
      <c r="E254" s="38">
        <v>3.6014332592999998</v>
      </c>
      <c r="F254" s="38">
        <v>21.104233127600001</v>
      </c>
      <c r="G254" s="38">
        <v>6.0543824753999997</v>
      </c>
      <c r="H254" s="38">
        <v>1.1690889959999999</v>
      </c>
      <c r="I254" s="38">
        <v>1.0090103065</v>
      </c>
      <c r="J254" s="37" t="s">
        <v>10445</v>
      </c>
      <c r="K254" s="39">
        <v>3.3243563588999998</v>
      </c>
      <c r="L254" s="39">
        <v>4.150186292109125</v>
      </c>
      <c r="M254" s="39">
        <v>1.8600899408529672</v>
      </c>
      <c r="N254" s="39">
        <v>3.0232357740472486</v>
      </c>
      <c r="O254" s="39">
        <v>4.4825395748187811</v>
      </c>
      <c r="P254" s="39">
        <v>2.6573255108104954</v>
      </c>
      <c r="Q254" s="39">
        <v>1.0117965836367881</v>
      </c>
    </row>
    <row r="255" spans="1:17" ht="15">
      <c r="A255" s="22" t="s">
        <v>369</v>
      </c>
      <c r="B255" s="21" t="s">
        <v>370</v>
      </c>
      <c r="C255" s="38">
        <v>9.4423735490999992</v>
      </c>
      <c r="D255" s="38">
        <v>8.5363025156999992</v>
      </c>
      <c r="E255" s="38">
        <v>18.867312873900001</v>
      </c>
      <c r="F255" s="38">
        <v>32.497520841099998</v>
      </c>
      <c r="G255" s="38">
        <v>9.5576338189999994</v>
      </c>
      <c r="H255" s="38">
        <v>1.5672071507000001</v>
      </c>
      <c r="I255" s="38">
        <v>2.3127530079</v>
      </c>
      <c r="J255" s="37" t="s">
        <v>10479</v>
      </c>
      <c r="K255" s="39">
        <v>9.4423735490999992</v>
      </c>
      <c r="L255" s="39">
        <v>15.435449590571929</v>
      </c>
      <c r="M255" s="39">
        <v>9.7447033891413479</v>
      </c>
      <c r="N255" s="39">
        <v>4.6553535956808485</v>
      </c>
      <c r="O255" s="39">
        <v>7.0762744192938278</v>
      </c>
      <c r="P255" s="39">
        <v>3.5622433848310204</v>
      </c>
      <c r="Q255" s="39">
        <v>2.3191394350627732</v>
      </c>
    </row>
    <row r="256" spans="1:17" ht="15">
      <c r="A256" s="22" t="s">
        <v>368</v>
      </c>
      <c r="B256" s="21" t="s">
        <v>1566</v>
      </c>
      <c r="C256" s="38">
        <v>8.1846222124000008</v>
      </c>
      <c r="D256" s="38">
        <v>5.8560586033000002</v>
      </c>
      <c r="E256" s="38">
        <v>9.3682328253999998</v>
      </c>
      <c r="F256" s="38">
        <v>29.334660106699999</v>
      </c>
      <c r="G256" s="38">
        <v>6.5930499420000004</v>
      </c>
      <c r="H256" s="38">
        <v>1.5179888983000001</v>
      </c>
      <c r="I256" s="38">
        <v>1.4216430507</v>
      </c>
      <c r="J256" s="37" t="s">
        <v>10479</v>
      </c>
      <c r="K256" s="39">
        <v>8.1846222124000008</v>
      </c>
      <c r="L256" s="39">
        <v>10.588998832272512</v>
      </c>
      <c r="M256" s="39">
        <v>4.838561313637145</v>
      </c>
      <c r="N256" s="39">
        <v>4.2022656458485379</v>
      </c>
      <c r="O256" s="39">
        <v>4.8813578269713016</v>
      </c>
      <c r="P256" s="39">
        <v>3.4503708771369781</v>
      </c>
      <c r="Q256" s="39">
        <v>1.4255687702920814</v>
      </c>
    </row>
    <row r="257" spans="1:17" ht="15">
      <c r="A257" s="22" t="s">
        <v>191</v>
      </c>
      <c r="B257" s="21" t="s">
        <v>367</v>
      </c>
      <c r="C257" s="38">
        <v>4.6967525460999999</v>
      </c>
      <c r="D257" s="38">
        <v>4.5112268289999999</v>
      </c>
      <c r="E257" s="38">
        <v>7.6519507994999998</v>
      </c>
      <c r="F257" s="38">
        <v>30.2290734812</v>
      </c>
      <c r="G257" s="38">
        <v>6.0152707066</v>
      </c>
      <c r="H257" s="38">
        <v>1.5052269564</v>
      </c>
      <c r="I257" s="38">
        <v>2.2329659985000001</v>
      </c>
      <c r="J257" s="37" t="s">
        <v>10479</v>
      </c>
      <c r="K257" s="39">
        <v>4.6967525460999999</v>
      </c>
      <c r="L257" s="39">
        <v>8.157257100787632</v>
      </c>
      <c r="M257" s="39">
        <v>3.9521256358970422</v>
      </c>
      <c r="N257" s="39">
        <v>4.3303926663484393</v>
      </c>
      <c r="O257" s="39">
        <v>4.4535820300651228</v>
      </c>
      <c r="P257" s="39">
        <v>3.4213631335910359</v>
      </c>
      <c r="Q257" s="39">
        <v>2.2391321021252715</v>
      </c>
    </row>
    <row r="258" spans="1:17" ht="15">
      <c r="A258" s="22" t="s">
        <v>190</v>
      </c>
      <c r="B258" s="21" t="s">
        <v>3565</v>
      </c>
      <c r="C258" s="38">
        <v>3.8623526497</v>
      </c>
      <c r="D258" s="38">
        <v>3.8174010578000002</v>
      </c>
      <c r="E258" s="38">
        <v>5.2861713377999999</v>
      </c>
      <c r="F258" s="38">
        <v>24.722861126800002</v>
      </c>
      <c r="G258" s="38">
        <v>4.9616358974999999</v>
      </c>
      <c r="H258" s="38">
        <v>0.97810227029999997</v>
      </c>
      <c r="I258" s="38">
        <v>1.420256033</v>
      </c>
      <c r="J258" s="37" t="s">
        <v>10445</v>
      </c>
      <c r="K258" s="39">
        <v>3.8623526497</v>
      </c>
      <c r="L258" s="39">
        <v>6.9026726133821876</v>
      </c>
      <c r="M258" s="39">
        <v>2.7302336106537251</v>
      </c>
      <c r="N258" s="39">
        <v>3.5416135589212812</v>
      </c>
      <c r="O258" s="39">
        <v>3.6734926075042615</v>
      </c>
      <c r="P258" s="39">
        <v>2.2232149339722747</v>
      </c>
      <c r="Q258" s="39">
        <v>1.4241779224867981</v>
      </c>
    </row>
    <row r="259" spans="1:17" ht="15">
      <c r="A259" s="22" t="s">
        <v>189</v>
      </c>
      <c r="B259" s="21" t="s">
        <v>3565</v>
      </c>
      <c r="C259" s="38">
        <v>4.5786370635000004</v>
      </c>
      <c r="D259" s="38">
        <v>4.0812446729999996</v>
      </c>
      <c r="E259" s="38">
        <v>7.5565940960000004</v>
      </c>
      <c r="F259" s="38">
        <v>38.515838628899999</v>
      </c>
      <c r="G259" s="38">
        <v>5.2867516936000003</v>
      </c>
      <c r="H259" s="38">
        <v>1.3328503827</v>
      </c>
      <c r="I259" s="38">
        <v>1.764209299</v>
      </c>
      <c r="J259" s="37" t="s">
        <v>10479</v>
      </c>
      <c r="K259" s="39">
        <v>4.5786370635000004</v>
      </c>
      <c r="L259" s="39">
        <v>7.3797579573848884</v>
      </c>
      <c r="M259" s="39">
        <v>3.9028752313490145</v>
      </c>
      <c r="N259" s="39">
        <v>5.5174931259662117</v>
      </c>
      <c r="O259" s="39">
        <v>3.9142016192554032</v>
      </c>
      <c r="P259" s="39">
        <v>3.0295532129379841</v>
      </c>
      <c r="Q259" s="39">
        <v>1.7690809796980531</v>
      </c>
    </row>
    <row r="260" spans="1:17" ht="15">
      <c r="A260" s="22" t="s">
        <v>188</v>
      </c>
      <c r="B260" s="21" t="s">
        <v>10397</v>
      </c>
      <c r="C260" s="38">
        <v>3.5002065466999999</v>
      </c>
      <c r="D260" s="38">
        <v>11.615076781000001</v>
      </c>
      <c r="E260" s="38">
        <v>20.855238550100001</v>
      </c>
      <c r="F260" s="38">
        <v>124.1350534562</v>
      </c>
      <c r="G260" s="38">
        <v>17.290043442399998</v>
      </c>
      <c r="H260" s="38">
        <v>1.0366351010999999</v>
      </c>
      <c r="I260" s="38">
        <v>2.1605689577999998</v>
      </c>
      <c r="J260" s="37" t="s">
        <v>10479</v>
      </c>
      <c r="K260" s="39">
        <v>3.5002065466999999</v>
      </c>
      <c r="L260" s="39">
        <v>21.00252794626342</v>
      </c>
      <c r="M260" s="39">
        <v>10.771439215472244</v>
      </c>
      <c r="N260" s="39">
        <v>17.782666261928739</v>
      </c>
      <c r="O260" s="39">
        <v>12.801190591410972</v>
      </c>
      <c r="P260" s="39">
        <v>2.3562593686021205</v>
      </c>
      <c r="Q260" s="39">
        <v>2.1665351445186012</v>
      </c>
    </row>
    <row r="261" spans="1:17" ht="15">
      <c r="A261" s="22" t="s">
        <v>360</v>
      </c>
      <c r="B261" s="21" t="s">
        <v>361</v>
      </c>
      <c r="C261" s="38">
        <v>17.5769449334</v>
      </c>
      <c r="D261" s="38">
        <v>9.6233827501999993</v>
      </c>
      <c r="E261" s="38">
        <v>46.631107547600003</v>
      </c>
      <c r="F261" s="38">
        <v>213.78869878539999</v>
      </c>
      <c r="G261" s="38">
        <v>24.9141887219</v>
      </c>
      <c r="H261" s="38">
        <v>5.0335699083999996</v>
      </c>
      <c r="I261" s="38">
        <v>11.6040461857</v>
      </c>
      <c r="J261" s="37" t="s">
        <v>10479</v>
      </c>
      <c r="K261" s="39">
        <v>17.5769449334</v>
      </c>
      <c r="L261" s="39">
        <v>17.401121745427126</v>
      </c>
      <c r="M261" s="39">
        <v>24.084315280906431</v>
      </c>
      <c r="N261" s="39">
        <v>30.62578196266043</v>
      </c>
      <c r="O261" s="39">
        <v>18.445950082306638</v>
      </c>
      <c r="P261" s="39">
        <v>11.441245083825397</v>
      </c>
      <c r="Q261" s="39">
        <v>11.636089553714347</v>
      </c>
    </row>
    <row r="262" spans="1:17" ht="15">
      <c r="A262" s="22" t="s">
        <v>359</v>
      </c>
      <c r="B262" s="21" t="s">
        <v>6320</v>
      </c>
      <c r="C262" s="38">
        <v>3.2292015573000001</v>
      </c>
      <c r="D262" s="38">
        <v>2.8170129512000002</v>
      </c>
      <c r="E262" s="38">
        <v>2.5684452120999999</v>
      </c>
      <c r="F262" s="38">
        <v>19.313467426500001</v>
      </c>
      <c r="G262" s="38">
        <v>2.8911158359</v>
      </c>
      <c r="H262" s="38">
        <v>1.2160587330999999</v>
      </c>
      <c r="I262" s="38">
        <v>2.7751560897999998</v>
      </c>
      <c r="J262" s="37" t="s">
        <v>10445</v>
      </c>
      <c r="K262" s="39">
        <v>3.2292015573000001</v>
      </c>
      <c r="L262" s="39">
        <v>5.0937582547319362</v>
      </c>
      <c r="M262" s="39">
        <v>1.3265660526464322</v>
      </c>
      <c r="N262" s="39">
        <v>2.7667039731630911</v>
      </c>
      <c r="O262" s="39">
        <v>2.1405223740759496</v>
      </c>
      <c r="P262" s="39">
        <v>2.764087169725205</v>
      </c>
      <c r="Q262" s="39">
        <v>2.782819395035057</v>
      </c>
    </row>
    <row r="263" spans="1:17" ht="15">
      <c r="A263" s="22" t="s">
        <v>358</v>
      </c>
      <c r="B263" s="21" t="s">
        <v>9252</v>
      </c>
      <c r="C263" s="38">
        <v>3.1316662586000001</v>
      </c>
      <c r="D263" s="38">
        <v>2.5219398574</v>
      </c>
      <c r="E263" s="38">
        <v>2.7737010615000002</v>
      </c>
      <c r="F263" s="38">
        <v>18.3118519987</v>
      </c>
      <c r="G263" s="38">
        <v>3.0203172275000001</v>
      </c>
      <c r="H263" s="38">
        <v>0.68556935129999996</v>
      </c>
      <c r="I263" s="38">
        <v>1.5433636635000001</v>
      </c>
      <c r="J263" s="37" t="s">
        <v>10445</v>
      </c>
      <c r="K263" s="39">
        <v>3.1316662586000001</v>
      </c>
      <c r="L263" s="39">
        <v>4.560203374676175</v>
      </c>
      <c r="M263" s="39">
        <v>1.4325778299809873</v>
      </c>
      <c r="N263" s="39">
        <v>2.6232199823042883</v>
      </c>
      <c r="O263" s="39">
        <v>2.2361804124179021</v>
      </c>
      <c r="P263" s="39">
        <v>1.5582910564315093</v>
      </c>
      <c r="Q263" s="39">
        <v>1.5476255019189515</v>
      </c>
    </row>
    <row r="264" spans="1:17" ht="15">
      <c r="A264" s="22" t="s">
        <v>357</v>
      </c>
      <c r="B264" s="21" t="s">
        <v>10469</v>
      </c>
      <c r="C264" s="38">
        <v>6.6101973854000002</v>
      </c>
      <c r="D264" s="38">
        <v>5.9912400220000004</v>
      </c>
      <c r="E264" s="38">
        <v>10.3549952549</v>
      </c>
      <c r="F264" s="38">
        <v>75.787391319700006</v>
      </c>
      <c r="G264" s="38">
        <v>8.4723308667000001</v>
      </c>
      <c r="H264" s="38">
        <v>4.4287040906000001</v>
      </c>
      <c r="I264" s="38">
        <v>6.6627443415999998</v>
      </c>
      <c r="J264" s="37" t="s">
        <v>10479</v>
      </c>
      <c r="K264" s="39">
        <v>6.6101973854000002</v>
      </c>
      <c r="L264" s="39">
        <v>10.833435574068881</v>
      </c>
      <c r="M264" s="39">
        <v>5.3482103164014889</v>
      </c>
      <c r="N264" s="39">
        <v>10.856739085192769</v>
      </c>
      <c r="O264" s="39">
        <v>6.2727385584328088</v>
      </c>
      <c r="P264" s="39">
        <v>10.066392207990791</v>
      </c>
      <c r="Q264" s="39">
        <v>6.6811428179165198</v>
      </c>
    </row>
    <row r="265" spans="1:17" ht="15">
      <c r="A265" s="22" t="s">
        <v>356</v>
      </c>
      <c r="B265" s="21" t="s">
        <v>10397</v>
      </c>
      <c r="C265" s="38">
        <v>1.7524726931000001</v>
      </c>
      <c r="D265" s="38">
        <v>4.0852931248999997</v>
      </c>
      <c r="E265" s="38">
        <v>2.6869135011999998</v>
      </c>
      <c r="F265" s="38">
        <v>112.7869864531</v>
      </c>
      <c r="G265" s="38">
        <v>12.5549229481</v>
      </c>
      <c r="H265" s="38">
        <v>10.052980502</v>
      </c>
      <c r="I265" s="38">
        <v>2.1952798481000002</v>
      </c>
      <c r="J265" s="37" t="s">
        <v>10479</v>
      </c>
      <c r="K265" s="39">
        <v>1.7524726931000001</v>
      </c>
      <c r="L265" s="39">
        <v>7.3870784190376213</v>
      </c>
      <c r="M265" s="39">
        <v>1.3877532681240285</v>
      </c>
      <c r="N265" s="39">
        <v>16.157026423578518</v>
      </c>
      <c r="O265" s="39">
        <v>9.2954053038977467</v>
      </c>
      <c r="P265" s="39">
        <v>22.850306211970459</v>
      </c>
      <c r="Q265" s="39">
        <v>2.2013418853361011</v>
      </c>
    </row>
    <row r="266" spans="1:17" ht="15">
      <c r="A266" s="22" t="s">
        <v>355</v>
      </c>
      <c r="B266" s="21" t="s">
        <v>10013</v>
      </c>
      <c r="C266" s="38">
        <v>8.4666692488000006</v>
      </c>
      <c r="D266" s="38">
        <v>6.0291443953000003</v>
      </c>
      <c r="E266" s="38">
        <v>6.4706007025999996</v>
      </c>
      <c r="F266" s="38">
        <v>31.434492091300001</v>
      </c>
      <c r="G266" s="38">
        <v>9.6408115080000005</v>
      </c>
      <c r="H266" s="38">
        <v>1.0220891646000001</v>
      </c>
      <c r="I266" s="38">
        <v>3.5985116297999999</v>
      </c>
      <c r="J266" s="37" t="s">
        <v>10479</v>
      </c>
      <c r="K266" s="39">
        <v>8.4666692488000006</v>
      </c>
      <c r="L266" s="39">
        <v>10.901974738684745</v>
      </c>
      <c r="M266" s="39">
        <v>3.3419748226909483</v>
      </c>
      <c r="N266" s="39">
        <v>4.5030719882040477</v>
      </c>
      <c r="O266" s="39">
        <v>7.137857460041487</v>
      </c>
      <c r="P266" s="39">
        <v>2.3231966263538144</v>
      </c>
      <c r="Q266" s="39">
        <v>3.6084485458215587</v>
      </c>
    </row>
    <row r="267" spans="1:17" ht="15">
      <c r="A267" s="22" t="s">
        <v>354</v>
      </c>
      <c r="B267" s="21" t="s">
        <v>10397</v>
      </c>
      <c r="C267" s="38">
        <v>4.0353191299000004</v>
      </c>
      <c r="D267" s="38">
        <v>7.6902386577000001</v>
      </c>
      <c r="E267" s="38">
        <v>2.6841398724999999</v>
      </c>
      <c r="F267" s="38">
        <v>26.9242206043</v>
      </c>
      <c r="G267" s="38">
        <v>3.8244493391000001</v>
      </c>
      <c r="H267" s="38">
        <v>0.92379120979999996</v>
      </c>
      <c r="I267" s="38">
        <v>0.78779077180000001</v>
      </c>
      <c r="J267" s="37" t="s">
        <v>10445</v>
      </c>
      <c r="K267" s="39">
        <v>4.0353191299000004</v>
      </c>
      <c r="L267" s="39">
        <v>13.905586279548809</v>
      </c>
      <c r="M267" s="39">
        <v>1.3863207276677509</v>
      </c>
      <c r="N267" s="39">
        <v>3.8569639762369561</v>
      </c>
      <c r="O267" s="39">
        <v>2.831543197685519</v>
      </c>
      <c r="P267" s="39">
        <v>2.0997665334829914</v>
      </c>
      <c r="Q267" s="39">
        <v>0.78996617417388948</v>
      </c>
    </row>
    <row r="268" spans="1:17" ht="15">
      <c r="A268" s="22" t="s">
        <v>353</v>
      </c>
      <c r="B268" s="21" t="s">
        <v>10397</v>
      </c>
      <c r="C268" s="38">
        <v>5.1347544036999997</v>
      </c>
      <c r="D268" s="38">
        <v>4.5242143237999999</v>
      </c>
      <c r="E268" s="38">
        <v>9.6172800935999998</v>
      </c>
      <c r="F268" s="38">
        <v>44.444382899600001</v>
      </c>
      <c r="G268" s="38">
        <v>7.3906795878000002</v>
      </c>
      <c r="H268" s="38">
        <v>3.4377893704</v>
      </c>
      <c r="I268" s="38">
        <v>9.9881690856999992</v>
      </c>
      <c r="J268" s="37" t="s">
        <v>10479</v>
      </c>
      <c r="K268" s="39">
        <v>5.1347544036999997</v>
      </c>
      <c r="L268" s="39">
        <v>8.1807412522600664</v>
      </c>
      <c r="M268" s="39">
        <v>4.9671907467050707</v>
      </c>
      <c r="N268" s="39">
        <v>6.3667723686108069</v>
      </c>
      <c r="O268" s="39">
        <v>5.4719063210373236</v>
      </c>
      <c r="P268" s="39">
        <v>7.8140547263837838</v>
      </c>
      <c r="Q268" s="39">
        <v>10.015750376973816</v>
      </c>
    </row>
    <row r="269" spans="1:17" ht="15">
      <c r="A269" s="22" t="s">
        <v>352</v>
      </c>
      <c r="B269" s="21" t="s">
        <v>10397</v>
      </c>
      <c r="C269" s="38">
        <v>0</v>
      </c>
      <c r="D269" s="38">
        <v>4.1635701592999999</v>
      </c>
      <c r="E269" s="38">
        <v>11.2587172217</v>
      </c>
      <c r="F269" s="38">
        <v>49.5060388104</v>
      </c>
      <c r="G269" s="38">
        <v>8.1914212340999999</v>
      </c>
      <c r="H269" s="38">
        <v>15.6710045575</v>
      </c>
      <c r="I269" s="38">
        <v>5.5691056216000003</v>
      </c>
      <c r="J269" s="37" t="s">
        <v>10479</v>
      </c>
      <c r="K269" s="39">
        <v>0</v>
      </c>
      <c r="L269" s="39">
        <v>7.528619937318922</v>
      </c>
      <c r="M269" s="39">
        <v>5.8149700808457343</v>
      </c>
      <c r="N269" s="39">
        <v>7.0918676200196646</v>
      </c>
      <c r="O269" s="39">
        <v>6.0647588759146318</v>
      </c>
      <c r="P269" s="39">
        <v>35.62000868467014</v>
      </c>
      <c r="Q269" s="39">
        <v>5.584484128207774</v>
      </c>
    </row>
    <row r="270" spans="1:17" ht="15">
      <c r="A270" s="22" t="s">
        <v>351</v>
      </c>
      <c r="B270" s="21" t="s">
        <v>9929</v>
      </c>
      <c r="C270" s="38">
        <v>7.7882596189999997</v>
      </c>
      <c r="D270" s="38">
        <v>4.6359725531000002</v>
      </c>
      <c r="E270" s="38">
        <v>22.260266774200002</v>
      </c>
      <c r="F270" s="38">
        <v>71.224345987700005</v>
      </c>
      <c r="G270" s="38">
        <v>10.274744955399999</v>
      </c>
      <c r="H270" s="38">
        <v>2.2230877204000001</v>
      </c>
      <c r="I270" s="38">
        <v>4.9395033802999997</v>
      </c>
      <c r="J270" s="37" t="s">
        <v>10479</v>
      </c>
      <c r="K270" s="39">
        <v>7.7882596189999997</v>
      </c>
      <c r="L270" s="39">
        <v>8.382823888333359</v>
      </c>
      <c r="M270" s="39">
        <v>11.497116655006661</v>
      </c>
      <c r="N270" s="39">
        <v>10.203071083948959</v>
      </c>
      <c r="O270" s="39">
        <v>7.6072086741938527</v>
      </c>
      <c r="P270" s="39">
        <v>5.0530521905523695</v>
      </c>
      <c r="Q270" s="39">
        <v>4.9531433057268837</v>
      </c>
    </row>
    <row r="271" spans="1:17" ht="15">
      <c r="A271" s="22" t="s">
        <v>349</v>
      </c>
      <c r="B271" s="21" t="s">
        <v>350</v>
      </c>
      <c r="C271" s="38">
        <v>31.348678605300002</v>
      </c>
      <c r="D271" s="38">
        <v>21.4867738913</v>
      </c>
      <c r="E271" s="38">
        <v>88.752320868200002</v>
      </c>
      <c r="F271" s="38">
        <v>179.5168950481</v>
      </c>
      <c r="G271" s="38">
        <v>73.367446461300005</v>
      </c>
      <c r="H271" s="38">
        <v>21.105291869999999</v>
      </c>
      <c r="I271" s="38">
        <v>58.619497833899999</v>
      </c>
      <c r="J271" s="37" t="s">
        <v>10479</v>
      </c>
      <c r="K271" s="39">
        <v>31.348678605300002</v>
      </c>
      <c r="L271" s="39">
        <v>38.852654841272503</v>
      </c>
      <c r="M271" s="39">
        <v>45.839333228788263</v>
      </c>
      <c r="N271" s="39">
        <v>25.716257770367999</v>
      </c>
      <c r="O271" s="39">
        <v>54.31974005647001</v>
      </c>
      <c r="P271" s="39">
        <v>47.972079705771478</v>
      </c>
      <c r="Q271" s="39">
        <v>58.781369487274034</v>
      </c>
    </row>
    <row r="272" spans="1:17" ht="15">
      <c r="A272" s="22" t="s">
        <v>348</v>
      </c>
      <c r="B272" s="21" t="s">
        <v>10397</v>
      </c>
      <c r="C272" s="38">
        <v>17.863065363699999</v>
      </c>
      <c r="D272" s="38">
        <v>9.5022127071</v>
      </c>
      <c r="E272" s="38">
        <v>26.7146454234</v>
      </c>
      <c r="F272" s="38">
        <v>237.731416147</v>
      </c>
      <c r="G272" s="38">
        <v>20.8289154952</v>
      </c>
      <c r="H272" s="38">
        <v>9.4262059340000004</v>
      </c>
      <c r="I272" s="38">
        <v>20.376961668</v>
      </c>
      <c r="J272" s="37" t="s">
        <v>10479</v>
      </c>
      <c r="K272" s="39">
        <v>17.863065363699999</v>
      </c>
      <c r="L272" s="39">
        <v>17.182020549245575</v>
      </c>
      <c r="M272" s="39">
        <v>13.797740968044073</v>
      </c>
      <c r="N272" s="39">
        <v>34.055637917048429</v>
      </c>
      <c r="O272" s="39">
        <v>15.421298272310029</v>
      </c>
      <c r="P272" s="39">
        <v>21.425655005114322</v>
      </c>
      <c r="Q272" s="39">
        <v>20.433230530713303</v>
      </c>
    </row>
    <row r="273" spans="1:17" ht="15">
      <c r="A273" s="22" t="s">
        <v>347</v>
      </c>
      <c r="B273" s="21" t="s">
        <v>10397</v>
      </c>
      <c r="C273" s="38">
        <v>3.9863173337000002</v>
      </c>
      <c r="D273" s="38">
        <v>3.9814956472</v>
      </c>
      <c r="E273" s="38">
        <v>4.5857509124</v>
      </c>
      <c r="F273" s="38">
        <v>33.187726464400001</v>
      </c>
      <c r="G273" s="38">
        <v>2.5947918489999999</v>
      </c>
      <c r="H273" s="38">
        <v>3.3456208537999998</v>
      </c>
      <c r="I273" s="38">
        <v>1.3181302372999999</v>
      </c>
      <c r="J273" s="37" t="s">
        <v>10445</v>
      </c>
      <c r="K273" s="39">
        <v>3.9863173337000002</v>
      </c>
      <c r="L273" s="39">
        <v>7.19939051414904</v>
      </c>
      <c r="M273" s="39">
        <v>2.3684762507775834</v>
      </c>
      <c r="N273" s="39">
        <v>4.7542273296465822</v>
      </c>
      <c r="O273" s="39">
        <v>1.9211302224164897</v>
      </c>
      <c r="P273" s="39">
        <v>7.6045567743093629</v>
      </c>
      <c r="Q273" s="39">
        <v>1.3217701170116727</v>
      </c>
    </row>
    <row r="274" spans="1:17" ht="15">
      <c r="A274" s="22" t="s">
        <v>346</v>
      </c>
      <c r="B274" s="21" t="s">
        <v>10397</v>
      </c>
      <c r="C274" s="38">
        <v>4.5816609075999999</v>
      </c>
      <c r="D274" s="38">
        <v>2.6300566871000002</v>
      </c>
      <c r="E274" s="38">
        <v>5.3947469511000001</v>
      </c>
      <c r="F274" s="38">
        <v>23.388205228</v>
      </c>
      <c r="G274" s="38">
        <v>3.6547494704000001</v>
      </c>
      <c r="H274" s="38">
        <v>0.58659257389999997</v>
      </c>
      <c r="I274" s="38">
        <v>0.75656841109999995</v>
      </c>
      <c r="J274" s="37" t="s">
        <v>10445</v>
      </c>
      <c r="K274" s="39">
        <v>4.5816609075999999</v>
      </c>
      <c r="L274" s="39">
        <v>4.7557015861860741</v>
      </c>
      <c r="M274" s="39">
        <v>2.786311397351493</v>
      </c>
      <c r="N274" s="39">
        <v>3.3504206624583235</v>
      </c>
      <c r="O274" s="39">
        <v>2.7059009244429379</v>
      </c>
      <c r="P274" s="39">
        <v>1.333318007790453</v>
      </c>
      <c r="Q274" s="39">
        <v>0.75865759616846196</v>
      </c>
    </row>
    <row r="275" spans="1:17" ht="15">
      <c r="A275" s="22" t="s">
        <v>345</v>
      </c>
      <c r="B275" s="21" t="s">
        <v>10397</v>
      </c>
      <c r="C275" s="38">
        <v>3.7469101185000002</v>
      </c>
      <c r="D275" s="38">
        <v>2.4745907547999999</v>
      </c>
      <c r="E275" s="38">
        <v>1.0888029270999999</v>
      </c>
      <c r="F275" s="38">
        <v>12.6067703759</v>
      </c>
      <c r="G275" s="38">
        <v>2.3426541897000002</v>
      </c>
      <c r="H275" s="38">
        <v>1.9486705090000001</v>
      </c>
      <c r="I275" s="38">
        <v>0</v>
      </c>
      <c r="J275" s="37" t="s">
        <v>10445</v>
      </c>
      <c r="K275" s="39">
        <v>3.7469101185000002</v>
      </c>
      <c r="L275" s="39">
        <v>4.4745861317308915</v>
      </c>
      <c r="M275" s="39">
        <v>0.56235149354499558</v>
      </c>
      <c r="N275" s="39">
        <v>1.8059523397595374</v>
      </c>
      <c r="O275" s="39">
        <v>1.7344527138998589</v>
      </c>
      <c r="P275" s="39">
        <v>4.4293051029023403</v>
      </c>
      <c r="Q275" s="39">
        <v>0</v>
      </c>
    </row>
    <row r="276" spans="1:17" ht="15">
      <c r="A276" s="22" t="s">
        <v>343</v>
      </c>
      <c r="B276" s="21" t="s">
        <v>344</v>
      </c>
      <c r="C276" s="38">
        <v>2.0630981350000002</v>
      </c>
      <c r="D276" s="38">
        <v>2.7346378326999998</v>
      </c>
      <c r="E276" s="38">
        <v>7.3117968729999996</v>
      </c>
      <c r="F276" s="38">
        <v>30.6550906045</v>
      </c>
      <c r="G276" s="38">
        <v>2.7552500883</v>
      </c>
      <c r="H276" s="38">
        <v>0.99494981969999996</v>
      </c>
      <c r="I276" s="38">
        <v>1.7426717389999999</v>
      </c>
      <c r="J276" s="37" t="s">
        <v>10445</v>
      </c>
      <c r="K276" s="39">
        <v>2.0630981350000002</v>
      </c>
      <c r="L276" s="39">
        <v>4.9448065292295187</v>
      </c>
      <c r="M276" s="39">
        <v>3.7764408872236022</v>
      </c>
      <c r="N276" s="39">
        <v>4.3914207169641655</v>
      </c>
      <c r="O276" s="39">
        <v>2.0399301843763546</v>
      </c>
      <c r="P276" s="39">
        <v>2.2615092152189868</v>
      </c>
      <c r="Q276" s="39">
        <v>1.7474839459636187</v>
      </c>
    </row>
    <row r="277" spans="1:17" ht="15">
      <c r="A277" s="22" t="s">
        <v>341</v>
      </c>
      <c r="B277" s="21" t="s">
        <v>342</v>
      </c>
      <c r="C277" s="38">
        <v>2.576158296</v>
      </c>
      <c r="D277" s="38">
        <v>1.6754600612999999</v>
      </c>
      <c r="E277" s="38">
        <v>4.7269088896999998</v>
      </c>
      <c r="F277" s="38">
        <v>20.172254370800001</v>
      </c>
      <c r="G277" s="38">
        <v>4.7473874135000003</v>
      </c>
      <c r="H277" s="38">
        <v>1.9584217095000001</v>
      </c>
      <c r="I277" s="38">
        <v>2.8254262683000002</v>
      </c>
      <c r="J277" s="37" t="s">
        <v>10445</v>
      </c>
      <c r="K277" s="39">
        <v>2.576158296</v>
      </c>
      <c r="L277" s="39">
        <v>3.0295879591483752</v>
      </c>
      <c r="M277" s="39">
        <v>2.4413823730745481</v>
      </c>
      <c r="N277" s="39">
        <v>2.8897274157395016</v>
      </c>
      <c r="O277" s="39">
        <v>3.5148674607982011</v>
      </c>
      <c r="P277" s="39">
        <v>4.451469466726083</v>
      </c>
      <c r="Q277" s="39">
        <v>2.8332283894104893</v>
      </c>
    </row>
    <row r="278" spans="1:17" ht="15">
      <c r="A278" s="22" t="s">
        <v>504</v>
      </c>
      <c r="B278" s="21" t="s">
        <v>9929</v>
      </c>
      <c r="C278" s="38">
        <v>9.2081006702000003</v>
      </c>
      <c r="D278" s="38">
        <v>4.2158149976999999</v>
      </c>
      <c r="E278" s="38">
        <v>12.4567499434</v>
      </c>
      <c r="F278" s="38">
        <v>60.401368103899998</v>
      </c>
      <c r="G278" s="38">
        <v>6.4458351298999998</v>
      </c>
      <c r="H278" s="38">
        <v>1.3762353760999999</v>
      </c>
      <c r="I278" s="38">
        <v>5.1892977057999996</v>
      </c>
      <c r="J278" s="37" t="s">
        <v>10479</v>
      </c>
      <c r="K278" s="39">
        <v>9.2081006702000003</v>
      </c>
      <c r="L278" s="39">
        <v>7.6230897113232521</v>
      </c>
      <c r="M278" s="39">
        <v>6.4337372365863938</v>
      </c>
      <c r="N278" s="39">
        <v>8.6526516149167119</v>
      </c>
      <c r="O278" s="39">
        <v>4.7723630246245659</v>
      </c>
      <c r="P278" s="39">
        <v>3.1281667916669083</v>
      </c>
      <c r="Q278" s="39">
        <v>5.2036274123059831</v>
      </c>
    </row>
    <row r="279" spans="1:17" ht="15">
      <c r="A279" s="22" t="s">
        <v>339</v>
      </c>
      <c r="B279" s="21" t="s">
        <v>340</v>
      </c>
      <c r="C279" s="38">
        <v>55.458834771299998</v>
      </c>
      <c r="D279" s="38">
        <v>32.484268921499996</v>
      </c>
      <c r="E279" s="38">
        <v>190.97860848049999</v>
      </c>
      <c r="F279" s="38">
        <v>584.12021855830005</v>
      </c>
      <c r="G279" s="38">
        <v>147.81195198739999</v>
      </c>
      <c r="H279" s="38">
        <v>49.884430172599998</v>
      </c>
      <c r="I279" s="38">
        <v>218.33246385659999</v>
      </c>
      <c r="J279" s="37" t="s">
        <v>10479</v>
      </c>
      <c r="K279" s="39">
        <v>55.458834771299998</v>
      </c>
      <c r="L279" s="39">
        <v>58.738463696922842</v>
      </c>
      <c r="M279" s="39">
        <v>98.637781953988409</v>
      </c>
      <c r="N279" s="39">
        <v>83.676726390037487</v>
      </c>
      <c r="O279" s="39">
        <v>109.43691236998689</v>
      </c>
      <c r="P279" s="39">
        <v>113.386721920608</v>
      </c>
      <c r="Q279" s="39">
        <v>218.9353662732982</v>
      </c>
    </row>
    <row r="280" spans="1:17" ht="15">
      <c r="A280" s="22" t="s">
        <v>162</v>
      </c>
      <c r="B280" s="21" t="s">
        <v>338</v>
      </c>
      <c r="C280" s="38">
        <v>71.417358137199997</v>
      </c>
      <c r="D280" s="38">
        <v>32.221994906500001</v>
      </c>
      <c r="E280" s="38">
        <v>171.21375578659999</v>
      </c>
      <c r="F280" s="38">
        <v>593.69774927590004</v>
      </c>
      <c r="G280" s="38">
        <v>135.91073581090001</v>
      </c>
      <c r="H280" s="38">
        <v>59.318256000700003</v>
      </c>
      <c r="I280" s="38">
        <v>214.8286902639</v>
      </c>
      <c r="J280" s="37" t="s">
        <v>10479</v>
      </c>
      <c r="K280" s="39">
        <v>71.417358137199997</v>
      </c>
      <c r="L280" s="39">
        <v>58.264216523746441</v>
      </c>
      <c r="M280" s="39">
        <v>88.429511792816569</v>
      </c>
      <c r="N280" s="39">
        <v>85.048732343412652</v>
      </c>
      <c r="O280" s="39">
        <v>100.62549804054942</v>
      </c>
      <c r="P280" s="39">
        <v>134.82969685521519</v>
      </c>
      <c r="Q280" s="39">
        <v>215.4219173738239</v>
      </c>
    </row>
    <row r="281" spans="1:17" ht="15">
      <c r="A281" s="22" t="s">
        <v>161</v>
      </c>
      <c r="B281" s="21" t="s">
        <v>4908</v>
      </c>
      <c r="C281" s="38">
        <v>1.5595419076000001</v>
      </c>
      <c r="D281" s="38">
        <v>0.92300047689999998</v>
      </c>
      <c r="E281" s="38">
        <v>1.0317979708</v>
      </c>
      <c r="F281" s="38">
        <v>10.180412390200001</v>
      </c>
      <c r="G281" s="38">
        <v>1.3864750939999999</v>
      </c>
      <c r="H281" s="38">
        <v>0.62792675679999999</v>
      </c>
      <c r="I281" s="38">
        <v>0.63857674060000003</v>
      </c>
      <c r="J281" s="37" t="s">
        <v>10445</v>
      </c>
      <c r="K281" s="39">
        <v>1.5595419076000001</v>
      </c>
      <c r="L281" s="39">
        <v>1.6689810731356811</v>
      </c>
      <c r="M281" s="39">
        <v>0.53290923037974613</v>
      </c>
      <c r="N281" s="39">
        <v>1.4583703063986475</v>
      </c>
      <c r="O281" s="39">
        <v>1.0265174860702837</v>
      </c>
      <c r="P281" s="39">
        <v>1.4272701184205978</v>
      </c>
      <c r="Q281" s="39">
        <v>0.64034010392835905</v>
      </c>
    </row>
    <row r="282" spans="1:17" ht="15">
      <c r="A282" s="22" t="s">
        <v>160</v>
      </c>
      <c r="B282" s="21" t="s">
        <v>10366</v>
      </c>
      <c r="C282" s="38">
        <v>5.5503606606</v>
      </c>
      <c r="D282" s="38">
        <v>3.0155515911999999</v>
      </c>
      <c r="E282" s="38">
        <v>1.0253092922</v>
      </c>
      <c r="F282" s="38">
        <v>32.010140906799997</v>
      </c>
      <c r="G282" s="38">
        <v>4.6908245739999996</v>
      </c>
      <c r="H282" s="38">
        <v>1.8763309142</v>
      </c>
      <c r="I282" s="38">
        <v>3.0832200949000002</v>
      </c>
      <c r="J282" s="37" t="s">
        <v>10445</v>
      </c>
      <c r="K282" s="39">
        <v>5.5503606606</v>
      </c>
      <c r="L282" s="39">
        <v>5.4527583210796786</v>
      </c>
      <c r="M282" s="39">
        <v>0.52955791857572454</v>
      </c>
      <c r="N282" s="39">
        <v>4.5855351642780242</v>
      </c>
      <c r="O282" s="39">
        <v>3.4729895042017898</v>
      </c>
      <c r="P282" s="39">
        <v>4.2648780564059292</v>
      </c>
      <c r="Q282" s="39">
        <v>3.0917340868808201</v>
      </c>
    </row>
    <row r="283" spans="1:17" ht="15">
      <c r="A283" s="22" t="s">
        <v>159</v>
      </c>
      <c r="B283" s="21" t="s">
        <v>10397</v>
      </c>
      <c r="C283" s="38">
        <v>19.323034495400002</v>
      </c>
      <c r="D283" s="38">
        <v>7.8960097278000001</v>
      </c>
      <c r="E283" s="38">
        <v>33.092512946699998</v>
      </c>
      <c r="F283" s="38">
        <v>90.838007241900002</v>
      </c>
      <c r="G283" s="38">
        <v>16.493193951999999</v>
      </c>
      <c r="H283" s="38">
        <v>4.187691718</v>
      </c>
      <c r="I283" s="38">
        <v>15.445934793399999</v>
      </c>
      <c r="J283" s="37" t="s">
        <v>10479</v>
      </c>
      <c r="K283" s="39">
        <v>19.323034495400002</v>
      </c>
      <c r="L283" s="39">
        <v>14.277664116983104</v>
      </c>
      <c r="M283" s="39">
        <v>17.091820399767045</v>
      </c>
      <c r="N283" s="39">
        <v>13.012778596428715</v>
      </c>
      <c r="O283" s="39">
        <v>12.211219708268807</v>
      </c>
      <c r="P283" s="39">
        <v>9.5185739252747457</v>
      </c>
      <c r="Q283" s="39">
        <v>15.488587137676296</v>
      </c>
    </row>
    <row r="284" spans="1:17" ht="15">
      <c r="A284" s="22" t="s">
        <v>157</v>
      </c>
      <c r="B284" s="21" t="s">
        <v>158</v>
      </c>
      <c r="C284" s="38">
        <v>3.5093075706999999</v>
      </c>
      <c r="D284" s="38">
        <v>3.5471754405000002</v>
      </c>
      <c r="E284" s="38">
        <v>6.6064314137000002</v>
      </c>
      <c r="F284" s="38">
        <v>14.5714833538</v>
      </c>
      <c r="G284" s="38">
        <v>6.3141232166999997</v>
      </c>
      <c r="H284" s="38">
        <v>1.1412465300000001</v>
      </c>
      <c r="I284" s="38">
        <v>4.7052775841000001</v>
      </c>
      <c r="J284" s="37" t="s">
        <v>10445</v>
      </c>
      <c r="K284" s="39">
        <v>3.5093075706999999</v>
      </c>
      <c r="L284" s="39">
        <v>6.4140472529004207</v>
      </c>
      <c r="M284" s="39">
        <v>3.4121294864553202</v>
      </c>
      <c r="N284" s="39">
        <v>2.0874025362489874</v>
      </c>
      <c r="O284" s="39">
        <v>4.6748462480097732</v>
      </c>
      <c r="P284" s="39">
        <v>2.59403991370128</v>
      </c>
      <c r="Q284" s="39">
        <v>4.718270719324055</v>
      </c>
    </row>
    <row r="285" spans="1:17" ht="15">
      <c r="A285" s="22" t="s">
        <v>155</v>
      </c>
      <c r="B285" s="21" t="s">
        <v>156</v>
      </c>
      <c r="C285" s="38">
        <v>1.9163195695999999</v>
      </c>
      <c r="D285" s="38">
        <v>4.6747007519999997</v>
      </c>
      <c r="E285" s="38">
        <v>7.3568279752999999</v>
      </c>
      <c r="F285" s="38">
        <v>42.824395523100002</v>
      </c>
      <c r="G285" s="38">
        <v>7.1994512153999999</v>
      </c>
      <c r="H285" s="38">
        <v>2.3047120352000001</v>
      </c>
      <c r="I285" s="38">
        <v>9.5901684036999999</v>
      </c>
      <c r="J285" s="37" t="s">
        <v>10479</v>
      </c>
      <c r="K285" s="39">
        <v>1.9163195695999999</v>
      </c>
      <c r="L285" s="39">
        <v>8.4528527047623836</v>
      </c>
      <c r="M285" s="39">
        <v>3.7996988221575489</v>
      </c>
      <c r="N285" s="39">
        <v>6.1347050027639671</v>
      </c>
      <c r="O285" s="39">
        <v>5.3303247888836989</v>
      </c>
      <c r="P285" s="39">
        <v>5.2385832961932506</v>
      </c>
      <c r="Q285" s="39">
        <v>9.6166506574381856</v>
      </c>
    </row>
    <row r="286" spans="1:17" ht="15">
      <c r="A286" s="22" t="s">
        <v>154</v>
      </c>
      <c r="B286" s="21" t="s">
        <v>5552</v>
      </c>
      <c r="C286" s="38">
        <v>8.5305314924999998</v>
      </c>
      <c r="D286" s="38">
        <v>5.3655437779000001</v>
      </c>
      <c r="E286" s="38">
        <v>9.1143769826999996</v>
      </c>
      <c r="F286" s="38">
        <v>31.866529699099999</v>
      </c>
      <c r="G286" s="38">
        <v>10.2252649057</v>
      </c>
      <c r="H286" s="38">
        <v>1.846796683</v>
      </c>
      <c r="I286" s="38">
        <v>3.9321119966000002</v>
      </c>
      <c r="J286" s="37" t="s">
        <v>10479</v>
      </c>
      <c r="K286" s="39">
        <v>8.5305314924999998</v>
      </c>
      <c r="L286" s="39">
        <v>9.7020437545951825</v>
      </c>
      <c r="M286" s="39">
        <v>4.7074483190498722</v>
      </c>
      <c r="N286" s="39">
        <v>4.5649624887371649</v>
      </c>
      <c r="O286" s="39">
        <v>7.5705746686870246</v>
      </c>
      <c r="P286" s="39">
        <v>4.1977470969336741</v>
      </c>
      <c r="Q286" s="39">
        <v>3.942970115377221</v>
      </c>
    </row>
    <row r="287" spans="1:17" ht="15">
      <c r="A287" s="22" t="s">
        <v>330</v>
      </c>
      <c r="B287" s="21" t="s">
        <v>153</v>
      </c>
      <c r="C287" s="38">
        <v>4.0991893510999997</v>
      </c>
      <c r="D287" s="38">
        <v>2.3548926476999998</v>
      </c>
      <c r="E287" s="38">
        <v>2.6714929237999998</v>
      </c>
      <c r="F287" s="38">
        <v>12.4686905097</v>
      </c>
      <c r="G287" s="38">
        <v>2.9077610750999998</v>
      </c>
      <c r="H287" s="38">
        <v>0.83178236350000001</v>
      </c>
      <c r="I287" s="38">
        <v>1.6923159427000001</v>
      </c>
      <c r="J287" s="37" t="s">
        <v>10445</v>
      </c>
      <c r="K287" s="39">
        <v>4.0991893510999997</v>
      </c>
      <c r="L287" s="39">
        <v>4.2581465087406301</v>
      </c>
      <c r="M287" s="39">
        <v>1.3797887554318067</v>
      </c>
      <c r="N287" s="39">
        <v>1.7861720431409618</v>
      </c>
      <c r="O287" s="39">
        <v>2.1528461649414075</v>
      </c>
      <c r="P287" s="39">
        <v>1.8906315101188405</v>
      </c>
      <c r="Q287" s="39">
        <v>1.6969890973635269</v>
      </c>
    </row>
    <row r="288" spans="1:17" ht="15">
      <c r="A288" s="22" t="s">
        <v>328</v>
      </c>
      <c r="B288" s="21" t="s">
        <v>329</v>
      </c>
      <c r="C288" s="38">
        <v>2.7761761624000001</v>
      </c>
      <c r="D288" s="38">
        <v>1.4477847493</v>
      </c>
      <c r="E288" s="38">
        <v>4.2135882403</v>
      </c>
      <c r="F288" s="38">
        <v>19.255525066499999</v>
      </c>
      <c r="G288" s="38">
        <v>2.5248955327</v>
      </c>
      <c r="H288" s="38">
        <v>1.2225456245999999</v>
      </c>
      <c r="I288" s="38">
        <v>1.7683463273</v>
      </c>
      <c r="J288" s="37" t="s">
        <v>10445</v>
      </c>
      <c r="K288" s="39">
        <v>2.7761761624000001</v>
      </c>
      <c r="L288" s="39">
        <v>2.6179025959679731</v>
      </c>
      <c r="M288" s="39">
        <v>2.1762594323910274</v>
      </c>
      <c r="N288" s="39">
        <v>2.7584035807950955</v>
      </c>
      <c r="O288" s="39">
        <v>1.8693804353454142</v>
      </c>
      <c r="P288" s="39">
        <v>2.7788317976601085</v>
      </c>
      <c r="Q288" s="39">
        <v>1.7732294319719137</v>
      </c>
    </row>
    <row r="289" spans="1:17" ht="15">
      <c r="A289" s="22" t="s">
        <v>327</v>
      </c>
      <c r="B289" s="21" t="s">
        <v>7410</v>
      </c>
      <c r="C289" s="38">
        <v>1.4826931609</v>
      </c>
      <c r="D289" s="38">
        <v>1.2814639364</v>
      </c>
      <c r="E289" s="38">
        <v>1.7701407806</v>
      </c>
      <c r="F289" s="38">
        <v>7.8585240021000002</v>
      </c>
      <c r="G289" s="38">
        <v>1.4596320636</v>
      </c>
      <c r="H289" s="38">
        <v>0.69736202550000004</v>
      </c>
      <c r="I289" s="38">
        <v>0.83564443310000003</v>
      </c>
      <c r="J289" s="37" t="s">
        <v>10445</v>
      </c>
      <c r="K289" s="39">
        <v>1.4826931609</v>
      </c>
      <c r="L289" s="39">
        <v>2.3171592098638345</v>
      </c>
      <c r="M289" s="39">
        <v>0.91425297175371134</v>
      </c>
      <c r="N289" s="39">
        <v>1.1257538120770127</v>
      </c>
      <c r="O289" s="39">
        <v>1.0806813934114943</v>
      </c>
      <c r="P289" s="39">
        <v>1.5850956659176609</v>
      </c>
      <c r="Q289" s="39">
        <v>0.83795197838812219</v>
      </c>
    </row>
    <row r="290" spans="1:17" ht="15">
      <c r="A290" s="22" t="s">
        <v>325</v>
      </c>
      <c r="B290" s="21" t="s">
        <v>326</v>
      </c>
      <c r="C290" s="38">
        <v>4.8850774798999996</v>
      </c>
      <c r="D290" s="38">
        <v>3.4399728622999999</v>
      </c>
      <c r="E290" s="38">
        <v>7.8459647818000002</v>
      </c>
      <c r="F290" s="38">
        <v>28.990644890399999</v>
      </c>
      <c r="G290" s="38">
        <v>5.5478665238999998</v>
      </c>
      <c r="H290" s="38">
        <v>1.8854508162000001</v>
      </c>
      <c r="I290" s="38">
        <v>3.2926754470000001</v>
      </c>
      <c r="J290" s="37" t="s">
        <v>10445</v>
      </c>
      <c r="K290" s="39">
        <v>4.8850774798999996</v>
      </c>
      <c r="L290" s="39">
        <v>6.220202202453569</v>
      </c>
      <c r="M290" s="39">
        <v>4.0523311460030937</v>
      </c>
      <c r="N290" s="39">
        <v>4.1529845797019256</v>
      </c>
      <c r="O290" s="39">
        <v>4.1075256395246234</v>
      </c>
      <c r="P290" s="39">
        <v>4.2856074861786926</v>
      </c>
      <c r="Q290" s="39">
        <v>3.3017678281756324</v>
      </c>
    </row>
    <row r="291" spans="1:17" ht="15">
      <c r="A291" s="22" t="s">
        <v>324</v>
      </c>
      <c r="B291" s="21" t="s">
        <v>9515</v>
      </c>
      <c r="C291" s="38">
        <v>417.45083815020001</v>
      </c>
      <c r="D291" s="38">
        <v>367.60253362029999</v>
      </c>
      <c r="E291" s="38">
        <v>2449.2699345788001</v>
      </c>
      <c r="F291" s="38">
        <v>1770.9821941103</v>
      </c>
      <c r="G291" s="38">
        <v>1515.8930098502001</v>
      </c>
      <c r="H291" s="38">
        <v>416.46621203540002</v>
      </c>
      <c r="I291" s="38">
        <v>1043.1338465254</v>
      </c>
      <c r="J291" s="37" t="s">
        <v>10479</v>
      </c>
      <c r="K291" s="39">
        <v>417.45083815020001</v>
      </c>
      <c r="L291" s="39">
        <v>664.70352551667634</v>
      </c>
      <c r="M291" s="39">
        <v>1265.0136875309306</v>
      </c>
      <c r="N291" s="39">
        <v>253.69776253243191</v>
      </c>
      <c r="O291" s="39">
        <v>1122.3358344891722</v>
      </c>
      <c r="P291" s="39">
        <v>946.62279212170563</v>
      </c>
      <c r="Q291" s="39">
        <v>1046.0143522729234</v>
      </c>
    </row>
    <row r="292" spans="1:17" ht="15">
      <c r="A292" s="22" t="s">
        <v>322</v>
      </c>
      <c r="B292" s="21" t="s">
        <v>323</v>
      </c>
      <c r="C292" s="38">
        <v>7.1233209740000003</v>
      </c>
      <c r="D292" s="38">
        <v>5.427092654</v>
      </c>
      <c r="E292" s="38">
        <v>17.879065842300001</v>
      </c>
      <c r="F292" s="38">
        <v>48.748818006900002</v>
      </c>
      <c r="G292" s="38">
        <v>9.7434914986999992</v>
      </c>
      <c r="H292" s="38">
        <v>2.0080781609999998</v>
      </c>
      <c r="I292" s="38">
        <v>4.8147270352999998</v>
      </c>
      <c r="J292" s="37" t="s">
        <v>10479</v>
      </c>
      <c r="K292" s="39">
        <v>7.1233209740000003</v>
      </c>
      <c r="L292" s="39">
        <v>9.8133372066079936</v>
      </c>
      <c r="M292" s="39">
        <v>9.2342876101427791</v>
      </c>
      <c r="N292" s="39">
        <v>6.9833937888146762</v>
      </c>
      <c r="O292" s="39">
        <v>7.2138796016430318</v>
      </c>
      <c r="P292" s="39">
        <v>4.5643379958104795</v>
      </c>
      <c r="Q292" s="39">
        <v>4.8280224038129989</v>
      </c>
    </row>
    <row r="293" spans="1:17" ht="15">
      <c r="A293" s="22" t="s">
        <v>321</v>
      </c>
      <c r="B293" s="21" t="s">
        <v>10270</v>
      </c>
      <c r="C293" s="38">
        <v>3.6487409009</v>
      </c>
      <c r="D293" s="38">
        <v>4.2744556147999999</v>
      </c>
      <c r="E293" s="38">
        <v>8.4439889312999998</v>
      </c>
      <c r="F293" s="38">
        <v>41.972860457800003</v>
      </c>
      <c r="G293" s="38">
        <v>6.6928916246999997</v>
      </c>
      <c r="H293" s="38">
        <v>1.476532416</v>
      </c>
      <c r="I293" s="38">
        <v>3.4289684817000001</v>
      </c>
      <c r="J293" s="37" t="s">
        <v>10479</v>
      </c>
      <c r="K293" s="39">
        <v>3.6487409009</v>
      </c>
      <c r="L293" s="39">
        <v>7.7291244128280709</v>
      </c>
      <c r="M293" s="39">
        <v>4.3612022605793808</v>
      </c>
      <c r="N293" s="39">
        <v>6.0127204105399619</v>
      </c>
      <c r="O293" s="39">
        <v>4.9552785440283582</v>
      </c>
      <c r="P293" s="39">
        <v>3.3561407814118671</v>
      </c>
      <c r="Q293" s="39">
        <v>3.4384372219316717</v>
      </c>
    </row>
    <row r="294" spans="1:17" ht="15">
      <c r="A294" s="22" t="s">
        <v>320</v>
      </c>
      <c r="B294" s="21" t="s">
        <v>9432</v>
      </c>
      <c r="C294" s="38">
        <v>6.5910333541000004</v>
      </c>
      <c r="D294" s="38">
        <v>5.9516380741999999</v>
      </c>
      <c r="E294" s="38">
        <v>7.4114242753999999</v>
      </c>
      <c r="F294" s="38">
        <v>59.600263033200001</v>
      </c>
      <c r="G294" s="38">
        <v>8.0907004075</v>
      </c>
      <c r="H294" s="38">
        <v>2.5373948780000002</v>
      </c>
      <c r="I294" s="38">
        <v>6.6767602336999996</v>
      </c>
      <c r="J294" s="37" t="s">
        <v>10479</v>
      </c>
      <c r="K294" s="39">
        <v>6.5910333541000004</v>
      </c>
      <c r="L294" s="39">
        <v>10.761826833887625</v>
      </c>
      <c r="M294" s="39">
        <v>3.8278970480615153</v>
      </c>
      <c r="N294" s="39">
        <v>8.5378912493603103</v>
      </c>
      <c r="O294" s="39">
        <v>5.9901872588954852</v>
      </c>
      <c r="P294" s="39">
        <v>5.7674686558330128</v>
      </c>
      <c r="Q294" s="39">
        <v>6.6951974134464631</v>
      </c>
    </row>
    <row r="295" spans="1:17" ht="15">
      <c r="A295" s="22" t="s">
        <v>319</v>
      </c>
      <c r="B295" s="21" t="s">
        <v>10397</v>
      </c>
      <c r="C295" s="38">
        <v>9.5574900759000005</v>
      </c>
      <c r="D295" s="38">
        <v>6.5632724776</v>
      </c>
      <c r="E295" s="38">
        <v>13.278079891899999</v>
      </c>
      <c r="F295" s="38">
        <v>75.014852362100001</v>
      </c>
      <c r="G295" s="38">
        <v>9.4691665302000008</v>
      </c>
      <c r="H295" s="38">
        <v>4.8589288687999996</v>
      </c>
      <c r="I295" s="38">
        <v>13.610140508700001</v>
      </c>
      <c r="J295" s="37" t="s">
        <v>10479</v>
      </c>
      <c r="K295" s="39">
        <v>9.5574900759000005</v>
      </c>
      <c r="L295" s="39">
        <v>11.867791856117869</v>
      </c>
      <c r="M295" s="39">
        <v>6.8579426751797712</v>
      </c>
      <c r="N295" s="39">
        <v>10.746070888943219</v>
      </c>
      <c r="O295" s="39">
        <v>7.0107750682478374</v>
      </c>
      <c r="P295" s="39">
        <v>11.044288058867183</v>
      </c>
      <c r="Q295" s="39">
        <v>13.647723497777095</v>
      </c>
    </row>
    <row r="296" spans="1:17" ht="15">
      <c r="A296" s="22" t="s">
        <v>318</v>
      </c>
      <c r="B296" s="21" t="s">
        <v>10397</v>
      </c>
      <c r="C296" s="38">
        <v>0</v>
      </c>
      <c r="D296" s="38">
        <v>3.9377326492</v>
      </c>
      <c r="E296" s="38">
        <v>0</v>
      </c>
      <c r="F296" s="38">
        <v>9.4198093236999991</v>
      </c>
      <c r="G296" s="38">
        <v>0</v>
      </c>
      <c r="H296" s="38">
        <v>0</v>
      </c>
      <c r="I296" s="38">
        <v>0</v>
      </c>
      <c r="J296" s="37" t="s">
        <v>10445</v>
      </c>
      <c r="K296" s="39">
        <v>0</v>
      </c>
      <c r="L296" s="39">
        <v>7.1202577106525711</v>
      </c>
      <c r="M296" s="39">
        <v>0</v>
      </c>
      <c r="N296" s="39">
        <v>1.3494119573039536</v>
      </c>
      <c r="O296" s="39">
        <v>0</v>
      </c>
      <c r="P296" s="39">
        <v>0</v>
      </c>
      <c r="Q296" s="39">
        <v>0</v>
      </c>
    </row>
    <row r="297" spans="1:17" ht="15">
      <c r="A297" s="22" t="s">
        <v>317</v>
      </c>
      <c r="B297" s="21" t="s">
        <v>10013</v>
      </c>
      <c r="C297" s="38">
        <v>11.459576780100001</v>
      </c>
      <c r="D297" s="38">
        <v>6.7532042932999996</v>
      </c>
      <c r="E297" s="38">
        <v>6.6672810561000002</v>
      </c>
      <c r="F297" s="38">
        <v>43.315702996299997</v>
      </c>
      <c r="G297" s="38">
        <v>8.5333388813000006</v>
      </c>
      <c r="H297" s="38">
        <v>2.0955452701000001</v>
      </c>
      <c r="I297" s="38">
        <v>5.3093471547000002</v>
      </c>
      <c r="J297" s="37" t="s">
        <v>10479</v>
      </c>
      <c r="K297" s="39">
        <v>11.459576780100001</v>
      </c>
      <c r="L297" s="39">
        <v>12.211228954497546</v>
      </c>
      <c r="M297" s="39">
        <v>3.4435574762536758</v>
      </c>
      <c r="N297" s="39">
        <v>6.2050860642341634</v>
      </c>
      <c r="O297" s="39">
        <v>6.3179076307431199</v>
      </c>
      <c r="P297" s="39">
        <v>4.7631497040410098</v>
      </c>
      <c r="Q297" s="39">
        <v>5.3240083652873587</v>
      </c>
    </row>
    <row r="298" spans="1:17" ht="15">
      <c r="A298" s="22" t="s">
        <v>484</v>
      </c>
      <c r="B298" s="21" t="s">
        <v>10397</v>
      </c>
      <c r="C298" s="38">
        <v>0</v>
      </c>
      <c r="D298" s="38">
        <v>4.9849695646000001</v>
      </c>
      <c r="E298" s="38">
        <v>7.9953501447999997</v>
      </c>
      <c r="F298" s="38">
        <v>97.815485201800001</v>
      </c>
      <c r="G298" s="38">
        <v>5.5311709939</v>
      </c>
      <c r="H298" s="38">
        <v>0</v>
      </c>
      <c r="I298" s="38">
        <v>1.9830448271000001</v>
      </c>
      <c r="J298" s="37" t="s">
        <v>10479</v>
      </c>
      <c r="K298" s="39">
        <v>0</v>
      </c>
      <c r="L298" s="39">
        <v>9.0138846747055439</v>
      </c>
      <c r="M298" s="39">
        <v>4.1294865980191551</v>
      </c>
      <c r="N298" s="39">
        <v>14.012320292800924</v>
      </c>
      <c r="O298" s="39">
        <v>4.0951646143909031</v>
      </c>
      <c r="P298" s="39">
        <v>0</v>
      </c>
      <c r="Q298" s="39">
        <v>1.988520799374397</v>
      </c>
    </row>
    <row r="299" spans="1:17" ht="15">
      <c r="A299" s="22" t="s">
        <v>482</v>
      </c>
      <c r="B299" s="21" t="s">
        <v>483</v>
      </c>
      <c r="C299" s="38">
        <v>5.0474604233999996</v>
      </c>
      <c r="D299" s="38">
        <v>4.6198284942000001</v>
      </c>
      <c r="E299" s="38">
        <v>4.1916930546</v>
      </c>
      <c r="F299" s="38">
        <v>20.533157019200001</v>
      </c>
      <c r="G299" s="38">
        <v>5.3944990826000003</v>
      </c>
      <c r="H299" s="38">
        <v>1.3947143340999999</v>
      </c>
      <c r="I299" s="38">
        <v>3.2077459499000001</v>
      </c>
      <c r="J299" s="37" t="s">
        <v>10445</v>
      </c>
      <c r="K299" s="39">
        <v>5.0474604233999996</v>
      </c>
      <c r="L299" s="39">
        <v>8.3536319979475788</v>
      </c>
      <c r="M299" s="39">
        <v>2.1649508750080719</v>
      </c>
      <c r="N299" s="39">
        <v>2.941427650047677</v>
      </c>
      <c r="O299" s="39">
        <v>3.9939755577600042</v>
      </c>
      <c r="P299" s="39">
        <v>3.1701692454361297</v>
      </c>
      <c r="Q299" s="39">
        <v>3.2166038070925924</v>
      </c>
    </row>
    <row r="300" spans="1:17" ht="15">
      <c r="A300" s="22" t="s">
        <v>481</v>
      </c>
      <c r="B300" s="21" t="s">
        <v>10258</v>
      </c>
      <c r="C300" s="38">
        <v>0.22159343000000001</v>
      </c>
      <c r="D300" s="38">
        <v>0.38229292139999999</v>
      </c>
      <c r="E300" s="38">
        <v>0.27708818969999999</v>
      </c>
      <c r="F300" s="38">
        <v>5.7927752145999998</v>
      </c>
      <c r="G300" s="38">
        <v>1.7420191457</v>
      </c>
      <c r="H300" s="38">
        <v>0.55535799330000002</v>
      </c>
      <c r="I300" s="38">
        <v>0.45269338349999999</v>
      </c>
      <c r="J300" s="37" t="s">
        <v>10445</v>
      </c>
      <c r="K300" s="39">
        <v>0.22159343000000001</v>
      </c>
      <c r="L300" s="39">
        <v>0.69126686949639926</v>
      </c>
      <c r="M300" s="39">
        <v>0.14311217709204677</v>
      </c>
      <c r="N300" s="39">
        <v>0.82982997552702542</v>
      </c>
      <c r="O300" s="39">
        <v>1.2897549489845128</v>
      </c>
      <c r="P300" s="39">
        <v>1.2623221741697195</v>
      </c>
      <c r="Q300" s="39">
        <v>0.45394344924887875</v>
      </c>
    </row>
    <row r="301" spans="1:17" ht="15">
      <c r="A301" s="22" t="s">
        <v>635</v>
      </c>
      <c r="B301" s="21" t="s">
        <v>480</v>
      </c>
      <c r="C301" s="38">
        <v>0.43268210359999998</v>
      </c>
      <c r="D301" s="38">
        <v>0.81175168139999998</v>
      </c>
      <c r="E301" s="38">
        <v>1.3772415576000001</v>
      </c>
      <c r="F301" s="38">
        <v>7.8468592866</v>
      </c>
      <c r="G301" s="38">
        <v>1.8955856431</v>
      </c>
      <c r="H301" s="38">
        <v>1.2277782524</v>
      </c>
      <c r="I301" s="38">
        <v>1.4428883124</v>
      </c>
      <c r="J301" s="37" t="s">
        <v>10445</v>
      </c>
      <c r="K301" s="39">
        <v>0.43268210359999998</v>
      </c>
      <c r="L301" s="39">
        <v>1.4678196016679279</v>
      </c>
      <c r="M301" s="39">
        <v>0.71132601466405099</v>
      </c>
      <c r="N301" s="39">
        <v>1.1240828115255848</v>
      </c>
      <c r="O301" s="39">
        <v>1.4034524077689161</v>
      </c>
      <c r="P301" s="39">
        <v>2.7907254989857488</v>
      </c>
      <c r="Q301" s="39">
        <v>1.4468726985751268</v>
      </c>
    </row>
    <row r="302" spans="1:17" ht="15">
      <c r="A302" s="22" t="s">
        <v>634</v>
      </c>
      <c r="B302" s="21" t="s">
        <v>10397</v>
      </c>
      <c r="C302" s="38">
        <v>7.0895533925000001</v>
      </c>
      <c r="D302" s="38">
        <v>6.7276502586999998</v>
      </c>
      <c r="E302" s="38">
        <v>8.8694887102000006</v>
      </c>
      <c r="F302" s="38">
        <v>28.527123188600001</v>
      </c>
      <c r="G302" s="38">
        <v>8.1939003012999994</v>
      </c>
      <c r="H302" s="38">
        <v>1.9337040160000001</v>
      </c>
      <c r="I302" s="38">
        <v>4.9181419218000002</v>
      </c>
      <c r="J302" s="37" t="s">
        <v>10479</v>
      </c>
      <c r="K302" s="39">
        <v>7.0895533925000001</v>
      </c>
      <c r="L302" s="39">
        <v>12.165021827679046</v>
      </c>
      <c r="M302" s="39">
        <v>4.5809669491303184</v>
      </c>
      <c r="N302" s="39">
        <v>4.0865839015793766</v>
      </c>
      <c r="O302" s="39">
        <v>6.0665943260002164</v>
      </c>
      <c r="P302" s="39">
        <v>4.3952864406855703</v>
      </c>
      <c r="Q302" s="39">
        <v>4.9317228597784473</v>
      </c>
    </row>
    <row r="303" spans="1:17" ht="15">
      <c r="A303" s="22" t="s">
        <v>632</v>
      </c>
      <c r="B303" s="21" t="s">
        <v>633</v>
      </c>
      <c r="C303" s="38">
        <v>4.2002492968</v>
      </c>
      <c r="D303" s="38">
        <v>3.7062302640999998</v>
      </c>
      <c r="E303" s="38">
        <v>3.6197173567999998</v>
      </c>
      <c r="F303" s="38">
        <v>23.332320126399999</v>
      </c>
      <c r="G303" s="38">
        <v>4.0184325029999997</v>
      </c>
      <c r="H303" s="38">
        <v>1.5033870237</v>
      </c>
      <c r="I303" s="38">
        <v>2.0361242866999998</v>
      </c>
      <c r="J303" s="37" t="s">
        <v>10445</v>
      </c>
      <c r="K303" s="39">
        <v>4.2002492968</v>
      </c>
      <c r="L303" s="39">
        <v>6.7016521857504108</v>
      </c>
      <c r="M303" s="39">
        <v>1.8695334216531461</v>
      </c>
      <c r="N303" s="39">
        <v>3.3424149776569916</v>
      </c>
      <c r="O303" s="39">
        <v>2.9751643204942257</v>
      </c>
      <c r="P303" s="39">
        <v>3.4171809882465727</v>
      </c>
      <c r="Q303" s="39">
        <v>2.0417468323877341</v>
      </c>
    </row>
    <row r="304" spans="1:17" ht="15">
      <c r="A304" s="22" t="s">
        <v>631</v>
      </c>
      <c r="B304" s="21" t="s">
        <v>10397</v>
      </c>
      <c r="C304" s="38">
        <v>2.8833362794999999</v>
      </c>
      <c r="D304" s="38">
        <v>2.9792218029000002</v>
      </c>
      <c r="E304" s="38">
        <v>1.569041962</v>
      </c>
      <c r="F304" s="38">
        <v>20.691060593</v>
      </c>
      <c r="G304" s="38">
        <v>4.0975615928</v>
      </c>
      <c r="H304" s="38">
        <v>1.3839841223</v>
      </c>
      <c r="I304" s="38">
        <v>0</v>
      </c>
      <c r="J304" s="37" t="s">
        <v>10445</v>
      </c>
      <c r="K304" s="39">
        <v>2.8833362794999999</v>
      </c>
      <c r="L304" s="39">
        <v>5.3870663408681727</v>
      </c>
      <c r="M304" s="39">
        <v>0.81038824272414134</v>
      </c>
      <c r="N304" s="39">
        <v>2.9640477438589872</v>
      </c>
      <c r="O304" s="39">
        <v>3.0337498621228054</v>
      </c>
      <c r="P304" s="39">
        <v>3.1457796004646195</v>
      </c>
      <c r="Q304" s="39">
        <v>0</v>
      </c>
    </row>
    <row r="305" spans="1:17" ht="15">
      <c r="A305" s="22" t="s">
        <v>630</v>
      </c>
      <c r="B305" s="21" t="s">
        <v>10397</v>
      </c>
      <c r="C305" s="38">
        <v>2.2041822862</v>
      </c>
      <c r="D305" s="38">
        <v>2.8988954922999999</v>
      </c>
      <c r="E305" s="38">
        <v>2.3265660011999998</v>
      </c>
      <c r="F305" s="38">
        <v>15.9858745029</v>
      </c>
      <c r="G305" s="38">
        <v>3.2116564123</v>
      </c>
      <c r="H305" s="38">
        <v>0.48411737890000001</v>
      </c>
      <c r="I305" s="38">
        <v>2.6097723313999999</v>
      </c>
      <c r="J305" s="37" t="s">
        <v>10445</v>
      </c>
      <c r="K305" s="39">
        <v>2.2041822862</v>
      </c>
      <c r="L305" s="39">
        <v>5.2418192955833378</v>
      </c>
      <c r="M305" s="39">
        <v>1.2016388209853373</v>
      </c>
      <c r="N305" s="39">
        <v>2.2900177127683716</v>
      </c>
      <c r="O305" s="39">
        <v>2.3778439877807882</v>
      </c>
      <c r="P305" s="39">
        <v>1.1003930971716038</v>
      </c>
      <c r="Q305" s="39">
        <v>2.6169789465677131</v>
      </c>
    </row>
    <row r="306" spans="1:17" ht="15">
      <c r="A306" s="22" t="s">
        <v>628</v>
      </c>
      <c r="B306" s="21" t="s">
        <v>629</v>
      </c>
      <c r="C306" s="38">
        <v>6.9025217827000001</v>
      </c>
      <c r="D306" s="38">
        <v>5.6177191544999996</v>
      </c>
      <c r="E306" s="38">
        <v>11.9886931712</v>
      </c>
      <c r="F306" s="38">
        <v>61.651477033799999</v>
      </c>
      <c r="G306" s="38">
        <v>10.171898300100001</v>
      </c>
      <c r="H306" s="38">
        <v>3.7726565435000001</v>
      </c>
      <c r="I306" s="38">
        <v>11.033013453600001</v>
      </c>
      <c r="J306" s="37" t="s">
        <v>10479</v>
      </c>
      <c r="K306" s="39">
        <v>6.9025217827000001</v>
      </c>
      <c r="L306" s="39">
        <v>10.158030442781758</v>
      </c>
      <c r="M306" s="39">
        <v>6.1919924558191521</v>
      </c>
      <c r="N306" s="39">
        <v>8.8317329402356091</v>
      </c>
      <c r="O306" s="39">
        <v>7.5310631375692392</v>
      </c>
      <c r="P306" s="39">
        <v>8.5752038646069817</v>
      </c>
      <c r="Q306" s="39">
        <v>11.063479974048413</v>
      </c>
    </row>
    <row r="307" spans="1:17" ht="15">
      <c r="A307" s="22" t="s">
        <v>627</v>
      </c>
      <c r="B307" s="21" t="s">
        <v>10444</v>
      </c>
      <c r="C307" s="38">
        <v>9.4179570368000007</v>
      </c>
      <c r="D307" s="38">
        <v>5.575218585</v>
      </c>
      <c r="E307" s="38">
        <v>11.3263450041</v>
      </c>
      <c r="F307" s="38">
        <v>85.878006614</v>
      </c>
      <c r="G307" s="38">
        <v>9.8299928611999992</v>
      </c>
      <c r="H307" s="38">
        <v>5.7515918429999999</v>
      </c>
      <c r="I307" s="38">
        <v>6.3872144962000004</v>
      </c>
      <c r="J307" s="37" t="s">
        <v>10479</v>
      </c>
      <c r="K307" s="39">
        <v>9.4179570368000007</v>
      </c>
      <c r="L307" s="39">
        <v>10.081180378379601</v>
      </c>
      <c r="M307" s="39">
        <v>5.8498988852153824</v>
      </c>
      <c r="N307" s="39">
        <v>12.302245726226793</v>
      </c>
      <c r="O307" s="39">
        <v>7.2779234215135924</v>
      </c>
      <c r="P307" s="39">
        <v>13.073300479661221</v>
      </c>
      <c r="Q307" s="39">
        <v>6.4048521254728428</v>
      </c>
    </row>
    <row r="308" spans="1:17" ht="15">
      <c r="A308" s="22" t="s">
        <v>626</v>
      </c>
      <c r="B308" s="21" t="s">
        <v>6038</v>
      </c>
      <c r="C308" s="38">
        <v>5.1493410881999999</v>
      </c>
      <c r="D308" s="38">
        <v>5.7934159975000004</v>
      </c>
      <c r="E308" s="38">
        <v>21.5414205147</v>
      </c>
      <c r="F308" s="38">
        <v>104.3218738913</v>
      </c>
      <c r="G308" s="38">
        <v>13.2278366679</v>
      </c>
      <c r="H308" s="38">
        <v>5.7110525866000001</v>
      </c>
      <c r="I308" s="38">
        <v>11.5562633533</v>
      </c>
      <c r="J308" s="37" t="s">
        <v>10479</v>
      </c>
      <c r="K308" s="39">
        <v>5.1493410881999999</v>
      </c>
      <c r="L308" s="39">
        <v>10.475727684457683</v>
      </c>
      <c r="M308" s="39">
        <v>11.125842609357505</v>
      </c>
      <c r="N308" s="39">
        <v>14.944377237349553</v>
      </c>
      <c r="O308" s="39">
        <v>9.7936167055886738</v>
      </c>
      <c r="P308" s="39">
        <v>12.981155227597787</v>
      </c>
      <c r="Q308" s="39">
        <v>11.588174773986765</v>
      </c>
    </row>
    <row r="309" spans="1:17" ht="15">
      <c r="A309" s="22" t="s">
        <v>470</v>
      </c>
      <c r="B309" s="21" t="s">
        <v>625</v>
      </c>
      <c r="C309" s="38">
        <v>36.975121939300003</v>
      </c>
      <c r="D309" s="38">
        <v>14.9250067949</v>
      </c>
      <c r="E309" s="38">
        <v>124.87743082110001</v>
      </c>
      <c r="F309" s="38">
        <v>500.92868676429998</v>
      </c>
      <c r="G309" s="38">
        <v>46.814295320200003</v>
      </c>
      <c r="H309" s="38">
        <v>25.578004384100002</v>
      </c>
      <c r="I309" s="38">
        <v>58.875367635400004</v>
      </c>
      <c r="J309" s="37" t="s">
        <v>10479</v>
      </c>
      <c r="K309" s="39">
        <v>36.975121939300003</v>
      </c>
      <c r="L309" s="39">
        <v>26.987585034377283</v>
      </c>
      <c r="M309" s="39">
        <v>64.497447595360583</v>
      </c>
      <c r="N309" s="39">
        <v>71.759325103918741</v>
      </c>
      <c r="O309" s="39">
        <v>34.660336094175491</v>
      </c>
      <c r="P309" s="39">
        <v>58.138502541761703</v>
      </c>
      <c r="Q309" s="39">
        <v>59.037945846648938</v>
      </c>
    </row>
    <row r="310" spans="1:17" ht="15">
      <c r="A310" s="22" t="s">
        <v>468</v>
      </c>
      <c r="B310" s="21" t="s">
        <v>469</v>
      </c>
      <c r="C310" s="38">
        <v>5.9645686760999999</v>
      </c>
      <c r="D310" s="38">
        <v>4.8547002882000001</v>
      </c>
      <c r="E310" s="38">
        <v>13.4525942027</v>
      </c>
      <c r="F310" s="38">
        <v>45.352633087999997</v>
      </c>
      <c r="G310" s="38">
        <v>7.5361608696999998</v>
      </c>
      <c r="H310" s="38">
        <v>3.1327339006999999</v>
      </c>
      <c r="I310" s="38">
        <v>7.7458659475999996</v>
      </c>
      <c r="J310" s="37" t="s">
        <v>10479</v>
      </c>
      <c r="K310" s="39">
        <v>5.9645686760999999</v>
      </c>
      <c r="L310" s="39">
        <v>8.7783301304079071</v>
      </c>
      <c r="M310" s="39">
        <v>6.948076877504838</v>
      </c>
      <c r="N310" s="39">
        <v>6.496881548354704</v>
      </c>
      <c r="O310" s="39">
        <v>5.5796176534749113</v>
      </c>
      <c r="P310" s="39">
        <v>7.120667238673577</v>
      </c>
      <c r="Q310" s="39">
        <v>7.7672553517075613</v>
      </c>
    </row>
    <row r="311" spans="1:17" ht="15">
      <c r="A311" s="22" t="s">
        <v>466</v>
      </c>
      <c r="B311" s="21" t="s">
        <v>467</v>
      </c>
      <c r="C311" s="38">
        <v>4.8253772637000001</v>
      </c>
      <c r="D311" s="38">
        <v>4.1244946152999997</v>
      </c>
      <c r="E311" s="38">
        <v>3.2687244593</v>
      </c>
      <c r="F311" s="38">
        <v>27.989296635500001</v>
      </c>
      <c r="G311" s="38">
        <v>4.8093643576999998</v>
      </c>
      <c r="H311" s="38">
        <v>0.96743311239999996</v>
      </c>
      <c r="I311" s="38">
        <v>2.2009472375999999</v>
      </c>
      <c r="J311" s="37" t="s">
        <v>10445</v>
      </c>
      <c r="K311" s="39">
        <v>4.8253772637000001</v>
      </c>
      <c r="L311" s="39">
        <v>7.4579630471106775</v>
      </c>
      <c r="M311" s="39">
        <v>1.6882504959555351</v>
      </c>
      <c r="N311" s="39">
        <v>4.009538862049463</v>
      </c>
      <c r="O311" s="39">
        <v>3.5607539085460331</v>
      </c>
      <c r="P311" s="39">
        <v>2.1989640637959762</v>
      </c>
      <c r="Q311" s="39">
        <v>2.2070249247434282</v>
      </c>
    </row>
    <row r="312" spans="1:17" ht="15">
      <c r="A312" s="22" t="s">
        <v>464</v>
      </c>
      <c r="B312" s="21" t="s">
        <v>465</v>
      </c>
      <c r="C312" s="38">
        <v>13.1324943464</v>
      </c>
      <c r="D312" s="38">
        <v>6.7919490893000001</v>
      </c>
      <c r="E312" s="38">
        <v>7.2749074444000001</v>
      </c>
      <c r="F312" s="38">
        <v>51.512962387599998</v>
      </c>
      <c r="G312" s="38">
        <v>1.286942654</v>
      </c>
      <c r="H312" s="38">
        <v>1.3738078070999999</v>
      </c>
      <c r="I312" s="38">
        <v>3.8961238323999998</v>
      </c>
      <c r="J312" s="37" t="s">
        <v>10479</v>
      </c>
      <c r="K312" s="39">
        <v>13.1324943464</v>
      </c>
      <c r="L312" s="39">
        <v>12.281287782011574</v>
      </c>
      <c r="M312" s="39">
        <v>3.7573880129587574</v>
      </c>
      <c r="N312" s="39">
        <v>7.3793645936213723</v>
      </c>
      <c r="O312" s="39">
        <v>0.95282572591289483</v>
      </c>
      <c r="P312" s="39">
        <v>3.1226489559375294</v>
      </c>
      <c r="Q312" s="39">
        <v>3.9068825736005404</v>
      </c>
    </row>
    <row r="313" spans="1:17" ht="15">
      <c r="A313" s="22" t="s">
        <v>462</v>
      </c>
      <c r="B313" s="21" t="s">
        <v>463</v>
      </c>
      <c r="C313" s="38">
        <v>2.5294121166000001</v>
      </c>
      <c r="D313" s="38">
        <v>2.3486348234999999</v>
      </c>
      <c r="E313" s="38">
        <v>4.8977734655000003</v>
      </c>
      <c r="F313" s="38">
        <v>19.4992317498</v>
      </c>
      <c r="G313" s="38">
        <v>3.6755403115999998</v>
      </c>
      <c r="H313" s="38">
        <v>1.1304487639</v>
      </c>
      <c r="I313" s="38">
        <v>3.3281056242</v>
      </c>
      <c r="J313" s="37" t="s">
        <v>10445</v>
      </c>
      <c r="K313" s="39">
        <v>2.5294121166000001</v>
      </c>
      <c r="L313" s="39">
        <v>4.2468310323024285</v>
      </c>
      <c r="M313" s="39">
        <v>2.529631538284808</v>
      </c>
      <c r="N313" s="39">
        <v>2.7933151911280674</v>
      </c>
      <c r="O313" s="39">
        <v>2.7212940332944915</v>
      </c>
      <c r="P313" s="39">
        <v>2.569496718601961</v>
      </c>
      <c r="Q313" s="39">
        <v>3.3372958421291807</v>
      </c>
    </row>
    <row r="314" spans="1:17" ht="15">
      <c r="A314" s="22" t="s">
        <v>460</v>
      </c>
      <c r="B314" s="21" t="s">
        <v>461</v>
      </c>
      <c r="C314" s="38">
        <v>4.6960812701999997</v>
      </c>
      <c r="D314" s="38">
        <v>3.8224991423999999</v>
      </c>
      <c r="E314" s="38">
        <v>10.101594418099999</v>
      </c>
      <c r="F314" s="38">
        <v>34.385251355800001</v>
      </c>
      <c r="G314" s="38">
        <v>6.0351496772999997</v>
      </c>
      <c r="H314" s="38">
        <v>2.8992586127000002</v>
      </c>
      <c r="I314" s="38">
        <v>6.6349189130999999</v>
      </c>
      <c r="J314" s="37" t="s">
        <v>10479</v>
      </c>
      <c r="K314" s="39">
        <v>4.6960812701999997</v>
      </c>
      <c r="L314" s="39">
        <v>6.9118910340868238</v>
      </c>
      <c r="M314" s="39">
        <v>5.2173323260019053</v>
      </c>
      <c r="N314" s="39">
        <v>4.9257758559589551</v>
      </c>
      <c r="O314" s="39">
        <v>4.4683000088567626</v>
      </c>
      <c r="P314" s="39">
        <v>6.5899806604327642</v>
      </c>
      <c r="Q314" s="39">
        <v>6.6532405523864604</v>
      </c>
    </row>
    <row r="315" spans="1:17" ht="15">
      <c r="A315" s="22" t="s">
        <v>459</v>
      </c>
      <c r="B315" s="21" t="s">
        <v>10397</v>
      </c>
      <c r="C315" s="38">
        <v>0</v>
      </c>
      <c r="D315" s="38">
        <v>1.0020082064</v>
      </c>
      <c r="E315" s="38">
        <v>0.42169502520000002</v>
      </c>
      <c r="F315" s="38">
        <v>3.4332703159000002</v>
      </c>
      <c r="G315" s="38">
        <v>0.53903566550000004</v>
      </c>
      <c r="H315" s="38">
        <v>0</v>
      </c>
      <c r="I315" s="38">
        <v>0</v>
      </c>
      <c r="J315" s="37" t="s">
        <v>10445</v>
      </c>
      <c r="K315" s="39">
        <v>0</v>
      </c>
      <c r="L315" s="39">
        <v>1.811843843488518</v>
      </c>
      <c r="M315" s="39">
        <v>0.21779958644429198</v>
      </c>
      <c r="N315" s="39">
        <v>0.49182481913683057</v>
      </c>
      <c r="O315" s="39">
        <v>0.39909085900340191</v>
      </c>
      <c r="P315" s="39">
        <v>0</v>
      </c>
      <c r="Q315" s="39">
        <v>0</v>
      </c>
    </row>
    <row r="316" spans="1:17" ht="15">
      <c r="A316" s="22" t="s">
        <v>458</v>
      </c>
      <c r="B316" s="21" t="s">
        <v>10397</v>
      </c>
      <c r="C316" s="38">
        <v>7.5003879574000001</v>
      </c>
      <c r="D316" s="38">
        <v>9.5305499379</v>
      </c>
      <c r="E316" s="38">
        <v>42.980265982799999</v>
      </c>
      <c r="F316" s="38">
        <v>395.14340136689998</v>
      </c>
      <c r="G316" s="38">
        <v>23.074673517699999</v>
      </c>
      <c r="H316" s="38">
        <v>15.1834233911</v>
      </c>
      <c r="I316" s="38">
        <v>0</v>
      </c>
      <c r="J316" s="37" t="s">
        <v>10479</v>
      </c>
      <c r="K316" s="39">
        <v>7.5003879574000001</v>
      </c>
      <c r="L316" s="39">
        <v>17.23326028644389</v>
      </c>
      <c r="M316" s="39">
        <v>22.198706640847302</v>
      </c>
      <c r="N316" s="39">
        <v>56.605310397600562</v>
      </c>
      <c r="O316" s="39">
        <v>17.08401106791317</v>
      </c>
      <c r="P316" s="39">
        <v>34.511742439329943</v>
      </c>
      <c r="Q316" s="39">
        <v>0</v>
      </c>
    </row>
    <row r="317" spans="1:17" ht="15">
      <c r="A317" s="22" t="s">
        <v>457</v>
      </c>
      <c r="B317" s="21" t="s">
        <v>6902</v>
      </c>
      <c r="C317" s="38">
        <v>16.9879696534</v>
      </c>
      <c r="D317" s="38">
        <v>8.5826234440999993</v>
      </c>
      <c r="E317" s="38">
        <v>42.957794049599997</v>
      </c>
      <c r="F317" s="38">
        <v>207.7718357496</v>
      </c>
      <c r="G317" s="38">
        <v>22.244324632200001</v>
      </c>
      <c r="H317" s="38">
        <v>11.8668861181</v>
      </c>
      <c r="I317" s="38">
        <v>31.741700398399999</v>
      </c>
      <c r="J317" s="37" t="s">
        <v>10479</v>
      </c>
      <c r="K317" s="39">
        <v>16.9879696534</v>
      </c>
      <c r="L317" s="39">
        <v>15.519207675994943</v>
      </c>
      <c r="M317" s="39">
        <v>22.187100201441851</v>
      </c>
      <c r="N317" s="39">
        <v>29.763850829347476</v>
      </c>
      <c r="O317" s="39">
        <v>16.469237925435994</v>
      </c>
      <c r="P317" s="39">
        <v>26.973292301444314</v>
      </c>
      <c r="Q317" s="39">
        <v>31.829351806451143</v>
      </c>
    </row>
    <row r="318" spans="1:17" ht="15">
      <c r="A318" s="22" t="s">
        <v>456</v>
      </c>
      <c r="B318" s="21" t="s">
        <v>10397</v>
      </c>
      <c r="C318" s="38">
        <v>5.8476433503000003</v>
      </c>
      <c r="D318" s="38">
        <v>4.4705177787999997</v>
      </c>
      <c r="E318" s="38">
        <v>6.0074881184000004</v>
      </c>
      <c r="F318" s="38">
        <v>39.339810385600003</v>
      </c>
      <c r="G318" s="38">
        <v>5.9083844055999997</v>
      </c>
      <c r="H318" s="38">
        <v>3.1368084496000002</v>
      </c>
      <c r="I318" s="38">
        <v>9.1817447199999993</v>
      </c>
      <c r="J318" s="37" t="s">
        <v>10479</v>
      </c>
      <c r="K318" s="39">
        <v>5.8476433503000003</v>
      </c>
      <c r="L318" s="39">
        <v>8.0836464841199973</v>
      </c>
      <c r="M318" s="39">
        <v>3.1027836459203213</v>
      </c>
      <c r="N318" s="39">
        <v>5.6355292032118811</v>
      </c>
      <c r="O318" s="39">
        <v>4.3744456233076621</v>
      </c>
      <c r="P318" s="39">
        <v>7.1299286403068667</v>
      </c>
      <c r="Q318" s="39">
        <v>9.2070991541661886</v>
      </c>
    </row>
    <row r="319" spans="1:17" ht="15">
      <c r="A319" s="22" t="s">
        <v>455</v>
      </c>
      <c r="B319" s="21" t="s">
        <v>10397</v>
      </c>
      <c r="C319" s="38">
        <v>5.1319147468999997</v>
      </c>
      <c r="D319" s="38">
        <v>3.9866735132</v>
      </c>
      <c r="E319" s="38">
        <v>12.888718988500001</v>
      </c>
      <c r="F319" s="38">
        <v>33.513809628600001</v>
      </c>
      <c r="G319" s="38">
        <v>7.9592437605999997</v>
      </c>
      <c r="H319" s="38">
        <v>4.2106833233999996</v>
      </c>
      <c r="I319" s="38">
        <v>8.0629108003999992</v>
      </c>
      <c r="J319" s="37" t="s">
        <v>10479</v>
      </c>
      <c r="K319" s="39">
        <v>5.1319147468999997</v>
      </c>
      <c r="L319" s="39">
        <v>7.2087531965847598</v>
      </c>
      <c r="M319" s="39">
        <v>6.6568432107080815</v>
      </c>
      <c r="N319" s="39">
        <v>4.800939583124995</v>
      </c>
      <c r="O319" s="39">
        <v>5.8928594761700808</v>
      </c>
      <c r="P319" s="39">
        <v>9.5708335734049967</v>
      </c>
      <c r="Q319" s="39">
        <v>8.0851756909312407</v>
      </c>
    </row>
    <row r="320" spans="1:17" ht="15">
      <c r="A320" s="22" t="s">
        <v>454</v>
      </c>
      <c r="B320" s="21" t="s">
        <v>10397</v>
      </c>
      <c r="C320" s="38">
        <v>2.9514255926000001</v>
      </c>
      <c r="D320" s="38">
        <v>2.1039036519000001</v>
      </c>
      <c r="E320" s="38">
        <v>3.2624705131999998</v>
      </c>
      <c r="F320" s="38">
        <v>15.69633393</v>
      </c>
      <c r="G320" s="38">
        <v>2.5521328826</v>
      </c>
      <c r="H320" s="38">
        <v>1.5564097556000001</v>
      </c>
      <c r="I320" s="38">
        <v>2.0316985807000001</v>
      </c>
      <c r="J320" s="37" t="s">
        <v>10445</v>
      </c>
      <c r="K320" s="39">
        <v>2.9514255926000001</v>
      </c>
      <c r="L320" s="39">
        <v>3.8043050492405879</v>
      </c>
      <c r="M320" s="39">
        <v>1.685020420206885</v>
      </c>
      <c r="N320" s="39">
        <v>2.2485402796516651</v>
      </c>
      <c r="O320" s="39">
        <v>1.8895464059189648</v>
      </c>
      <c r="P320" s="39">
        <v>3.5377010330103293</v>
      </c>
      <c r="Q320" s="39">
        <v>2.0373089052603959</v>
      </c>
    </row>
    <row r="321" spans="1:17" ht="15">
      <c r="A321" s="22" t="s">
        <v>453</v>
      </c>
      <c r="B321" s="21" t="s">
        <v>10227</v>
      </c>
      <c r="C321" s="38">
        <v>1.1488808912999999</v>
      </c>
      <c r="D321" s="38">
        <v>0.79787611010000004</v>
      </c>
      <c r="E321" s="38">
        <v>1.4239240202000001</v>
      </c>
      <c r="F321" s="38">
        <v>11.507500284800001</v>
      </c>
      <c r="G321" s="38">
        <v>2.3853906718000002</v>
      </c>
      <c r="H321" s="38">
        <v>1.0391134554999999</v>
      </c>
      <c r="I321" s="38">
        <v>0.7462489471</v>
      </c>
      <c r="J321" s="37" t="s">
        <v>10445</v>
      </c>
      <c r="K321" s="39">
        <v>1.1488808912999999</v>
      </c>
      <c r="L321" s="39">
        <v>1.4427296190967125</v>
      </c>
      <c r="M321" s="39">
        <v>0.73543685411172754</v>
      </c>
      <c r="N321" s="39">
        <v>1.6484790667597506</v>
      </c>
      <c r="O321" s="39">
        <v>1.7660939214185709</v>
      </c>
      <c r="P321" s="39">
        <v>2.3618926389472206</v>
      </c>
      <c r="Q321" s="39">
        <v>0.74830963604070011</v>
      </c>
    </row>
    <row r="322" spans="1:17" ht="15">
      <c r="A322" s="22" t="s">
        <v>452</v>
      </c>
      <c r="B322" s="21" t="s">
        <v>7305</v>
      </c>
      <c r="C322" s="38">
        <v>2.8641496238999999</v>
      </c>
      <c r="D322" s="38">
        <v>3.6100051985000001</v>
      </c>
      <c r="E322" s="38">
        <v>9.6868617554000007</v>
      </c>
      <c r="F322" s="38">
        <v>45.5266256803</v>
      </c>
      <c r="G322" s="38">
        <v>5.7911912058999997</v>
      </c>
      <c r="H322" s="38">
        <v>2.9817059278000002</v>
      </c>
      <c r="I322" s="38">
        <v>5.5398459540999996</v>
      </c>
      <c r="J322" s="37" t="s">
        <v>10479</v>
      </c>
      <c r="K322" s="39">
        <v>2.8641496238999999</v>
      </c>
      <c r="L322" s="39">
        <v>6.5276568116775566</v>
      </c>
      <c r="M322" s="39">
        <v>5.0031287024752604</v>
      </c>
      <c r="N322" s="39">
        <v>6.5218064355221346</v>
      </c>
      <c r="O322" s="39">
        <v>4.2876782019084745</v>
      </c>
      <c r="P322" s="39">
        <v>6.7773824360569197</v>
      </c>
      <c r="Q322" s="39">
        <v>5.5551436631757163</v>
      </c>
    </row>
    <row r="323" spans="1:17" ht="15">
      <c r="A323" s="22" t="s">
        <v>451</v>
      </c>
      <c r="B323" s="21" t="s">
        <v>10397</v>
      </c>
      <c r="C323" s="38">
        <v>2.8002686035000002</v>
      </c>
      <c r="D323" s="38">
        <v>3.5378207415</v>
      </c>
      <c r="E323" s="38">
        <v>10.306955459699999</v>
      </c>
      <c r="F323" s="38">
        <v>48.1780804554</v>
      </c>
      <c r="G323" s="38">
        <v>6.7427960283999999</v>
      </c>
      <c r="H323" s="38">
        <v>2.7084916726000001</v>
      </c>
      <c r="I323" s="38">
        <v>2.3889448605000001</v>
      </c>
      <c r="J323" s="37" t="s">
        <v>10479</v>
      </c>
      <c r="K323" s="39">
        <v>2.8002686035000002</v>
      </c>
      <c r="L323" s="39">
        <v>6.3971319684919887</v>
      </c>
      <c r="M323" s="39">
        <v>5.3233984336374789</v>
      </c>
      <c r="N323" s="39">
        <v>6.9016341639633767</v>
      </c>
      <c r="O323" s="39">
        <v>4.9922267324607725</v>
      </c>
      <c r="P323" s="39">
        <v>6.1563696536732859</v>
      </c>
      <c r="Q323" s="39">
        <v>2.3955416835482675</v>
      </c>
    </row>
    <row r="324" spans="1:17" ht="15">
      <c r="A324" s="22" t="s">
        <v>279</v>
      </c>
      <c r="B324" s="21" t="s">
        <v>450</v>
      </c>
      <c r="C324" s="38">
        <v>1.2269268295</v>
      </c>
      <c r="D324" s="38">
        <v>1.8152454257999999</v>
      </c>
      <c r="E324" s="38">
        <v>3.9329809971</v>
      </c>
      <c r="F324" s="38">
        <v>16.353590177800001</v>
      </c>
      <c r="G324" s="38">
        <v>2.3439659562999999</v>
      </c>
      <c r="H324" s="38">
        <v>1.3578442743000001</v>
      </c>
      <c r="I324" s="38">
        <v>6.0689653968000004</v>
      </c>
      <c r="J324" s="37" t="s">
        <v>10445</v>
      </c>
      <c r="K324" s="39">
        <v>1.2269268295</v>
      </c>
      <c r="L324" s="39">
        <v>3.2823496136552435</v>
      </c>
      <c r="M324" s="39">
        <v>2.0313297133523762</v>
      </c>
      <c r="N324" s="39">
        <v>2.3426939306775529</v>
      </c>
      <c r="O324" s="39">
        <v>1.7354239187620089</v>
      </c>
      <c r="P324" s="39">
        <v>3.0863640340049483</v>
      </c>
      <c r="Q324" s="39">
        <v>6.0857242142472847</v>
      </c>
    </row>
    <row r="325" spans="1:17" ht="15">
      <c r="A325" s="22" t="s">
        <v>278</v>
      </c>
      <c r="B325" s="21" t="s">
        <v>4143</v>
      </c>
      <c r="C325" s="38">
        <v>5.6390464419999997</v>
      </c>
      <c r="D325" s="38">
        <v>2.6128965752000002</v>
      </c>
      <c r="E325" s="38">
        <v>2.140453414</v>
      </c>
      <c r="F325" s="38">
        <v>20.279782275999999</v>
      </c>
      <c r="G325" s="38">
        <v>2.6968220667999998</v>
      </c>
      <c r="H325" s="38">
        <v>1.3351781329000001</v>
      </c>
      <c r="I325" s="38">
        <v>2.4588607938</v>
      </c>
      <c r="J325" s="37" t="s">
        <v>10445</v>
      </c>
      <c r="K325" s="39">
        <v>5.6390464419999997</v>
      </c>
      <c r="L325" s="39">
        <v>4.7246724559843427</v>
      </c>
      <c r="M325" s="39">
        <v>1.1055142710098844</v>
      </c>
      <c r="N325" s="39">
        <v>2.905131065222688</v>
      </c>
      <c r="O325" s="39">
        <v>1.9966712856007516</v>
      </c>
      <c r="P325" s="39">
        <v>3.0348441617112756</v>
      </c>
      <c r="Q325" s="39">
        <v>2.4656506824346107</v>
      </c>
    </row>
    <row r="326" spans="1:17" ht="15">
      <c r="A326" s="22" t="s">
        <v>447</v>
      </c>
      <c r="B326" s="21" t="s">
        <v>277</v>
      </c>
      <c r="C326" s="38">
        <v>105.4984668167</v>
      </c>
      <c r="D326" s="38">
        <v>23.144459058300001</v>
      </c>
      <c r="E326" s="38">
        <v>202.36350571560001</v>
      </c>
      <c r="F326" s="38">
        <v>1211.0608651964999</v>
      </c>
      <c r="G326" s="38">
        <v>108.0466356676</v>
      </c>
      <c r="H326" s="38">
        <v>29.609957573999999</v>
      </c>
      <c r="I326" s="38">
        <v>104.7619970942</v>
      </c>
      <c r="J326" s="37" t="s">
        <v>10479</v>
      </c>
      <c r="K326" s="39">
        <v>105.4984668167</v>
      </c>
      <c r="L326" s="39">
        <v>41.850102012949861</v>
      </c>
      <c r="M326" s="39">
        <v>104.5179222481252</v>
      </c>
      <c r="N326" s="39">
        <v>173.48758943637773</v>
      </c>
      <c r="O326" s="39">
        <v>79.995494548607169</v>
      </c>
      <c r="P326" s="39">
        <v>67.303084627961596</v>
      </c>
      <c r="Q326" s="39">
        <v>105.05128646560428</v>
      </c>
    </row>
    <row r="327" spans="1:17" ht="15">
      <c r="A327" s="22" t="s">
        <v>446</v>
      </c>
      <c r="B327" s="21" t="s">
        <v>10397</v>
      </c>
      <c r="C327" s="38">
        <v>77.5720216781</v>
      </c>
      <c r="D327" s="38">
        <v>54.4651865473</v>
      </c>
      <c r="E327" s="38">
        <v>174.72102972010001</v>
      </c>
      <c r="F327" s="38">
        <v>1652.4387555590999</v>
      </c>
      <c r="G327" s="38">
        <v>93.110446778099998</v>
      </c>
      <c r="H327" s="38">
        <v>31.501170986199998</v>
      </c>
      <c r="I327" s="38">
        <v>48.645344117199997</v>
      </c>
      <c r="J327" s="37" t="s">
        <v>10479</v>
      </c>
      <c r="K327" s="39">
        <v>77.5720216781</v>
      </c>
      <c r="L327" s="39">
        <v>98.484635454956845</v>
      </c>
      <c r="M327" s="39">
        <v>90.240969757967704</v>
      </c>
      <c r="N327" s="39">
        <v>236.71610951335745</v>
      </c>
      <c r="O327" s="39">
        <v>68.937049188375951</v>
      </c>
      <c r="P327" s="39">
        <v>71.601790426939132</v>
      </c>
      <c r="Q327" s="39">
        <v>48.779673181285673</v>
      </c>
    </row>
    <row r="328" spans="1:17" ht="15">
      <c r="A328" s="22" t="s">
        <v>444</v>
      </c>
      <c r="B328" s="21" t="s">
        <v>445</v>
      </c>
      <c r="C328" s="38">
        <v>5.2888306307999997</v>
      </c>
      <c r="D328" s="38">
        <v>5.6537038292000004</v>
      </c>
      <c r="E328" s="38">
        <v>19.2639540208</v>
      </c>
      <c r="F328" s="38">
        <v>36.133629761900004</v>
      </c>
      <c r="G328" s="38">
        <v>11.141871139599999</v>
      </c>
      <c r="H328" s="38">
        <v>2.7131534610000001</v>
      </c>
      <c r="I328" s="38">
        <v>12.8180129329</v>
      </c>
      <c r="J328" s="37" t="s">
        <v>10479</v>
      </c>
      <c r="K328" s="39">
        <v>5.2888306307999997</v>
      </c>
      <c r="L328" s="39">
        <v>10.223098384240419</v>
      </c>
      <c r="M328" s="39">
        <v>9.9495629976241311</v>
      </c>
      <c r="N328" s="39">
        <v>5.1762355676165441</v>
      </c>
      <c r="O328" s="39">
        <v>8.2492109680415506</v>
      </c>
      <c r="P328" s="39">
        <v>6.1669658437697672</v>
      </c>
      <c r="Q328" s="39">
        <v>12.853408543969502</v>
      </c>
    </row>
    <row r="329" spans="1:17" ht="15">
      <c r="A329" s="22" t="s">
        <v>442</v>
      </c>
      <c r="B329" s="21" t="s">
        <v>443</v>
      </c>
      <c r="C329" s="38">
        <v>2.2394666488000001</v>
      </c>
      <c r="D329" s="38">
        <v>1.7389374395999999</v>
      </c>
      <c r="E329" s="38">
        <v>5.3396530405</v>
      </c>
      <c r="F329" s="38">
        <v>16.724972984499999</v>
      </c>
      <c r="G329" s="38">
        <v>3.3229277069999998</v>
      </c>
      <c r="H329" s="38">
        <v>0.59937252289999998</v>
      </c>
      <c r="I329" s="38">
        <v>1.7758103552</v>
      </c>
      <c r="J329" s="37" t="s">
        <v>10445</v>
      </c>
      <c r="K329" s="39">
        <v>2.2394666488000001</v>
      </c>
      <c r="L329" s="39">
        <v>3.1443685530986554</v>
      </c>
      <c r="M329" s="39">
        <v>2.7578561625794258</v>
      </c>
      <c r="N329" s="39">
        <v>2.3958954746660499</v>
      </c>
      <c r="O329" s="39">
        <v>2.4602269531881924</v>
      </c>
      <c r="P329" s="39">
        <v>1.3623666812624913</v>
      </c>
      <c r="Q329" s="39">
        <v>1.7807140710095326</v>
      </c>
    </row>
    <row r="330" spans="1:17" ht="15">
      <c r="A330" s="22" t="s">
        <v>441</v>
      </c>
      <c r="B330" s="21" t="s">
        <v>10227</v>
      </c>
      <c r="C330" s="38">
        <v>0.52327535950000004</v>
      </c>
      <c r="D330" s="38">
        <v>0.61713119729999999</v>
      </c>
      <c r="E330" s="38">
        <v>1.9787014597999999</v>
      </c>
      <c r="F330" s="38">
        <v>11.809484449899999</v>
      </c>
      <c r="G330" s="38">
        <v>1.7673625028</v>
      </c>
      <c r="H330" s="38">
        <v>0.33574917529999998</v>
      </c>
      <c r="I330" s="38">
        <v>0.49746912380000002</v>
      </c>
      <c r="J330" s="37" t="s">
        <v>10445</v>
      </c>
      <c r="K330" s="39">
        <v>0.52327535950000004</v>
      </c>
      <c r="L330" s="39">
        <v>1.1159043941066698</v>
      </c>
      <c r="M330" s="39">
        <v>1.0219716474880454</v>
      </c>
      <c r="N330" s="39">
        <v>1.6917390765220637</v>
      </c>
      <c r="O330" s="39">
        <v>1.308518646458384</v>
      </c>
      <c r="P330" s="39">
        <v>0.76315391882986738</v>
      </c>
      <c r="Q330" s="39">
        <v>0.49884283310403077</v>
      </c>
    </row>
    <row r="331" spans="1:17" ht="15">
      <c r="A331" s="22" t="s">
        <v>439</v>
      </c>
      <c r="B331" s="21" t="s">
        <v>440</v>
      </c>
      <c r="C331" s="38">
        <v>11.0419624337</v>
      </c>
      <c r="D331" s="38">
        <v>5.5481254821999997</v>
      </c>
      <c r="E331" s="38">
        <v>17.6074739393</v>
      </c>
      <c r="F331" s="38">
        <v>86.759845076900007</v>
      </c>
      <c r="G331" s="38">
        <v>10.121901785</v>
      </c>
      <c r="H331" s="38">
        <v>2.7238910867000001</v>
      </c>
      <c r="I331" s="38">
        <v>9.7925614223000004</v>
      </c>
      <c r="J331" s="37" t="s">
        <v>10479</v>
      </c>
      <c r="K331" s="39">
        <v>11.0419624337</v>
      </c>
      <c r="L331" s="39">
        <v>10.032190289081285</v>
      </c>
      <c r="M331" s="39">
        <v>9.0940141883091599</v>
      </c>
      <c r="N331" s="39">
        <v>12.428571358238674</v>
      </c>
      <c r="O331" s="39">
        <v>7.4940467517612106</v>
      </c>
      <c r="P331" s="39">
        <v>6.1913723404486092</v>
      </c>
      <c r="Q331" s="39">
        <v>9.8196025633327331</v>
      </c>
    </row>
    <row r="332" spans="1:17" ht="15">
      <c r="A332" s="22" t="s">
        <v>438</v>
      </c>
      <c r="B332" s="21" t="s">
        <v>10397</v>
      </c>
      <c r="C332" s="38">
        <v>46.077521222400001</v>
      </c>
      <c r="D332" s="38">
        <v>13.0238118337</v>
      </c>
      <c r="E332" s="38">
        <v>70.7502082325</v>
      </c>
      <c r="F332" s="38">
        <v>428.92116341349998</v>
      </c>
      <c r="G332" s="38">
        <v>39.310276585799997</v>
      </c>
      <c r="H332" s="38">
        <v>14.7955626413</v>
      </c>
      <c r="I332" s="38">
        <v>52.410022118100002</v>
      </c>
      <c r="J332" s="37" t="s">
        <v>10479</v>
      </c>
      <c r="K332" s="39">
        <v>46.077521222400001</v>
      </c>
      <c r="L332" s="39">
        <v>23.549820389616972</v>
      </c>
      <c r="M332" s="39">
        <v>36.541493669691128</v>
      </c>
      <c r="N332" s="39">
        <v>61.444061844720757</v>
      </c>
      <c r="O332" s="39">
        <v>29.104515812949</v>
      </c>
      <c r="P332" s="39">
        <v>33.63013952576901</v>
      </c>
      <c r="Q332" s="39">
        <v>52.554746949378249</v>
      </c>
    </row>
    <row r="333" spans="1:17" ht="15">
      <c r="A333" s="22" t="s">
        <v>437</v>
      </c>
      <c r="B333" s="21" t="s">
        <v>8587</v>
      </c>
      <c r="C333" s="38">
        <v>8.9058222045999997</v>
      </c>
      <c r="D333" s="38">
        <v>5.4113699571999998</v>
      </c>
      <c r="E333" s="38">
        <v>19.8108915581</v>
      </c>
      <c r="F333" s="38">
        <v>109.5909560023</v>
      </c>
      <c r="G333" s="38">
        <v>12.2860386524</v>
      </c>
      <c r="H333" s="38">
        <v>4.2490994509000002</v>
      </c>
      <c r="I333" s="38">
        <v>13.218458313299999</v>
      </c>
      <c r="J333" s="37" t="s">
        <v>10479</v>
      </c>
      <c r="K333" s="39">
        <v>8.9058222045999997</v>
      </c>
      <c r="L333" s="39">
        <v>9.784907228471921</v>
      </c>
      <c r="M333" s="39">
        <v>10.23204859104156</v>
      </c>
      <c r="N333" s="39">
        <v>15.699186826404691</v>
      </c>
      <c r="O333" s="39">
        <v>9.0963289321257612</v>
      </c>
      <c r="P333" s="39">
        <v>9.6581529784986877</v>
      </c>
      <c r="Q333" s="39">
        <v>13.254959712685789</v>
      </c>
    </row>
    <row r="334" spans="1:17" ht="15">
      <c r="A334" s="22" t="s">
        <v>436</v>
      </c>
      <c r="B334" s="21" t="s">
        <v>6636</v>
      </c>
      <c r="C334" s="38">
        <v>11.434532129700001</v>
      </c>
      <c r="D334" s="38">
        <v>8.5467708159000004</v>
      </c>
      <c r="E334" s="38">
        <v>18.2533703563</v>
      </c>
      <c r="F334" s="38">
        <v>47.472411499499998</v>
      </c>
      <c r="G334" s="38">
        <v>20.030697652800001</v>
      </c>
      <c r="H334" s="38">
        <v>6.5931058178999997</v>
      </c>
      <c r="I334" s="38">
        <v>17.567790380200002</v>
      </c>
      <c r="J334" s="37" t="s">
        <v>10479</v>
      </c>
      <c r="K334" s="39">
        <v>11.434532129700001</v>
      </c>
      <c r="L334" s="39">
        <v>15.454378502678653</v>
      </c>
      <c r="M334" s="39">
        <v>9.427610659933956</v>
      </c>
      <c r="N334" s="39">
        <v>6.8005452677588805</v>
      </c>
      <c r="O334" s="39">
        <v>14.830314289645791</v>
      </c>
      <c r="P334" s="39">
        <v>14.986051827810352</v>
      </c>
      <c r="Q334" s="39">
        <v>17.616302008242759</v>
      </c>
    </row>
    <row r="335" spans="1:17" ht="15">
      <c r="A335" s="22" t="s">
        <v>435</v>
      </c>
      <c r="B335" s="21" t="s">
        <v>10397</v>
      </c>
      <c r="C335" s="38">
        <v>5.3315397835000002</v>
      </c>
      <c r="D335" s="38">
        <v>2.0198820774000001</v>
      </c>
      <c r="E335" s="38">
        <v>11.134788690700001</v>
      </c>
      <c r="F335" s="38">
        <v>67.760834619299999</v>
      </c>
      <c r="G335" s="38">
        <v>8.2304288004000004</v>
      </c>
      <c r="H335" s="38">
        <v>2.0438705954</v>
      </c>
      <c r="I335" s="38">
        <v>4.0807971655999999</v>
      </c>
      <c r="J335" s="37" t="s">
        <v>10479</v>
      </c>
      <c r="K335" s="39">
        <v>5.3315397835000002</v>
      </c>
      <c r="L335" s="39">
        <v>3.6523761812875195</v>
      </c>
      <c r="M335" s="39">
        <v>5.7509627267451089</v>
      </c>
      <c r="N335" s="39">
        <v>9.7069141561204706</v>
      </c>
      <c r="O335" s="39">
        <v>6.0936392712922904</v>
      </c>
      <c r="P335" s="39">
        <v>4.6456937774067093</v>
      </c>
      <c r="Q335" s="39">
        <v>4.092065863024728</v>
      </c>
    </row>
    <row r="336" spans="1:17" ht="15">
      <c r="A336" s="22" t="s">
        <v>434</v>
      </c>
      <c r="B336" s="21" t="s">
        <v>4460</v>
      </c>
      <c r="C336" s="38">
        <v>2.9675632859999999</v>
      </c>
      <c r="D336" s="38">
        <v>2.7542227884999999</v>
      </c>
      <c r="E336" s="38">
        <v>8.8691228846999994</v>
      </c>
      <c r="F336" s="38">
        <v>28.172438027399998</v>
      </c>
      <c r="G336" s="38">
        <v>4.7363327622</v>
      </c>
      <c r="H336" s="38">
        <v>1.3886866594</v>
      </c>
      <c r="I336" s="38">
        <v>6.0278580911999997</v>
      </c>
      <c r="J336" s="37" t="s">
        <v>10445</v>
      </c>
      <c r="K336" s="39">
        <v>2.9675632859999999</v>
      </c>
      <c r="L336" s="39">
        <v>4.9802202926743453</v>
      </c>
      <c r="M336" s="39">
        <v>4.5807780053727454</v>
      </c>
      <c r="N336" s="39">
        <v>4.0357743383329767</v>
      </c>
      <c r="O336" s="39">
        <v>3.5066828255956159</v>
      </c>
      <c r="P336" s="39">
        <v>3.1564684118759989</v>
      </c>
      <c r="Q336" s="39">
        <v>6.0445033950934475</v>
      </c>
    </row>
    <row r="337" spans="1:17" ht="15">
      <c r="A337" s="22" t="s">
        <v>432</v>
      </c>
      <c r="B337" s="21" t="s">
        <v>433</v>
      </c>
      <c r="C337" s="38">
        <v>8.1477577311000005</v>
      </c>
      <c r="D337" s="38">
        <v>5.2545853878999997</v>
      </c>
      <c r="E337" s="38">
        <v>10.841763055099999</v>
      </c>
      <c r="F337" s="38">
        <v>53.696493291400003</v>
      </c>
      <c r="G337" s="38">
        <v>9.5922340576000007</v>
      </c>
      <c r="H337" s="38">
        <v>2.7716483606</v>
      </c>
      <c r="I337" s="38">
        <v>14.986711387</v>
      </c>
      <c r="J337" s="37" t="s">
        <v>10479</v>
      </c>
      <c r="K337" s="39">
        <v>8.1477577311000005</v>
      </c>
      <c r="L337" s="39">
        <v>9.501407398005659</v>
      </c>
      <c r="M337" s="39">
        <v>5.5996190816049101</v>
      </c>
      <c r="N337" s="39">
        <v>7.692161021816279</v>
      </c>
      <c r="O337" s="39">
        <v>7.1018917203898297</v>
      </c>
      <c r="P337" s="39">
        <v>6.2999240612290119</v>
      </c>
      <c r="Q337" s="39">
        <v>15.028095633547574</v>
      </c>
    </row>
    <row r="338" spans="1:17" ht="15">
      <c r="A338" s="22" t="s">
        <v>430</v>
      </c>
      <c r="B338" s="21" t="s">
        <v>431</v>
      </c>
      <c r="C338" s="38">
        <v>6.1633289996</v>
      </c>
      <c r="D338" s="38">
        <v>4.1990182000000003</v>
      </c>
      <c r="E338" s="38">
        <v>3.8440463490000001</v>
      </c>
      <c r="F338" s="38">
        <v>40.268823736999998</v>
      </c>
      <c r="G338" s="38">
        <v>7.8049236652999996</v>
      </c>
      <c r="H338" s="38">
        <v>1.8425717451000001</v>
      </c>
      <c r="I338" s="38">
        <v>8.6462137791</v>
      </c>
      <c r="J338" s="37" t="s">
        <v>10479</v>
      </c>
      <c r="K338" s="39">
        <v>6.1633289996</v>
      </c>
      <c r="L338" s="39">
        <v>7.5927175304282413</v>
      </c>
      <c r="M338" s="39">
        <v>1.9853962106567684</v>
      </c>
      <c r="N338" s="39">
        <v>5.7686127595552232</v>
      </c>
      <c r="O338" s="39">
        <v>5.7786040690855867</v>
      </c>
      <c r="P338" s="39">
        <v>4.1881438628756404</v>
      </c>
      <c r="Q338" s="39">
        <v>8.6700894002084237</v>
      </c>
    </row>
    <row r="339" spans="1:17" ht="15">
      <c r="A339" s="22" t="s">
        <v>429</v>
      </c>
      <c r="B339" s="21" t="s">
        <v>8952</v>
      </c>
      <c r="C339" s="38">
        <v>3.7069448641</v>
      </c>
      <c r="D339" s="38">
        <v>3.4054530300999999</v>
      </c>
      <c r="E339" s="38">
        <v>2.3452609277000001</v>
      </c>
      <c r="F339" s="38">
        <v>19.341493670399998</v>
      </c>
      <c r="G339" s="38">
        <v>4.1459848776000001</v>
      </c>
      <c r="H339" s="38">
        <v>1.2657637492</v>
      </c>
      <c r="I339" s="38">
        <v>1.8429572083000001</v>
      </c>
      <c r="J339" s="37" t="s">
        <v>10445</v>
      </c>
      <c r="K339" s="39">
        <v>3.7069448641</v>
      </c>
      <c r="L339" s="39">
        <v>6.15778300763027</v>
      </c>
      <c r="M339" s="39">
        <v>1.21129448922182</v>
      </c>
      <c r="N339" s="39">
        <v>2.7707188048159805</v>
      </c>
      <c r="O339" s="39">
        <v>3.0696014607525042</v>
      </c>
      <c r="P339" s="39">
        <v>2.8770660855730936</v>
      </c>
      <c r="Q339" s="39">
        <v>1.8480463431685794</v>
      </c>
    </row>
    <row r="340" spans="1:17" ht="15">
      <c r="A340" s="22" t="s">
        <v>428</v>
      </c>
      <c r="B340" s="21" t="s">
        <v>8478</v>
      </c>
      <c r="C340" s="38">
        <v>2.3666036903999998</v>
      </c>
      <c r="D340" s="38">
        <v>1.6084310267999999</v>
      </c>
      <c r="E340" s="38">
        <v>1.0131689541</v>
      </c>
      <c r="F340" s="38">
        <v>5.7561403118000003</v>
      </c>
      <c r="G340" s="38">
        <v>2.0381098340000001</v>
      </c>
      <c r="H340" s="38">
        <v>0.81514297950000003</v>
      </c>
      <c r="I340" s="38">
        <v>1.2443127810000001</v>
      </c>
      <c r="J340" s="37" t="s">
        <v>10445</v>
      </c>
      <c r="K340" s="39">
        <v>2.3666036903999998</v>
      </c>
      <c r="L340" s="39">
        <v>2.9083852157795018</v>
      </c>
      <c r="M340" s="39">
        <v>0.52328760363373583</v>
      </c>
      <c r="N340" s="39">
        <v>0.82458193130508883</v>
      </c>
      <c r="O340" s="39">
        <v>1.5089743711853532</v>
      </c>
      <c r="P340" s="39">
        <v>1.8528103863732091</v>
      </c>
      <c r="Q340" s="39">
        <v>1.2477488214748884</v>
      </c>
    </row>
    <row r="341" spans="1:17" ht="15">
      <c r="A341" s="22" t="s">
        <v>425</v>
      </c>
      <c r="B341" s="21" t="s">
        <v>427</v>
      </c>
      <c r="C341" s="38">
        <v>1.9742527474</v>
      </c>
      <c r="D341" s="38">
        <v>2.4302755297999998</v>
      </c>
      <c r="E341" s="38">
        <v>1.1405525594000001</v>
      </c>
      <c r="F341" s="38">
        <v>8.1710942611000004</v>
      </c>
      <c r="G341" s="38">
        <v>2.6975908745999999</v>
      </c>
      <c r="H341" s="38">
        <v>0.51504203189999997</v>
      </c>
      <c r="I341" s="38">
        <v>1.5492657933</v>
      </c>
      <c r="J341" s="37" t="s">
        <v>10445</v>
      </c>
      <c r="K341" s="39">
        <v>1.9742527474</v>
      </c>
      <c r="L341" s="39">
        <v>4.3944547844263306</v>
      </c>
      <c r="M341" s="39">
        <v>0.58907945531840911</v>
      </c>
      <c r="N341" s="39">
        <v>1.1705303070673083</v>
      </c>
      <c r="O341" s="39">
        <v>1.9972404949962483</v>
      </c>
      <c r="P341" s="39">
        <v>1.170684469009871</v>
      </c>
      <c r="Q341" s="39">
        <v>1.5535439298372304</v>
      </c>
    </row>
    <row r="342" spans="1:17" ht="15">
      <c r="A342" s="22" t="s">
        <v>423</v>
      </c>
      <c r="B342" s="21" t="s">
        <v>424</v>
      </c>
      <c r="C342" s="38">
        <v>6.5973772041999998</v>
      </c>
      <c r="D342" s="38">
        <v>2.9646783127999998</v>
      </c>
      <c r="E342" s="38">
        <v>1.6217680847</v>
      </c>
      <c r="F342" s="38">
        <v>19.813381684199999</v>
      </c>
      <c r="G342" s="38">
        <v>3.9658675538999999</v>
      </c>
      <c r="H342" s="38">
        <v>0.79658702469999998</v>
      </c>
      <c r="I342" s="38">
        <v>1.5172552373999999</v>
      </c>
      <c r="J342" s="37" t="s">
        <v>10445</v>
      </c>
      <c r="K342" s="39">
        <v>6.5973772041999998</v>
      </c>
      <c r="L342" s="39">
        <v>5.3607686191207691</v>
      </c>
      <c r="M342" s="39">
        <v>0.83762054814065534</v>
      </c>
      <c r="N342" s="39">
        <v>2.8383179786897057</v>
      </c>
      <c r="O342" s="39">
        <v>2.9362463192700767</v>
      </c>
      <c r="P342" s="39">
        <v>1.810632919784954</v>
      </c>
      <c r="Q342" s="39">
        <v>1.5214449801126424</v>
      </c>
    </row>
    <row r="343" spans="1:17" ht="15">
      <c r="A343" s="22" t="s">
        <v>422</v>
      </c>
      <c r="B343" s="21" t="s">
        <v>6320</v>
      </c>
      <c r="C343" s="38">
        <v>1.0726886019999999</v>
      </c>
      <c r="D343" s="38">
        <v>1.5921933491</v>
      </c>
      <c r="E343" s="38">
        <v>1.5240776271000001</v>
      </c>
      <c r="F343" s="38">
        <v>10.2700872141</v>
      </c>
      <c r="G343" s="38">
        <v>1.9251830212000001</v>
      </c>
      <c r="H343" s="38">
        <v>0.44645272600000002</v>
      </c>
      <c r="I343" s="38">
        <v>1.0333116808</v>
      </c>
      <c r="J343" s="37" t="s">
        <v>10445</v>
      </c>
      <c r="K343" s="39">
        <v>1.0726886019999999</v>
      </c>
      <c r="L343" s="39">
        <v>2.879024042701892</v>
      </c>
      <c r="M343" s="39">
        <v>0.78716479221908031</v>
      </c>
      <c r="N343" s="39">
        <v>1.4712164559842162</v>
      </c>
      <c r="O343" s="39">
        <v>1.4253656944142827</v>
      </c>
      <c r="P343" s="39">
        <v>1.0147817849879825</v>
      </c>
      <c r="Q343" s="39">
        <v>1.0361650636572832</v>
      </c>
    </row>
    <row r="344" spans="1:17" ht="15">
      <c r="A344" s="22" t="s">
        <v>250</v>
      </c>
      <c r="B344" s="21" t="s">
        <v>10132</v>
      </c>
      <c r="C344" s="38">
        <v>2.1498977285</v>
      </c>
      <c r="D344" s="38">
        <v>2.1981682297999998</v>
      </c>
      <c r="E344" s="38">
        <v>4.2335569049000004</v>
      </c>
      <c r="F344" s="38">
        <v>21.810246127500001</v>
      </c>
      <c r="G344" s="38">
        <v>4.0974058201999997</v>
      </c>
      <c r="H344" s="38">
        <v>2.0710493584999998</v>
      </c>
      <c r="I344" s="38">
        <v>2.5511586976</v>
      </c>
      <c r="J344" s="37" t="s">
        <v>10445</v>
      </c>
      <c r="K344" s="39">
        <v>2.1498977285</v>
      </c>
      <c r="L344" s="39">
        <v>3.9747554447925166</v>
      </c>
      <c r="M344" s="39">
        <v>2.1865729685530018</v>
      </c>
      <c r="N344" s="39">
        <v>3.1243739554412309</v>
      </c>
      <c r="O344" s="39">
        <v>3.03363453131128</v>
      </c>
      <c r="P344" s="39">
        <v>4.7074707856456133</v>
      </c>
      <c r="Q344" s="39">
        <v>2.5582034573072598</v>
      </c>
    </row>
    <row r="345" spans="1:17" ht="15">
      <c r="A345" s="22" t="s">
        <v>249</v>
      </c>
      <c r="B345" s="21" t="s">
        <v>6320</v>
      </c>
      <c r="C345" s="38">
        <v>0.66996295309999998</v>
      </c>
      <c r="D345" s="38">
        <v>0.86121772100000005</v>
      </c>
      <c r="E345" s="38">
        <v>0.98937449079999995</v>
      </c>
      <c r="F345" s="38">
        <v>6.0076020497</v>
      </c>
      <c r="G345" s="38">
        <v>1.3441955822</v>
      </c>
      <c r="H345" s="38">
        <v>0.52659620439999999</v>
      </c>
      <c r="I345" s="38">
        <v>0.70858815119999996</v>
      </c>
      <c r="J345" s="37" t="s">
        <v>10445</v>
      </c>
      <c r="K345" s="39">
        <v>0.66996295309999998</v>
      </c>
      <c r="L345" s="39">
        <v>1.5572647167264382</v>
      </c>
      <c r="M345" s="39">
        <v>0.51099809591676437</v>
      </c>
      <c r="N345" s="39">
        <v>0.86060447319168076</v>
      </c>
      <c r="O345" s="39">
        <v>0.99521460991114319</v>
      </c>
      <c r="P345" s="39">
        <v>1.196946966942539</v>
      </c>
      <c r="Q345" s="39">
        <v>0.71054484376534743</v>
      </c>
    </row>
    <row r="346" spans="1:17" ht="15">
      <c r="A346" s="22" t="s">
        <v>247</v>
      </c>
      <c r="B346" s="21" t="s">
        <v>248</v>
      </c>
      <c r="C346" s="38">
        <v>4.9889941393999999</v>
      </c>
      <c r="D346" s="38">
        <v>5.2844383009999998</v>
      </c>
      <c r="E346" s="38">
        <v>3.1895914771</v>
      </c>
      <c r="F346" s="38">
        <v>21.850950841300001</v>
      </c>
      <c r="G346" s="38">
        <v>5.7755389378000004</v>
      </c>
      <c r="H346" s="38">
        <v>1.7648768749999999</v>
      </c>
      <c r="I346" s="38">
        <v>3.1313337955999998</v>
      </c>
      <c r="J346" s="37" t="s">
        <v>10445</v>
      </c>
      <c r="K346" s="39">
        <v>4.9889941393999999</v>
      </c>
      <c r="L346" s="39">
        <v>9.5553878110052306</v>
      </c>
      <c r="M346" s="39">
        <v>1.6473794166984601</v>
      </c>
      <c r="N346" s="39">
        <v>3.1302050105754531</v>
      </c>
      <c r="O346" s="39">
        <v>4.2760895863099391</v>
      </c>
      <c r="P346" s="39">
        <v>4.0115443387314258</v>
      </c>
      <c r="Q346" s="39">
        <v>3.1399806485668402</v>
      </c>
    </row>
    <row r="347" spans="1:17" ht="15">
      <c r="A347" s="22" t="s">
        <v>246</v>
      </c>
      <c r="B347" s="21" t="s">
        <v>10397</v>
      </c>
      <c r="C347" s="38">
        <v>2.2180037262000001</v>
      </c>
      <c r="D347" s="38">
        <v>3.9319577107999999</v>
      </c>
      <c r="E347" s="38">
        <v>2.4228762576</v>
      </c>
      <c r="F347" s="38">
        <v>27.306524075599999</v>
      </c>
      <c r="G347" s="38">
        <v>4.0311641902000002</v>
      </c>
      <c r="H347" s="38">
        <v>2.1889667410999998</v>
      </c>
      <c r="I347" s="38">
        <v>2.3914970334999999</v>
      </c>
      <c r="J347" s="37" t="s">
        <v>10445</v>
      </c>
      <c r="K347" s="39">
        <v>2.2180037262000001</v>
      </c>
      <c r="L347" s="39">
        <v>7.1098153943923492</v>
      </c>
      <c r="M347" s="39">
        <v>1.2513817222783159</v>
      </c>
      <c r="N347" s="39">
        <v>3.9117299335682869</v>
      </c>
      <c r="O347" s="39">
        <v>2.9845905983945902</v>
      </c>
      <c r="P347" s="39">
        <v>4.9754956067012222</v>
      </c>
      <c r="Q347" s="39">
        <v>2.3981009041088654</v>
      </c>
    </row>
    <row r="348" spans="1:17" ht="15">
      <c r="A348" s="22" t="s">
        <v>245</v>
      </c>
      <c r="B348" s="21" t="s">
        <v>9227</v>
      </c>
      <c r="C348" s="38">
        <v>2.8039321936000001</v>
      </c>
      <c r="D348" s="38">
        <v>2.7562760299</v>
      </c>
      <c r="E348" s="38">
        <v>7.8653825639999999</v>
      </c>
      <c r="F348" s="38">
        <v>34.633614650399998</v>
      </c>
      <c r="G348" s="38">
        <v>4.9534764716000002</v>
      </c>
      <c r="H348" s="38">
        <v>2.1446318243000002</v>
      </c>
      <c r="I348" s="38">
        <v>3.2298694471</v>
      </c>
      <c r="J348" s="37" t="s">
        <v>10479</v>
      </c>
      <c r="K348" s="39">
        <v>2.8039321936000001</v>
      </c>
      <c r="L348" s="39">
        <v>4.9839329896023985</v>
      </c>
      <c r="M348" s="39">
        <v>4.0623601591052036</v>
      </c>
      <c r="N348" s="39">
        <v>4.9613545378591741</v>
      </c>
      <c r="O348" s="39">
        <v>3.6674515373120231</v>
      </c>
      <c r="P348" s="39">
        <v>4.8747228632784454</v>
      </c>
      <c r="Q348" s="39">
        <v>3.2387883960317323</v>
      </c>
    </row>
    <row r="349" spans="1:17" ht="15">
      <c r="A349" s="22" t="s">
        <v>243</v>
      </c>
      <c r="B349" s="21" t="s">
        <v>244</v>
      </c>
      <c r="C349" s="38">
        <v>3.3290873706999999</v>
      </c>
      <c r="D349" s="38">
        <v>2.3073354250999998</v>
      </c>
      <c r="E349" s="38">
        <v>3.4960125668000002</v>
      </c>
      <c r="F349" s="38">
        <v>12.132533797500001</v>
      </c>
      <c r="G349" s="38">
        <v>4.0468146456999996</v>
      </c>
      <c r="H349" s="38">
        <v>1.6659808217000001</v>
      </c>
      <c r="I349" s="38">
        <v>2.5659651742</v>
      </c>
      <c r="J349" s="37" t="s">
        <v>10445</v>
      </c>
      <c r="K349" s="39">
        <v>3.3290873706999999</v>
      </c>
      <c r="L349" s="39">
        <v>4.1721529405933193</v>
      </c>
      <c r="M349" s="39">
        <v>1.8056416266517714</v>
      </c>
      <c r="N349" s="39">
        <v>1.7380167279554004</v>
      </c>
      <c r="O349" s="39">
        <v>2.9961778719815717</v>
      </c>
      <c r="P349" s="39">
        <v>3.7867547750183785</v>
      </c>
      <c r="Q349" s="39">
        <v>2.5730508204541676</v>
      </c>
    </row>
    <row r="350" spans="1:17" ht="15">
      <c r="A350" s="22" t="s">
        <v>412</v>
      </c>
      <c r="B350" s="21" t="s">
        <v>242</v>
      </c>
      <c r="C350" s="38">
        <v>3.3714357226999998</v>
      </c>
      <c r="D350" s="38">
        <v>4.4512356421000003</v>
      </c>
      <c r="E350" s="38">
        <v>5.823665729</v>
      </c>
      <c r="F350" s="38">
        <v>17.754917722399998</v>
      </c>
      <c r="G350" s="38">
        <v>7.9194801117000004</v>
      </c>
      <c r="H350" s="38">
        <v>1.9089854845000001</v>
      </c>
      <c r="I350" s="38">
        <v>5.6249107358000003</v>
      </c>
      <c r="J350" s="37" t="s">
        <v>10445</v>
      </c>
      <c r="K350" s="39">
        <v>3.3714357226999998</v>
      </c>
      <c r="L350" s="39">
        <v>8.0487802819810774</v>
      </c>
      <c r="M350" s="39">
        <v>3.0078419510982557</v>
      </c>
      <c r="N350" s="39">
        <v>2.5434377121917917</v>
      </c>
      <c r="O350" s="39">
        <v>5.8634192928718374</v>
      </c>
      <c r="P350" s="39">
        <v>4.3391015098809333</v>
      </c>
      <c r="Q350" s="39">
        <v>5.6404433424331257</v>
      </c>
    </row>
    <row r="351" spans="1:17" ht="15">
      <c r="A351" s="22" t="s">
        <v>411</v>
      </c>
      <c r="B351" s="21" t="s">
        <v>10397</v>
      </c>
      <c r="C351" s="38">
        <v>1.0524012178</v>
      </c>
      <c r="D351" s="38">
        <v>1.0358095798</v>
      </c>
      <c r="E351" s="38">
        <v>2.2683473154999998</v>
      </c>
      <c r="F351" s="38">
        <v>13.3515704376</v>
      </c>
      <c r="G351" s="38">
        <v>1.5086624837</v>
      </c>
      <c r="H351" s="38">
        <v>0.46174110680000002</v>
      </c>
      <c r="I351" s="38">
        <v>0.70955078120000004</v>
      </c>
      <c r="J351" s="37" t="s">
        <v>10445</v>
      </c>
      <c r="K351" s="39">
        <v>1.0524012178</v>
      </c>
      <c r="L351" s="39">
        <v>1.8729639120718671</v>
      </c>
      <c r="M351" s="39">
        <v>1.1715696835493989</v>
      </c>
      <c r="N351" s="39">
        <v>1.9126468676975967</v>
      </c>
      <c r="O351" s="39">
        <v>1.1169825024612194</v>
      </c>
      <c r="P351" s="39">
        <v>1.0495320943808744</v>
      </c>
      <c r="Q351" s="39">
        <v>0.71151013196808632</v>
      </c>
    </row>
    <row r="352" spans="1:17" ht="15">
      <c r="A352" s="22" t="s">
        <v>410</v>
      </c>
      <c r="B352" s="21" t="s">
        <v>10397</v>
      </c>
      <c r="C352" s="38">
        <v>4.2072219839000002</v>
      </c>
      <c r="D352" s="38">
        <v>2.8351524500999998</v>
      </c>
      <c r="E352" s="38">
        <v>2.3473862970999999</v>
      </c>
      <c r="F352" s="38">
        <v>13.8798488679</v>
      </c>
      <c r="G352" s="38">
        <v>2.6051406144000002</v>
      </c>
      <c r="H352" s="38">
        <v>1.2070301321000001</v>
      </c>
      <c r="I352" s="38">
        <v>0.90837218239999995</v>
      </c>
      <c r="J352" s="37" t="s">
        <v>10445</v>
      </c>
      <c r="K352" s="39">
        <v>4.2072219839000002</v>
      </c>
      <c r="L352" s="39">
        <v>5.1265583248271813</v>
      </c>
      <c r="M352" s="39">
        <v>1.2123922128104296</v>
      </c>
      <c r="N352" s="39">
        <v>1.988324114034105</v>
      </c>
      <c r="O352" s="39">
        <v>1.9287922342970576</v>
      </c>
      <c r="P352" s="39">
        <v>2.7435652660495085</v>
      </c>
      <c r="Q352" s="39">
        <v>0.91088055781223409</v>
      </c>
    </row>
    <row r="353" spans="1:17" ht="15">
      <c r="A353" s="22" t="s">
        <v>408</v>
      </c>
      <c r="B353" s="21" t="s">
        <v>409</v>
      </c>
      <c r="C353" s="38">
        <v>3.6606889265999998</v>
      </c>
      <c r="D353" s="38">
        <v>2.4127507667999999</v>
      </c>
      <c r="E353" s="38">
        <v>2.6509345659000001</v>
      </c>
      <c r="F353" s="38">
        <v>10.3157399164</v>
      </c>
      <c r="G353" s="38">
        <v>2.1879984166000002</v>
      </c>
      <c r="H353" s="38">
        <v>0.91782753530000005</v>
      </c>
      <c r="I353" s="38">
        <v>2.1672182595999998</v>
      </c>
      <c r="J353" s="37" t="s">
        <v>10445</v>
      </c>
      <c r="K353" s="39">
        <v>3.6606889265999998</v>
      </c>
      <c r="L353" s="39">
        <v>4.3627662875184825</v>
      </c>
      <c r="M353" s="39">
        <v>1.3691706509225823</v>
      </c>
      <c r="N353" s="39">
        <v>1.4777563232203674</v>
      </c>
      <c r="O353" s="39">
        <v>1.6199487779143573</v>
      </c>
      <c r="P353" s="39">
        <v>2.0862111716232516</v>
      </c>
      <c r="Q353" s="39">
        <v>2.1732028076747358</v>
      </c>
    </row>
    <row r="354" spans="1:17" ht="15">
      <c r="A354" s="22" t="s">
        <v>407</v>
      </c>
      <c r="B354" s="21" t="s">
        <v>10397</v>
      </c>
      <c r="C354" s="38">
        <v>4.3839240187000001</v>
      </c>
      <c r="D354" s="38">
        <v>2.8884746278</v>
      </c>
      <c r="E354" s="38">
        <v>1.2424776581999999</v>
      </c>
      <c r="F354" s="38">
        <v>33.114465426199999</v>
      </c>
      <c r="G354" s="38">
        <v>2.1226434161999999</v>
      </c>
      <c r="H354" s="38">
        <v>1.0600418188</v>
      </c>
      <c r="I354" s="38">
        <v>0.75993692690000003</v>
      </c>
      <c r="J354" s="37" t="s">
        <v>10445</v>
      </c>
      <c r="K354" s="39">
        <v>4.3839240187000001</v>
      </c>
      <c r="L354" s="39">
        <v>5.2229761573060696</v>
      </c>
      <c r="M354" s="39">
        <v>0.64172234423180086</v>
      </c>
      <c r="N354" s="39">
        <v>4.7437324971553494</v>
      </c>
      <c r="O354" s="39">
        <v>1.5715612872172249</v>
      </c>
      <c r="P354" s="39">
        <v>2.4094625620983923</v>
      </c>
      <c r="Q354" s="39">
        <v>0.76203541377489348</v>
      </c>
    </row>
    <row r="355" spans="1:17" ht="15">
      <c r="A355" s="22" t="s">
        <v>406</v>
      </c>
      <c r="B355" s="21" t="s">
        <v>10397</v>
      </c>
      <c r="C355" s="38">
        <v>4.3845842032000002</v>
      </c>
      <c r="D355" s="38">
        <v>3.8270140180999999</v>
      </c>
      <c r="E355" s="38">
        <v>2.2508217397000001</v>
      </c>
      <c r="F355" s="38">
        <v>20.886812890400002</v>
      </c>
      <c r="G355" s="38">
        <v>6.4653722731999999</v>
      </c>
      <c r="H355" s="38">
        <v>1.4711672394999999</v>
      </c>
      <c r="I355" s="38">
        <v>3.8462850342000001</v>
      </c>
      <c r="J355" s="37" t="s">
        <v>10445</v>
      </c>
      <c r="K355" s="39">
        <v>4.3845842032000002</v>
      </c>
      <c r="L355" s="39">
        <v>6.9200548891220546</v>
      </c>
      <c r="M355" s="39">
        <v>1.1625179686053404</v>
      </c>
      <c r="N355" s="39">
        <v>2.9920897648494424</v>
      </c>
      <c r="O355" s="39">
        <v>4.7868279214785376</v>
      </c>
      <c r="P355" s="39">
        <v>3.3439457984531438</v>
      </c>
      <c r="Q355" s="39">
        <v>3.8569061507369913</v>
      </c>
    </row>
    <row r="356" spans="1:17" ht="15">
      <c r="A356" s="22" t="s">
        <v>405</v>
      </c>
      <c r="B356" s="21" t="s">
        <v>7877</v>
      </c>
      <c r="C356" s="38">
        <v>10.5836136705</v>
      </c>
      <c r="D356" s="38">
        <v>7.5261813572999996</v>
      </c>
      <c r="E356" s="38">
        <v>13.963767606999999</v>
      </c>
      <c r="F356" s="38">
        <v>49.7083509984</v>
      </c>
      <c r="G356" s="38">
        <v>8.8831151338000005</v>
      </c>
      <c r="H356" s="38">
        <v>2.6373907953</v>
      </c>
      <c r="I356" s="38">
        <v>12.9929420469</v>
      </c>
      <c r="J356" s="37" t="s">
        <v>10479</v>
      </c>
      <c r="K356" s="39">
        <v>10.5836136705</v>
      </c>
      <c r="L356" s="39">
        <v>13.608935805220829</v>
      </c>
      <c r="M356" s="39">
        <v>7.2120907961064571</v>
      </c>
      <c r="N356" s="39">
        <v>7.1208493622412039</v>
      </c>
      <c r="O356" s="39">
        <v>6.5768747344128418</v>
      </c>
      <c r="P356" s="39">
        <v>5.9947581974567417</v>
      </c>
      <c r="Q356" s="39">
        <v>13.028820706544682</v>
      </c>
    </row>
    <row r="357" spans="1:17" ht="15">
      <c r="A357" s="22" t="s">
        <v>404</v>
      </c>
      <c r="B357" s="21" t="s">
        <v>10397</v>
      </c>
      <c r="C357" s="38">
        <v>5.5422690267999997</v>
      </c>
      <c r="D357" s="38">
        <v>6.5913459253999998</v>
      </c>
      <c r="E357" s="38">
        <v>15.2724671645</v>
      </c>
      <c r="F357" s="38">
        <v>40.769032941600003</v>
      </c>
      <c r="G357" s="38">
        <v>10.5224190507</v>
      </c>
      <c r="H357" s="38">
        <v>4.5320814610999998</v>
      </c>
      <c r="I357" s="38">
        <v>31.4312538394</v>
      </c>
      <c r="J357" s="37" t="s">
        <v>10479</v>
      </c>
      <c r="K357" s="39">
        <v>5.5422690267999997</v>
      </c>
      <c r="L357" s="39">
        <v>11.91855461757735</v>
      </c>
      <c r="M357" s="39">
        <v>7.8880158257369182</v>
      </c>
      <c r="N357" s="39">
        <v>5.8402690169852436</v>
      </c>
      <c r="O357" s="39">
        <v>7.7905814522353234</v>
      </c>
      <c r="P357" s="39">
        <v>10.301367752889478</v>
      </c>
      <c r="Q357" s="39">
        <v>31.518047981530305</v>
      </c>
    </row>
    <row r="358" spans="1:17" ht="15">
      <c r="A358" s="22" t="s">
        <v>402</v>
      </c>
      <c r="B358" s="21" t="s">
        <v>403</v>
      </c>
      <c r="C358" s="38">
        <v>6.0882075562000004</v>
      </c>
      <c r="D358" s="38">
        <v>4.1701600490999997</v>
      </c>
      <c r="E358" s="38">
        <v>9.6350047606999993</v>
      </c>
      <c r="F358" s="38">
        <v>47.489708041900002</v>
      </c>
      <c r="G358" s="38">
        <v>6.3122571197999999</v>
      </c>
      <c r="H358" s="38">
        <v>2.2832342158999999</v>
      </c>
      <c r="I358" s="38">
        <v>3.7314184480999999</v>
      </c>
      <c r="J358" s="37" t="s">
        <v>10479</v>
      </c>
      <c r="K358" s="39">
        <v>6.0882075562000004</v>
      </c>
      <c r="L358" s="39">
        <v>7.5405358589522331</v>
      </c>
      <c r="M358" s="39">
        <v>4.976345289522861</v>
      </c>
      <c r="N358" s="39">
        <v>6.8030230420250595</v>
      </c>
      <c r="O358" s="39">
        <v>4.6734646284575421</v>
      </c>
      <c r="P358" s="39">
        <v>5.1897644660291276</v>
      </c>
      <c r="Q358" s="39">
        <v>3.7417223724927982</v>
      </c>
    </row>
    <row r="359" spans="1:17" ht="15">
      <c r="A359" s="22" t="s">
        <v>400</v>
      </c>
      <c r="B359" s="21" t="s">
        <v>401</v>
      </c>
      <c r="C359" s="38">
        <v>6.7464150919000003</v>
      </c>
      <c r="D359" s="38">
        <v>3.9555463121000001</v>
      </c>
      <c r="E359" s="38">
        <v>11.077133846600001</v>
      </c>
      <c r="F359" s="38">
        <v>33.974477473699999</v>
      </c>
      <c r="G359" s="38">
        <v>9.9786860990000008</v>
      </c>
      <c r="H359" s="38">
        <v>2.231445678</v>
      </c>
      <c r="I359" s="38">
        <v>4.7026961858999998</v>
      </c>
      <c r="J359" s="37" t="s">
        <v>10479</v>
      </c>
      <c r="K359" s="39">
        <v>6.7464150919000003</v>
      </c>
      <c r="L359" s="39">
        <v>7.1524685999937905</v>
      </c>
      <c r="M359" s="39">
        <v>5.721184805614703</v>
      </c>
      <c r="N359" s="39">
        <v>4.8669314389218394</v>
      </c>
      <c r="O359" s="39">
        <v>7.3880128196734614</v>
      </c>
      <c r="P359" s="39">
        <v>5.0720497296830453</v>
      </c>
      <c r="Q359" s="39">
        <v>4.7156821928611032</v>
      </c>
    </row>
    <row r="360" spans="1:17" ht="15">
      <c r="A360" s="22" t="s">
        <v>557</v>
      </c>
      <c r="B360" s="21" t="s">
        <v>399</v>
      </c>
      <c r="C360" s="38">
        <v>4.3626926395999996</v>
      </c>
      <c r="D360" s="38">
        <v>4.1076387345000001</v>
      </c>
      <c r="E360" s="38">
        <v>14.851976220399999</v>
      </c>
      <c r="F360" s="38">
        <v>25.4363529313</v>
      </c>
      <c r="G360" s="38">
        <v>8.0681598387999998</v>
      </c>
      <c r="H360" s="38">
        <v>3.4746375014000002</v>
      </c>
      <c r="I360" s="38">
        <v>4.3326445003999998</v>
      </c>
      <c r="J360" s="37" t="s">
        <v>10479</v>
      </c>
      <c r="K360" s="39">
        <v>4.3626926395999996</v>
      </c>
      <c r="L360" s="39">
        <v>7.4274840314110149</v>
      </c>
      <c r="M360" s="39">
        <v>7.6708381303512194</v>
      </c>
      <c r="N360" s="39">
        <v>3.6438230983445798</v>
      </c>
      <c r="O360" s="39">
        <v>5.9734986879888385</v>
      </c>
      <c r="P360" s="39">
        <v>7.8978100939109854</v>
      </c>
      <c r="Q360" s="39">
        <v>4.3446086480757256</v>
      </c>
    </row>
    <row r="361" spans="1:17" ht="15">
      <c r="A361" s="22" t="s">
        <v>555</v>
      </c>
      <c r="B361" s="21" t="s">
        <v>556</v>
      </c>
      <c r="C361" s="38">
        <v>10.624977978900001</v>
      </c>
      <c r="D361" s="38">
        <v>6.2358398692000003</v>
      </c>
      <c r="E361" s="38">
        <v>43.998342651100003</v>
      </c>
      <c r="F361" s="38">
        <v>154.34414169499999</v>
      </c>
      <c r="G361" s="38">
        <v>21.784795814599999</v>
      </c>
      <c r="H361" s="38">
        <v>6.104054767</v>
      </c>
      <c r="I361" s="38">
        <v>15.746077549400001</v>
      </c>
      <c r="J361" s="37" t="s">
        <v>10479</v>
      </c>
      <c r="K361" s="39">
        <v>10.624977978900001</v>
      </c>
      <c r="L361" s="39">
        <v>11.275724094698658</v>
      </c>
      <c r="M361" s="39">
        <v>22.724529010269752</v>
      </c>
      <c r="N361" s="39">
        <v>22.110195990808123</v>
      </c>
      <c r="O361" s="39">
        <v>16.12901229234604</v>
      </c>
      <c r="P361" s="39">
        <v>13.874444552323471</v>
      </c>
      <c r="Q361" s="39">
        <v>15.789558706715598</v>
      </c>
    </row>
    <row r="362" spans="1:17" ht="15">
      <c r="A362" s="22" t="s">
        <v>718</v>
      </c>
      <c r="B362" s="21" t="s">
        <v>554</v>
      </c>
      <c r="C362" s="38">
        <v>0.90151404639999999</v>
      </c>
      <c r="D362" s="38">
        <v>0.85752041909999999</v>
      </c>
      <c r="E362" s="38">
        <v>0.36248343519999998</v>
      </c>
      <c r="F362" s="38">
        <v>3.0864149182</v>
      </c>
      <c r="G362" s="38">
        <v>0.79580667890000001</v>
      </c>
      <c r="H362" s="38">
        <v>0.34132099710000002</v>
      </c>
      <c r="I362" s="38">
        <v>0.2468342174</v>
      </c>
      <c r="J362" s="37" t="s">
        <v>10445</v>
      </c>
      <c r="K362" s="39">
        <v>0.90151404639999999</v>
      </c>
      <c r="L362" s="39">
        <v>1.5505792089209669</v>
      </c>
      <c r="M362" s="39">
        <v>0.1872176278153217</v>
      </c>
      <c r="N362" s="39">
        <v>0.44213688968647591</v>
      </c>
      <c r="O362" s="39">
        <v>0.5891988070738251</v>
      </c>
      <c r="P362" s="39">
        <v>0.77581860412028492</v>
      </c>
      <c r="Q362" s="39">
        <v>0.24751582444810263</v>
      </c>
    </row>
    <row r="363" spans="1:17" ht="15">
      <c r="A363" s="22" t="s">
        <v>716</v>
      </c>
      <c r="B363" s="21" t="s">
        <v>717</v>
      </c>
      <c r="C363" s="38">
        <v>1.0429191417000001</v>
      </c>
      <c r="D363" s="38">
        <v>1.5494316342000001</v>
      </c>
      <c r="E363" s="38">
        <v>0.82549384930000003</v>
      </c>
      <c r="F363" s="38">
        <v>7.3478824317999996</v>
      </c>
      <c r="G363" s="38">
        <v>2.1627185072000001</v>
      </c>
      <c r="H363" s="38">
        <v>0.90710200149999998</v>
      </c>
      <c r="I363" s="38">
        <v>1.0680408519</v>
      </c>
      <c r="J363" s="37" t="s">
        <v>10445</v>
      </c>
      <c r="K363" s="39">
        <v>1.0429191417000001</v>
      </c>
      <c r="L363" s="39">
        <v>2.801701771902398</v>
      </c>
      <c r="M363" s="39">
        <v>0.42635603515734027</v>
      </c>
      <c r="N363" s="39">
        <v>1.052603091379767</v>
      </c>
      <c r="O363" s="39">
        <v>1.6012320558054114</v>
      </c>
      <c r="P363" s="39">
        <v>2.0618321596906131</v>
      </c>
      <c r="Q363" s="39">
        <v>1.0709901357553129</v>
      </c>
    </row>
    <row r="364" spans="1:17" ht="15">
      <c r="A364" s="22" t="s">
        <v>715</v>
      </c>
      <c r="B364" s="21" t="s">
        <v>714</v>
      </c>
      <c r="C364" s="38">
        <v>2.8860891136000002</v>
      </c>
      <c r="D364" s="38">
        <v>1.5479605383999999</v>
      </c>
      <c r="E364" s="38">
        <v>1.2529485073</v>
      </c>
      <c r="F364" s="38">
        <v>7.7326010432999999</v>
      </c>
      <c r="G364" s="38">
        <v>2.2625628776000002</v>
      </c>
      <c r="H364" s="38">
        <v>0.7558646939</v>
      </c>
      <c r="I364" s="38">
        <v>1.0826079200000001</v>
      </c>
      <c r="J364" s="37" t="s">
        <v>10445</v>
      </c>
      <c r="K364" s="39">
        <v>2.8860891136000002</v>
      </c>
      <c r="L364" s="39">
        <v>2.7990417179713147</v>
      </c>
      <c r="M364" s="39">
        <v>0.64713039143989626</v>
      </c>
      <c r="N364" s="39">
        <v>1.1077150237677531</v>
      </c>
      <c r="O364" s="39">
        <v>1.6751547627799648</v>
      </c>
      <c r="P364" s="39">
        <v>1.7180715417677548</v>
      </c>
      <c r="Q364" s="39">
        <v>1.0855974293005195</v>
      </c>
    </row>
    <row r="365" spans="1:17" ht="15">
      <c r="A365" s="22" t="s">
        <v>713</v>
      </c>
      <c r="B365" s="21" t="s">
        <v>714</v>
      </c>
      <c r="C365" s="38">
        <v>0</v>
      </c>
      <c r="D365" s="38">
        <v>1.2230749879</v>
      </c>
      <c r="E365" s="38">
        <v>0.51065120470000003</v>
      </c>
      <c r="F365" s="38">
        <v>8.0551372194000006</v>
      </c>
      <c r="G365" s="38">
        <v>1.7945986718</v>
      </c>
      <c r="H365" s="38">
        <v>0.91757399780000004</v>
      </c>
      <c r="I365" s="38">
        <v>0</v>
      </c>
      <c r="J365" s="37" t="s">
        <v>10445</v>
      </c>
      <c r="K365" s="39">
        <v>0</v>
      </c>
      <c r="L365" s="39">
        <v>2.2115795786873793</v>
      </c>
      <c r="M365" s="39">
        <v>0.26374420980705343</v>
      </c>
      <c r="N365" s="39">
        <v>1.1539191620614442</v>
      </c>
      <c r="O365" s="39">
        <v>1.3286837427179967</v>
      </c>
      <c r="P365" s="39">
        <v>2.0856348838735572</v>
      </c>
      <c r="Q365" s="39">
        <v>0</v>
      </c>
    </row>
    <row r="366" spans="1:17" ht="15">
      <c r="A366" s="22" t="s">
        <v>712</v>
      </c>
      <c r="B366" s="21" t="s">
        <v>10397</v>
      </c>
      <c r="C366" s="38">
        <v>3.0064258585000001</v>
      </c>
      <c r="D366" s="38">
        <v>0.71122208149999999</v>
      </c>
      <c r="E366" s="38">
        <v>0.4645408822</v>
      </c>
      <c r="F366" s="38">
        <v>12.904207042399999</v>
      </c>
      <c r="G366" s="38">
        <v>3.4447131152999999</v>
      </c>
      <c r="H366" s="38">
        <v>0</v>
      </c>
      <c r="I366" s="38">
        <v>0</v>
      </c>
      <c r="J366" s="37" t="s">
        <v>10445</v>
      </c>
      <c r="K366" s="39">
        <v>3.0064258585000001</v>
      </c>
      <c r="L366" s="39">
        <v>1.2860407145252937</v>
      </c>
      <c r="M366" s="39">
        <v>0.23992887272417024</v>
      </c>
      <c r="N366" s="39">
        <v>1.8485609086300243</v>
      </c>
      <c r="O366" s="39">
        <v>2.5503943508638978</v>
      </c>
      <c r="P366" s="39">
        <v>0</v>
      </c>
      <c r="Q366" s="39">
        <v>0</v>
      </c>
    </row>
    <row r="367" spans="1:17" ht="15">
      <c r="A367" s="22" t="s">
        <v>540</v>
      </c>
      <c r="B367" s="21" t="s">
        <v>711</v>
      </c>
      <c r="C367" s="38">
        <v>3.6503780371999999</v>
      </c>
      <c r="D367" s="38">
        <v>2.2542774691999998</v>
      </c>
      <c r="E367" s="38">
        <v>1.3305490968</v>
      </c>
      <c r="F367" s="38">
        <v>26.5885531564</v>
      </c>
      <c r="G367" s="38">
        <v>3.2668562210999998</v>
      </c>
      <c r="H367" s="38">
        <v>1.5564624021</v>
      </c>
      <c r="I367" s="38">
        <v>3.7046589547000002</v>
      </c>
      <c r="J367" s="37" t="s">
        <v>10445</v>
      </c>
      <c r="K367" s="39">
        <v>3.6503780371999999</v>
      </c>
      <c r="L367" s="39">
        <v>4.076212877296947</v>
      </c>
      <c r="M367" s="39">
        <v>0.68721001128582015</v>
      </c>
      <c r="N367" s="39">
        <v>3.8088787494230392</v>
      </c>
      <c r="O367" s="39">
        <v>2.4187127846355954</v>
      </c>
      <c r="P367" s="39">
        <v>3.5378206978844182</v>
      </c>
      <c r="Q367" s="39">
        <v>3.7148889855317795</v>
      </c>
    </row>
    <row r="368" spans="1:17" ht="15">
      <c r="A368" s="22" t="s">
        <v>539</v>
      </c>
      <c r="B368" s="21" t="s">
        <v>10397</v>
      </c>
      <c r="C368" s="38">
        <v>38.882560439899997</v>
      </c>
      <c r="D368" s="38">
        <v>51.975682570300002</v>
      </c>
      <c r="E368" s="38">
        <v>286.94807789729998</v>
      </c>
      <c r="F368" s="38">
        <v>1508.2883346495</v>
      </c>
      <c r="G368" s="38">
        <v>119.46529484449999</v>
      </c>
      <c r="H368" s="38">
        <v>88.576750490899997</v>
      </c>
      <c r="I368" s="38">
        <v>132.22597652749999</v>
      </c>
      <c r="J368" s="37" t="s">
        <v>10479</v>
      </c>
      <c r="K368" s="39">
        <v>38.882560439899997</v>
      </c>
      <c r="L368" s="39">
        <v>93.983083047244321</v>
      </c>
      <c r="M368" s="39">
        <v>148.20467153335633</v>
      </c>
      <c r="N368" s="39">
        <v>216.06619029085164</v>
      </c>
      <c r="O368" s="39">
        <v>88.449633655244995</v>
      </c>
      <c r="P368" s="39">
        <v>201.33391003550653</v>
      </c>
      <c r="Q368" s="39">
        <v>132.5911048249165</v>
      </c>
    </row>
    <row r="369" spans="1:17" ht="15">
      <c r="A369" s="22" t="s">
        <v>538</v>
      </c>
      <c r="B369" s="21" t="s">
        <v>7733</v>
      </c>
      <c r="C369" s="38">
        <v>5.6538359715000004</v>
      </c>
      <c r="D369" s="38">
        <v>23.956275333400001</v>
      </c>
      <c r="E369" s="38">
        <v>170.95017360029999</v>
      </c>
      <c r="F369" s="38">
        <v>374.20885760779998</v>
      </c>
      <c r="G369" s="38">
        <v>98.1064137292</v>
      </c>
      <c r="H369" s="38">
        <v>59.672388826300001</v>
      </c>
      <c r="I369" s="38">
        <v>61.402564141200003</v>
      </c>
      <c r="J369" s="37" t="s">
        <v>10479</v>
      </c>
      <c r="K369" s="39">
        <v>5.6538359715000004</v>
      </c>
      <c r="L369" s="39">
        <v>43.318038413758678</v>
      </c>
      <c r="M369" s="39">
        <v>88.293375277705934</v>
      </c>
      <c r="N369" s="39">
        <v>53.606383062823433</v>
      </c>
      <c r="O369" s="39">
        <v>72.635959797969193</v>
      </c>
      <c r="P369" s="39">
        <v>135.63463659453532</v>
      </c>
      <c r="Q369" s="39">
        <v>61.572120943052937</v>
      </c>
    </row>
    <row r="370" spans="1:17" ht="15">
      <c r="A370" s="22" t="s">
        <v>537</v>
      </c>
      <c r="B370" s="21" t="s">
        <v>10397</v>
      </c>
      <c r="C370" s="38">
        <v>0.52022649970000001</v>
      </c>
      <c r="D370" s="38">
        <v>1.5070988615000001</v>
      </c>
      <c r="E370" s="38">
        <v>0.67113759289999997</v>
      </c>
      <c r="F370" s="38">
        <v>7.7872434911999999</v>
      </c>
      <c r="G370" s="38">
        <v>1.1826498575</v>
      </c>
      <c r="H370" s="38">
        <v>0.7411939769</v>
      </c>
      <c r="I370" s="38">
        <v>1.3313671968</v>
      </c>
      <c r="J370" s="37" t="s">
        <v>10445</v>
      </c>
      <c r="K370" s="39">
        <v>0.52022649970000001</v>
      </c>
      <c r="L370" s="39">
        <v>2.7251551197847852</v>
      </c>
      <c r="M370" s="39">
        <v>0.34663318617882899</v>
      </c>
      <c r="N370" s="39">
        <v>1.1155426952246585</v>
      </c>
      <c r="O370" s="39">
        <v>0.87560949625127515</v>
      </c>
      <c r="P370" s="39">
        <v>1.6847251749134207</v>
      </c>
      <c r="Q370" s="39">
        <v>1.3350436290001637</v>
      </c>
    </row>
    <row r="371" spans="1:17" ht="15">
      <c r="A371" s="22" t="s">
        <v>535</v>
      </c>
      <c r="B371" s="21" t="s">
        <v>536</v>
      </c>
      <c r="C371" s="38">
        <v>7.0186771864999997</v>
      </c>
      <c r="D371" s="38">
        <v>6.2525254886999999</v>
      </c>
      <c r="E371" s="38">
        <v>16.600057061200001</v>
      </c>
      <c r="F371" s="38">
        <v>44.569588790899999</v>
      </c>
      <c r="G371" s="38">
        <v>8.7028799860999992</v>
      </c>
      <c r="H371" s="38">
        <v>5.2223859181999996</v>
      </c>
      <c r="I371" s="38">
        <v>6.5929552985999997</v>
      </c>
      <c r="J371" s="37" t="s">
        <v>10479</v>
      </c>
      <c r="K371" s="39">
        <v>7.0186771864999997</v>
      </c>
      <c r="L371" s="39">
        <v>11.305895241773873</v>
      </c>
      <c r="M371" s="39">
        <v>8.5736974515321105</v>
      </c>
      <c r="N371" s="39">
        <v>6.3847084351530485</v>
      </c>
      <c r="O371" s="39">
        <v>6.4434323584775175</v>
      </c>
      <c r="P371" s="39">
        <v>11.87042164900366</v>
      </c>
      <c r="Q371" s="39">
        <v>6.6111610597245569</v>
      </c>
    </row>
    <row r="372" spans="1:17" ht="15">
      <c r="A372" s="22" t="s">
        <v>534</v>
      </c>
      <c r="B372" s="21" t="s">
        <v>10397</v>
      </c>
      <c r="C372" s="38">
        <v>0.16088207239999999</v>
      </c>
      <c r="D372" s="38">
        <v>0.31875211640000001</v>
      </c>
      <c r="E372" s="38">
        <v>3.1866970986999998</v>
      </c>
      <c r="F372" s="38">
        <v>8.0143022574000007</v>
      </c>
      <c r="G372" s="38">
        <v>0.45398834069999999</v>
      </c>
      <c r="H372" s="38">
        <v>0.25419439589999998</v>
      </c>
      <c r="I372" s="38">
        <v>0.74377208360000002</v>
      </c>
      <c r="J372" s="37" t="s">
        <v>10445</v>
      </c>
      <c r="K372" s="39">
        <v>0.16088207239999999</v>
      </c>
      <c r="L372" s="39">
        <v>0.57637158658930876</v>
      </c>
      <c r="M372" s="39">
        <v>1.6458845107098623</v>
      </c>
      <c r="N372" s="39">
        <v>1.148069448536966</v>
      </c>
      <c r="O372" s="39">
        <v>0.33612357857513991</v>
      </c>
      <c r="P372" s="39">
        <v>0.57778086633374903</v>
      </c>
      <c r="Q372" s="39">
        <v>0.74582593293946253</v>
      </c>
    </row>
    <row r="373" spans="1:17" ht="15">
      <c r="A373" s="22" t="s">
        <v>532</v>
      </c>
      <c r="B373" s="21" t="s">
        <v>533</v>
      </c>
      <c r="C373" s="38">
        <v>15.8613144527</v>
      </c>
      <c r="D373" s="38">
        <v>7.9514972186000001</v>
      </c>
      <c r="E373" s="38">
        <v>44.169776086799999</v>
      </c>
      <c r="F373" s="38">
        <v>98.123329379099999</v>
      </c>
      <c r="G373" s="38">
        <v>22.911127972100001</v>
      </c>
      <c r="H373" s="38">
        <v>6.8703755463</v>
      </c>
      <c r="I373" s="38">
        <v>32.578384104900003</v>
      </c>
      <c r="J373" s="37" t="s">
        <v>10479</v>
      </c>
      <c r="K373" s="39">
        <v>15.8613144527</v>
      </c>
      <c r="L373" s="39">
        <v>14.377997295847781</v>
      </c>
      <c r="M373" s="39">
        <v>22.813071983667349</v>
      </c>
      <c r="N373" s="39">
        <v>14.056419764410171</v>
      </c>
      <c r="O373" s="39">
        <v>16.962925328217004</v>
      </c>
      <c r="P373" s="39">
        <v>15.616282652985971</v>
      </c>
      <c r="Q373" s="39">
        <v>32.66834592808479</v>
      </c>
    </row>
    <row r="374" spans="1:17" ht="15">
      <c r="A374" s="22" t="s">
        <v>531</v>
      </c>
      <c r="B374" s="21" t="s">
        <v>10397</v>
      </c>
      <c r="C374" s="38">
        <v>0.81475915060000004</v>
      </c>
      <c r="D374" s="38">
        <v>1.3333708739000001</v>
      </c>
      <c r="E374" s="38">
        <v>6.0917153502000003</v>
      </c>
      <c r="F374" s="38">
        <v>25.000322841100001</v>
      </c>
      <c r="G374" s="38">
        <v>4.9957895736999998</v>
      </c>
      <c r="H374" s="38">
        <v>1.4627583609000001</v>
      </c>
      <c r="I374" s="38">
        <v>0.48531473660000002</v>
      </c>
      <c r="J374" s="37" t="s">
        <v>10445</v>
      </c>
      <c r="K374" s="39">
        <v>0.81475915060000004</v>
      </c>
      <c r="L374" s="39">
        <v>2.4110179872101898</v>
      </c>
      <c r="M374" s="39">
        <v>3.1462858338929851</v>
      </c>
      <c r="N374" s="39">
        <v>3.581360664420377</v>
      </c>
      <c r="O374" s="39">
        <v>3.6987792830346065</v>
      </c>
      <c r="P374" s="39">
        <v>3.3248325164895456</v>
      </c>
      <c r="Q374" s="39">
        <v>0.48665488282647956</v>
      </c>
    </row>
    <row r="375" spans="1:17" ht="15">
      <c r="A375" s="22" t="s">
        <v>529</v>
      </c>
      <c r="B375" s="21" t="s">
        <v>530</v>
      </c>
      <c r="C375" s="38">
        <v>6.9141082655000003</v>
      </c>
      <c r="D375" s="38">
        <v>3.6324593377999999</v>
      </c>
      <c r="E375" s="38">
        <v>10.882956250499999</v>
      </c>
      <c r="F375" s="38">
        <v>58.6123925646</v>
      </c>
      <c r="G375" s="38">
        <v>5.0128157624999998</v>
      </c>
      <c r="H375" s="38">
        <v>1.5589185892999999</v>
      </c>
      <c r="I375" s="38">
        <v>7.2971777534999998</v>
      </c>
      <c r="J375" s="37" t="s">
        <v>10479</v>
      </c>
      <c r="K375" s="39">
        <v>6.9141082655000003</v>
      </c>
      <c r="L375" s="39">
        <v>6.5682586688197295</v>
      </c>
      <c r="M375" s="39">
        <v>5.6208947912677969</v>
      </c>
      <c r="N375" s="39">
        <v>8.3963762593230502</v>
      </c>
      <c r="O375" s="39">
        <v>3.7113851211055313</v>
      </c>
      <c r="P375" s="39">
        <v>3.5434035824451469</v>
      </c>
      <c r="Q375" s="39">
        <v>7.3173281517731175</v>
      </c>
    </row>
    <row r="376" spans="1:17" ht="15">
      <c r="A376" s="22" t="s">
        <v>527</v>
      </c>
      <c r="B376" s="21" t="s">
        <v>528</v>
      </c>
      <c r="C376" s="38">
        <v>3.3879734656</v>
      </c>
      <c r="D376" s="38">
        <v>3.8812024009999999</v>
      </c>
      <c r="E376" s="38">
        <v>3.2160792856999998</v>
      </c>
      <c r="F376" s="38">
        <v>22.440273320399999</v>
      </c>
      <c r="G376" s="38">
        <v>5.6513316673</v>
      </c>
      <c r="H376" s="38">
        <v>2.5640229288</v>
      </c>
      <c r="I376" s="38">
        <v>4.3625739911999997</v>
      </c>
      <c r="J376" s="37" t="s">
        <v>10445</v>
      </c>
      <c r="K376" s="39">
        <v>3.3879734656</v>
      </c>
      <c r="L376" s="39">
        <v>7.0180390047399364</v>
      </c>
      <c r="M376" s="39">
        <v>1.6610599996177378</v>
      </c>
      <c r="N376" s="39">
        <v>3.2146269741925666</v>
      </c>
      <c r="O376" s="39">
        <v>4.1841290919475984</v>
      </c>
      <c r="P376" s="39">
        <v>5.8279939015038709</v>
      </c>
      <c r="Q376" s="39">
        <v>4.374620786055238</v>
      </c>
    </row>
    <row r="377" spans="1:17" ht="15">
      <c r="A377" s="22" t="s">
        <v>526</v>
      </c>
      <c r="B377" s="21" t="s">
        <v>10397</v>
      </c>
      <c r="C377" s="38">
        <v>1.9420784817000001</v>
      </c>
      <c r="D377" s="38">
        <v>1.9106818215000001</v>
      </c>
      <c r="E377" s="38">
        <v>0.85378645210000004</v>
      </c>
      <c r="F377" s="38">
        <v>10.2172556088</v>
      </c>
      <c r="G377" s="38">
        <v>2.1461453867000002</v>
      </c>
      <c r="H377" s="38">
        <v>1.0291598147000001</v>
      </c>
      <c r="I377" s="38">
        <v>1.2545688437</v>
      </c>
      <c r="J377" s="37" t="s">
        <v>10445</v>
      </c>
      <c r="K377" s="39">
        <v>1.9420784817000001</v>
      </c>
      <c r="L377" s="39">
        <v>3.4549189048939137</v>
      </c>
      <c r="M377" s="39">
        <v>0.44096876905513777</v>
      </c>
      <c r="N377" s="39">
        <v>1.4636481923956939</v>
      </c>
      <c r="O377" s="39">
        <v>1.5889616601339549</v>
      </c>
      <c r="P377" s="39">
        <v>2.3392681307072305</v>
      </c>
      <c r="Q377" s="39">
        <v>1.258033205226547</v>
      </c>
    </row>
    <row r="378" spans="1:17" ht="15">
      <c r="A378" s="22" t="s">
        <v>524</v>
      </c>
      <c r="B378" s="21" t="s">
        <v>525</v>
      </c>
      <c r="C378" s="38">
        <v>10.269700428</v>
      </c>
      <c r="D378" s="38">
        <v>6.3844612792</v>
      </c>
      <c r="E378" s="38">
        <v>8.3624281266999994</v>
      </c>
      <c r="F378" s="38">
        <v>66.330841877899999</v>
      </c>
      <c r="G378" s="38">
        <v>10.744586486099999</v>
      </c>
      <c r="H378" s="38">
        <v>2.6392969619</v>
      </c>
      <c r="I378" s="38">
        <v>5.5495988802999996</v>
      </c>
      <c r="J378" s="37" t="s">
        <v>10479</v>
      </c>
      <c r="K378" s="39">
        <v>10.269700428</v>
      </c>
      <c r="L378" s="39">
        <v>11.5444631978309</v>
      </c>
      <c r="M378" s="39">
        <v>4.3190772449866097</v>
      </c>
      <c r="N378" s="39">
        <v>9.5020640113040482</v>
      </c>
      <c r="O378" s="39">
        <v>7.9550696267870471</v>
      </c>
      <c r="P378" s="39">
        <v>5.9990908916753733</v>
      </c>
      <c r="Q378" s="39">
        <v>5.5649235210682004</v>
      </c>
    </row>
    <row r="379" spans="1:17" ht="15">
      <c r="A379" s="22" t="s">
        <v>523</v>
      </c>
      <c r="B379" s="21" t="s">
        <v>10397</v>
      </c>
      <c r="C379" s="38">
        <v>5.9779020873000004</v>
      </c>
      <c r="D379" s="38">
        <v>4.3736620826000001</v>
      </c>
      <c r="E379" s="38">
        <v>7.0606279973000001</v>
      </c>
      <c r="F379" s="38">
        <v>57.333943685500003</v>
      </c>
      <c r="G379" s="38">
        <v>9.1424671155000006</v>
      </c>
      <c r="H379" s="38">
        <v>2.6023244956</v>
      </c>
      <c r="I379" s="38">
        <v>6.1062378416999996</v>
      </c>
      <c r="J379" s="37" t="s">
        <v>10479</v>
      </c>
      <c r="K379" s="39">
        <v>5.9779020873000004</v>
      </c>
      <c r="L379" s="39">
        <v>7.9085107958632594</v>
      </c>
      <c r="M379" s="39">
        <v>3.6467156735358364</v>
      </c>
      <c r="N379" s="39">
        <v>8.2132351632587248</v>
      </c>
      <c r="O379" s="39">
        <v>6.7688935780358843</v>
      </c>
      <c r="P379" s="39">
        <v>5.915052911476498</v>
      </c>
      <c r="Q379" s="39">
        <v>6.1230995831316957</v>
      </c>
    </row>
    <row r="380" spans="1:17" ht="15">
      <c r="A380" s="22" t="s">
        <v>522</v>
      </c>
      <c r="B380" s="21" t="s">
        <v>10258</v>
      </c>
      <c r="C380" s="38">
        <v>3.4230800637000001</v>
      </c>
      <c r="D380" s="38">
        <v>3.5755959920999998</v>
      </c>
      <c r="E380" s="38">
        <v>1.9658913785000001</v>
      </c>
      <c r="F380" s="38">
        <v>20.754978452100001</v>
      </c>
      <c r="G380" s="38">
        <v>4.2199888828000001</v>
      </c>
      <c r="H380" s="38">
        <v>1.2129782197000001</v>
      </c>
      <c r="I380" s="38">
        <v>1.4706403909000001</v>
      </c>
      <c r="J380" s="37" t="s">
        <v>10445</v>
      </c>
      <c r="K380" s="39">
        <v>3.4230800637000001</v>
      </c>
      <c r="L380" s="39">
        <v>6.4654376518174237</v>
      </c>
      <c r="M380" s="39">
        <v>1.0153554195443211</v>
      </c>
      <c r="N380" s="39">
        <v>2.9732041418699113</v>
      </c>
      <c r="O380" s="39">
        <v>3.1243924957345115</v>
      </c>
      <c r="P380" s="39">
        <v>2.7570851990692318</v>
      </c>
      <c r="Q380" s="39">
        <v>1.4747014115567814</v>
      </c>
    </row>
    <row r="381" spans="1:17" ht="15">
      <c r="A381" s="22" t="s">
        <v>520</v>
      </c>
      <c r="B381" s="21" t="s">
        <v>521</v>
      </c>
      <c r="C381" s="38">
        <v>4.1979451020000003</v>
      </c>
      <c r="D381" s="38">
        <v>3.4121722169000002</v>
      </c>
      <c r="E381" s="38">
        <v>1.9450859127</v>
      </c>
      <c r="F381" s="38">
        <v>24.480912062400002</v>
      </c>
      <c r="G381" s="38">
        <v>4.1991864699999999</v>
      </c>
      <c r="H381" s="38">
        <v>1.1957916242</v>
      </c>
      <c r="I381" s="38">
        <v>1.9555868466999999</v>
      </c>
      <c r="J381" s="37" t="s">
        <v>10445</v>
      </c>
      <c r="K381" s="39">
        <v>4.1979451020000003</v>
      </c>
      <c r="L381" s="39">
        <v>6.1699327257254621</v>
      </c>
      <c r="M381" s="39">
        <v>1.004609687258597</v>
      </c>
      <c r="N381" s="39">
        <v>3.5069537320245279</v>
      </c>
      <c r="O381" s="39">
        <v>3.1089908195096285</v>
      </c>
      <c r="P381" s="39">
        <v>2.7180202700326994</v>
      </c>
      <c r="Q381" s="39">
        <v>1.9609869966140918</v>
      </c>
    </row>
    <row r="382" spans="1:17" ht="15">
      <c r="A382" s="22" t="s">
        <v>366</v>
      </c>
      <c r="B382" s="21" t="s">
        <v>10397</v>
      </c>
      <c r="C382" s="38">
        <v>4.0459402420000004</v>
      </c>
      <c r="D382" s="38">
        <v>3.7341633057000001</v>
      </c>
      <c r="E382" s="38">
        <v>2.1983236695000001</v>
      </c>
      <c r="F382" s="38">
        <v>30.032435216100001</v>
      </c>
      <c r="G382" s="38">
        <v>4.6153706372999999</v>
      </c>
      <c r="H382" s="38">
        <v>1.3099384510000001</v>
      </c>
      <c r="I382" s="38">
        <v>1.6076248493</v>
      </c>
      <c r="J382" s="37" t="s">
        <v>10445</v>
      </c>
      <c r="K382" s="39">
        <v>4.0459402420000004</v>
      </c>
      <c r="L382" s="39">
        <v>6.7521610629528253</v>
      </c>
      <c r="M382" s="39">
        <v>1.1354034491175649</v>
      </c>
      <c r="N382" s="39">
        <v>4.3022237282021187</v>
      </c>
      <c r="O382" s="39">
        <v>3.4171249699230439</v>
      </c>
      <c r="P382" s="39">
        <v>2.977474662188921</v>
      </c>
      <c r="Q382" s="39">
        <v>1.6120641383075371</v>
      </c>
    </row>
    <row r="383" spans="1:17" ht="15">
      <c r="A383" s="22" t="s">
        <v>365</v>
      </c>
      <c r="B383" s="21" t="s">
        <v>10397</v>
      </c>
      <c r="C383" s="38">
        <v>2.9695392164999999</v>
      </c>
      <c r="D383" s="38">
        <v>3.3031539437999999</v>
      </c>
      <c r="E383" s="38">
        <v>1.6041326804</v>
      </c>
      <c r="F383" s="38">
        <v>15.5925611354</v>
      </c>
      <c r="G383" s="38">
        <v>2.8984213422999998</v>
      </c>
      <c r="H383" s="38">
        <v>2.0965487577999999</v>
      </c>
      <c r="I383" s="38">
        <v>5.0006486446</v>
      </c>
      <c r="J383" s="37" t="s">
        <v>10445</v>
      </c>
      <c r="K383" s="39">
        <v>2.9695392164999999</v>
      </c>
      <c r="L383" s="39">
        <v>5.9728045129200531</v>
      </c>
      <c r="M383" s="39">
        <v>0.82851210831142996</v>
      </c>
      <c r="N383" s="39">
        <v>2.2336745594375871</v>
      </c>
      <c r="O383" s="39">
        <v>2.1459312199301963</v>
      </c>
      <c r="P383" s="39">
        <v>4.7654306197575353</v>
      </c>
      <c r="Q383" s="39">
        <v>5.0144574163219557</v>
      </c>
    </row>
    <row r="384" spans="1:17" ht="15">
      <c r="A384" s="22" t="s">
        <v>364</v>
      </c>
      <c r="B384" s="21" t="s">
        <v>3409</v>
      </c>
      <c r="C384" s="38">
        <v>2.7121842502</v>
      </c>
      <c r="D384" s="38">
        <v>2.3619777015999999</v>
      </c>
      <c r="E384" s="38">
        <v>2.2392385752999999</v>
      </c>
      <c r="F384" s="38">
        <v>11.486435868799999</v>
      </c>
      <c r="G384" s="38">
        <v>2.6066967640000001</v>
      </c>
      <c r="H384" s="38">
        <v>0.65394092439999996</v>
      </c>
      <c r="I384" s="38">
        <v>1.0081597444999999</v>
      </c>
      <c r="J384" s="37" t="s">
        <v>10445</v>
      </c>
      <c r="K384" s="39">
        <v>2.7121842502</v>
      </c>
      <c r="L384" s="39">
        <v>4.2709577923284359</v>
      </c>
      <c r="M384" s="39">
        <v>1.1565354260917318</v>
      </c>
      <c r="N384" s="39">
        <v>1.6454615348918273</v>
      </c>
      <c r="O384" s="39">
        <v>1.9299443752783516</v>
      </c>
      <c r="P384" s="39">
        <v>1.4864000148121466</v>
      </c>
      <c r="Q384" s="39">
        <v>1.0109436728981886</v>
      </c>
    </row>
    <row r="385" spans="1:17" ht="15">
      <c r="A385" s="22" t="s">
        <v>363</v>
      </c>
      <c r="B385" s="21" t="s">
        <v>5592</v>
      </c>
      <c r="C385" s="38">
        <v>6.1449057676000001</v>
      </c>
      <c r="D385" s="38">
        <v>2.8160641838</v>
      </c>
      <c r="E385" s="38">
        <v>7.7683674487000003</v>
      </c>
      <c r="F385" s="38">
        <v>43.608530504800001</v>
      </c>
      <c r="G385" s="38">
        <v>4.9923718437</v>
      </c>
      <c r="H385" s="38">
        <v>1.6314632936</v>
      </c>
      <c r="I385" s="38">
        <v>4.5090160171999996</v>
      </c>
      <c r="J385" s="37" t="s">
        <v>10479</v>
      </c>
      <c r="K385" s="39">
        <v>6.1449057676000001</v>
      </c>
      <c r="L385" s="39">
        <v>5.0920426815843181</v>
      </c>
      <c r="M385" s="39">
        <v>4.0122532080422548</v>
      </c>
      <c r="N385" s="39">
        <v>6.2470343593448998</v>
      </c>
      <c r="O385" s="39">
        <v>3.6962488664242761</v>
      </c>
      <c r="P385" s="39">
        <v>3.7082968404179502</v>
      </c>
      <c r="Q385" s="39">
        <v>4.5214671964963884</v>
      </c>
    </row>
    <row r="386" spans="1:17" ht="15">
      <c r="A386" s="22" t="s">
        <v>518</v>
      </c>
      <c r="B386" s="21" t="s">
        <v>362</v>
      </c>
      <c r="C386" s="38">
        <v>9.2912791623000004</v>
      </c>
      <c r="D386" s="38">
        <v>3.9893876691000001</v>
      </c>
      <c r="E386" s="38">
        <v>9.4355377193999992</v>
      </c>
      <c r="F386" s="38">
        <v>56.419146417500002</v>
      </c>
      <c r="G386" s="38">
        <v>9.9817315226000005</v>
      </c>
      <c r="H386" s="38">
        <v>2.9474066151999998</v>
      </c>
      <c r="I386" s="38">
        <v>12.2232632885</v>
      </c>
      <c r="J386" s="37" t="s">
        <v>10479</v>
      </c>
      <c r="K386" s="39">
        <v>9.2912791623000004</v>
      </c>
      <c r="L386" s="39">
        <v>7.2136609674256302</v>
      </c>
      <c r="M386" s="39">
        <v>4.8733233506612343</v>
      </c>
      <c r="N386" s="39">
        <v>8.0821880974925016</v>
      </c>
      <c r="O386" s="39">
        <v>7.3902675883248561</v>
      </c>
      <c r="P386" s="39">
        <v>6.6994205027164364</v>
      </c>
      <c r="Q386" s="39">
        <v>12.257016560214167</v>
      </c>
    </row>
    <row r="387" spans="1:17" ht="15">
      <c r="A387" s="22" t="s">
        <v>516</v>
      </c>
      <c r="B387" s="21" t="s">
        <v>517</v>
      </c>
      <c r="C387" s="38">
        <v>99.211634079999996</v>
      </c>
      <c r="D387" s="38">
        <v>40.9418452504</v>
      </c>
      <c r="E387" s="38">
        <v>218.65483936659999</v>
      </c>
      <c r="F387" s="38">
        <v>458.09840432099998</v>
      </c>
      <c r="G387" s="38">
        <v>166.53408940669999</v>
      </c>
      <c r="H387" s="38">
        <v>46.733427872199997</v>
      </c>
      <c r="I387" s="38">
        <v>253.0947726867</v>
      </c>
      <c r="J387" s="37" t="s">
        <v>10479</v>
      </c>
      <c r="K387" s="39">
        <v>99.211634079999996</v>
      </c>
      <c r="L387" s="39">
        <v>74.031559606193724</v>
      </c>
      <c r="M387" s="39">
        <v>112.93216837334549</v>
      </c>
      <c r="N387" s="39">
        <v>65.623776784667498</v>
      </c>
      <c r="O387" s="39">
        <v>123.29839572492858</v>
      </c>
      <c r="P387" s="39">
        <v>106.22453082469978</v>
      </c>
      <c r="Q387" s="39">
        <v>253.79366760782688</v>
      </c>
    </row>
    <row r="388" spans="1:17" ht="15">
      <c r="A388" s="22" t="s">
        <v>515</v>
      </c>
      <c r="B388" s="21" t="s">
        <v>10397</v>
      </c>
      <c r="C388" s="38">
        <v>4.5547882029000002</v>
      </c>
      <c r="D388" s="38">
        <v>2.9581159081999999</v>
      </c>
      <c r="E388" s="38">
        <v>6.9529982220999997</v>
      </c>
      <c r="F388" s="38">
        <v>24.945222579799999</v>
      </c>
      <c r="G388" s="38">
        <v>4.6372335895000001</v>
      </c>
      <c r="H388" s="38">
        <v>1.422085134</v>
      </c>
      <c r="I388" s="38">
        <v>3.3760682033</v>
      </c>
      <c r="J388" s="37" t="s">
        <v>10445</v>
      </c>
      <c r="K388" s="39">
        <v>4.5547882029000002</v>
      </c>
      <c r="L388" s="39">
        <v>5.3489023965718454</v>
      </c>
      <c r="M388" s="39">
        <v>3.5911263989966495</v>
      </c>
      <c r="N388" s="39">
        <v>3.57346741001429</v>
      </c>
      <c r="O388" s="39">
        <v>3.4333118475867974</v>
      </c>
      <c r="P388" s="39">
        <v>3.2323827510583825</v>
      </c>
      <c r="Q388" s="39">
        <v>3.3853908649086026</v>
      </c>
    </row>
    <row r="389" spans="1:17" ht="15">
      <c r="A389" s="22" t="s">
        <v>514</v>
      </c>
      <c r="B389" s="21" t="s">
        <v>10397</v>
      </c>
      <c r="C389" s="38">
        <v>11.765875468799999</v>
      </c>
      <c r="D389" s="38">
        <v>9.2431596938999991</v>
      </c>
      <c r="E389" s="38">
        <v>34.745621356199997</v>
      </c>
      <c r="F389" s="38">
        <v>129.0277442302</v>
      </c>
      <c r="G389" s="38">
        <v>20.004718329500001</v>
      </c>
      <c r="H389" s="38">
        <v>9.0681388611999996</v>
      </c>
      <c r="I389" s="38">
        <v>14.7711436176</v>
      </c>
      <c r="J389" s="37" t="s">
        <v>10479</v>
      </c>
      <c r="K389" s="39">
        <v>11.765875468799999</v>
      </c>
      <c r="L389" s="39">
        <v>16.713597632042237</v>
      </c>
      <c r="M389" s="39">
        <v>17.945627787620197</v>
      </c>
      <c r="N389" s="39">
        <v>18.483556822124605</v>
      </c>
      <c r="O389" s="39">
        <v>14.811079735949781</v>
      </c>
      <c r="P389" s="39">
        <v>20.61177276827161</v>
      </c>
      <c r="Q389" s="39">
        <v>14.811932596147399</v>
      </c>
    </row>
    <row r="390" spans="1:17" ht="15">
      <c r="A390" s="22" t="s">
        <v>512</v>
      </c>
      <c r="B390" s="21" t="s">
        <v>513</v>
      </c>
      <c r="C390" s="38">
        <v>0.59364757840000004</v>
      </c>
      <c r="D390" s="38">
        <v>1.3852059053000001</v>
      </c>
      <c r="E390" s="38">
        <v>0.92516226359999998</v>
      </c>
      <c r="F390" s="38">
        <v>6.9876227180999999</v>
      </c>
      <c r="G390" s="38">
        <v>1.2867733908000001</v>
      </c>
      <c r="H390" s="38">
        <v>0.56591119040000004</v>
      </c>
      <c r="I390" s="38">
        <v>0.20875365209999999</v>
      </c>
      <c r="J390" s="37" t="s">
        <v>10445</v>
      </c>
      <c r="K390" s="39">
        <v>0.59364757840000004</v>
      </c>
      <c r="L390" s="39">
        <v>2.5047467430419883</v>
      </c>
      <c r="M390" s="39">
        <v>0.47783337806837622</v>
      </c>
      <c r="N390" s="39">
        <v>1.0009949591239935</v>
      </c>
      <c r="O390" s="39">
        <v>0.95270040694012703</v>
      </c>
      <c r="P390" s="39">
        <v>1.286309466814155</v>
      </c>
      <c r="Q390" s="39">
        <v>0.20933010362316118</v>
      </c>
    </row>
    <row r="391" spans="1:17" ht="15">
      <c r="A391" s="22" t="s">
        <v>510</v>
      </c>
      <c r="B391" s="21" t="s">
        <v>511</v>
      </c>
      <c r="C391" s="38">
        <v>29.0038177355</v>
      </c>
      <c r="D391" s="38">
        <v>13.736423395099999</v>
      </c>
      <c r="E391" s="38">
        <v>70.637203910799997</v>
      </c>
      <c r="F391" s="38">
        <v>83.352534282700006</v>
      </c>
      <c r="G391" s="38">
        <v>35.807264434799997</v>
      </c>
      <c r="H391" s="38">
        <v>7.5220905598999996</v>
      </c>
      <c r="I391" s="38">
        <v>48.384506724799998</v>
      </c>
      <c r="J391" s="37" t="s">
        <v>10479</v>
      </c>
      <c r="K391" s="39">
        <v>29.0038177355</v>
      </c>
      <c r="L391" s="39">
        <v>24.838373579176288</v>
      </c>
      <c r="M391" s="39">
        <v>36.483128517005241</v>
      </c>
      <c r="N391" s="39">
        <v>11.940465307474334</v>
      </c>
      <c r="O391" s="39">
        <v>26.510958061728278</v>
      </c>
      <c r="P391" s="39">
        <v>17.097623198780902</v>
      </c>
      <c r="Q391" s="39">
        <v>48.518115513524577</v>
      </c>
    </row>
    <row r="392" spans="1:17" ht="15">
      <c r="A392" s="22" t="s">
        <v>508</v>
      </c>
      <c r="B392" s="21" t="s">
        <v>509</v>
      </c>
      <c r="C392" s="38">
        <v>38.215451310299997</v>
      </c>
      <c r="D392" s="38">
        <v>23.704374790599999</v>
      </c>
      <c r="E392" s="38">
        <v>199.341346563</v>
      </c>
      <c r="F392" s="38">
        <v>233.09790371829999</v>
      </c>
      <c r="G392" s="38">
        <v>92.185932229000002</v>
      </c>
      <c r="H392" s="38">
        <v>15.6318038427</v>
      </c>
      <c r="I392" s="38">
        <v>72.0923906636</v>
      </c>
      <c r="J392" s="37" t="s">
        <v>10479</v>
      </c>
      <c r="K392" s="39">
        <v>38.215451310299997</v>
      </c>
      <c r="L392" s="39">
        <v>42.86254868350651</v>
      </c>
      <c r="M392" s="39">
        <v>102.95701928681345</v>
      </c>
      <c r="N392" s="39">
        <v>33.391875322632309</v>
      </c>
      <c r="O392" s="39">
        <v>68.25255773599828</v>
      </c>
      <c r="P392" s="39">
        <v>35.530905921889499</v>
      </c>
      <c r="Q392" s="39">
        <v>72.291466310844029</v>
      </c>
    </row>
    <row r="393" spans="1:17" ht="15">
      <c r="A393" s="22" t="s">
        <v>506</v>
      </c>
      <c r="B393" s="21" t="s">
        <v>507</v>
      </c>
      <c r="C393" s="38">
        <v>12.5585996741</v>
      </c>
      <c r="D393" s="38">
        <v>7.8604031888000003</v>
      </c>
      <c r="E393" s="38">
        <v>30.215409033</v>
      </c>
      <c r="F393" s="38">
        <v>154.8255868187</v>
      </c>
      <c r="G393" s="38">
        <v>18.9605413926</v>
      </c>
      <c r="H393" s="38">
        <v>3.2710698314000002</v>
      </c>
      <c r="I393" s="38">
        <v>13.392734604099999</v>
      </c>
      <c r="J393" s="37" t="s">
        <v>10479</v>
      </c>
      <c r="K393" s="39">
        <v>12.5585996741</v>
      </c>
      <c r="L393" s="39">
        <v>14.213279925253909</v>
      </c>
      <c r="M393" s="39">
        <v>15.605836441896265</v>
      </c>
      <c r="N393" s="39">
        <v>22.179164245300488</v>
      </c>
      <c r="O393" s="39">
        <v>14.037992726368664</v>
      </c>
      <c r="P393" s="39">
        <v>7.435103178938661</v>
      </c>
      <c r="Q393" s="39">
        <v>13.429717249357523</v>
      </c>
    </row>
    <row r="394" spans="1:17" ht="15">
      <c r="A394" s="22" t="s">
        <v>668</v>
      </c>
      <c r="B394" s="21" t="s">
        <v>505</v>
      </c>
      <c r="C394" s="38">
        <v>5.7307621338999999</v>
      </c>
      <c r="D394" s="38">
        <v>4.2132635058999997</v>
      </c>
      <c r="E394" s="38">
        <v>15.1482869122</v>
      </c>
      <c r="F394" s="38">
        <v>66.793974877500006</v>
      </c>
      <c r="G394" s="38">
        <v>9.6246942062999992</v>
      </c>
      <c r="H394" s="38">
        <v>2.2252225887999999</v>
      </c>
      <c r="I394" s="38">
        <v>5.7801912381999996</v>
      </c>
      <c r="J394" s="37" t="s">
        <v>10479</v>
      </c>
      <c r="K394" s="39">
        <v>5.7307621338999999</v>
      </c>
      <c r="L394" s="39">
        <v>7.6184760717542206</v>
      </c>
      <c r="M394" s="39">
        <v>7.8238784611031749</v>
      </c>
      <c r="N394" s="39">
        <v>9.5684090068348944</v>
      </c>
      <c r="O394" s="39">
        <v>7.1259245431828147</v>
      </c>
      <c r="P394" s="39">
        <v>5.0579047212672705</v>
      </c>
      <c r="Q394" s="39">
        <v>5.796152635808637</v>
      </c>
    </row>
    <row r="395" spans="1:17" ht="15">
      <c r="A395" s="22" t="s">
        <v>666</v>
      </c>
      <c r="B395" s="21" t="s">
        <v>667</v>
      </c>
      <c r="C395" s="38">
        <v>3.2740475564999998</v>
      </c>
      <c r="D395" s="38">
        <v>3.9998852076000002</v>
      </c>
      <c r="E395" s="38">
        <v>12.645855794299999</v>
      </c>
      <c r="F395" s="38">
        <v>45.755154881499998</v>
      </c>
      <c r="G395" s="38">
        <v>8.4261996641000003</v>
      </c>
      <c r="H395" s="38">
        <v>0.79636051569999999</v>
      </c>
      <c r="I395" s="38">
        <v>2.7524726863</v>
      </c>
      <c r="J395" s="37" t="s">
        <v>10479</v>
      </c>
      <c r="K395" s="39">
        <v>3.2740475564999998</v>
      </c>
      <c r="L395" s="39">
        <v>7.2326427485942126</v>
      </c>
      <c r="M395" s="39">
        <v>6.5314077654257643</v>
      </c>
      <c r="N395" s="39">
        <v>6.5545438324370089</v>
      </c>
      <c r="O395" s="39">
        <v>6.2385839700617094</v>
      </c>
      <c r="P395" s="39">
        <v>1.8101180674972432</v>
      </c>
      <c r="Q395" s="39">
        <v>2.7600733536728375</v>
      </c>
    </row>
    <row r="396" spans="1:17" ht="15">
      <c r="A396" s="22" t="s">
        <v>502</v>
      </c>
      <c r="B396" s="21" t="s">
        <v>503</v>
      </c>
      <c r="C396" s="38">
        <v>4.0379985344999998</v>
      </c>
      <c r="D396" s="38">
        <v>3.0070253888999998</v>
      </c>
      <c r="E396" s="38">
        <v>12.2671791186</v>
      </c>
      <c r="F396" s="38">
        <v>74.671344092699997</v>
      </c>
      <c r="G396" s="38">
        <v>4.5075366772000001</v>
      </c>
      <c r="H396" s="38">
        <v>2.6771204174999998</v>
      </c>
      <c r="I396" s="38">
        <v>7.9589244853999999</v>
      </c>
      <c r="J396" s="37" t="s">
        <v>10479</v>
      </c>
      <c r="K396" s="39">
        <v>4.0379985344999998</v>
      </c>
      <c r="L396" s="39">
        <v>5.4373411348261902</v>
      </c>
      <c r="M396" s="39">
        <v>6.3358265552266566</v>
      </c>
      <c r="N396" s="39">
        <v>10.696862444246264</v>
      </c>
      <c r="O396" s="39">
        <v>3.3372869359663695</v>
      </c>
      <c r="P396" s="39">
        <v>6.0850631605246885</v>
      </c>
      <c r="Q396" s="39">
        <v>7.9809022285253555</v>
      </c>
    </row>
    <row r="397" spans="1:17" ht="15">
      <c r="A397" s="22" t="s">
        <v>337</v>
      </c>
      <c r="B397" s="21" t="s">
        <v>10165</v>
      </c>
      <c r="C397" s="38">
        <v>5.6961103436</v>
      </c>
      <c r="D397" s="38">
        <v>3.9230089937999999</v>
      </c>
      <c r="E397" s="38">
        <v>4.8022051318000001</v>
      </c>
      <c r="F397" s="38">
        <v>20.602083959800002</v>
      </c>
      <c r="G397" s="38">
        <v>5.5669144417999998</v>
      </c>
      <c r="H397" s="38">
        <v>1.7035273939</v>
      </c>
      <c r="I397" s="38">
        <v>3.9891707302000001</v>
      </c>
      <c r="J397" s="37" t="s">
        <v>10445</v>
      </c>
      <c r="K397" s="39">
        <v>5.6961103436</v>
      </c>
      <c r="L397" s="39">
        <v>7.0936342117433338</v>
      </c>
      <c r="M397" s="39">
        <v>2.4802718296964548</v>
      </c>
      <c r="N397" s="39">
        <v>2.9513016118901962</v>
      </c>
      <c r="O397" s="39">
        <v>4.1216283240100475</v>
      </c>
      <c r="P397" s="39">
        <v>3.8720976911624185</v>
      </c>
      <c r="Q397" s="39">
        <v>4.0001864107423089</v>
      </c>
    </row>
    <row r="398" spans="1:17" ht="15">
      <c r="A398" s="22" t="s">
        <v>336</v>
      </c>
      <c r="B398" s="21" t="s">
        <v>10397</v>
      </c>
      <c r="C398" s="38">
        <v>5.3772887097000002</v>
      </c>
      <c r="D398" s="38">
        <v>5.0719625178000003</v>
      </c>
      <c r="E398" s="38">
        <v>10.6568146808</v>
      </c>
      <c r="F398" s="38">
        <v>55.888636069</v>
      </c>
      <c r="G398" s="38">
        <v>6.9885763534000001</v>
      </c>
      <c r="H398" s="38">
        <v>3.7263698053000001</v>
      </c>
      <c r="I398" s="38">
        <v>9.6214894456</v>
      </c>
      <c r="J398" s="37" t="s">
        <v>10479</v>
      </c>
      <c r="K398" s="39">
        <v>5.3772887097000002</v>
      </c>
      <c r="L398" s="39">
        <v>9.171186427002155</v>
      </c>
      <c r="M398" s="39">
        <v>5.5040958313199928</v>
      </c>
      <c r="N398" s="39">
        <v>8.0061911231229388</v>
      </c>
      <c r="O398" s="39">
        <v>5.1741974021369614</v>
      </c>
      <c r="P398" s="39">
        <v>8.469994654143191</v>
      </c>
      <c r="Q398" s="39">
        <v>9.6480581891414943</v>
      </c>
    </row>
    <row r="399" spans="1:17" ht="15">
      <c r="A399" s="22" t="s">
        <v>335</v>
      </c>
      <c r="B399" s="21" t="s">
        <v>10397</v>
      </c>
      <c r="C399" s="38">
        <v>4.5696008992000001</v>
      </c>
      <c r="D399" s="38">
        <v>2.9061412419999999</v>
      </c>
      <c r="E399" s="38">
        <v>22.069270314899999</v>
      </c>
      <c r="F399" s="38">
        <v>119.90682358559999</v>
      </c>
      <c r="G399" s="38">
        <v>8.9244696865000002</v>
      </c>
      <c r="H399" s="38">
        <v>2.0329413184999998</v>
      </c>
      <c r="I399" s="38">
        <v>3.6666963853999999</v>
      </c>
      <c r="J399" s="37" t="s">
        <v>10479</v>
      </c>
      <c r="K399" s="39">
        <v>4.5696008992000001</v>
      </c>
      <c r="L399" s="39">
        <v>5.2549211513381628</v>
      </c>
      <c r="M399" s="39">
        <v>11.398469653353903</v>
      </c>
      <c r="N399" s="39">
        <v>17.176961438237438</v>
      </c>
      <c r="O399" s="39">
        <v>6.6074927899833114</v>
      </c>
      <c r="P399" s="39">
        <v>4.6208516598087757</v>
      </c>
      <c r="Q399" s="39">
        <v>3.6768215865405329</v>
      </c>
    </row>
    <row r="400" spans="1:17" ht="15">
      <c r="A400" s="22" t="s">
        <v>334</v>
      </c>
      <c r="B400" s="21" t="s">
        <v>7679</v>
      </c>
      <c r="C400" s="38">
        <v>6.8475503682000003</v>
      </c>
      <c r="D400" s="38">
        <v>3.3884797216</v>
      </c>
      <c r="E400" s="38">
        <v>6.3470143181000003</v>
      </c>
      <c r="F400" s="38">
        <v>22.485715240800001</v>
      </c>
      <c r="G400" s="38">
        <v>6.6676554544000002</v>
      </c>
      <c r="H400" s="38">
        <v>1.9412988514</v>
      </c>
      <c r="I400" s="38">
        <v>4.0025305662999999</v>
      </c>
      <c r="J400" s="37" t="s">
        <v>10445</v>
      </c>
      <c r="K400" s="39">
        <v>6.8475503682000003</v>
      </c>
      <c r="L400" s="39">
        <v>6.1270916576862957</v>
      </c>
      <c r="M400" s="39">
        <v>3.278144182475359</v>
      </c>
      <c r="N400" s="39">
        <v>3.221136646378429</v>
      </c>
      <c r="O400" s="39">
        <v>4.9365942054444893</v>
      </c>
      <c r="P400" s="39">
        <v>4.412549412048639</v>
      </c>
      <c r="Q400" s="39">
        <v>4.0135831386417644</v>
      </c>
    </row>
    <row r="401" spans="1:17" ht="15">
      <c r="A401" s="22" t="s">
        <v>332</v>
      </c>
      <c r="B401" s="21" t="s">
        <v>333</v>
      </c>
      <c r="C401" s="38">
        <v>2.7086554715000002</v>
      </c>
      <c r="D401" s="38">
        <v>2.5399266019</v>
      </c>
      <c r="E401" s="38">
        <v>21.232480564199999</v>
      </c>
      <c r="F401" s="38">
        <v>82.816904126899999</v>
      </c>
      <c r="G401" s="38">
        <v>9.2621621340000004</v>
      </c>
      <c r="H401" s="38">
        <v>7.0245926036000004</v>
      </c>
      <c r="I401" s="38">
        <v>9.8504096410000006</v>
      </c>
      <c r="J401" s="37" t="s">
        <v>10479</v>
      </c>
      <c r="K401" s="39">
        <v>2.7086554715000002</v>
      </c>
      <c r="L401" s="39">
        <v>4.5927272323437798</v>
      </c>
      <c r="M401" s="39">
        <v>10.966279443007352</v>
      </c>
      <c r="N401" s="39">
        <v>11.863734907517024</v>
      </c>
      <c r="O401" s="39">
        <v>6.8575132943347743</v>
      </c>
      <c r="P401" s="39">
        <v>15.966816206862152</v>
      </c>
      <c r="Q401" s="39">
        <v>9.8776105238789071</v>
      </c>
    </row>
    <row r="402" spans="1:17" ht="15">
      <c r="A402" s="22" t="s">
        <v>492</v>
      </c>
      <c r="B402" s="21" t="s">
        <v>331</v>
      </c>
      <c r="C402" s="38">
        <v>5.1240467240000003</v>
      </c>
      <c r="D402" s="38">
        <v>5.4273524478999997</v>
      </c>
      <c r="E402" s="38">
        <v>24.917513743000001</v>
      </c>
      <c r="F402" s="38">
        <v>83.231438292199996</v>
      </c>
      <c r="G402" s="38">
        <v>17.8458505545</v>
      </c>
      <c r="H402" s="38">
        <v>8.5364124674999999</v>
      </c>
      <c r="I402" s="38">
        <v>15.5467612318</v>
      </c>
      <c r="J402" s="37" t="s">
        <v>10479</v>
      </c>
      <c r="K402" s="39">
        <v>5.1240467240000003</v>
      </c>
      <c r="L402" s="39">
        <v>9.8138069692060288</v>
      </c>
      <c r="M402" s="39">
        <v>12.869547573798037</v>
      </c>
      <c r="N402" s="39">
        <v>11.923117994811523</v>
      </c>
      <c r="O402" s="39">
        <v>13.212698682628712</v>
      </c>
      <c r="P402" s="39">
        <v>19.403164941506748</v>
      </c>
      <c r="Q402" s="39">
        <v>15.589691997811228</v>
      </c>
    </row>
    <row r="403" spans="1:17" ht="15">
      <c r="A403" s="22" t="s">
        <v>490</v>
      </c>
      <c r="B403" s="21" t="s">
        <v>491</v>
      </c>
      <c r="C403" s="38">
        <v>15.7314543562</v>
      </c>
      <c r="D403" s="38">
        <v>6.6713239453000002</v>
      </c>
      <c r="E403" s="38">
        <v>43.067778141399998</v>
      </c>
      <c r="F403" s="38">
        <v>273.42161235250001</v>
      </c>
      <c r="G403" s="38">
        <v>38.139000441999997</v>
      </c>
      <c r="H403" s="38">
        <v>24.224332252100002</v>
      </c>
      <c r="I403" s="38">
        <v>33.358739230600001</v>
      </c>
      <c r="J403" s="37" t="s">
        <v>10479</v>
      </c>
      <c r="K403" s="39">
        <v>15.7314543562</v>
      </c>
      <c r="L403" s="39">
        <v>12.063171879237153</v>
      </c>
      <c r="M403" s="39">
        <v>22.243905447598429</v>
      </c>
      <c r="N403" s="39">
        <v>39.168350485131377</v>
      </c>
      <c r="O403" s="39">
        <v>28.237327179102778</v>
      </c>
      <c r="P403" s="39">
        <v>55.061621738038156</v>
      </c>
      <c r="Q403" s="39">
        <v>33.450855923394457</v>
      </c>
    </row>
    <row r="404" spans="1:17" ht="15">
      <c r="A404" s="22" t="s">
        <v>488</v>
      </c>
      <c r="B404" s="21" t="s">
        <v>489</v>
      </c>
      <c r="C404" s="38">
        <v>7.1437096867000003</v>
      </c>
      <c r="D404" s="38">
        <v>4.3246362166000001</v>
      </c>
      <c r="E404" s="38">
        <v>29.7817921802</v>
      </c>
      <c r="F404" s="38">
        <v>153.1769021529</v>
      </c>
      <c r="G404" s="38">
        <v>24.7884362858</v>
      </c>
      <c r="H404" s="38">
        <v>11.6216498833</v>
      </c>
      <c r="I404" s="38">
        <v>23.993584701900001</v>
      </c>
      <c r="J404" s="37" t="s">
        <v>10479</v>
      </c>
      <c r="K404" s="39">
        <v>7.1437096867000003</v>
      </c>
      <c r="L404" s="39">
        <v>7.8198616082453949</v>
      </c>
      <c r="M404" s="39">
        <v>15.381879398129094</v>
      </c>
      <c r="N404" s="39">
        <v>21.942985918818149</v>
      </c>
      <c r="O404" s="39">
        <v>18.352845579289447</v>
      </c>
      <c r="P404" s="39">
        <v>26.415873229723658</v>
      </c>
      <c r="Q404" s="39">
        <v>24.059840493395718</v>
      </c>
    </row>
    <row r="405" spans="1:17" ht="15">
      <c r="A405" s="22" t="s">
        <v>486</v>
      </c>
      <c r="B405" s="21" t="s">
        <v>487</v>
      </c>
      <c r="C405" s="38">
        <v>20.1042184342</v>
      </c>
      <c r="D405" s="38">
        <v>6.1233562548</v>
      </c>
      <c r="E405" s="38">
        <v>16.111879997700001</v>
      </c>
      <c r="F405" s="38">
        <v>48.054012292000003</v>
      </c>
      <c r="G405" s="38">
        <v>11.461104670999999</v>
      </c>
      <c r="H405" s="38">
        <v>1.7951795545</v>
      </c>
      <c r="I405" s="38">
        <v>6.5105252952999999</v>
      </c>
      <c r="J405" s="37" t="s">
        <v>10479</v>
      </c>
      <c r="K405" s="39">
        <v>20.1042184342</v>
      </c>
      <c r="L405" s="39">
        <v>11.072329808162626</v>
      </c>
      <c r="M405" s="39">
        <v>8.3215608215316461</v>
      </c>
      <c r="N405" s="39">
        <v>6.8838610798743529</v>
      </c>
      <c r="O405" s="39">
        <v>8.4855648726592321</v>
      </c>
      <c r="P405" s="39">
        <v>4.0804219721338226</v>
      </c>
      <c r="Q405" s="39">
        <v>6.5285034345339774</v>
      </c>
    </row>
    <row r="406" spans="1:17" ht="15">
      <c r="A406" s="22" t="s">
        <v>639</v>
      </c>
      <c r="B406" s="21" t="s">
        <v>485</v>
      </c>
      <c r="C406" s="38">
        <v>238.8640580245</v>
      </c>
      <c r="D406" s="38">
        <v>39.681800627199998</v>
      </c>
      <c r="E406" s="38">
        <v>231.9618900184</v>
      </c>
      <c r="F406" s="38">
        <v>729.72287707830003</v>
      </c>
      <c r="G406" s="38">
        <v>169.13133254749999</v>
      </c>
      <c r="H406" s="38">
        <v>44.589116320700001</v>
      </c>
      <c r="I406" s="38">
        <v>62.504755826299998</v>
      </c>
      <c r="J406" s="37" t="s">
        <v>10479</v>
      </c>
      <c r="K406" s="39">
        <v>238.8640580245</v>
      </c>
      <c r="L406" s="39">
        <v>71.75313106790054</v>
      </c>
      <c r="M406" s="39">
        <v>119.80507404108656</v>
      </c>
      <c r="N406" s="39">
        <v>104.53468239216151</v>
      </c>
      <c r="O406" s="39">
        <v>125.22134083309892</v>
      </c>
      <c r="P406" s="39">
        <v>101.35053593772149</v>
      </c>
      <c r="Q406" s="39">
        <v>62.677356215986251</v>
      </c>
    </row>
    <row r="407" spans="1:17" ht="15">
      <c r="A407" s="22" t="s">
        <v>637</v>
      </c>
      <c r="B407" s="21" t="s">
        <v>638</v>
      </c>
      <c r="C407" s="38">
        <v>9.7140666300999996</v>
      </c>
      <c r="D407" s="38">
        <v>6.7130488523</v>
      </c>
      <c r="E407" s="38">
        <v>65.500414207299997</v>
      </c>
      <c r="F407" s="38">
        <v>216.7176552231</v>
      </c>
      <c r="G407" s="38">
        <v>28.6233419629</v>
      </c>
      <c r="H407" s="38">
        <v>10.114330242999999</v>
      </c>
      <c r="I407" s="38">
        <v>24.818978402199999</v>
      </c>
      <c r="J407" s="37" t="s">
        <v>10479</v>
      </c>
      <c r="K407" s="39">
        <v>9.7140666300999996</v>
      </c>
      <c r="L407" s="39">
        <v>12.13861938094943</v>
      </c>
      <c r="M407" s="39">
        <v>33.830048432546143</v>
      </c>
      <c r="N407" s="39">
        <v>31.045362519297676</v>
      </c>
      <c r="O407" s="39">
        <v>21.192130433383877</v>
      </c>
      <c r="P407" s="39">
        <v>22.989753450289101</v>
      </c>
      <c r="Q407" s="39">
        <v>24.887513432650145</v>
      </c>
    </row>
    <row r="408" spans="1:17" ht="15">
      <c r="A408" s="22" t="s">
        <v>798</v>
      </c>
      <c r="B408" s="21" t="s">
        <v>636</v>
      </c>
      <c r="C408" s="38">
        <v>7.8021243570000003</v>
      </c>
      <c r="D408" s="38">
        <v>7.0915030965000003</v>
      </c>
      <c r="E408" s="38">
        <v>60.120462617900003</v>
      </c>
      <c r="F408" s="38">
        <v>171.0408532859</v>
      </c>
      <c r="G408" s="38">
        <v>22.895320887600001</v>
      </c>
      <c r="H408" s="38">
        <v>9.3591044236999998</v>
      </c>
      <c r="I408" s="38">
        <v>29.5438199108</v>
      </c>
      <c r="J408" s="37" t="s">
        <v>10479</v>
      </c>
      <c r="K408" s="39">
        <v>7.8021243570000003</v>
      </c>
      <c r="L408" s="39">
        <v>12.822945106044481</v>
      </c>
      <c r="M408" s="39">
        <v>31.051378632716524</v>
      </c>
      <c r="N408" s="39">
        <v>24.502042948020858</v>
      </c>
      <c r="O408" s="39">
        <v>16.951222089757646</v>
      </c>
      <c r="P408" s="39">
        <v>21.273134062958345</v>
      </c>
      <c r="Q408" s="39">
        <v>29.62540210021924</v>
      </c>
    </row>
    <row r="409" spans="1:17" ht="15">
      <c r="A409" s="22" t="s">
        <v>796</v>
      </c>
      <c r="B409" s="21" t="s">
        <v>797</v>
      </c>
      <c r="C409" s="38">
        <v>9.4248922653000005</v>
      </c>
      <c r="D409" s="38">
        <v>11.4264428862</v>
      </c>
      <c r="E409" s="38">
        <v>75.745891412600002</v>
      </c>
      <c r="F409" s="38">
        <v>178.6029017932</v>
      </c>
      <c r="G409" s="38">
        <v>49.844221590399997</v>
      </c>
      <c r="H409" s="38">
        <v>21.8205478633</v>
      </c>
      <c r="I409" s="38">
        <v>55.041944542000003</v>
      </c>
      <c r="J409" s="37" t="s">
        <v>10479</v>
      </c>
      <c r="K409" s="39">
        <v>9.4248922653000005</v>
      </c>
      <c r="L409" s="39">
        <v>20.661437764782207</v>
      </c>
      <c r="M409" s="39">
        <v>39.121694207073439</v>
      </c>
      <c r="N409" s="39">
        <v>25.585325881550027</v>
      </c>
      <c r="O409" s="39">
        <v>36.903630843084997</v>
      </c>
      <c r="P409" s="39">
        <v>49.597848149627559</v>
      </c>
      <c r="Q409" s="39">
        <v>55.193937153625257</v>
      </c>
    </row>
    <row r="410" spans="1:17" ht="15">
      <c r="A410" s="22" t="s">
        <v>795</v>
      </c>
      <c r="B410" s="21" t="s">
        <v>4024</v>
      </c>
      <c r="C410" s="38">
        <v>110.9666091802</v>
      </c>
      <c r="D410" s="38">
        <v>40.986984078200003</v>
      </c>
      <c r="E410" s="38">
        <v>388.83627015669998</v>
      </c>
      <c r="F410" s="38">
        <v>230.99696860309999</v>
      </c>
      <c r="G410" s="38">
        <v>199.28320419260001</v>
      </c>
      <c r="H410" s="38">
        <v>43.089103418599997</v>
      </c>
      <c r="I410" s="38">
        <v>172.1271696842</v>
      </c>
      <c r="J410" s="37" t="s">
        <v>10479</v>
      </c>
      <c r="K410" s="39">
        <v>110.9666091802</v>
      </c>
      <c r="L410" s="39">
        <v>74.113180202441697</v>
      </c>
      <c r="M410" s="39">
        <v>200.82849873437456</v>
      </c>
      <c r="N410" s="39">
        <v>33.09091095397595</v>
      </c>
      <c r="O410" s="39">
        <v>147.54516303184224</v>
      </c>
      <c r="P410" s="39">
        <v>97.941024288109475</v>
      </c>
      <c r="Q410" s="39">
        <v>172.60248098124188</v>
      </c>
    </row>
    <row r="411" spans="1:17" ht="15">
      <c r="A411" s="22" t="s">
        <v>794</v>
      </c>
      <c r="B411" s="21" t="s">
        <v>10461</v>
      </c>
      <c r="C411" s="38">
        <v>11.618765828100001</v>
      </c>
      <c r="D411" s="38">
        <v>6.6586108737999998</v>
      </c>
      <c r="E411" s="38">
        <v>12.086172746300001</v>
      </c>
      <c r="F411" s="38">
        <v>52.636991291199998</v>
      </c>
      <c r="G411" s="38">
        <v>11.0189421664</v>
      </c>
      <c r="H411" s="38">
        <v>2.7838238957999999</v>
      </c>
      <c r="I411" s="38">
        <v>5.8440338613999998</v>
      </c>
      <c r="J411" s="37" t="s">
        <v>10479</v>
      </c>
      <c r="K411" s="39">
        <v>11.618765828100001</v>
      </c>
      <c r="L411" s="39">
        <v>12.040183943427863</v>
      </c>
      <c r="M411" s="39">
        <v>6.2423392938770021</v>
      </c>
      <c r="N411" s="39">
        <v>7.5403846303069262</v>
      </c>
      <c r="O411" s="39">
        <v>8.1581968985638156</v>
      </c>
      <c r="P411" s="39">
        <v>6.3275989092563476</v>
      </c>
      <c r="Q411" s="39">
        <v>5.8601715537800869</v>
      </c>
    </row>
    <row r="412" spans="1:17" ht="15">
      <c r="A412" s="22" t="s">
        <v>624</v>
      </c>
      <c r="B412" s="21" t="s">
        <v>793</v>
      </c>
      <c r="C412" s="38">
        <v>10.5807140557</v>
      </c>
      <c r="D412" s="38">
        <v>5.1626853331999998</v>
      </c>
      <c r="E412" s="38">
        <v>2.4839300153999999</v>
      </c>
      <c r="F412" s="38">
        <v>60.442555437800003</v>
      </c>
      <c r="G412" s="38">
        <v>7.1568703301000003</v>
      </c>
      <c r="H412" s="38">
        <v>1.3314528699999999</v>
      </c>
      <c r="I412" s="38">
        <v>1.8344676423999999</v>
      </c>
      <c r="J412" s="37" t="s">
        <v>10479</v>
      </c>
      <c r="K412" s="39">
        <v>10.5807140557</v>
      </c>
      <c r="L412" s="39">
        <v>9.3352325630482866</v>
      </c>
      <c r="M412" s="39">
        <v>1.2829151348278314</v>
      </c>
      <c r="N412" s="39">
        <v>8.6585518066238087</v>
      </c>
      <c r="O412" s="39">
        <v>5.2987987820178288</v>
      </c>
      <c r="P412" s="39">
        <v>3.0263766830398344</v>
      </c>
      <c r="Q412" s="39">
        <v>1.8395333342143152</v>
      </c>
    </row>
    <row r="413" spans="1:17" ht="15">
      <c r="A413" s="22" t="s">
        <v>623</v>
      </c>
      <c r="B413" s="21" t="s">
        <v>3647</v>
      </c>
      <c r="C413" s="38">
        <v>8.5975823206000008</v>
      </c>
      <c r="D413" s="38">
        <v>3.1821817127999998</v>
      </c>
      <c r="E413" s="38">
        <v>2.6781125416</v>
      </c>
      <c r="F413" s="38">
        <v>30.664852392299998</v>
      </c>
      <c r="G413" s="38">
        <v>5.7096041880000001</v>
      </c>
      <c r="H413" s="38">
        <v>0.94182929540000004</v>
      </c>
      <c r="I413" s="38">
        <v>2.4510062617999999</v>
      </c>
      <c r="J413" s="37" t="s">
        <v>10445</v>
      </c>
      <c r="K413" s="39">
        <v>8.5975823206000008</v>
      </c>
      <c r="L413" s="39">
        <v>5.7540610030660799</v>
      </c>
      <c r="M413" s="39">
        <v>1.3832076955024788</v>
      </c>
      <c r="N413" s="39">
        <v>4.3928191182193634</v>
      </c>
      <c r="O413" s="39">
        <v>4.2272728611467754</v>
      </c>
      <c r="P413" s="39">
        <v>2.1407668894824621</v>
      </c>
      <c r="Q413" s="39">
        <v>2.4577744609604886</v>
      </c>
    </row>
    <row r="414" spans="1:17" ht="15">
      <c r="A414" s="22" t="s">
        <v>622</v>
      </c>
      <c r="B414" s="21" t="s">
        <v>2072</v>
      </c>
      <c r="C414" s="38">
        <v>5.9583894023999999</v>
      </c>
      <c r="D414" s="38">
        <v>3.6469331245999999</v>
      </c>
      <c r="E414" s="38">
        <v>3.0693887033</v>
      </c>
      <c r="F414" s="38">
        <v>40.634575928799997</v>
      </c>
      <c r="G414" s="38">
        <v>3.9992731583999999</v>
      </c>
      <c r="H414" s="38">
        <v>1.5958689385</v>
      </c>
      <c r="I414" s="38">
        <v>2.8737980668000001</v>
      </c>
      <c r="J414" s="37" t="s">
        <v>10479</v>
      </c>
      <c r="K414" s="39">
        <v>5.9583894023999999</v>
      </c>
      <c r="L414" s="39">
        <v>6.5944303521832461</v>
      </c>
      <c r="M414" s="39">
        <v>1.5852963641163713</v>
      </c>
      <c r="N414" s="39">
        <v>5.8210077034510928</v>
      </c>
      <c r="O414" s="39">
        <v>2.9609791379845238</v>
      </c>
      <c r="P414" s="39">
        <v>3.6273912907363606</v>
      </c>
      <c r="Q414" s="39">
        <v>2.8817337616067711</v>
      </c>
    </row>
    <row r="415" spans="1:17" ht="15">
      <c r="A415" s="22" t="s">
        <v>621</v>
      </c>
      <c r="B415" s="21" t="s">
        <v>10231</v>
      </c>
      <c r="C415" s="38">
        <v>18.300256888100002</v>
      </c>
      <c r="D415" s="38">
        <v>7.7341631295999997</v>
      </c>
      <c r="E415" s="38">
        <v>50.383591428400003</v>
      </c>
      <c r="F415" s="38">
        <v>419.84466355759997</v>
      </c>
      <c r="G415" s="38">
        <v>27.600419889600001</v>
      </c>
      <c r="H415" s="38">
        <v>8.6252148832</v>
      </c>
      <c r="I415" s="38">
        <v>18.399230896700001</v>
      </c>
      <c r="J415" s="37" t="s">
        <v>10479</v>
      </c>
      <c r="K415" s="39">
        <v>18.300256888100002</v>
      </c>
      <c r="L415" s="39">
        <v>13.985011062182503</v>
      </c>
      <c r="M415" s="39">
        <v>26.022420756515235</v>
      </c>
      <c r="N415" s="39">
        <v>60.143829853272315</v>
      </c>
      <c r="O415" s="39">
        <v>20.434780085242881</v>
      </c>
      <c r="P415" s="39">
        <v>19.605011785903191</v>
      </c>
      <c r="Q415" s="39">
        <v>18.45003846135193</v>
      </c>
    </row>
    <row r="416" spans="1:17" ht="15">
      <c r="A416" s="22" t="s">
        <v>620</v>
      </c>
      <c r="B416" s="21" t="s">
        <v>10397</v>
      </c>
      <c r="C416" s="38">
        <v>3.9668643837999999</v>
      </c>
      <c r="D416" s="38">
        <v>4.8905992678999999</v>
      </c>
      <c r="E416" s="38">
        <v>18.798308690599999</v>
      </c>
      <c r="F416" s="38">
        <v>59.165213098800002</v>
      </c>
      <c r="G416" s="38">
        <v>8.9773000706000001</v>
      </c>
      <c r="H416" s="38">
        <v>2.3513074278000001</v>
      </c>
      <c r="I416" s="38">
        <v>5.9361542855999998</v>
      </c>
      <c r="J416" s="37" t="s">
        <v>10479</v>
      </c>
      <c r="K416" s="39">
        <v>3.9668643837999999</v>
      </c>
      <c r="L416" s="39">
        <v>8.8432431170895729</v>
      </c>
      <c r="M416" s="39">
        <v>9.7090636929449357</v>
      </c>
      <c r="N416" s="39">
        <v>8.4755692252799903</v>
      </c>
      <c r="O416" s="39">
        <v>6.646607313792031</v>
      </c>
      <c r="P416" s="39">
        <v>5.3444940744709122</v>
      </c>
      <c r="Q416" s="39">
        <v>5.9525463589612588</v>
      </c>
    </row>
    <row r="417" spans="1:17" ht="15">
      <c r="A417" s="22" t="s">
        <v>619</v>
      </c>
      <c r="B417" s="21" t="s">
        <v>10231</v>
      </c>
      <c r="C417" s="38">
        <v>2.6039803391</v>
      </c>
      <c r="D417" s="38">
        <v>2.1849005295000001</v>
      </c>
      <c r="E417" s="38">
        <v>5.6949737210000002</v>
      </c>
      <c r="F417" s="38">
        <v>28.980820548000001</v>
      </c>
      <c r="G417" s="38">
        <v>2.8434002741</v>
      </c>
      <c r="H417" s="38">
        <v>1.304894585</v>
      </c>
      <c r="I417" s="38">
        <v>1.0339555606999999</v>
      </c>
      <c r="J417" s="37" t="s">
        <v>10445</v>
      </c>
      <c r="K417" s="39">
        <v>2.6039803391</v>
      </c>
      <c r="L417" s="39">
        <v>3.9507646222101624</v>
      </c>
      <c r="M417" s="39">
        <v>2.9413743277067019</v>
      </c>
      <c r="N417" s="39">
        <v>4.1515772173390966</v>
      </c>
      <c r="O417" s="39">
        <v>2.1051947589191156</v>
      </c>
      <c r="P417" s="39">
        <v>2.9660100142102226</v>
      </c>
      <c r="Q417" s="39">
        <v>1.0368107215647353</v>
      </c>
    </row>
    <row r="418" spans="1:17" ht="15">
      <c r="A418" s="22" t="s">
        <v>618</v>
      </c>
      <c r="B418" s="21" t="s">
        <v>10397</v>
      </c>
      <c r="C418" s="38">
        <v>0</v>
      </c>
      <c r="D418" s="38">
        <v>0</v>
      </c>
      <c r="E418" s="38">
        <v>0.4709991643</v>
      </c>
      <c r="F418" s="38">
        <v>8.8521234901000003</v>
      </c>
      <c r="G418" s="38">
        <v>1.2271985746</v>
      </c>
      <c r="H418" s="38">
        <v>0.77585245930000002</v>
      </c>
      <c r="I418" s="38">
        <v>0</v>
      </c>
      <c r="J418" s="37" t="s">
        <v>10445</v>
      </c>
      <c r="K418" s="39">
        <v>0</v>
      </c>
      <c r="L418" s="39">
        <v>0</v>
      </c>
      <c r="M418" s="39">
        <v>0.24326448516079655</v>
      </c>
      <c r="N418" s="39">
        <v>1.2680894989050815</v>
      </c>
      <c r="O418" s="39">
        <v>0.90859244508536963</v>
      </c>
      <c r="P418" s="39">
        <v>1.7635034969766765</v>
      </c>
      <c r="Q418" s="39">
        <v>0</v>
      </c>
    </row>
    <row r="419" spans="1:17" ht="15">
      <c r="A419" s="22" t="s">
        <v>616</v>
      </c>
      <c r="B419" s="21" t="s">
        <v>617</v>
      </c>
      <c r="C419" s="38">
        <v>24.847030145200002</v>
      </c>
      <c r="D419" s="38">
        <v>33.489400355299999</v>
      </c>
      <c r="E419" s="38">
        <v>256.09504855180001</v>
      </c>
      <c r="F419" s="38">
        <v>882.56829742050002</v>
      </c>
      <c r="G419" s="38">
        <v>120.75397528080001</v>
      </c>
      <c r="H419" s="38">
        <v>24.144146979799999</v>
      </c>
      <c r="I419" s="38">
        <v>37.464277975500003</v>
      </c>
      <c r="J419" s="37" t="s">
        <v>10479</v>
      </c>
      <c r="K419" s="39">
        <v>24.847030145200002</v>
      </c>
      <c r="L419" s="39">
        <v>60.55595499948442</v>
      </c>
      <c r="M419" s="39">
        <v>132.26951311213361</v>
      </c>
      <c r="N419" s="39">
        <v>126.43018268747963</v>
      </c>
      <c r="O419" s="39">
        <v>89.403745999233948</v>
      </c>
      <c r="P419" s="39">
        <v>54.879361559041413</v>
      </c>
      <c r="Q419" s="39">
        <v>37.567731687020057</v>
      </c>
    </row>
    <row r="420" spans="1:17" ht="15">
      <c r="A420" s="22" t="s">
        <v>615</v>
      </c>
      <c r="B420" s="21" t="s">
        <v>5657</v>
      </c>
      <c r="C420" s="38">
        <v>3.8818637823</v>
      </c>
      <c r="D420" s="38">
        <v>11.323967576499999</v>
      </c>
      <c r="E420" s="38">
        <v>63.420553963899998</v>
      </c>
      <c r="F420" s="38">
        <v>258.13929156649999</v>
      </c>
      <c r="G420" s="38">
        <v>39.511838962299997</v>
      </c>
      <c r="H420" s="38">
        <v>14.474465439599999</v>
      </c>
      <c r="I420" s="38">
        <v>26.824142264900001</v>
      </c>
      <c r="J420" s="37" t="s">
        <v>10479</v>
      </c>
      <c r="K420" s="39">
        <v>3.8818637823</v>
      </c>
      <c r="L420" s="39">
        <v>20.476140620703323</v>
      </c>
      <c r="M420" s="39">
        <v>32.755829687234645</v>
      </c>
      <c r="N420" s="39">
        <v>36.979118655130485</v>
      </c>
      <c r="O420" s="39">
        <v>29.25374842802195</v>
      </c>
      <c r="P420" s="39">
        <v>32.900289370266158</v>
      </c>
      <c r="Q420" s="39">
        <v>26.898214347043439</v>
      </c>
    </row>
    <row r="421" spans="1:17" ht="15">
      <c r="A421" s="22" t="s">
        <v>613</v>
      </c>
      <c r="B421" s="21" t="s">
        <v>614</v>
      </c>
      <c r="C421" s="38">
        <v>1.4052779902999999</v>
      </c>
      <c r="D421" s="38">
        <v>2.6383868023999999</v>
      </c>
      <c r="E421" s="38">
        <v>2.3286986390000002</v>
      </c>
      <c r="F421" s="38">
        <v>11.0993929476</v>
      </c>
      <c r="G421" s="38">
        <v>2.6165607794999999</v>
      </c>
      <c r="H421" s="38">
        <v>1.5138191174</v>
      </c>
      <c r="I421" s="38">
        <v>1.8876408057</v>
      </c>
      <c r="J421" s="37" t="s">
        <v>10445</v>
      </c>
      <c r="K421" s="39">
        <v>1.4052779902999999</v>
      </c>
      <c r="L421" s="39">
        <v>4.7707642054595025</v>
      </c>
      <c r="M421" s="39">
        <v>1.2027402986009559</v>
      </c>
      <c r="N421" s="39">
        <v>1.5900166391503512</v>
      </c>
      <c r="O421" s="39">
        <v>1.9372474883580144</v>
      </c>
      <c r="P421" s="39">
        <v>3.4408930142899479</v>
      </c>
      <c r="Q421" s="39">
        <v>1.8928533296806858</v>
      </c>
    </row>
    <row r="422" spans="1:17" ht="15">
      <c r="A422" s="22" t="s">
        <v>612</v>
      </c>
      <c r="B422" s="21" t="s">
        <v>10366</v>
      </c>
      <c r="C422" s="38">
        <v>1.1998678919000001</v>
      </c>
      <c r="D422" s="38">
        <v>2.5697472011000002</v>
      </c>
      <c r="E422" s="38">
        <v>3.1314615057999999</v>
      </c>
      <c r="F422" s="38">
        <v>9.0620888223999998</v>
      </c>
      <c r="G422" s="38">
        <v>1.8618254029000001</v>
      </c>
      <c r="H422" s="38">
        <v>1.5369884916000001</v>
      </c>
      <c r="I422" s="38">
        <v>1.4570362889999999</v>
      </c>
      <c r="J422" s="37" t="s">
        <v>10445</v>
      </c>
      <c r="K422" s="39">
        <v>1.1998678919000001</v>
      </c>
      <c r="L422" s="39">
        <v>4.6466492149428831</v>
      </c>
      <c r="M422" s="39">
        <v>1.6173560990101521</v>
      </c>
      <c r="N422" s="39">
        <v>1.2981675737671774</v>
      </c>
      <c r="O422" s="39">
        <v>1.3784570241163678</v>
      </c>
      <c r="P422" s="39">
        <v>3.4935567288076874</v>
      </c>
      <c r="Q422" s="39">
        <v>1.4610597433426948</v>
      </c>
    </row>
    <row r="423" spans="1:17" ht="15">
      <c r="A423" s="22" t="s">
        <v>611</v>
      </c>
      <c r="B423" s="21" t="s">
        <v>9929</v>
      </c>
      <c r="C423" s="38">
        <v>1.5963834626</v>
      </c>
      <c r="D423" s="38">
        <v>1.3698088141</v>
      </c>
      <c r="E423" s="38">
        <v>6.4924152783000002</v>
      </c>
      <c r="F423" s="38">
        <v>17.1315487946</v>
      </c>
      <c r="G423" s="38">
        <v>2.8124782755000002</v>
      </c>
      <c r="H423" s="38">
        <v>1.2690562221999999</v>
      </c>
      <c r="I423" s="38">
        <v>3.1688224848000002</v>
      </c>
      <c r="J423" s="37" t="s">
        <v>10445</v>
      </c>
      <c r="K423" s="39">
        <v>1.5963834626</v>
      </c>
      <c r="L423" s="39">
        <v>2.4769055290477637</v>
      </c>
      <c r="M423" s="39">
        <v>3.3532417461355974</v>
      </c>
      <c r="N423" s="39">
        <v>2.4541385070721438</v>
      </c>
      <c r="O423" s="39">
        <v>2.0823007506498685</v>
      </c>
      <c r="P423" s="39">
        <v>2.8845498379020351</v>
      </c>
      <c r="Q423" s="39">
        <v>3.1775728588874212</v>
      </c>
    </row>
    <row r="424" spans="1:17" ht="15">
      <c r="A424" s="22" t="s">
        <v>610</v>
      </c>
      <c r="B424" s="21" t="s">
        <v>4287</v>
      </c>
      <c r="C424" s="38">
        <v>164.78746751529999</v>
      </c>
      <c r="D424" s="38">
        <v>54.794188444100001</v>
      </c>
      <c r="E424" s="38">
        <v>343.57202033039999</v>
      </c>
      <c r="F424" s="38">
        <v>2323.2165157549998</v>
      </c>
      <c r="G424" s="38">
        <v>306.02376473010003</v>
      </c>
      <c r="H424" s="38">
        <v>162.0716181244</v>
      </c>
      <c r="I424" s="38">
        <v>719.84134819300004</v>
      </c>
      <c r="J424" s="37" t="s">
        <v>10479</v>
      </c>
      <c r="K424" s="39">
        <v>164.78746751529999</v>
      </c>
      <c r="L424" s="39">
        <v>99.079540823401672</v>
      </c>
      <c r="M424" s="39">
        <v>177.45014636181909</v>
      </c>
      <c r="N424" s="39">
        <v>332.80675203035224</v>
      </c>
      <c r="O424" s="39">
        <v>226.57366656490856</v>
      </c>
      <c r="P424" s="39">
        <v>368.3868780681816</v>
      </c>
      <c r="Q424" s="39">
        <v>721.82911529276544</v>
      </c>
    </row>
    <row r="425" spans="1:17" ht="15">
      <c r="A425" s="22" t="s">
        <v>609</v>
      </c>
      <c r="B425" s="21" t="s">
        <v>7625</v>
      </c>
      <c r="C425" s="38">
        <v>4.7990176035000003</v>
      </c>
      <c r="D425" s="38">
        <v>3.6996545162999999</v>
      </c>
      <c r="E425" s="38">
        <v>1.9544766921000001</v>
      </c>
      <c r="F425" s="38">
        <v>23.4754173008</v>
      </c>
      <c r="G425" s="38">
        <v>4.1386868216000003</v>
      </c>
      <c r="H425" s="38">
        <v>1.5209172759</v>
      </c>
      <c r="I425" s="38">
        <v>1.8482759184999999</v>
      </c>
      <c r="J425" s="37" t="s">
        <v>10445</v>
      </c>
      <c r="K425" s="39">
        <v>4.7990176035000003</v>
      </c>
      <c r="L425" s="39">
        <v>6.6897618358593975</v>
      </c>
      <c r="M425" s="39">
        <v>1.0094598935628796</v>
      </c>
      <c r="N425" s="39">
        <v>3.3629140166031348</v>
      </c>
      <c r="O425" s="39">
        <v>3.0641981310203366</v>
      </c>
      <c r="P425" s="39">
        <v>3.4570270449123921</v>
      </c>
      <c r="Q425" s="39">
        <v>1.8533797404342436</v>
      </c>
    </row>
    <row r="426" spans="1:17" ht="15">
      <c r="A426" s="22" t="s">
        <v>608</v>
      </c>
      <c r="B426" s="21" t="s">
        <v>10066</v>
      </c>
      <c r="C426" s="38">
        <v>4.1747768079999998</v>
      </c>
      <c r="D426" s="38">
        <v>3.2598058965000001</v>
      </c>
      <c r="E426" s="38">
        <v>1.5709020558</v>
      </c>
      <c r="F426" s="38">
        <v>16.698626900800001</v>
      </c>
      <c r="G426" s="38">
        <v>3.1231941296999999</v>
      </c>
      <c r="H426" s="38">
        <v>0.95858728019999995</v>
      </c>
      <c r="I426" s="38">
        <v>0.76296014400000001</v>
      </c>
      <c r="J426" s="37" t="s">
        <v>10445</v>
      </c>
      <c r="K426" s="39">
        <v>4.1747768079999998</v>
      </c>
      <c r="L426" s="39">
        <v>5.8944220284991617</v>
      </c>
      <c r="M426" s="39">
        <v>0.81134895517313321</v>
      </c>
      <c r="N426" s="39">
        <v>2.3921213302910185</v>
      </c>
      <c r="O426" s="39">
        <v>2.312348343221744</v>
      </c>
      <c r="P426" s="39">
        <v>2.1788575914488453</v>
      </c>
      <c r="Q426" s="39">
        <v>0.76506697917483746</v>
      </c>
    </row>
    <row r="427" spans="1:17" ht="15">
      <c r="A427" s="22" t="s">
        <v>607</v>
      </c>
      <c r="B427" s="21" t="s">
        <v>10397</v>
      </c>
      <c r="C427" s="38">
        <v>2.5699486574999999</v>
      </c>
      <c r="D427" s="38">
        <v>2.5162983746999998</v>
      </c>
      <c r="E427" s="38">
        <v>3.6050044425999999</v>
      </c>
      <c r="F427" s="38">
        <v>20.283999339200001</v>
      </c>
      <c r="G427" s="38">
        <v>4.1251110355999998</v>
      </c>
      <c r="H427" s="38">
        <v>0.69994531630000001</v>
      </c>
      <c r="I427" s="38">
        <v>2.2133024313999998</v>
      </c>
      <c r="J427" s="37" t="s">
        <v>10445</v>
      </c>
      <c r="K427" s="39">
        <v>2.5699486574999999</v>
      </c>
      <c r="L427" s="39">
        <v>4.5500023746914886</v>
      </c>
      <c r="M427" s="39">
        <v>1.8619344071126482</v>
      </c>
      <c r="N427" s="39">
        <v>2.9057351703920435</v>
      </c>
      <c r="O427" s="39">
        <v>3.0541468998251595</v>
      </c>
      <c r="P427" s="39">
        <v>1.5909674554633406</v>
      </c>
      <c r="Q427" s="39">
        <v>2.2194142361275437</v>
      </c>
    </row>
    <row r="428" spans="1:17" ht="15">
      <c r="A428" s="22" t="s">
        <v>605</v>
      </c>
      <c r="B428" s="21" t="s">
        <v>606</v>
      </c>
      <c r="C428" s="38">
        <v>3.5699522110999999</v>
      </c>
      <c r="D428" s="38">
        <v>2.1648947243999999</v>
      </c>
      <c r="E428" s="38">
        <v>10.320477011199999</v>
      </c>
      <c r="F428" s="38">
        <v>51.978066593400001</v>
      </c>
      <c r="G428" s="38">
        <v>5.2852682528999999</v>
      </c>
      <c r="H428" s="38">
        <v>2.7858054499999998</v>
      </c>
      <c r="I428" s="38">
        <v>7.6227644159999999</v>
      </c>
      <c r="J428" s="37" t="s">
        <v>10479</v>
      </c>
      <c r="K428" s="39">
        <v>3.5699522110999999</v>
      </c>
      <c r="L428" s="39">
        <v>3.9145898737670377</v>
      </c>
      <c r="M428" s="39">
        <v>5.3303821259952162</v>
      </c>
      <c r="N428" s="39">
        <v>7.445991969519504</v>
      </c>
      <c r="O428" s="39">
        <v>3.9131033104399848</v>
      </c>
      <c r="P428" s="39">
        <v>6.332102958601376</v>
      </c>
      <c r="Q428" s="39">
        <v>7.6438138880168873</v>
      </c>
    </row>
    <row r="429" spans="1:17" ht="15">
      <c r="A429" s="22" t="s">
        <v>603</v>
      </c>
      <c r="B429" s="21" t="s">
        <v>604</v>
      </c>
      <c r="C429" s="38">
        <v>33.0526554964</v>
      </c>
      <c r="D429" s="38">
        <v>21.307890140400001</v>
      </c>
      <c r="E429" s="38">
        <v>97.324167997800004</v>
      </c>
      <c r="F429" s="38">
        <v>517.32628761149999</v>
      </c>
      <c r="G429" s="38">
        <v>57.419421038700001</v>
      </c>
      <c r="H429" s="38">
        <v>31.015840353400002</v>
      </c>
      <c r="I429" s="38">
        <v>59.077977541700001</v>
      </c>
      <c r="J429" s="37" t="s">
        <v>10479</v>
      </c>
      <c r="K429" s="39">
        <v>33.0526554964</v>
      </c>
      <c r="L429" s="39">
        <v>38.529194992642367</v>
      </c>
      <c r="M429" s="39">
        <v>50.26657246170339</v>
      </c>
      <c r="N429" s="39">
        <v>74.108323676388551</v>
      </c>
      <c r="O429" s="39">
        <v>42.512151852803129</v>
      </c>
      <c r="P429" s="39">
        <v>70.498639617950388</v>
      </c>
      <c r="Q429" s="39">
        <v>59.241115239156336</v>
      </c>
    </row>
    <row r="430" spans="1:17" ht="15">
      <c r="A430" s="22" t="s">
        <v>602</v>
      </c>
      <c r="B430" s="21" t="s">
        <v>10397</v>
      </c>
      <c r="C430" s="38">
        <v>2.4606690051000002</v>
      </c>
      <c r="D430" s="38">
        <v>0.9043652714</v>
      </c>
      <c r="E430" s="38">
        <v>0.77032810129999996</v>
      </c>
      <c r="F430" s="38">
        <v>7.1988714122999999</v>
      </c>
      <c r="G430" s="38">
        <v>1.8483929154000001</v>
      </c>
      <c r="H430" s="38">
        <v>0.45038285789999999</v>
      </c>
      <c r="I430" s="38">
        <v>0.38244053900000002</v>
      </c>
      <c r="J430" s="37" t="s">
        <v>10445</v>
      </c>
      <c r="K430" s="39">
        <v>2.4606690051000002</v>
      </c>
      <c r="L430" s="39">
        <v>1.6352846601306166</v>
      </c>
      <c r="M430" s="39">
        <v>0.39786369737225119</v>
      </c>
      <c r="N430" s="39">
        <v>1.0312568788850569</v>
      </c>
      <c r="O430" s="39">
        <v>1.3685118881670519</v>
      </c>
      <c r="P430" s="39">
        <v>1.0237149284821498</v>
      </c>
      <c r="Q430" s="39">
        <v>0.38349660881725778</v>
      </c>
    </row>
    <row r="431" spans="1:17" ht="15">
      <c r="A431" s="22" t="s">
        <v>601</v>
      </c>
      <c r="B431" s="21" t="s">
        <v>10397</v>
      </c>
      <c r="C431" s="38">
        <v>4.7050392515999997</v>
      </c>
      <c r="D431" s="38">
        <v>3.2096886366000001</v>
      </c>
      <c r="E431" s="38">
        <v>3.9004365727999999</v>
      </c>
      <c r="F431" s="38">
        <v>22.727383128500001</v>
      </c>
      <c r="G431" s="38">
        <v>3.5644670221000001</v>
      </c>
      <c r="H431" s="38">
        <v>1.7355824576000001</v>
      </c>
      <c r="I431" s="38">
        <v>2.7955563576000002</v>
      </c>
      <c r="J431" s="37" t="s">
        <v>10445</v>
      </c>
      <c r="K431" s="39">
        <v>4.7050392515999997</v>
      </c>
      <c r="L431" s="39">
        <v>5.8037993687022222</v>
      </c>
      <c r="M431" s="39">
        <v>2.0145209730779428</v>
      </c>
      <c r="N431" s="39">
        <v>3.2557561939884092</v>
      </c>
      <c r="O431" s="39">
        <v>2.6390576668422452</v>
      </c>
      <c r="P431" s="39">
        <v>3.9449584732004919</v>
      </c>
      <c r="Q431" s="39">
        <v>2.8032759960552327</v>
      </c>
    </row>
    <row r="432" spans="1:17" ht="15">
      <c r="A432" s="22" t="s">
        <v>599</v>
      </c>
      <c r="B432" s="21" t="s">
        <v>600</v>
      </c>
      <c r="C432" s="38">
        <v>2.6818840330999998</v>
      </c>
      <c r="D432" s="38">
        <v>2.3913809833999999</v>
      </c>
      <c r="E432" s="38">
        <v>4.5930032456000003</v>
      </c>
      <c r="F432" s="38">
        <v>26.341037181299999</v>
      </c>
      <c r="G432" s="38">
        <v>5.2538780543000003</v>
      </c>
      <c r="H432" s="38">
        <v>1.5745615728</v>
      </c>
      <c r="I432" s="38">
        <v>5.5013111343999999</v>
      </c>
      <c r="J432" s="37" t="s">
        <v>10445</v>
      </c>
      <c r="K432" s="39">
        <v>2.6818840330999998</v>
      </c>
      <c r="L432" s="39">
        <v>4.32412517635525</v>
      </c>
      <c r="M432" s="39">
        <v>2.3722219795088324</v>
      </c>
      <c r="N432" s="39">
        <v>3.7734214482244521</v>
      </c>
      <c r="O432" s="39">
        <v>3.889862656573527</v>
      </c>
      <c r="P432" s="39">
        <v>3.5789598995963328</v>
      </c>
      <c r="Q432" s="39">
        <v>5.5165024335744413</v>
      </c>
    </row>
    <row r="433" spans="1:17" ht="15">
      <c r="A433" s="22" t="s">
        <v>598</v>
      </c>
      <c r="B433" s="21" t="s">
        <v>10397</v>
      </c>
      <c r="C433" s="38">
        <v>7.9310265787000001</v>
      </c>
      <c r="D433" s="38">
        <v>13.5571205249</v>
      </c>
      <c r="E433" s="38">
        <v>49.932972457799998</v>
      </c>
      <c r="F433" s="38">
        <v>59.345270701099999</v>
      </c>
      <c r="G433" s="38">
        <v>45.294705633200003</v>
      </c>
      <c r="H433" s="38">
        <v>12.823988933500001</v>
      </c>
      <c r="I433" s="38">
        <v>35.185137519500003</v>
      </c>
      <c r="J433" s="37" t="s">
        <v>10479</v>
      </c>
      <c r="K433" s="39">
        <v>7.9310265787000001</v>
      </c>
      <c r="L433" s="39">
        <v>24.51415587375562</v>
      </c>
      <c r="M433" s="39">
        <v>25.789682356544578</v>
      </c>
      <c r="N433" s="39">
        <v>8.5013629407574136</v>
      </c>
      <c r="O433" s="39">
        <v>33.535263316375151</v>
      </c>
      <c r="P433" s="39">
        <v>29.148775721896396</v>
      </c>
      <c r="Q433" s="39">
        <v>35.282297621427396</v>
      </c>
    </row>
    <row r="434" spans="1:17" ht="15">
      <c r="A434" s="22" t="s">
        <v>448</v>
      </c>
      <c r="B434" s="21" t="s">
        <v>449</v>
      </c>
      <c r="C434" s="38">
        <v>1041.9514819751</v>
      </c>
      <c r="D434" s="38">
        <v>102.2369177943</v>
      </c>
      <c r="E434" s="38">
        <v>1005.0018322174</v>
      </c>
      <c r="F434" s="38">
        <v>5417.5756254922999</v>
      </c>
      <c r="G434" s="38">
        <v>495.89458243839999</v>
      </c>
      <c r="H434" s="38">
        <v>98.761783510100003</v>
      </c>
      <c r="I434" s="38">
        <v>457.38155143760002</v>
      </c>
      <c r="J434" s="37" t="s">
        <v>10479</v>
      </c>
      <c r="K434" s="39">
        <v>1041.9514819751</v>
      </c>
      <c r="L434" s="39">
        <v>184.86608083616608</v>
      </c>
      <c r="M434" s="39">
        <v>519.06939933401293</v>
      </c>
      <c r="N434" s="39">
        <v>776.08166762405904</v>
      </c>
      <c r="O434" s="39">
        <v>367.15009330022588</v>
      </c>
      <c r="P434" s="39">
        <v>224.48437006290331</v>
      </c>
      <c r="Q434" s="39">
        <v>458.64456307519151</v>
      </c>
    </row>
    <row r="435" spans="1:17" ht="15">
      <c r="A435" s="22" t="s">
        <v>596</v>
      </c>
      <c r="B435" s="21" t="s">
        <v>597</v>
      </c>
      <c r="C435" s="38">
        <v>12.4426547841</v>
      </c>
      <c r="D435" s="38">
        <v>6.2959850381000004</v>
      </c>
      <c r="E435" s="38">
        <v>53.869220943000002</v>
      </c>
      <c r="F435" s="38">
        <v>168.56428124390001</v>
      </c>
      <c r="G435" s="38">
        <v>13.6060134216</v>
      </c>
      <c r="H435" s="38">
        <v>4.3972397835999999</v>
      </c>
      <c r="I435" s="38">
        <v>15.6937807697</v>
      </c>
      <c r="J435" s="37" t="s">
        <v>10479</v>
      </c>
      <c r="K435" s="39">
        <v>12.4426547841</v>
      </c>
      <c r="L435" s="39">
        <v>11.384479345694617</v>
      </c>
      <c r="M435" s="39">
        <v>27.822699681830613</v>
      </c>
      <c r="N435" s="39">
        <v>24.147267621710242</v>
      </c>
      <c r="O435" s="39">
        <v>10.073610952999472</v>
      </c>
      <c r="P435" s="39">
        <v>9.994874208970062</v>
      </c>
      <c r="Q435" s="39">
        <v>15.737117514891493</v>
      </c>
    </row>
    <row r="436" spans="1:17" ht="15">
      <c r="A436" s="22" t="s">
        <v>594</v>
      </c>
      <c r="B436" s="21" t="s">
        <v>595</v>
      </c>
      <c r="C436" s="38">
        <v>2.8226189882999999</v>
      </c>
      <c r="D436" s="38">
        <v>2.8731424155999998</v>
      </c>
      <c r="E436" s="38">
        <v>10.5106748226</v>
      </c>
      <c r="F436" s="38">
        <v>31.141314104199999</v>
      </c>
      <c r="G436" s="38">
        <v>5.2419505332999998</v>
      </c>
      <c r="H436" s="38">
        <v>1.1851712406999999</v>
      </c>
      <c r="I436" s="38">
        <v>2.8985203959999999</v>
      </c>
      <c r="J436" s="37" t="s">
        <v>10479</v>
      </c>
      <c r="K436" s="39">
        <v>2.8226189882999999</v>
      </c>
      <c r="L436" s="39">
        <v>5.1952522583357847</v>
      </c>
      <c r="M436" s="39">
        <v>5.4286166371704025</v>
      </c>
      <c r="N436" s="39">
        <v>4.4610734861307968</v>
      </c>
      <c r="O436" s="39">
        <v>3.8810317666967764</v>
      </c>
      <c r="P436" s="39">
        <v>2.6938802634928201</v>
      </c>
      <c r="Q436" s="39">
        <v>2.9065243589504903</v>
      </c>
    </row>
    <row r="437" spans="1:17" ht="15">
      <c r="A437" s="22" t="s">
        <v>593</v>
      </c>
      <c r="B437" s="21" t="s">
        <v>10397</v>
      </c>
      <c r="C437" s="38">
        <v>17.879980790499999</v>
      </c>
      <c r="D437" s="38">
        <v>23.549099440599999</v>
      </c>
      <c r="E437" s="38">
        <v>15.508895284699999</v>
      </c>
      <c r="F437" s="38">
        <v>146.2152144282</v>
      </c>
      <c r="G437" s="38">
        <v>2.8518690984999999</v>
      </c>
      <c r="H437" s="38">
        <v>4.7827496376000003</v>
      </c>
      <c r="I437" s="38">
        <v>7.8274356687999997</v>
      </c>
      <c r="J437" s="37" t="s">
        <v>10479</v>
      </c>
      <c r="K437" s="39">
        <v>17.879980790499999</v>
      </c>
      <c r="L437" s="39">
        <v>42.5817778423636</v>
      </c>
      <c r="M437" s="39">
        <v>8.0101276452418766</v>
      </c>
      <c r="N437" s="39">
        <v>20.945706214324471</v>
      </c>
      <c r="O437" s="39">
        <v>2.1114649013621203</v>
      </c>
      <c r="P437" s="39">
        <v>10.871133564081664</v>
      </c>
      <c r="Q437" s="39">
        <v>7.8490503192184962</v>
      </c>
    </row>
    <row r="438" spans="1:17" ht="15">
      <c r="A438" s="22" t="s">
        <v>592</v>
      </c>
      <c r="B438" s="21" t="s">
        <v>10114</v>
      </c>
      <c r="C438" s="38">
        <v>30.4049253616</v>
      </c>
      <c r="D438" s="38">
        <v>10.527089780600001</v>
      </c>
      <c r="E438" s="38">
        <v>51.867835191099999</v>
      </c>
      <c r="F438" s="38">
        <v>280.58264259570001</v>
      </c>
      <c r="G438" s="38">
        <v>28.526186194099999</v>
      </c>
      <c r="H438" s="38">
        <v>13.842678192199999</v>
      </c>
      <c r="I438" s="38">
        <v>44.810965980299997</v>
      </c>
      <c r="J438" s="37" t="s">
        <v>10479</v>
      </c>
      <c r="K438" s="39">
        <v>30.4049253616</v>
      </c>
      <c r="L438" s="39">
        <v>19.035216165901261</v>
      </c>
      <c r="M438" s="39">
        <v>26.789011914533429</v>
      </c>
      <c r="N438" s="39">
        <v>40.19418651903888</v>
      </c>
      <c r="O438" s="39">
        <v>21.120198311431309</v>
      </c>
      <c r="P438" s="39">
        <v>31.464244402205608</v>
      </c>
      <c r="Q438" s="39">
        <v>44.934706807508583</v>
      </c>
    </row>
    <row r="439" spans="1:17" ht="15">
      <c r="A439" s="22" t="s">
        <v>590</v>
      </c>
      <c r="B439" s="21" t="s">
        <v>591</v>
      </c>
      <c r="C439" s="38">
        <v>7.9325113618999996</v>
      </c>
      <c r="D439" s="38">
        <v>5.8288419043999999</v>
      </c>
      <c r="E439" s="38">
        <v>30.983549151799998</v>
      </c>
      <c r="F439" s="38">
        <v>82.392379809100007</v>
      </c>
      <c r="G439" s="38">
        <v>15.9621246137</v>
      </c>
      <c r="H439" s="38">
        <v>3.8683982091</v>
      </c>
      <c r="I439" s="38">
        <v>14.728189046800001</v>
      </c>
      <c r="J439" s="37" t="s">
        <v>10479</v>
      </c>
      <c r="K439" s="39">
        <v>7.9325113618999996</v>
      </c>
      <c r="L439" s="39">
        <v>10.539785254951409</v>
      </c>
      <c r="M439" s="39">
        <v>16.002570076888905</v>
      </c>
      <c r="N439" s="39">
        <v>11.802920705135632</v>
      </c>
      <c r="O439" s="39">
        <v>11.818026953173616</v>
      </c>
      <c r="P439" s="39">
        <v>8.7928235422507264</v>
      </c>
      <c r="Q439" s="39">
        <v>14.768859410762623</v>
      </c>
    </row>
    <row r="440" spans="1:17" ht="15">
      <c r="A440" s="22" t="s">
        <v>589</v>
      </c>
      <c r="B440" s="21" t="s">
        <v>4816</v>
      </c>
      <c r="C440" s="38">
        <v>17.485215723</v>
      </c>
      <c r="D440" s="38">
        <v>8.4035748656999996</v>
      </c>
      <c r="E440" s="38">
        <v>43.804660137299997</v>
      </c>
      <c r="F440" s="38">
        <v>146.4224531493</v>
      </c>
      <c r="G440" s="38">
        <v>22.526348344199999</v>
      </c>
      <c r="H440" s="38">
        <v>6.6434931546999998</v>
      </c>
      <c r="I440" s="38">
        <v>15.470569660400001</v>
      </c>
      <c r="J440" s="37" t="s">
        <v>10479</v>
      </c>
      <c r="K440" s="39">
        <v>17.485215723</v>
      </c>
      <c r="L440" s="39">
        <v>15.195449784205874</v>
      </c>
      <c r="M440" s="39">
        <v>22.624494699010981</v>
      </c>
      <c r="N440" s="39">
        <v>20.975393695106604</v>
      </c>
      <c r="O440" s="39">
        <v>16.678042449301785</v>
      </c>
      <c r="P440" s="39">
        <v>15.10058165056855</v>
      </c>
      <c r="Q440" s="39">
        <v>15.513290031302239</v>
      </c>
    </row>
    <row r="441" spans="1:17" ht="15">
      <c r="A441" s="22" t="s">
        <v>587</v>
      </c>
      <c r="B441" s="21" t="s">
        <v>588</v>
      </c>
      <c r="C441" s="38">
        <v>5.4642141161</v>
      </c>
      <c r="D441" s="38">
        <v>3.9739553785999999</v>
      </c>
      <c r="E441" s="38">
        <v>10.3950336019</v>
      </c>
      <c r="F441" s="38">
        <v>25.549671398299999</v>
      </c>
      <c r="G441" s="38">
        <v>5.6644216258000002</v>
      </c>
      <c r="H441" s="38">
        <v>1.2122781947000001</v>
      </c>
      <c r="I441" s="38">
        <v>3.5592676405999999</v>
      </c>
      <c r="J441" s="37" t="s">
        <v>10445</v>
      </c>
      <c r="K441" s="39">
        <v>5.4642141161</v>
      </c>
      <c r="L441" s="39">
        <v>7.1857561056143595</v>
      </c>
      <c r="M441" s="39">
        <v>5.3688895630072011</v>
      </c>
      <c r="N441" s="39">
        <v>3.6600562607259484</v>
      </c>
      <c r="O441" s="39">
        <v>4.1938206265091162</v>
      </c>
      <c r="P441" s="39">
        <v>2.7554940504936574</v>
      </c>
      <c r="Q441" s="39">
        <v>3.569096188422384</v>
      </c>
    </row>
    <row r="442" spans="1:17" ht="15">
      <c r="A442" s="22" t="s">
        <v>755</v>
      </c>
      <c r="B442" s="21" t="s">
        <v>586</v>
      </c>
      <c r="C442" s="38">
        <v>10.298869530299999</v>
      </c>
      <c r="D442" s="38">
        <v>4.9580402463000004</v>
      </c>
      <c r="E442" s="38">
        <v>5.5080213063999999</v>
      </c>
      <c r="F442" s="38">
        <v>33.4553104847</v>
      </c>
      <c r="G442" s="38">
        <v>7.6861818728999998</v>
      </c>
      <c r="H442" s="38">
        <v>1.3588759901</v>
      </c>
      <c r="I442" s="38">
        <v>2.7281320649</v>
      </c>
      <c r="J442" s="37" t="s">
        <v>10479</v>
      </c>
      <c r="K442" s="39">
        <v>10.298869530299999</v>
      </c>
      <c r="L442" s="39">
        <v>8.9651907426004414</v>
      </c>
      <c r="M442" s="39">
        <v>2.8448160186174962</v>
      </c>
      <c r="N442" s="39">
        <v>4.7925594300286791</v>
      </c>
      <c r="O442" s="39">
        <v>5.690690101677581</v>
      </c>
      <c r="P442" s="39">
        <v>3.0887091118601213</v>
      </c>
      <c r="Q442" s="39">
        <v>2.7356655181755531</v>
      </c>
    </row>
    <row r="443" spans="1:17" ht="15">
      <c r="A443" s="22" t="s">
        <v>753</v>
      </c>
      <c r="B443" s="21" t="s">
        <v>754</v>
      </c>
      <c r="C443" s="38">
        <v>3.3752599015000002</v>
      </c>
      <c r="D443" s="38">
        <v>6.0531340325</v>
      </c>
      <c r="E443" s="38">
        <v>2.3918014526000002</v>
      </c>
      <c r="F443" s="38">
        <v>17.710860780400001</v>
      </c>
      <c r="G443" s="38">
        <v>4.4344345030000003</v>
      </c>
      <c r="H443" s="38">
        <v>1.5203476416999999</v>
      </c>
      <c r="I443" s="38">
        <v>1.9067590993000001</v>
      </c>
      <c r="J443" s="37" t="s">
        <v>10445</v>
      </c>
      <c r="K443" s="39">
        <v>3.3752599015000002</v>
      </c>
      <c r="L443" s="39">
        <v>10.945353102445361</v>
      </c>
      <c r="M443" s="39">
        <v>1.2353320198313236</v>
      </c>
      <c r="N443" s="39">
        <v>2.5371264417303543</v>
      </c>
      <c r="O443" s="39">
        <v>3.283163598006102</v>
      </c>
      <c r="P443" s="39">
        <v>3.4557322730886306</v>
      </c>
      <c r="Q443" s="39">
        <v>1.9120244164622904</v>
      </c>
    </row>
    <row r="444" spans="1:17" ht="15">
      <c r="A444" s="22" t="s">
        <v>752</v>
      </c>
      <c r="B444" s="21" t="s">
        <v>10397</v>
      </c>
      <c r="C444" s="38">
        <v>26.2833771474</v>
      </c>
      <c r="D444" s="38">
        <v>12.645326647399999</v>
      </c>
      <c r="E444" s="38">
        <v>7.8038237653999998</v>
      </c>
      <c r="F444" s="38">
        <v>191.9942809993</v>
      </c>
      <c r="G444" s="38">
        <v>9.6740007361</v>
      </c>
      <c r="H444" s="38">
        <v>4.5903969672000002</v>
      </c>
      <c r="I444" s="38">
        <v>3.6895705974999999</v>
      </c>
      <c r="J444" s="37" t="s">
        <v>10479</v>
      </c>
      <c r="K444" s="39">
        <v>26.2833771474</v>
      </c>
      <c r="L444" s="39">
        <v>22.865438714627469</v>
      </c>
      <c r="M444" s="39">
        <v>4.0305659000414913</v>
      </c>
      <c r="N444" s="39">
        <v>27.503675457909068</v>
      </c>
      <c r="O444" s="39">
        <v>7.1624300781442285</v>
      </c>
      <c r="P444" s="39">
        <v>10.43391821103728</v>
      </c>
      <c r="Q444" s="39">
        <v>3.6997589634008787</v>
      </c>
    </row>
    <row r="445" spans="1:17" ht="15">
      <c r="A445" s="22" t="s">
        <v>751</v>
      </c>
      <c r="B445" s="21" t="s">
        <v>10397</v>
      </c>
      <c r="C445" s="38">
        <v>7.9035979493999999</v>
      </c>
      <c r="D445" s="38">
        <v>13.2846066686</v>
      </c>
      <c r="E445" s="38">
        <v>4.2895851976000001</v>
      </c>
      <c r="F445" s="38">
        <v>71.528104540900003</v>
      </c>
      <c r="G445" s="38">
        <v>4.3815028890000001</v>
      </c>
      <c r="H445" s="38">
        <v>3.5743301351999999</v>
      </c>
      <c r="I445" s="38">
        <v>1.7397227901000001</v>
      </c>
      <c r="J445" s="37" t="s">
        <v>10479</v>
      </c>
      <c r="K445" s="39">
        <v>7.9035979493999999</v>
      </c>
      <c r="L445" s="39">
        <v>24.021392890729345</v>
      </c>
      <c r="M445" s="39">
        <v>2.2155107986197713</v>
      </c>
      <c r="N445" s="39">
        <v>10.246585279378598</v>
      </c>
      <c r="O445" s="39">
        <v>3.243974125672946</v>
      </c>
      <c r="P445" s="39">
        <v>8.1244102757132506</v>
      </c>
      <c r="Q445" s="39">
        <v>1.7445268538475935</v>
      </c>
    </row>
    <row r="446" spans="1:17" ht="15">
      <c r="A446" s="22" t="s">
        <v>750</v>
      </c>
      <c r="B446" s="21" t="s">
        <v>10397</v>
      </c>
      <c r="C446" s="38">
        <v>6.0020225875</v>
      </c>
      <c r="D446" s="38">
        <v>4.1788022180000004</v>
      </c>
      <c r="E446" s="38">
        <v>10.3839452068</v>
      </c>
      <c r="F446" s="38">
        <v>33.285130177299997</v>
      </c>
      <c r="G446" s="38">
        <v>9.1425481824000006</v>
      </c>
      <c r="H446" s="38">
        <v>3.0513455272000001</v>
      </c>
      <c r="I446" s="38">
        <v>12.5983092134</v>
      </c>
      <c r="J446" s="37" t="s">
        <v>10479</v>
      </c>
      <c r="K446" s="39">
        <v>6.0020225875</v>
      </c>
      <c r="L446" s="39">
        <v>7.5561627374706353</v>
      </c>
      <c r="M446" s="39">
        <v>5.3631625619216052</v>
      </c>
      <c r="N446" s="39">
        <v>4.7681806624961514</v>
      </c>
      <c r="O446" s="39">
        <v>6.7689535982921099</v>
      </c>
      <c r="P446" s="39">
        <v>6.9356724248271533</v>
      </c>
      <c r="Q446" s="39">
        <v>12.633098135472803</v>
      </c>
    </row>
    <row r="447" spans="1:17" ht="15">
      <c r="A447" s="22" t="s">
        <v>749</v>
      </c>
      <c r="B447" s="21" t="s">
        <v>8052</v>
      </c>
      <c r="C447" s="38">
        <v>3.7288263283999998</v>
      </c>
      <c r="D447" s="38">
        <v>2.9899002682</v>
      </c>
      <c r="E447" s="38">
        <v>6.7180533267999998</v>
      </c>
      <c r="F447" s="38">
        <v>37.813041689099997</v>
      </c>
      <c r="G447" s="38">
        <v>5.6145931788999999</v>
      </c>
      <c r="H447" s="38">
        <v>21.674622497600001</v>
      </c>
      <c r="I447" s="38">
        <v>82.0003053115</v>
      </c>
      <c r="J447" s="37" t="s">
        <v>10479</v>
      </c>
      <c r="K447" s="39">
        <v>3.7288263283999998</v>
      </c>
      <c r="L447" s="39">
        <v>5.4063752761524677</v>
      </c>
      <c r="M447" s="39">
        <v>3.4697806444213652</v>
      </c>
      <c r="N447" s="39">
        <v>5.4168156534682605</v>
      </c>
      <c r="O447" s="39">
        <v>4.1569286749205689</v>
      </c>
      <c r="P447" s="39">
        <v>49.26616151304497</v>
      </c>
      <c r="Q447" s="39">
        <v>82.226740635725378</v>
      </c>
    </row>
    <row r="448" spans="1:17" ht="15">
      <c r="A448" s="22" t="s">
        <v>584</v>
      </c>
      <c r="B448" s="21" t="s">
        <v>585</v>
      </c>
      <c r="C448" s="38">
        <v>3.2309984597999999</v>
      </c>
      <c r="D448" s="38">
        <v>4.3779199709999999</v>
      </c>
      <c r="E448" s="38">
        <v>6.6409073753000003</v>
      </c>
      <c r="F448" s="38">
        <v>17.048664498400001</v>
      </c>
      <c r="G448" s="38">
        <v>4.790451236</v>
      </c>
      <c r="H448" s="38">
        <v>26.1126490742</v>
      </c>
      <c r="I448" s="38">
        <v>96.014531153500002</v>
      </c>
      <c r="J448" s="37" t="s">
        <v>10479</v>
      </c>
      <c r="K448" s="39">
        <v>3.2309984597999999</v>
      </c>
      <c r="L448" s="39">
        <v>7.9162099632298792</v>
      </c>
      <c r="M448" s="39">
        <v>3.4299358387479231</v>
      </c>
      <c r="N448" s="39">
        <v>2.4422651180765085</v>
      </c>
      <c r="O448" s="39">
        <v>3.5467510243793847</v>
      </c>
      <c r="P448" s="39">
        <v>59.353743621853177</v>
      </c>
      <c r="Q448" s="39">
        <v>96.279665306470548</v>
      </c>
    </row>
    <row r="449" spans="1:17" ht="15">
      <c r="A449" s="22" t="s">
        <v>582</v>
      </c>
      <c r="B449" s="21" t="s">
        <v>583</v>
      </c>
      <c r="C449" s="38">
        <v>2.2232358876</v>
      </c>
      <c r="D449" s="38">
        <v>3.8334172604000001</v>
      </c>
      <c r="E449" s="38">
        <v>7.4852588136999998</v>
      </c>
      <c r="F449" s="38">
        <v>13.467139855999999</v>
      </c>
      <c r="G449" s="38">
        <v>9.0493410822999998</v>
      </c>
      <c r="H449" s="38">
        <v>42.199810714199998</v>
      </c>
      <c r="I449" s="38">
        <v>170.77963131550001</v>
      </c>
      <c r="J449" s="37" t="s">
        <v>10479</v>
      </c>
      <c r="K449" s="39">
        <v>2.2232358876</v>
      </c>
      <c r="L449" s="39">
        <v>6.9316333123979508</v>
      </c>
      <c r="M449" s="39">
        <v>3.8660315551010953</v>
      </c>
      <c r="N449" s="39">
        <v>1.9292024846669609</v>
      </c>
      <c r="O449" s="39">
        <v>6.6999449889830744</v>
      </c>
      <c r="P449" s="39">
        <v>95.91967245085398</v>
      </c>
      <c r="Q449" s="39">
        <v>171.25122152533052</v>
      </c>
    </row>
    <row r="450" spans="1:17" ht="15">
      <c r="A450" s="22" t="s">
        <v>421</v>
      </c>
      <c r="B450" s="21" t="s">
        <v>8656</v>
      </c>
      <c r="C450" s="38">
        <v>8.9300012589000008</v>
      </c>
      <c r="D450" s="38">
        <v>24.3181181653</v>
      </c>
      <c r="E450" s="38">
        <v>100.6157958572</v>
      </c>
      <c r="F450" s="38">
        <v>87.714298792299999</v>
      </c>
      <c r="G450" s="38">
        <v>43.851103146100002</v>
      </c>
      <c r="H450" s="38">
        <v>21.603335781999998</v>
      </c>
      <c r="I450" s="38">
        <v>8.7977801060999994</v>
      </c>
      <c r="J450" s="37" t="s">
        <v>10479</v>
      </c>
      <c r="K450" s="39">
        <v>8.9300012589000008</v>
      </c>
      <c r="L450" s="39">
        <v>43.972327174171035</v>
      </c>
      <c r="M450" s="39">
        <v>51.96665224368757</v>
      </c>
      <c r="N450" s="39">
        <v>12.565299312276288</v>
      </c>
      <c r="O450" s="39">
        <v>32.466449889898485</v>
      </c>
      <c r="P450" s="39">
        <v>49.104127648562525</v>
      </c>
      <c r="Q450" s="39">
        <v>8.8220742618744286</v>
      </c>
    </row>
    <row r="451" spans="1:17" ht="15">
      <c r="A451" s="22" t="s">
        <v>419</v>
      </c>
      <c r="B451" s="21" t="s">
        <v>420</v>
      </c>
      <c r="C451" s="38">
        <v>8.5587158351999992</v>
      </c>
      <c r="D451" s="38">
        <v>6.9212901567999996</v>
      </c>
      <c r="E451" s="38">
        <v>46.895630344899999</v>
      </c>
      <c r="F451" s="38">
        <v>153.98375754380001</v>
      </c>
      <c r="G451" s="38">
        <v>22.536793639300001</v>
      </c>
      <c r="H451" s="38">
        <v>10.826174203400001</v>
      </c>
      <c r="I451" s="38">
        <v>32.636367690299998</v>
      </c>
      <c r="J451" s="37" t="s">
        <v>10479</v>
      </c>
      <c r="K451" s="39">
        <v>8.5587158351999992</v>
      </c>
      <c r="L451" s="39">
        <v>12.515163927299907</v>
      </c>
      <c r="M451" s="39">
        <v>24.220937608451564</v>
      </c>
      <c r="N451" s="39">
        <v>22.058570032559842</v>
      </c>
      <c r="O451" s="39">
        <v>16.685775929775915</v>
      </c>
      <c r="P451" s="39">
        <v>24.607766383572496</v>
      </c>
      <c r="Q451" s="39">
        <v>32.72648962913204</v>
      </c>
    </row>
    <row r="452" spans="1:17" ht="15">
      <c r="A452" s="22" t="s">
        <v>417</v>
      </c>
      <c r="B452" s="21" t="s">
        <v>418</v>
      </c>
      <c r="C452" s="38">
        <v>5.6696612412</v>
      </c>
      <c r="D452" s="38">
        <v>3.2775685880999998</v>
      </c>
      <c r="E452" s="38">
        <v>4.1112999550999998</v>
      </c>
      <c r="F452" s="38">
        <v>26.901539584399998</v>
      </c>
      <c r="G452" s="38">
        <v>3.7886244485999998</v>
      </c>
      <c r="H452" s="38">
        <v>1.4003106261</v>
      </c>
      <c r="I452" s="38">
        <v>3.1532238325000002</v>
      </c>
      <c r="J452" s="37" t="s">
        <v>10445</v>
      </c>
      <c r="K452" s="39">
        <v>5.6696612412</v>
      </c>
      <c r="L452" s="39">
        <v>5.9265407508945325</v>
      </c>
      <c r="M452" s="39">
        <v>2.123428962778326</v>
      </c>
      <c r="N452" s="39">
        <v>3.8537148616949124</v>
      </c>
      <c r="O452" s="39">
        <v>2.8050191896496388</v>
      </c>
      <c r="P452" s="39">
        <v>3.1828895512027793</v>
      </c>
      <c r="Q452" s="39">
        <v>3.1619311325296158</v>
      </c>
    </row>
    <row r="453" spans="1:17" ht="15">
      <c r="A453" s="22" t="s">
        <v>416</v>
      </c>
      <c r="B453" s="21" t="s">
        <v>10397</v>
      </c>
      <c r="C453" s="38">
        <v>2.1866435049000001</v>
      </c>
      <c r="D453" s="38">
        <v>2.3171870879999998</v>
      </c>
      <c r="E453" s="38">
        <v>9.2343425730999993</v>
      </c>
      <c r="F453" s="38">
        <v>17.8457795287</v>
      </c>
      <c r="G453" s="38">
        <v>6.7025169580000004</v>
      </c>
      <c r="H453" s="38">
        <v>2.6183852155</v>
      </c>
      <c r="I453" s="38">
        <v>3.5383772561</v>
      </c>
      <c r="J453" s="37" t="s">
        <v>10445</v>
      </c>
      <c r="K453" s="39">
        <v>2.1866435049000001</v>
      </c>
      <c r="L453" s="39">
        <v>4.1899668413772453</v>
      </c>
      <c r="M453" s="39">
        <v>4.769408869720996</v>
      </c>
      <c r="N453" s="39">
        <v>2.5564539000646156</v>
      </c>
      <c r="O453" s="39">
        <v>4.9624049417432996</v>
      </c>
      <c r="P453" s="39">
        <v>5.9515587385420803</v>
      </c>
      <c r="Q453" s="39">
        <v>3.5481481172958587</v>
      </c>
    </row>
    <row r="454" spans="1:17" ht="15">
      <c r="A454" s="22" t="s">
        <v>415</v>
      </c>
      <c r="B454" s="21" t="s">
        <v>10397</v>
      </c>
      <c r="C454" s="38">
        <v>4.9041042060000004</v>
      </c>
      <c r="D454" s="38">
        <v>3.9127207746999999</v>
      </c>
      <c r="E454" s="38">
        <v>6.6713266215999996</v>
      </c>
      <c r="F454" s="38">
        <v>32.274774575400002</v>
      </c>
      <c r="G454" s="38">
        <v>3.8184664901000001</v>
      </c>
      <c r="H454" s="38">
        <v>1.5311136970999999</v>
      </c>
      <c r="I454" s="38">
        <v>2.2900946886</v>
      </c>
      <c r="J454" s="37" t="s">
        <v>10445</v>
      </c>
      <c r="K454" s="39">
        <v>4.9041042060000004</v>
      </c>
      <c r="L454" s="39">
        <v>7.0750309245469465</v>
      </c>
      <c r="M454" s="39">
        <v>3.4456469542891717</v>
      </c>
      <c r="N454" s="39">
        <v>4.6234446191770315</v>
      </c>
      <c r="O454" s="39">
        <v>2.8271136200165108</v>
      </c>
      <c r="P454" s="39">
        <v>3.4802033901405429</v>
      </c>
      <c r="Q454" s="39">
        <v>2.2964185471679661</v>
      </c>
    </row>
    <row r="455" spans="1:17" ht="15">
      <c r="A455" s="22" t="s">
        <v>414</v>
      </c>
      <c r="B455" s="21" t="s">
        <v>10397</v>
      </c>
      <c r="C455" s="38">
        <v>8.9742741245000008</v>
      </c>
      <c r="D455" s="38">
        <v>5.8614779090000004</v>
      </c>
      <c r="E455" s="38">
        <v>8.8326873691000003</v>
      </c>
      <c r="F455" s="38">
        <v>45.447802684999999</v>
      </c>
      <c r="G455" s="38">
        <v>8.3799748429999994</v>
      </c>
      <c r="H455" s="38">
        <v>2.0895682815000001</v>
      </c>
      <c r="I455" s="38">
        <v>6.3734236638999997</v>
      </c>
      <c r="J455" s="37" t="s">
        <v>10479</v>
      </c>
      <c r="K455" s="39">
        <v>8.9742741245000008</v>
      </c>
      <c r="L455" s="39">
        <v>10.598798089010943</v>
      </c>
      <c r="M455" s="39">
        <v>4.5619595708280158</v>
      </c>
      <c r="N455" s="39">
        <v>6.5105148383450322</v>
      </c>
      <c r="O455" s="39">
        <v>6.204360068489323</v>
      </c>
      <c r="P455" s="39">
        <v>4.7495640793888692</v>
      </c>
      <c r="Q455" s="39">
        <v>6.391023211222155</v>
      </c>
    </row>
    <row r="456" spans="1:17" ht="15">
      <c r="A456" s="22" t="s">
        <v>413</v>
      </c>
      <c r="B456" s="21" t="s">
        <v>10397</v>
      </c>
      <c r="C456" s="38">
        <v>4.2580370225999999</v>
      </c>
      <c r="D456" s="38">
        <v>3.8339362212000001</v>
      </c>
      <c r="E456" s="38">
        <v>10.423104669000001</v>
      </c>
      <c r="F456" s="38">
        <v>33.777530905500001</v>
      </c>
      <c r="G456" s="38">
        <v>7.3353203526000001</v>
      </c>
      <c r="H456" s="38">
        <v>1.9605380687</v>
      </c>
      <c r="I456" s="38">
        <v>1.1573299815</v>
      </c>
      <c r="J456" s="37" t="s">
        <v>10479</v>
      </c>
      <c r="K456" s="39">
        <v>4.2580370225999999</v>
      </c>
      <c r="L456" s="39">
        <v>6.9325717038447339</v>
      </c>
      <c r="M456" s="39">
        <v>5.3833878768123746</v>
      </c>
      <c r="N456" s="39">
        <v>4.8387183355620502</v>
      </c>
      <c r="O456" s="39">
        <v>5.4309194881730347</v>
      </c>
      <c r="P456" s="39">
        <v>4.4562799262475057</v>
      </c>
      <c r="Q456" s="39">
        <v>1.1605258280105855</v>
      </c>
    </row>
    <row r="457" spans="1:17" ht="15">
      <c r="A457" s="22" t="s">
        <v>566</v>
      </c>
      <c r="B457" s="21" t="s">
        <v>567</v>
      </c>
      <c r="C457" s="38">
        <v>8.5151557420999993</v>
      </c>
      <c r="D457" s="38">
        <v>9.2280369378000007</v>
      </c>
      <c r="E457" s="38">
        <v>37.390694020399998</v>
      </c>
      <c r="F457" s="38">
        <v>76.380951415300004</v>
      </c>
      <c r="G457" s="38">
        <v>24.1775248396</v>
      </c>
      <c r="H457" s="38">
        <v>8.0947442769000002</v>
      </c>
      <c r="I457" s="38">
        <v>22.914045187500001</v>
      </c>
      <c r="J457" s="37" t="s">
        <v>10479</v>
      </c>
      <c r="K457" s="39">
        <v>8.5151557420999993</v>
      </c>
      <c r="L457" s="39">
        <v>16.686252474226809</v>
      </c>
      <c r="M457" s="39">
        <v>19.311770848247086</v>
      </c>
      <c r="N457" s="39">
        <v>10.941768098292423</v>
      </c>
      <c r="O457" s="39">
        <v>17.900539378710278</v>
      </c>
      <c r="P457" s="39">
        <v>18.399258349099739</v>
      </c>
      <c r="Q457" s="39">
        <v>22.97731994277849</v>
      </c>
    </row>
    <row r="458" spans="1:17" ht="15">
      <c r="A458" s="22" t="s">
        <v>564</v>
      </c>
      <c r="B458" s="21" t="s">
        <v>565</v>
      </c>
      <c r="C458" s="38">
        <v>13.2178020393</v>
      </c>
      <c r="D458" s="38">
        <v>7.3362259264</v>
      </c>
      <c r="E458" s="38">
        <v>37.408568878399997</v>
      </c>
      <c r="F458" s="38">
        <v>101.3904361749</v>
      </c>
      <c r="G458" s="38">
        <v>26.2265118937</v>
      </c>
      <c r="H458" s="38">
        <v>7.1830634808999996</v>
      </c>
      <c r="I458" s="38">
        <v>25.9335727741</v>
      </c>
      <c r="J458" s="37" t="s">
        <v>10479</v>
      </c>
      <c r="K458" s="39">
        <v>13.2178020393</v>
      </c>
      <c r="L458" s="39">
        <v>13.265456005539448</v>
      </c>
      <c r="M458" s="39">
        <v>19.321002962565494</v>
      </c>
      <c r="N458" s="39">
        <v>14.52444123114511</v>
      </c>
      <c r="O458" s="39">
        <v>19.417567018707167</v>
      </c>
      <c r="P458" s="39">
        <v>16.327018643469302</v>
      </c>
      <c r="Q458" s="39">
        <v>26.005185641114561</v>
      </c>
    </row>
    <row r="459" spans="1:17" ht="15">
      <c r="A459" s="22" t="s">
        <v>562</v>
      </c>
      <c r="B459" s="21" t="s">
        <v>563</v>
      </c>
      <c r="C459" s="38">
        <v>7.9758167452000004</v>
      </c>
      <c r="D459" s="38">
        <v>3.3249696736000001</v>
      </c>
      <c r="E459" s="38">
        <v>12.447100706800001</v>
      </c>
      <c r="F459" s="38">
        <v>33.672911047900001</v>
      </c>
      <c r="G459" s="38">
        <v>5.314998654</v>
      </c>
      <c r="H459" s="38">
        <v>2.2486315168000002</v>
      </c>
      <c r="I459" s="38">
        <v>6.4017167316999997</v>
      </c>
      <c r="J459" s="37" t="s">
        <v>10479</v>
      </c>
      <c r="K459" s="39">
        <v>7.9758167452000004</v>
      </c>
      <c r="L459" s="39">
        <v>6.0122519899735103</v>
      </c>
      <c r="M459" s="39">
        <v>6.4287535407507921</v>
      </c>
      <c r="N459" s="39">
        <v>4.823731271390626</v>
      </c>
      <c r="O459" s="39">
        <v>3.9351150845635186</v>
      </c>
      <c r="P459" s="39">
        <v>5.1111129387493959</v>
      </c>
      <c r="Q459" s="39">
        <v>6.419394407389559</v>
      </c>
    </row>
    <row r="460" spans="1:17" ht="15">
      <c r="A460" s="22" t="s">
        <v>561</v>
      </c>
      <c r="B460" s="21" t="s">
        <v>9703</v>
      </c>
      <c r="C460" s="38">
        <v>5.8957898593999998</v>
      </c>
      <c r="D460" s="38">
        <v>5.3252436575999997</v>
      </c>
      <c r="E460" s="38">
        <v>3.3541585344999998</v>
      </c>
      <c r="F460" s="38">
        <v>24.6222203626</v>
      </c>
      <c r="G460" s="38">
        <v>7.3383308261</v>
      </c>
      <c r="H460" s="38">
        <v>0.74124238710000001</v>
      </c>
      <c r="I460" s="38">
        <v>2.2080728268000001</v>
      </c>
      <c r="J460" s="37" t="s">
        <v>10445</v>
      </c>
      <c r="K460" s="39">
        <v>5.8957898593999998</v>
      </c>
      <c r="L460" s="39">
        <v>9.6291725701168254</v>
      </c>
      <c r="M460" s="39">
        <v>1.7323760016761336</v>
      </c>
      <c r="N460" s="39">
        <v>3.5271965101321929</v>
      </c>
      <c r="O460" s="39">
        <v>5.4331483804931882</v>
      </c>
      <c r="P460" s="39">
        <v>1.684835210727532</v>
      </c>
      <c r="Q460" s="39">
        <v>2.2141701905177373</v>
      </c>
    </row>
    <row r="461" spans="1:17" ht="15">
      <c r="A461" s="22" t="s">
        <v>560</v>
      </c>
      <c r="B461" s="21" t="s">
        <v>10397</v>
      </c>
      <c r="C461" s="38">
        <v>7.3044782613999999</v>
      </c>
      <c r="D461" s="38">
        <v>4.2930138209999997</v>
      </c>
      <c r="E461" s="38">
        <v>1.9449186263</v>
      </c>
      <c r="F461" s="38">
        <v>57.537504219299997</v>
      </c>
      <c r="G461" s="38">
        <v>4.749791697</v>
      </c>
      <c r="H461" s="38">
        <v>1.9838970625000001</v>
      </c>
      <c r="I461" s="38">
        <v>3.8475668929000002</v>
      </c>
      <c r="J461" s="37" t="s">
        <v>10479</v>
      </c>
      <c r="K461" s="39">
        <v>7.3044782613999999</v>
      </c>
      <c r="L461" s="39">
        <v>7.7626815947302692</v>
      </c>
      <c r="M461" s="39">
        <v>1.004523286171175</v>
      </c>
      <c r="N461" s="39">
        <v>8.2423957342326801</v>
      </c>
      <c r="O461" s="39">
        <v>3.5166475425788986</v>
      </c>
      <c r="P461" s="39">
        <v>4.5093746438814781</v>
      </c>
      <c r="Q461" s="39">
        <v>3.8581915491566212</v>
      </c>
    </row>
    <row r="462" spans="1:17" ht="15">
      <c r="A462" s="22" t="s">
        <v>559</v>
      </c>
      <c r="B462" s="20"/>
      <c r="C462" s="38">
        <v>0.65967166070000005</v>
      </c>
      <c r="D462" s="38">
        <v>1.6567831365000001</v>
      </c>
      <c r="E462" s="38">
        <v>1.0781574578999999</v>
      </c>
      <c r="F462" s="38">
        <v>18.8122532157</v>
      </c>
      <c r="G462" s="38">
        <v>0.85913023509999997</v>
      </c>
      <c r="H462" s="38">
        <v>0.50912148710000005</v>
      </c>
      <c r="I462" s="38">
        <v>0.8458593647</v>
      </c>
      <c r="J462" s="37" t="s">
        <v>10445</v>
      </c>
      <c r="K462" s="39">
        <v>0.65967166070000005</v>
      </c>
      <c r="L462" s="39">
        <v>2.9958161087802466</v>
      </c>
      <c r="M462" s="39">
        <v>0.55685325749593195</v>
      </c>
      <c r="N462" s="39">
        <v>2.6949037460053589</v>
      </c>
      <c r="O462" s="39">
        <v>0.63608225849733435</v>
      </c>
      <c r="P462" s="39">
        <v>1.1572271404499703</v>
      </c>
      <c r="Q462" s="39">
        <v>0.84819511746052123</v>
      </c>
    </row>
    <row r="463" spans="1:17" ht="15">
      <c r="A463" s="22" t="s">
        <v>558</v>
      </c>
      <c r="B463" s="21" t="s">
        <v>10397</v>
      </c>
      <c r="C463" s="38">
        <v>0</v>
      </c>
      <c r="D463" s="38">
        <v>2.8022187848</v>
      </c>
      <c r="E463" s="38">
        <v>0</v>
      </c>
      <c r="F463" s="38">
        <v>17.9252755941</v>
      </c>
      <c r="G463" s="38">
        <v>2.585302016</v>
      </c>
      <c r="H463" s="38">
        <v>0.87365576160000002</v>
      </c>
      <c r="I463" s="38">
        <v>1.2327492856</v>
      </c>
      <c r="J463" s="37" t="s">
        <v>10445</v>
      </c>
      <c r="K463" s="39">
        <v>0</v>
      </c>
      <c r="L463" s="39">
        <v>5.0670072569455122</v>
      </c>
      <c r="M463" s="39">
        <v>0</v>
      </c>
      <c r="N463" s="39">
        <v>2.567841916267819</v>
      </c>
      <c r="O463" s="39">
        <v>1.9141041463214028</v>
      </c>
      <c r="P463" s="39">
        <v>1.9858092505442184</v>
      </c>
      <c r="Q463" s="39">
        <v>1.236153394683656</v>
      </c>
    </row>
    <row r="464" spans="1:17" ht="15">
      <c r="A464" s="22" t="s">
        <v>726</v>
      </c>
      <c r="B464" s="21" t="s">
        <v>10397</v>
      </c>
      <c r="C464" s="38">
        <v>7.5732639798000001</v>
      </c>
      <c r="D464" s="38">
        <v>4.5678499545999998</v>
      </c>
      <c r="E464" s="38">
        <v>1.5553564988999999</v>
      </c>
      <c r="F464" s="38">
        <v>65.941397401000003</v>
      </c>
      <c r="G464" s="38">
        <v>4.9024076312</v>
      </c>
      <c r="H464" s="38">
        <v>2.2716268080000002</v>
      </c>
      <c r="I464" s="38">
        <v>1.6953254607999999</v>
      </c>
      <c r="J464" s="37" t="s">
        <v>10479</v>
      </c>
      <c r="K464" s="39">
        <v>7.5732639798000001</v>
      </c>
      <c r="L464" s="39">
        <v>8.2596437487832901</v>
      </c>
      <c r="M464" s="39">
        <v>0.80331989231601175</v>
      </c>
      <c r="N464" s="39">
        <v>9.4462750865205454</v>
      </c>
      <c r="O464" s="39">
        <v>3.6296412240285068</v>
      </c>
      <c r="P464" s="39">
        <v>5.1633809646596109</v>
      </c>
      <c r="Q464" s="39">
        <v>1.7000069259351054</v>
      </c>
    </row>
    <row r="465" spans="1:17" ht="15">
      <c r="A465" s="22" t="s">
        <v>725</v>
      </c>
      <c r="B465" s="21" t="s">
        <v>10397</v>
      </c>
      <c r="C465" s="38">
        <v>0</v>
      </c>
      <c r="D465" s="38">
        <v>0.58437911460000003</v>
      </c>
      <c r="E465" s="38">
        <v>0</v>
      </c>
      <c r="F465" s="38">
        <v>10.1811535552</v>
      </c>
      <c r="G465" s="38">
        <v>2.3922714973999999</v>
      </c>
      <c r="H465" s="38">
        <v>1.8706217419</v>
      </c>
      <c r="I465" s="38">
        <v>1.0740464202</v>
      </c>
      <c r="J465" s="37" t="s">
        <v>10445</v>
      </c>
      <c r="K465" s="39">
        <v>0</v>
      </c>
      <c r="L465" s="39">
        <v>1.056681666166523</v>
      </c>
      <c r="M465" s="39">
        <v>0</v>
      </c>
      <c r="N465" s="39">
        <v>1.4584764801946306</v>
      </c>
      <c r="O465" s="39">
        <v>1.7711883423912709</v>
      </c>
      <c r="P465" s="39">
        <v>4.2519011750476157</v>
      </c>
      <c r="Q465" s="39">
        <v>1.0770122878082635</v>
      </c>
    </row>
    <row r="466" spans="1:17" ht="15">
      <c r="A466" s="22" t="s">
        <v>724</v>
      </c>
      <c r="B466" s="21" t="s">
        <v>10397</v>
      </c>
      <c r="C466" s="38">
        <v>1.8661148194999999</v>
      </c>
      <c r="D466" s="38">
        <v>2.8638507119000001</v>
      </c>
      <c r="E466" s="38">
        <v>0.39586065549999999</v>
      </c>
      <c r="F466" s="38">
        <v>16.233234614099999</v>
      </c>
      <c r="G466" s="38">
        <v>3.1488224884</v>
      </c>
      <c r="H466" s="38">
        <v>1.2290477046999999</v>
      </c>
      <c r="I466" s="38">
        <v>0.78843382750000002</v>
      </c>
      <c r="J466" s="37" t="s">
        <v>10445</v>
      </c>
      <c r="K466" s="39">
        <v>1.8661148194999999</v>
      </c>
      <c r="L466" s="39">
        <v>5.1784508828212577</v>
      </c>
      <c r="M466" s="39">
        <v>0.20445649558368642</v>
      </c>
      <c r="N466" s="39">
        <v>2.3254526860616744</v>
      </c>
      <c r="O466" s="39">
        <v>2.331323049986171</v>
      </c>
      <c r="P466" s="39">
        <v>2.7936109491038223</v>
      </c>
      <c r="Q466" s="39">
        <v>0.79061100560539888</v>
      </c>
    </row>
    <row r="467" spans="1:17" ht="15">
      <c r="A467" s="22" t="s">
        <v>723</v>
      </c>
      <c r="B467" s="21" t="s">
        <v>10397</v>
      </c>
      <c r="C467" s="38">
        <v>8.8250751122000004</v>
      </c>
      <c r="D467" s="38">
        <v>7.8772840602</v>
      </c>
      <c r="E467" s="38">
        <v>3.2348200652000001</v>
      </c>
      <c r="F467" s="38">
        <v>54.108474240600003</v>
      </c>
      <c r="G467" s="38">
        <v>7.8677080690999999</v>
      </c>
      <c r="H467" s="38">
        <v>0.76525427820000003</v>
      </c>
      <c r="I467" s="38">
        <v>3.2677654761000001</v>
      </c>
      <c r="J467" s="37" t="s">
        <v>10479</v>
      </c>
      <c r="K467" s="39">
        <v>8.8250751122000004</v>
      </c>
      <c r="L467" s="39">
        <v>14.24380412927086</v>
      </c>
      <c r="M467" s="39">
        <v>1.6707393502878289</v>
      </c>
      <c r="N467" s="39">
        <v>7.7511783543256749</v>
      </c>
      <c r="O467" s="39">
        <v>5.8250883432222826</v>
      </c>
      <c r="P467" s="39">
        <v>1.7394139562303539</v>
      </c>
      <c r="Q467" s="39">
        <v>3.276789070978853</v>
      </c>
    </row>
    <row r="468" spans="1:17" ht="15">
      <c r="A468" s="22" t="s">
        <v>722</v>
      </c>
      <c r="B468" s="21" t="s">
        <v>10397</v>
      </c>
      <c r="C468" s="38">
        <v>0.94818902819999995</v>
      </c>
      <c r="D468" s="38">
        <v>3.0202435259999998</v>
      </c>
      <c r="E468" s="38">
        <v>0.81025329989999995</v>
      </c>
      <c r="F468" s="38">
        <v>3.4251419431999999</v>
      </c>
      <c r="G468" s="38">
        <v>3.4961048753999999</v>
      </c>
      <c r="H468" s="38">
        <v>0</v>
      </c>
      <c r="I468" s="38">
        <v>0</v>
      </c>
      <c r="J468" s="37" t="s">
        <v>10445</v>
      </c>
      <c r="K468" s="39">
        <v>0.94818902819999995</v>
      </c>
      <c r="L468" s="39">
        <v>5.461242336606829</v>
      </c>
      <c r="M468" s="39">
        <v>0.41848450441084994</v>
      </c>
      <c r="N468" s="39">
        <v>0.49066040880346989</v>
      </c>
      <c r="O468" s="39">
        <v>2.5884437472150297</v>
      </c>
      <c r="P468" s="39">
        <v>0</v>
      </c>
      <c r="Q468" s="39">
        <v>0</v>
      </c>
    </row>
    <row r="469" spans="1:17" ht="15">
      <c r="A469" s="22" t="s">
        <v>721</v>
      </c>
      <c r="B469" s="21" t="s">
        <v>10397</v>
      </c>
      <c r="C469" s="38">
        <v>7.7021489056999997</v>
      </c>
      <c r="D469" s="38">
        <v>8.3893882730999998</v>
      </c>
      <c r="E469" s="38">
        <v>5.4452294939000003</v>
      </c>
      <c r="F469" s="38">
        <v>55.356000740500001</v>
      </c>
      <c r="G469" s="38">
        <v>10.2762257879</v>
      </c>
      <c r="H469" s="38">
        <v>1.4678849837000001</v>
      </c>
      <c r="I469" s="38">
        <v>3.8637124298000001</v>
      </c>
      <c r="J469" s="37" t="s">
        <v>10479</v>
      </c>
      <c r="K469" s="39">
        <v>7.7021489056999997</v>
      </c>
      <c r="L469" s="39">
        <v>15.169797409007533</v>
      </c>
      <c r="M469" s="39">
        <v>2.812384925108387</v>
      </c>
      <c r="N469" s="39">
        <v>7.9298897398930182</v>
      </c>
      <c r="O469" s="39">
        <v>7.6083050519519313</v>
      </c>
      <c r="P469" s="39">
        <v>3.3364852696993985</v>
      </c>
      <c r="Q469" s="39">
        <v>3.8743816702794338</v>
      </c>
    </row>
    <row r="470" spans="1:17" ht="15">
      <c r="A470" s="22" t="s">
        <v>720</v>
      </c>
      <c r="B470" s="21" t="s">
        <v>10397</v>
      </c>
      <c r="C470" s="38">
        <v>46.802439467799999</v>
      </c>
      <c r="D470" s="38">
        <v>15.9090725163</v>
      </c>
      <c r="E470" s="38">
        <v>5.6658043806</v>
      </c>
      <c r="F470" s="38">
        <v>187.09503809180001</v>
      </c>
      <c r="G470" s="38">
        <v>35.010588112699999</v>
      </c>
      <c r="H470" s="38">
        <v>1.5612971710000001</v>
      </c>
      <c r="I470" s="38">
        <v>0</v>
      </c>
      <c r="J470" s="37" t="s">
        <v>10479</v>
      </c>
      <c r="K470" s="39">
        <v>46.802439467799999</v>
      </c>
      <c r="L470" s="39">
        <v>28.766985050782857</v>
      </c>
      <c r="M470" s="39">
        <v>2.9263087710927489</v>
      </c>
      <c r="N470" s="39">
        <v>26.801846287706681</v>
      </c>
      <c r="O470" s="39">
        <v>25.921115388814165</v>
      </c>
      <c r="P470" s="39">
        <v>3.5488100706189156</v>
      </c>
      <c r="Q470" s="39">
        <v>0</v>
      </c>
    </row>
    <row r="471" spans="1:17" ht="15">
      <c r="A471" s="22" t="s">
        <v>719</v>
      </c>
      <c r="B471" s="21" t="s">
        <v>10397</v>
      </c>
      <c r="C471" s="38">
        <v>7.9969515541999998</v>
      </c>
      <c r="D471" s="38">
        <v>7.3201903675000004</v>
      </c>
      <c r="E471" s="38">
        <v>12.766174408199999</v>
      </c>
      <c r="F471" s="38">
        <v>42.859734853200003</v>
      </c>
      <c r="G471" s="38">
        <v>12.753556210899999</v>
      </c>
      <c r="H471" s="38">
        <v>2.4959997142999999</v>
      </c>
      <c r="I471" s="38">
        <v>5.1269485706999998</v>
      </c>
      <c r="J471" s="37" t="s">
        <v>10479</v>
      </c>
      <c r="K471" s="39">
        <v>7.9969515541999998</v>
      </c>
      <c r="L471" s="39">
        <v>13.236460306218534</v>
      </c>
      <c r="M471" s="39">
        <v>6.5935506478003951</v>
      </c>
      <c r="N471" s="39">
        <v>6.139767452858373</v>
      </c>
      <c r="O471" s="39">
        <v>9.4424692637638685</v>
      </c>
      <c r="P471" s="39">
        <v>5.6733779365630932</v>
      </c>
      <c r="Q471" s="39">
        <v>5.1411061065467658</v>
      </c>
    </row>
    <row r="472" spans="1:17" ht="15">
      <c r="A472" s="22" t="s">
        <v>879</v>
      </c>
      <c r="B472" s="21" t="s">
        <v>10397</v>
      </c>
      <c r="C472" s="38">
        <v>22.385765860500001</v>
      </c>
      <c r="D472" s="38">
        <v>16.264914436200002</v>
      </c>
      <c r="E472" s="38">
        <v>31.700132620600002</v>
      </c>
      <c r="F472" s="38">
        <v>79.931279361099996</v>
      </c>
      <c r="G472" s="38">
        <v>43.2402306555</v>
      </c>
      <c r="H472" s="38">
        <v>20.1255106228</v>
      </c>
      <c r="I472" s="38">
        <v>11.598005365100001</v>
      </c>
      <c r="J472" s="37" t="s">
        <v>10479</v>
      </c>
      <c r="K472" s="39">
        <v>22.385765860500001</v>
      </c>
      <c r="L472" s="39">
        <v>29.410422886628858</v>
      </c>
      <c r="M472" s="39">
        <v>16.372675422768754</v>
      </c>
      <c r="N472" s="39">
        <v>11.450361724530612</v>
      </c>
      <c r="O472" s="39">
        <v>32.014172531239915</v>
      </c>
      <c r="P472" s="39">
        <v>45.745048477091359</v>
      </c>
      <c r="Q472" s="39">
        <v>11.630032052015833</v>
      </c>
    </row>
    <row r="473" spans="1:17" ht="15">
      <c r="A473" s="22" t="s">
        <v>878</v>
      </c>
      <c r="B473" s="21" t="s">
        <v>10397</v>
      </c>
      <c r="C473" s="38">
        <v>3.1916999895</v>
      </c>
      <c r="D473" s="38">
        <v>10.8133431353</v>
      </c>
      <c r="E473" s="38">
        <v>14.236574540299999</v>
      </c>
      <c r="F473" s="38">
        <v>49.728530440599997</v>
      </c>
      <c r="G473" s="38">
        <v>18.459115135299999</v>
      </c>
      <c r="H473" s="38">
        <v>4.3150955180999997</v>
      </c>
      <c r="I473" s="38">
        <v>16.246648279799999</v>
      </c>
      <c r="J473" s="37" t="s">
        <v>10479</v>
      </c>
      <c r="K473" s="39">
        <v>3.1916999895</v>
      </c>
      <c r="L473" s="39">
        <v>19.552823082769251</v>
      </c>
      <c r="M473" s="39">
        <v>7.3529917641074318</v>
      </c>
      <c r="N473" s="39">
        <v>7.1237401193319965</v>
      </c>
      <c r="O473" s="39">
        <v>13.666747095400822</v>
      </c>
      <c r="P473" s="39">
        <v>9.8081612615154263</v>
      </c>
      <c r="Q473" s="39">
        <v>16.291511711184032</v>
      </c>
    </row>
    <row r="474" spans="1:17" ht="15">
      <c r="A474" s="22" t="s">
        <v>877</v>
      </c>
      <c r="B474" s="21" t="s">
        <v>10397</v>
      </c>
      <c r="C474" s="38">
        <v>0.94814779849999997</v>
      </c>
      <c r="D474" s="38">
        <v>2.7116367844</v>
      </c>
      <c r="E474" s="38">
        <v>0</v>
      </c>
      <c r="F474" s="38">
        <v>7.8492282695000002</v>
      </c>
      <c r="G474" s="38">
        <v>2.6581279926999999</v>
      </c>
      <c r="H474" s="38">
        <v>0</v>
      </c>
      <c r="I474" s="38">
        <v>1.1344768876</v>
      </c>
      <c r="J474" s="37" t="s">
        <v>10445</v>
      </c>
      <c r="K474" s="39">
        <v>0.94814779849999997</v>
      </c>
      <c r="L474" s="39">
        <v>4.9032157443537505</v>
      </c>
      <c r="M474" s="39">
        <v>0</v>
      </c>
      <c r="N474" s="39">
        <v>1.1244221744300826</v>
      </c>
      <c r="O474" s="39">
        <v>1.9680229933646782</v>
      </c>
      <c r="P474" s="39">
        <v>0</v>
      </c>
      <c r="Q474" s="39">
        <v>1.1376096276659553</v>
      </c>
    </row>
    <row r="475" spans="1:17" ht="15">
      <c r="A475" s="22" t="s">
        <v>876</v>
      </c>
      <c r="B475" s="21" t="s">
        <v>10397</v>
      </c>
      <c r="C475" s="38">
        <v>0</v>
      </c>
      <c r="D475" s="38">
        <v>4.3453717376999998</v>
      </c>
      <c r="E475" s="38">
        <v>1.5092355609000001</v>
      </c>
      <c r="F475" s="38">
        <v>18.055778465300001</v>
      </c>
      <c r="G475" s="38">
        <v>3.7069419768</v>
      </c>
      <c r="H475" s="38">
        <v>0.49623549700000003</v>
      </c>
      <c r="I475" s="38">
        <v>0</v>
      </c>
      <c r="J475" s="37" t="s">
        <v>10445</v>
      </c>
      <c r="K475" s="39">
        <v>0</v>
      </c>
      <c r="L475" s="39">
        <v>7.8573558383391182</v>
      </c>
      <c r="M475" s="39">
        <v>0.77949907247575245</v>
      </c>
      <c r="N475" s="39">
        <v>2.5865367888292741</v>
      </c>
      <c r="O475" s="39">
        <v>2.7445431767944504</v>
      </c>
      <c r="P475" s="39">
        <v>1.1279374368072705</v>
      </c>
      <c r="Q475" s="39">
        <v>0</v>
      </c>
    </row>
    <row r="476" spans="1:17" ht="15">
      <c r="A476" s="22" t="s">
        <v>875</v>
      </c>
      <c r="B476" s="21" t="s">
        <v>10397</v>
      </c>
      <c r="C476" s="38">
        <v>0</v>
      </c>
      <c r="D476" s="38">
        <v>0</v>
      </c>
      <c r="E476" s="38">
        <v>1.933152397</v>
      </c>
      <c r="F476" s="38">
        <v>12.127341190599999</v>
      </c>
      <c r="G476" s="38">
        <v>0</v>
      </c>
      <c r="H476" s="38">
        <v>0</v>
      </c>
      <c r="I476" s="38">
        <v>0</v>
      </c>
      <c r="J476" s="37" t="s">
        <v>10445</v>
      </c>
      <c r="K476" s="39">
        <v>0</v>
      </c>
      <c r="L476" s="39">
        <v>0</v>
      </c>
      <c r="M476" s="39">
        <v>0.99844619319543193</v>
      </c>
      <c r="N476" s="39">
        <v>1.7372728736373717</v>
      </c>
      <c r="O476" s="39">
        <v>0</v>
      </c>
      <c r="P476" s="39">
        <v>0</v>
      </c>
      <c r="Q476" s="39">
        <v>0</v>
      </c>
    </row>
    <row r="477" spans="1:17" ht="15">
      <c r="A477" s="22" t="s">
        <v>874</v>
      </c>
      <c r="B477" s="21" t="s">
        <v>10397</v>
      </c>
      <c r="C477" s="38">
        <v>0.86264497090000003</v>
      </c>
      <c r="D477" s="38">
        <v>2.9130507865999999</v>
      </c>
      <c r="E477" s="38">
        <v>0.86765189639999996</v>
      </c>
      <c r="F477" s="38">
        <v>17.044949892399998</v>
      </c>
      <c r="G477" s="38">
        <v>1.9906550863000001</v>
      </c>
      <c r="H477" s="38">
        <v>1.4251526320000001</v>
      </c>
      <c r="I477" s="38">
        <v>1.180214176</v>
      </c>
      <c r="J477" s="37" t="s">
        <v>10445</v>
      </c>
      <c r="K477" s="39">
        <v>0.86264497090000003</v>
      </c>
      <c r="L477" s="39">
        <v>5.267415076801905</v>
      </c>
      <c r="M477" s="39">
        <v>0.44813007723745291</v>
      </c>
      <c r="N477" s="39">
        <v>2.4417329911957162</v>
      </c>
      <c r="O477" s="39">
        <v>1.4738398573942937</v>
      </c>
      <c r="P477" s="39">
        <v>3.2393551378635359</v>
      </c>
      <c r="Q477" s="39">
        <v>1.1834732148362916</v>
      </c>
    </row>
    <row r="478" spans="1:17" ht="15">
      <c r="A478" s="22" t="s">
        <v>873</v>
      </c>
      <c r="B478" s="21" t="s">
        <v>10397</v>
      </c>
      <c r="C478" s="38">
        <v>0.44770272109999998</v>
      </c>
      <c r="D478" s="38">
        <v>0.73541063880000002</v>
      </c>
      <c r="E478" s="38">
        <v>0</v>
      </c>
      <c r="F478" s="38">
        <v>2.0719314768000001</v>
      </c>
      <c r="G478" s="38">
        <v>0.30967106239999997</v>
      </c>
      <c r="H478" s="38">
        <v>0.27573306829999999</v>
      </c>
      <c r="I478" s="38">
        <v>0</v>
      </c>
      <c r="J478" s="37" t="s">
        <v>10445</v>
      </c>
      <c r="K478" s="39">
        <v>0.44770272109999998</v>
      </c>
      <c r="L478" s="39">
        <v>1.3297787681130295</v>
      </c>
      <c r="M478" s="39">
        <v>0</v>
      </c>
      <c r="N478" s="39">
        <v>0.29680952272292538</v>
      </c>
      <c r="O478" s="39">
        <v>0.22927405033037107</v>
      </c>
      <c r="P478" s="39">
        <v>0.62673801487704939</v>
      </c>
      <c r="Q478" s="39">
        <v>0</v>
      </c>
    </row>
    <row r="479" spans="1:17" ht="15">
      <c r="A479" s="22" t="s">
        <v>872</v>
      </c>
      <c r="B479" s="21" t="s">
        <v>10204</v>
      </c>
      <c r="C479" s="38">
        <v>6.5239631825000002</v>
      </c>
      <c r="D479" s="38">
        <v>11.2952094794</v>
      </c>
      <c r="E479" s="38">
        <v>60.8112196497</v>
      </c>
      <c r="F479" s="38">
        <v>165.52706787810001</v>
      </c>
      <c r="G479" s="38">
        <v>36.829649291300001</v>
      </c>
      <c r="H479" s="38">
        <v>20.908157726900001</v>
      </c>
      <c r="I479" s="38">
        <v>6.4762449877000003</v>
      </c>
      <c r="J479" s="37" t="s">
        <v>10479</v>
      </c>
      <c r="K479" s="39">
        <v>6.5239631825000002</v>
      </c>
      <c r="L479" s="39">
        <v>20.424139867767096</v>
      </c>
      <c r="M479" s="39">
        <v>31.408144984864435</v>
      </c>
      <c r="N479" s="39">
        <v>23.712178981180937</v>
      </c>
      <c r="O479" s="39">
        <v>27.267910665660676</v>
      </c>
      <c r="P479" s="39">
        <v>47.523996121627135</v>
      </c>
      <c r="Q479" s="39">
        <v>6.4941284654258711</v>
      </c>
    </row>
    <row r="480" spans="1:17" ht="15">
      <c r="A480" s="22" t="s">
        <v>710</v>
      </c>
      <c r="B480" s="21" t="s">
        <v>871</v>
      </c>
      <c r="C480" s="38">
        <v>45.673867195600003</v>
      </c>
      <c r="D480" s="38">
        <v>49.968993842800003</v>
      </c>
      <c r="E480" s="38">
        <v>245.5585040114</v>
      </c>
      <c r="F480" s="38">
        <v>453.78339031360002</v>
      </c>
      <c r="G480" s="38">
        <v>148.13093342019999</v>
      </c>
      <c r="H480" s="38">
        <v>24.493860610900001</v>
      </c>
      <c r="I480" s="38">
        <v>131.20145240470001</v>
      </c>
      <c r="J480" s="37" t="s">
        <v>10479</v>
      </c>
      <c r="K480" s="39">
        <v>45.673867195600003</v>
      </c>
      <c r="L480" s="39">
        <v>90.354563247210606</v>
      </c>
      <c r="M480" s="39">
        <v>126.82753512730302</v>
      </c>
      <c r="N480" s="39">
        <v>65.005639909766046</v>
      </c>
      <c r="O480" s="39">
        <v>109.67307962601475</v>
      </c>
      <c r="P480" s="39">
        <v>55.674256521340936</v>
      </c>
      <c r="Q480" s="39">
        <v>131.56375158518773</v>
      </c>
    </row>
    <row r="481" spans="1:17" ht="15">
      <c r="A481" s="22" t="s">
        <v>708</v>
      </c>
      <c r="B481" s="21" t="s">
        <v>709</v>
      </c>
      <c r="C481" s="38">
        <v>24.183220031499999</v>
      </c>
      <c r="D481" s="38">
        <v>66.286103682999993</v>
      </c>
      <c r="E481" s="38">
        <v>223.32267003659999</v>
      </c>
      <c r="F481" s="38">
        <v>87.422659590500004</v>
      </c>
      <c r="G481" s="38">
        <v>217.60683128369999</v>
      </c>
      <c r="H481" s="38">
        <v>51.319005070999999</v>
      </c>
      <c r="I481" s="38">
        <v>234.0880089385</v>
      </c>
      <c r="J481" s="37" t="s">
        <v>10479</v>
      </c>
      <c r="K481" s="39">
        <v>24.183220031499999</v>
      </c>
      <c r="L481" s="39">
        <v>119.85936651993984</v>
      </c>
      <c r="M481" s="39">
        <v>115.34303767168689</v>
      </c>
      <c r="N481" s="39">
        <v>12.523521245162195</v>
      </c>
      <c r="O481" s="39">
        <v>161.11159758132959</v>
      </c>
      <c r="P481" s="39">
        <v>116.6474937589623</v>
      </c>
      <c r="Q481" s="39">
        <v>234.73441865612125</v>
      </c>
    </row>
    <row r="482" spans="1:17" ht="15">
      <c r="A482" s="22" t="s">
        <v>706</v>
      </c>
      <c r="B482" s="21" t="s">
        <v>707</v>
      </c>
      <c r="C482" s="38">
        <v>129.11679437219999</v>
      </c>
      <c r="D482" s="38">
        <v>188.36952485450001</v>
      </c>
      <c r="E482" s="38">
        <v>817.73756721999996</v>
      </c>
      <c r="F482" s="38">
        <v>437.9573730944</v>
      </c>
      <c r="G482" s="38">
        <v>558.43179717110002</v>
      </c>
      <c r="H482" s="38">
        <v>111.1025642875</v>
      </c>
      <c r="I482" s="38">
        <v>520.19922205980004</v>
      </c>
      <c r="J482" s="37" t="s">
        <v>10479</v>
      </c>
      <c r="K482" s="39">
        <v>129.11679437219999</v>
      </c>
      <c r="L482" s="39">
        <v>340.61214442014096</v>
      </c>
      <c r="M482" s="39">
        <v>422.35002387331321</v>
      </c>
      <c r="N482" s="39">
        <v>62.738522164786211</v>
      </c>
      <c r="O482" s="39">
        <v>413.45135376358098</v>
      </c>
      <c r="P482" s="39">
        <v>252.53481934033778</v>
      </c>
      <c r="Q482" s="39">
        <v>521.63569816877839</v>
      </c>
    </row>
    <row r="483" spans="1:17" ht="15">
      <c r="A483" s="22" t="s">
        <v>704</v>
      </c>
      <c r="B483" s="21" t="s">
        <v>705</v>
      </c>
      <c r="C483" s="38">
        <v>9.1611206662000004</v>
      </c>
      <c r="D483" s="38">
        <v>7.2511696959999998</v>
      </c>
      <c r="E483" s="38">
        <v>36.442187184700003</v>
      </c>
      <c r="F483" s="38">
        <v>54.305776841099998</v>
      </c>
      <c r="G483" s="38">
        <v>24.279471711500001</v>
      </c>
      <c r="H483" s="38">
        <v>5.0679456827999996</v>
      </c>
      <c r="I483" s="38">
        <v>19.770978826899999</v>
      </c>
      <c r="J483" s="37" t="s">
        <v>10479</v>
      </c>
      <c r="K483" s="39">
        <v>9.1611206662000004</v>
      </c>
      <c r="L483" s="39">
        <v>13.111656259772634</v>
      </c>
      <c r="M483" s="39">
        <v>18.82188032497837</v>
      </c>
      <c r="N483" s="39">
        <v>7.7794424602298147</v>
      </c>
      <c r="O483" s="39">
        <v>17.976018734313847</v>
      </c>
      <c r="P483" s="39">
        <v>11.519380813936218</v>
      </c>
      <c r="Q483" s="39">
        <v>19.825574330952279</v>
      </c>
    </row>
    <row r="484" spans="1:17" ht="15">
      <c r="A484" s="22" t="s">
        <v>703</v>
      </c>
      <c r="B484" s="21" t="s">
        <v>9517</v>
      </c>
      <c r="C484" s="38">
        <v>2.5334130734000002</v>
      </c>
      <c r="D484" s="38">
        <v>1.6030792776</v>
      </c>
      <c r="E484" s="38">
        <v>4.5625438874000004</v>
      </c>
      <c r="F484" s="38">
        <v>24.018191409</v>
      </c>
      <c r="G484" s="38">
        <v>2.5456200077000002</v>
      </c>
      <c r="H484" s="38">
        <v>1.1759330936000001</v>
      </c>
      <c r="I484" s="38">
        <v>1.3696278066000001</v>
      </c>
      <c r="J484" s="37" t="s">
        <v>10445</v>
      </c>
      <c r="K484" s="39">
        <v>2.5334130734000002</v>
      </c>
      <c r="L484" s="39">
        <v>2.8987081155541934</v>
      </c>
      <c r="M484" s="39">
        <v>2.3564901467318813</v>
      </c>
      <c r="N484" s="39">
        <v>3.4406678061493103</v>
      </c>
      <c r="O484" s="39">
        <v>1.8847244080349999</v>
      </c>
      <c r="P484" s="39">
        <v>2.6728820640012136</v>
      </c>
      <c r="Q484" s="39">
        <v>1.3734098914992874</v>
      </c>
    </row>
    <row r="485" spans="1:17" ht="15">
      <c r="A485" s="22" t="s">
        <v>702</v>
      </c>
      <c r="B485" s="21" t="s">
        <v>4057</v>
      </c>
      <c r="C485" s="38">
        <v>2.8962048786999999</v>
      </c>
      <c r="D485" s="38">
        <v>1.9306663668999999</v>
      </c>
      <c r="E485" s="38">
        <v>1.1645379760000001</v>
      </c>
      <c r="F485" s="38">
        <v>11.234778674999999</v>
      </c>
      <c r="G485" s="38">
        <v>2.3738905871</v>
      </c>
      <c r="H485" s="38">
        <v>0.8559230296</v>
      </c>
      <c r="I485" s="38">
        <v>0.73735740130000005</v>
      </c>
      <c r="J485" s="37" t="s">
        <v>10445</v>
      </c>
      <c r="K485" s="39">
        <v>2.8962048786999999</v>
      </c>
      <c r="L485" s="39">
        <v>3.4910552112800635</v>
      </c>
      <c r="M485" s="39">
        <v>0.60146758774585807</v>
      </c>
      <c r="N485" s="39">
        <v>1.6094109934439362</v>
      </c>
      <c r="O485" s="39">
        <v>1.7575794965385811</v>
      </c>
      <c r="P485" s="39">
        <v>1.9455029596791167</v>
      </c>
      <c r="Q485" s="39">
        <v>0.73939353716070311</v>
      </c>
    </row>
    <row r="486" spans="1:17" ht="15">
      <c r="A486" s="22" t="s">
        <v>700</v>
      </c>
      <c r="B486" s="21" t="s">
        <v>701</v>
      </c>
      <c r="C486" s="38">
        <v>1.4969457728</v>
      </c>
      <c r="D486" s="38">
        <v>1.8383518561000001</v>
      </c>
      <c r="E486" s="38">
        <v>2.6529328810999999</v>
      </c>
      <c r="F486" s="38">
        <v>15.781661874099999</v>
      </c>
      <c r="G486" s="38">
        <v>3.1999016249999999</v>
      </c>
      <c r="H486" s="38">
        <v>1.3026645726999999</v>
      </c>
      <c r="I486" s="38">
        <v>1.5757043973</v>
      </c>
      <c r="J486" s="37" t="s">
        <v>10445</v>
      </c>
      <c r="K486" s="39">
        <v>1.4969457728</v>
      </c>
      <c r="L486" s="39">
        <v>3.3241309515890562</v>
      </c>
      <c r="M486" s="39">
        <v>1.3702027527927403</v>
      </c>
      <c r="N486" s="39">
        <v>2.2607637275054349</v>
      </c>
      <c r="O486" s="39">
        <v>2.3691409863632327</v>
      </c>
      <c r="P486" s="39">
        <v>2.9609412225318419</v>
      </c>
      <c r="Q486" s="39">
        <v>1.5800555412955084</v>
      </c>
    </row>
    <row r="487" spans="1:17" ht="15">
      <c r="A487" s="22" t="s">
        <v>699</v>
      </c>
      <c r="B487" s="21" t="s">
        <v>10397</v>
      </c>
      <c r="C487" s="38">
        <v>1.3546172844</v>
      </c>
      <c r="D487" s="38">
        <v>2.6024545053999999</v>
      </c>
      <c r="E487" s="38">
        <v>10.5156635782</v>
      </c>
      <c r="F487" s="38">
        <v>36.466113757599999</v>
      </c>
      <c r="G487" s="38">
        <v>6.0826136591999997</v>
      </c>
      <c r="H487" s="38">
        <v>1.1619931123</v>
      </c>
      <c r="I487" s="38">
        <v>0.99729911199999999</v>
      </c>
      <c r="J487" s="37" t="s">
        <v>10479</v>
      </c>
      <c r="K487" s="39">
        <v>1.3546172844</v>
      </c>
      <c r="L487" s="39">
        <v>4.7057909740168631</v>
      </c>
      <c r="M487" s="39">
        <v>5.4311932597094899</v>
      </c>
      <c r="N487" s="39">
        <v>5.2238647567001228</v>
      </c>
      <c r="O487" s="39">
        <v>4.5034413594585301</v>
      </c>
      <c r="P487" s="39">
        <v>2.6411966507816445</v>
      </c>
      <c r="Q487" s="39">
        <v>1.0000530498898352</v>
      </c>
    </row>
    <row r="488" spans="1:17" ht="15">
      <c r="A488" s="22" t="s">
        <v>698</v>
      </c>
      <c r="B488" s="21" t="s">
        <v>10397</v>
      </c>
      <c r="C488" s="38">
        <v>10.0298811083</v>
      </c>
      <c r="D488" s="38">
        <v>4.4534118568999999</v>
      </c>
      <c r="E488" s="38">
        <v>16.213582149499999</v>
      </c>
      <c r="F488" s="38">
        <v>89.523555022699995</v>
      </c>
      <c r="G488" s="38">
        <v>9.0500704911999996</v>
      </c>
      <c r="H488" s="38">
        <v>2.6854708430000001</v>
      </c>
      <c r="I488" s="38">
        <v>6.1745597244999999</v>
      </c>
      <c r="J488" s="37" t="s">
        <v>10479</v>
      </c>
      <c r="K488" s="39">
        <v>10.0298811083</v>
      </c>
      <c r="L488" s="39">
        <v>8.0527153409579437</v>
      </c>
      <c r="M488" s="39">
        <v>8.3740885614356877</v>
      </c>
      <c r="N488" s="39">
        <v>12.824479929126552</v>
      </c>
      <c r="O488" s="39">
        <v>6.7004850282478152</v>
      </c>
      <c r="P488" s="39">
        <v>6.1040435792808267</v>
      </c>
      <c r="Q488" s="39">
        <v>6.1916101297131867</v>
      </c>
    </row>
    <row r="489" spans="1:17" ht="15">
      <c r="A489" s="22" t="s">
        <v>697</v>
      </c>
      <c r="B489" s="21" t="s">
        <v>10397</v>
      </c>
      <c r="C489" s="38">
        <v>4.0197278602999997</v>
      </c>
      <c r="D489" s="38">
        <v>2.10502959</v>
      </c>
      <c r="E489" s="38">
        <v>12.556455997800001</v>
      </c>
      <c r="F489" s="38">
        <v>66.077369435099996</v>
      </c>
      <c r="G489" s="38">
        <v>6.0987483604000001</v>
      </c>
      <c r="H489" s="38">
        <v>3.2759804454000001</v>
      </c>
      <c r="I489" s="38">
        <v>8.0517299854999997</v>
      </c>
      <c r="J489" s="37" t="s">
        <v>10479</v>
      </c>
      <c r="K489" s="39">
        <v>4.0197278602999997</v>
      </c>
      <c r="L489" s="39">
        <v>3.8063409846766496</v>
      </c>
      <c r="M489" s="39">
        <v>6.4852340200829808</v>
      </c>
      <c r="N489" s="39">
        <v>9.4657534307596212</v>
      </c>
      <c r="O489" s="39">
        <v>4.5153871585471652</v>
      </c>
      <c r="P489" s="39">
        <v>7.4462649466916639</v>
      </c>
      <c r="Q489" s="39">
        <v>8.0739640013724525</v>
      </c>
    </row>
    <row r="490" spans="1:17" ht="15">
      <c r="A490" s="22" t="s">
        <v>696</v>
      </c>
      <c r="B490" s="21" t="s">
        <v>8875</v>
      </c>
      <c r="C490" s="38">
        <v>4.6989532356000003</v>
      </c>
      <c r="D490" s="38">
        <v>4.1630958276000003</v>
      </c>
      <c r="E490" s="38">
        <v>15.642946693300001</v>
      </c>
      <c r="F490" s="38">
        <v>33.345355478800002</v>
      </c>
      <c r="G490" s="38">
        <v>9.0926550159000001</v>
      </c>
      <c r="H490" s="38">
        <v>2.1137482741000002</v>
      </c>
      <c r="I490" s="38">
        <v>2.1559548606000001</v>
      </c>
      <c r="J490" s="37" t="s">
        <v>10479</v>
      </c>
      <c r="K490" s="39">
        <v>4.6989532356000003</v>
      </c>
      <c r="L490" s="39">
        <v>7.5277622447721679</v>
      </c>
      <c r="M490" s="39">
        <v>8.0793633241344782</v>
      </c>
      <c r="N490" s="39">
        <v>4.7768080921163953</v>
      </c>
      <c r="O490" s="39">
        <v>6.7320137296501805</v>
      </c>
      <c r="P490" s="39">
        <v>4.8045249176202036</v>
      </c>
      <c r="Q490" s="39">
        <v>2.1619083059685353</v>
      </c>
    </row>
    <row r="491" spans="1:17" ht="15">
      <c r="A491" s="22" t="s">
        <v>694</v>
      </c>
      <c r="B491" s="21" t="s">
        <v>695</v>
      </c>
      <c r="C491" s="38">
        <v>1.6048883676000001</v>
      </c>
      <c r="D491" s="38">
        <v>0.88206286140000001</v>
      </c>
      <c r="E491" s="38">
        <v>3.3081560290000001</v>
      </c>
      <c r="F491" s="38">
        <v>17.1617792085</v>
      </c>
      <c r="G491" s="38">
        <v>1.7846402072000001</v>
      </c>
      <c r="H491" s="38">
        <v>1.4150613018</v>
      </c>
      <c r="I491" s="38">
        <v>1.3220417224000001</v>
      </c>
      <c r="J491" s="37" t="s">
        <v>10445</v>
      </c>
      <c r="K491" s="39">
        <v>1.6048883676000001</v>
      </c>
      <c r="L491" s="39">
        <v>1.5949571618173686</v>
      </c>
      <c r="M491" s="39">
        <v>1.708616350566782</v>
      </c>
      <c r="N491" s="39">
        <v>2.458469091756939</v>
      </c>
      <c r="O491" s="39">
        <v>1.3213107014779844</v>
      </c>
      <c r="P491" s="39">
        <v>3.2164176632399419</v>
      </c>
      <c r="Q491" s="39">
        <v>1.3256924032714179</v>
      </c>
    </row>
    <row r="492" spans="1:17" ht="15">
      <c r="A492" s="22" t="s">
        <v>693</v>
      </c>
      <c r="B492" s="21" t="s">
        <v>5458</v>
      </c>
      <c r="C492" s="38">
        <v>1.8981682311999999</v>
      </c>
      <c r="D492" s="38">
        <v>2.2672116312999999</v>
      </c>
      <c r="E492" s="38">
        <v>3.7929879526999999</v>
      </c>
      <c r="F492" s="38">
        <v>18.324943624900001</v>
      </c>
      <c r="G492" s="38">
        <v>2.5040090969</v>
      </c>
      <c r="H492" s="38">
        <v>1.7204822126999999</v>
      </c>
      <c r="I492" s="38">
        <v>2.9368766158000001</v>
      </c>
      <c r="J492" s="37" t="s">
        <v>10445</v>
      </c>
      <c r="K492" s="39">
        <v>1.8981682311999999</v>
      </c>
      <c r="L492" s="39">
        <v>4.0996005919103471</v>
      </c>
      <c r="M492" s="39">
        <v>1.9590252626158837</v>
      </c>
      <c r="N492" s="39">
        <v>2.6250953914901611</v>
      </c>
      <c r="O492" s="39">
        <v>1.8539165502290007</v>
      </c>
      <c r="P492" s="39">
        <v>3.9106357944912169</v>
      </c>
      <c r="Q492" s="39">
        <v>2.9449864954666962</v>
      </c>
    </row>
    <row r="493" spans="1:17" ht="15">
      <c r="A493" s="22" t="s">
        <v>692</v>
      </c>
      <c r="B493" s="21" t="s">
        <v>10397</v>
      </c>
      <c r="C493" s="38">
        <v>2.4125392716</v>
      </c>
      <c r="D493" s="38">
        <v>4.3057219886000002</v>
      </c>
      <c r="E493" s="38">
        <v>5.2525757990999997</v>
      </c>
      <c r="F493" s="38">
        <v>29.637533195100001</v>
      </c>
      <c r="G493" s="38">
        <v>4.1624039627</v>
      </c>
      <c r="H493" s="38">
        <v>2.2949292863999999</v>
      </c>
      <c r="I493" s="38">
        <v>3.3031498748999999</v>
      </c>
      <c r="J493" s="37" t="s">
        <v>10445</v>
      </c>
      <c r="K493" s="39">
        <v>2.4125392716</v>
      </c>
      <c r="L493" s="39">
        <v>7.7856606632458911</v>
      </c>
      <c r="M493" s="39">
        <v>2.7128819844832175</v>
      </c>
      <c r="N493" s="39">
        <v>4.2456529961640328</v>
      </c>
      <c r="O493" s="39">
        <v>3.0817578117993882</v>
      </c>
      <c r="P493" s="39">
        <v>5.2163472234553874</v>
      </c>
      <c r="Q493" s="39">
        <v>3.312271180120105</v>
      </c>
    </row>
    <row r="494" spans="1:17" ht="15">
      <c r="A494" s="22" t="s">
        <v>691</v>
      </c>
      <c r="B494" s="21" t="s">
        <v>9472</v>
      </c>
      <c r="C494" s="38">
        <v>2.5465778558999999</v>
      </c>
      <c r="D494" s="38">
        <v>2.3079175800999998</v>
      </c>
      <c r="E494" s="38">
        <v>2.6625537612999999</v>
      </c>
      <c r="F494" s="38">
        <v>14.754631529199999</v>
      </c>
      <c r="G494" s="38">
        <v>3.2615945452999999</v>
      </c>
      <c r="H494" s="38">
        <v>1.4059559873</v>
      </c>
      <c r="I494" s="38">
        <v>2.0655960909000002</v>
      </c>
      <c r="J494" s="37" t="s">
        <v>10445</v>
      </c>
      <c r="K494" s="39">
        <v>2.5465778558999999</v>
      </c>
      <c r="L494" s="39">
        <v>4.1732056005874876</v>
      </c>
      <c r="M494" s="39">
        <v>1.375171802944082</v>
      </c>
      <c r="N494" s="39">
        <v>2.1136389842863545</v>
      </c>
      <c r="O494" s="39">
        <v>2.4148171486893699</v>
      </c>
      <c r="P494" s="39">
        <v>3.1957213906827735</v>
      </c>
      <c r="Q494" s="39">
        <v>2.0713000199132501</v>
      </c>
    </row>
    <row r="495" spans="1:17" ht="15">
      <c r="A495" s="22" t="s">
        <v>690</v>
      </c>
      <c r="B495" s="21" t="s">
        <v>9335</v>
      </c>
      <c r="C495" s="38">
        <v>7.1609030983000004</v>
      </c>
      <c r="D495" s="38">
        <v>7.3104305746999998</v>
      </c>
      <c r="E495" s="38">
        <v>24.677696811200001</v>
      </c>
      <c r="F495" s="38">
        <v>53.353067241799998</v>
      </c>
      <c r="G495" s="38">
        <v>16.318529221399999</v>
      </c>
      <c r="H495" s="38">
        <v>10.0097031754</v>
      </c>
      <c r="I495" s="38">
        <v>14.762298466500001</v>
      </c>
      <c r="J495" s="37" t="s">
        <v>10479</v>
      </c>
      <c r="K495" s="39">
        <v>7.1609030983000004</v>
      </c>
      <c r="L495" s="39">
        <v>13.218812526105099</v>
      </c>
      <c r="M495" s="39">
        <v>12.74568548046742</v>
      </c>
      <c r="N495" s="39">
        <v>7.6429643553175266</v>
      </c>
      <c r="O495" s="39">
        <v>12.081901553953188</v>
      </c>
      <c r="P495" s="39">
        <v>22.751937358609137</v>
      </c>
      <c r="Q495" s="39">
        <v>14.803063020081547</v>
      </c>
    </row>
    <row r="496" spans="1:17" ht="15">
      <c r="A496" s="22" t="s">
        <v>689</v>
      </c>
      <c r="B496" s="21" t="s">
        <v>10397</v>
      </c>
      <c r="C496" s="38">
        <v>18.878042779899999</v>
      </c>
      <c r="D496" s="38">
        <v>9.9679066254999995</v>
      </c>
      <c r="E496" s="38">
        <v>44.773203252599998</v>
      </c>
      <c r="F496" s="38">
        <v>227.4706743939</v>
      </c>
      <c r="G496" s="38">
        <v>16.563257842500001</v>
      </c>
      <c r="H496" s="38">
        <v>6.8927051552999998</v>
      </c>
      <c r="I496" s="38">
        <v>32.897074012899999</v>
      </c>
      <c r="J496" s="37" t="s">
        <v>10479</v>
      </c>
      <c r="K496" s="39">
        <v>18.878042779899999</v>
      </c>
      <c r="L496" s="39">
        <v>18.024094150653038</v>
      </c>
      <c r="M496" s="39">
        <v>23.124733680644113</v>
      </c>
      <c r="N496" s="39">
        <v>32.585760222432576</v>
      </c>
      <c r="O496" s="39">
        <v>12.263093563811982</v>
      </c>
      <c r="P496" s="39">
        <v>15.667037591100302</v>
      </c>
      <c r="Q496" s="39">
        <v>32.987915865157504</v>
      </c>
    </row>
    <row r="497" spans="1:17" ht="15">
      <c r="A497" s="22" t="s">
        <v>688</v>
      </c>
      <c r="B497" s="21" t="s">
        <v>10461</v>
      </c>
      <c r="C497" s="38">
        <v>7.8545369270999998</v>
      </c>
      <c r="D497" s="38">
        <v>6.3436228998999997</v>
      </c>
      <c r="E497" s="38">
        <v>8.2397763360000003</v>
      </c>
      <c r="F497" s="38">
        <v>41.936777364999998</v>
      </c>
      <c r="G497" s="38">
        <v>8.1026365843000008</v>
      </c>
      <c r="H497" s="38">
        <v>2.4161169396000002</v>
      </c>
      <c r="I497" s="38">
        <v>4.9420883045000004</v>
      </c>
      <c r="J497" s="37" t="s">
        <v>10479</v>
      </c>
      <c r="K497" s="39">
        <v>7.8545369270999998</v>
      </c>
      <c r="L497" s="39">
        <v>11.47061872665776</v>
      </c>
      <c r="M497" s="39">
        <v>4.2557293094058144</v>
      </c>
      <c r="N497" s="39">
        <v>6.0075514145223536</v>
      </c>
      <c r="O497" s="39">
        <v>5.9990245573475462</v>
      </c>
      <c r="P497" s="39">
        <v>5.4918053310463817</v>
      </c>
      <c r="Q497" s="39">
        <v>4.9557353679265184</v>
      </c>
    </row>
    <row r="498" spans="1:17" ht="15">
      <c r="A498" s="22" t="s">
        <v>687</v>
      </c>
      <c r="B498" s="21" t="s">
        <v>9107</v>
      </c>
      <c r="C498" s="38">
        <v>3.7188717562</v>
      </c>
      <c r="D498" s="38">
        <v>3.7004716329999998</v>
      </c>
      <c r="E498" s="38">
        <v>8.8166298246999997</v>
      </c>
      <c r="F498" s="38">
        <v>28.509176378999999</v>
      </c>
      <c r="G498" s="38">
        <v>7.6038192915999998</v>
      </c>
      <c r="H498" s="38">
        <v>4.1875611291999997</v>
      </c>
      <c r="I498" s="38">
        <v>4.1925042823999998</v>
      </c>
      <c r="J498" s="37" t="s">
        <v>10479</v>
      </c>
      <c r="K498" s="39">
        <v>3.7188717562</v>
      </c>
      <c r="L498" s="39">
        <v>6.6912393565551866</v>
      </c>
      <c r="M498" s="39">
        <v>4.5536660735832424</v>
      </c>
      <c r="N498" s="39">
        <v>4.0840129748612775</v>
      </c>
      <c r="O498" s="39">
        <v>5.629710549813856</v>
      </c>
      <c r="P498" s="39">
        <v>9.5182770984712661</v>
      </c>
      <c r="Q498" s="39">
        <v>4.2040814474226815</v>
      </c>
    </row>
    <row r="499" spans="1:17" ht="15">
      <c r="A499" s="22" t="s">
        <v>852</v>
      </c>
      <c r="B499" s="21" t="s">
        <v>686</v>
      </c>
      <c r="C499" s="38">
        <v>6.5858588765999997</v>
      </c>
      <c r="D499" s="38">
        <v>4.0894721182999998</v>
      </c>
      <c r="E499" s="38">
        <v>16.487170063000001</v>
      </c>
      <c r="F499" s="38">
        <v>132.04882735269999</v>
      </c>
      <c r="G499" s="38">
        <v>11.2524858157</v>
      </c>
      <c r="H499" s="38">
        <v>3.3662804082000002</v>
      </c>
      <c r="I499" s="38">
        <v>8.7189719051000001</v>
      </c>
      <c r="J499" s="37" t="s">
        <v>10479</v>
      </c>
      <c r="K499" s="39">
        <v>6.5858588765999997</v>
      </c>
      <c r="L499" s="39">
        <v>7.3946349274727892</v>
      </c>
      <c r="M499" s="39">
        <v>8.5153928947941289</v>
      </c>
      <c r="N499" s="39">
        <v>18.916334763738966</v>
      </c>
      <c r="O499" s="39">
        <v>8.3311077866169665</v>
      </c>
      <c r="P499" s="39">
        <v>7.6515156979986063</v>
      </c>
      <c r="Q499" s="39">
        <v>8.743048440214638</v>
      </c>
    </row>
    <row r="500" spans="1:17" ht="15">
      <c r="A500" s="22" t="s">
        <v>685</v>
      </c>
      <c r="B500" s="21" t="s">
        <v>519</v>
      </c>
      <c r="C500" s="38">
        <v>2.7593652754</v>
      </c>
      <c r="D500" s="38">
        <v>2.1235485944999999</v>
      </c>
      <c r="E500" s="38">
        <v>22.7500110991</v>
      </c>
      <c r="F500" s="38">
        <v>98.525490879499998</v>
      </c>
      <c r="G500" s="38">
        <v>8.2171031717999998</v>
      </c>
      <c r="H500" s="38">
        <v>10.227455557400001</v>
      </c>
      <c r="I500" s="38">
        <v>7.0364297338000004</v>
      </c>
      <c r="J500" s="37" t="s">
        <v>10479</v>
      </c>
      <c r="K500" s="39">
        <v>2.7593652754</v>
      </c>
      <c r="L500" s="39">
        <v>3.8398272815717731</v>
      </c>
      <c r="M500" s="39">
        <v>11.750062753614463</v>
      </c>
      <c r="N500" s="39">
        <v>14.114030435577545</v>
      </c>
      <c r="O500" s="39">
        <v>6.0837732514625982</v>
      </c>
      <c r="P500" s="39">
        <v>23.24688595679811</v>
      </c>
      <c r="Q500" s="39">
        <v>7.0558601035054487</v>
      </c>
    </row>
    <row r="501" spans="1:17" ht="15">
      <c r="A501" s="22" t="s">
        <v>683</v>
      </c>
      <c r="B501" s="21" t="s">
        <v>684</v>
      </c>
      <c r="C501" s="38">
        <v>5.6985084382000002</v>
      </c>
      <c r="D501" s="38">
        <v>7.8322611129000004</v>
      </c>
      <c r="E501" s="38">
        <v>39.201192955300002</v>
      </c>
      <c r="F501" s="38">
        <v>194.1094391224</v>
      </c>
      <c r="G501" s="38">
        <v>13.876852082899999</v>
      </c>
      <c r="H501" s="38">
        <v>31.965755744100001</v>
      </c>
      <c r="I501" s="38">
        <v>7.4199590707</v>
      </c>
      <c r="J501" s="37" t="s">
        <v>10479</v>
      </c>
      <c r="K501" s="39">
        <v>5.6985084382000002</v>
      </c>
      <c r="L501" s="39">
        <v>14.162393069600707</v>
      </c>
      <c r="M501" s="39">
        <v>20.246868242606986</v>
      </c>
      <c r="N501" s="39">
        <v>27.806677309095015</v>
      </c>
      <c r="O501" s="39">
        <v>10.274134296643693</v>
      </c>
      <c r="P501" s="39">
        <v>72.657786106759374</v>
      </c>
      <c r="Q501" s="39">
        <v>7.4404485168249934</v>
      </c>
    </row>
    <row r="502" spans="1:17" ht="15">
      <c r="A502" s="22" t="s">
        <v>681</v>
      </c>
      <c r="B502" s="21" t="s">
        <v>682</v>
      </c>
      <c r="C502" s="38">
        <v>11.8485466377</v>
      </c>
      <c r="D502" s="38">
        <v>13.107476399499999</v>
      </c>
      <c r="E502" s="38">
        <v>119.19722347539999</v>
      </c>
      <c r="F502" s="38">
        <v>607.59183204019996</v>
      </c>
      <c r="G502" s="38">
        <v>67.379510847700004</v>
      </c>
      <c r="H502" s="38">
        <v>61.7998107823</v>
      </c>
      <c r="I502" s="38">
        <v>59.187679407499999</v>
      </c>
      <c r="J502" s="37" t="s">
        <v>10479</v>
      </c>
      <c r="K502" s="39">
        <v>11.8485466377</v>
      </c>
      <c r="L502" s="39">
        <v>23.701103709947741</v>
      </c>
      <c r="M502" s="39">
        <v>61.563699894105298</v>
      </c>
      <c r="N502" s="39">
        <v>87.039095499782022</v>
      </c>
      <c r="O502" s="39">
        <v>49.886396363948265</v>
      </c>
      <c r="P502" s="39">
        <v>140.4702416299771</v>
      </c>
      <c r="Q502" s="39">
        <v>59.351120035261971</v>
      </c>
    </row>
    <row r="503" spans="1:17" ht="15">
      <c r="A503" s="22" t="s">
        <v>680</v>
      </c>
      <c r="B503" s="21" t="s">
        <v>10397</v>
      </c>
      <c r="C503" s="38">
        <v>10.4601831433</v>
      </c>
      <c r="D503" s="38">
        <v>4.3721533058000004</v>
      </c>
      <c r="E503" s="38">
        <v>16.659577996300001</v>
      </c>
      <c r="F503" s="38">
        <v>64.570209269100005</v>
      </c>
      <c r="G503" s="38">
        <v>7.8027371236</v>
      </c>
      <c r="H503" s="38">
        <v>3.4410564467999998</v>
      </c>
      <c r="I503" s="38">
        <v>14.911378405600001</v>
      </c>
      <c r="J503" s="37" t="s">
        <v>10479</v>
      </c>
      <c r="K503" s="39">
        <v>10.4601831433</v>
      </c>
      <c r="L503" s="39">
        <v>7.9057826066739718</v>
      </c>
      <c r="M503" s="39">
        <v>8.6044391825814852</v>
      </c>
      <c r="N503" s="39">
        <v>9.2498488535347221</v>
      </c>
      <c r="O503" s="39">
        <v>5.7769851988305163</v>
      </c>
      <c r="P503" s="39">
        <v>7.8214807525402099</v>
      </c>
      <c r="Q503" s="39">
        <v>14.952554627945673</v>
      </c>
    </row>
    <row r="504" spans="1:17" ht="15">
      <c r="A504" s="22" t="s">
        <v>679</v>
      </c>
      <c r="B504" s="21" t="s">
        <v>1537</v>
      </c>
      <c r="C504" s="38">
        <v>9.2339348739999991</v>
      </c>
      <c r="D504" s="38">
        <v>6.7261151302000002</v>
      </c>
      <c r="E504" s="38">
        <v>39.718912228699999</v>
      </c>
      <c r="F504" s="38">
        <v>122.1714082462</v>
      </c>
      <c r="G504" s="38">
        <v>15.226808885300001</v>
      </c>
      <c r="H504" s="38">
        <v>7.5812119243999998</v>
      </c>
      <c r="I504" s="38">
        <v>8.4897398328999998</v>
      </c>
      <c r="J504" s="37" t="s">
        <v>10479</v>
      </c>
      <c r="K504" s="39">
        <v>9.2339348739999991</v>
      </c>
      <c r="L504" s="39">
        <v>12.16224598901433</v>
      </c>
      <c r="M504" s="39">
        <v>20.514263011106518</v>
      </c>
      <c r="N504" s="39">
        <v>17.501369025942246</v>
      </c>
      <c r="O504" s="39">
        <v>11.273614394843804</v>
      </c>
      <c r="P504" s="39">
        <v>17.23200536357529</v>
      </c>
      <c r="Q504" s="39">
        <v>8.513183367461842</v>
      </c>
    </row>
    <row r="505" spans="1:17" ht="15">
      <c r="A505" s="22" t="s">
        <v>677</v>
      </c>
      <c r="B505" s="21" t="s">
        <v>678</v>
      </c>
      <c r="C505" s="38">
        <v>24.354750488200001</v>
      </c>
      <c r="D505" s="38">
        <v>34.965885097099999</v>
      </c>
      <c r="E505" s="38">
        <v>283.66206495159997</v>
      </c>
      <c r="F505" s="38">
        <v>268.46719596460002</v>
      </c>
      <c r="G505" s="38">
        <v>153.13773192459999</v>
      </c>
      <c r="H505" s="38">
        <v>114.7811651194</v>
      </c>
      <c r="I505" s="38">
        <v>66.087805645000003</v>
      </c>
      <c r="J505" s="37" t="s">
        <v>10479</v>
      </c>
      <c r="K505" s="39">
        <v>24.354750488200001</v>
      </c>
      <c r="L505" s="39">
        <v>63.225753282919975</v>
      </c>
      <c r="M505" s="39">
        <v>146.50749177581801</v>
      </c>
      <c r="N505" s="39">
        <v>38.458617571698163</v>
      </c>
      <c r="O505" s="39">
        <v>113.38000969366524</v>
      </c>
      <c r="P505" s="39">
        <v>260.89623568087495</v>
      </c>
      <c r="Q505" s="39">
        <v>66.270300254522766</v>
      </c>
    </row>
    <row r="506" spans="1:17" ht="15">
      <c r="A506" s="22" t="s">
        <v>676</v>
      </c>
      <c r="B506" s="21" t="s">
        <v>10397</v>
      </c>
      <c r="C506" s="38">
        <v>30.0174896688</v>
      </c>
      <c r="D506" s="38">
        <v>12.0719945587</v>
      </c>
      <c r="E506" s="38">
        <v>27.619456530499999</v>
      </c>
      <c r="F506" s="38">
        <v>52.530359341199997</v>
      </c>
      <c r="G506" s="38">
        <v>24.481500931300001</v>
      </c>
      <c r="H506" s="38">
        <v>4.7454098693000004</v>
      </c>
      <c r="I506" s="38">
        <v>22.377800884900001</v>
      </c>
      <c r="J506" s="37" t="s">
        <v>10479</v>
      </c>
      <c r="K506" s="39">
        <v>30.0174896688</v>
      </c>
      <c r="L506" s="39">
        <v>21.82873241965844</v>
      </c>
      <c r="M506" s="39">
        <v>14.265063258230249</v>
      </c>
      <c r="N506" s="39">
        <v>7.5251093287147146</v>
      </c>
      <c r="O506" s="39">
        <v>18.125596990511383</v>
      </c>
      <c r="P506" s="39">
        <v>10.78626071076525</v>
      </c>
      <c r="Q506" s="39">
        <v>22.439594857246501</v>
      </c>
    </row>
    <row r="507" spans="1:17" ht="15">
      <c r="A507" s="22" t="s">
        <v>675</v>
      </c>
      <c r="B507" s="21" t="s">
        <v>10397</v>
      </c>
      <c r="C507" s="38">
        <v>11.755966683800001</v>
      </c>
      <c r="D507" s="38">
        <v>6.7377074762999998</v>
      </c>
      <c r="E507" s="38">
        <v>10.5785068323</v>
      </c>
      <c r="F507" s="38">
        <v>58.581138269100002</v>
      </c>
      <c r="G507" s="38">
        <v>11.869792481099999</v>
      </c>
      <c r="H507" s="38">
        <v>1.7229209676999999</v>
      </c>
      <c r="I507" s="38">
        <v>5.0859350469000004</v>
      </c>
      <c r="J507" s="37" t="s">
        <v>10479</v>
      </c>
      <c r="K507" s="39">
        <v>11.755966683800001</v>
      </c>
      <c r="L507" s="39">
        <v>12.18320741505727</v>
      </c>
      <c r="M507" s="39">
        <v>5.4636509220859955</v>
      </c>
      <c r="N507" s="39">
        <v>8.3918990009608549</v>
      </c>
      <c r="O507" s="39">
        <v>8.788148875233043</v>
      </c>
      <c r="P507" s="39">
        <v>3.9161790558667748</v>
      </c>
      <c r="Q507" s="39">
        <v>5.0999793281616279</v>
      </c>
    </row>
    <row r="508" spans="1:17" ht="15">
      <c r="A508" s="22" t="s">
        <v>674</v>
      </c>
      <c r="B508" s="21" t="s">
        <v>2770</v>
      </c>
      <c r="C508" s="38">
        <v>5.5009098981999998</v>
      </c>
      <c r="D508" s="38">
        <v>6.5576236584999998</v>
      </c>
      <c r="E508" s="38">
        <v>13.971611536699999</v>
      </c>
      <c r="F508" s="38">
        <v>48.740965123599999</v>
      </c>
      <c r="G508" s="38">
        <v>10.2470923363</v>
      </c>
      <c r="H508" s="38">
        <v>2.6427007829</v>
      </c>
      <c r="I508" s="38">
        <v>7.0837480371000003</v>
      </c>
      <c r="J508" s="37" t="s">
        <v>10479</v>
      </c>
      <c r="K508" s="39">
        <v>5.5009098981999998</v>
      </c>
      <c r="L508" s="39">
        <v>11.857577590362414</v>
      </c>
      <c r="M508" s="39">
        <v>7.2161420761611552</v>
      </c>
      <c r="N508" s="39">
        <v>6.9822688430477093</v>
      </c>
      <c r="O508" s="39">
        <v>7.586735246892756</v>
      </c>
      <c r="P508" s="39">
        <v>6.0068277366961373</v>
      </c>
      <c r="Q508" s="39">
        <v>7.1033090713841824</v>
      </c>
    </row>
    <row r="509" spans="1:17" ht="15">
      <c r="A509" s="22" t="s">
        <v>673</v>
      </c>
      <c r="B509" s="21" t="s">
        <v>10397</v>
      </c>
      <c r="C509" s="38">
        <v>24.722566480699999</v>
      </c>
      <c r="D509" s="38">
        <v>13.7973119125</v>
      </c>
      <c r="E509" s="38">
        <v>58.071699887599998</v>
      </c>
      <c r="F509" s="38">
        <v>233.7488196413</v>
      </c>
      <c r="G509" s="38">
        <v>27.4671443356</v>
      </c>
      <c r="H509" s="38">
        <v>16.811089625200001</v>
      </c>
      <c r="I509" s="38">
        <v>35.976111096700002</v>
      </c>
      <c r="J509" s="37" t="s">
        <v>10479</v>
      </c>
      <c r="K509" s="39">
        <v>24.722566480699999</v>
      </c>
      <c r="L509" s="39">
        <v>24.948472962280835</v>
      </c>
      <c r="M509" s="39">
        <v>29.993221318268272</v>
      </c>
      <c r="N509" s="39">
        <v>33.485120705793712</v>
      </c>
      <c r="O509" s="39">
        <v>20.336105621317241</v>
      </c>
      <c r="P509" s="39">
        <v>38.211408608250743</v>
      </c>
      <c r="Q509" s="39">
        <v>36.075455389987738</v>
      </c>
    </row>
    <row r="510" spans="1:17" ht="15">
      <c r="A510" s="22" t="s">
        <v>672</v>
      </c>
      <c r="B510" s="21" t="s">
        <v>10225</v>
      </c>
      <c r="C510" s="38">
        <v>4.4477552173000001</v>
      </c>
      <c r="D510" s="38">
        <v>3.0044814941000002</v>
      </c>
      <c r="E510" s="38">
        <v>9.0271322319999996</v>
      </c>
      <c r="F510" s="38">
        <v>34.271514914100003</v>
      </c>
      <c r="G510" s="38">
        <v>5.8217068133999996</v>
      </c>
      <c r="H510" s="38">
        <v>5.0552650786999997</v>
      </c>
      <c r="I510" s="38">
        <v>6.6263259574999998</v>
      </c>
      <c r="J510" s="37" t="s">
        <v>10479</v>
      </c>
      <c r="K510" s="39">
        <v>4.4477552173000001</v>
      </c>
      <c r="L510" s="39">
        <v>5.4327412322481248</v>
      </c>
      <c r="M510" s="39">
        <v>4.6623876247415081</v>
      </c>
      <c r="N510" s="39">
        <v>4.9094828176248306</v>
      </c>
      <c r="O510" s="39">
        <v>4.3102713266118071</v>
      </c>
      <c r="P510" s="39">
        <v>11.490557950251153</v>
      </c>
      <c r="Q510" s="39">
        <v>6.64462386823228</v>
      </c>
    </row>
    <row r="511" spans="1:17" ht="15">
      <c r="A511" s="22" t="s">
        <v>671</v>
      </c>
      <c r="B511" s="21" t="s">
        <v>10397</v>
      </c>
      <c r="C511" s="38">
        <v>8.1853069635000004</v>
      </c>
      <c r="D511" s="38">
        <v>11.9541177979</v>
      </c>
      <c r="E511" s="38">
        <v>8.5239687474999997</v>
      </c>
      <c r="F511" s="38">
        <v>88.462662912200003</v>
      </c>
      <c r="G511" s="38">
        <v>11.250653184700001</v>
      </c>
      <c r="H511" s="38">
        <v>0</v>
      </c>
      <c r="I511" s="38">
        <v>0.918955305</v>
      </c>
      <c r="J511" s="37" t="s">
        <v>10479</v>
      </c>
      <c r="K511" s="39">
        <v>8.1853069635000004</v>
      </c>
      <c r="L511" s="39">
        <v>21.615586177959308</v>
      </c>
      <c r="M511" s="39">
        <v>4.4025107177611762</v>
      </c>
      <c r="N511" s="39">
        <v>12.672504400734878</v>
      </c>
      <c r="O511" s="39">
        <v>8.3297509445249922</v>
      </c>
      <c r="P511" s="39">
        <v>0</v>
      </c>
      <c r="Q511" s="39">
        <v>0.92149290460582889</v>
      </c>
    </row>
    <row r="512" spans="1:17" ht="15">
      <c r="A512" s="22" t="s">
        <v>670</v>
      </c>
      <c r="B512" s="21" t="s">
        <v>10397</v>
      </c>
      <c r="C512" s="38">
        <v>9.4813032708999998</v>
      </c>
      <c r="D512" s="38">
        <v>5.2548717819000004</v>
      </c>
      <c r="E512" s="38">
        <v>4.8350019924999996</v>
      </c>
      <c r="F512" s="38">
        <v>41.475297085000001</v>
      </c>
      <c r="G512" s="38">
        <v>7.4420052718000003</v>
      </c>
      <c r="H512" s="38">
        <v>4.6635783053999997</v>
      </c>
      <c r="I512" s="38">
        <v>5.4824000245000004</v>
      </c>
      <c r="J512" s="37" t="s">
        <v>10479</v>
      </c>
      <c r="K512" s="39">
        <v>9.4813032708999998</v>
      </c>
      <c r="L512" s="39">
        <v>9.5019252592391279</v>
      </c>
      <c r="M512" s="39">
        <v>2.4972109498431609</v>
      </c>
      <c r="N512" s="39">
        <v>5.9414431753327124</v>
      </c>
      <c r="O512" s="39">
        <v>5.5099067960105277</v>
      </c>
      <c r="P512" s="39">
        <v>10.600258530362389</v>
      </c>
      <c r="Q512" s="39">
        <v>5.4975391026091005</v>
      </c>
    </row>
    <row r="513" spans="1:17" ht="15">
      <c r="A513" s="22" t="s">
        <v>831</v>
      </c>
      <c r="B513" s="21" t="s">
        <v>669</v>
      </c>
      <c r="C513" s="38">
        <v>2.4066286024000001</v>
      </c>
      <c r="D513" s="38">
        <v>2.1452671242000001</v>
      </c>
      <c r="E513" s="38">
        <v>2.9097955180000001</v>
      </c>
      <c r="F513" s="38">
        <v>11.927811608400001</v>
      </c>
      <c r="G513" s="38">
        <v>2.6226726784999999</v>
      </c>
      <c r="H513" s="38">
        <v>1.2469027558000001</v>
      </c>
      <c r="I513" s="38">
        <v>1.5904255511000001</v>
      </c>
      <c r="J513" s="37" t="s">
        <v>10445</v>
      </c>
      <c r="K513" s="39">
        <v>2.4066286024000001</v>
      </c>
      <c r="L513" s="39">
        <v>3.8790990001816898</v>
      </c>
      <c r="M513" s="39">
        <v>1.5028687145580639</v>
      </c>
      <c r="N513" s="39">
        <v>1.708689746866523</v>
      </c>
      <c r="O513" s="39">
        <v>1.9417726119781547</v>
      </c>
      <c r="P513" s="39">
        <v>2.8341952698417581</v>
      </c>
      <c r="Q513" s="39">
        <v>1.5948173460323678</v>
      </c>
    </row>
    <row r="514" spans="1:17" ht="15">
      <c r="A514" s="22" t="s">
        <v>829</v>
      </c>
      <c r="B514" s="21" t="s">
        <v>830</v>
      </c>
      <c r="C514" s="38">
        <v>5.7375131134000004</v>
      </c>
      <c r="D514" s="38">
        <v>4.3558098461999997</v>
      </c>
      <c r="E514" s="38">
        <v>11.824425740000001</v>
      </c>
      <c r="F514" s="38">
        <v>23.671051886800001</v>
      </c>
      <c r="G514" s="38">
        <v>8.1682466014999999</v>
      </c>
      <c r="H514" s="38">
        <v>2.5111284</v>
      </c>
      <c r="I514" s="38">
        <v>6.7366552110000004</v>
      </c>
      <c r="J514" s="37" t="s">
        <v>10479</v>
      </c>
      <c r="K514" s="39">
        <v>5.7375131134000004</v>
      </c>
      <c r="L514" s="39">
        <v>7.8762301574341063</v>
      </c>
      <c r="M514" s="39">
        <v>6.1071506235858752</v>
      </c>
      <c r="N514" s="39">
        <v>3.3909391751322375</v>
      </c>
      <c r="O514" s="39">
        <v>6.0476008572094262</v>
      </c>
      <c r="P514" s="39">
        <v>5.7077652608756084</v>
      </c>
      <c r="Q514" s="39">
        <v>6.7552577845038755</v>
      </c>
    </row>
    <row r="515" spans="1:17" ht="15">
      <c r="A515" s="22" t="s">
        <v>664</v>
      </c>
      <c r="B515" s="21" t="s">
        <v>665</v>
      </c>
      <c r="C515" s="38">
        <v>3.1071247739999999</v>
      </c>
      <c r="D515" s="38">
        <v>4.4098341399000001</v>
      </c>
      <c r="E515" s="38">
        <v>10.9225167314</v>
      </c>
      <c r="F515" s="38">
        <v>23.507588143300001</v>
      </c>
      <c r="G515" s="38">
        <v>7.0083970368999999</v>
      </c>
      <c r="H515" s="38">
        <v>1.5894928854999999</v>
      </c>
      <c r="I515" s="38">
        <v>4.6025502455999998</v>
      </c>
      <c r="J515" s="37" t="s">
        <v>10445</v>
      </c>
      <c r="K515" s="39">
        <v>3.1071247739999999</v>
      </c>
      <c r="L515" s="39">
        <v>7.9739175648964018</v>
      </c>
      <c r="M515" s="39">
        <v>5.6413272267120398</v>
      </c>
      <c r="N515" s="39">
        <v>3.3675225726847131</v>
      </c>
      <c r="O515" s="39">
        <v>5.188872226291152</v>
      </c>
      <c r="P515" s="39">
        <v>3.6128985974057839</v>
      </c>
      <c r="Q515" s="39">
        <v>4.6152597099509807</v>
      </c>
    </row>
    <row r="516" spans="1:17" ht="15">
      <c r="A516" s="22" t="s">
        <v>663</v>
      </c>
      <c r="B516" s="21" t="s">
        <v>10397</v>
      </c>
      <c r="C516" s="38">
        <v>1.9646261158</v>
      </c>
      <c r="D516" s="38">
        <v>1.093745228</v>
      </c>
      <c r="E516" s="38">
        <v>3.0369541427</v>
      </c>
      <c r="F516" s="38">
        <v>12.545017680200001</v>
      </c>
      <c r="G516" s="38">
        <v>2.2620345816</v>
      </c>
      <c r="H516" s="38">
        <v>0.62932203450000002</v>
      </c>
      <c r="I516" s="38">
        <v>1.3771445686999999</v>
      </c>
      <c r="J516" s="37" t="s">
        <v>10445</v>
      </c>
      <c r="K516" s="39">
        <v>1.9646261158</v>
      </c>
      <c r="L516" s="39">
        <v>1.9777238799436099</v>
      </c>
      <c r="M516" s="39">
        <v>1.5685443669074124</v>
      </c>
      <c r="N516" s="39">
        <v>1.7971061069845622</v>
      </c>
      <c r="O516" s="39">
        <v>1.6747636233471916</v>
      </c>
      <c r="P516" s="39">
        <v>1.4304415681900857</v>
      </c>
      <c r="Q516" s="39">
        <v>1.3809474103569208</v>
      </c>
    </row>
    <row r="517" spans="1:17" ht="15">
      <c r="A517" s="22" t="s">
        <v>500</v>
      </c>
      <c r="B517" s="21" t="s">
        <v>501</v>
      </c>
      <c r="C517" s="38">
        <v>4.4232446080000001</v>
      </c>
      <c r="D517" s="38">
        <v>2.8145694915999999</v>
      </c>
      <c r="E517" s="38">
        <v>6.9789491391</v>
      </c>
      <c r="F517" s="38">
        <v>33.326483165299997</v>
      </c>
      <c r="G517" s="38">
        <v>5.2892829151000003</v>
      </c>
      <c r="H517" s="38">
        <v>2.6947151888</v>
      </c>
      <c r="I517" s="38">
        <v>5.2625648934999996</v>
      </c>
      <c r="J517" s="37" t="s">
        <v>10479</v>
      </c>
      <c r="K517" s="39">
        <v>4.4232446080000001</v>
      </c>
      <c r="L517" s="39">
        <v>5.0893399603459262</v>
      </c>
      <c r="M517" s="39">
        <v>3.6045296849087123</v>
      </c>
      <c r="N517" s="39">
        <v>4.7741045845799084</v>
      </c>
      <c r="O517" s="39">
        <v>3.916075683306111</v>
      </c>
      <c r="P517" s="39">
        <v>6.1250558683444849</v>
      </c>
      <c r="Q517" s="39">
        <v>5.2770969197331956</v>
      </c>
    </row>
    <row r="518" spans="1:17" ht="15">
      <c r="A518" s="22" t="s">
        <v>499</v>
      </c>
      <c r="B518" s="21" t="s">
        <v>10397</v>
      </c>
      <c r="C518" s="38">
        <v>9.8407134116999995</v>
      </c>
      <c r="D518" s="38">
        <v>5.2497908829000002</v>
      </c>
      <c r="E518" s="38">
        <v>9.1083658501000002</v>
      </c>
      <c r="F518" s="38">
        <v>64.653378047299995</v>
      </c>
      <c r="G518" s="38">
        <v>6.9409685335000004</v>
      </c>
      <c r="H518" s="38">
        <v>2.9629885237</v>
      </c>
      <c r="I518" s="38">
        <v>5.4975198839999999</v>
      </c>
      <c r="J518" s="37" t="s">
        <v>10479</v>
      </c>
      <c r="K518" s="39">
        <v>9.8407134116999995</v>
      </c>
      <c r="L518" s="39">
        <v>9.4927379137525971</v>
      </c>
      <c r="M518" s="39">
        <v>4.7043436530801452</v>
      </c>
      <c r="N518" s="39">
        <v>9.261762995309871</v>
      </c>
      <c r="O518" s="39">
        <v>5.1389495568546906</v>
      </c>
      <c r="P518" s="39">
        <v>6.7348379971123595</v>
      </c>
      <c r="Q518" s="39">
        <v>5.5127007140303297</v>
      </c>
    </row>
    <row r="519" spans="1:17" ht="15">
      <c r="A519" s="22" t="s">
        <v>498</v>
      </c>
      <c r="B519" s="21" t="s">
        <v>5391</v>
      </c>
      <c r="C519" s="38">
        <v>4829.3684467195999</v>
      </c>
      <c r="D519" s="38">
        <v>225.51520322499999</v>
      </c>
      <c r="E519" s="38">
        <v>1506.4099141191</v>
      </c>
      <c r="F519" s="38">
        <v>10632.209617577901</v>
      </c>
      <c r="G519" s="38">
        <v>752.08730792660003</v>
      </c>
      <c r="H519" s="38">
        <v>334.60178509259998</v>
      </c>
      <c r="I519" s="38">
        <v>624.28987285630001</v>
      </c>
      <c r="J519" s="37" t="s">
        <v>10479</v>
      </c>
      <c r="K519" s="39">
        <v>4829.3684467195999</v>
      </c>
      <c r="L519" s="39">
        <v>407.77942732054481</v>
      </c>
      <c r="M519" s="39">
        <v>778.03966540775161</v>
      </c>
      <c r="N519" s="39">
        <v>1523.0914233501999</v>
      </c>
      <c r="O519" s="39">
        <v>556.82988896025631</v>
      </c>
      <c r="P519" s="39">
        <v>760.54591440983586</v>
      </c>
      <c r="Q519" s="39">
        <v>626.01378448362675</v>
      </c>
    </row>
    <row r="520" spans="1:17" ht="15">
      <c r="A520" s="22" t="s">
        <v>496</v>
      </c>
      <c r="B520" s="21" t="s">
        <v>497</v>
      </c>
      <c r="C520" s="38">
        <v>3.2461728087999999</v>
      </c>
      <c r="D520" s="38">
        <v>3.3473018982</v>
      </c>
      <c r="E520" s="38">
        <v>15.6060722857</v>
      </c>
      <c r="F520" s="38">
        <v>43.892189037999998</v>
      </c>
      <c r="G520" s="38">
        <v>6.8514843453000003</v>
      </c>
      <c r="H520" s="38">
        <v>1.7314432152999999</v>
      </c>
      <c r="I520" s="38">
        <v>3.6016327813000002</v>
      </c>
      <c r="J520" s="37" t="s">
        <v>10479</v>
      </c>
      <c r="K520" s="39">
        <v>3.2461728087999999</v>
      </c>
      <c r="L520" s="39">
        <v>6.052633399421528</v>
      </c>
      <c r="M520" s="39">
        <v>8.0603182080061835</v>
      </c>
      <c r="N520" s="39">
        <v>6.2876691751185412</v>
      </c>
      <c r="O520" s="39">
        <v>5.0726973145233147</v>
      </c>
      <c r="P520" s="39">
        <v>3.9355500242313797</v>
      </c>
      <c r="Q520" s="39">
        <v>3.6115783160571744</v>
      </c>
    </row>
    <row r="521" spans="1:17" ht="15">
      <c r="A521" s="22" t="s">
        <v>494</v>
      </c>
      <c r="B521" s="21" t="s">
        <v>495</v>
      </c>
      <c r="C521" s="38">
        <v>431.22342067739999</v>
      </c>
      <c r="D521" s="38">
        <v>160.17295139789999</v>
      </c>
      <c r="E521" s="38">
        <v>1166.3248232861999</v>
      </c>
      <c r="F521" s="38">
        <v>1363.260652162</v>
      </c>
      <c r="G521" s="38">
        <v>677.56227494430004</v>
      </c>
      <c r="H521" s="38">
        <v>50.531166215399999</v>
      </c>
      <c r="I521" s="38">
        <v>306.48849725079998</v>
      </c>
      <c r="J521" s="37" t="s">
        <v>10479</v>
      </c>
      <c r="K521" s="39">
        <v>431.22342067739999</v>
      </c>
      <c r="L521" s="39">
        <v>289.62674559954655</v>
      </c>
      <c r="M521" s="39">
        <v>602.39046939424566</v>
      </c>
      <c r="N521" s="39">
        <v>195.29060108690328</v>
      </c>
      <c r="O521" s="39">
        <v>501.65309578354771</v>
      </c>
      <c r="P521" s="39">
        <v>114.85674532444908</v>
      </c>
      <c r="Q521" s="39">
        <v>307.33483339531432</v>
      </c>
    </row>
    <row r="522" spans="1:17" ht="15">
      <c r="A522" s="22" t="s">
        <v>649</v>
      </c>
      <c r="B522" s="21" t="s">
        <v>493</v>
      </c>
      <c r="C522" s="38">
        <v>3.2136627058</v>
      </c>
      <c r="D522" s="38">
        <v>4.1837770083999999</v>
      </c>
      <c r="E522" s="38">
        <v>3.6643089731999998</v>
      </c>
      <c r="F522" s="38">
        <v>27.9874219352</v>
      </c>
      <c r="G522" s="38">
        <v>5.3307711343999999</v>
      </c>
      <c r="H522" s="38">
        <v>0.93901327239999999</v>
      </c>
      <c r="I522" s="38">
        <v>1.6496952079</v>
      </c>
      <c r="J522" s="37" t="s">
        <v>10445</v>
      </c>
      <c r="K522" s="39">
        <v>3.2136627058</v>
      </c>
      <c r="L522" s="39">
        <v>7.565158216051862</v>
      </c>
      <c r="M522" s="39">
        <v>1.8925643682624789</v>
      </c>
      <c r="N522" s="39">
        <v>4.0092703064010156</v>
      </c>
      <c r="O522" s="39">
        <v>3.946792702862878</v>
      </c>
      <c r="P522" s="39">
        <v>2.1343661023888085</v>
      </c>
      <c r="Q522" s="39">
        <v>1.6542506698321826</v>
      </c>
    </row>
    <row r="523" spans="1:17" ht="15">
      <c r="A523" s="22" t="s">
        <v>648</v>
      </c>
      <c r="B523" s="21" t="s">
        <v>10397</v>
      </c>
      <c r="C523" s="38">
        <v>10.750973162899999</v>
      </c>
      <c r="D523" s="38">
        <v>4.5942369117000004</v>
      </c>
      <c r="E523" s="38">
        <v>23.6024592889</v>
      </c>
      <c r="F523" s="38">
        <v>60.237345508600001</v>
      </c>
      <c r="G523" s="38">
        <v>10.443499773499999</v>
      </c>
      <c r="H523" s="38">
        <v>2.8338615856999998</v>
      </c>
      <c r="I523" s="38">
        <v>6.7015933502999996</v>
      </c>
      <c r="J523" s="37" t="s">
        <v>10479</v>
      </c>
      <c r="K523" s="39">
        <v>10.750973162899999</v>
      </c>
      <c r="L523" s="39">
        <v>8.3073569765439679</v>
      </c>
      <c r="M523" s="39">
        <v>12.190340328896671</v>
      </c>
      <c r="N523" s="39">
        <v>8.6291549555088647</v>
      </c>
      <c r="O523" s="39">
        <v>7.7321512515166733</v>
      </c>
      <c r="P523" s="39">
        <v>6.4413339887312508</v>
      </c>
      <c r="Q523" s="39">
        <v>6.7200991041180771</v>
      </c>
    </row>
    <row r="524" spans="1:17" ht="15">
      <c r="A524" s="22" t="s">
        <v>647</v>
      </c>
      <c r="B524" s="21" t="s">
        <v>10397</v>
      </c>
      <c r="C524" s="38">
        <v>2.1100964082</v>
      </c>
      <c r="D524" s="38">
        <v>13.087582593400001</v>
      </c>
      <c r="E524" s="38">
        <v>25.068433119800002</v>
      </c>
      <c r="F524" s="38">
        <v>93.854230868200005</v>
      </c>
      <c r="G524" s="38">
        <v>22.7757422938</v>
      </c>
      <c r="H524" s="38">
        <v>4.7251076377999999</v>
      </c>
      <c r="I524" s="38">
        <v>3.7857308579</v>
      </c>
      <c r="J524" s="37" t="s">
        <v>10479</v>
      </c>
      <c r="K524" s="39">
        <v>2.1100964082</v>
      </c>
      <c r="L524" s="39">
        <v>23.665131479505302</v>
      </c>
      <c r="M524" s="39">
        <v>12.947495322500743</v>
      </c>
      <c r="N524" s="39">
        <v>13.444860402691139</v>
      </c>
      <c r="O524" s="39">
        <v>16.862688571898872</v>
      </c>
      <c r="P524" s="39">
        <v>10.740113977816844</v>
      </c>
      <c r="Q524" s="39">
        <v>3.7961847603700241</v>
      </c>
    </row>
    <row r="525" spans="1:17" ht="15">
      <c r="A525" s="22" t="s">
        <v>646</v>
      </c>
      <c r="B525" s="21" t="s">
        <v>10397</v>
      </c>
      <c r="C525" s="38">
        <v>5.3418269233000002</v>
      </c>
      <c r="D525" s="38">
        <v>3.1326686602999998</v>
      </c>
      <c r="E525" s="38">
        <v>8.2450712472000003</v>
      </c>
      <c r="F525" s="38">
        <v>34.808063479099999</v>
      </c>
      <c r="G525" s="38">
        <v>4.0661385422</v>
      </c>
      <c r="H525" s="38">
        <v>0.9624185395</v>
      </c>
      <c r="I525" s="38">
        <v>2.2127899577000001</v>
      </c>
      <c r="J525" s="37" t="s">
        <v>10479</v>
      </c>
      <c r="K525" s="39">
        <v>5.3418269233000002</v>
      </c>
      <c r="L525" s="39">
        <v>5.6645308786903952</v>
      </c>
      <c r="M525" s="39">
        <v>4.2584640570331365</v>
      </c>
      <c r="N525" s="39">
        <v>4.9863447820664719</v>
      </c>
      <c r="O525" s="39">
        <v>3.0104848853149559</v>
      </c>
      <c r="P525" s="39">
        <v>2.1875659986883744</v>
      </c>
      <c r="Q525" s="39">
        <v>2.2189003472846616</v>
      </c>
    </row>
    <row r="526" spans="1:17" ht="15">
      <c r="A526" s="22" t="s">
        <v>645</v>
      </c>
      <c r="B526" s="21" t="s">
        <v>10397</v>
      </c>
      <c r="C526" s="38">
        <v>2.9441767881000001</v>
      </c>
      <c r="D526" s="38">
        <v>3.4000118952</v>
      </c>
      <c r="E526" s="38">
        <v>1.8347200192999999</v>
      </c>
      <c r="F526" s="38">
        <v>20.730720423099999</v>
      </c>
      <c r="G526" s="38">
        <v>2.4180052115000001</v>
      </c>
      <c r="H526" s="38">
        <v>1.5012770679</v>
      </c>
      <c r="I526" s="38">
        <v>0.7635503884</v>
      </c>
      <c r="J526" s="37" t="s">
        <v>10445</v>
      </c>
      <c r="K526" s="39">
        <v>2.9441767881000001</v>
      </c>
      <c r="L526" s="39">
        <v>6.1479442790578016</v>
      </c>
      <c r="M526" s="39">
        <v>0.94760724591209478</v>
      </c>
      <c r="N526" s="39">
        <v>2.9697291167108699</v>
      </c>
      <c r="O526" s="39">
        <v>1.7902410521150156</v>
      </c>
      <c r="P526" s="39">
        <v>3.4123850835778895</v>
      </c>
      <c r="Q526" s="39">
        <v>0.76565885347342844</v>
      </c>
    </row>
    <row r="527" spans="1:17" ht="15">
      <c r="A527" s="22" t="s">
        <v>643</v>
      </c>
      <c r="B527" s="21" t="s">
        <v>644</v>
      </c>
      <c r="C527" s="38">
        <v>4.8562704441999998</v>
      </c>
      <c r="D527" s="38">
        <v>5.7799859443999999</v>
      </c>
      <c r="E527" s="38">
        <v>15.8245519736</v>
      </c>
      <c r="F527" s="38">
        <v>59.944739393699997</v>
      </c>
      <c r="G527" s="38">
        <v>10.787507100399999</v>
      </c>
      <c r="H527" s="38">
        <v>7.1956972384000002</v>
      </c>
      <c r="I527" s="38">
        <v>6.6602908442000004</v>
      </c>
      <c r="J527" s="37" t="s">
        <v>10479</v>
      </c>
      <c r="K527" s="39">
        <v>4.8562704441999998</v>
      </c>
      <c r="L527" s="39">
        <v>10.451443293500065</v>
      </c>
      <c r="M527" s="39">
        <v>8.1731599130951391</v>
      </c>
      <c r="N527" s="39">
        <v>8.5872383756017854</v>
      </c>
      <c r="O527" s="39">
        <v>7.9868471619786225</v>
      </c>
      <c r="P527" s="39">
        <v>16.355735025384632</v>
      </c>
      <c r="Q527" s="39">
        <v>6.6786825454383401</v>
      </c>
    </row>
    <row r="528" spans="1:17" ht="15">
      <c r="A528" s="22" t="s">
        <v>641</v>
      </c>
      <c r="B528" s="21" t="s">
        <v>642</v>
      </c>
      <c r="C528" s="38">
        <v>2.5012471463999999</v>
      </c>
      <c r="D528" s="38">
        <v>2.6324518941999999</v>
      </c>
      <c r="E528" s="38">
        <v>6.5189033949999997</v>
      </c>
      <c r="F528" s="38">
        <v>25.395491472300002</v>
      </c>
      <c r="G528" s="38">
        <v>3.4761937503000002</v>
      </c>
      <c r="H528" s="38">
        <v>2.2829138067999999</v>
      </c>
      <c r="I528" s="38">
        <v>1.1886389851000001</v>
      </c>
      <c r="J528" s="37" t="s">
        <v>10445</v>
      </c>
      <c r="K528" s="39">
        <v>2.5012471463999999</v>
      </c>
      <c r="L528" s="39">
        <v>4.760032629794595</v>
      </c>
      <c r="M528" s="39">
        <v>3.366922488184219</v>
      </c>
      <c r="N528" s="39">
        <v>3.6379695890565782</v>
      </c>
      <c r="O528" s="39">
        <v>2.5737019619706114</v>
      </c>
      <c r="P528" s="39">
        <v>5.1890361799206799</v>
      </c>
      <c r="Q528" s="39">
        <v>1.1919212881713803</v>
      </c>
    </row>
    <row r="529" spans="1:17" ht="15">
      <c r="A529" s="22" t="s">
        <v>640</v>
      </c>
      <c r="B529" s="21" t="s">
        <v>1781</v>
      </c>
      <c r="C529" s="38">
        <v>4.3094570931999998</v>
      </c>
      <c r="D529" s="38">
        <v>2.7499905019000002</v>
      </c>
      <c r="E529" s="38">
        <v>9.1157101834999992</v>
      </c>
      <c r="F529" s="38">
        <v>41.802641594400001</v>
      </c>
      <c r="G529" s="38">
        <v>7.6609563510000003</v>
      </c>
      <c r="H529" s="38">
        <v>2.6898520829999999</v>
      </c>
      <c r="I529" s="38">
        <v>3.6319107324000002</v>
      </c>
      <c r="J529" s="37" t="s">
        <v>10479</v>
      </c>
      <c r="K529" s="39">
        <v>4.3094570931999998</v>
      </c>
      <c r="L529" s="39">
        <v>4.9725674188045401</v>
      </c>
      <c r="M529" s="39">
        <v>4.7081368986287977</v>
      </c>
      <c r="N529" s="39">
        <v>5.9883361197610876</v>
      </c>
      <c r="O529" s="39">
        <v>5.6720136469488542</v>
      </c>
      <c r="P529" s="39">
        <v>6.1140020861702222</v>
      </c>
      <c r="Q529" s="39">
        <v>3.6419398765736046</v>
      </c>
    </row>
    <row r="530" spans="1:17" ht="15">
      <c r="A530" s="22" t="s">
        <v>804</v>
      </c>
      <c r="B530" s="21" t="s">
        <v>5521</v>
      </c>
      <c r="C530" s="38">
        <v>7.8075927162000003</v>
      </c>
      <c r="D530" s="38">
        <v>5.2748994654999999</v>
      </c>
      <c r="E530" s="38">
        <v>7.4609243595999999</v>
      </c>
      <c r="F530" s="38">
        <v>28.418887717600001</v>
      </c>
      <c r="G530" s="38">
        <v>7.2826700376</v>
      </c>
      <c r="H530" s="38">
        <v>1.7065477518000001</v>
      </c>
      <c r="I530" s="38">
        <v>3.4418646844</v>
      </c>
      <c r="J530" s="37" t="s">
        <v>10479</v>
      </c>
      <c r="K530" s="39">
        <v>7.8075927162000003</v>
      </c>
      <c r="L530" s="39">
        <v>9.5381395686611707</v>
      </c>
      <c r="M530" s="39">
        <v>3.8534631496834266</v>
      </c>
      <c r="N530" s="39">
        <v>4.0710788914721805</v>
      </c>
      <c r="O530" s="39">
        <v>5.3919382838019674</v>
      </c>
      <c r="P530" s="39">
        <v>3.8789629290757932</v>
      </c>
      <c r="Q530" s="39">
        <v>3.4513690361556599</v>
      </c>
    </row>
    <row r="531" spans="1:17" ht="15">
      <c r="A531" s="22" t="s">
        <v>803</v>
      </c>
      <c r="B531" s="21" t="s">
        <v>1734</v>
      </c>
      <c r="C531" s="38">
        <v>4.3547233594000003</v>
      </c>
      <c r="D531" s="38">
        <v>3.4433499191000001</v>
      </c>
      <c r="E531" s="38">
        <v>4.0278924206999998</v>
      </c>
      <c r="F531" s="38">
        <v>21.8399884914</v>
      </c>
      <c r="G531" s="38">
        <v>4.3118464438000004</v>
      </c>
      <c r="H531" s="38">
        <v>1.7448918678000001</v>
      </c>
      <c r="I531" s="38">
        <v>2.2368655032999998</v>
      </c>
      <c r="J531" s="37" t="s">
        <v>10445</v>
      </c>
      <c r="K531" s="39">
        <v>4.3547233594000003</v>
      </c>
      <c r="L531" s="39">
        <v>6.2263086390407247</v>
      </c>
      <c r="M531" s="39">
        <v>2.080350137055774</v>
      </c>
      <c r="N531" s="39">
        <v>3.1286346257059852</v>
      </c>
      <c r="O531" s="39">
        <v>3.192401934203565</v>
      </c>
      <c r="P531" s="39">
        <v>3.9661186528786003</v>
      </c>
      <c r="Q531" s="39">
        <v>2.2430423750026622</v>
      </c>
    </row>
    <row r="532" spans="1:17" ht="15">
      <c r="A532" s="22" t="s">
        <v>802</v>
      </c>
      <c r="B532" s="21" t="s">
        <v>6792</v>
      </c>
      <c r="C532" s="38">
        <v>3.0890684025000001</v>
      </c>
      <c r="D532" s="38">
        <v>2.8752148282999999</v>
      </c>
      <c r="E532" s="38">
        <v>4.1251087144999996</v>
      </c>
      <c r="F532" s="38">
        <v>25.4434901232</v>
      </c>
      <c r="G532" s="38">
        <v>3.9567068176000002</v>
      </c>
      <c r="H532" s="38">
        <v>1.6043938539</v>
      </c>
      <c r="I532" s="38">
        <v>2.8237626825</v>
      </c>
      <c r="J532" s="37" t="s">
        <v>10445</v>
      </c>
      <c r="K532" s="39">
        <v>3.0890684025000001</v>
      </c>
      <c r="L532" s="39">
        <v>5.1989996210496621</v>
      </c>
      <c r="M532" s="39">
        <v>2.1305609940020815</v>
      </c>
      <c r="N532" s="39">
        <v>3.6448455194744005</v>
      </c>
      <c r="O532" s="39">
        <v>2.9294638995656599</v>
      </c>
      <c r="P532" s="39">
        <v>3.6467683229789269</v>
      </c>
      <c r="Q532" s="39">
        <v>2.8315602097911299</v>
      </c>
    </row>
    <row r="533" spans="1:17" ht="15">
      <c r="A533" s="22" t="s">
        <v>801</v>
      </c>
      <c r="B533" s="21" t="s">
        <v>5524</v>
      </c>
      <c r="C533" s="38">
        <v>6.6097284468000002</v>
      </c>
      <c r="D533" s="38">
        <v>4.9357713325999999</v>
      </c>
      <c r="E533" s="38">
        <v>26.788419277500001</v>
      </c>
      <c r="F533" s="38">
        <v>92.092154018499997</v>
      </c>
      <c r="G533" s="38">
        <v>13.454911922200001</v>
      </c>
      <c r="H533" s="38">
        <v>8.4132589219000007</v>
      </c>
      <c r="I533" s="38">
        <v>10.3457949312</v>
      </c>
      <c r="J533" s="37" t="s">
        <v>10479</v>
      </c>
      <c r="K533" s="39">
        <v>6.6097284468000002</v>
      </c>
      <c r="L533" s="39">
        <v>8.924923812718216</v>
      </c>
      <c r="M533" s="39">
        <v>13.835844132542542</v>
      </c>
      <c r="N533" s="39">
        <v>13.192438353691562</v>
      </c>
      <c r="O533" s="39">
        <v>9.9617385277559372</v>
      </c>
      <c r="P533" s="39">
        <v>19.123238383657561</v>
      </c>
      <c r="Q533" s="39">
        <v>10.374363769092938</v>
      </c>
    </row>
    <row r="534" spans="1:17" ht="15">
      <c r="A534" s="22" t="s">
        <v>800</v>
      </c>
      <c r="B534" s="21" t="s">
        <v>10397</v>
      </c>
      <c r="C534" s="38">
        <v>23.629146149699999</v>
      </c>
      <c r="D534" s="38">
        <v>13.060622714000001</v>
      </c>
      <c r="E534" s="38">
        <v>40.925327790700003</v>
      </c>
      <c r="F534" s="38">
        <v>199.78040652979999</v>
      </c>
      <c r="G534" s="38">
        <v>29.512306119200002</v>
      </c>
      <c r="H534" s="38">
        <v>12.804826911499999</v>
      </c>
      <c r="I534" s="38">
        <v>24.019897358600002</v>
      </c>
      <c r="J534" s="37" t="s">
        <v>10479</v>
      </c>
      <c r="K534" s="39">
        <v>23.629146149699999</v>
      </c>
      <c r="L534" s="39">
        <v>23.616382286434739</v>
      </c>
      <c r="M534" s="39">
        <v>21.137359786694372</v>
      </c>
      <c r="N534" s="39">
        <v>28.619058002382843</v>
      </c>
      <c r="O534" s="39">
        <v>21.850301110145899</v>
      </c>
      <c r="P534" s="39">
        <v>29.105220671704721</v>
      </c>
      <c r="Q534" s="39">
        <v>24.086225809763611</v>
      </c>
    </row>
    <row r="535" spans="1:17" ht="15">
      <c r="A535" s="22" t="s">
        <v>961</v>
      </c>
      <c r="B535" s="21" t="s">
        <v>799</v>
      </c>
      <c r="C535" s="38">
        <v>2.2865705527000002</v>
      </c>
      <c r="D535" s="38">
        <v>2.1558912598000002</v>
      </c>
      <c r="E535" s="38">
        <v>7.1927640222999996</v>
      </c>
      <c r="F535" s="38">
        <v>28.763101080799998</v>
      </c>
      <c r="G535" s="38">
        <v>4.7166211433000003</v>
      </c>
      <c r="H535" s="38">
        <v>1.0293926462</v>
      </c>
      <c r="I535" s="38">
        <v>3.3159280348000002</v>
      </c>
      <c r="J535" s="37" t="s">
        <v>10445</v>
      </c>
      <c r="K535" s="39">
        <v>2.2865705527000002</v>
      </c>
      <c r="L535" s="39">
        <v>3.8983096958190098</v>
      </c>
      <c r="M535" s="39">
        <v>3.7149620835705366</v>
      </c>
      <c r="N535" s="39">
        <v>4.1203883426727748</v>
      </c>
      <c r="O535" s="39">
        <v>3.4920887506157134</v>
      </c>
      <c r="P535" s="39">
        <v>2.339797353962934</v>
      </c>
      <c r="Q535" s="39">
        <v>3.325084625581165</v>
      </c>
    </row>
    <row r="536" spans="1:17" ht="15">
      <c r="A536" s="22" t="s">
        <v>960</v>
      </c>
      <c r="B536" s="21" t="s">
        <v>10013</v>
      </c>
      <c r="C536" s="38">
        <v>3.8866229475999998</v>
      </c>
      <c r="D536" s="38">
        <v>3.4638053054000002</v>
      </c>
      <c r="E536" s="38">
        <v>7.5435881867000001</v>
      </c>
      <c r="F536" s="38">
        <v>51.403381142500002</v>
      </c>
      <c r="G536" s="38">
        <v>11.5227296858</v>
      </c>
      <c r="H536" s="38">
        <v>3.7380171864</v>
      </c>
      <c r="I536" s="38">
        <v>4.3877282655999998</v>
      </c>
      <c r="J536" s="37" t="s">
        <v>10479</v>
      </c>
      <c r="K536" s="39">
        <v>3.8866229475999998</v>
      </c>
      <c r="L536" s="39">
        <v>6.2632963258651575</v>
      </c>
      <c r="M536" s="39">
        <v>3.8961578609803964</v>
      </c>
      <c r="N536" s="39">
        <v>7.3636667979067445</v>
      </c>
      <c r="O536" s="39">
        <v>8.5311907591575142</v>
      </c>
      <c r="P536" s="39">
        <v>8.4964690141252444</v>
      </c>
      <c r="Q536" s="39">
        <v>4.3998445213707535</v>
      </c>
    </row>
    <row r="537" spans="1:17" ht="15">
      <c r="A537" s="22" t="s">
        <v>959</v>
      </c>
      <c r="B537" s="21" t="s">
        <v>8389</v>
      </c>
      <c r="C537" s="38">
        <v>14.579020509199999</v>
      </c>
      <c r="D537" s="38">
        <v>13.9898324711</v>
      </c>
      <c r="E537" s="38">
        <v>28.514675217200001</v>
      </c>
      <c r="F537" s="38">
        <v>112.5854352468</v>
      </c>
      <c r="G537" s="38">
        <v>16.860004829000001</v>
      </c>
      <c r="H537" s="38">
        <v>11.2790189395</v>
      </c>
      <c r="I537" s="38">
        <v>21.3868762247</v>
      </c>
      <c r="J537" s="37" t="s">
        <v>10479</v>
      </c>
      <c r="K537" s="39">
        <v>14.579020509199999</v>
      </c>
      <c r="L537" s="39">
        <v>25.296591058137164</v>
      </c>
      <c r="M537" s="39">
        <v>14.727431197354001</v>
      </c>
      <c r="N537" s="39">
        <v>16.128153693946299</v>
      </c>
      <c r="O537" s="39">
        <v>12.482798895627278</v>
      </c>
      <c r="P537" s="39">
        <v>25.637077132191308</v>
      </c>
      <c r="Q537" s="39">
        <v>21.445933861543075</v>
      </c>
    </row>
    <row r="538" spans="1:17" ht="15">
      <c r="A538" s="22" t="s">
        <v>958</v>
      </c>
      <c r="B538" s="21" t="s">
        <v>10397</v>
      </c>
      <c r="C538" s="38">
        <v>7.2392036302999996</v>
      </c>
      <c r="D538" s="38">
        <v>6.6953483213</v>
      </c>
      <c r="E538" s="38">
        <v>16.688170759399998</v>
      </c>
      <c r="F538" s="38">
        <v>114.97237659069999</v>
      </c>
      <c r="G538" s="38">
        <v>11.4683128728</v>
      </c>
      <c r="H538" s="38">
        <v>2.5211686934999999</v>
      </c>
      <c r="I538" s="38">
        <v>5.0115052107000002</v>
      </c>
      <c r="J538" s="37" t="s">
        <v>10479</v>
      </c>
      <c r="K538" s="39">
        <v>7.2392036302999996</v>
      </c>
      <c r="L538" s="39">
        <v>12.106613058132924</v>
      </c>
      <c r="M538" s="39">
        <v>8.6192069450788615</v>
      </c>
      <c r="N538" s="39">
        <v>16.470089191805894</v>
      </c>
      <c r="O538" s="39">
        <v>8.490901676199984</v>
      </c>
      <c r="P538" s="39">
        <v>5.7305867296815425</v>
      </c>
      <c r="Q538" s="39">
        <v>5.0253439617013687</v>
      </c>
    </row>
    <row r="539" spans="1:17" ht="15">
      <c r="A539" s="22" t="s">
        <v>957</v>
      </c>
      <c r="B539" s="21" t="s">
        <v>7916</v>
      </c>
      <c r="C539" s="38">
        <v>14.9731346612</v>
      </c>
      <c r="D539" s="38">
        <v>5.3952403047999997</v>
      </c>
      <c r="E539" s="38">
        <v>10.4828933988</v>
      </c>
      <c r="F539" s="38">
        <v>42.868781617400003</v>
      </c>
      <c r="G539" s="38">
        <v>7.6973164408999999</v>
      </c>
      <c r="H539" s="38">
        <v>2.6626196597999998</v>
      </c>
      <c r="I539" s="38">
        <v>7.4144372759000001</v>
      </c>
      <c r="J539" s="37" t="s">
        <v>10479</v>
      </c>
      <c r="K539" s="39">
        <v>14.9731346612</v>
      </c>
      <c r="L539" s="39">
        <v>9.7557413881006667</v>
      </c>
      <c r="M539" s="39">
        <v>5.4142679200813069</v>
      </c>
      <c r="N539" s="39">
        <v>6.1410634251404952</v>
      </c>
      <c r="O539" s="39">
        <v>5.6989339055520976</v>
      </c>
      <c r="P539" s="39">
        <v>6.0521031091563735</v>
      </c>
      <c r="Q539" s="39">
        <v>7.4349114741623046</v>
      </c>
    </row>
    <row r="540" spans="1:17" ht="15">
      <c r="A540" s="22" t="s">
        <v>956</v>
      </c>
      <c r="B540" s="21" t="s">
        <v>10397</v>
      </c>
      <c r="C540" s="38">
        <v>0</v>
      </c>
      <c r="D540" s="38">
        <v>3.0732107700000002</v>
      </c>
      <c r="E540" s="38">
        <v>0.8297679214</v>
      </c>
      <c r="F540" s="38">
        <v>19.3988662428</v>
      </c>
      <c r="G540" s="38">
        <v>5.5346853022999998</v>
      </c>
      <c r="H540" s="38">
        <v>0</v>
      </c>
      <c r="I540" s="38">
        <v>5.6382889242000003</v>
      </c>
      <c r="J540" s="37" t="s">
        <v>10445</v>
      </c>
      <c r="K540" s="39">
        <v>0</v>
      </c>
      <c r="L540" s="39">
        <v>5.5570183735045191</v>
      </c>
      <c r="M540" s="39">
        <v>0.42856353365787769</v>
      </c>
      <c r="N540" s="39">
        <v>2.7789375736421249</v>
      </c>
      <c r="O540" s="39">
        <v>4.0977665356512665</v>
      </c>
      <c r="P540" s="39">
        <v>0</v>
      </c>
      <c r="Q540" s="39">
        <v>5.6538584733105512</v>
      </c>
    </row>
    <row r="541" spans="1:17" ht="15">
      <c r="A541" s="22" t="s">
        <v>955</v>
      </c>
      <c r="B541" s="21" t="s">
        <v>10397</v>
      </c>
      <c r="C541" s="38">
        <v>0</v>
      </c>
      <c r="D541" s="38">
        <v>1.0413793636999999</v>
      </c>
      <c r="E541" s="38">
        <v>1.1403217264000001</v>
      </c>
      <c r="F541" s="38">
        <v>15.688714642700001</v>
      </c>
      <c r="G541" s="38">
        <v>3.1047494499999999</v>
      </c>
      <c r="H541" s="38">
        <v>1.1062823182999999</v>
      </c>
      <c r="I541" s="38">
        <v>2.8946461486000001</v>
      </c>
      <c r="J541" s="37" t="s">
        <v>10445</v>
      </c>
      <c r="K541" s="39">
        <v>0</v>
      </c>
      <c r="L541" s="39">
        <v>1.8830352653844644</v>
      </c>
      <c r="M541" s="39">
        <v>0.58896023330028391</v>
      </c>
      <c r="N541" s="39">
        <v>2.2474487971135968</v>
      </c>
      <c r="O541" s="39">
        <v>2.298692283824102</v>
      </c>
      <c r="P541" s="39">
        <v>2.514566672541982</v>
      </c>
      <c r="Q541" s="39">
        <v>2.9026394132187852</v>
      </c>
    </row>
    <row r="542" spans="1:17" ht="15">
      <c r="A542" s="22" t="s">
        <v>954</v>
      </c>
      <c r="B542" s="21" t="s">
        <v>10397</v>
      </c>
      <c r="C542" s="38">
        <v>10.124141721599999</v>
      </c>
      <c r="D542" s="38">
        <v>8.9925887895999992</v>
      </c>
      <c r="E542" s="38">
        <v>19.9737902006</v>
      </c>
      <c r="F542" s="38">
        <v>134.37307303220001</v>
      </c>
      <c r="G542" s="38">
        <v>14.297604824</v>
      </c>
      <c r="H542" s="38">
        <v>4.0725208362999998</v>
      </c>
      <c r="I542" s="38">
        <v>5.4252998608</v>
      </c>
      <c r="J542" s="37" t="s">
        <v>10479</v>
      </c>
      <c r="K542" s="39">
        <v>10.124141721599999</v>
      </c>
      <c r="L542" s="39">
        <v>16.26051217085184</v>
      </c>
      <c r="M542" s="39">
        <v>10.316183463042977</v>
      </c>
      <c r="N542" s="39">
        <v>19.249288946127603</v>
      </c>
      <c r="O542" s="39">
        <v>10.585650924616496</v>
      </c>
      <c r="P542" s="39">
        <v>9.2567918683987713</v>
      </c>
      <c r="Q542" s="39">
        <v>5.440281262739096</v>
      </c>
    </row>
    <row r="543" spans="1:17" ht="15">
      <c r="A543" s="22" t="s">
        <v>953</v>
      </c>
      <c r="B543" s="21" t="s">
        <v>10397</v>
      </c>
      <c r="C543" s="38">
        <v>17.836611959100001</v>
      </c>
      <c r="D543" s="38">
        <v>6.7091218856000001</v>
      </c>
      <c r="E543" s="38">
        <v>21.845742573599999</v>
      </c>
      <c r="F543" s="38">
        <v>76.239459087499995</v>
      </c>
      <c r="G543" s="38">
        <v>16.590051222500001</v>
      </c>
      <c r="H543" s="38">
        <v>4.6734061150999997</v>
      </c>
      <c r="I543" s="38">
        <v>8.0553156797999996</v>
      </c>
      <c r="J543" s="37" t="s">
        <v>10479</v>
      </c>
      <c r="K543" s="39">
        <v>17.836611959100001</v>
      </c>
      <c r="L543" s="39">
        <v>12.131518590363552</v>
      </c>
      <c r="M543" s="39">
        <v>11.28302069924097</v>
      </c>
      <c r="N543" s="39">
        <v>10.921498957756878</v>
      </c>
      <c r="O543" s="39">
        <v>12.282930828253262</v>
      </c>
      <c r="P543" s="39">
        <v>10.622597025994931</v>
      </c>
      <c r="Q543" s="39">
        <v>8.0775595971947496</v>
      </c>
    </row>
    <row r="544" spans="1:17" ht="15">
      <c r="A544" s="22" t="s">
        <v>952</v>
      </c>
      <c r="B544" s="21" t="s">
        <v>10397</v>
      </c>
      <c r="C544" s="38">
        <v>7.1866045411000004</v>
      </c>
      <c r="D544" s="38">
        <v>5.5058533313</v>
      </c>
      <c r="E544" s="38">
        <v>10.3771129663</v>
      </c>
      <c r="F544" s="38">
        <v>46.142214585300003</v>
      </c>
      <c r="G544" s="38">
        <v>9.0357529595999999</v>
      </c>
      <c r="H544" s="38">
        <v>2.4434870457</v>
      </c>
      <c r="I544" s="38">
        <v>2.4073514130999998</v>
      </c>
      <c r="J544" s="37" t="s">
        <v>10479</v>
      </c>
      <c r="K544" s="39">
        <v>7.1866045411000004</v>
      </c>
      <c r="L544" s="39">
        <v>9.9557532540650193</v>
      </c>
      <c r="M544" s="39">
        <v>5.3596338051982313</v>
      </c>
      <c r="N544" s="39">
        <v>6.6099911323291787</v>
      </c>
      <c r="O544" s="39">
        <v>6.689884623950352</v>
      </c>
      <c r="P544" s="39">
        <v>5.5540172596694095</v>
      </c>
      <c r="Q544" s="39">
        <v>2.4139990639310422</v>
      </c>
    </row>
    <row r="545" spans="1:17" ht="15">
      <c r="A545" s="22" t="s">
        <v>951</v>
      </c>
      <c r="B545" s="21" t="s">
        <v>4256</v>
      </c>
      <c r="C545" s="38">
        <v>6.8547238088000002</v>
      </c>
      <c r="D545" s="38">
        <v>3.6303982548999998</v>
      </c>
      <c r="E545" s="38">
        <v>12.1760190396</v>
      </c>
      <c r="F545" s="38">
        <v>52.668979487199998</v>
      </c>
      <c r="G545" s="38">
        <v>8.1752495304000004</v>
      </c>
      <c r="H545" s="38">
        <v>3.4028218732000002</v>
      </c>
      <c r="I545" s="38">
        <v>10.893631473799999</v>
      </c>
      <c r="J545" s="37" t="s">
        <v>10479</v>
      </c>
      <c r="K545" s="39">
        <v>6.8547238088000002</v>
      </c>
      <c r="L545" s="39">
        <v>6.5645317927927342</v>
      </c>
      <c r="M545" s="39">
        <v>6.2887436485762578</v>
      </c>
      <c r="N545" s="39">
        <v>7.5449670218067597</v>
      </c>
      <c r="O545" s="39">
        <v>6.0527856809402421</v>
      </c>
      <c r="P545" s="39">
        <v>7.7345740173217044</v>
      </c>
      <c r="Q545" s="39">
        <v>10.923713105391386</v>
      </c>
    </row>
    <row r="546" spans="1:17" ht="15">
      <c r="A546" s="22" t="s">
        <v>792</v>
      </c>
      <c r="B546" s="21" t="s">
        <v>950</v>
      </c>
      <c r="C546" s="38">
        <v>14.258751721499999</v>
      </c>
      <c r="D546" s="38">
        <v>8.6438985885000008</v>
      </c>
      <c r="E546" s="38">
        <v>12.712693787299999</v>
      </c>
      <c r="F546" s="38">
        <v>90.771867783700003</v>
      </c>
      <c r="G546" s="38">
        <v>15.343223738900001</v>
      </c>
      <c r="H546" s="38">
        <v>2.8537405957000002</v>
      </c>
      <c r="I546" s="38">
        <v>6.2635882085999999</v>
      </c>
      <c r="J546" s="37" t="s">
        <v>10479</v>
      </c>
      <c r="K546" s="39">
        <v>14.258751721499999</v>
      </c>
      <c r="L546" s="39">
        <v>15.630006162904435</v>
      </c>
      <c r="M546" s="39">
        <v>6.5659286546092739</v>
      </c>
      <c r="N546" s="39">
        <v>13.003303948622401</v>
      </c>
      <c r="O546" s="39">
        <v>11.359805544887436</v>
      </c>
      <c r="P546" s="39">
        <v>6.4865187441975989</v>
      </c>
      <c r="Q546" s="39">
        <v>6.2808844567229896</v>
      </c>
    </row>
    <row r="547" spans="1:17" ht="15">
      <c r="A547" s="22" t="s">
        <v>790</v>
      </c>
      <c r="B547" s="21" t="s">
        <v>791</v>
      </c>
      <c r="C547" s="38">
        <v>7.8871607571000002</v>
      </c>
      <c r="D547" s="38">
        <v>6.468110104</v>
      </c>
      <c r="E547" s="38">
        <v>16.2601044464</v>
      </c>
      <c r="F547" s="38">
        <v>53.810990305200001</v>
      </c>
      <c r="G547" s="38">
        <v>11.970017131400001</v>
      </c>
      <c r="H547" s="38">
        <v>5.1734054151000004</v>
      </c>
      <c r="I547" s="38">
        <v>6.9640419547999999</v>
      </c>
      <c r="J547" s="37" t="s">
        <v>10479</v>
      </c>
      <c r="K547" s="39">
        <v>7.8871607571000002</v>
      </c>
      <c r="L547" s="39">
        <v>11.695718055087456</v>
      </c>
      <c r="M547" s="39">
        <v>8.398116677537967</v>
      </c>
      <c r="N547" s="39">
        <v>7.7085630140634658</v>
      </c>
      <c r="O547" s="39">
        <v>8.862353133581033</v>
      </c>
      <c r="P547" s="39">
        <v>11.75908954266677</v>
      </c>
      <c r="Q547" s="39">
        <v>6.983272433174001</v>
      </c>
    </row>
    <row r="548" spans="1:17" ht="15">
      <c r="A548" s="22" t="s">
        <v>789</v>
      </c>
      <c r="B548" s="21" t="s">
        <v>6121</v>
      </c>
      <c r="C548" s="38">
        <v>9.5177615576000001</v>
      </c>
      <c r="D548" s="38">
        <v>8.8826996644000005</v>
      </c>
      <c r="E548" s="38">
        <v>12.550274351400001</v>
      </c>
      <c r="F548" s="38">
        <v>56.936898823699998</v>
      </c>
      <c r="G548" s="38">
        <v>14.490440595100001</v>
      </c>
      <c r="H548" s="38">
        <v>3.6815093609999998</v>
      </c>
      <c r="I548" s="38">
        <v>10.3540331376</v>
      </c>
      <c r="J548" s="37" t="s">
        <v>10479</v>
      </c>
      <c r="K548" s="39">
        <v>9.5177615576000001</v>
      </c>
      <c r="L548" s="39">
        <v>16.061809272324407</v>
      </c>
      <c r="M548" s="39">
        <v>6.4820412861188403</v>
      </c>
      <c r="N548" s="39">
        <v>8.1563574637546559</v>
      </c>
      <c r="O548" s="39">
        <v>10.728422541525179</v>
      </c>
      <c r="P548" s="39">
        <v>8.3680273929059776</v>
      </c>
      <c r="Q548" s="39">
        <v>10.382624724444055</v>
      </c>
    </row>
    <row r="549" spans="1:17" ht="15">
      <c r="A549" s="22" t="s">
        <v>788</v>
      </c>
      <c r="B549" s="21" t="s">
        <v>6121</v>
      </c>
      <c r="C549" s="38">
        <v>12.7646392694</v>
      </c>
      <c r="D549" s="38">
        <v>6.9011255295999998</v>
      </c>
      <c r="E549" s="38">
        <v>21.324580910000002</v>
      </c>
      <c r="F549" s="38">
        <v>53.268280610799998</v>
      </c>
      <c r="G549" s="38">
        <v>16.062216754200001</v>
      </c>
      <c r="H549" s="38">
        <v>4.4654669515999998</v>
      </c>
      <c r="I549" s="38">
        <v>10.818149847899999</v>
      </c>
      <c r="J549" s="37" t="s">
        <v>10479</v>
      </c>
      <c r="K549" s="39">
        <v>12.7646392694</v>
      </c>
      <c r="L549" s="39">
        <v>12.478701994737674</v>
      </c>
      <c r="M549" s="39">
        <v>11.013847984317753</v>
      </c>
      <c r="N549" s="39">
        <v>7.6308184519601134</v>
      </c>
      <c r="O549" s="39">
        <v>11.892133104006106</v>
      </c>
      <c r="P549" s="39">
        <v>10.149953757812854</v>
      </c>
      <c r="Q549" s="39">
        <v>10.848023044823139</v>
      </c>
    </row>
    <row r="550" spans="1:17" ht="15">
      <c r="A550" s="22" t="s">
        <v>786</v>
      </c>
      <c r="B550" s="21" t="s">
        <v>787</v>
      </c>
      <c r="C550" s="38">
        <v>13.1272418166</v>
      </c>
      <c r="D550" s="38">
        <v>8.2146852806999995</v>
      </c>
      <c r="E550" s="38">
        <v>18.9809039698</v>
      </c>
      <c r="F550" s="38">
        <v>50.965516030499998</v>
      </c>
      <c r="G550" s="38">
        <v>19.3566428076</v>
      </c>
      <c r="H550" s="38">
        <v>6.2121031238000004</v>
      </c>
      <c r="I550" s="38">
        <v>17.6372835968</v>
      </c>
      <c r="J550" s="37" t="s">
        <v>10479</v>
      </c>
      <c r="K550" s="39">
        <v>13.1272418166</v>
      </c>
      <c r="L550" s="39">
        <v>14.853897260488587</v>
      </c>
      <c r="M550" s="39">
        <v>9.8033716025001372</v>
      </c>
      <c r="N550" s="39">
        <v>7.3009414923814564</v>
      </c>
      <c r="O550" s="39">
        <v>14.331258022308184</v>
      </c>
      <c r="P550" s="39">
        <v>14.120037194036948</v>
      </c>
      <c r="Q550" s="39">
        <v>17.685987123140851</v>
      </c>
    </row>
    <row r="551" spans="1:17" ht="15">
      <c r="A551" s="22" t="s">
        <v>784</v>
      </c>
      <c r="B551" s="21" t="s">
        <v>785</v>
      </c>
      <c r="C551" s="38">
        <v>8.6964594069000007</v>
      </c>
      <c r="D551" s="38">
        <v>6.0426304889000004</v>
      </c>
      <c r="E551" s="38">
        <v>34.0699045207</v>
      </c>
      <c r="F551" s="38">
        <v>71.458826862099997</v>
      </c>
      <c r="G551" s="38">
        <v>16.418834591500001</v>
      </c>
      <c r="H551" s="38">
        <v>4.3831600723999999</v>
      </c>
      <c r="I551" s="38">
        <v>9.3743659945999998</v>
      </c>
      <c r="J551" s="37" t="s">
        <v>10479</v>
      </c>
      <c r="K551" s="39">
        <v>8.6964594069000007</v>
      </c>
      <c r="L551" s="39">
        <v>10.926360462779419</v>
      </c>
      <c r="M551" s="39">
        <v>17.596629486642978</v>
      </c>
      <c r="N551" s="39">
        <v>10.236661073385195</v>
      </c>
      <c r="O551" s="39">
        <v>12.156165575571743</v>
      </c>
      <c r="P551" s="39">
        <v>9.9628711913344361</v>
      </c>
      <c r="Q551" s="39">
        <v>9.4002523324048539</v>
      </c>
    </row>
    <row r="552" spans="1:17" ht="15">
      <c r="A552" s="22" t="s">
        <v>782</v>
      </c>
      <c r="B552" s="21" t="s">
        <v>783</v>
      </c>
      <c r="C552" s="38">
        <v>17.324676107999998</v>
      </c>
      <c r="D552" s="38">
        <v>7.2463727709999999</v>
      </c>
      <c r="E552" s="38">
        <v>63.202066406500002</v>
      </c>
      <c r="F552" s="38">
        <v>245.74731694159999</v>
      </c>
      <c r="G552" s="38">
        <v>31.064273143000001</v>
      </c>
      <c r="H552" s="38">
        <v>9.9115592651999993</v>
      </c>
      <c r="I552" s="38">
        <v>18.618406219299999</v>
      </c>
      <c r="J552" s="37" t="s">
        <v>10479</v>
      </c>
      <c r="K552" s="39">
        <v>17.324676107999998</v>
      </c>
      <c r="L552" s="39">
        <v>13.102982399645128</v>
      </c>
      <c r="M552" s="39">
        <v>32.642983917658938</v>
      </c>
      <c r="N552" s="39">
        <v>35.203936360158188</v>
      </c>
      <c r="O552" s="39">
        <v>22.99934539852109</v>
      </c>
      <c r="P552" s="39">
        <v>22.528857407298776</v>
      </c>
      <c r="Q552" s="39">
        <v>18.669819013835482</v>
      </c>
    </row>
    <row r="553" spans="1:17" ht="15">
      <c r="A553" s="22" t="s">
        <v>781</v>
      </c>
      <c r="B553" s="21" t="s">
        <v>10397</v>
      </c>
      <c r="C553" s="38">
        <v>27.000833357600001</v>
      </c>
      <c r="D553" s="38">
        <v>8.1739287952000002</v>
      </c>
      <c r="E553" s="38">
        <v>46.988419633600003</v>
      </c>
      <c r="F553" s="38">
        <v>180.3721386366</v>
      </c>
      <c r="G553" s="38">
        <v>25.850898581100001</v>
      </c>
      <c r="H553" s="38">
        <v>6.9171057743000004</v>
      </c>
      <c r="I553" s="38">
        <v>15.186035366400001</v>
      </c>
      <c r="J553" s="37" t="s">
        <v>10479</v>
      </c>
      <c r="K553" s="39">
        <v>27.000833357600001</v>
      </c>
      <c r="L553" s="39">
        <v>14.780200870714785</v>
      </c>
      <c r="M553" s="39">
        <v>24.268861979140393</v>
      </c>
      <c r="N553" s="39">
        <v>25.838773618096024</v>
      </c>
      <c r="O553" s="39">
        <v>19.139470690072589</v>
      </c>
      <c r="P553" s="39">
        <v>15.72249991053887</v>
      </c>
      <c r="Q553" s="39">
        <v>15.22797002540921</v>
      </c>
    </row>
    <row r="554" spans="1:17" ht="15">
      <c r="A554" s="22" t="s">
        <v>780</v>
      </c>
      <c r="B554" s="21" t="s">
        <v>8785</v>
      </c>
      <c r="C554" s="38">
        <v>27.788549112799998</v>
      </c>
      <c r="D554" s="38">
        <v>11.8521095309</v>
      </c>
      <c r="E554" s="38">
        <v>59.481671239900002</v>
      </c>
      <c r="F554" s="38">
        <v>239.50926575529999</v>
      </c>
      <c r="G554" s="38">
        <v>32.025106401400002</v>
      </c>
      <c r="H554" s="38">
        <v>10.7858543356</v>
      </c>
      <c r="I554" s="38">
        <v>18.929843270599999</v>
      </c>
      <c r="J554" s="37" t="s">
        <v>10479</v>
      </c>
      <c r="K554" s="39">
        <v>27.788549112799998</v>
      </c>
      <c r="L554" s="39">
        <v>21.431133546365686</v>
      </c>
      <c r="M554" s="39">
        <v>30.721451814427422</v>
      </c>
      <c r="N554" s="39">
        <v>34.310319454358556</v>
      </c>
      <c r="O554" s="39">
        <v>23.710726472161557</v>
      </c>
      <c r="P554" s="39">
        <v>24.516119799211481</v>
      </c>
      <c r="Q554" s="39">
        <v>18.982116066197904</v>
      </c>
    </row>
    <row r="555" spans="1:17" ht="15">
      <c r="A555" s="22" t="s">
        <v>779</v>
      </c>
      <c r="B555" s="21" t="s">
        <v>10397</v>
      </c>
      <c r="C555" s="38">
        <v>3.6941878606</v>
      </c>
      <c r="D555" s="38">
        <v>2.8227079392999999</v>
      </c>
      <c r="E555" s="38">
        <v>8.7088394948999994</v>
      </c>
      <c r="F555" s="38">
        <v>35.879857703399999</v>
      </c>
      <c r="G555" s="38">
        <v>5.1814151279000003</v>
      </c>
      <c r="H555" s="38">
        <v>1.7465190252</v>
      </c>
      <c r="I555" s="38">
        <v>2.7688468898999998</v>
      </c>
      <c r="J555" s="37" t="s">
        <v>10479</v>
      </c>
      <c r="K555" s="39">
        <v>3.6941878606</v>
      </c>
      <c r="L555" s="39">
        <v>5.1040560038539686</v>
      </c>
      <c r="M555" s="39">
        <v>4.4979938748372419</v>
      </c>
      <c r="N555" s="39">
        <v>5.1398820663510811</v>
      </c>
      <c r="O555" s="39">
        <v>3.8362126044641709</v>
      </c>
      <c r="P555" s="39">
        <v>3.9698171624736078</v>
      </c>
      <c r="Q555" s="39">
        <v>2.7764927729349869</v>
      </c>
    </row>
    <row r="556" spans="1:17" ht="15">
      <c r="A556" s="22" t="s">
        <v>778</v>
      </c>
      <c r="B556" s="21" t="s">
        <v>10397</v>
      </c>
      <c r="C556" s="38">
        <v>26.6052493955</v>
      </c>
      <c r="D556" s="38">
        <v>76.936220590100007</v>
      </c>
      <c r="E556" s="38">
        <v>144.91168469749999</v>
      </c>
      <c r="F556" s="38">
        <v>677.31918431630004</v>
      </c>
      <c r="G556" s="38">
        <v>98.849447626499995</v>
      </c>
      <c r="H556" s="38">
        <v>105.7854702211</v>
      </c>
      <c r="I556" s="38">
        <v>136.86331606339999</v>
      </c>
      <c r="J556" s="37" t="s">
        <v>10479</v>
      </c>
      <c r="K556" s="39">
        <v>26.6052493955</v>
      </c>
      <c r="L556" s="39">
        <v>139.11704188358758</v>
      </c>
      <c r="M556" s="39">
        <v>74.84485970184771</v>
      </c>
      <c r="N556" s="39">
        <v>97.02771837729442</v>
      </c>
      <c r="O556" s="39">
        <v>73.186086728934029</v>
      </c>
      <c r="P556" s="39">
        <v>240.44912718656113</v>
      </c>
      <c r="Q556" s="39">
        <v>137.24124989217844</v>
      </c>
    </row>
    <row r="557" spans="1:17" ht="15">
      <c r="A557" s="22" t="s">
        <v>777</v>
      </c>
      <c r="B557" s="21" t="s">
        <v>8957</v>
      </c>
      <c r="C557" s="38">
        <v>13.753734682399999</v>
      </c>
      <c r="D557" s="38">
        <v>5.0406819580000004</v>
      </c>
      <c r="E557" s="38">
        <v>12.003092217600001</v>
      </c>
      <c r="F557" s="38">
        <v>30.0183504719</v>
      </c>
      <c r="G557" s="38">
        <v>11.1100069852</v>
      </c>
      <c r="H557" s="38">
        <v>2.3833901929999999</v>
      </c>
      <c r="I557" s="38">
        <v>29.1432894426</v>
      </c>
      <c r="J557" s="37" t="s">
        <v>10479</v>
      </c>
      <c r="K557" s="39">
        <v>13.753734682399999</v>
      </c>
      <c r="L557" s="39">
        <v>9.1146245252806839</v>
      </c>
      <c r="M557" s="39">
        <v>6.1994293620279102</v>
      </c>
      <c r="N557" s="39">
        <v>4.3002060523038148</v>
      </c>
      <c r="O557" s="39">
        <v>8.225619407102597</v>
      </c>
      <c r="P557" s="39">
        <v>5.4174178216920374</v>
      </c>
      <c r="Q557" s="39">
        <v>29.223765608741832</v>
      </c>
    </row>
    <row r="558" spans="1:17" ht="15">
      <c r="A558" s="22" t="s">
        <v>775</v>
      </c>
      <c r="B558" s="21" t="s">
        <v>776</v>
      </c>
      <c r="C558" s="38">
        <v>10.2140878628</v>
      </c>
      <c r="D558" s="38">
        <v>5.7077307448000001</v>
      </c>
      <c r="E558" s="38">
        <v>41.874184218800004</v>
      </c>
      <c r="F558" s="38">
        <v>246.08150426770001</v>
      </c>
      <c r="G558" s="38">
        <v>16.499684232</v>
      </c>
      <c r="H558" s="38">
        <v>8.7384145888999996</v>
      </c>
      <c r="I558" s="38">
        <v>24.676517264600001</v>
      </c>
      <c r="J558" s="37" t="s">
        <v>10479</v>
      </c>
      <c r="K558" s="39">
        <v>10.2140878628</v>
      </c>
      <c r="L558" s="39">
        <v>10.320790532655277</v>
      </c>
      <c r="M558" s="39">
        <v>21.627430869551407</v>
      </c>
      <c r="N558" s="39">
        <v>35.25180955571048</v>
      </c>
      <c r="O558" s="39">
        <v>12.216024977356096</v>
      </c>
      <c r="P558" s="39">
        <v>19.862313382960437</v>
      </c>
      <c r="Q558" s="39">
        <v>24.744658903418745</v>
      </c>
    </row>
    <row r="559" spans="1:17" ht="15">
      <c r="A559" s="22" t="s">
        <v>773</v>
      </c>
      <c r="B559" s="21" t="s">
        <v>774</v>
      </c>
      <c r="C559" s="38">
        <v>2.7243581513000001</v>
      </c>
      <c r="D559" s="38">
        <v>1.7571415902</v>
      </c>
      <c r="E559" s="38">
        <v>8.8232533866999994</v>
      </c>
      <c r="F559" s="38">
        <v>41.721920128500003</v>
      </c>
      <c r="G559" s="38">
        <v>5.5929062829999996</v>
      </c>
      <c r="H559" s="38">
        <v>1.6488518687</v>
      </c>
      <c r="I559" s="38">
        <v>4.1887569012999997</v>
      </c>
      <c r="J559" s="37" t="s">
        <v>10479</v>
      </c>
      <c r="K559" s="39">
        <v>2.7243581513000001</v>
      </c>
      <c r="L559" s="39">
        <v>3.1772855272111218</v>
      </c>
      <c r="M559" s="39">
        <v>4.5570870507780858</v>
      </c>
      <c r="N559" s="39">
        <v>5.976772561778815</v>
      </c>
      <c r="O559" s="39">
        <v>4.1408721457003361</v>
      </c>
      <c r="P559" s="39">
        <v>3.7478208667050597</v>
      </c>
      <c r="Q559" s="39">
        <v>4.2003237183190842</v>
      </c>
    </row>
    <row r="560" spans="1:17" ht="15">
      <c r="A560" s="22" t="s">
        <v>772</v>
      </c>
      <c r="B560" s="21" t="s">
        <v>10094</v>
      </c>
      <c r="C560" s="38">
        <v>443.30288191839998</v>
      </c>
      <c r="D560" s="38">
        <v>754.83957274039994</v>
      </c>
      <c r="E560" s="38">
        <v>3302.3863352169001</v>
      </c>
      <c r="F560" s="38">
        <v>3163.2982887413</v>
      </c>
      <c r="G560" s="38">
        <v>3007.3374554758998</v>
      </c>
      <c r="H560" s="38">
        <v>886.49825102260002</v>
      </c>
      <c r="I560" s="38">
        <v>1063.5015976585</v>
      </c>
      <c r="J560" s="37" t="s">
        <v>10479</v>
      </c>
      <c r="K560" s="39">
        <v>443.30288191839998</v>
      </c>
      <c r="L560" s="39">
        <v>1364.910410868664</v>
      </c>
      <c r="M560" s="39">
        <v>1705.6363843713702</v>
      </c>
      <c r="N560" s="39">
        <v>453.15063061913315</v>
      </c>
      <c r="O560" s="39">
        <v>2226.5704576443873</v>
      </c>
      <c r="P560" s="39">
        <v>2015.0000776598206</v>
      </c>
      <c r="Q560" s="39">
        <v>1066.4383468348015</v>
      </c>
    </row>
    <row r="561" spans="1:17" ht="15">
      <c r="A561" s="22" t="s">
        <v>770</v>
      </c>
      <c r="B561" s="21" t="s">
        <v>771</v>
      </c>
      <c r="C561" s="38">
        <v>2.6353792598000001</v>
      </c>
      <c r="D561" s="38">
        <v>1.2218142633</v>
      </c>
      <c r="E561" s="38">
        <v>4.5464157262000002</v>
      </c>
      <c r="F561" s="38">
        <v>41.836087708699999</v>
      </c>
      <c r="G561" s="38">
        <v>1.7766943554000001</v>
      </c>
      <c r="H561" s="38">
        <v>0.87198887150000004</v>
      </c>
      <c r="I561" s="38">
        <v>2.2758338431</v>
      </c>
      <c r="J561" s="37" t="s">
        <v>10445</v>
      </c>
      <c r="K561" s="39">
        <v>2.6353792598000001</v>
      </c>
      <c r="L561" s="39">
        <v>2.2092999206064827</v>
      </c>
      <c r="M561" s="39">
        <v>2.3481601768969256</v>
      </c>
      <c r="N561" s="39">
        <v>5.9931273618139622</v>
      </c>
      <c r="O561" s="39">
        <v>1.3154277571324851</v>
      </c>
      <c r="P561" s="39">
        <v>1.9820204289903396</v>
      </c>
      <c r="Q561" s="39">
        <v>2.2821183218246563</v>
      </c>
    </row>
    <row r="562" spans="1:17" ht="15">
      <c r="A562" s="22" t="s">
        <v>768</v>
      </c>
      <c r="B562" s="21" t="s">
        <v>769</v>
      </c>
      <c r="C562" s="38">
        <v>16.502176370699999</v>
      </c>
      <c r="D562" s="38">
        <v>8.9178705046999998</v>
      </c>
      <c r="E562" s="38">
        <v>42.782126314099997</v>
      </c>
      <c r="F562" s="38">
        <v>179.28388921460001</v>
      </c>
      <c r="G562" s="38">
        <v>21.247835594600001</v>
      </c>
      <c r="H562" s="38">
        <v>10.5654700267</v>
      </c>
      <c r="I562" s="38">
        <v>23.419026486100002</v>
      </c>
      <c r="J562" s="37" t="s">
        <v>10479</v>
      </c>
      <c r="K562" s="39">
        <v>16.502176370699999</v>
      </c>
      <c r="L562" s="39">
        <v>16.125405628183426</v>
      </c>
      <c r="M562" s="39">
        <v>22.09637027138076</v>
      </c>
      <c r="N562" s="39">
        <v>25.682879084341376</v>
      </c>
      <c r="O562" s="39">
        <v>15.731458050268797</v>
      </c>
      <c r="P562" s="39">
        <v>24.01518886219468</v>
      </c>
      <c r="Q562" s="39">
        <v>23.483695694772802</v>
      </c>
    </row>
    <row r="563" spans="1:17" ht="15">
      <c r="A563" s="22" t="s">
        <v>766</v>
      </c>
      <c r="B563" s="21" t="s">
        <v>767</v>
      </c>
      <c r="C563" s="38">
        <v>0.2933351749</v>
      </c>
      <c r="D563" s="38">
        <v>1.38911352</v>
      </c>
      <c r="E563" s="38">
        <v>0.98168247799999997</v>
      </c>
      <c r="F563" s="38">
        <v>11.8405299925</v>
      </c>
      <c r="G563" s="38">
        <v>1.3856018242999999</v>
      </c>
      <c r="H563" s="38">
        <v>0.58814713490000003</v>
      </c>
      <c r="I563" s="38">
        <v>1.3238316365</v>
      </c>
      <c r="J563" s="37" t="s">
        <v>10445</v>
      </c>
      <c r="K563" s="39">
        <v>0.2933351749</v>
      </c>
      <c r="L563" s="39">
        <v>2.5118125410980312</v>
      </c>
      <c r="M563" s="39">
        <v>0.50702527881755943</v>
      </c>
      <c r="N563" s="39">
        <v>1.6961864304934471</v>
      </c>
      <c r="O563" s="39">
        <v>1.0258709352443911</v>
      </c>
      <c r="P563" s="39">
        <v>1.3368515066237714</v>
      </c>
      <c r="Q563" s="39">
        <v>1.3274872600332535</v>
      </c>
    </row>
    <row r="564" spans="1:17" ht="15">
      <c r="A564" s="22" t="s">
        <v>765</v>
      </c>
      <c r="B564" s="21" t="s">
        <v>8994</v>
      </c>
      <c r="C564" s="38">
        <v>5.2345702005000003</v>
      </c>
      <c r="D564" s="38">
        <v>3.0608327427000002</v>
      </c>
      <c r="E564" s="38">
        <v>4.8480606018000003</v>
      </c>
      <c r="F564" s="38">
        <v>39.367567143999999</v>
      </c>
      <c r="G564" s="38">
        <v>5.2965638998999998</v>
      </c>
      <c r="H564" s="38">
        <v>2.0700297329000001</v>
      </c>
      <c r="I564" s="38">
        <v>3.7419876385999999</v>
      </c>
      <c r="J564" s="37" t="s">
        <v>10479</v>
      </c>
      <c r="K564" s="39">
        <v>5.2345702005000003</v>
      </c>
      <c r="L564" s="39">
        <v>5.5346362688323296</v>
      </c>
      <c r="M564" s="39">
        <v>2.5039555390251858</v>
      </c>
      <c r="N564" s="39">
        <v>5.6395054303725214</v>
      </c>
      <c r="O564" s="39">
        <v>3.9214663738748459</v>
      </c>
      <c r="P564" s="39">
        <v>4.7051531886725648</v>
      </c>
      <c r="Q564" s="39">
        <v>3.7523207487143462</v>
      </c>
    </row>
    <row r="565" spans="1:17" ht="15">
      <c r="A565" s="22" t="s">
        <v>763</v>
      </c>
      <c r="B565" s="21" t="s">
        <v>764</v>
      </c>
      <c r="C565" s="38">
        <v>2.9398377439000001</v>
      </c>
      <c r="D565" s="38">
        <v>2.9576695335999998</v>
      </c>
      <c r="E565" s="38">
        <v>2.8422005266000001</v>
      </c>
      <c r="F565" s="38">
        <v>15.591307623600001</v>
      </c>
      <c r="G565" s="38">
        <v>2.4694453822</v>
      </c>
      <c r="H565" s="38">
        <v>1.6996457143000001</v>
      </c>
      <c r="I565" s="38">
        <v>3.4646903856</v>
      </c>
      <c r="J565" s="37" t="s">
        <v>10445</v>
      </c>
      <c r="K565" s="39">
        <v>2.9398377439000001</v>
      </c>
      <c r="L565" s="39">
        <v>5.3480952564049939</v>
      </c>
      <c r="M565" s="39">
        <v>1.4679568462815931</v>
      </c>
      <c r="N565" s="39">
        <v>2.2334949906423587</v>
      </c>
      <c r="O565" s="39">
        <v>1.8283262906732136</v>
      </c>
      <c r="P565" s="39">
        <v>3.8632746791751669</v>
      </c>
      <c r="Q565" s="39">
        <v>3.4742577681581945</v>
      </c>
    </row>
    <row r="566" spans="1:17" ht="15">
      <c r="A566" s="22" t="s">
        <v>762</v>
      </c>
      <c r="B566" s="21" t="s">
        <v>3253</v>
      </c>
      <c r="C566" s="38">
        <v>1.503725894</v>
      </c>
      <c r="D566" s="38">
        <v>1.9471154500000001</v>
      </c>
      <c r="E566" s="38">
        <v>1.4583339447999999</v>
      </c>
      <c r="F566" s="38">
        <v>9.3379489158000002</v>
      </c>
      <c r="G566" s="38">
        <v>2.1567443933999999</v>
      </c>
      <c r="H566" s="38">
        <v>0.88985438049999999</v>
      </c>
      <c r="I566" s="38">
        <v>0.9448579641</v>
      </c>
      <c r="J566" s="37" t="s">
        <v>10445</v>
      </c>
      <c r="K566" s="39">
        <v>1.503725894</v>
      </c>
      <c r="L566" s="39">
        <v>3.5207986502613093</v>
      </c>
      <c r="M566" s="39">
        <v>0.75320909921683588</v>
      </c>
      <c r="N566" s="39">
        <v>1.3376852429455097</v>
      </c>
      <c r="O566" s="39">
        <v>1.5968089454978318</v>
      </c>
      <c r="P566" s="39">
        <v>2.0226285204117342</v>
      </c>
      <c r="Q566" s="39">
        <v>0.94746709120794392</v>
      </c>
    </row>
    <row r="567" spans="1:17" ht="15">
      <c r="A567" s="22" t="s">
        <v>761</v>
      </c>
      <c r="B567" s="21" t="s">
        <v>7251</v>
      </c>
      <c r="C567" s="38">
        <v>10.5700528069</v>
      </c>
      <c r="D567" s="38">
        <v>12.188490030500001</v>
      </c>
      <c r="E567" s="38">
        <v>64.341125520800006</v>
      </c>
      <c r="F567" s="38">
        <v>103.20290000289999</v>
      </c>
      <c r="G567" s="38">
        <v>45.721695947500002</v>
      </c>
      <c r="H567" s="38">
        <v>11.430671137899999</v>
      </c>
      <c r="I567" s="38">
        <v>38.754540200699999</v>
      </c>
      <c r="J567" s="37" t="s">
        <v>10479</v>
      </c>
      <c r="K567" s="39">
        <v>10.5700528069</v>
      </c>
      <c r="L567" s="39">
        <v>22.039380997211968</v>
      </c>
      <c r="M567" s="39">
        <v>33.231292029457222</v>
      </c>
      <c r="N567" s="39">
        <v>14.784081344616474</v>
      </c>
      <c r="O567" s="39">
        <v>33.851398114546718</v>
      </c>
      <c r="P567" s="39">
        <v>25.981780792013293</v>
      </c>
      <c r="Q567" s="39">
        <v>38.861556837311475</v>
      </c>
    </row>
    <row r="568" spans="1:17" ht="15">
      <c r="A568" s="22" t="s">
        <v>760</v>
      </c>
      <c r="B568" s="21" t="s">
        <v>10397</v>
      </c>
      <c r="C568" s="38">
        <v>1.3037196552999999</v>
      </c>
      <c r="D568" s="38">
        <v>0.72799666829999998</v>
      </c>
      <c r="E568" s="38">
        <v>3.5764038170000001</v>
      </c>
      <c r="F568" s="38">
        <v>16.822887887499999</v>
      </c>
      <c r="G568" s="38">
        <v>2.6287687402</v>
      </c>
      <c r="H568" s="38">
        <v>0.80669204370000003</v>
      </c>
      <c r="I568" s="38">
        <v>1.0295774831</v>
      </c>
      <c r="J568" s="37" t="s">
        <v>10445</v>
      </c>
      <c r="K568" s="39">
        <v>1.3037196552999999</v>
      </c>
      <c r="L568" s="39">
        <v>1.3163727333915254</v>
      </c>
      <c r="M568" s="39">
        <v>1.847162583743915</v>
      </c>
      <c r="N568" s="39">
        <v>2.409922036814609</v>
      </c>
      <c r="O568" s="39">
        <v>1.9462860099889043</v>
      </c>
      <c r="P568" s="39">
        <v>1.8336015088896322</v>
      </c>
      <c r="Q568" s="39">
        <v>1.032420554358275</v>
      </c>
    </row>
    <row r="569" spans="1:17" ht="15">
      <c r="A569" s="22" t="s">
        <v>759</v>
      </c>
      <c r="B569" s="21" t="s">
        <v>9929</v>
      </c>
      <c r="C569" s="38">
        <v>20.9541513653</v>
      </c>
      <c r="D569" s="38">
        <v>6.3987925338</v>
      </c>
      <c r="E569" s="38">
        <v>27.483549807999999</v>
      </c>
      <c r="F569" s="38">
        <v>192.01007103040001</v>
      </c>
      <c r="G569" s="38">
        <v>24.002234825799999</v>
      </c>
      <c r="H569" s="38">
        <v>5.2962074283999998</v>
      </c>
      <c r="I569" s="38">
        <v>22.792127835900001</v>
      </c>
      <c r="J569" s="37" t="s">
        <v>10479</v>
      </c>
      <c r="K569" s="39">
        <v>20.9541513653</v>
      </c>
      <c r="L569" s="39">
        <v>11.570377152677406</v>
      </c>
      <c r="M569" s="39">
        <v>14.194869335640197</v>
      </c>
      <c r="N569" s="39">
        <v>27.505937420549753</v>
      </c>
      <c r="O569" s="39">
        <v>17.770758277644784</v>
      </c>
      <c r="P569" s="39">
        <v>12.03821707174068</v>
      </c>
      <c r="Q569" s="39">
        <v>22.855065929077863</v>
      </c>
    </row>
    <row r="570" spans="1:17" ht="15">
      <c r="A570" s="22" t="s">
        <v>758</v>
      </c>
      <c r="B570" s="21" t="s">
        <v>6502</v>
      </c>
      <c r="C570" s="38">
        <v>2.8332299047</v>
      </c>
      <c r="D570" s="38">
        <v>3.0832139339000002</v>
      </c>
      <c r="E570" s="38">
        <v>4.7328601825999996</v>
      </c>
      <c r="F570" s="38">
        <v>38.027152646399998</v>
      </c>
      <c r="G570" s="38">
        <v>4.3766871920000003</v>
      </c>
      <c r="H570" s="38">
        <v>1.8383092968999999</v>
      </c>
      <c r="I570" s="38">
        <v>3.6436252739000001</v>
      </c>
      <c r="J570" s="37" t="s">
        <v>10479</v>
      </c>
      <c r="K570" s="39">
        <v>2.8332299047</v>
      </c>
      <c r="L570" s="39">
        <v>5.5751062203024393</v>
      </c>
      <c r="M570" s="39">
        <v>2.4444561326756107</v>
      </c>
      <c r="N570" s="39">
        <v>5.4474875997934893</v>
      </c>
      <c r="O570" s="39">
        <v>3.240408683207006</v>
      </c>
      <c r="P570" s="39">
        <v>4.1784553683477448</v>
      </c>
      <c r="Q570" s="39">
        <v>3.6536867665629504</v>
      </c>
    </row>
    <row r="571" spans="1:17" ht="15">
      <c r="A571" s="22" t="s">
        <v>757</v>
      </c>
      <c r="B571" s="21" t="s">
        <v>7438</v>
      </c>
      <c r="C571" s="38">
        <v>7.5559322660000001</v>
      </c>
      <c r="D571" s="38">
        <v>4.0734850570000001</v>
      </c>
      <c r="E571" s="38">
        <v>9.6968741600000001</v>
      </c>
      <c r="F571" s="38">
        <v>35.906030811999997</v>
      </c>
      <c r="G571" s="38">
        <v>8.4170475641000007</v>
      </c>
      <c r="H571" s="38">
        <v>2.9133394254999998</v>
      </c>
      <c r="I571" s="38">
        <v>3.9243943965999999</v>
      </c>
      <c r="J571" s="37" t="s">
        <v>10479</v>
      </c>
      <c r="K571" s="39">
        <v>7.5559322660000001</v>
      </c>
      <c r="L571" s="39">
        <v>7.365726922122267</v>
      </c>
      <c r="M571" s="39">
        <v>5.0082999695068287</v>
      </c>
      <c r="N571" s="39">
        <v>5.1436314315973384</v>
      </c>
      <c r="O571" s="39">
        <v>6.2318079444952064</v>
      </c>
      <c r="P571" s="39">
        <v>6.6219861819922077</v>
      </c>
      <c r="Q571" s="39">
        <v>3.9352312040265907</v>
      </c>
    </row>
    <row r="572" spans="1:17" ht="15">
      <c r="A572" s="22" t="s">
        <v>756</v>
      </c>
      <c r="B572" s="21" t="s">
        <v>10397</v>
      </c>
      <c r="C572" s="38">
        <v>2.6707298226999998</v>
      </c>
      <c r="D572" s="38">
        <v>6.2054153597999999</v>
      </c>
      <c r="E572" s="38">
        <v>12.747149330499999</v>
      </c>
      <c r="F572" s="38">
        <v>119.3576665066</v>
      </c>
      <c r="G572" s="38">
        <v>6.5791057034999998</v>
      </c>
      <c r="H572" s="38">
        <v>1.9312157292000001</v>
      </c>
      <c r="I572" s="38">
        <v>5.8949421728000004</v>
      </c>
      <c r="J572" s="37" t="s">
        <v>10479</v>
      </c>
      <c r="K572" s="39">
        <v>2.6707298226999998</v>
      </c>
      <c r="L572" s="39">
        <v>11.220710114079079</v>
      </c>
      <c r="M572" s="39">
        <v>6.5837244610836665</v>
      </c>
      <c r="N572" s="39">
        <v>17.098293271677392</v>
      </c>
      <c r="O572" s="39">
        <v>4.8710338011650469</v>
      </c>
      <c r="P572" s="39">
        <v>4.3896305941123188</v>
      </c>
      <c r="Q572" s="39">
        <v>5.911220443193228</v>
      </c>
    </row>
    <row r="573" spans="1:17" ht="15">
      <c r="A573" s="22" t="s">
        <v>905</v>
      </c>
      <c r="B573" s="21" t="s">
        <v>10397</v>
      </c>
      <c r="C573" s="38">
        <v>2.2999226653</v>
      </c>
      <c r="D573" s="38">
        <v>1.0466934495</v>
      </c>
      <c r="E573" s="38">
        <v>3.2276597152000002</v>
      </c>
      <c r="F573" s="38">
        <v>9.3786256542000004</v>
      </c>
      <c r="G573" s="38">
        <v>2.4452471250999999</v>
      </c>
      <c r="H573" s="38">
        <v>0.53411146600000003</v>
      </c>
      <c r="I573" s="38">
        <v>1.6658109541999999</v>
      </c>
      <c r="J573" s="37" t="s">
        <v>10445</v>
      </c>
      <c r="K573" s="39">
        <v>2.2999226653</v>
      </c>
      <c r="L573" s="39">
        <v>1.8926442621761097</v>
      </c>
      <c r="M573" s="39">
        <v>1.6670411295937224</v>
      </c>
      <c r="N573" s="39">
        <v>1.3435122905315986</v>
      </c>
      <c r="O573" s="39">
        <v>1.8104104015576645</v>
      </c>
      <c r="P573" s="39">
        <v>1.2140290679959431</v>
      </c>
      <c r="Q573" s="39">
        <v>1.6704109180913487</v>
      </c>
    </row>
    <row r="574" spans="1:17" ht="15">
      <c r="A574" s="22" t="s">
        <v>903</v>
      </c>
      <c r="B574" s="21" t="s">
        <v>904</v>
      </c>
      <c r="C574" s="38">
        <v>2.3508854099000001</v>
      </c>
      <c r="D574" s="38">
        <v>1.3469394173</v>
      </c>
      <c r="E574" s="38">
        <v>1.6632499200999999</v>
      </c>
      <c r="F574" s="38">
        <v>10.5712957565</v>
      </c>
      <c r="G574" s="38">
        <v>2.4415404656000002</v>
      </c>
      <c r="H574" s="38">
        <v>0.92085125099999998</v>
      </c>
      <c r="I574" s="38">
        <v>1.4190053004000001</v>
      </c>
      <c r="J574" s="37" t="s">
        <v>10445</v>
      </c>
      <c r="K574" s="39">
        <v>2.3508854099000001</v>
      </c>
      <c r="L574" s="39">
        <v>2.4355527980703942</v>
      </c>
      <c r="M574" s="39">
        <v>0.85904533632919333</v>
      </c>
      <c r="N574" s="39">
        <v>1.5143653557962353</v>
      </c>
      <c r="O574" s="39">
        <v>1.8076660675208511</v>
      </c>
      <c r="P574" s="39">
        <v>2.0930840417764558</v>
      </c>
      <c r="Q574" s="39">
        <v>1.42292373611866</v>
      </c>
    </row>
    <row r="575" spans="1:17" ht="15">
      <c r="A575" s="22" t="s">
        <v>747</v>
      </c>
      <c r="B575" s="21" t="s">
        <v>748</v>
      </c>
      <c r="C575" s="38">
        <v>3.0563100876</v>
      </c>
      <c r="D575" s="38">
        <v>2.7511982972000002</v>
      </c>
      <c r="E575" s="38">
        <v>2.9065952151999999</v>
      </c>
      <c r="F575" s="38">
        <v>14.089558220700001</v>
      </c>
      <c r="G575" s="38">
        <v>3.3680920614000001</v>
      </c>
      <c r="H575" s="38">
        <v>1.1216579917</v>
      </c>
      <c r="I575" s="38">
        <v>1.3293151394</v>
      </c>
      <c r="J575" s="37" t="s">
        <v>10445</v>
      </c>
      <c r="K575" s="39">
        <v>3.0563100876</v>
      </c>
      <c r="L575" s="39">
        <v>4.9747513694593577</v>
      </c>
      <c r="M575" s="39">
        <v>1.5012158028928007</v>
      </c>
      <c r="N575" s="39">
        <v>2.018365519173253</v>
      </c>
      <c r="O575" s="39">
        <v>2.4936657071472847</v>
      </c>
      <c r="P575" s="39">
        <v>2.549515396985977</v>
      </c>
      <c r="Q575" s="39">
        <v>1.3329859050568387</v>
      </c>
    </row>
    <row r="576" spans="1:17" ht="15">
      <c r="A576" s="22" t="s">
        <v>746</v>
      </c>
      <c r="B576" s="21" t="s">
        <v>10397</v>
      </c>
      <c r="C576" s="38">
        <v>4.2584136386999996</v>
      </c>
      <c r="D576" s="38">
        <v>5.3630546388999996</v>
      </c>
      <c r="E576" s="38">
        <v>6.2397372258999999</v>
      </c>
      <c r="F576" s="38">
        <v>38.616449300600003</v>
      </c>
      <c r="G576" s="38">
        <v>6.8456817786000004</v>
      </c>
      <c r="H576" s="38">
        <v>2.1456764370000001</v>
      </c>
      <c r="I576" s="38">
        <v>4.0086806396999997</v>
      </c>
      <c r="J576" s="37" t="s">
        <v>10479</v>
      </c>
      <c r="K576" s="39">
        <v>4.2584136386999996</v>
      </c>
      <c r="L576" s="39">
        <v>9.6975428621434716</v>
      </c>
      <c r="M576" s="39">
        <v>3.2227370637761883</v>
      </c>
      <c r="N576" s="39">
        <v>5.531905863927137</v>
      </c>
      <c r="O576" s="39">
        <v>5.0684012141408301</v>
      </c>
      <c r="P576" s="39">
        <v>4.8770972556353351</v>
      </c>
      <c r="Q576" s="39">
        <v>4.0197501948305359</v>
      </c>
    </row>
    <row r="577" spans="1:17" ht="15">
      <c r="A577" s="22" t="s">
        <v>745</v>
      </c>
      <c r="B577" s="21" t="s">
        <v>10397</v>
      </c>
      <c r="C577" s="38">
        <v>3.0906615586999999</v>
      </c>
      <c r="D577" s="38">
        <v>2.4473921567999999</v>
      </c>
      <c r="E577" s="38">
        <v>4.3508294149999998</v>
      </c>
      <c r="F577" s="38">
        <v>23.993661389500001</v>
      </c>
      <c r="G577" s="38">
        <v>3.0779601006999999</v>
      </c>
      <c r="H577" s="38">
        <v>2.3240858569</v>
      </c>
      <c r="I577" s="38">
        <v>2.5187427372000002</v>
      </c>
      <c r="J577" s="37" t="s">
        <v>10445</v>
      </c>
      <c r="K577" s="39">
        <v>3.0906615586999999</v>
      </c>
      <c r="L577" s="39">
        <v>4.4254052846848682</v>
      </c>
      <c r="M577" s="39">
        <v>2.2471425808906145</v>
      </c>
      <c r="N577" s="39">
        <v>3.4371538176503162</v>
      </c>
      <c r="O577" s="39">
        <v>2.2788580036297437</v>
      </c>
      <c r="P577" s="39">
        <v>5.2826197646070749</v>
      </c>
      <c r="Q577" s="39">
        <v>2.5256979836002622</v>
      </c>
    </row>
    <row r="578" spans="1:17" ht="15">
      <c r="A578" s="22" t="s">
        <v>581</v>
      </c>
      <c r="B578" s="21" t="s">
        <v>10397</v>
      </c>
      <c r="C578" s="38">
        <v>12.8335686913</v>
      </c>
      <c r="D578" s="38">
        <v>5.1768354122</v>
      </c>
      <c r="E578" s="38">
        <v>7.7799688497000004</v>
      </c>
      <c r="F578" s="38">
        <v>67.944921742299996</v>
      </c>
      <c r="G578" s="38">
        <v>5.9977628992999996</v>
      </c>
      <c r="H578" s="38">
        <v>3.1218087250000002</v>
      </c>
      <c r="I578" s="38">
        <v>6.4003423338000003</v>
      </c>
      <c r="J578" s="37" t="s">
        <v>10479</v>
      </c>
      <c r="K578" s="39">
        <v>12.8335686913</v>
      </c>
      <c r="L578" s="39">
        <v>9.3608189138957876</v>
      </c>
      <c r="M578" s="39">
        <v>4.0182451695048691</v>
      </c>
      <c r="N578" s="39">
        <v>9.7332851108208889</v>
      </c>
      <c r="O578" s="39">
        <v>4.4406196116170928</v>
      </c>
      <c r="P578" s="39">
        <v>7.0958344430549136</v>
      </c>
      <c r="Q578" s="39">
        <v>6.4180162142325425</v>
      </c>
    </row>
    <row r="579" spans="1:17" ht="15">
      <c r="A579" s="22" t="s">
        <v>580</v>
      </c>
      <c r="B579" s="21" t="s">
        <v>10397</v>
      </c>
      <c r="C579" s="38">
        <v>20.2838981031</v>
      </c>
      <c r="D579" s="38">
        <v>5.9603026822</v>
      </c>
      <c r="E579" s="38">
        <v>11.541601653100001</v>
      </c>
      <c r="F579" s="38">
        <v>65.424479494600007</v>
      </c>
      <c r="G579" s="38">
        <v>9.1763818880999999</v>
      </c>
      <c r="H579" s="38">
        <v>3.1534967436999999</v>
      </c>
      <c r="I579" s="38">
        <v>6.9936669618999998</v>
      </c>
      <c r="J579" s="37" t="s">
        <v>10479</v>
      </c>
      <c r="K579" s="39">
        <v>20.2838981031</v>
      </c>
      <c r="L579" s="39">
        <v>10.777494287068917</v>
      </c>
      <c r="M579" s="39">
        <v>5.9610759357612091</v>
      </c>
      <c r="N579" s="39">
        <v>9.3722252645049657</v>
      </c>
      <c r="O579" s="39">
        <v>6.7940033742815258</v>
      </c>
      <c r="P579" s="39">
        <v>7.1678609361334171</v>
      </c>
      <c r="Q579" s="39">
        <v>7.0129792466534084</v>
      </c>
    </row>
    <row r="580" spans="1:17" ht="15">
      <c r="A580" s="22" t="s">
        <v>579</v>
      </c>
      <c r="B580" s="21" t="s">
        <v>10397</v>
      </c>
      <c r="C580" s="38">
        <v>6.4082014808999999</v>
      </c>
      <c r="D580" s="38">
        <v>3.8191666500000001</v>
      </c>
      <c r="E580" s="38">
        <v>6.8144583857000001</v>
      </c>
      <c r="F580" s="38">
        <v>30.139188534100001</v>
      </c>
      <c r="G580" s="38">
        <v>5.4805162760000004</v>
      </c>
      <c r="H580" s="38">
        <v>1.6300624013</v>
      </c>
      <c r="I580" s="38">
        <v>3.3672529534</v>
      </c>
      <c r="J580" s="37" t="s">
        <v>10479</v>
      </c>
      <c r="K580" s="39">
        <v>6.4082014808999999</v>
      </c>
      <c r="L580" s="39">
        <v>6.9058651794083428</v>
      </c>
      <c r="M580" s="39">
        <v>3.5195725098805304</v>
      </c>
      <c r="N580" s="39">
        <v>4.3175164160730537</v>
      </c>
      <c r="O580" s="39">
        <v>4.0576609088419691</v>
      </c>
      <c r="P580" s="39">
        <v>3.7051126287288274</v>
      </c>
      <c r="Q580" s="39">
        <v>3.3765512726118074</v>
      </c>
    </row>
    <row r="581" spans="1:17" ht="15">
      <c r="A581" s="22" t="s">
        <v>578</v>
      </c>
      <c r="B581" s="21" t="s">
        <v>10397</v>
      </c>
      <c r="C581" s="38">
        <v>9.2303830733000005</v>
      </c>
      <c r="D581" s="38">
        <v>8.4289920651999992</v>
      </c>
      <c r="E581" s="38">
        <v>8.5930831607000009</v>
      </c>
      <c r="F581" s="38">
        <v>75.715773833300005</v>
      </c>
      <c r="G581" s="38">
        <v>8.0713231159000003</v>
      </c>
      <c r="H581" s="38">
        <v>2.9981390703000002</v>
      </c>
      <c r="I581" s="38">
        <v>6.9191267380000001</v>
      </c>
      <c r="J581" s="37" t="s">
        <v>10479</v>
      </c>
      <c r="K581" s="39">
        <v>9.2303830733000005</v>
      </c>
      <c r="L581" s="39">
        <v>15.241409484075248</v>
      </c>
      <c r="M581" s="39">
        <v>4.4382073461602447</v>
      </c>
      <c r="N581" s="39">
        <v>10.846479695731768</v>
      </c>
      <c r="O581" s="39">
        <v>5.9758407129343203</v>
      </c>
      <c r="P581" s="39">
        <v>6.8147347753034984</v>
      </c>
      <c r="Q581" s="39">
        <v>6.9382331876689847</v>
      </c>
    </row>
    <row r="582" spans="1:17" ht="15">
      <c r="A582" s="22" t="s">
        <v>577</v>
      </c>
      <c r="B582" s="21" t="s">
        <v>10397</v>
      </c>
      <c r="C582" s="38">
        <v>12.0637164825</v>
      </c>
      <c r="D582" s="38">
        <v>5.9930845382999998</v>
      </c>
      <c r="E582" s="38">
        <v>18.001665688999999</v>
      </c>
      <c r="F582" s="38">
        <v>40.758427431299999</v>
      </c>
      <c r="G582" s="38">
        <v>11.389210521600001</v>
      </c>
      <c r="H582" s="38">
        <v>4.1593013482999996</v>
      </c>
      <c r="I582" s="38">
        <v>8.3556992470000004</v>
      </c>
      <c r="J582" s="37" t="s">
        <v>10479</v>
      </c>
      <c r="K582" s="39">
        <v>12.0637164825</v>
      </c>
      <c r="L582" s="39">
        <v>10.836770851645474</v>
      </c>
      <c r="M582" s="39">
        <v>9.2976087173736008</v>
      </c>
      <c r="N582" s="39">
        <v>5.8387497503079304</v>
      </c>
      <c r="O582" s="39">
        <v>8.4323359312778674</v>
      </c>
      <c r="P582" s="39">
        <v>9.4540429495121856</v>
      </c>
      <c r="Q582" s="39">
        <v>8.378772642409162</v>
      </c>
    </row>
    <row r="583" spans="1:17" ht="15">
      <c r="A583" s="22" t="s">
        <v>576</v>
      </c>
      <c r="B583" s="21" t="s">
        <v>10397</v>
      </c>
      <c r="C583" s="38">
        <v>9.1075065888999998</v>
      </c>
      <c r="D583" s="38">
        <v>4.1756795944</v>
      </c>
      <c r="E583" s="38">
        <v>8.0305565973000004</v>
      </c>
      <c r="F583" s="38">
        <v>27.570811306</v>
      </c>
      <c r="G583" s="38">
        <v>9.3481347345000003</v>
      </c>
      <c r="H583" s="38">
        <v>1.5294120626000001</v>
      </c>
      <c r="I583" s="38">
        <v>5.5917407897000002</v>
      </c>
      <c r="J583" s="37" t="s">
        <v>10479</v>
      </c>
      <c r="K583" s="39">
        <v>9.1075065888999998</v>
      </c>
      <c r="L583" s="39">
        <v>7.5505163701963394</v>
      </c>
      <c r="M583" s="39">
        <v>4.1476702386514681</v>
      </c>
      <c r="N583" s="39">
        <v>3.9495897603024894</v>
      </c>
      <c r="O583" s="39">
        <v>6.9211656297557989</v>
      </c>
      <c r="P583" s="39">
        <v>3.4763355949749091</v>
      </c>
      <c r="Q583" s="39">
        <v>5.6071818009729473</v>
      </c>
    </row>
    <row r="584" spans="1:17" ht="15">
      <c r="A584" s="22" t="s">
        <v>574</v>
      </c>
      <c r="B584" s="21" t="s">
        <v>575</v>
      </c>
      <c r="C584" s="38">
        <v>4.5401730552000004</v>
      </c>
      <c r="D584" s="38">
        <v>4.2134149878000002</v>
      </c>
      <c r="E584" s="38">
        <v>2.8271021994000001</v>
      </c>
      <c r="F584" s="38">
        <v>26.032431226900002</v>
      </c>
      <c r="G584" s="38">
        <v>3.8747143796999999</v>
      </c>
      <c r="H584" s="38">
        <v>1.7399954732</v>
      </c>
      <c r="I584" s="38">
        <v>1.0732835224999999</v>
      </c>
      <c r="J584" s="37" t="s">
        <v>10445</v>
      </c>
      <c r="K584" s="39">
        <v>4.5401730552000004</v>
      </c>
      <c r="L584" s="39">
        <v>7.6187499832313552</v>
      </c>
      <c r="M584" s="39">
        <v>1.4601587713135495</v>
      </c>
      <c r="N584" s="39">
        <v>3.7292128500827881</v>
      </c>
      <c r="O584" s="39">
        <v>2.8687583942204036</v>
      </c>
      <c r="P584" s="39">
        <v>3.9549892056542291</v>
      </c>
      <c r="Q584" s="39">
        <v>1.0762472834455212</v>
      </c>
    </row>
    <row r="585" spans="1:17" ht="15">
      <c r="A585" s="22" t="s">
        <v>573</v>
      </c>
      <c r="B585" s="21" t="s">
        <v>1534</v>
      </c>
      <c r="C585" s="38">
        <v>1.8410993658999999</v>
      </c>
      <c r="D585" s="38">
        <v>1.3256318319</v>
      </c>
      <c r="E585" s="38">
        <v>3.2172807421999998</v>
      </c>
      <c r="F585" s="38">
        <v>20.914930334499999</v>
      </c>
      <c r="G585" s="38">
        <v>2.8643017492</v>
      </c>
      <c r="H585" s="38">
        <v>0.20234849660000001</v>
      </c>
      <c r="I585" s="38">
        <v>2.2271237235000001</v>
      </c>
      <c r="J585" s="37" t="s">
        <v>10445</v>
      </c>
      <c r="K585" s="39">
        <v>1.8410993658999999</v>
      </c>
      <c r="L585" s="39">
        <v>2.3970241541131765</v>
      </c>
      <c r="M585" s="39">
        <v>1.6616805351071158</v>
      </c>
      <c r="N585" s="39">
        <v>2.9961176611659743</v>
      </c>
      <c r="O585" s="39">
        <v>2.1206697788222226</v>
      </c>
      <c r="P585" s="39">
        <v>0.45993574820144051</v>
      </c>
      <c r="Q585" s="39">
        <v>2.2332736942898044</v>
      </c>
    </row>
    <row r="586" spans="1:17" ht="15">
      <c r="A586" s="22" t="s">
        <v>572</v>
      </c>
      <c r="B586" s="21" t="s">
        <v>10397</v>
      </c>
      <c r="C586" s="38">
        <v>5.9173030056</v>
      </c>
      <c r="D586" s="38">
        <v>7.9552936150000004</v>
      </c>
      <c r="E586" s="38">
        <v>12.3145820298</v>
      </c>
      <c r="F586" s="38">
        <v>122.83383360099999</v>
      </c>
      <c r="G586" s="38">
        <v>7.3616789972000003</v>
      </c>
      <c r="H586" s="38">
        <v>4.0621525890000001</v>
      </c>
      <c r="I586" s="38">
        <v>5.0555683063999997</v>
      </c>
      <c r="J586" s="37" t="s">
        <v>10479</v>
      </c>
      <c r="K586" s="39">
        <v>5.9173030056</v>
      </c>
      <c r="L586" s="39">
        <v>14.384861987574704</v>
      </c>
      <c r="M586" s="39">
        <v>6.3603094963064546</v>
      </c>
      <c r="N586" s="39">
        <v>17.596263164864933</v>
      </c>
      <c r="O586" s="39">
        <v>5.4504348835148653</v>
      </c>
      <c r="P586" s="39">
        <v>9.2332249644702014</v>
      </c>
      <c r="Q586" s="39">
        <v>5.0695287330624925</v>
      </c>
    </row>
    <row r="587" spans="1:17" ht="15">
      <c r="A587" s="22" t="s">
        <v>571</v>
      </c>
      <c r="B587" s="21" t="s">
        <v>5391</v>
      </c>
      <c r="C587" s="38">
        <v>18.267858177299999</v>
      </c>
      <c r="D587" s="38">
        <v>20.5029180704</v>
      </c>
      <c r="E587" s="38">
        <v>101.29621807709999</v>
      </c>
      <c r="F587" s="38">
        <v>135.9732606785</v>
      </c>
      <c r="G587" s="38">
        <v>49.292966385</v>
      </c>
      <c r="H587" s="38">
        <v>18.123580924900001</v>
      </c>
      <c r="I587" s="38">
        <v>46.526243247300002</v>
      </c>
      <c r="J587" s="37" t="s">
        <v>10479</v>
      </c>
      <c r="K587" s="39">
        <v>18.267858177299999</v>
      </c>
      <c r="L587" s="39">
        <v>37.073634369591453</v>
      </c>
      <c r="M587" s="39">
        <v>52.318080809939779</v>
      </c>
      <c r="N587" s="39">
        <v>19.478519949606039</v>
      </c>
      <c r="O587" s="39">
        <v>36.495492889450496</v>
      </c>
      <c r="P587" s="39">
        <v>41.194685865450786</v>
      </c>
      <c r="Q587" s="39">
        <v>46.654720634483752</v>
      </c>
    </row>
    <row r="588" spans="1:17" ht="15">
      <c r="A588" s="22" t="s">
        <v>570</v>
      </c>
      <c r="B588" s="21" t="s">
        <v>10397</v>
      </c>
      <c r="C588" s="38">
        <v>6.6718742493000001</v>
      </c>
      <c r="D588" s="38">
        <v>4.3382655630000002</v>
      </c>
      <c r="E588" s="38">
        <v>12.077714132200001</v>
      </c>
      <c r="F588" s="38">
        <v>51.4004891095</v>
      </c>
      <c r="G588" s="38">
        <v>7.1791474235999999</v>
      </c>
      <c r="H588" s="38">
        <v>5.3873748064999996</v>
      </c>
      <c r="I588" s="38">
        <v>11.9026467406</v>
      </c>
      <c r="J588" s="37" t="s">
        <v>10479</v>
      </c>
      <c r="K588" s="39">
        <v>6.6718742493000001</v>
      </c>
      <c r="L588" s="39">
        <v>7.8445063638550661</v>
      </c>
      <c r="M588" s="39">
        <v>6.2379705379212069</v>
      </c>
      <c r="N588" s="39">
        <v>7.3632525067276964</v>
      </c>
      <c r="O588" s="39">
        <v>5.3152922813352941</v>
      </c>
      <c r="P588" s="39">
        <v>12.245439447802489</v>
      </c>
      <c r="Q588" s="39">
        <v>11.935514663025527</v>
      </c>
    </row>
    <row r="589" spans="1:17" ht="15">
      <c r="A589" s="22" t="s">
        <v>569</v>
      </c>
      <c r="B589" s="21" t="s">
        <v>10397</v>
      </c>
      <c r="C589" s="38">
        <v>6.2602648482000003</v>
      </c>
      <c r="D589" s="38">
        <v>3.1139320385999998</v>
      </c>
      <c r="E589" s="38">
        <v>6.4949919061000001</v>
      </c>
      <c r="F589" s="38">
        <v>30.916527050300001</v>
      </c>
      <c r="G589" s="38">
        <v>4.4999534258000002</v>
      </c>
      <c r="H589" s="38">
        <v>1.5392992232</v>
      </c>
      <c r="I589" s="38">
        <v>2.5055245930000001</v>
      </c>
      <c r="J589" s="37" t="s">
        <v>10445</v>
      </c>
      <c r="K589" s="39">
        <v>6.2602648482000003</v>
      </c>
      <c r="L589" s="39">
        <v>5.6306510836367343</v>
      </c>
      <c r="M589" s="39">
        <v>3.3545725383805256</v>
      </c>
      <c r="N589" s="39">
        <v>4.4288721614589042</v>
      </c>
      <c r="O589" s="39">
        <v>3.3316724534581343</v>
      </c>
      <c r="P589" s="39">
        <v>3.4988089945037335</v>
      </c>
      <c r="Q589" s="39">
        <v>2.5124433388682674</v>
      </c>
    </row>
    <row r="590" spans="1:17" ht="15">
      <c r="A590" s="22" t="s">
        <v>736</v>
      </c>
      <c r="B590" s="21" t="s">
        <v>568</v>
      </c>
      <c r="C590" s="38">
        <v>4.0628367756000001</v>
      </c>
      <c r="D590" s="38">
        <v>2.9028103565999999</v>
      </c>
      <c r="E590" s="38">
        <v>11.056984765699999</v>
      </c>
      <c r="F590" s="38">
        <v>28.810559243499998</v>
      </c>
      <c r="G590" s="38">
        <v>5.4499484533000002</v>
      </c>
      <c r="H590" s="38">
        <v>1.5804760749</v>
      </c>
      <c r="I590" s="38">
        <v>4.3385973774000002</v>
      </c>
      <c r="J590" s="37" t="s">
        <v>10479</v>
      </c>
      <c r="K590" s="39">
        <v>4.0628367756000001</v>
      </c>
      <c r="L590" s="39">
        <v>5.2488982024572959</v>
      </c>
      <c r="M590" s="39">
        <v>5.7107780869554743</v>
      </c>
      <c r="N590" s="39">
        <v>4.1271868467632906</v>
      </c>
      <c r="O590" s="39">
        <v>4.0350291250844119</v>
      </c>
      <c r="P590" s="39">
        <v>3.5924034931703437</v>
      </c>
      <c r="Q590" s="39">
        <v>4.350577963327126</v>
      </c>
    </row>
    <row r="591" spans="1:17" ht="15">
      <c r="A591" s="22" t="s">
        <v>735</v>
      </c>
      <c r="B591" s="21" t="s">
        <v>10397</v>
      </c>
      <c r="C591" s="38">
        <v>2.9310089172999998</v>
      </c>
      <c r="D591" s="38">
        <v>1.8214605450000001</v>
      </c>
      <c r="E591" s="38">
        <v>13.403788451600001</v>
      </c>
      <c r="F591" s="38">
        <v>58.180676026599997</v>
      </c>
      <c r="G591" s="38">
        <v>3.5097295494999998</v>
      </c>
      <c r="H591" s="38">
        <v>3.1694453520999999</v>
      </c>
      <c r="I591" s="38">
        <v>5.0706809678000004</v>
      </c>
      <c r="J591" s="37" t="s">
        <v>10479</v>
      </c>
      <c r="K591" s="39">
        <v>2.9310089172999998</v>
      </c>
      <c r="L591" s="39">
        <v>3.2935878703752413</v>
      </c>
      <c r="M591" s="39">
        <v>6.9228693892243163</v>
      </c>
      <c r="N591" s="39">
        <v>8.3345317528660718</v>
      </c>
      <c r="O591" s="39">
        <v>2.5985311741483974</v>
      </c>
      <c r="P591" s="39">
        <v>7.2041119350806753</v>
      </c>
      <c r="Q591" s="39">
        <v>5.084683126506917</v>
      </c>
    </row>
    <row r="592" spans="1:17" ht="15">
      <c r="A592" s="22" t="s">
        <v>733</v>
      </c>
      <c r="B592" s="21" t="s">
        <v>734</v>
      </c>
      <c r="C592" s="38">
        <v>1.9716866397999999</v>
      </c>
      <c r="D592" s="38">
        <v>1.6206083954999999</v>
      </c>
      <c r="E592" s="38">
        <v>6.5375348083000002</v>
      </c>
      <c r="F592" s="38">
        <v>30.138008942399999</v>
      </c>
      <c r="G592" s="38">
        <v>2.4436210265999998</v>
      </c>
      <c r="H592" s="38">
        <v>0.86011581879999999</v>
      </c>
      <c r="I592" s="38">
        <v>1.5356114609</v>
      </c>
      <c r="J592" s="37" t="s">
        <v>10445</v>
      </c>
      <c r="K592" s="39">
        <v>1.9716866397999999</v>
      </c>
      <c r="L592" s="39">
        <v>2.9304044870470038</v>
      </c>
      <c r="M592" s="39">
        <v>3.3765453527406319</v>
      </c>
      <c r="N592" s="39">
        <v>4.317347436522617</v>
      </c>
      <c r="O592" s="39">
        <v>1.809206471857415</v>
      </c>
      <c r="P592" s="39">
        <v>1.9550331201209064</v>
      </c>
      <c r="Q592" s="39">
        <v>1.5398518924168365</v>
      </c>
    </row>
    <row r="593" spans="1:17" ht="15">
      <c r="A593" s="22" t="s">
        <v>732</v>
      </c>
      <c r="B593" s="21" t="s">
        <v>7605</v>
      </c>
      <c r="C593" s="38">
        <v>8.5695967543999991</v>
      </c>
      <c r="D593" s="38">
        <v>3.6690516107</v>
      </c>
      <c r="E593" s="38">
        <v>23.780228527599999</v>
      </c>
      <c r="F593" s="38">
        <v>118.82821741959999</v>
      </c>
      <c r="G593" s="38">
        <v>11.2761959092</v>
      </c>
      <c r="H593" s="38">
        <v>5.6520510818999998</v>
      </c>
      <c r="I593" s="38">
        <v>9.4071669490000005</v>
      </c>
      <c r="J593" s="37" t="s">
        <v>10479</v>
      </c>
      <c r="K593" s="39">
        <v>8.5695967543999991</v>
      </c>
      <c r="L593" s="39">
        <v>6.6344252769868595</v>
      </c>
      <c r="M593" s="39">
        <v>12.282155655987649</v>
      </c>
      <c r="N593" s="39">
        <v>17.022448325752219</v>
      </c>
      <c r="O593" s="39">
        <v>8.3486622494987301</v>
      </c>
      <c r="P593" s="39">
        <v>12.847045502716314</v>
      </c>
      <c r="Q593" s="39">
        <v>9.433143863232786</v>
      </c>
    </row>
    <row r="594" spans="1:17" ht="15">
      <c r="A594" s="22" t="s">
        <v>730</v>
      </c>
      <c r="B594" s="21" t="s">
        <v>731</v>
      </c>
      <c r="C594" s="38">
        <v>4.6311521245999998</v>
      </c>
      <c r="D594" s="38">
        <v>3.3653152088999998</v>
      </c>
      <c r="E594" s="38">
        <v>2.6970335371999998</v>
      </c>
      <c r="F594" s="38">
        <v>19.033625239700001</v>
      </c>
      <c r="G594" s="38">
        <v>4.2172523952000001</v>
      </c>
      <c r="H594" s="38">
        <v>1.6066501096000001</v>
      </c>
      <c r="I594" s="38">
        <v>2.1555662360999999</v>
      </c>
      <c r="J594" s="37" t="s">
        <v>10445</v>
      </c>
      <c r="K594" s="39">
        <v>4.6311521245999998</v>
      </c>
      <c r="L594" s="39">
        <v>6.0852052944261601</v>
      </c>
      <c r="M594" s="39">
        <v>1.3929801252693221</v>
      </c>
      <c r="N594" s="39">
        <v>2.726615858844692</v>
      </c>
      <c r="O594" s="39">
        <v>3.1223664569084479</v>
      </c>
      <c r="P594" s="39">
        <v>3.6518967655962431</v>
      </c>
      <c r="Q594" s="39">
        <v>2.1615186083223521</v>
      </c>
    </row>
    <row r="595" spans="1:17" ht="15">
      <c r="A595" s="22" t="s">
        <v>729</v>
      </c>
      <c r="B595" s="21" t="s">
        <v>10397</v>
      </c>
      <c r="C595" s="38">
        <v>4.8006650132999997</v>
      </c>
      <c r="D595" s="38">
        <v>2.1659136529</v>
      </c>
      <c r="E595" s="38">
        <v>1.2425452123</v>
      </c>
      <c r="F595" s="38">
        <v>13.091452542800001</v>
      </c>
      <c r="G595" s="38">
        <v>3.0927969375000002</v>
      </c>
      <c r="H595" s="38">
        <v>0.4904572297</v>
      </c>
      <c r="I595" s="38">
        <v>0.60278764780000005</v>
      </c>
      <c r="J595" s="37" t="s">
        <v>10445</v>
      </c>
      <c r="K595" s="39">
        <v>4.8006650132999997</v>
      </c>
      <c r="L595" s="39">
        <v>3.9164323130982615</v>
      </c>
      <c r="M595" s="39">
        <v>0.64175723498024084</v>
      </c>
      <c r="N595" s="39">
        <v>1.8753843090310718</v>
      </c>
      <c r="O595" s="39">
        <v>2.2898428907575985</v>
      </c>
      <c r="P595" s="39">
        <v>1.1148035033282044</v>
      </c>
      <c r="Q595" s="39">
        <v>0.60445218326666872</v>
      </c>
    </row>
    <row r="596" spans="1:17" ht="15">
      <c r="A596" s="22" t="s">
        <v>728</v>
      </c>
      <c r="B596" s="21" t="s">
        <v>10397</v>
      </c>
      <c r="C596" s="38">
        <v>3.4575093484999999</v>
      </c>
      <c r="D596" s="38">
        <v>2.3067669034999998</v>
      </c>
      <c r="E596" s="38">
        <v>1.0676135336000001</v>
      </c>
      <c r="F596" s="38">
        <v>9.9799260986</v>
      </c>
      <c r="G596" s="38">
        <v>2.8347911612000001</v>
      </c>
      <c r="H596" s="38">
        <v>0.77767606550000001</v>
      </c>
      <c r="I596" s="38">
        <v>0.99733889409999998</v>
      </c>
      <c r="J596" s="37" t="s">
        <v>10445</v>
      </c>
      <c r="K596" s="39">
        <v>3.4575093484999999</v>
      </c>
      <c r="L596" s="39">
        <v>4.1711249326845303</v>
      </c>
      <c r="M596" s="39">
        <v>0.55140746796841567</v>
      </c>
      <c r="N596" s="39">
        <v>1.4296501285411296</v>
      </c>
      <c r="O596" s="39">
        <v>2.0988207497720004</v>
      </c>
      <c r="P596" s="39">
        <v>1.767648532379039</v>
      </c>
      <c r="Q596" s="39">
        <v>1.0000929418439715</v>
      </c>
    </row>
    <row r="597" spans="1:17" ht="15">
      <c r="A597" s="22" t="s">
        <v>882</v>
      </c>
      <c r="B597" s="21" t="s">
        <v>727</v>
      </c>
      <c r="C597" s="38">
        <v>1.9461688194</v>
      </c>
      <c r="D597" s="38">
        <v>1.6942182246999999</v>
      </c>
      <c r="E597" s="38">
        <v>1.1125568451000001</v>
      </c>
      <c r="F597" s="38">
        <v>7.6223006991000002</v>
      </c>
      <c r="G597" s="38">
        <v>2.2301776807999998</v>
      </c>
      <c r="H597" s="38">
        <v>0.99708620830000005</v>
      </c>
      <c r="I597" s="38">
        <v>0.6763855822</v>
      </c>
      <c r="J597" s="37" t="s">
        <v>10445</v>
      </c>
      <c r="K597" s="39">
        <v>1.9461688194</v>
      </c>
      <c r="L597" s="39">
        <v>3.0635067061749583</v>
      </c>
      <c r="M597" s="39">
        <v>0.57462006018122269</v>
      </c>
      <c r="N597" s="39">
        <v>1.0919142152541728</v>
      </c>
      <c r="O597" s="39">
        <v>1.6511774328236664</v>
      </c>
      <c r="P597" s="39">
        <v>2.2663652013305735</v>
      </c>
      <c r="Q597" s="39">
        <v>0.67825335071653192</v>
      </c>
    </row>
    <row r="598" spans="1:17" ht="15">
      <c r="A598" s="22" t="s">
        <v>881</v>
      </c>
      <c r="B598" s="21" t="s">
        <v>10397</v>
      </c>
      <c r="C598" s="38">
        <v>1.2976597521</v>
      </c>
      <c r="D598" s="38">
        <v>1.312679546</v>
      </c>
      <c r="E598" s="38">
        <v>0.80061878649999996</v>
      </c>
      <c r="F598" s="38">
        <v>3.0556232394</v>
      </c>
      <c r="G598" s="38">
        <v>1.9868302248</v>
      </c>
      <c r="H598" s="38">
        <v>0.60506758319999998</v>
      </c>
      <c r="I598" s="38">
        <v>0.42640072299999998</v>
      </c>
      <c r="J598" s="37" t="s">
        <v>10445</v>
      </c>
      <c r="K598" s="39">
        <v>1.2976597521</v>
      </c>
      <c r="L598" s="39">
        <v>2.3736036678166301</v>
      </c>
      <c r="M598" s="39">
        <v>0.41350841290226081</v>
      </c>
      <c r="N598" s="39">
        <v>0.43772590235856451</v>
      </c>
      <c r="O598" s="39">
        <v>1.4710080090412017</v>
      </c>
      <c r="P598" s="39">
        <v>1.375311486211108</v>
      </c>
      <c r="Q598" s="39">
        <v>0.42757818429841421</v>
      </c>
    </row>
    <row r="599" spans="1:17" ht="15">
      <c r="A599" s="22" t="s">
        <v>1037</v>
      </c>
      <c r="B599" s="21" t="s">
        <v>880</v>
      </c>
      <c r="C599" s="38">
        <v>1.0391942319</v>
      </c>
      <c r="D599" s="38">
        <v>0.48412396390000001</v>
      </c>
      <c r="E599" s="38">
        <v>0.36185965250000002</v>
      </c>
      <c r="F599" s="38">
        <v>3.0378295454000002</v>
      </c>
      <c r="G599" s="38">
        <v>1.0515016743000001</v>
      </c>
      <c r="H599" s="38">
        <v>0.42265948170000001</v>
      </c>
      <c r="I599" s="38">
        <v>0.59664899770000002</v>
      </c>
      <c r="J599" s="37" t="s">
        <v>10445</v>
      </c>
      <c r="K599" s="39">
        <v>1.0391942319</v>
      </c>
      <c r="L599" s="39">
        <v>0.8753990415197388</v>
      </c>
      <c r="M599" s="39">
        <v>0.18689545276944189</v>
      </c>
      <c r="N599" s="39">
        <v>0.43517690984469309</v>
      </c>
      <c r="O599" s="39">
        <v>0.77851009367004931</v>
      </c>
      <c r="P599" s="39">
        <v>0.96070002108492336</v>
      </c>
      <c r="Q599" s="39">
        <v>0.59829658192215296</v>
      </c>
    </row>
    <row r="600" spans="1:17" ht="15">
      <c r="A600" s="22" t="s">
        <v>1036</v>
      </c>
      <c r="B600" s="21" t="s">
        <v>10397</v>
      </c>
      <c r="C600" s="38">
        <v>8.6605542210999999</v>
      </c>
      <c r="D600" s="38">
        <v>4.3494219528000002</v>
      </c>
      <c r="E600" s="38">
        <v>2.9080124630999999</v>
      </c>
      <c r="F600" s="38">
        <v>16.106740178399999</v>
      </c>
      <c r="G600" s="38">
        <v>4.6215367278999997</v>
      </c>
      <c r="H600" s="38">
        <v>1.0193064789999999</v>
      </c>
      <c r="I600" s="38">
        <v>3.0156121890000001</v>
      </c>
      <c r="J600" s="37" t="s">
        <v>10445</v>
      </c>
      <c r="K600" s="39">
        <v>8.6605542210999999</v>
      </c>
      <c r="L600" s="39">
        <v>7.8646794882322713</v>
      </c>
      <c r="M600" s="39">
        <v>1.5019477916241419</v>
      </c>
      <c r="N600" s="39">
        <v>2.3073320322139863</v>
      </c>
      <c r="O600" s="39">
        <v>3.421690215883094</v>
      </c>
      <c r="P600" s="39">
        <v>2.3168716147774968</v>
      </c>
      <c r="Q600" s="39">
        <v>3.0239394887723638</v>
      </c>
    </row>
    <row r="601" spans="1:17" ht="15">
      <c r="A601" s="22" t="s">
        <v>1035</v>
      </c>
      <c r="B601" s="21" t="s">
        <v>10397</v>
      </c>
      <c r="C601" s="38">
        <v>3.8769049511000002</v>
      </c>
      <c r="D601" s="38">
        <v>5.3561642541000003</v>
      </c>
      <c r="E601" s="38">
        <v>3.6327860242000001</v>
      </c>
      <c r="F601" s="38">
        <v>21.5420305763</v>
      </c>
      <c r="G601" s="38">
        <v>5.6588209627000001</v>
      </c>
      <c r="H601" s="38">
        <v>0.57946529769999999</v>
      </c>
      <c r="I601" s="38">
        <v>2.7171960620000002</v>
      </c>
      <c r="J601" s="37" t="s">
        <v>10445</v>
      </c>
      <c r="K601" s="39">
        <v>3.8769049511000002</v>
      </c>
      <c r="L601" s="39">
        <v>9.6850835816711101</v>
      </c>
      <c r="M601" s="39">
        <v>1.8762832057032379</v>
      </c>
      <c r="N601" s="39">
        <v>3.0859513866304655</v>
      </c>
      <c r="O601" s="39">
        <v>4.1896740113765274</v>
      </c>
      <c r="P601" s="39">
        <v>1.3171177929790459</v>
      </c>
      <c r="Q601" s="39">
        <v>2.7246993166396707</v>
      </c>
    </row>
    <row r="602" spans="1:17" ht="15">
      <c r="A602" s="22" t="s">
        <v>1034</v>
      </c>
      <c r="B602" s="21" t="s">
        <v>10397</v>
      </c>
      <c r="C602" s="38">
        <v>0.60004967580000002</v>
      </c>
      <c r="D602" s="38">
        <v>3.7012969267</v>
      </c>
      <c r="E602" s="38">
        <v>3.6897834432000001</v>
      </c>
      <c r="F602" s="38">
        <v>23.132665425300001</v>
      </c>
      <c r="G602" s="38">
        <v>2.0370712534000002</v>
      </c>
      <c r="H602" s="38">
        <v>3.7913577399</v>
      </c>
      <c r="I602" s="38">
        <v>2.3138936819999998</v>
      </c>
      <c r="J602" s="37" t="s">
        <v>10445</v>
      </c>
      <c r="K602" s="39">
        <v>0.60004967580000002</v>
      </c>
      <c r="L602" s="39">
        <v>6.6927316630052385</v>
      </c>
      <c r="M602" s="39">
        <v>1.905721575958387</v>
      </c>
      <c r="N602" s="39">
        <v>3.3138139272813287</v>
      </c>
      <c r="O602" s="39">
        <v>1.5082054275878758</v>
      </c>
      <c r="P602" s="39">
        <v>8.6177114636404415</v>
      </c>
      <c r="Q602" s="39">
        <v>2.3202832590157971</v>
      </c>
    </row>
    <row r="603" spans="1:17" ht="15">
      <c r="A603" s="22" t="s">
        <v>1033</v>
      </c>
      <c r="B603" s="21" t="s">
        <v>1779</v>
      </c>
      <c r="C603" s="38">
        <v>9.2735513562000005</v>
      </c>
      <c r="D603" s="38">
        <v>4.3602638907999998</v>
      </c>
      <c r="E603" s="38">
        <v>5.6927287722999997</v>
      </c>
      <c r="F603" s="38">
        <v>43.5464734603</v>
      </c>
      <c r="G603" s="38">
        <v>7.3506716916999997</v>
      </c>
      <c r="H603" s="38">
        <v>1.4101412025</v>
      </c>
      <c r="I603" s="38">
        <v>3.9352443930000001</v>
      </c>
      <c r="J603" s="37" t="s">
        <v>10479</v>
      </c>
      <c r="K603" s="39">
        <v>9.2735513562000005</v>
      </c>
      <c r="L603" s="39">
        <v>7.8842840169090973</v>
      </c>
      <c r="M603" s="39">
        <v>2.9402148430810131</v>
      </c>
      <c r="N603" s="39">
        <v>6.2381445278201202</v>
      </c>
      <c r="O603" s="39">
        <v>5.4422853021634472</v>
      </c>
      <c r="P603" s="39">
        <v>3.2052343355118187</v>
      </c>
      <c r="Q603" s="39">
        <v>3.9461111615644593</v>
      </c>
    </row>
    <row r="604" spans="1:17" ht="15">
      <c r="A604" s="22" t="s">
        <v>1032</v>
      </c>
      <c r="B604" s="21" t="s">
        <v>9977</v>
      </c>
      <c r="C604" s="38">
        <v>32.673265766</v>
      </c>
      <c r="D604" s="38">
        <v>11.1579702659</v>
      </c>
      <c r="E604" s="38">
        <v>51.9525265451</v>
      </c>
      <c r="F604" s="38">
        <v>455.52997950849999</v>
      </c>
      <c r="G604" s="38">
        <v>44.040113513500003</v>
      </c>
      <c r="H604" s="38">
        <v>16.5436682496</v>
      </c>
      <c r="I604" s="38">
        <v>110.6677073062</v>
      </c>
      <c r="J604" s="37" t="s">
        <v>10479</v>
      </c>
      <c r="K604" s="39">
        <v>32.673265766</v>
      </c>
      <c r="L604" s="39">
        <v>20.175982195527514</v>
      </c>
      <c r="M604" s="39">
        <v>26.832753815135312</v>
      </c>
      <c r="N604" s="39">
        <v>65.25584331230904</v>
      </c>
      <c r="O604" s="39">
        <v>32.606389257020403</v>
      </c>
      <c r="P604" s="39">
        <v>37.603562972931876</v>
      </c>
      <c r="Q604" s="39">
        <v>110.97330468281909</v>
      </c>
    </row>
    <row r="605" spans="1:17" ht="15">
      <c r="A605" s="22" t="s">
        <v>1031</v>
      </c>
      <c r="B605" s="21" t="s">
        <v>3811</v>
      </c>
      <c r="C605" s="38">
        <v>7.2273848127999996</v>
      </c>
      <c r="D605" s="38">
        <v>4.1501590259999999</v>
      </c>
      <c r="E605" s="38">
        <v>8.4817560634000007</v>
      </c>
      <c r="F605" s="38">
        <v>53.5569257079</v>
      </c>
      <c r="G605" s="38">
        <v>6.7807341886000003</v>
      </c>
      <c r="H605" s="38">
        <v>1.6261572203000001</v>
      </c>
      <c r="I605" s="38">
        <v>12.0205075061</v>
      </c>
      <c r="J605" s="37" t="s">
        <v>10479</v>
      </c>
      <c r="K605" s="39">
        <v>7.2273848127999996</v>
      </c>
      <c r="L605" s="39">
        <v>7.5043697573816646</v>
      </c>
      <c r="M605" s="39">
        <v>4.3807084564342311</v>
      </c>
      <c r="N605" s="39">
        <v>7.6721676058611301</v>
      </c>
      <c r="O605" s="39">
        <v>5.0203153616782519</v>
      </c>
      <c r="P605" s="39">
        <v>3.6962361983363272</v>
      </c>
      <c r="Q605" s="39">
        <v>12.053700888785071</v>
      </c>
    </row>
    <row r="606" spans="1:17" ht="15">
      <c r="A606" s="22" t="s">
        <v>1030</v>
      </c>
      <c r="B606" s="21" t="s">
        <v>8120</v>
      </c>
      <c r="C606" s="38">
        <v>3.1810392860999999</v>
      </c>
      <c r="D606" s="38">
        <v>4.3612587180000002</v>
      </c>
      <c r="E606" s="38">
        <v>5.6368587609</v>
      </c>
      <c r="F606" s="38">
        <v>34.198605180100003</v>
      </c>
      <c r="G606" s="38">
        <v>5.9889112037999999</v>
      </c>
      <c r="H606" s="38">
        <v>3.0688601434999998</v>
      </c>
      <c r="I606" s="38">
        <v>2.7684148437</v>
      </c>
      <c r="J606" s="37" t="s">
        <v>10479</v>
      </c>
      <c r="K606" s="39">
        <v>3.1810392860999999</v>
      </c>
      <c r="L606" s="39">
        <v>7.8860828759664807</v>
      </c>
      <c r="M606" s="39">
        <v>2.9113587630933808</v>
      </c>
      <c r="N606" s="39">
        <v>4.8990383103654409</v>
      </c>
      <c r="O606" s="39">
        <v>4.4340659993297598</v>
      </c>
      <c r="P606" s="39">
        <v>6.9754829412765327</v>
      </c>
      <c r="Q606" s="39">
        <v>2.7760595336842901</v>
      </c>
    </row>
    <row r="607" spans="1:17" ht="15">
      <c r="A607" s="22" t="s">
        <v>1029</v>
      </c>
      <c r="B607" s="21" t="s">
        <v>10397</v>
      </c>
      <c r="C607" s="38">
        <v>2.4328512952999999</v>
      </c>
      <c r="D607" s="38">
        <v>2.1758327063</v>
      </c>
      <c r="E607" s="38">
        <v>3.6155697415999999</v>
      </c>
      <c r="F607" s="38">
        <v>24.9553322724</v>
      </c>
      <c r="G607" s="38">
        <v>3.6005844486999998</v>
      </c>
      <c r="H607" s="38">
        <v>1.3341178016999999</v>
      </c>
      <c r="I607" s="38">
        <v>2.0230103214000001</v>
      </c>
      <c r="J607" s="37" t="s">
        <v>10445</v>
      </c>
      <c r="K607" s="39">
        <v>2.4328512952999999</v>
      </c>
      <c r="L607" s="39">
        <v>3.9343680702320203</v>
      </c>
      <c r="M607" s="39">
        <v>1.8673912363739584</v>
      </c>
      <c r="N607" s="39">
        <v>3.5749156495285215</v>
      </c>
      <c r="O607" s="39">
        <v>2.6657982625566605</v>
      </c>
      <c r="P607" s="39">
        <v>3.0324340413891195</v>
      </c>
      <c r="Q607" s="39">
        <v>2.0285966542349496</v>
      </c>
    </row>
    <row r="608" spans="1:17" ht="15">
      <c r="A608" s="22" t="s">
        <v>1027</v>
      </c>
      <c r="B608" s="21" t="s">
        <v>1028</v>
      </c>
      <c r="C608" s="38">
        <v>20.338608512499999</v>
      </c>
      <c r="D608" s="38">
        <v>9.2434284939999998</v>
      </c>
      <c r="E608" s="38">
        <v>49.599680251800002</v>
      </c>
      <c r="F608" s="38">
        <v>311.3395554988</v>
      </c>
      <c r="G608" s="38">
        <v>22.644612374000001</v>
      </c>
      <c r="H608" s="38">
        <v>8.8019423112999995</v>
      </c>
      <c r="I608" s="38">
        <v>30.4752650392</v>
      </c>
      <c r="J608" s="37" t="s">
        <v>10479</v>
      </c>
      <c r="K608" s="39">
        <v>20.338608512499999</v>
      </c>
      <c r="L608" s="39">
        <v>16.714083679764407</v>
      </c>
      <c r="M608" s="39">
        <v>25.617541590602467</v>
      </c>
      <c r="N608" s="39">
        <v>44.600193542639346</v>
      </c>
      <c r="O608" s="39">
        <v>16.765602691161305</v>
      </c>
      <c r="P608" s="39">
        <v>20.006711147334919</v>
      </c>
      <c r="Q608" s="39">
        <v>30.559419317574836</v>
      </c>
    </row>
    <row r="609" spans="1:17" ht="15">
      <c r="A609" s="22" t="s">
        <v>870</v>
      </c>
      <c r="B609" s="21" t="s">
        <v>10397</v>
      </c>
      <c r="C609" s="38">
        <v>1.7054016590000001</v>
      </c>
      <c r="D609" s="38">
        <v>2.0548692696000002</v>
      </c>
      <c r="E609" s="38">
        <v>4.1084007423999997</v>
      </c>
      <c r="F609" s="38">
        <v>26.2087177525</v>
      </c>
      <c r="G609" s="38">
        <v>2.1367167507999998</v>
      </c>
      <c r="H609" s="38">
        <v>0.50998564069999996</v>
      </c>
      <c r="I609" s="38">
        <v>2.010741119</v>
      </c>
      <c r="J609" s="37" t="s">
        <v>10445</v>
      </c>
      <c r="K609" s="39">
        <v>1.7054016590000001</v>
      </c>
      <c r="L609" s="39">
        <v>3.7156404623419341</v>
      </c>
      <c r="M609" s="39">
        <v>2.121931559941348</v>
      </c>
      <c r="N609" s="39">
        <v>3.754466349106139</v>
      </c>
      <c r="O609" s="39">
        <v>1.5819808931060977</v>
      </c>
      <c r="P609" s="39">
        <v>1.1591913513991756</v>
      </c>
      <c r="Q609" s="39">
        <v>2.0162935717071511</v>
      </c>
    </row>
    <row r="610" spans="1:17" ht="15">
      <c r="A610" s="22" t="s">
        <v>869</v>
      </c>
      <c r="B610" s="21" t="s">
        <v>7818</v>
      </c>
      <c r="C610" s="38">
        <v>1.0337168833999999</v>
      </c>
      <c r="D610" s="38">
        <v>1.8206835062</v>
      </c>
      <c r="E610" s="38">
        <v>8.3896573829999994</v>
      </c>
      <c r="F610" s="38">
        <v>27.0207064702</v>
      </c>
      <c r="G610" s="38">
        <v>4.0932700417000003</v>
      </c>
      <c r="H610" s="38">
        <v>2.7812534088</v>
      </c>
      <c r="I610" s="38">
        <v>16.242673802199999</v>
      </c>
      <c r="J610" s="37" t="s">
        <v>10479</v>
      </c>
      <c r="K610" s="39">
        <v>1.0337168833999999</v>
      </c>
      <c r="L610" s="39">
        <v>3.2921828190423881</v>
      </c>
      <c r="M610" s="39">
        <v>4.3331407752796531</v>
      </c>
      <c r="N610" s="39">
        <v>3.8707858251387921</v>
      </c>
      <c r="O610" s="39">
        <v>3.0305724864414261</v>
      </c>
      <c r="P610" s="39">
        <v>6.3217562225971822</v>
      </c>
      <c r="Q610" s="39">
        <v>16.28752625847704</v>
      </c>
    </row>
    <row r="611" spans="1:17" ht="15">
      <c r="A611" s="22" t="s">
        <v>867</v>
      </c>
      <c r="B611" s="21" t="s">
        <v>868</v>
      </c>
      <c r="C611" s="38">
        <v>7.7180795472000003</v>
      </c>
      <c r="D611" s="38">
        <v>5.6115265355000004</v>
      </c>
      <c r="E611" s="38">
        <v>17.1713952132</v>
      </c>
      <c r="F611" s="38">
        <v>70.591717968599994</v>
      </c>
      <c r="G611" s="38">
        <v>11.158718032099999</v>
      </c>
      <c r="H611" s="38">
        <v>3.5992152547999998</v>
      </c>
      <c r="I611" s="38">
        <v>19.665757407600001</v>
      </c>
      <c r="J611" s="37" t="s">
        <v>10479</v>
      </c>
      <c r="K611" s="39">
        <v>7.7180795472000003</v>
      </c>
      <c r="L611" s="39">
        <v>10.146832871206442</v>
      </c>
      <c r="M611" s="39">
        <v>8.8687856213923748</v>
      </c>
      <c r="N611" s="39">
        <v>10.112445490143017</v>
      </c>
      <c r="O611" s="39">
        <v>8.2616840588399612</v>
      </c>
      <c r="P611" s="39">
        <v>8.1809738593060359</v>
      </c>
      <c r="Q611" s="39">
        <v>19.720062353634184</v>
      </c>
    </row>
    <row r="612" spans="1:17" ht="15">
      <c r="A612" s="22" t="s">
        <v>866</v>
      </c>
      <c r="B612" s="21" t="s">
        <v>7243</v>
      </c>
      <c r="C612" s="38">
        <v>12.977545535999999</v>
      </c>
      <c r="D612" s="38">
        <v>9.1002534645999997</v>
      </c>
      <c r="E612" s="38">
        <v>85.992904180400004</v>
      </c>
      <c r="F612" s="38">
        <v>88.121387688599995</v>
      </c>
      <c r="G612" s="38">
        <v>109.4012254347</v>
      </c>
      <c r="H612" s="38">
        <v>91.316721387800001</v>
      </c>
      <c r="I612" s="38">
        <v>89.978087915200007</v>
      </c>
      <c r="J612" s="37" t="s">
        <v>10479</v>
      </c>
      <c r="K612" s="39">
        <v>12.977545535999999</v>
      </c>
      <c r="L612" s="39">
        <v>16.455192790545361</v>
      </c>
      <c r="M612" s="39">
        <v>44.414133078169279</v>
      </c>
      <c r="N612" s="39">
        <v>12.623615845602581</v>
      </c>
      <c r="O612" s="39">
        <v>80.998404798057365</v>
      </c>
      <c r="P612" s="39">
        <v>207.56183159504766</v>
      </c>
      <c r="Q612" s="39">
        <v>90.226553057285287</v>
      </c>
    </row>
    <row r="613" spans="1:17" ht="15">
      <c r="A613" s="22" t="s">
        <v>864</v>
      </c>
      <c r="B613" s="21" t="s">
        <v>865</v>
      </c>
      <c r="C613" s="38">
        <v>6.5234748850999997</v>
      </c>
      <c r="D613" s="38">
        <v>5.8992772745000002</v>
      </c>
      <c r="E613" s="38">
        <v>38.453083987100001</v>
      </c>
      <c r="F613" s="38">
        <v>134.0074425226</v>
      </c>
      <c r="G613" s="38">
        <v>15.3130318045</v>
      </c>
      <c r="H613" s="38">
        <v>5.1926380431999997</v>
      </c>
      <c r="I613" s="38">
        <v>5.4749613448999996</v>
      </c>
      <c r="J613" s="37" t="s">
        <v>10479</v>
      </c>
      <c r="K613" s="39">
        <v>6.5234748850999997</v>
      </c>
      <c r="L613" s="39">
        <v>10.667147377201911</v>
      </c>
      <c r="M613" s="39">
        <v>19.860480416921945</v>
      </c>
      <c r="N613" s="39">
        <v>19.196911433520416</v>
      </c>
      <c r="O613" s="39">
        <v>11.337452061053497</v>
      </c>
      <c r="P613" s="39">
        <v>11.802805079691685</v>
      </c>
      <c r="Q613" s="39">
        <v>5.4900798818681782</v>
      </c>
    </row>
    <row r="614" spans="1:17" ht="15">
      <c r="A614" s="22" t="s">
        <v>862</v>
      </c>
      <c r="B614" s="21" t="s">
        <v>863</v>
      </c>
      <c r="C614" s="38">
        <v>3.3967486168000001</v>
      </c>
      <c r="D614" s="38">
        <v>3.9318885908999999</v>
      </c>
      <c r="E614" s="38">
        <v>18.0441764748</v>
      </c>
      <c r="F614" s="38">
        <v>50.0939062992</v>
      </c>
      <c r="G614" s="38">
        <v>6.9655434906</v>
      </c>
      <c r="H614" s="38">
        <v>2.8862459087999999</v>
      </c>
      <c r="I614" s="38">
        <v>3.5506732052999999</v>
      </c>
      <c r="J614" s="37" t="s">
        <v>10479</v>
      </c>
      <c r="K614" s="39">
        <v>3.3967486168000001</v>
      </c>
      <c r="L614" s="39">
        <v>7.1096904109196819</v>
      </c>
      <c r="M614" s="39">
        <v>9.3195649440620016</v>
      </c>
      <c r="N614" s="39">
        <v>7.1760811525272814</v>
      </c>
      <c r="O614" s="39">
        <v>5.1571443468597504</v>
      </c>
      <c r="P614" s="39">
        <v>6.560402937815919</v>
      </c>
      <c r="Q614" s="39">
        <v>3.5604780204821664</v>
      </c>
    </row>
    <row r="615" spans="1:17" ht="15">
      <c r="A615" s="22" t="s">
        <v>860</v>
      </c>
      <c r="B615" s="21" t="s">
        <v>861</v>
      </c>
      <c r="C615" s="38">
        <v>2.1475021060000001</v>
      </c>
      <c r="D615" s="38">
        <v>2.6646771655000001</v>
      </c>
      <c r="E615" s="38">
        <v>10.850477532799999</v>
      </c>
      <c r="F615" s="38">
        <v>53.452374423999998</v>
      </c>
      <c r="G615" s="38">
        <v>4.0016719948999997</v>
      </c>
      <c r="H615" s="38">
        <v>1.1397908471</v>
      </c>
      <c r="I615" s="38">
        <v>1.5012341344</v>
      </c>
      <c r="J615" s="37" t="s">
        <v>10479</v>
      </c>
      <c r="K615" s="39">
        <v>2.1475021060000001</v>
      </c>
      <c r="L615" s="39">
        <v>4.8183027707342836</v>
      </c>
      <c r="M615" s="39">
        <v>5.6041199875338759</v>
      </c>
      <c r="N615" s="39">
        <v>7.6571903650489217</v>
      </c>
      <c r="O615" s="39">
        <v>2.96275518691907</v>
      </c>
      <c r="P615" s="39">
        <v>2.5907311636240351</v>
      </c>
      <c r="Q615" s="39">
        <v>1.5053796365011172</v>
      </c>
    </row>
    <row r="616" spans="1:17" ht="15">
      <c r="A616" s="22" t="s">
        <v>859</v>
      </c>
      <c r="B616" s="21" t="s">
        <v>10397</v>
      </c>
      <c r="C616" s="38">
        <v>5.4445144531</v>
      </c>
      <c r="D616" s="38">
        <v>3.4292412038000002</v>
      </c>
      <c r="E616" s="38">
        <v>3.8313477680000001</v>
      </c>
      <c r="F616" s="38">
        <v>20.2245872206</v>
      </c>
      <c r="G616" s="38">
        <v>5.1555049597</v>
      </c>
      <c r="H616" s="38">
        <v>1.1779599053000001</v>
      </c>
      <c r="I616" s="38">
        <v>3.6447464758999999</v>
      </c>
      <c r="J616" s="37" t="s">
        <v>10445</v>
      </c>
      <c r="K616" s="39">
        <v>5.4445144531</v>
      </c>
      <c r="L616" s="39">
        <v>6.2007970825558951</v>
      </c>
      <c r="M616" s="39">
        <v>1.9788375710595438</v>
      </c>
      <c r="N616" s="39">
        <v>2.8972242313175238</v>
      </c>
      <c r="O616" s="39">
        <v>3.8170292517740125</v>
      </c>
      <c r="P616" s="39">
        <v>2.6774889831104063</v>
      </c>
      <c r="Q616" s="39">
        <v>3.6548110646457932</v>
      </c>
    </row>
    <row r="617" spans="1:17" ht="15">
      <c r="A617" s="22" t="s">
        <v>857</v>
      </c>
      <c r="B617" s="21" t="s">
        <v>858</v>
      </c>
      <c r="C617" s="38">
        <v>4.2588312954000003</v>
      </c>
      <c r="D617" s="38">
        <v>3.9728666135999999</v>
      </c>
      <c r="E617" s="38">
        <v>5.0548485367999998</v>
      </c>
      <c r="F617" s="38">
        <v>27.237358328100001</v>
      </c>
      <c r="G617" s="38">
        <v>7.0362032041000004</v>
      </c>
      <c r="H617" s="38">
        <v>1.413164284</v>
      </c>
      <c r="I617" s="38">
        <v>3.7358121465999998</v>
      </c>
      <c r="J617" s="37" t="s">
        <v>10445</v>
      </c>
      <c r="K617" s="39">
        <v>4.2588312954000003</v>
      </c>
      <c r="L617" s="39">
        <v>7.1837873870453333</v>
      </c>
      <c r="M617" s="39">
        <v>2.6107586171580341</v>
      </c>
      <c r="N617" s="39">
        <v>3.9018217620220179</v>
      </c>
      <c r="O617" s="39">
        <v>5.2094593374299798</v>
      </c>
      <c r="P617" s="39">
        <v>3.212105764135897</v>
      </c>
      <c r="Q617" s="39">
        <v>3.746128203734751</v>
      </c>
    </row>
    <row r="618" spans="1:17" ht="15">
      <c r="A618" s="22" t="s">
        <v>855</v>
      </c>
      <c r="B618" s="21" t="s">
        <v>856</v>
      </c>
      <c r="C618" s="38">
        <v>14.803265891100001</v>
      </c>
      <c r="D618" s="38">
        <v>4.5647047652000001</v>
      </c>
      <c r="E618" s="38">
        <v>11.037731688899999</v>
      </c>
      <c r="F618" s="38">
        <v>60.144519192899999</v>
      </c>
      <c r="G618" s="38">
        <v>8.6879978628999996</v>
      </c>
      <c r="H618" s="38">
        <v>1.9936455776999999</v>
      </c>
      <c r="I618" s="38">
        <v>8.3817230812000005</v>
      </c>
      <c r="J618" s="37" t="s">
        <v>10479</v>
      </c>
      <c r="K618" s="39">
        <v>14.803265891100001</v>
      </c>
      <c r="L618" s="39">
        <v>8.253956577745571</v>
      </c>
      <c r="M618" s="39">
        <v>5.7008341418903612</v>
      </c>
      <c r="N618" s="39">
        <v>8.6158573466026098</v>
      </c>
      <c r="O618" s="39">
        <v>6.4324139422356659</v>
      </c>
      <c r="P618" s="39">
        <v>4.531532904049965</v>
      </c>
      <c r="Q618" s="39">
        <v>8.4048683387237269</v>
      </c>
    </row>
    <row r="619" spans="1:17" ht="15">
      <c r="A619" s="22" t="s">
        <v>853</v>
      </c>
      <c r="B619" s="21" t="s">
        <v>854</v>
      </c>
      <c r="C619" s="38">
        <v>0.45181664440000002</v>
      </c>
      <c r="D619" s="38">
        <v>1.9195698639000001</v>
      </c>
      <c r="E619" s="38">
        <v>3.4176980365</v>
      </c>
      <c r="F619" s="38">
        <v>18.354781469300001</v>
      </c>
      <c r="G619" s="38">
        <v>2.3689203779999999</v>
      </c>
      <c r="H619" s="38">
        <v>0.83384768009999999</v>
      </c>
      <c r="I619" s="38">
        <v>1.7322981099999999</v>
      </c>
      <c r="J619" s="37" t="s">
        <v>10445</v>
      </c>
      <c r="K619" s="39">
        <v>0.45181664440000002</v>
      </c>
      <c r="L619" s="39">
        <v>3.4709903749679585</v>
      </c>
      <c r="M619" s="39">
        <v>1.765193266361466</v>
      </c>
      <c r="N619" s="39">
        <v>2.6293697395825615</v>
      </c>
      <c r="O619" s="39">
        <v>1.7538996565092473</v>
      </c>
      <c r="P619" s="39">
        <v>1.895325950411973</v>
      </c>
      <c r="Q619" s="39">
        <v>1.7370816712648365</v>
      </c>
    </row>
    <row r="620" spans="1:17" ht="15">
      <c r="A620" s="22" t="s">
        <v>1011</v>
      </c>
      <c r="B620" s="21" t="s">
        <v>10397</v>
      </c>
      <c r="C620" s="38">
        <v>0.72615084419999998</v>
      </c>
      <c r="D620" s="38">
        <v>1.4652609639</v>
      </c>
      <c r="E620" s="38">
        <v>2.7709512459000001</v>
      </c>
      <c r="F620" s="38">
        <v>14.175289449199999</v>
      </c>
      <c r="G620" s="38">
        <v>2.9281166614999998</v>
      </c>
      <c r="H620" s="38">
        <v>0.60922383270000002</v>
      </c>
      <c r="I620" s="38">
        <v>1.2758573370999999</v>
      </c>
      <c r="J620" s="37" t="s">
        <v>10445</v>
      </c>
      <c r="K620" s="39">
        <v>0.72615084419999998</v>
      </c>
      <c r="L620" s="39">
        <v>2.6495033070482314</v>
      </c>
      <c r="M620" s="39">
        <v>1.4311575886580215</v>
      </c>
      <c r="N620" s="39">
        <v>2.0306467385564511</v>
      </c>
      <c r="O620" s="39">
        <v>2.1679170201404947</v>
      </c>
      <c r="P620" s="39">
        <v>1.3847585923453989</v>
      </c>
      <c r="Q620" s="39">
        <v>1.2793804845894405</v>
      </c>
    </row>
    <row r="621" spans="1:17" ht="15">
      <c r="A621" s="22" t="s">
        <v>851</v>
      </c>
      <c r="B621" s="21" t="s">
        <v>10397</v>
      </c>
      <c r="C621" s="38">
        <v>0</v>
      </c>
      <c r="D621" s="38">
        <v>2.0976039136</v>
      </c>
      <c r="E621" s="38">
        <v>0.4964412567</v>
      </c>
      <c r="F621" s="38">
        <v>6.4793100267000003</v>
      </c>
      <c r="G621" s="38">
        <v>0</v>
      </c>
      <c r="H621" s="38">
        <v>0</v>
      </c>
      <c r="I621" s="38">
        <v>0</v>
      </c>
      <c r="J621" s="37" t="s">
        <v>10445</v>
      </c>
      <c r="K621" s="39">
        <v>0</v>
      </c>
      <c r="L621" s="39">
        <v>3.7929137831995119</v>
      </c>
      <c r="M621" s="39">
        <v>0.25640497027884929</v>
      </c>
      <c r="N621" s="39">
        <v>0.92817785632991157</v>
      </c>
      <c r="O621" s="39">
        <v>0</v>
      </c>
      <c r="P621" s="39">
        <v>0</v>
      </c>
      <c r="Q621" s="39">
        <v>0</v>
      </c>
    </row>
    <row r="622" spans="1:17" ht="15">
      <c r="A622" s="22" t="s">
        <v>850</v>
      </c>
      <c r="B622" s="21" t="s">
        <v>10397</v>
      </c>
      <c r="C622" s="38">
        <v>17.578068983600001</v>
      </c>
      <c r="D622" s="38">
        <v>9.3868152281999997</v>
      </c>
      <c r="E622" s="38">
        <v>53.164806354900001</v>
      </c>
      <c r="F622" s="38">
        <v>206.17686473719999</v>
      </c>
      <c r="G622" s="38">
        <v>21.651584581600002</v>
      </c>
      <c r="H622" s="38">
        <v>8.1879025141999993</v>
      </c>
      <c r="I622" s="38">
        <v>21.896611782899999</v>
      </c>
      <c r="J622" s="37" t="s">
        <v>10479</v>
      </c>
      <c r="K622" s="39">
        <v>17.578068983600001</v>
      </c>
      <c r="L622" s="39">
        <v>16.973357376265934</v>
      </c>
      <c r="M622" s="39">
        <v>27.458879392746713</v>
      </c>
      <c r="N622" s="39">
        <v>29.535367122116725</v>
      </c>
      <c r="O622" s="39">
        <v>16.030385450358583</v>
      </c>
      <c r="P622" s="39">
        <v>18.611005924661921</v>
      </c>
      <c r="Q622" s="39">
        <v>21.95707700153136</v>
      </c>
    </row>
    <row r="623" spans="1:17" ht="15">
      <c r="A623" s="22" t="s">
        <v>848</v>
      </c>
      <c r="B623" s="21" t="s">
        <v>849</v>
      </c>
      <c r="C623" s="38">
        <v>23.2502508611</v>
      </c>
      <c r="D623" s="38">
        <v>15.6572469385</v>
      </c>
      <c r="E623" s="38">
        <v>56.678975801900002</v>
      </c>
      <c r="F623" s="38">
        <v>214.69240122209999</v>
      </c>
      <c r="G623" s="38">
        <v>41.605634820699997</v>
      </c>
      <c r="H623" s="38">
        <v>19.962343146599999</v>
      </c>
      <c r="I623" s="38">
        <v>37.205033610800001</v>
      </c>
      <c r="J623" s="37" t="s">
        <v>10479</v>
      </c>
      <c r="K623" s="39">
        <v>23.2502508611</v>
      </c>
      <c r="L623" s="39">
        <v>28.311630873186701</v>
      </c>
      <c r="M623" s="39">
        <v>29.273898794241344</v>
      </c>
      <c r="N623" s="39">
        <v>30.755239665255274</v>
      </c>
      <c r="O623" s="39">
        <v>30.803951580036983</v>
      </c>
      <c r="P623" s="39">
        <v>45.374170726531446</v>
      </c>
      <c r="Q623" s="39">
        <v>37.307771445939451</v>
      </c>
    </row>
    <row r="624" spans="1:17" ht="15">
      <c r="A624" s="22" t="s">
        <v>847</v>
      </c>
      <c r="B624" s="21" t="s">
        <v>10397</v>
      </c>
      <c r="C624" s="38">
        <v>1.9959170885999999</v>
      </c>
      <c r="D624" s="38">
        <v>4.6283157348000001</v>
      </c>
      <c r="E624" s="38">
        <v>19.459296406</v>
      </c>
      <c r="F624" s="38">
        <v>74.965086251299994</v>
      </c>
      <c r="G624" s="38">
        <v>9.9526782630999993</v>
      </c>
      <c r="H624" s="38">
        <v>2.5612201904999998</v>
      </c>
      <c r="I624" s="38">
        <v>1.1264516164</v>
      </c>
      <c r="J624" s="37" t="s">
        <v>10479</v>
      </c>
      <c r="K624" s="39">
        <v>1.9959170885999999</v>
      </c>
      <c r="L624" s="39">
        <v>8.3689787331650116</v>
      </c>
      <c r="M624" s="39">
        <v>10.05045460926082</v>
      </c>
      <c r="N624" s="39">
        <v>10.73894176534057</v>
      </c>
      <c r="O624" s="39">
        <v>7.3687571558380762</v>
      </c>
      <c r="P624" s="39">
        <v>5.8216233103767641</v>
      </c>
      <c r="Q624" s="39">
        <v>1.1295621955132702</v>
      </c>
    </row>
    <row r="625" spans="1:17" ht="15">
      <c r="A625" s="22" t="s">
        <v>845</v>
      </c>
      <c r="B625" s="21" t="s">
        <v>846</v>
      </c>
      <c r="C625" s="38">
        <v>6.3132420157000002</v>
      </c>
      <c r="D625" s="38">
        <v>21.9760496046</v>
      </c>
      <c r="E625" s="38">
        <v>112.7222048845</v>
      </c>
      <c r="F625" s="38">
        <v>680.77165588469995</v>
      </c>
      <c r="G625" s="38">
        <v>51.372266002800004</v>
      </c>
      <c r="H625" s="38">
        <v>4.5679936878999996</v>
      </c>
      <c r="I625" s="38">
        <v>5.8379346597000001</v>
      </c>
      <c r="J625" s="37" t="s">
        <v>10479</v>
      </c>
      <c r="K625" s="39">
        <v>6.3132420157000002</v>
      </c>
      <c r="L625" s="39">
        <v>39.73736934086331</v>
      </c>
      <c r="M625" s="39">
        <v>58.219443293856649</v>
      </c>
      <c r="N625" s="39">
        <v>97.52229382532704</v>
      </c>
      <c r="O625" s="39">
        <v>38.034963324720323</v>
      </c>
      <c r="P625" s="39">
        <v>10.382995821199216</v>
      </c>
      <c r="Q625" s="39">
        <v>5.8540555097682301</v>
      </c>
    </row>
    <row r="626" spans="1:17" ht="15">
      <c r="A626" s="22" t="s">
        <v>843</v>
      </c>
      <c r="B626" s="21" t="s">
        <v>844</v>
      </c>
      <c r="C626" s="38">
        <v>3.3455054127000001</v>
      </c>
      <c r="D626" s="38">
        <v>12.417010287</v>
      </c>
      <c r="E626" s="38">
        <v>67.610911658500001</v>
      </c>
      <c r="F626" s="38">
        <v>338.5609381822</v>
      </c>
      <c r="G626" s="38">
        <v>25.1826451789</v>
      </c>
      <c r="H626" s="38">
        <v>5.7151741581</v>
      </c>
      <c r="I626" s="38">
        <v>1.9766479762</v>
      </c>
      <c r="J626" s="37" t="s">
        <v>10479</v>
      </c>
      <c r="K626" s="39">
        <v>3.3455054127000001</v>
      </c>
      <c r="L626" s="39">
        <v>22.452594199666176</v>
      </c>
      <c r="M626" s="39">
        <v>34.920090867467174</v>
      </c>
      <c r="N626" s="39">
        <v>48.499726752394224</v>
      </c>
      <c r="O626" s="39">
        <v>18.644709691153224</v>
      </c>
      <c r="P626" s="39">
        <v>12.990523511046739</v>
      </c>
      <c r="Q626" s="39">
        <v>1.982106284235196</v>
      </c>
    </row>
    <row r="627" spans="1:17" ht="15">
      <c r="A627" s="22" t="s">
        <v>841</v>
      </c>
      <c r="B627" s="21" t="s">
        <v>842</v>
      </c>
      <c r="C627" s="38">
        <v>6.7640095777999996</v>
      </c>
      <c r="D627" s="38">
        <v>7.6918961073999998</v>
      </c>
      <c r="E627" s="38">
        <v>10.1164972676</v>
      </c>
      <c r="F627" s="38">
        <v>72.298044920999999</v>
      </c>
      <c r="G627" s="38">
        <v>18.559986818999999</v>
      </c>
      <c r="H627" s="38">
        <v>3.6804161491</v>
      </c>
      <c r="I627" s="38">
        <v>5.7372295168000003</v>
      </c>
      <c r="J627" s="37" t="s">
        <v>10479</v>
      </c>
      <c r="K627" s="39">
        <v>6.7640095777999996</v>
      </c>
      <c r="L627" s="39">
        <v>13.908583300946093</v>
      </c>
      <c r="M627" s="39">
        <v>5.2250294394701093</v>
      </c>
      <c r="N627" s="39">
        <v>10.356881222705612</v>
      </c>
      <c r="O627" s="39">
        <v>13.741430403896951</v>
      </c>
      <c r="P627" s="39">
        <v>8.3655425351402037</v>
      </c>
      <c r="Q627" s="39">
        <v>5.7530722800782224</v>
      </c>
    </row>
    <row r="628" spans="1:17" ht="15">
      <c r="A628" s="22" t="s">
        <v>839</v>
      </c>
      <c r="B628" s="21" t="s">
        <v>840</v>
      </c>
      <c r="C628" s="38">
        <v>0.64716604310000003</v>
      </c>
      <c r="D628" s="38">
        <v>2.4240378914999998</v>
      </c>
      <c r="E628" s="38">
        <v>4.1948608729999997</v>
      </c>
      <c r="F628" s="38">
        <v>23.2318172194</v>
      </c>
      <c r="G628" s="38">
        <v>3.6641543164999999</v>
      </c>
      <c r="H628" s="38">
        <v>0.2453406021</v>
      </c>
      <c r="I628" s="38">
        <v>0.80742551849999999</v>
      </c>
      <c r="J628" s="37" t="s">
        <v>10445</v>
      </c>
      <c r="K628" s="39">
        <v>0.64716604310000003</v>
      </c>
      <c r="L628" s="39">
        <v>4.3831758083864365</v>
      </c>
      <c r="M628" s="39">
        <v>2.1665870089347727</v>
      </c>
      <c r="N628" s="39">
        <v>3.3280176772670154</v>
      </c>
      <c r="O628" s="39">
        <v>2.7128640779948685</v>
      </c>
      <c r="P628" s="39">
        <v>0.55765629736364153</v>
      </c>
      <c r="Q628" s="39">
        <v>0.80965514018707618</v>
      </c>
    </row>
    <row r="629" spans="1:17" ht="15">
      <c r="A629" s="22" t="s">
        <v>838</v>
      </c>
      <c r="B629" s="21" t="s">
        <v>4803</v>
      </c>
      <c r="C629" s="38">
        <v>7.9902887021</v>
      </c>
      <c r="D629" s="38">
        <v>5.0908403634999999</v>
      </c>
      <c r="E629" s="38">
        <v>13.8903777199</v>
      </c>
      <c r="F629" s="38">
        <v>60.246117837600003</v>
      </c>
      <c r="G629" s="38">
        <v>9.3598449213000006</v>
      </c>
      <c r="H629" s="38">
        <v>3.1386126726999999</v>
      </c>
      <c r="I629" s="38">
        <v>4.8173721165999996</v>
      </c>
      <c r="J629" s="37" t="s">
        <v>10479</v>
      </c>
      <c r="K629" s="39">
        <v>7.9902887021</v>
      </c>
      <c r="L629" s="39">
        <v>9.2053215850691306</v>
      </c>
      <c r="M629" s="39">
        <v>7.1741859451967454</v>
      </c>
      <c r="N629" s="39">
        <v>8.6304116142414582</v>
      </c>
      <c r="O629" s="39">
        <v>6.929835609885532</v>
      </c>
      <c r="P629" s="39">
        <v>7.1340296181513478</v>
      </c>
      <c r="Q629" s="39">
        <v>4.8306747892302155</v>
      </c>
    </row>
    <row r="630" spans="1:17" ht="15">
      <c r="A630" s="22" t="s">
        <v>836</v>
      </c>
      <c r="B630" s="21" t="s">
        <v>837</v>
      </c>
      <c r="C630" s="38">
        <v>0.12310121039999999</v>
      </c>
      <c r="D630" s="38">
        <v>0.4699199147</v>
      </c>
      <c r="E630" s="38">
        <v>1.6366506407999999</v>
      </c>
      <c r="F630" s="38">
        <v>5.4643699029999997</v>
      </c>
      <c r="G630" s="38">
        <v>0.34246958659999999</v>
      </c>
      <c r="H630" s="38">
        <v>0.2784441372</v>
      </c>
      <c r="I630" s="38">
        <v>0.69258271039999997</v>
      </c>
      <c r="J630" s="37" t="s">
        <v>10445</v>
      </c>
      <c r="K630" s="39">
        <v>0.12310121039999999</v>
      </c>
      <c r="L630" s="39">
        <v>0.84971510107768367</v>
      </c>
      <c r="M630" s="39">
        <v>0.84530718035140207</v>
      </c>
      <c r="N630" s="39">
        <v>0.78278506845016904</v>
      </c>
      <c r="O630" s="39">
        <v>0.25355739934565413</v>
      </c>
      <c r="P630" s="39">
        <v>0.63290024253823163</v>
      </c>
      <c r="Q630" s="39">
        <v>0.6944952056033602</v>
      </c>
    </row>
    <row r="631" spans="1:17" ht="15">
      <c r="A631" s="22" t="s">
        <v>835</v>
      </c>
      <c r="B631" s="21" t="s">
        <v>3554</v>
      </c>
      <c r="C631" s="38">
        <v>4.8722103564000001</v>
      </c>
      <c r="D631" s="38">
        <v>4.3232352047999996</v>
      </c>
      <c r="E631" s="38">
        <v>11.7457374228</v>
      </c>
      <c r="F631" s="38">
        <v>33.262302375300003</v>
      </c>
      <c r="G631" s="38">
        <v>7.974330965</v>
      </c>
      <c r="H631" s="38">
        <v>2.7946403807000002</v>
      </c>
      <c r="I631" s="38">
        <v>2.9829494150999998</v>
      </c>
      <c r="J631" s="37" t="s">
        <v>10479</v>
      </c>
      <c r="K631" s="39">
        <v>4.8722103564000001</v>
      </c>
      <c r="L631" s="39">
        <v>7.8173282810847269</v>
      </c>
      <c r="M631" s="39">
        <v>6.066509207586174</v>
      </c>
      <c r="N631" s="39">
        <v>4.7649105210400755</v>
      </c>
      <c r="O631" s="39">
        <v>5.9040297302911524</v>
      </c>
      <c r="P631" s="39">
        <v>6.3521846519674767</v>
      </c>
      <c r="Q631" s="39">
        <v>2.991186520015527</v>
      </c>
    </row>
    <row r="632" spans="1:17" ht="15">
      <c r="A632" s="22" t="s">
        <v>833</v>
      </c>
      <c r="B632" s="21" t="s">
        <v>834</v>
      </c>
      <c r="C632" s="38">
        <v>0.72305889509999999</v>
      </c>
      <c r="D632" s="38">
        <v>0.93104887079999998</v>
      </c>
      <c r="E632" s="38">
        <v>2.6683682471000001</v>
      </c>
      <c r="F632" s="38">
        <v>9.6564797333999994</v>
      </c>
      <c r="G632" s="38">
        <v>1.4853813574000001</v>
      </c>
      <c r="H632" s="38">
        <v>1.0586366551999999</v>
      </c>
      <c r="I632" s="38">
        <v>0.67246042230000003</v>
      </c>
      <c r="J632" s="37" t="s">
        <v>10445</v>
      </c>
      <c r="K632" s="39">
        <v>0.72305889509999999</v>
      </c>
      <c r="L632" s="39">
        <v>1.6835342802297399</v>
      </c>
      <c r="M632" s="39">
        <v>1.3781749035901605</v>
      </c>
      <c r="N632" s="39">
        <v>1.3833156033136123</v>
      </c>
      <c r="O632" s="39">
        <v>1.0997456380229169</v>
      </c>
      <c r="P632" s="39">
        <v>2.4062686417947043</v>
      </c>
      <c r="Q632" s="39">
        <v>0.67431735189524733</v>
      </c>
    </row>
    <row r="633" spans="1:17" ht="15">
      <c r="A633" s="22" t="s">
        <v>832</v>
      </c>
      <c r="B633" s="21" t="s">
        <v>7679</v>
      </c>
      <c r="C633" s="38">
        <v>10.7475803542</v>
      </c>
      <c r="D633" s="38">
        <v>5.4440934801000003</v>
      </c>
      <c r="E633" s="38">
        <v>7.7636421000000002</v>
      </c>
      <c r="F633" s="38">
        <v>51.197456968799997</v>
      </c>
      <c r="G633" s="38">
        <v>6.2730237019999997</v>
      </c>
      <c r="H633" s="38">
        <v>1.8212717572999999</v>
      </c>
      <c r="I633" s="38">
        <v>4.2030676969999998</v>
      </c>
      <c r="J633" s="37" t="s">
        <v>10479</v>
      </c>
      <c r="K633" s="39">
        <v>10.7475803542</v>
      </c>
      <c r="L633" s="39">
        <v>9.8440783142224433</v>
      </c>
      <c r="M633" s="39">
        <v>4.0098126314853539</v>
      </c>
      <c r="N633" s="39">
        <v>7.3341676294268057</v>
      </c>
      <c r="O633" s="39">
        <v>4.6444170173000918</v>
      </c>
      <c r="P633" s="39">
        <v>4.1397292416153677</v>
      </c>
      <c r="Q633" s="39">
        <v>4.214674031794682</v>
      </c>
    </row>
    <row r="634" spans="1:17" ht="15">
      <c r="A634" s="22" t="s">
        <v>827</v>
      </c>
      <c r="B634" s="21" t="s">
        <v>828</v>
      </c>
      <c r="C634" s="38">
        <v>6.1572621777999998</v>
      </c>
      <c r="D634" s="38">
        <v>5.1180017993</v>
      </c>
      <c r="E634" s="38">
        <v>7.8079354485000003</v>
      </c>
      <c r="F634" s="38">
        <v>44.0303438575</v>
      </c>
      <c r="G634" s="38">
        <v>8.7713539823000009</v>
      </c>
      <c r="H634" s="38">
        <v>3.3778800913999998</v>
      </c>
      <c r="I634" s="38">
        <v>5.489842243</v>
      </c>
      <c r="J634" s="37" t="s">
        <v>10479</v>
      </c>
      <c r="K634" s="39">
        <v>6.1572621777999998</v>
      </c>
      <c r="L634" s="39">
        <v>9.2544352349576364</v>
      </c>
      <c r="M634" s="39">
        <v>4.0326895268932557</v>
      </c>
      <c r="N634" s="39">
        <v>6.307460208990471</v>
      </c>
      <c r="O634" s="39">
        <v>6.4941290891613876</v>
      </c>
      <c r="P634" s="39">
        <v>7.6778816412160538</v>
      </c>
      <c r="Q634" s="39">
        <v>5.5050018720223273</v>
      </c>
    </row>
    <row r="635" spans="1:17" ht="15">
      <c r="A635" s="22" t="s">
        <v>826</v>
      </c>
      <c r="B635" s="21" t="s">
        <v>8300</v>
      </c>
      <c r="C635" s="38">
        <v>4.4323821890000001</v>
      </c>
      <c r="D635" s="38">
        <v>2.8569150345000001</v>
      </c>
      <c r="E635" s="38">
        <v>11.350828588600001</v>
      </c>
      <c r="F635" s="38">
        <v>35.533875866899997</v>
      </c>
      <c r="G635" s="38">
        <v>4.6490031598000003</v>
      </c>
      <c r="H635" s="38">
        <v>1.5238400904</v>
      </c>
      <c r="I635" s="38">
        <v>2.0868581084</v>
      </c>
      <c r="J635" s="37" t="s">
        <v>10479</v>
      </c>
      <c r="K635" s="39">
        <v>4.4323821890000001</v>
      </c>
      <c r="L635" s="39">
        <v>5.1659097036998203</v>
      </c>
      <c r="M635" s="39">
        <v>5.8625443144002416</v>
      </c>
      <c r="N635" s="39">
        <v>5.0903192767935002</v>
      </c>
      <c r="O635" s="39">
        <v>3.4420257940318271</v>
      </c>
      <c r="P635" s="39">
        <v>3.4636705678270641</v>
      </c>
      <c r="Q635" s="39">
        <v>2.0926207502656959</v>
      </c>
    </row>
    <row r="636" spans="1:17" ht="15">
      <c r="A636" s="22" t="s">
        <v>662</v>
      </c>
      <c r="B636" s="21" t="s">
        <v>825</v>
      </c>
      <c r="C636" s="38">
        <v>9.7748617485999993</v>
      </c>
      <c r="D636" s="38">
        <v>6.1985033005999997</v>
      </c>
      <c r="E636" s="38">
        <v>15.519660563</v>
      </c>
      <c r="F636" s="38">
        <v>31.230473519899999</v>
      </c>
      <c r="G636" s="38">
        <v>11.083790069499999</v>
      </c>
      <c r="H636" s="38">
        <v>1.7902261567</v>
      </c>
      <c r="I636" s="38">
        <v>3.2728266700000002</v>
      </c>
      <c r="J636" s="37" t="s">
        <v>10479</v>
      </c>
      <c r="K636" s="39">
        <v>9.7748617485999993</v>
      </c>
      <c r="L636" s="39">
        <v>11.208211641683985</v>
      </c>
      <c r="M636" s="39">
        <v>8.0156877610165083</v>
      </c>
      <c r="N636" s="39">
        <v>4.473845802163682</v>
      </c>
      <c r="O636" s="39">
        <v>8.206208944907246</v>
      </c>
      <c r="P636" s="39">
        <v>4.0691629573076042</v>
      </c>
      <c r="Q636" s="39">
        <v>3.2818642408400076</v>
      </c>
    </row>
    <row r="637" spans="1:17" ht="15">
      <c r="A637" s="22" t="s">
        <v>661</v>
      </c>
      <c r="B637" s="21" t="s">
        <v>5516</v>
      </c>
      <c r="C637" s="38">
        <v>8.2478258136000004</v>
      </c>
      <c r="D637" s="38">
        <v>4.7355699248000001</v>
      </c>
      <c r="E637" s="38">
        <v>10.653816792100001</v>
      </c>
      <c r="F637" s="38">
        <v>43.478330297399999</v>
      </c>
      <c r="G637" s="38">
        <v>7.9503023481000001</v>
      </c>
      <c r="H637" s="38">
        <v>3.3638238240999998</v>
      </c>
      <c r="I637" s="38">
        <v>4.4031575503999996</v>
      </c>
      <c r="J637" s="37" t="s">
        <v>10479</v>
      </c>
      <c r="K637" s="39">
        <v>8.2478258136000004</v>
      </c>
      <c r="L637" s="39">
        <v>8.5629171087178673</v>
      </c>
      <c r="M637" s="39">
        <v>5.5025474637082192</v>
      </c>
      <c r="N637" s="39">
        <v>6.2283828441526579</v>
      </c>
      <c r="O637" s="39">
        <v>5.8862394392713746</v>
      </c>
      <c r="P637" s="39">
        <v>7.6459319112888542</v>
      </c>
      <c r="Q637" s="39">
        <v>4.4153164125378019</v>
      </c>
    </row>
    <row r="638" spans="1:17" ht="15">
      <c r="A638" s="22" t="s">
        <v>659</v>
      </c>
      <c r="B638" s="21" t="s">
        <v>660</v>
      </c>
      <c r="C638" s="38">
        <v>0.9770127918</v>
      </c>
      <c r="D638" s="38">
        <v>3.2931048562999998</v>
      </c>
      <c r="E638" s="38">
        <v>8.1955052943000002</v>
      </c>
      <c r="F638" s="38">
        <v>31.145713968599999</v>
      </c>
      <c r="G638" s="38">
        <v>5.8485308010999999</v>
      </c>
      <c r="H638" s="38">
        <v>0.89680522630000004</v>
      </c>
      <c r="I638" s="38">
        <v>1.2181084176000001</v>
      </c>
      <c r="J638" s="37" t="s">
        <v>10445</v>
      </c>
      <c r="K638" s="39">
        <v>0.9770127918</v>
      </c>
      <c r="L638" s="39">
        <v>5.9546336264909216</v>
      </c>
      <c r="M638" s="39">
        <v>4.2328639351483286</v>
      </c>
      <c r="N638" s="39">
        <v>4.4617037780430691</v>
      </c>
      <c r="O638" s="39">
        <v>4.3301312523611726</v>
      </c>
      <c r="P638" s="39">
        <v>2.0384277110030808</v>
      </c>
      <c r="Q638" s="39">
        <v>1.2214720974476925</v>
      </c>
    </row>
    <row r="639" spans="1:17" ht="15">
      <c r="A639" s="22" t="s">
        <v>658</v>
      </c>
      <c r="B639" s="21" t="s">
        <v>9419</v>
      </c>
      <c r="C639" s="38">
        <v>5.9160666124999999</v>
      </c>
      <c r="D639" s="38">
        <v>5.0980119891999998</v>
      </c>
      <c r="E639" s="38">
        <v>16.363279735700001</v>
      </c>
      <c r="F639" s="38">
        <v>73.580496875999998</v>
      </c>
      <c r="G639" s="38">
        <v>8.5687070344999992</v>
      </c>
      <c r="H639" s="38">
        <v>1.9842710558000001</v>
      </c>
      <c r="I639" s="38">
        <v>3.6178683892999999</v>
      </c>
      <c r="J639" s="37" t="s">
        <v>10479</v>
      </c>
      <c r="K639" s="39">
        <v>5.9160666124999999</v>
      </c>
      <c r="L639" s="39">
        <v>9.2182894088747194</v>
      </c>
      <c r="M639" s="39">
        <v>8.451405272370577</v>
      </c>
      <c r="N639" s="39">
        <v>10.540595769707195</v>
      </c>
      <c r="O639" s="39">
        <v>6.3440934799278086</v>
      </c>
      <c r="P639" s="39">
        <v>4.5102247262450641</v>
      </c>
      <c r="Q639" s="39">
        <v>3.6278587570019725</v>
      </c>
    </row>
    <row r="640" spans="1:17" ht="15">
      <c r="A640" s="22" t="s">
        <v>656</v>
      </c>
      <c r="B640" s="21" t="s">
        <v>657</v>
      </c>
      <c r="C640" s="38">
        <v>9.6696348105999999</v>
      </c>
      <c r="D640" s="38">
        <v>6.1028125176000003</v>
      </c>
      <c r="E640" s="38">
        <v>19.050797345100001</v>
      </c>
      <c r="F640" s="38">
        <v>109.4920382569</v>
      </c>
      <c r="G640" s="38">
        <v>11.703821850300001</v>
      </c>
      <c r="H640" s="38">
        <v>3.5547144093999998</v>
      </c>
      <c r="I640" s="38">
        <v>9.7748852041000003</v>
      </c>
      <c r="J640" s="37" t="s">
        <v>10479</v>
      </c>
      <c r="K640" s="39">
        <v>9.6696348105999999</v>
      </c>
      <c r="L640" s="39">
        <v>11.035182364129412</v>
      </c>
      <c r="M640" s="39">
        <v>9.8394705539362288</v>
      </c>
      <c r="N640" s="39">
        <v>15.685016604498344</v>
      </c>
      <c r="O640" s="39">
        <v>8.6652676526076959</v>
      </c>
      <c r="P640" s="39">
        <v>8.0798239621308383</v>
      </c>
      <c r="Q640" s="39">
        <v>9.8018775340925313</v>
      </c>
    </row>
    <row r="641" spans="1:17" ht="15">
      <c r="A641" s="22" t="s">
        <v>654</v>
      </c>
      <c r="B641" s="21" t="s">
        <v>655</v>
      </c>
      <c r="C641" s="38">
        <v>44.131193971499997</v>
      </c>
      <c r="D641" s="38">
        <v>42.366771445399998</v>
      </c>
      <c r="E641" s="38">
        <v>242.87841414319999</v>
      </c>
      <c r="F641" s="38">
        <v>153.76507602629999</v>
      </c>
      <c r="G641" s="38">
        <v>218.15836232180001</v>
      </c>
      <c r="H641" s="38">
        <v>62.460857432200001</v>
      </c>
      <c r="I641" s="38">
        <v>258.37879829859997</v>
      </c>
      <c r="J641" s="37" t="s">
        <v>10479</v>
      </c>
      <c r="K641" s="39">
        <v>44.131193971499997</v>
      </c>
      <c r="L641" s="39">
        <v>76.608129076729213</v>
      </c>
      <c r="M641" s="39">
        <v>125.44330617024892</v>
      </c>
      <c r="N641" s="39">
        <v>22.027243341709163</v>
      </c>
      <c r="O641" s="39">
        <v>161.51993975579072</v>
      </c>
      <c r="P641" s="39">
        <v>141.97279287511353</v>
      </c>
      <c r="Q641" s="39">
        <v>259.09228450750442</v>
      </c>
    </row>
    <row r="642" spans="1:17" ht="15">
      <c r="A642" s="22" t="s">
        <v>652</v>
      </c>
      <c r="B642" s="21" t="s">
        <v>653</v>
      </c>
      <c r="C642" s="38">
        <v>4.7734612094999997</v>
      </c>
      <c r="D642" s="38">
        <v>4.7657031746999996</v>
      </c>
      <c r="E642" s="38">
        <v>4.818727247</v>
      </c>
      <c r="F642" s="38">
        <v>20.005261806899998</v>
      </c>
      <c r="G642" s="38">
        <v>6.4314404155</v>
      </c>
      <c r="H642" s="38">
        <v>1.2398576493</v>
      </c>
      <c r="I642" s="38">
        <v>3.7914278045000001</v>
      </c>
      <c r="J642" s="37" t="s">
        <v>10445</v>
      </c>
      <c r="K642" s="39">
        <v>4.7734612094999997</v>
      </c>
      <c r="L642" s="39">
        <v>8.6174044302456725</v>
      </c>
      <c r="M642" s="39">
        <v>2.4888052712660782</v>
      </c>
      <c r="N642" s="39">
        <v>2.8658053006770925</v>
      </c>
      <c r="O642" s="39">
        <v>4.7617054757781903</v>
      </c>
      <c r="P642" s="39">
        <v>2.8181818257901239</v>
      </c>
      <c r="Q642" s="39">
        <v>3.8018974384962125</v>
      </c>
    </row>
    <row r="643" spans="1:17" ht="15">
      <c r="A643" s="22" t="s">
        <v>651</v>
      </c>
      <c r="B643" s="21" t="s">
        <v>8087</v>
      </c>
      <c r="C643" s="38">
        <v>4.1981414073999996</v>
      </c>
      <c r="D643" s="38">
        <v>3.9634274469999999</v>
      </c>
      <c r="E643" s="38">
        <v>1.7619035918999999</v>
      </c>
      <c r="F643" s="38">
        <v>17.543556843099999</v>
      </c>
      <c r="G643" s="38">
        <v>4.7311954569000001</v>
      </c>
      <c r="H643" s="38">
        <v>1.9152924546000001</v>
      </c>
      <c r="I643" s="38">
        <v>1.9840945479000001</v>
      </c>
      <c r="J643" s="37" t="s">
        <v>10445</v>
      </c>
      <c r="K643" s="39">
        <v>4.1981414073999996</v>
      </c>
      <c r="L643" s="39">
        <v>7.1667193672600291</v>
      </c>
      <c r="M643" s="39">
        <v>0.90999857892213176</v>
      </c>
      <c r="N643" s="39">
        <v>2.5131597216260904</v>
      </c>
      <c r="O643" s="39">
        <v>3.502879270995499</v>
      </c>
      <c r="P643" s="39">
        <v>4.3534371785939152</v>
      </c>
      <c r="Q643" s="39">
        <v>1.9895734188693321</v>
      </c>
    </row>
    <row r="644" spans="1:17" ht="15">
      <c r="A644" s="22" t="s">
        <v>816</v>
      </c>
      <c r="B644" s="21" t="s">
        <v>650</v>
      </c>
      <c r="C644" s="38">
        <v>3.0813039994000002</v>
      </c>
      <c r="D644" s="38">
        <v>1.9508303078</v>
      </c>
      <c r="E644" s="38">
        <v>1.0481965507</v>
      </c>
      <c r="F644" s="38">
        <v>10.321660186100001</v>
      </c>
      <c r="G644" s="38">
        <v>3.0252031139</v>
      </c>
      <c r="H644" s="38">
        <v>1.1435207929</v>
      </c>
      <c r="I644" s="38">
        <v>0.84239618709999997</v>
      </c>
      <c r="J644" s="37" t="s">
        <v>10445</v>
      </c>
      <c r="K644" s="39">
        <v>3.0813039994000002</v>
      </c>
      <c r="L644" s="39">
        <v>3.5275159028660035</v>
      </c>
      <c r="M644" s="39">
        <v>0.5413788676935839</v>
      </c>
      <c r="N644" s="39">
        <v>1.4786044171094386</v>
      </c>
      <c r="O644" s="39">
        <v>2.2397978216640237</v>
      </c>
      <c r="P644" s="39">
        <v>2.5992092864719902</v>
      </c>
      <c r="Q644" s="39">
        <v>0.84472237665536321</v>
      </c>
    </row>
    <row r="645" spans="1:17" ht="15">
      <c r="A645" s="22" t="s">
        <v>815</v>
      </c>
      <c r="B645" s="21" t="s">
        <v>10397</v>
      </c>
      <c r="C645" s="38">
        <v>4.1050790057000004</v>
      </c>
      <c r="D645" s="38">
        <v>3.4482078066000001</v>
      </c>
      <c r="E645" s="38">
        <v>1.2813295299</v>
      </c>
      <c r="F645" s="38">
        <v>30.6192953921</v>
      </c>
      <c r="G645" s="38">
        <v>5.8512674353999996</v>
      </c>
      <c r="H645" s="38">
        <v>0.83724465459999997</v>
      </c>
      <c r="I645" s="38">
        <v>0.95731107959999995</v>
      </c>
      <c r="J645" s="37" t="s">
        <v>10445</v>
      </c>
      <c r="K645" s="39">
        <v>4.1050790057000004</v>
      </c>
      <c r="L645" s="39">
        <v>6.2350927323276029</v>
      </c>
      <c r="M645" s="39">
        <v>0.66178879292854187</v>
      </c>
      <c r="N645" s="39">
        <v>4.3862929605556289</v>
      </c>
      <c r="O645" s="39">
        <v>4.3321573998008827</v>
      </c>
      <c r="P645" s="39">
        <v>1.9030472334189192</v>
      </c>
      <c r="Q645" s="39">
        <v>0.95995459469266109</v>
      </c>
    </row>
    <row r="646" spans="1:17" ht="15">
      <c r="A646" s="22" t="s">
        <v>813</v>
      </c>
      <c r="B646" s="21" t="s">
        <v>814</v>
      </c>
      <c r="C646" s="38">
        <v>4.1695879127</v>
      </c>
      <c r="D646" s="38">
        <v>3.1077398409999999</v>
      </c>
      <c r="E646" s="38">
        <v>6.4303028634999997</v>
      </c>
      <c r="F646" s="38">
        <v>31.6822853139</v>
      </c>
      <c r="G646" s="38">
        <v>5.6418001556000004</v>
      </c>
      <c r="H646" s="38">
        <v>1.1346087321</v>
      </c>
      <c r="I646" s="38">
        <v>3.0330411866000002</v>
      </c>
      <c r="J646" s="37" t="s">
        <v>10445</v>
      </c>
      <c r="K646" s="39">
        <v>4.1695879127</v>
      </c>
      <c r="L646" s="39">
        <v>5.6194542740421971</v>
      </c>
      <c r="M646" s="39">
        <v>3.3211615520425313</v>
      </c>
      <c r="N646" s="39">
        <v>4.5385690058213832</v>
      </c>
      <c r="O646" s="39">
        <v>4.1770721578049841</v>
      </c>
      <c r="P646" s="39">
        <v>2.5789522772975286</v>
      </c>
      <c r="Q646" s="39">
        <v>3.0414166147385635</v>
      </c>
    </row>
    <row r="647" spans="1:17" ht="15">
      <c r="A647" s="22" t="s">
        <v>812</v>
      </c>
      <c r="B647" s="21" t="s">
        <v>9876</v>
      </c>
      <c r="C647" s="38">
        <v>8.3525071635000003</v>
      </c>
      <c r="D647" s="38">
        <v>5.1897103999</v>
      </c>
      <c r="E647" s="38">
        <v>10.307148204500001</v>
      </c>
      <c r="F647" s="38">
        <v>51.788061859899997</v>
      </c>
      <c r="G647" s="38">
        <v>6.9259339190000002</v>
      </c>
      <c r="H647" s="38">
        <v>2.7697920895000001</v>
      </c>
      <c r="I647" s="38">
        <v>4.4588913108000003</v>
      </c>
      <c r="J647" s="37" t="s">
        <v>10479</v>
      </c>
      <c r="K647" s="39">
        <v>8.3525071635000003</v>
      </c>
      <c r="L647" s="39">
        <v>9.3840996286147291</v>
      </c>
      <c r="M647" s="39">
        <v>5.3234979836326675</v>
      </c>
      <c r="N647" s="39">
        <v>7.4187733018672644</v>
      </c>
      <c r="O647" s="39">
        <v>5.127818239207973</v>
      </c>
      <c r="P647" s="39">
        <v>6.2957047788938887</v>
      </c>
      <c r="Q647" s="39">
        <v>4.4712040759270479</v>
      </c>
    </row>
    <row r="648" spans="1:17" ht="15">
      <c r="A648" s="22" t="s">
        <v>811</v>
      </c>
      <c r="B648" s="21" t="s">
        <v>9228</v>
      </c>
      <c r="C648" s="38">
        <v>2.0692929548999999</v>
      </c>
      <c r="D648" s="38">
        <v>3.1032880928000002</v>
      </c>
      <c r="E648" s="38">
        <v>1.5009879381</v>
      </c>
      <c r="F648" s="38">
        <v>9.5839623752000005</v>
      </c>
      <c r="G648" s="38">
        <v>1.1626409751</v>
      </c>
      <c r="H648" s="38">
        <v>0.50861238529999997</v>
      </c>
      <c r="I648" s="38">
        <v>1.6785967677</v>
      </c>
      <c r="J648" s="37" t="s">
        <v>10445</v>
      </c>
      <c r="K648" s="39">
        <v>2.0692929548999999</v>
      </c>
      <c r="L648" s="39">
        <v>5.6114045669465744</v>
      </c>
      <c r="M648" s="39">
        <v>0.77523929057736141</v>
      </c>
      <c r="N648" s="39">
        <v>1.3729273048985933</v>
      </c>
      <c r="O648" s="39">
        <v>0.86079533352364379</v>
      </c>
      <c r="P648" s="39">
        <v>1.1560699580580664</v>
      </c>
      <c r="Q648" s="39">
        <v>1.6832320382870294</v>
      </c>
    </row>
    <row r="649" spans="1:17" ht="15">
      <c r="A649" s="22" t="s">
        <v>810</v>
      </c>
      <c r="B649" s="21" t="s">
        <v>9079</v>
      </c>
      <c r="C649" s="38">
        <v>4.4730256106999997</v>
      </c>
      <c r="D649" s="38">
        <v>2.7220862538000001</v>
      </c>
      <c r="E649" s="38">
        <v>3.5518070815999998</v>
      </c>
      <c r="F649" s="38">
        <v>42.894575123800003</v>
      </c>
      <c r="G649" s="38">
        <v>4.2160701894999999</v>
      </c>
      <c r="H649" s="38">
        <v>2.1767319838999999</v>
      </c>
      <c r="I649" s="38">
        <v>3.3843040754999998</v>
      </c>
      <c r="J649" s="37" t="s">
        <v>10479</v>
      </c>
      <c r="K649" s="39">
        <v>4.4730256106999997</v>
      </c>
      <c r="L649" s="39">
        <v>4.9221106063710316</v>
      </c>
      <c r="M649" s="39">
        <v>1.8344587137007269</v>
      </c>
      <c r="N649" s="39">
        <v>6.1447584113934957</v>
      </c>
      <c r="O649" s="39">
        <v>3.1214911762572237</v>
      </c>
      <c r="P649" s="39">
        <v>4.9476861477657863</v>
      </c>
      <c r="Q649" s="39">
        <v>3.3936494796140702</v>
      </c>
    </row>
    <row r="650" spans="1:17" ht="15">
      <c r="A650" s="22" t="s">
        <v>809</v>
      </c>
      <c r="B650" s="21" t="s">
        <v>5431</v>
      </c>
      <c r="C650" s="38">
        <v>2.1399673182000001</v>
      </c>
      <c r="D650" s="38">
        <v>2.0366279612999998</v>
      </c>
      <c r="E650" s="38">
        <v>1.9526187473000001</v>
      </c>
      <c r="F650" s="38">
        <v>15.428929735600001</v>
      </c>
      <c r="G650" s="38">
        <v>2.5043896098</v>
      </c>
      <c r="H650" s="38">
        <v>0.79776832070000003</v>
      </c>
      <c r="I650" s="38">
        <v>1.8779197176</v>
      </c>
      <c r="J650" s="37" t="s">
        <v>10445</v>
      </c>
      <c r="K650" s="39">
        <v>2.1399673182000001</v>
      </c>
      <c r="L650" s="39">
        <v>3.6826562992089049</v>
      </c>
      <c r="M650" s="39">
        <v>1.0085002910423508</v>
      </c>
      <c r="N650" s="39">
        <v>2.2102339397930941</v>
      </c>
      <c r="O650" s="39">
        <v>1.8541982741108187</v>
      </c>
      <c r="P650" s="39">
        <v>1.8133179916720035</v>
      </c>
      <c r="Q650" s="39">
        <v>1.8831053978058072</v>
      </c>
    </row>
    <row r="651" spans="1:17" ht="15">
      <c r="A651" s="22" t="s">
        <v>808</v>
      </c>
      <c r="B651" s="21" t="s">
        <v>10210</v>
      </c>
      <c r="C651" s="38">
        <v>3.8690476564999998</v>
      </c>
      <c r="D651" s="38">
        <v>2.9969086047000002</v>
      </c>
      <c r="E651" s="38">
        <v>4.5936094627999999</v>
      </c>
      <c r="F651" s="38">
        <v>28.0754176636</v>
      </c>
      <c r="G651" s="38">
        <v>4.4842723510000004</v>
      </c>
      <c r="H651" s="38">
        <v>1.8854169325000001</v>
      </c>
      <c r="I651" s="38">
        <v>3.5799550572999999</v>
      </c>
      <c r="J651" s="37" t="s">
        <v>10445</v>
      </c>
      <c r="K651" s="39">
        <v>3.8690476564999998</v>
      </c>
      <c r="L651" s="39">
        <v>5.419047838372534</v>
      </c>
      <c r="M651" s="39">
        <v>2.3725350822194766</v>
      </c>
      <c r="N651" s="39">
        <v>4.0218759212297446</v>
      </c>
      <c r="O651" s="39">
        <v>3.3200625099746666</v>
      </c>
      <c r="P651" s="39">
        <v>4.2855304689278944</v>
      </c>
      <c r="Q651" s="39">
        <v>3.5898407312744154</v>
      </c>
    </row>
    <row r="652" spans="1:17" ht="15">
      <c r="A652" s="22" t="s">
        <v>807</v>
      </c>
      <c r="B652" s="21" t="s">
        <v>10262</v>
      </c>
      <c r="C652" s="38">
        <v>4.2081731320999998</v>
      </c>
      <c r="D652" s="38">
        <v>2.7597791626000001</v>
      </c>
      <c r="E652" s="38">
        <v>5.3141373984999998</v>
      </c>
      <c r="F652" s="38">
        <v>41.7196647926</v>
      </c>
      <c r="G652" s="38">
        <v>5.0736719364000002</v>
      </c>
      <c r="H652" s="38">
        <v>2.0321320662</v>
      </c>
      <c r="I652" s="38">
        <v>4.5027127762000001</v>
      </c>
      <c r="J652" s="37" t="s">
        <v>10479</v>
      </c>
      <c r="K652" s="39">
        <v>4.2081731320999998</v>
      </c>
      <c r="L652" s="39">
        <v>4.9902673982178953</v>
      </c>
      <c r="M652" s="39">
        <v>2.7446776901209828</v>
      </c>
      <c r="N652" s="39">
        <v>5.9764494790998963</v>
      </c>
      <c r="O652" s="39">
        <v>3.7564417737017619</v>
      </c>
      <c r="P652" s="39">
        <v>4.6190122388674872</v>
      </c>
      <c r="Q652" s="39">
        <v>4.5151465497512016</v>
      </c>
    </row>
    <row r="653" spans="1:17" ht="15">
      <c r="A653" s="22" t="s">
        <v>806</v>
      </c>
      <c r="B653" s="21" t="s">
        <v>1779</v>
      </c>
      <c r="C653" s="38">
        <v>4.5138207562000003</v>
      </c>
      <c r="D653" s="38">
        <v>2.9789837944999999</v>
      </c>
      <c r="E653" s="38">
        <v>2.3645104846999998</v>
      </c>
      <c r="F653" s="38">
        <v>18.775210435000002</v>
      </c>
      <c r="G653" s="38">
        <v>3.4908321135999998</v>
      </c>
      <c r="H653" s="38">
        <v>1.0910003117</v>
      </c>
      <c r="I653" s="38">
        <v>1.6172563618</v>
      </c>
      <c r="J653" s="37" t="s">
        <v>10445</v>
      </c>
      <c r="K653" s="39">
        <v>4.5138207562000003</v>
      </c>
      <c r="L653" s="39">
        <v>5.386635971085286</v>
      </c>
      <c r="M653" s="39">
        <v>1.2212366163594295</v>
      </c>
      <c r="N653" s="39">
        <v>2.689597272223283</v>
      </c>
      <c r="O653" s="39">
        <v>2.5845399034236722</v>
      </c>
      <c r="P653" s="39">
        <v>2.4798308516305738</v>
      </c>
      <c r="Q653" s="39">
        <v>1.6217222472287021</v>
      </c>
    </row>
    <row r="654" spans="1:17" ht="15">
      <c r="A654" s="22" t="s">
        <v>964</v>
      </c>
      <c r="B654" s="21" t="s">
        <v>805</v>
      </c>
      <c r="C654" s="38">
        <v>1.6415086651999999</v>
      </c>
      <c r="D654" s="38">
        <v>1.8975214421</v>
      </c>
      <c r="E654" s="38">
        <v>0.74315905380000002</v>
      </c>
      <c r="F654" s="38">
        <v>7.0948188766999998</v>
      </c>
      <c r="G654" s="38">
        <v>1.6009218784000001</v>
      </c>
      <c r="H654" s="38">
        <v>0.7033605181</v>
      </c>
      <c r="I654" s="38">
        <v>0.4705073991</v>
      </c>
      <c r="J654" s="37" t="s">
        <v>10445</v>
      </c>
      <c r="K654" s="39">
        <v>1.6415086651999999</v>
      </c>
      <c r="L654" s="39">
        <v>3.4311221413129731</v>
      </c>
      <c r="M654" s="39">
        <v>0.38383126408286433</v>
      </c>
      <c r="N654" s="39">
        <v>1.0163510850519304</v>
      </c>
      <c r="O654" s="39">
        <v>1.1852894502914775</v>
      </c>
      <c r="P654" s="39">
        <v>1.5987301689083877</v>
      </c>
      <c r="Q654" s="39">
        <v>0.47180665640228603</v>
      </c>
    </row>
    <row r="655" spans="1:17" ht="15">
      <c r="A655" s="22" t="s">
        <v>963</v>
      </c>
      <c r="B655" s="21" t="s">
        <v>10397</v>
      </c>
      <c r="C655" s="38">
        <v>2.7123142050000002</v>
      </c>
      <c r="D655" s="38">
        <v>3.2394898001999999</v>
      </c>
      <c r="E655" s="38">
        <v>3.0219323412999999</v>
      </c>
      <c r="F655" s="38">
        <v>13.4025786872</v>
      </c>
      <c r="G655" s="38">
        <v>2.8164796956</v>
      </c>
      <c r="H655" s="38">
        <v>1.5575593130000001</v>
      </c>
      <c r="I655" s="38">
        <v>1.734661013</v>
      </c>
      <c r="J655" s="37" t="s">
        <v>10445</v>
      </c>
      <c r="K655" s="39">
        <v>2.7123142050000002</v>
      </c>
      <c r="L655" s="39">
        <v>5.8576862076049157</v>
      </c>
      <c r="M655" s="39">
        <v>1.5607858164454604</v>
      </c>
      <c r="N655" s="39">
        <v>1.9199539308839191</v>
      </c>
      <c r="O655" s="39">
        <v>2.0852633193390129</v>
      </c>
      <c r="P655" s="39">
        <v>3.5403139634336016</v>
      </c>
      <c r="Q655" s="39">
        <v>1.7394510991759924</v>
      </c>
    </row>
    <row r="656" spans="1:17" ht="15">
      <c r="A656" s="22" t="s">
        <v>962</v>
      </c>
      <c r="B656" s="21" t="s">
        <v>7044</v>
      </c>
      <c r="C656" s="38">
        <v>1.6021137326999999</v>
      </c>
      <c r="D656" s="38">
        <v>1.5659304343</v>
      </c>
      <c r="E656" s="38">
        <v>4.6072707124000001</v>
      </c>
      <c r="F656" s="38">
        <v>34.591521881799999</v>
      </c>
      <c r="G656" s="38">
        <v>2.7460407579999999</v>
      </c>
      <c r="H656" s="38">
        <v>1.6863553613</v>
      </c>
      <c r="I656" s="38">
        <v>4.2300076211000004</v>
      </c>
      <c r="J656" s="37" t="s">
        <v>10445</v>
      </c>
      <c r="K656" s="39">
        <v>1.6021137326999999</v>
      </c>
      <c r="L656" s="39">
        <v>2.8315351097884545</v>
      </c>
      <c r="M656" s="39">
        <v>2.3795909266932904</v>
      </c>
      <c r="N656" s="39">
        <v>4.9553246402983007</v>
      </c>
      <c r="O656" s="39">
        <v>2.0331117866793043</v>
      </c>
      <c r="P656" s="39">
        <v>3.8330658634259702</v>
      </c>
      <c r="Q656" s="39">
        <v>4.2416883476963347</v>
      </c>
    </row>
    <row r="657" spans="1:17" ht="15">
      <c r="A657" s="22" t="s">
        <v>1114</v>
      </c>
      <c r="B657" s="21" t="s">
        <v>10397</v>
      </c>
      <c r="C657" s="38">
        <v>6.5961529511999997</v>
      </c>
      <c r="D657" s="38">
        <v>7.1873979846999996</v>
      </c>
      <c r="E657" s="38">
        <v>12.073417705500001</v>
      </c>
      <c r="F657" s="38">
        <v>35.4818653309</v>
      </c>
      <c r="G657" s="38">
        <v>11.3985132471</v>
      </c>
      <c r="H657" s="38">
        <v>3.1852299493</v>
      </c>
      <c r="I657" s="38">
        <v>8.7126472053999997</v>
      </c>
      <c r="J657" s="37" t="s">
        <v>10479</v>
      </c>
      <c r="K657" s="39">
        <v>6.5961529511999997</v>
      </c>
      <c r="L657" s="39">
        <v>12.996343449189217</v>
      </c>
      <c r="M657" s="39">
        <v>6.2357514935822218</v>
      </c>
      <c r="N657" s="39">
        <v>5.0828686334978226</v>
      </c>
      <c r="O657" s="39">
        <v>8.4392234768495022</v>
      </c>
      <c r="P657" s="39">
        <v>7.2399901385031189</v>
      </c>
      <c r="Q657" s="39">
        <v>8.7367062755134786</v>
      </c>
    </row>
    <row r="658" spans="1:17" ht="15">
      <c r="A658" s="22" t="s">
        <v>1113</v>
      </c>
      <c r="B658" s="21" t="s">
        <v>10397</v>
      </c>
      <c r="C658" s="38">
        <v>6.7987367565000003</v>
      </c>
      <c r="D658" s="38">
        <v>7.2932202299000002</v>
      </c>
      <c r="E658" s="38">
        <v>24.837578084499999</v>
      </c>
      <c r="F658" s="38">
        <v>135.24431790680001</v>
      </c>
      <c r="G658" s="38">
        <v>12.1531676518</v>
      </c>
      <c r="H658" s="38">
        <v>6.8190805190999999</v>
      </c>
      <c r="I658" s="38">
        <v>7.1804012991999997</v>
      </c>
      <c r="J658" s="37" t="s">
        <v>10479</v>
      </c>
      <c r="K658" s="39">
        <v>6.7987367565000003</v>
      </c>
      <c r="L658" s="39">
        <v>13.187692564141688</v>
      </c>
      <c r="M658" s="39">
        <v>12.828261923451093</v>
      </c>
      <c r="N658" s="39">
        <v>19.37409701931939</v>
      </c>
      <c r="O658" s="39">
        <v>8.9979539911709594</v>
      </c>
      <c r="P658" s="39">
        <v>15.499689660645226</v>
      </c>
      <c r="Q658" s="39">
        <v>7.2002292314263041</v>
      </c>
    </row>
    <row r="659" spans="1:17" ht="15">
      <c r="A659" s="22" t="s">
        <v>1111</v>
      </c>
      <c r="B659" s="21" t="s">
        <v>1112</v>
      </c>
      <c r="C659" s="38">
        <v>3.5735136246999999</v>
      </c>
      <c r="D659" s="38">
        <v>2.4839799158</v>
      </c>
      <c r="E659" s="38">
        <v>7.0221256272000003</v>
      </c>
      <c r="F659" s="38">
        <v>35.445656661999998</v>
      </c>
      <c r="G659" s="38">
        <v>4.0199337242000004</v>
      </c>
      <c r="H659" s="38">
        <v>1.1188230792</v>
      </c>
      <c r="I659" s="38">
        <v>2.4267735316999999</v>
      </c>
      <c r="J659" s="37" t="s">
        <v>10479</v>
      </c>
      <c r="K659" s="39">
        <v>3.5735136246999999</v>
      </c>
      <c r="L659" s="39">
        <v>4.4915637307612348</v>
      </c>
      <c r="M659" s="39">
        <v>3.6268297375304783</v>
      </c>
      <c r="N659" s="39">
        <v>5.077681648380322</v>
      </c>
      <c r="O659" s="39">
        <v>2.9762757936241284</v>
      </c>
      <c r="P659" s="39">
        <v>2.5430716742814266</v>
      </c>
      <c r="Q659" s="39">
        <v>2.4334748146938208</v>
      </c>
    </row>
    <row r="660" spans="1:17" ht="15">
      <c r="A660" s="22" t="s">
        <v>1110</v>
      </c>
      <c r="B660" s="21" t="s">
        <v>10397</v>
      </c>
      <c r="C660" s="38">
        <v>0</v>
      </c>
      <c r="D660" s="38">
        <v>0.64270677549999999</v>
      </c>
      <c r="E660" s="38">
        <v>0.41050269140000001</v>
      </c>
      <c r="F660" s="38">
        <v>8.6917100694999991</v>
      </c>
      <c r="G660" s="38">
        <v>0.57713249649999998</v>
      </c>
      <c r="H660" s="38">
        <v>0.63085786079999995</v>
      </c>
      <c r="I660" s="38">
        <v>0</v>
      </c>
      <c r="J660" s="37" t="s">
        <v>10445</v>
      </c>
      <c r="K660" s="39">
        <v>0</v>
      </c>
      <c r="L660" s="39">
        <v>1.1621504763336958</v>
      </c>
      <c r="M660" s="39">
        <v>0.21201890247290689</v>
      </c>
      <c r="N660" s="39">
        <v>1.2451098630726394</v>
      </c>
      <c r="O660" s="39">
        <v>0.4272969647997491</v>
      </c>
      <c r="P660" s="39">
        <v>1.4339324832710825</v>
      </c>
      <c r="Q660" s="39">
        <v>0</v>
      </c>
    </row>
    <row r="661" spans="1:17" ht="15">
      <c r="A661" s="22" t="s">
        <v>1109</v>
      </c>
      <c r="B661" s="21" t="s">
        <v>10397</v>
      </c>
      <c r="C661" s="38">
        <v>6.8228442452999998</v>
      </c>
      <c r="D661" s="38">
        <v>6.2584389467000001</v>
      </c>
      <c r="E661" s="38">
        <v>11.664036772299999</v>
      </c>
      <c r="F661" s="38">
        <v>55.726130920300001</v>
      </c>
      <c r="G661" s="38">
        <v>9.5140877145000005</v>
      </c>
      <c r="H661" s="38">
        <v>5.7144602869999996</v>
      </c>
      <c r="I661" s="38">
        <v>15.678154452499999</v>
      </c>
      <c r="J661" s="37" t="s">
        <v>10479</v>
      </c>
      <c r="K661" s="39">
        <v>6.8228442452999998</v>
      </c>
      <c r="L661" s="39">
        <v>11.316588030917309</v>
      </c>
      <c r="M661" s="39">
        <v>6.0243119635406934</v>
      </c>
      <c r="N661" s="39">
        <v>7.9829118418504921</v>
      </c>
      <c r="O661" s="39">
        <v>7.0440337840938616</v>
      </c>
      <c r="P661" s="39">
        <v>12.988900890449033</v>
      </c>
      <c r="Q661" s="39">
        <v>15.721448047239939</v>
      </c>
    </row>
    <row r="662" spans="1:17" ht="15">
      <c r="A662" s="22" t="s">
        <v>1108</v>
      </c>
      <c r="B662" s="21" t="s">
        <v>10397</v>
      </c>
      <c r="C662" s="38">
        <v>0.89879471629999996</v>
      </c>
      <c r="D662" s="38">
        <v>0.85201841209999996</v>
      </c>
      <c r="E662" s="38">
        <v>2.6175003614999999</v>
      </c>
      <c r="F662" s="38">
        <v>7.5813023272000004</v>
      </c>
      <c r="G662" s="38">
        <v>1.6663305255</v>
      </c>
      <c r="H662" s="38">
        <v>1.1751614847</v>
      </c>
      <c r="I662" s="38">
        <v>0.5901366991</v>
      </c>
      <c r="J662" s="37" t="s">
        <v>10445</v>
      </c>
      <c r="K662" s="39">
        <v>0.89879471629999996</v>
      </c>
      <c r="L662" s="39">
        <v>1.5406304106515429</v>
      </c>
      <c r="M662" s="39">
        <v>1.3519023516630395</v>
      </c>
      <c r="N662" s="39">
        <v>1.0860410928404673</v>
      </c>
      <c r="O662" s="39">
        <v>1.2337166598958287</v>
      </c>
      <c r="P662" s="39">
        <v>2.6711282060645178</v>
      </c>
      <c r="Q662" s="39">
        <v>0.5917663002861222</v>
      </c>
    </row>
    <row r="663" spans="1:17" ht="15">
      <c r="A663" s="22" t="s">
        <v>1107</v>
      </c>
      <c r="B663" s="21" t="s">
        <v>10006</v>
      </c>
      <c r="C663" s="38">
        <v>7.7116366551000004</v>
      </c>
      <c r="D663" s="38">
        <v>8.1356085759999992</v>
      </c>
      <c r="E663" s="38">
        <v>4.6738624371000004</v>
      </c>
      <c r="F663" s="38">
        <v>30.644936745199999</v>
      </c>
      <c r="G663" s="38">
        <v>7.7863419445000002</v>
      </c>
      <c r="H663" s="38">
        <v>1.2293583799000001</v>
      </c>
      <c r="I663" s="38">
        <v>2.6279848189999999</v>
      </c>
      <c r="J663" s="37" t="s">
        <v>10479</v>
      </c>
      <c r="K663" s="39">
        <v>7.7116366551000004</v>
      </c>
      <c r="L663" s="39">
        <v>14.710909768311442</v>
      </c>
      <c r="M663" s="39">
        <v>2.4139846217419656</v>
      </c>
      <c r="N663" s="39">
        <v>4.389966150456357</v>
      </c>
      <c r="O663" s="39">
        <v>5.7648465472916355</v>
      </c>
      <c r="P663" s="39">
        <v>2.7943171101722792</v>
      </c>
      <c r="Q663" s="39">
        <v>2.6352417260601517</v>
      </c>
    </row>
    <row r="664" spans="1:17" ht="15">
      <c r="A664" s="22" t="s">
        <v>1106</v>
      </c>
      <c r="B664" s="21" t="s">
        <v>1509</v>
      </c>
      <c r="C664" s="38">
        <v>3.8856205019000001</v>
      </c>
      <c r="D664" s="38">
        <v>5.7860917514999999</v>
      </c>
      <c r="E664" s="38">
        <v>8.5273469808000009</v>
      </c>
      <c r="F664" s="38">
        <v>40.522862963500003</v>
      </c>
      <c r="G664" s="38">
        <v>7.4910629687999997</v>
      </c>
      <c r="H664" s="38">
        <v>3.2958572417999998</v>
      </c>
      <c r="I664" s="38">
        <v>7.9690982224000004</v>
      </c>
      <c r="J664" s="37" t="s">
        <v>10479</v>
      </c>
      <c r="K664" s="39">
        <v>3.8856205019000001</v>
      </c>
      <c r="L664" s="39">
        <v>10.462483890705759</v>
      </c>
      <c r="M664" s="39">
        <v>4.4042555280427385</v>
      </c>
      <c r="N664" s="39">
        <v>5.8050045333250884</v>
      </c>
      <c r="O664" s="39">
        <v>5.5462281003129021</v>
      </c>
      <c r="P664" s="39">
        <v>7.4914446706712958</v>
      </c>
      <c r="Q664" s="39">
        <v>7.9911040592431464</v>
      </c>
    </row>
    <row r="665" spans="1:17" ht="15">
      <c r="A665" s="22" t="s">
        <v>1105</v>
      </c>
      <c r="B665" s="21" t="s">
        <v>10353</v>
      </c>
      <c r="C665" s="38">
        <v>4.6662968234999997</v>
      </c>
      <c r="D665" s="38">
        <v>4.2814778684999997</v>
      </c>
      <c r="E665" s="38">
        <v>4.1724306373999998</v>
      </c>
      <c r="F665" s="38">
        <v>31.403801132800002</v>
      </c>
      <c r="G665" s="38">
        <v>4.5038825453999998</v>
      </c>
      <c r="H665" s="38">
        <v>3.9652997219000001</v>
      </c>
      <c r="I665" s="38">
        <v>17.281153370799998</v>
      </c>
      <c r="J665" s="37" t="s">
        <v>10479</v>
      </c>
      <c r="K665" s="39">
        <v>4.6662968234999997</v>
      </c>
      <c r="L665" s="39">
        <v>7.7418221403042464</v>
      </c>
      <c r="M665" s="39">
        <v>2.1550021057569109</v>
      </c>
      <c r="N665" s="39">
        <v>4.4986754293186344</v>
      </c>
      <c r="O665" s="39">
        <v>3.3345814923523167</v>
      </c>
      <c r="P665" s="39">
        <v>9.0130795389118816</v>
      </c>
      <c r="Q665" s="39">
        <v>17.328873480519601</v>
      </c>
    </row>
    <row r="666" spans="1:17" ht="15">
      <c r="A666" s="22" t="s">
        <v>1104</v>
      </c>
      <c r="B666" s="21" t="s">
        <v>9840</v>
      </c>
      <c r="C666" s="38">
        <v>19.360630863299999</v>
      </c>
      <c r="D666" s="38">
        <v>8.4107603399999995</v>
      </c>
      <c r="E666" s="38">
        <v>42.039867711500001</v>
      </c>
      <c r="F666" s="38">
        <v>183.03738703990001</v>
      </c>
      <c r="G666" s="38">
        <v>20.3132368654</v>
      </c>
      <c r="H666" s="38">
        <v>8.8569157998999994</v>
      </c>
      <c r="I666" s="38">
        <v>19.179813640999999</v>
      </c>
      <c r="J666" s="37" t="s">
        <v>10479</v>
      </c>
      <c r="K666" s="39">
        <v>19.360630863299999</v>
      </c>
      <c r="L666" s="39">
        <v>15.208442649224189</v>
      </c>
      <c r="M666" s="39">
        <v>21.713004077757006</v>
      </c>
      <c r="N666" s="39">
        <v>26.220577319318462</v>
      </c>
      <c r="O666" s="39">
        <v>15.039500479494816</v>
      </c>
      <c r="P666" s="39">
        <v>20.131665239089134</v>
      </c>
      <c r="Q666" s="39">
        <v>19.232776703806707</v>
      </c>
    </row>
    <row r="667" spans="1:17" ht="15">
      <c r="A667" s="22" t="s">
        <v>1103</v>
      </c>
      <c r="B667" s="21" t="s">
        <v>9073</v>
      </c>
      <c r="C667" s="38">
        <v>3.4253206410999999</v>
      </c>
      <c r="D667" s="38">
        <v>3.1521848962000001</v>
      </c>
      <c r="E667" s="38">
        <v>9.1106109646999993</v>
      </c>
      <c r="F667" s="38">
        <v>39.531173410199997</v>
      </c>
      <c r="G667" s="38">
        <v>6.8611246637000001</v>
      </c>
      <c r="H667" s="38">
        <v>2.3316570686999998</v>
      </c>
      <c r="I667" s="38">
        <v>3.5614205751000001</v>
      </c>
      <c r="J667" s="37" t="s">
        <v>10479</v>
      </c>
      <c r="K667" s="39">
        <v>3.4253206410999999</v>
      </c>
      <c r="L667" s="39">
        <v>5.6998203819475863</v>
      </c>
      <c r="M667" s="39">
        <v>4.7055032233908642</v>
      </c>
      <c r="N667" s="39">
        <v>5.6629424495640537</v>
      </c>
      <c r="O667" s="39">
        <v>5.0798348068963906</v>
      </c>
      <c r="P667" s="39">
        <v>5.2998290398057346</v>
      </c>
      <c r="Q667" s="39">
        <v>3.5712550680273405</v>
      </c>
    </row>
    <row r="668" spans="1:17" ht="15">
      <c r="A668" s="22" t="s">
        <v>949</v>
      </c>
      <c r="B668" s="21" t="s">
        <v>9929</v>
      </c>
      <c r="C668" s="38">
        <v>8.2332134567999997</v>
      </c>
      <c r="D668" s="38">
        <v>5.7054679653999996</v>
      </c>
      <c r="E668" s="38">
        <v>11.6110315546</v>
      </c>
      <c r="F668" s="38">
        <v>63.258231473000002</v>
      </c>
      <c r="G668" s="38">
        <v>10.913977447800001</v>
      </c>
      <c r="H668" s="38">
        <v>2.9171764933</v>
      </c>
      <c r="I668" s="38">
        <v>10.6102931283</v>
      </c>
      <c r="J668" s="37" t="s">
        <v>10479</v>
      </c>
      <c r="K668" s="39">
        <v>8.2332134567999997</v>
      </c>
      <c r="L668" s="39">
        <v>10.316698946479757</v>
      </c>
      <c r="M668" s="39">
        <v>5.9969355094576171</v>
      </c>
      <c r="N668" s="39">
        <v>9.0619046537173915</v>
      </c>
      <c r="O668" s="39">
        <v>8.080483191675297</v>
      </c>
      <c r="P668" s="39">
        <v>6.6307077918837862</v>
      </c>
      <c r="Q668" s="39">
        <v>10.639592350485897</v>
      </c>
    </row>
    <row r="669" spans="1:17" ht="15">
      <c r="A669" s="22" t="s">
        <v>948</v>
      </c>
      <c r="B669" s="21" t="s">
        <v>9724</v>
      </c>
      <c r="C669" s="38">
        <v>5.9875300296000002</v>
      </c>
      <c r="D669" s="38">
        <v>5.5644520058999998</v>
      </c>
      <c r="E669" s="38">
        <v>14.2745886303</v>
      </c>
      <c r="F669" s="38">
        <v>37.076786273700002</v>
      </c>
      <c r="G669" s="38">
        <v>18.466140955899998</v>
      </c>
      <c r="H669" s="38">
        <v>4.1717736309999998</v>
      </c>
      <c r="I669" s="38">
        <v>16.021678446900001</v>
      </c>
      <c r="J669" s="37" t="s">
        <v>10479</v>
      </c>
      <c r="K669" s="39">
        <v>5.9875300296000002</v>
      </c>
      <c r="L669" s="39">
        <v>10.061712114613725</v>
      </c>
      <c r="M669" s="39">
        <v>7.3726255102658778</v>
      </c>
      <c r="N669" s="39">
        <v>5.3113451681293595</v>
      </c>
      <c r="O669" s="39">
        <v>13.671948867672898</v>
      </c>
      <c r="P669" s="39">
        <v>9.4823923011100089</v>
      </c>
      <c r="Q669" s="39">
        <v>16.065920647462271</v>
      </c>
    </row>
    <row r="670" spans="1:17" ht="15">
      <c r="A670" s="22" t="s">
        <v>947</v>
      </c>
      <c r="B670" s="21" t="s">
        <v>10397</v>
      </c>
      <c r="C670" s="38">
        <v>0.84778078580000005</v>
      </c>
      <c r="D670" s="38">
        <v>2.9256721405000001</v>
      </c>
      <c r="E670" s="38">
        <v>3.8753651626000001</v>
      </c>
      <c r="F670" s="38">
        <v>15.2171055766</v>
      </c>
      <c r="G670" s="38">
        <v>4.6119039232999999</v>
      </c>
      <c r="H670" s="38">
        <v>1.8797834288999999</v>
      </c>
      <c r="I670" s="38">
        <v>7.2045530712000003</v>
      </c>
      <c r="J670" s="37" t="s">
        <v>10445</v>
      </c>
      <c r="K670" s="39">
        <v>0.84778078580000005</v>
      </c>
      <c r="L670" s="39">
        <v>5.290237167693121</v>
      </c>
      <c r="M670" s="39">
        <v>2.0015719401351295</v>
      </c>
      <c r="N670" s="39">
        <v>2.1798895832166512</v>
      </c>
      <c r="O670" s="39">
        <v>3.414558286572146</v>
      </c>
      <c r="P670" s="39">
        <v>4.2727255816329635</v>
      </c>
      <c r="Q670" s="39">
        <v>7.2244476960355906</v>
      </c>
    </row>
    <row r="671" spans="1:17" ht="15">
      <c r="A671" s="22" t="s">
        <v>946</v>
      </c>
      <c r="B671" s="21" t="s">
        <v>9479</v>
      </c>
      <c r="C671" s="38">
        <v>10.024291567100001</v>
      </c>
      <c r="D671" s="38">
        <v>8.6700326788000002</v>
      </c>
      <c r="E671" s="38">
        <v>12.5281547874</v>
      </c>
      <c r="F671" s="38">
        <v>50.609628305400001</v>
      </c>
      <c r="G671" s="38">
        <v>15.2062391328</v>
      </c>
      <c r="H671" s="38">
        <v>3.1165400002000001</v>
      </c>
      <c r="I671" s="38">
        <v>11.1365503651</v>
      </c>
      <c r="J671" s="37" t="s">
        <v>10479</v>
      </c>
      <c r="K671" s="39">
        <v>10.024291567100001</v>
      </c>
      <c r="L671" s="39">
        <v>15.677262153736434</v>
      </c>
      <c r="M671" s="39">
        <v>6.4706168404800914</v>
      </c>
      <c r="N671" s="39">
        <v>7.2499596587577786</v>
      </c>
      <c r="O671" s="39">
        <v>11.258384975493421</v>
      </c>
      <c r="P671" s="39">
        <v>7.0838586936736574</v>
      </c>
      <c r="Q671" s="39">
        <v>11.167302791973221</v>
      </c>
    </row>
    <row r="672" spans="1:17" ht="15">
      <c r="A672" s="22" t="s">
        <v>945</v>
      </c>
      <c r="B672" s="21" t="s">
        <v>9724</v>
      </c>
      <c r="C672" s="38">
        <v>29.3933548151</v>
      </c>
      <c r="D672" s="38">
        <v>6.8197217644999997</v>
      </c>
      <c r="E672" s="38">
        <v>15.787149763</v>
      </c>
      <c r="F672" s="38">
        <v>61.2299707711</v>
      </c>
      <c r="G672" s="38">
        <v>11.3858684043</v>
      </c>
      <c r="H672" s="38">
        <v>1.6008322262000001</v>
      </c>
      <c r="I672" s="38">
        <v>8.2212443620000002</v>
      </c>
      <c r="J672" s="37" t="s">
        <v>10479</v>
      </c>
      <c r="K672" s="39">
        <v>29.3933548151</v>
      </c>
      <c r="L672" s="39">
        <v>12.331506682672194</v>
      </c>
      <c r="M672" s="39">
        <v>8.1538421940944978</v>
      </c>
      <c r="N672" s="39">
        <v>8.7713510820238056</v>
      </c>
      <c r="O672" s="39">
        <v>8.429861496746879</v>
      </c>
      <c r="P672" s="39">
        <v>3.6386727851887319</v>
      </c>
      <c r="Q672" s="39">
        <v>8.2439464742125566</v>
      </c>
    </row>
    <row r="673" spans="1:17" ht="15">
      <c r="A673" s="22" t="s">
        <v>944</v>
      </c>
      <c r="B673" s="21" t="s">
        <v>10397</v>
      </c>
      <c r="C673" s="38">
        <v>10.391533021500001</v>
      </c>
      <c r="D673" s="38">
        <v>5.4451989845000002</v>
      </c>
      <c r="E673" s="38">
        <v>2.6096776449000001</v>
      </c>
      <c r="F673" s="38">
        <v>57.375401662599998</v>
      </c>
      <c r="G673" s="38">
        <v>6.0654410211999998</v>
      </c>
      <c r="H673" s="38">
        <v>1.4500157330000001</v>
      </c>
      <c r="I673" s="38">
        <v>2.0194300468000002</v>
      </c>
      <c r="J673" s="37" t="s">
        <v>10479</v>
      </c>
      <c r="K673" s="39">
        <v>10.391533021500001</v>
      </c>
      <c r="L673" s="39">
        <v>9.8460773011851206</v>
      </c>
      <c r="M673" s="39">
        <v>1.3478620278779943</v>
      </c>
      <c r="N673" s="39">
        <v>8.2191741253015778</v>
      </c>
      <c r="O673" s="39">
        <v>4.4907270934286245</v>
      </c>
      <c r="P673" s="39">
        <v>3.2958686734379978</v>
      </c>
      <c r="Q673" s="39">
        <v>2.0250064930785912</v>
      </c>
    </row>
    <row r="674" spans="1:17" ht="15">
      <c r="A674" s="22" t="s">
        <v>942</v>
      </c>
      <c r="B674" s="21" t="s">
        <v>943</v>
      </c>
      <c r="C674" s="38">
        <v>2.7633303593999998</v>
      </c>
      <c r="D674" s="38">
        <v>2.9391818368</v>
      </c>
      <c r="E674" s="38">
        <v>2.0790089394</v>
      </c>
      <c r="F674" s="38">
        <v>25.361515064700001</v>
      </c>
      <c r="G674" s="38">
        <v>4.2793890158999996</v>
      </c>
      <c r="H674" s="38">
        <v>1.6653387028</v>
      </c>
      <c r="I674" s="38">
        <v>2.1642160469</v>
      </c>
      <c r="J674" s="37" t="s">
        <v>10445</v>
      </c>
      <c r="K674" s="39">
        <v>2.7633303593999998</v>
      </c>
      <c r="L674" s="39">
        <v>5.3146655704868433</v>
      </c>
      <c r="M674" s="39">
        <v>1.0737790586942548</v>
      </c>
      <c r="N674" s="39">
        <v>3.6331023811220904</v>
      </c>
      <c r="O674" s="39">
        <v>3.1683711258346294</v>
      </c>
      <c r="P674" s="39">
        <v>3.785295246325711</v>
      </c>
      <c r="Q674" s="39">
        <v>2.1701923046762603</v>
      </c>
    </row>
    <row r="675" spans="1:17" ht="15">
      <c r="A675" s="22" t="s">
        <v>941</v>
      </c>
      <c r="B675" s="21" t="s">
        <v>7030</v>
      </c>
      <c r="C675" s="38">
        <v>4.6935395689000003</v>
      </c>
      <c r="D675" s="38">
        <v>3.5341733453000002</v>
      </c>
      <c r="E675" s="38">
        <v>2.2892372624999999</v>
      </c>
      <c r="F675" s="38">
        <v>23.630055420400002</v>
      </c>
      <c r="G675" s="38">
        <v>4.3594240215999998</v>
      </c>
      <c r="H675" s="38">
        <v>1.1358960853</v>
      </c>
      <c r="I675" s="38">
        <v>1.3073261355000001</v>
      </c>
      <c r="J675" s="37" t="s">
        <v>10445</v>
      </c>
      <c r="K675" s="39">
        <v>4.6935395689000003</v>
      </c>
      <c r="L675" s="39">
        <v>6.3905367008010421</v>
      </c>
      <c r="M675" s="39">
        <v>1.1823590491941214</v>
      </c>
      <c r="N675" s="39">
        <v>3.3850663256863167</v>
      </c>
      <c r="O675" s="39">
        <v>3.2276273888604292</v>
      </c>
      <c r="P675" s="39">
        <v>2.5818784159503498</v>
      </c>
      <c r="Q675" s="39">
        <v>1.3109361808069746</v>
      </c>
    </row>
    <row r="676" spans="1:17" ht="15">
      <c r="A676" s="22" t="s">
        <v>940</v>
      </c>
      <c r="B676" s="21" t="s">
        <v>5858</v>
      </c>
      <c r="C676" s="38">
        <v>82.345512116500004</v>
      </c>
      <c r="D676" s="38">
        <v>28.886806983300001</v>
      </c>
      <c r="E676" s="38">
        <v>176.2696479368</v>
      </c>
      <c r="F676" s="38">
        <v>264.33807307360001</v>
      </c>
      <c r="G676" s="38">
        <v>70.267913597800003</v>
      </c>
      <c r="H676" s="38">
        <v>5.9821445757999996</v>
      </c>
      <c r="I676" s="38">
        <v>40.174898581100003</v>
      </c>
      <c r="J676" s="37" t="s">
        <v>10479</v>
      </c>
      <c r="K676" s="39">
        <v>82.345512116500004</v>
      </c>
      <c r="L676" s="39">
        <v>52.233487766306624</v>
      </c>
      <c r="M676" s="39">
        <v>91.040809421709028</v>
      </c>
      <c r="N676" s="39">
        <v>37.86711007819995</v>
      </c>
      <c r="O676" s="39">
        <v>52.024910025406896</v>
      </c>
      <c r="P676" s="39">
        <v>13.597344124373206</v>
      </c>
      <c r="Q676" s="39">
        <v>40.285837389819989</v>
      </c>
    </row>
    <row r="677" spans="1:17" ht="15">
      <c r="A677" s="22" t="s">
        <v>939</v>
      </c>
      <c r="B677" s="21" t="s">
        <v>6031</v>
      </c>
      <c r="C677" s="38">
        <v>2.0065936216</v>
      </c>
      <c r="D677" s="38">
        <v>3.229907812</v>
      </c>
      <c r="E677" s="38">
        <v>3.4985088489999998</v>
      </c>
      <c r="F677" s="38">
        <v>23.0376554668</v>
      </c>
      <c r="G677" s="38">
        <v>3.4141974934000001</v>
      </c>
      <c r="H677" s="38">
        <v>0.96880483760000002</v>
      </c>
      <c r="I677" s="38">
        <v>2.3032158818999999</v>
      </c>
      <c r="J677" s="37" t="s">
        <v>10445</v>
      </c>
      <c r="K677" s="39">
        <v>2.0065936216</v>
      </c>
      <c r="L677" s="39">
        <v>5.8403599360058793</v>
      </c>
      <c r="M677" s="39">
        <v>1.8069309215172973</v>
      </c>
      <c r="N677" s="39">
        <v>3.3002035059174601</v>
      </c>
      <c r="O677" s="39">
        <v>2.5278012154991027</v>
      </c>
      <c r="P677" s="39">
        <v>2.2020819790105177</v>
      </c>
      <c r="Q677" s="39">
        <v>2.3095759732801224</v>
      </c>
    </row>
    <row r="678" spans="1:17" ht="15">
      <c r="A678" s="22" t="s">
        <v>938</v>
      </c>
      <c r="B678" s="21" t="s">
        <v>8792</v>
      </c>
      <c r="C678" s="38">
        <v>26.445463783800001</v>
      </c>
      <c r="D678" s="38">
        <v>7.0865342760000001</v>
      </c>
      <c r="E678" s="38">
        <v>52.922805226900003</v>
      </c>
      <c r="F678" s="38">
        <v>98.409328772600006</v>
      </c>
      <c r="G678" s="38">
        <v>21.387695623199999</v>
      </c>
      <c r="H678" s="38">
        <v>3.8313584616999998</v>
      </c>
      <c r="I678" s="38">
        <v>10.0271936611</v>
      </c>
      <c r="J678" s="37" t="s">
        <v>10479</v>
      </c>
      <c r="K678" s="39">
        <v>26.445463783800001</v>
      </c>
      <c r="L678" s="39">
        <v>12.81396042231153</v>
      </c>
      <c r="M678" s="39">
        <v>27.333889192607518</v>
      </c>
      <c r="N678" s="39">
        <v>14.097389914453398</v>
      </c>
      <c r="O678" s="39">
        <v>15.835007523015538</v>
      </c>
      <c r="P678" s="39">
        <v>8.7086326329044219</v>
      </c>
      <c r="Q678" s="39">
        <v>10.054882714684577</v>
      </c>
    </row>
    <row r="679" spans="1:17" ht="15">
      <c r="A679" s="22" t="s">
        <v>937</v>
      </c>
      <c r="B679" s="21" t="s">
        <v>10397</v>
      </c>
      <c r="C679" s="38">
        <v>2.7900083829</v>
      </c>
      <c r="D679" s="38">
        <v>5.9762120300000001</v>
      </c>
      <c r="E679" s="38">
        <v>25.3432155745</v>
      </c>
      <c r="F679" s="38">
        <v>74.982126432699999</v>
      </c>
      <c r="G679" s="38">
        <v>19.0661844587</v>
      </c>
      <c r="H679" s="38">
        <v>4.6975076155000002</v>
      </c>
      <c r="I679" s="38">
        <v>1.6254730148000001</v>
      </c>
      <c r="J679" s="37" t="s">
        <v>10479</v>
      </c>
      <c r="K679" s="39">
        <v>2.7900083829</v>
      </c>
      <c r="L679" s="39">
        <v>10.806261769891149</v>
      </c>
      <c r="M679" s="39">
        <v>13.089416619692766</v>
      </c>
      <c r="N679" s="39">
        <v>10.741382815232944</v>
      </c>
      <c r="O679" s="39">
        <v>14.116208667717359</v>
      </c>
      <c r="P679" s="39">
        <v>10.677379452380658</v>
      </c>
      <c r="Q679" s="39">
        <v>1.6299615896623454</v>
      </c>
    </row>
    <row r="680" spans="1:17" ht="15">
      <c r="A680" s="22" t="s">
        <v>935</v>
      </c>
      <c r="B680" s="21" t="s">
        <v>936</v>
      </c>
      <c r="C680" s="38">
        <v>7.5093554037999999</v>
      </c>
      <c r="D680" s="38">
        <v>6.4751315175000004</v>
      </c>
      <c r="E680" s="38">
        <v>31.6829679011</v>
      </c>
      <c r="F680" s="38">
        <v>61.471220913000003</v>
      </c>
      <c r="G680" s="38">
        <v>13.8965890815</v>
      </c>
      <c r="H680" s="38">
        <v>3.6435009964999998</v>
      </c>
      <c r="I680" s="38">
        <v>6.2123041509999997</v>
      </c>
      <c r="J680" s="37" t="s">
        <v>10479</v>
      </c>
      <c r="K680" s="39">
        <v>7.5093554037999999</v>
      </c>
      <c r="L680" s="39">
        <v>11.708414263303425</v>
      </c>
      <c r="M680" s="39">
        <v>16.363810085059921</v>
      </c>
      <c r="N680" s="39">
        <v>8.8059107864715465</v>
      </c>
      <c r="O680" s="39">
        <v>10.288747162228603</v>
      </c>
      <c r="P680" s="39">
        <v>8.2816348283060162</v>
      </c>
      <c r="Q680" s="39">
        <v>6.2294587835257529</v>
      </c>
    </row>
    <row r="681" spans="1:17" ht="15">
      <c r="A681" s="22" t="s">
        <v>934</v>
      </c>
      <c r="B681" s="21" t="s">
        <v>8788</v>
      </c>
      <c r="C681" s="38">
        <v>12.557507143800001</v>
      </c>
      <c r="D681" s="38">
        <v>16.5827950565</v>
      </c>
      <c r="E681" s="38">
        <v>68.986806825299993</v>
      </c>
      <c r="F681" s="38">
        <v>101.3046034968</v>
      </c>
      <c r="G681" s="38">
        <v>54.019220533099997</v>
      </c>
      <c r="H681" s="38">
        <v>23.246957498099999</v>
      </c>
      <c r="I681" s="38">
        <v>24.614521419300001</v>
      </c>
      <c r="J681" s="37" t="s">
        <v>10479</v>
      </c>
      <c r="K681" s="39">
        <v>12.557507143800001</v>
      </c>
      <c r="L681" s="39">
        <v>29.985218623007235</v>
      </c>
      <c r="M681" s="39">
        <v>35.630721490101649</v>
      </c>
      <c r="N681" s="39">
        <v>14.512145478845309</v>
      </c>
      <c r="O681" s="39">
        <v>39.994713717601094</v>
      </c>
      <c r="P681" s="39">
        <v>52.840060440042379</v>
      </c>
      <c r="Q681" s="39">
        <v>24.682491863032606</v>
      </c>
    </row>
    <row r="682" spans="1:17" ht="15">
      <c r="A682" s="22" t="s">
        <v>932</v>
      </c>
      <c r="B682" s="21" t="s">
        <v>933</v>
      </c>
      <c r="C682" s="38">
        <v>20.4958831796</v>
      </c>
      <c r="D682" s="38">
        <v>11.320711277399999</v>
      </c>
      <c r="E682" s="38">
        <v>48.552170847600003</v>
      </c>
      <c r="F682" s="38">
        <v>110.1339751388</v>
      </c>
      <c r="G682" s="38">
        <v>37.826372674600002</v>
      </c>
      <c r="H682" s="38">
        <v>11.9247893996</v>
      </c>
      <c r="I682" s="38">
        <v>12.4272378128</v>
      </c>
      <c r="J682" s="37" t="s">
        <v>10479</v>
      </c>
      <c r="K682" s="39">
        <v>20.4958831796</v>
      </c>
      <c r="L682" s="39">
        <v>20.470252539708365</v>
      </c>
      <c r="M682" s="39">
        <v>25.076517624471823</v>
      </c>
      <c r="N682" s="39">
        <v>15.776975716886197</v>
      </c>
      <c r="O682" s="39">
        <v>28.005864045537677</v>
      </c>
      <c r="P682" s="39">
        <v>27.104905777934167</v>
      </c>
      <c r="Q682" s="39">
        <v>12.461554338972403</v>
      </c>
    </row>
    <row r="683" spans="1:17" ht="15">
      <c r="A683" s="22" t="s">
        <v>931</v>
      </c>
      <c r="B683" s="21" t="s">
        <v>8785</v>
      </c>
      <c r="C683" s="38">
        <v>28.404488984299999</v>
      </c>
      <c r="D683" s="38">
        <v>13.044355771399999</v>
      </c>
      <c r="E683" s="38">
        <v>60.562219701099998</v>
      </c>
      <c r="F683" s="38">
        <v>224.40351661450001</v>
      </c>
      <c r="G683" s="38">
        <v>32.302771020599998</v>
      </c>
      <c r="H683" s="38">
        <v>14.71071336</v>
      </c>
      <c r="I683" s="38">
        <v>27.329789158800001</v>
      </c>
      <c r="J683" s="37" t="s">
        <v>10479</v>
      </c>
      <c r="K683" s="39">
        <v>28.404488984299999</v>
      </c>
      <c r="L683" s="39">
        <v>23.586968196196811</v>
      </c>
      <c r="M683" s="39">
        <v>31.279539991708518</v>
      </c>
      <c r="N683" s="39">
        <v>32.146381967498378</v>
      </c>
      <c r="O683" s="39">
        <v>23.916303613868109</v>
      </c>
      <c r="P683" s="39">
        <v>33.437278109278161</v>
      </c>
      <c r="Q683" s="39">
        <v>27.405257532310024</v>
      </c>
    </row>
    <row r="684" spans="1:17" ht="15">
      <c r="A684" s="22" t="s">
        <v>930</v>
      </c>
      <c r="B684" s="21" t="s">
        <v>8120</v>
      </c>
      <c r="C684" s="38">
        <v>6.0354845592000004</v>
      </c>
      <c r="D684" s="38">
        <v>1.9391453205</v>
      </c>
      <c r="E684" s="38">
        <v>4.6681564120000001</v>
      </c>
      <c r="F684" s="38">
        <v>33.093232839199999</v>
      </c>
      <c r="G684" s="38">
        <v>3.7000434146000001</v>
      </c>
      <c r="H684" s="38">
        <v>1.5200165221999999</v>
      </c>
      <c r="I684" s="38">
        <v>3.4924957512999999</v>
      </c>
      <c r="J684" s="37" t="s">
        <v>10445</v>
      </c>
      <c r="K684" s="39">
        <v>6.0354845592000004</v>
      </c>
      <c r="L684" s="39">
        <v>3.5063869618398509</v>
      </c>
      <c r="M684" s="39">
        <v>2.4110375395314714</v>
      </c>
      <c r="N684" s="39">
        <v>4.7406908743583562</v>
      </c>
      <c r="O684" s="39">
        <v>2.7394356240099187</v>
      </c>
      <c r="P684" s="39">
        <v>3.4549796423671992</v>
      </c>
      <c r="Q684" s="39">
        <v>3.5021399154869162</v>
      </c>
    </row>
    <row r="685" spans="1:17" ht="15">
      <c r="A685" s="22" t="s">
        <v>929</v>
      </c>
      <c r="B685" s="21" t="s">
        <v>10397</v>
      </c>
      <c r="C685" s="38">
        <v>11.543437344499999</v>
      </c>
      <c r="D685" s="38">
        <v>10.9570594646</v>
      </c>
      <c r="E685" s="38">
        <v>45.795156504799998</v>
      </c>
      <c r="F685" s="38">
        <v>52.320174890600001</v>
      </c>
      <c r="G685" s="38">
        <v>29.081587709200001</v>
      </c>
      <c r="H685" s="38">
        <v>8.9662436681000006</v>
      </c>
      <c r="I685" s="38">
        <v>20.579785514200001</v>
      </c>
      <c r="J685" s="37" t="s">
        <v>10479</v>
      </c>
      <c r="K685" s="39">
        <v>11.543437344499999</v>
      </c>
      <c r="L685" s="39">
        <v>19.812692757276711</v>
      </c>
      <c r="M685" s="39">
        <v>23.652558251467529</v>
      </c>
      <c r="N685" s="39">
        <v>7.4949998645915503</v>
      </c>
      <c r="O685" s="39">
        <v>21.531406107018356</v>
      </c>
      <c r="P685" s="39">
        <v>20.380166195136447</v>
      </c>
      <c r="Q685" s="39">
        <v>20.636614453893511</v>
      </c>
    </row>
    <row r="686" spans="1:17" ht="15">
      <c r="A686" s="22" t="s">
        <v>928</v>
      </c>
      <c r="B686" s="21" t="s">
        <v>10397</v>
      </c>
      <c r="C686" s="38">
        <v>6.0290005409000003</v>
      </c>
      <c r="D686" s="38">
        <v>7.9309926237999999</v>
      </c>
      <c r="E686" s="38">
        <v>22.250385248200001</v>
      </c>
      <c r="F686" s="38">
        <v>88.511140455800003</v>
      </c>
      <c r="G686" s="38">
        <v>14.713338155800001</v>
      </c>
      <c r="H686" s="38">
        <v>4.4513633055000001</v>
      </c>
      <c r="I686" s="38">
        <v>11.5560572928</v>
      </c>
      <c r="J686" s="37" t="s">
        <v>10479</v>
      </c>
      <c r="K686" s="39">
        <v>6.0290005409000003</v>
      </c>
      <c r="L686" s="39">
        <v>14.340920629594635</v>
      </c>
      <c r="M686" s="39">
        <v>11.49201298494269</v>
      </c>
      <c r="N686" s="39">
        <v>12.67944893376592</v>
      </c>
      <c r="O686" s="39">
        <v>10.893451285749387</v>
      </c>
      <c r="P686" s="39">
        <v>10.117896336431588</v>
      </c>
      <c r="Q686" s="39">
        <v>11.5879681444721</v>
      </c>
    </row>
    <row r="687" spans="1:17" ht="15">
      <c r="A687" s="22" t="s">
        <v>927</v>
      </c>
      <c r="B687" s="21" t="s">
        <v>10446</v>
      </c>
      <c r="C687" s="38">
        <v>1.989643665</v>
      </c>
      <c r="D687" s="38">
        <v>0.8802547812</v>
      </c>
      <c r="E687" s="38">
        <v>2.4798650791000001</v>
      </c>
      <c r="F687" s="38">
        <v>18.060792772399999</v>
      </c>
      <c r="G687" s="38">
        <v>3.4750329335000001</v>
      </c>
      <c r="H687" s="38">
        <v>1.9500072208000001</v>
      </c>
      <c r="I687" s="38">
        <v>0</v>
      </c>
      <c r="J687" s="37" t="s">
        <v>10445</v>
      </c>
      <c r="K687" s="39">
        <v>1.989643665</v>
      </c>
      <c r="L687" s="39">
        <v>1.5916877684551392</v>
      </c>
      <c r="M687" s="39">
        <v>1.2808156520448832</v>
      </c>
      <c r="N687" s="39">
        <v>2.5872551012415337</v>
      </c>
      <c r="O687" s="39">
        <v>2.5728425172186062</v>
      </c>
      <c r="P687" s="39">
        <v>4.4323434330712965</v>
      </c>
      <c r="Q687" s="39">
        <v>0</v>
      </c>
    </row>
    <row r="688" spans="1:17" ht="15">
      <c r="A688" s="22" t="s">
        <v>926</v>
      </c>
      <c r="B688" s="21" t="s">
        <v>9111</v>
      </c>
      <c r="C688" s="38">
        <v>19.715718951300001</v>
      </c>
      <c r="D688" s="38">
        <v>4.2405716037000003</v>
      </c>
      <c r="E688" s="38">
        <v>9.3726989207999996</v>
      </c>
      <c r="F688" s="38">
        <v>63.333774463600001</v>
      </c>
      <c r="G688" s="38">
        <v>10.3576029491</v>
      </c>
      <c r="H688" s="38">
        <v>2.3200117525000001</v>
      </c>
      <c r="I688" s="38">
        <v>7.0813424447999997</v>
      </c>
      <c r="J688" s="37" t="s">
        <v>10479</v>
      </c>
      <c r="K688" s="39">
        <v>19.715718951300001</v>
      </c>
      <c r="L688" s="39">
        <v>7.6678549177160491</v>
      </c>
      <c r="M688" s="39">
        <v>4.8408679894882045</v>
      </c>
      <c r="N688" s="39">
        <v>9.0727263817697477</v>
      </c>
      <c r="O688" s="39">
        <v>7.668555019152973</v>
      </c>
      <c r="P688" s="39">
        <v>5.2733593733170476</v>
      </c>
      <c r="Q688" s="39">
        <v>7.1008968362909588</v>
      </c>
    </row>
    <row r="689" spans="1:17" ht="15">
      <c r="A689" s="22" t="s">
        <v>1081</v>
      </c>
      <c r="B689" s="21" t="s">
        <v>925</v>
      </c>
      <c r="C689" s="38">
        <v>5.3478704057000002</v>
      </c>
      <c r="D689" s="38">
        <v>3.1433029413</v>
      </c>
      <c r="E689" s="38">
        <v>9.7890486988000003</v>
      </c>
      <c r="F689" s="38">
        <v>42.680849057499998</v>
      </c>
      <c r="G689" s="38">
        <v>7.4585717467999997</v>
      </c>
      <c r="H689" s="38">
        <v>2.4388369969000001</v>
      </c>
      <c r="I689" s="38">
        <v>3.3727101853999999</v>
      </c>
      <c r="J689" s="37" t="s">
        <v>10479</v>
      </c>
      <c r="K689" s="39">
        <v>5.3478704057000002</v>
      </c>
      <c r="L689" s="39">
        <v>5.6837599193676178</v>
      </c>
      <c r="M689" s="39">
        <v>5.0559068304647257</v>
      </c>
      <c r="N689" s="39">
        <v>6.1141416016957502</v>
      </c>
      <c r="O689" s="39">
        <v>5.5221722714912191</v>
      </c>
      <c r="P689" s="39">
        <v>5.5434477535453839</v>
      </c>
      <c r="Q689" s="39">
        <v>3.3820235741910314</v>
      </c>
    </row>
    <row r="690" spans="1:17" ht="15">
      <c r="A690" s="22" t="s">
        <v>1080</v>
      </c>
      <c r="B690" s="21" t="s">
        <v>9758</v>
      </c>
      <c r="C690" s="38">
        <v>3.2874641808999998</v>
      </c>
      <c r="D690" s="38">
        <v>2.0599918574</v>
      </c>
      <c r="E690" s="38">
        <v>6.6971599496999996</v>
      </c>
      <c r="F690" s="38">
        <v>56.5295494609</v>
      </c>
      <c r="G690" s="38">
        <v>4.4786876356</v>
      </c>
      <c r="H690" s="38">
        <v>1.4729427795000001</v>
      </c>
      <c r="I690" s="38">
        <v>4.4032598348</v>
      </c>
      <c r="J690" s="37" t="s">
        <v>10479</v>
      </c>
      <c r="K690" s="39">
        <v>3.2874641808999998</v>
      </c>
      <c r="L690" s="39">
        <v>3.7249031900410463</v>
      </c>
      <c r="M690" s="39">
        <v>3.4589895071779355</v>
      </c>
      <c r="N690" s="39">
        <v>8.0980036179311021</v>
      </c>
      <c r="O690" s="39">
        <v>3.3159277021893443</v>
      </c>
      <c r="P690" s="39">
        <v>3.3479815799493413</v>
      </c>
      <c r="Q690" s="39">
        <v>4.4154189793855467</v>
      </c>
    </row>
    <row r="691" spans="1:17" ht="15">
      <c r="A691" s="22" t="s">
        <v>924</v>
      </c>
      <c r="B691" s="21" t="s">
        <v>6216</v>
      </c>
      <c r="C691" s="38">
        <v>2.0811776962000001</v>
      </c>
      <c r="D691" s="38">
        <v>0.91486127849999999</v>
      </c>
      <c r="E691" s="38">
        <v>2.0588363266999998</v>
      </c>
      <c r="F691" s="38">
        <v>10.683075995199999</v>
      </c>
      <c r="G691" s="38">
        <v>1.4951336938999999</v>
      </c>
      <c r="H691" s="38">
        <v>1.1144230476000001</v>
      </c>
      <c r="I691" s="38">
        <v>1.2167908250999999</v>
      </c>
      <c r="J691" s="37" t="s">
        <v>10445</v>
      </c>
      <c r="K691" s="39">
        <v>2.0811776962000001</v>
      </c>
      <c r="L691" s="39">
        <v>1.6542636722024551</v>
      </c>
      <c r="M691" s="39">
        <v>1.0633601861892328</v>
      </c>
      <c r="N691" s="39">
        <v>1.5303781630101314</v>
      </c>
      <c r="O691" s="39">
        <v>1.1069660662806</v>
      </c>
      <c r="P691" s="39">
        <v>2.5330704543066793</v>
      </c>
      <c r="Q691" s="39">
        <v>1.2201508665528864</v>
      </c>
    </row>
    <row r="692" spans="1:17" ht="15">
      <c r="A692" s="22" t="s">
        <v>923</v>
      </c>
      <c r="B692" s="21" t="s">
        <v>10397</v>
      </c>
      <c r="C692" s="38">
        <v>8.1685841195000002</v>
      </c>
      <c r="D692" s="38">
        <v>4.5505653027999999</v>
      </c>
      <c r="E692" s="38">
        <v>3.9560363212</v>
      </c>
      <c r="F692" s="38">
        <v>29.2877716275</v>
      </c>
      <c r="G692" s="38">
        <v>4.3499915307999997</v>
      </c>
      <c r="H692" s="38">
        <v>1.2483536512</v>
      </c>
      <c r="I692" s="38">
        <v>3.2375999896000001</v>
      </c>
      <c r="J692" s="37" t="s">
        <v>10445</v>
      </c>
      <c r="K692" s="39">
        <v>8.1685841195000002</v>
      </c>
      <c r="L692" s="39">
        <v>8.2283894239677391</v>
      </c>
      <c r="M692" s="39">
        <v>2.0432374660035668</v>
      </c>
      <c r="N692" s="39">
        <v>4.195548750387279</v>
      </c>
      <c r="O692" s="39">
        <v>3.2206437677443351</v>
      </c>
      <c r="P692" s="39">
        <v>2.8374931379879205</v>
      </c>
      <c r="Q692" s="39">
        <v>3.2465402856217316</v>
      </c>
    </row>
    <row r="693" spans="1:17" ht="15">
      <c r="A693" s="22" t="s">
        <v>921</v>
      </c>
      <c r="B693" s="21" t="s">
        <v>922</v>
      </c>
      <c r="C693" s="38">
        <v>11.7407261293</v>
      </c>
      <c r="D693" s="38">
        <v>7.5774306646999996</v>
      </c>
      <c r="E693" s="38">
        <v>3.4230333829999999</v>
      </c>
      <c r="F693" s="38">
        <v>63.966505327999997</v>
      </c>
      <c r="G693" s="38">
        <v>9.9869083943000003</v>
      </c>
      <c r="H693" s="38">
        <v>3.6835450407999999</v>
      </c>
      <c r="I693" s="38">
        <v>1.9477262098000001</v>
      </c>
      <c r="J693" s="37" t="s">
        <v>10479</v>
      </c>
      <c r="K693" s="39">
        <v>11.7407261293</v>
      </c>
      <c r="L693" s="39">
        <v>13.701605447547763</v>
      </c>
      <c r="M693" s="39">
        <v>1.76794889825607</v>
      </c>
      <c r="N693" s="39">
        <v>9.163366708429912</v>
      </c>
      <c r="O693" s="39">
        <v>7.3941004370692651</v>
      </c>
      <c r="P693" s="39">
        <v>8.3726544691019633</v>
      </c>
      <c r="Q693" s="39">
        <v>1.9531046533819227</v>
      </c>
    </row>
    <row r="694" spans="1:17" ht="15">
      <c r="A694" s="22" t="s">
        <v>920</v>
      </c>
      <c r="B694" s="21" t="s">
        <v>9840</v>
      </c>
      <c r="C694" s="38">
        <v>5.5417020184999997</v>
      </c>
      <c r="D694" s="38">
        <v>2.6016033441999999</v>
      </c>
      <c r="E694" s="38">
        <v>3.4013815675000001</v>
      </c>
      <c r="F694" s="38">
        <v>12.0960179228</v>
      </c>
      <c r="G694" s="38">
        <v>4.5561773484000003</v>
      </c>
      <c r="H694" s="38">
        <v>1.1506620178</v>
      </c>
      <c r="I694" s="38">
        <v>3.3805489979000001</v>
      </c>
      <c r="J694" s="37" t="s">
        <v>10445</v>
      </c>
      <c r="K694" s="39">
        <v>5.5417020184999997</v>
      </c>
      <c r="L694" s="39">
        <v>4.7042518936279141</v>
      </c>
      <c r="M694" s="39">
        <v>1.7567660381798065</v>
      </c>
      <c r="N694" s="39">
        <v>1.732785734815484</v>
      </c>
      <c r="O694" s="39">
        <v>3.3732994829908858</v>
      </c>
      <c r="P694" s="39">
        <v>2.6154412065141197</v>
      </c>
      <c r="Q694" s="39">
        <v>3.3898840327573874</v>
      </c>
    </row>
    <row r="695" spans="1:17" ht="15">
      <c r="A695" s="22" t="s">
        <v>918</v>
      </c>
      <c r="B695" s="21" t="s">
        <v>919</v>
      </c>
      <c r="C695" s="38">
        <v>1.7948548229000001</v>
      </c>
      <c r="D695" s="38">
        <v>1.4700348711</v>
      </c>
      <c r="E695" s="38">
        <v>1.3049730161999999</v>
      </c>
      <c r="F695" s="38">
        <v>6.3243861406999997</v>
      </c>
      <c r="G695" s="38">
        <v>2.3042568591000001</v>
      </c>
      <c r="H695" s="38">
        <v>0.60204467299999997</v>
      </c>
      <c r="I695" s="38">
        <v>1.1609711961</v>
      </c>
      <c r="J695" s="37" t="s">
        <v>10445</v>
      </c>
      <c r="K695" s="39">
        <v>1.7948548229000001</v>
      </c>
      <c r="L695" s="39">
        <v>2.6581355461002261</v>
      </c>
      <c r="M695" s="39">
        <v>0.67400032313523328</v>
      </c>
      <c r="N695" s="39">
        <v>0.90598461047360579</v>
      </c>
      <c r="O695" s="39">
        <v>1.7060241244142682</v>
      </c>
      <c r="P695" s="39">
        <v>1.3684404469499112</v>
      </c>
      <c r="Q695" s="39">
        <v>1.1641770974464229</v>
      </c>
    </row>
    <row r="696" spans="1:17" ht="15">
      <c r="A696" s="22" t="s">
        <v>916</v>
      </c>
      <c r="B696" s="21" t="s">
        <v>917</v>
      </c>
      <c r="C696" s="38">
        <v>50.960438831399998</v>
      </c>
      <c r="D696" s="38">
        <v>23.367900950900001</v>
      </c>
      <c r="E696" s="38">
        <v>119.3769126899</v>
      </c>
      <c r="F696" s="38">
        <v>1015.678376992</v>
      </c>
      <c r="G696" s="38">
        <v>121.02582399809999</v>
      </c>
      <c r="H696" s="38">
        <v>196.33751252670001</v>
      </c>
      <c r="I696" s="38">
        <v>2368.8486524675</v>
      </c>
      <c r="J696" s="37" t="s">
        <v>10479</v>
      </c>
      <c r="K696" s="39">
        <v>50.960438831399998</v>
      </c>
      <c r="L696" s="39">
        <v>42.254132453917251</v>
      </c>
      <c r="M696" s="39">
        <v>61.656506861861288</v>
      </c>
      <c r="N696" s="39">
        <v>145.49854456605212</v>
      </c>
      <c r="O696" s="39">
        <v>89.60501716745172</v>
      </c>
      <c r="P696" s="39">
        <v>446.27285223910809</v>
      </c>
      <c r="Q696" s="39">
        <v>2375.3899819250514</v>
      </c>
    </row>
    <row r="697" spans="1:17" ht="15">
      <c r="A697" s="22" t="s">
        <v>915</v>
      </c>
      <c r="B697" s="21" t="s">
        <v>10397</v>
      </c>
      <c r="C697" s="38">
        <v>2.1781249504</v>
      </c>
      <c r="D697" s="38">
        <v>1.6981584425</v>
      </c>
      <c r="E697" s="38">
        <v>8.3827072405000003</v>
      </c>
      <c r="F697" s="38">
        <v>29.289135122099999</v>
      </c>
      <c r="G697" s="38">
        <v>3.808775341</v>
      </c>
      <c r="H697" s="38">
        <v>6.6494704617</v>
      </c>
      <c r="I697" s="38">
        <v>49.602148981299997</v>
      </c>
      <c r="J697" s="37" t="s">
        <v>10479</v>
      </c>
      <c r="K697" s="39">
        <v>2.1781249504</v>
      </c>
      <c r="L697" s="39">
        <v>3.0706314575665492</v>
      </c>
      <c r="M697" s="39">
        <v>4.329551123821207</v>
      </c>
      <c r="N697" s="39">
        <v>4.1957440745019969</v>
      </c>
      <c r="O697" s="39">
        <v>2.8199384936443783</v>
      </c>
      <c r="P697" s="39">
        <v>15.114167998940138</v>
      </c>
      <c r="Q697" s="39">
        <v>49.739120162616821</v>
      </c>
    </row>
    <row r="698" spans="1:17" ht="15">
      <c r="A698" s="22" t="s">
        <v>914</v>
      </c>
      <c r="B698" s="21" t="s">
        <v>10397</v>
      </c>
      <c r="C698" s="38">
        <v>0</v>
      </c>
      <c r="D698" s="38">
        <v>9.5630574665000001</v>
      </c>
      <c r="E698" s="38">
        <v>1.0854987564</v>
      </c>
      <c r="F698" s="38">
        <v>52.940071836800001</v>
      </c>
      <c r="G698" s="38">
        <v>0</v>
      </c>
      <c r="H698" s="38">
        <v>3.2486166662999998</v>
      </c>
      <c r="I698" s="38">
        <v>17.920026005499999</v>
      </c>
      <c r="J698" s="37" t="s">
        <v>10479</v>
      </c>
      <c r="K698" s="39">
        <v>0</v>
      </c>
      <c r="L698" s="39">
        <v>17.292040808584069</v>
      </c>
      <c r="M698" s="39">
        <v>0.56064493556115413</v>
      </c>
      <c r="N698" s="39">
        <v>7.583801699400869</v>
      </c>
      <c r="O698" s="39">
        <v>0</v>
      </c>
      <c r="P698" s="39">
        <v>7.3840673992650743</v>
      </c>
      <c r="Q698" s="39">
        <v>17.969510295628776</v>
      </c>
    </row>
    <row r="699" spans="1:17" ht="15">
      <c r="A699" s="22" t="s">
        <v>913</v>
      </c>
      <c r="B699" s="21" t="s">
        <v>10103</v>
      </c>
      <c r="C699" s="38">
        <v>5.8329452757000002</v>
      </c>
      <c r="D699" s="38">
        <v>5.0776478808999999</v>
      </c>
      <c r="E699" s="38">
        <v>9.1495162118</v>
      </c>
      <c r="F699" s="38">
        <v>41.202930198799997</v>
      </c>
      <c r="G699" s="38">
        <v>8.3182779766999992</v>
      </c>
      <c r="H699" s="38">
        <v>2.7937002510000002</v>
      </c>
      <c r="I699" s="38">
        <v>34.710161341899997</v>
      </c>
      <c r="J699" s="37" t="s">
        <v>10479</v>
      </c>
      <c r="K699" s="39">
        <v>5.8329452757000002</v>
      </c>
      <c r="L699" s="39">
        <v>9.1814667720781102</v>
      </c>
      <c r="M699" s="39">
        <v>4.7255972397356727</v>
      </c>
      <c r="N699" s="39">
        <v>5.9024259170866014</v>
      </c>
      <c r="O699" s="39">
        <v>6.1586809846263924</v>
      </c>
      <c r="P699" s="39">
        <v>6.3500477482383095</v>
      </c>
      <c r="Q699" s="39">
        <v>34.806009846457528</v>
      </c>
    </row>
    <row r="700" spans="1:17" ht="15">
      <c r="A700" s="22" t="s">
        <v>911</v>
      </c>
      <c r="B700" s="21" t="s">
        <v>912</v>
      </c>
      <c r="C700" s="38">
        <v>10.993997612799999</v>
      </c>
      <c r="D700" s="38">
        <v>4.7845951726999996</v>
      </c>
      <c r="E700" s="38">
        <v>4.6579832459999997</v>
      </c>
      <c r="F700" s="38">
        <v>31.325937655000001</v>
      </c>
      <c r="G700" s="38">
        <v>9.0977549909000004</v>
      </c>
      <c r="H700" s="38">
        <v>1.1617138235</v>
      </c>
      <c r="I700" s="38">
        <v>3.8209822816000001</v>
      </c>
      <c r="J700" s="37" t="s">
        <v>10479</v>
      </c>
      <c r="K700" s="39">
        <v>10.993997612799999</v>
      </c>
      <c r="L700" s="39">
        <v>8.6515651786795367</v>
      </c>
      <c r="M700" s="39">
        <v>2.405783241483781</v>
      </c>
      <c r="N700" s="39">
        <v>4.4875212854957613</v>
      </c>
      <c r="O700" s="39">
        <v>6.7357896456682012</v>
      </c>
      <c r="P700" s="39">
        <v>2.6405618306305154</v>
      </c>
      <c r="Q700" s="39">
        <v>3.8315335272143525</v>
      </c>
    </row>
    <row r="701" spans="1:17" ht="15">
      <c r="A701" s="22" t="s">
        <v>909</v>
      </c>
      <c r="B701" s="21" t="s">
        <v>910</v>
      </c>
      <c r="C701" s="38">
        <v>8.8192500922000008</v>
      </c>
      <c r="D701" s="38">
        <v>9.3993826745</v>
      </c>
      <c r="E701" s="38">
        <v>3.7445929068999999</v>
      </c>
      <c r="F701" s="38">
        <v>146.9709578133</v>
      </c>
      <c r="G701" s="38">
        <v>7.0809138950000001</v>
      </c>
      <c r="H701" s="38">
        <v>2.1459895846000001</v>
      </c>
      <c r="I701" s="38">
        <v>3.4772368148999999</v>
      </c>
      <c r="J701" s="37" t="s">
        <v>10479</v>
      </c>
      <c r="K701" s="39">
        <v>8.8192500922000008</v>
      </c>
      <c r="L701" s="39">
        <v>16.996081990756704</v>
      </c>
      <c r="M701" s="39">
        <v>1.9340298978823456</v>
      </c>
      <c r="N701" s="39">
        <v>21.053968401536846</v>
      </c>
      <c r="O701" s="39">
        <v>5.2425622083158325</v>
      </c>
      <c r="P701" s="39">
        <v>4.8778090364398565</v>
      </c>
      <c r="Q701" s="39">
        <v>3.4868388431192763</v>
      </c>
    </row>
    <row r="702" spans="1:17" ht="15">
      <c r="A702" s="22" t="s">
        <v>907</v>
      </c>
      <c r="B702" s="21" t="s">
        <v>908</v>
      </c>
      <c r="C702" s="38">
        <v>14.516646591200001</v>
      </c>
      <c r="D702" s="38">
        <v>10.8323097263</v>
      </c>
      <c r="E702" s="38">
        <v>27.959925616300001</v>
      </c>
      <c r="F702" s="38">
        <v>85.728882384200006</v>
      </c>
      <c r="G702" s="38">
        <v>16.4299929421</v>
      </c>
      <c r="H702" s="38">
        <v>8.8248769132000007</v>
      </c>
      <c r="I702" s="38">
        <v>19.7507018055</v>
      </c>
      <c r="J702" s="37" t="s">
        <v>10479</v>
      </c>
      <c r="K702" s="39">
        <v>14.516646591200001</v>
      </c>
      <c r="L702" s="39">
        <v>19.587118711204049</v>
      </c>
      <c r="M702" s="39">
        <v>14.440910782277129</v>
      </c>
      <c r="N702" s="39">
        <v>12.280883296064903</v>
      </c>
      <c r="O702" s="39">
        <v>12.164426987591455</v>
      </c>
      <c r="P702" s="39">
        <v>20.058841227181428</v>
      </c>
      <c r="Q702" s="39">
        <v>19.805241316664233</v>
      </c>
    </row>
    <row r="703" spans="1:17" ht="15">
      <c r="A703" s="22" t="s">
        <v>902</v>
      </c>
      <c r="B703" s="21" t="s">
        <v>906</v>
      </c>
      <c r="C703" s="38">
        <v>4.2212442612999999</v>
      </c>
      <c r="D703" s="38">
        <v>7.5058906857999999</v>
      </c>
      <c r="E703" s="38">
        <v>20.090269343799999</v>
      </c>
      <c r="F703" s="38">
        <v>52.866390734100001</v>
      </c>
      <c r="G703" s="38">
        <v>14.1347640107</v>
      </c>
      <c r="H703" s="38">
        <v>6.4634257307</v>
      </c>
      <c r="I703" s="38">
        <v>23.880795154400001</v>
      </c>
      <c r="J703" s="37" t="s">
        <v>10479</v>
      </c>
      <c r="K703" s="39">
        <v>4.2212442612999999</v>
      </c>
      <c r="L703" s="39">
        <v>13.572245957769773</v>
      </c>
      <c r="M703" s="39">
        <v>10.376343312465705</v>
      </c>
      <c r="N703" s="39">
        <v>7.573246691587646</v>
      </c>
      <c r="O703" s="39">
        <v>10.465086954140761</v>
      </c>
      <c r="P703" s="39">
        <v>14.691290517816215</v>
      </c>
      <c r="Q703" s="39">
        <v>23.946739489277839</v>
      </c>
    </row>
    <row r="704" spans="1:17" ht="15">
      <c r="A704" s="22" t="s">
        <v>900</v>
      </c>
      <c r="B704" s="21" t="s">
        <v>901</v>
      </c>
      <c r="C704" s="38">
        <v>4.8922566107999996</v>
      </c>
      <c r="D704" s="38">
        <v>6.7888513854000001</v>
      </c>
      <c r="E704" s="38">
        <v>15.446435102300001</v>
      </c>
      <c r="F704" s="38">
        <v>22.921374310600001</v>
      </c>
      <c r="G704" s="38">
        <v>13.7753732351</v>
      </c>
      <c r="H704" s="38">
        <v>5.5338059842999998</v>
      </c>
      <c r="I704" s="38">
        <v>25.139854057200001</v>
      </c>
      <c r="J704" s="37" t="s">
        <v>10479</v>
      </c>
      <c r="K704" s="39">
        <v>4.8922566107999996</v>
      </c>
      <c r="L704" s="39">
        <v>12.275686474852295</v>
      </c>
      <c r="M704" s="39">
        <v>7.9778678340441918</v>
      </c>
      <c r="N704" s="39">
        <v>3.2835459306743369</v>
      </c>
      <c r="O704" s="39">
        <v>10.199001456404615</v>
      </c>
      <c r="P704" s="39">
        <v>12.578275789327655</v>
      </c>
      <c r="Q704" s="39">
        <v>25.209275152436124</v>
      </c>
    </row>
    <row r="705" spans="1:17" ht="15">
      <c r="A705" s="22" t="s">
        <v>744</v>
      </c>
      <c r="B705" s="21" t="s">
        <v>899</v>
      </c>
      <c r="C705" s="38">
        <v>7.2541533824000002</v>
      </c>
      <c r="D705" s="38">
        <v>5.3198951565000003</v>
      </c>
      <c r="E705" s="38">
        <v>16.3981130556</v>
      </c>
      <c r="F705" s="38">
        <v>42.242882500999997</v>
      </c>
      <c r="G705" s="38">
        <v>11.7445401874</v>
      </c>
      <c r="H705" s="38">
        <v>3.1734531543000002</v>
      </c>
      <c r="I705" s="38">
        <v>14.2377815831</v>
      </c>
      <c r="J705" s="37" t="s">
        <v>10479</v>
      </c>
      <c r="K705" s="39">
        <v>7.2541533824000002</v>
      </c>
      <c r="L705" s="39">
        <v>9.6195013431467959</v>
      </c>
      <c r="M705" s="39">
        <v>8.4693961952302992</v>
      </c>
      <c r="N705" s="39">
        <v>6.0514017639844493</v>
      </c>
      <c r="O705" s="39">
        <v>8.6954146673054247</v>
      </c>
      <c r="P705" s="39">
        <v>7.2132216222514396</v>
      </c>
      <c r="Q705" s="39">
        <v>14.277097737799332</v>
      </c>
    </row>
    <row r="706" spans="1:17" ht="15">
      <c r="A706" s="22" t="s">
        <v>742</v>
      </c>
      <c r="B706" s="21" t="s">
        <v>743</v>
      </c>
      <c r="C706" s="38">
        <v>13.9903630856</v>
      </c>
      <c r="D706" s="38">
        <v>8.4073746449000009</v>
      </c>
      <c r="E706" s="38">
        <v>33.938671780100002</v>
      </c>
      <c r="F706" s="38">
        <v>121.4174305822</v>
      </c>
      <c r="G706" s="38">
        <v>20.889284895799999</v>
      </c>
      <c r="H706" s="38">
        <v>7.9008381445999998</v>
      </c>
      <c r="I706" s="38">
        <v>30.209290621899999</v>
      </c>
      <c r="J706" s="37" t="s">
        <v>10479</v>
      </c>
      <c r="K706" s="39">
        <v>13.9903630856</v>
      </c>
      <c r="L706" s="39">
        <v>15.202320592754312</v>
      </c>
      <c r="M706" s="39">
        <v>17.528849610375588</v>
      </c>
      <c r="N706" s="39">
        <v>17.393359782827112</v>
      </c>
      <c r="O706" s="39">
        <v>15.46599452802184</v>
      </c>
      <c r="P706" s="39">
        <v>17.958511995463383</v>
      </c>
      <c r="Q706" s="39">
        <v>30.292710439553158</v>
      </c>
    </row>
    <row r="707" spans="1:17" ht="15">
      <c r="A707" s="22" t="s">
        <v>740</v>
      </c>
      <c r="B707" s="21" t="s">
        <v>741</v>
      </c>
      <c r="C707" s="38">
        <v>9.8717876572000005</v>
      </c>
      <c r="D707" s="38">
        <v>6.6444490809000003</v>
      </c>
      <c r="E707" s="38">
        <v>21.226038552799999</v>
      </c>
      <c r="F707" s="38">
        <v>100.48256110219999</v>
      </c>
      <c r="G707" s="38">
        <v>12.9903258487</v>
      </c>
      <c r="H707" s="38">
        <v>5.5684183034999997</v>
      </c>
      <c r="I707" s="38">
        <v>17.387148672399999</v>
      </c>
      <c r="J707" s="37" t="s">
        <v>10479</v>
      </c>
      <c r="K707" s="39">
        <v>9.8717876572000005</v>
      </c>
      <c r="L707" s="39">
        <v>12.014576411359029</v>
      </c>
      <c r="M707" s="39">
        <v>10.962952234159857</v>
      </c>
      <c r="N707" s="39">
        <v>14.394385787691784</v>
      </c>
      <c r="O707" s="39">
        <v>9.6177686069861341</v>
      </c>
      <c r="P707" s="39">
        <v>12.65694918298132</v>
      </c>
      <c r="Q707" s="39">
        <v>17.435161477133271</v>
      </c>
    </row>
    <row r="708" spans="1:17" ht="15">
      <c r="A708" s="22" t="s">
        <v>738</v>
      </c>
      <c r="B708" s="21" t="s">
        <v>739</v>
      </c>
      <c r="C708" s="38">
        <v>18.996666561800001</v>
      </c>
      <c r="D708" s="38">
        <v>6.6460872897999996</v>
      </c>
      <c r="E708" s="38">
        <v>41.073917084400001</v>
      </c>
      <c r="F708" s="38">
        <v>132.18080437290001</v>
      </c>
      <c r="G708" s="38">
        <v>20.7068342966</v>
      </c>
      <c r="H708" s="38">
        <v>5.3987398796999999</v>
      </c>
      <c r="I708" s="38">
        <v>17.675754484799999</v>
      </c>
      <c r="J708" s="37" t="s">
        <v>10479</v>
      </c>
      <c r="K708" s="39">
        <v>18.996666561800001</v>
      </c>
      <c r="L708" s="39">
        <v>12.017538641299714</v>
      </c>
      <c r="M708" s="39">
        <v>21.214104080043718</v>
      </c>
      <c r="N708" s="39">
        <v>18.935240811943061</v>
      </c>
      <c r="O708" s="39">
        <v>15.330911877613408</v>
      </c>
      <c r="P708" s="39">
        <v>12.271272125254693</v>
      </c>
      <c r="Q708" s="39">
        <v>17.724564244501376</v>
      </c>
    </row>
    <row r="709" spans="1:17" ht="15">
      <c r="A709" s="22" t="s">
        <v>887</v>
      </c>
      <c r="B709" s="21" t="s">
        <v>737</v>
      </c>
      <c r="C709" s="38">
        <v>4.4276699130999999</v>
      </c>
      <c r="D709" s="38">
        <v>3.4454273724000002</v>
      </c>
      <c r="E709" s="38">
        <v>15.323743993100001</v>
      </c>
      <c r="F709" s="38">
        <v>60.579634505500003</v>
      </c>
      <c r="G709" s="38">
        <v>7.2586686186999998</v>
      </c>
      <c r="H709" s="38">
        <v>3.0011872523999998</v>
      </c>
      <c r="I709" s="38">
        <v>5.2651049763</v>
      </c>
      <c r="J709" s="37" t="s">
        <v>10479</v>
      </c>
      <c r="K709" s="39">
        <v>4.4276699130999999</v>
      </c>
      <c r="L709" s="39">
        <v>6.2300651162309304</v>
      </c>
      <c r="M709" s="39">
        <v>7.9144995910077043</v>
      </c>
      <c r="N709" s="39">
        <v>8.678188736278539</v>
      </c>
      <c r="O709" s="39">
        <v>5.3741681296189103</v>
      </c>
      <c r="P709" s="39">
        <v>6.8216632572955787</v>
      </c>
      <c r="Q709" s="39">
        <v>5.2796440167079624</v>
      </c>
    </row>
    <row r="710" spans="1:17" ht="15">
      <c r="A710" s="22" t="s">
        <v>885</v>
      </c>
      <c r="B710" s="21" t="s">
        <v>886</v>
      </c>
      <c r="C710" s="38">
        <v>7.8510126521999997</v>
      </c>
      <c r="D710" s="38">
        <v>4.1410092524</v>
      </c>
      <c r="E710" s="38">
        <v>17.360860195699999</v>
      </c>
      <c r="F710" s="38">
        <v>70.594677126600004</v>
      </c>
      <c r="G710" s="38">
        <v>8.8434437250000002</v>
      </c>
      <c r="H710" s="38">
        <v>4.3241172220999999</v>
      </c>
      <c r="I710" s="38">
        <v>15.360504193500001</v>
      </c>
      <c r="J710" s="37" t="s">
        <v>10479</v>
      </c>
      <c r="K710" s="39">
        <v>7.8510126521999997</v>
      </c>
      <c r="L710" s="39">
        <v>7.4878250216593543</v>
      </c>
      <c r="M710" s="39">
        <v>8.9666416366835282</v>
      </c>
      <c r="N710" s="39">
        <v>10.112869397151274</v>
      </c>
      <c r="O710" s="39">
        <v>6.5475028437770311</v>
      </c>
      <c r="P710" s="39">
        <v>9.8286674883914014</v>
      </c>
      <c r="Q710" s="39">
        <v>15.402920630049936</v>
      </c>
    </row>
    <row r="711" spans="1:17" ht="15">
      <c r="A711" s="22" t="s">
        <v>884</v>
      </c>
      <c r="B711" s="21" t="s">
        <v>9070</v>
      </c>
      <c r="C711" s="38">
        <v>6.5647368734000002</v>
      </c>
      <c r="D711" s="38">
        <v>5.0526757784000003</v>
      </c>
      <c r="E711" s="38">
        <v>15.152382834000001</v>
      </c>
      <c r="F711" s="38">
        <v>64.122429375999999</v>
      </c>
      <c r="G711" s="38">
        <v>9.5009937110999996</v>
      </c>
      <c r="H711" s="38">
        <v>1.6747935243000001</v>
      </c>
      <c r="I711" s="38">
        <v>7.1004822872000002</v>
      </c>
      <c r="J711" s="37" t="s">
        <v>10479</v>
      </c>
      <c r="K711" s="39">
        <v>6.5647368734000002</v>
      </c>
      <c r="L711" s="39">
        <v>9.1363119022031949</v>
      </c>
      <c r="M711" s="39">
        <v>7.825993947463787</v>
      </c>
      <c r="N711" s="39">
        <v>9.1857032300697998</v>
      </c>
      <c r="O711" s="39">
        <v>7.0343392547720356</v>
      </c>
      <c r="P711" s="39">
        <v>3.8067859441751244</v>
      </c>
      <c r="Q711" s="39">
        <v>7.120089531377336</v>
      </c>
    </row>
    <row r="712" spans="1:17" ht="15">
      <c r="A712" s="22" t="s">
        <v>1039</v>
      </c>
      <c r="B712" s="21" t="s">
        <v>883</v>
      </c>
      <c r="C712" s="38">
        <v>5.2050277497000002</v>
      </c>
      <c r="D712" s="38">
        <v>4.4784384326</v>
      </c>
      <c r="E712" s="38">
        <v>10.9435956609</v>
      </c>
      <c r="F712" s="38">
        <v>41.7846583575</v>
      </c>
      <c r="G712" s="38">
        <v>8.0253851513000001</v>
      </c>
      <c r="H712" s="38">
        <v>4.9726213939999999</v>
      </c>
      <c r="I712" s="38">
        <v>13.841232203600001</v>
      </c>
      <c r="J712" s="37" t="s">
        <v>10479</v>
      </c>
      <c r="K712" s="39">
        <v>5.2050277497000002</v>
      </c>
      <c r="L712" s="39">
        <v>8.0979687099583408</v>
      </c>
      <c r="M712" s="39">
        <v>5.6522141991765853</v>
      </c>
      <c r="N712" s="39">
        <v>5.9857599747384027</v>
      </c>
      <c r="O712" s="39">
        <v>5.9418291939820884</v>
      </c>
      <c r="P712" s="39">
        <v>11.30270982884031</v>
      </c>
      <c r="Q712" s="39">
        <v>13.879453328384781</v>
      </c>
    </row>
    <row r="713" spans="1:17" ht="15">
      <c r="A713" s="22" t="s">
        <v>1189</v>
      </c>
      <c r="B713" s="21" t="s">
        <v>1038</v>
      </c>
      <c r="C713" s="38">
        <v>6.9258709153</v>
      </c>
      <c r="D713" s="38">
        <v>4.9241229001000004</v>
      </c>
      <c r="E713" s="38">
        <v>11.4056165076</v>
      </c>
      <c r="F713" s="38">
        <v>47.143114563399998</v>
      </c>
      <c r="G713" s="38">
        <v>8.6840711475999992</v>
      </c>
      <c r="H713" s="38">
        <v>4.3457122236999997</v>
      </c>
      <c r="I713" s="38">
        <v>15.6909123098</v>
      </c>
      <c r="J713" s="37" t="s">
        <v>10479</v>
      </c>
      <c r="K713" s="39">
        <v>6.9258709153</v>
      </c>
      <c r="L713" s="39">
        <v>8.9038609705412615</v>
      </c>
      <c r="M713" s="39">
        <v>5.8908415087877817</v>
      </c>
      <c r="N713" s="39">
        <v>6.7533726331749824</v>
      </c>
      <c r="O713" s="39">
        <v>6.4295066834354806</v>
      </c>
      <c r="P713" s="39">
        <v>9.8777526725424902</v>
      </c>
      <c r="Q713" s="39">
        <v>15.734241134037479</v>
      </c>
    </row>
    <row r="714" spans="1:17" ht="15">
      <c r="A714" s="22" t="s">
        <v>1187</v>
      </c>
      <c r="B714" s="21" t="s">
        <v>1188</v>
      </c>
      <c r="C714" s="38">
        <v>1.9259544144</v>
      </c>
      <c r="D714" s="38">
        <v>2.5872797376999999</v>
      </c>
      <c r="E714" s="38">
        <v>4.3190535418999998</v>
      </c>
      <c r="F714" s="38">
        <v>15.4366567866</v>
      </c>
      <c r="G714" s="38">
        <v>3.3977939081000001</v>
      </c>
      <c r="H714" s="38">
        <v>3.4421653698000001</v>
      </c>
      <c r="I714" s="38">
        <v>7.1110656404999997</v>
      </c>
      <c r="J714" s="37" t="s">
        <v>10445</v>
      </c>
      <c r="K714" s="39">
        <v>1.9259544144</v>
      </c>
      <c r="L714" s="39">
        <v>4.6783517681720381</v>
      </c>
      <c r="M714" s="39">
        <v>2.2307307865688677</v>
      </c>
      <c r="N714" s="39">
        <v>2.2113408597588582</v>
      </c>
      <c r="O714" s="39">
        <v>2.5156563401835887</v>
      </c>
      <c r="P714" s="39">
        <v>7.8240013214511377</v>
      </c>
      <c r="Q714" s="39">
        <v>7.1307021095079843</v>
      </c>
    </row>
    <row r="715" spans="1:17" ht="15">
      <c r="A715" s="22" t="s">
        <v>1185</v>
      </c>
      <c r="B715" s="21" t="s">
        <v>1186</v>
      </c>
      <c r="C715" s="38">
        <v>4.9043801136000003</v>
      </c>
      <c r="D715" s="38">
        <v>5.1295894599</v>
      </c>
      <c r="E715" s="38">
        <v>11.0432930578</v>
      </c>
      <c r="F715" s="38">
        <v>32.017345605000003</v>
      </c>
      <c r="G715" s="38">
        <v>9.4935976472999997</v>
      </c>
      <c r="H715" s="38">
        <v>6.4855391030999998</v>
      </c>
      <c r="I715" s="38">
        <v>19.312831968000001</v>
      </c>
      <c r="J715" s="37" t="s">
        <v>10479</v>
      </c>
      <c r="K715" s="39">
        <v>4.9043801136000003</v>
      </c>
      <c r="L715" s="39">
        <v>9.2753881886205356</v>
      </c>
      <c r="M715" s="39">
        <v>5.7037065111954286</v>
      </c>
      <c r="N715" s="39">
        <v>4.5865672558592614</v>
      </c>
      <c r="O715" s="39">
        <v>7.0288633620916352</v>
      </c>
      <c r="P715" s="39">
        <v>14.741553952686978</v>
      </c>
      <c r="Q715" s="39">
        <v>19.366162347097639</v>
      </c>
    </row>
    <row r="716" spans="1:17" ht="15">
      <c r="A716" s="22" t="s">
        <v>1025</v>
      </c>
      <c r="B716" s="21" t="s">
        <v>1026</v>
      </c>
      <c r="C716" s="38">
        <v>9.3325402435000004</v>
      </c>
      <c r="D716" s="38">
        <v>9.2364014606999998</v>
      </c>
      <c r="E716" s="38">
        <v>30.367860037</v>
      </c>
      <c r="F716" s="38">
        <v>85.726458658400006</v>
      </c>
      <c r="G716" s="38">
        <v>22.2338740575</v>
      </c>
      <c r="H716" s="38">
        <v>16.827777511800001</v>
      </c>
      <c r="I716" s="38">
        <v>55.422608109199999</v>
      </c>
      <c r="J716" s="37" t="s">
        <v>10479</v>
      </c>
      <c r="K716" s="39">
        <v>9.3325402435000004</v>
      </c>
      <c r="L716" s="39">
        <v>16.701377309755383</v>
      </c>
      <c r="M716" s="39">
        <v>15.684575254640071</v>
      </c>
      <c r="N716" s="39">
        <v>12.280536091098927</v>
      </c>
      <c r="O716" s="39">
        <v>16.461500536055212</v>
      </c>
      <c r="P716" s="39">
        <v>38.249339977834595</v>
      </c>
      <c r="Q716" s="39">
        <v>55.575651883719495</v>
      </c>
    </row>
    <row r="717" spans="1:17" ht="15">
      <c r="A717" s="22" t="s">
        <v>1023</v>
      </c>
      <c r="B717" s="21" t="s">
        <v>1024</v>
      </c>
      <c r="C717" s="38">
        <v>30.433414725399999</v>
      </c>
      <c r="D717" s="38">
        <v>15.2129987826</v>
      </c>
      <c r="E717" s="38">
        <v>73.328280726000003</v>
      </c>
      <c r="F717" s="38">
        <v>230.3032038778</v>
      </c>
      <c r="G717" s="38">
        <v>44.5169333256</v>
      </c>
      <c r="H717" s="38">
        <v>34.9938253961</v>
      </c>
      <c r="I717" s="38">
        <v>128.63766858240001</v>
      </c>
      <c r="J717" s="37" t="s">
        <v>10479</v>
      </c>
      <c r="K717" s="39">
        <v>30.433414725399999</v>
      </c>
      <c r="L717" s="39">
        <v>27.508335769306861</v>
      </c>
      <c r="M717" s="39">
        <v>37.873032078619232</v>
      </c>
      <c r="N717" s="39">
        <v>32.991527369478106</v>
      </c>
      <c r="O717" s="39">
        <v>32.959416784845146</v>
      </c>
      <c r="P717" s="39">
        <v>79.540552741550854</v>
      </c>
      <c r="Q717" s="39">
        <v>128.99288814021023</v>
      </c>
    </row>
    <row r="718" spans="1:17" ht="15">
      <c r="A718" s="22" t="s">
        <v>1021</v>
      </c>
      <c r="B718" s="21" t="s">
        <v>1022</v>
      </c>
      <c r="C718" s="38">
        <v>0.89849855670000001</v>
      </c>
      <c r="D718" s="38">
        <v>2.2578904300999998</v>
      </c>
      <c r="E718" s="38">
        <v>11.342718663199999</v>
      </c>
      <c r="F718" s="38">
        <v>31.117139317100001</v>
      </c>
      <c r="G718" s="38">
        <v>8.3344522619999992</v>
      </c>
      <c r="H718" s="38">
        <v>4.8964076334</v>
      </c>
      <c r="I718" s="38">
        <v>4.4197093417</v>
      </c>
      <c r="J718" s="37" t="s">
        <v>10479</v>
      </c>
      <c r="K718" s="39">
        <v>0.89849855670000001</v>
      </c>
      <c r="L718" s="39">
        <v>4.082745878645258</v>
      </c>
      <c r="M718" s="39">
        <v>5.8583556512843398</v>
      </c>
      <c r="N718" s="39">
        <v>4.4576103855884179</v>
      </c>
      <c r="O718" s="39">
        <v>6.1706560909640329</v>
      </c>
      <c r="P718" s="39">
        <v>11.1294768491355</v>
      </c>
      <c r="Q718" s="39">
        <v>4.4319139098899356</v>
      </c>
    </row>
    <row r="719" spans="1:17" ht="15">
      <c r="A719" s="22" t="s">
        <v>1019</v>
      </c>
      <c r="B719" s="21" t="s">
        <v>1020</v>
      </c>
      <c r="C719" s="38">
        <v>21.6825848949</v>
      </c>
      <c r="D719" s="38">
        <v>20.219372632700001</v>
      </c>
      <c r="E719" s="38">
        <v>89.125841340899996</v>
      </c>
      <c r="F719" s="38">
        <v>186.99984197980001</v>
      </c>
      <c r="G719" s="38">
        <v>63.862927263700001</v>
      </c>
      <c r="H719" s="38">
        <v>23.027632968599999</v>
      </c>
      <c r="I719" s="38">
        <v>46.021237478000003</v>
      </c>
      <c r="J719" s="37" t="s">
        <v>10479</v>
      </c>
      <c r="K719" s="39">
        <v>21.6825848949</v>
      </c>
      <c r="L719" s="39">
        <v>36.560923942306871</v>
      </c>
      <c r="M719" s="39">
        <v>46.032251332206613</v>
      </c>
      <c r="N719" s="39">
        <v>26.788209199374283</v>
      </c>
      <c r="O719" s="39">
        <v>47.282790604403537</v>
      </c>
      <c r="P719" s="39">
        <v>52.34153836911284</v>
      </c>
      <c r="Q719" s="39">
        <v>46.148320344216145</v>
      </c>
    </row>
    <row r="720" spans="1:17" ht="15">
      <c r="A720" s="22" t="s">
        <v>1017</v>
      </c>
      <c r="B720" s="21" t="s">
        <v>1018</v>
      </c>
      <c r="C720" s="38">
        <v>16.5583322526</v>
      </c>
      <c r="D720" s="38">
        <v>25.072152038399999</v>
      </c>
      <c r="E720" s="38">
        <v>163.5993001743</v>
      </c>
      <c r="F720" s="38">
        <v>128.34037083410001</v>
      </c>
      <c r="G720" s="38">
        <v>115.7095499676</v>
      </c>
      <c r="H720" s="38">
        <v>31.3424322487</v>
      </c>
      <c r="I720" s="38">
        <v>86.220642138100004</v>
      </c>
      <c r="J720" s="37" t="s">
        <v>10479</v>
      </c>
      <c r="K720" s="39">
        <v>16.5583322526</v>
      </c>
      <c r="L720" s="39">
        <v>45.335780708814696</v>
      </c>
      <c r="M720" s="39">
        <v>84.496751897034528</v>
      </c>
      <c r="N720" s="39">
        <v>18.385088812002973</v>
      </c>
      <c r="O720" s="39">
        <v>85.668957820503508</v>
      </c>
      <c r="P720" s="39">
        <v>71.240979147253967</v>
      </c>
      <c r="Q720" s="39">
        <v>86.458731484027396</v>
      </c>
    </row>
    <row r="721" spans="1:17" ht="15">
      <c r="A721" s="22" t="s">
        <v>1015</v>
      </c>
      <c r="B721" s="21" t="s">
        <v>1016</v>
      </c>
      <c r="C721" s="38">
        <v>6.5632948291000002</v>
      </c>
      <c r="D721" s="38">
        <v>3.9540909215000002</v>
      </c>
      <c r="E721" s="38">
        <v>7.3636773441000001</v>
      </c>
      <c r="F721" s="38">
        <v>37.773742047699997</v>
      </c>
      <c r="G721" s="38">
        <v>5.7772241254000001</v>
      </c>
      <c r="H721" s="38">
        <v>1.3978992977</v>
      </c>
      <c r="I721" s="38">
        <v>2.5434047140999998</v>
      </c>
      <c r="J721" s="37" t="s">
        <v>10479</v>
      </c>
      <c r="K721" s="39">
        <v>6.5632948291000002</v>
      </c>
      <c r="L721" s="39">
        <v>7.1498369444029102</v>
      </c>
      <c r="M721" s="39">
        <v>3.803236425408469</v>
      </c>
      <c r="N721" s="39">
        <v>5.4111858785757381</v>
      </c>
      <c r="O721" s="39">
        <v>4.2773372643578131</v>
      </c>
      <c r="P721" s="39">
        <v>3.1774086301658131</v>
      </c>
      <c r="Q721" s="39">
        <v>2.5504280619873745</v>
      </c>
    </row>
    <row r="722" spans="1:17" ht="15">
      <c r="A722" s="22" t="s">
        <v>1013</v>
      </c>
      <c r="B722" s="21" t="s">
        <v>1014</v>
      </c>
      <c r="C722" s="38">
        <v>5.4945172102999997</v>
      </c>
      <c r="D722" s="38">
        <v>4.1228858968999997</v>
      </c>
      <c r="E722" s="38">
        <v>9.2097969669000008</v>
      </c>
      <c r="F722" s="38">
        <v>49.954197405800002</v>
      </c>
      <c r="G722" s="38">
        <v>7.3706355862999997</v>
      </c>
      <c r="H722" s="38">
        <v>0.97340065639999995</v>
      </c>
      <c r="I722" s="38">
        <v>5.3319441855000003</v>
      </c>
      <c r="J722" s="37" t="s">
        <v>10479</v>
      </c>
      <c r="K722" s="39">
        <v>5.4945172102999997</v>
      </c>
      <c r="L722" s="39">
        <v>7.4550541422630623</v>
      </c>
      <c r="M722" s="39">
        <v>4.7567314071949713</v>
      </c>
      <c r="N722" s="39">
        <v>7.1560674935648505</v>
      </c>
      <c r="O722" s="39">
        <v>5.4570661568543457</v>
      </c>
      <c r="P722" s="39">
        <v>2.2125282209836161</v>
      </c>
      <c r="Q722" s="39">
        <v>5.3466677954403403</v>
      </c>
    </row>
    <row r="723" spans="1:17" ht="15">
      <c r="A723" s="22" t="s">
        <v>1158</v>
      </c>
      <c r="B723" s="21" t="s">
        <v>1012</v>
      </c>
      <c r="C723" s="38">
        <v>17.6758674501</v>
      </c>
      <c r="D723" s="38">
        <v>9.6733640175000009</v>
      </c>
      <c r="E723" s="38">
        <v>19.527373019999999</v>
      </c>
      <c r="F723" s="38">
        <v>94.287833866699998</v>
      </c>
      <c r="G723" s="38">
        <v>15.389804851099999</v>
      </c>
      <c r="H723" s="38">
        <v>5.2851981858999997</v>
      </c>
      <c r="I723" s="38">
        <v>7.6678535852999996</v>
      </c>
      <c r="J723" s="37" t="s">
        <v>10479</v>
      </c>
      <c r="K723" s="39">
        <v>17.6758674501</v>
      </c>
      <c r="L723" s="39">
        <v>17.491498501694043</v>
      </c>
      <c r="M723" s="39">
        <v>10.085615228878504</v>
      </c>
      <c r="N723" s="39">
        <v>13.506975149475515</v>
      </c>
      <c r="O723" s="39">
        <v>11.394293237021847</v>
      </c>
      <c r="P723" s="39">
        <v>12.013193193276299</v>
      </c>
      <c r="Q723" s="39">
        <v>7.6890275663736611</v>
      </c>
    </row>
    <row r="724" spans="1:17" ht="15">
      <c r="A724" s="22" t="s">
        <v>1157</v>
      </c>
      <c r="B724" s="21" t="s">
        <v>10397</v>
      </c>
      <c r="C724" s="38">
        <v>8.5001285614000004</v>
      </c>
      <c r="D724" s="38">
        <v>8.7263689968999998</v>
      </c>
      <c r="E724" s="38">
        <v>5.4376887980999999</v>
      </c>
      <c r="F724" s="38">
        <v>69.693517888700001</v>
      </c>
      <c r="G724" s="38">
        <v>5.8988231970999996</v>
      </c>
      <c r="H724" s="38">
        <v>0.58087705860000005</v>
      </c>
      <c r="I724" s="38">
        <v>2.6149638496000001</v>
      </c>
      <c r="J724" s="37" t="s">
        <v>10479</v>
      </c>
      <c r="K724" s="39">
        <v>8.5001285614000004</v>
      </c>
      <c r="L724" s="39">
        <v>15.77913019280272</v>
      </c>
      <c r="M724" s="39">
        <v>2.8084902611247098</v>
      </c>
      <c r="N724" s="39">
        <v>9.9837760143374972</v>
      </c>
      <c r="O724" s="39">
        <v>4.3673667022684839</v>
      </c>
      <c r="P724" s="39">
        <v>1.3203267088678878</v>
      </c>
      <c r="Q724" s="39">
        <v>2.6221848006058837</v>
      </c>
    </row>
    <row r="725" spans="1:17" ht="15">
      <c r="A725" s="22" t="s">
        <v>1156</v>
      </c>
      <c r="B725" s="21" t="s">
        <v>10397</v>
      </c>
      <c r="C725" s="38">
        <v>2.6102088253</v>
      </c>
      <c r="D725" s="38">
        <v>2.4022457765</v>
      </c>
      <c r="E725" s="38">
        <v>1.7019419606999999</v>
      </c>
      <c r="F725" s="38">
        <v>19.8191779699</v>
      </c>
      <c r="G725" s="38">
        <v>1.5223712181</v>
      </c>
      <c r="H725" s="38">
        <v>0.99063224650000004</v>
      </c>
      <c r="I725" s="38">
        <v>0.92923601180000004</v>
      </c>
      <c r="J725" s="37" t="s">
        <v>10445</v>
      </c>
      <c r="K725" s="39">
        <v>2.6102088253</v>
      </c>
      <c r="L725" s="39">
        <v>4.3437710319114009</v>
      </c>
      <c r="M725" s="39">
        <v>0.87902923449675885</v>
      </c>
      <c r="N725" s="39">
        <v>2.8391483115513121</v>
      </c>
      <c r="O725" s="39">
        <v>1.1271321659022659</v>
      </c>
      <c r="P725" s="39">
        <v>2.2516954222157111</v>
      </c>
      <c r="Q725" s="39">
        <v>0.93180200050960937</v>
      </c>
    </row>
    <row r="726" spans="1:17" ht="15">
      <c r="A726" s="22" t="s">
        <v>1010</v>
      </c>
      <c r="B726" s="21" t="s">
        <v>10397</v>
      </c>
      <c r="C726" s="38">
        <v>15.6510171773</v>
      </c>
      <c r="D726" s="38">
        <v>5.6470852776999996</v>
      </c>
      <c r="E726" s="38">
        <v>2.6573882995</v>
      </c>
      <c r="F726" s="38">
        <v>87.957777503000003</v>
      </c>
      <c r="G726" s="38">
        <v>10.813672627200001</v>
      </c>
      <c r="H726" s="38">
        <v>1.5616829404999999</v>
      </c>
      <c r="I726" s="38">
        <v>3.5000606044999998</v>
      </c>
      <c r="J726" s="37" t="s">
        <v>10479</v>
      </c>
      <c r="K726" s="39">
        <v>15.6510171773</v>
      </c>
      <c r="L726" s="39">
        <v>10.211130636160618</v>
      </c>
      <c r="M726" s="39">
        <v>1.3725039141225333</v>
      </c>
      <c r="N726" s="39">
        <v>12.600178264946901</v>
      </c>
      <c r="O726" s="39">
        <v>8.0062195768951803</v>
      </c>
      <c r="P726" s="39">
        <v>3.5496869201463248</v>
      </c>
      <c r="Q726" s="39">
        <v>3.5097256582431262</v>
      </c>
    </row>
    <row r="727" spans="1:17" ht="15">
      <c r="A727" s="22" t="s">
        <v>1009</v>
      </c>
      <c r="B727" s="21" t="s">
        <v>10397</v>
      </c>
      <c r="C727" s="38">
        <v>5.4541860693000004</v>
      </c>
      <c r="D727" s="38">
        <v>5.3718132569000003</v>
      </c>
      <c r="E727" s="38">
        <v>3.1731533786999999</v>
      </c>
      <c r="F727" s="38">
        <v>37.917305414499999</v>
      </c>
      <c r="G727" s="38">
        <v>6.1647762040999998</v>
      </c>
      <c r="H727" s="38">
        <v>0.81188128690000005</v>
      </c>
      <c r="I727" s="38">
        <v>2.6875832967000002</v>
      </c>
      <c r="J727" s="37" t="s">
        <v>10479</v>
      </c>
      <c r="K727" s="39">
        <v>5.4541860693000004</v>
      </c>
      <c r="L727" s="39">
        <v>9.7133803053893537</v>
      </c>
      <c r="M727" s="39">
        <v>1.6388893686317261</v>
      </c>
      <c r="N727" s="39">
        <v>5.4317517007844023</v>
      </c>
      <c r="O727" s="39">
        <v>4.5642728085086244</v>
      </c>
      <c r="P727" s="39">
        <v>1.8453965975307369</v>
      </c>
      <c r="Q727" s="39">
        <v>2.6950047787647216</v>
      </c>
    </row>
    <row r="728" spans="1:17" ht="15">
      <c r="A728" s="22" t="s">
        <v>1008</v>
      </c>
      <c r="B728" s="21" t="s">
        <v>10397</v>
      </c>
      <c r="C728" s="38">
        <v>3.4774852999000001</v>
      </c>
      <c r="D728" s="38">
        <v>6.3493183851000001</v>
      </c>
      <c r="E728" s="38">
        <v>4.0893232163000004</v>
      </c>
      <c r="F728" s="38">
        <v>26.306720649999999</v>
      </c>
      <c r="G728" s="38">
        <v>4.4199007038999998</v>
      </c>
      <c r="H728" s="38">
        <v>0.61674197620000004</v>
      </c>
      <c r="I728" s="38">
        <v>2.3222913347</v>
      </c>
      <c r="J728" s="37" t="s">
        <v>10445</v>
      </c>
      <c r="K728" s="39">
        <v>3.4774852999000001</v>
      </c>
      <c r="L728" s="39">
        <v>11.480917374642267</v>
      </c>
      <c r="M728" s="39">
        <v>2.1120782843590966</v>
      </c>
      <c r="N728" s="39">
        <v>3.7685055166935553</v>
      </c>
      <c r="O728" s="39">
        <v>3.2724030737242407</v>
      </c>
      <c r="P728" s="39">
        <v>1.401847243923541</v>
      </c>
      <c r="Q728" s="39">
        <v>2.3287041009613088</v>
      </c>
    </row>
    <row r="729" spans="1:17" ht="15">
      <c r="A729" s="22" t="s">
        <v>1007</v>
      </c>
      <c r="B729" s="21" t="s">
        <v>8120</v>
      </c>
      <c r="C729" s="38">
        <v>39.8908476605</v>
      </c>
      <c r="D729" s="38">
        <v>12.8403503287</v>
      </c>
      <c r="E729" s="38">
        <v>41.978180577000003</v>
      </c>
      <c r="F729" s="38">
        <v>114.5921769988</v>
      </c>
      <c r="G729" s="38">
        <v>16.966076884300001</v>
      </c>
      <c r="H729" s="38">
        <v>3.0172392718999999</v>
      </c>
      <c r="I729" s="38">
        <v>3.8120581774</v>
      </c>
      <c r="J729" s="37" t="s">
        <v>10479</v>
      </c>
      <c r="K729" s="39">
        <v>39.8908476605</v>
      </c>
      <c r="L729" s="39">
        <v>23.218082988437754</v>
      </c>
      <c r="M729" s="39">
        <v>21.68114353499471</v>
      </c>
      <c r="N729" s="39">
        <v>16.415624620619603</v>
      </c>
      <c r="O729" s="39">
        <v>12.561332451707777</v>
      </c>
      <c r="P729" s="39">
        <v>6.8581493084544913</v>
      </c>
      <c r="Q729" s="39">
        <v>3.8225847800277162</v>
      </c>
    </row>
    <row r="730" spans="1:17" ht="15">
      <c r="A730" s="22" t="s">
        <v>1006</v>
      </c>
      <c r="B730" s="21" t="s">
        <v>10397</v>
      </c>
      <c r="C730" s="38">
        <v>99.407134771900004</v>
      </c>
      <c r="D730" s="38">
        <v>26.241509021399999</v>
      </c>
      <c r="E730" s="38">
        <v>16.626160387199999</v>
      </c>
      <c r="F730" s="38">
        <v>97.425881040999997</v>
      </c>
      <c r="G730" s="38">
        <v>28.307373821799999</v>
      </c>
      <c r="H730" s="38">
        <v>1.3795290427</v>
      </c>
      <c r="I730" s="38">
        <v>13.4887538754</v>
      </c>
      <c r="J730" s="37" t="s">
        <v>10479</v>
      </c>
      <c r="K730" s="39">
        <v>99.407134771900004</v>
      </c>
      <c r="L730" s="39">
        <v>47.450226715300879</v>
      </c>
      <c r="M730" s="39">
        <v>8.5871794545624365</v>
      </c>
      <c r="N730" s="39">
        <v>13.956508492887293</v>
      </c>
      <c r="O730" s="39">
        <v>20.958194156213164</v>
      </c>
      <c r="P730" s="39">
        <v>3.1356532570345839</v>
      </c>
      <c r="Q730" s="39">
        <v>13.526001667899918</v>
      </c>
    </row>
    <row r="731" spans="1:17" ht="15">
      <c r="A731" s="22" t="s">
        <v>1005</v>
      </c>
      <c r="B731" s="21" t="s">
        <v>10397</v>
      </c>
      <c r="C731" s="38">
        <v>0</v>
      </c>
      <c r="D731" s="38">
        <v>5.2672734344999999</v>
      </c>
      <c r="E731" s="38">
        <v>2.4243241498999999</v>
      </c>
      <c r="F731" s="38">
        <v>0</v>
      </c>
      <c r="G731" s="38">
        <v>0</v>
      </c>
      <c r="H731" s="38">
        <v>0</v>
      </c>
      <c r="I731" s="38">
        <v>0</v>
      </c>
      <c r="J731" s="37" t="s">
        <v>10445</v>
      </c>
      <c r="K731" s="39">
        <v>0</v>
      </c>
      <c r="L731" s="39">
        <v>9.5243500834759693</v>
      </c>
      <c r="M731" s="39">
        <v>1.2521295384139375</v>
      </c>
      <c r="N731" s="39">
        <v>0</v>
      </c>
      <c r="O731" s="39">
        <v>0</v>
      </c>
      <c r="P731" s="39">
        <v>0</v>
      </c>
      <c r="Q731" s="39">
        <v>0</v>
      </c>
    </row>
    <row r="732" spans="1:17" ht="15">
      <c r="A732" s="22" t="s">
        <v>1003</v>
      </c>
      <c r="B732" s="21" t="s">
        <v>1004</v>
      </c>
      <c r="C732" s="38">
        <v>17.662320438599998</v>
      </c>
      <c r="D732" s="38">
        <v>9.7360658729999994</v>
      </c>
      <c r="E732" s="38">
        <v>9.0462291440999998</v>
      </c>
      <c r="F732" s="38">
        <v>83.776823807900001</v>
      </c>
      <c r="G732" s="38">
        <v>10.886948067000001</v>
      </c>
      <c r="H732" s="38">
        <v>1.8079047669999999</v>
      </c>
      <c r="I732" s="38">
        <v>4.5699501846999997</v>
      </c>
      <c r="J732" s="37" t="s">
        <v>10479</v>
      </c>
      <c r="K732" s="39">
        <v>17.662320438599998</v>
      </c>
      <c r="L732" s="39">
        <v>17.604876785561736</v>
      </c>
      <c r="M732" s="39">
        <v>4.6722509129217995</v>
      </c>
      <c r="N732" s="39">
        <v>12.001245875210795</v>
      </c>
      <c r="O732" s="39">
        <v>8.0604711971224035</v>
      </c>
      <c r="P732" s="39">
        <v>4.1093462301864019</v>
      </c>
      <c r="Q732" s="39">
        <v>4.582569627369578</v>
      </c>
    </row>
    <row r="733" spans="1:17" ht="15">
      <c r="A733" s="22" t="s">
        <v>1002</v>
      </c>
      <c r="B733" s="21" t="s">
        <v>10397</v>
      </c>
      <c r="C733" s="38">
        <v>11.7201260311</v>
      </c>
      <c r="D733" s="38">
        <v>4.2654243502</v>
      </c>
      <c r="E733" s="38">
        <v>2.6250593490999998</v>
      </c>
      <c r="F733" s="38">
        <v>20.6779779162</v>
      </c>
      <c r="G733" s="38">
        <v>3.5331009349000002</v>
      </c>
      <c r="H733" s="38">
        <v>0.32013623099999999</v>
      </c>
      <c r="I733" s="38">
        <v>4.1448884194</v>
      </c>
      <c r="J733" s="37" t="s">
        <v>10445</v>
      </c>
      <c r="K733" s="39">
        <v>11.7201260311</v>
      </c>
      <c r="L733" s="39">
        <v>7.7127939665703344</v>
      </c>
      <c r="M733" s="39">
        <v>1.3558064631057503</v>
      </c>
      <c r="N733" s="39">
        <v>2.9621736166977244</v>
      </c>
      <c r="O733" s="39">
        <v>2.6158348645577023</v>
      </c>
      <c r="P733" s="39">
        <v>0.72766588042628522</v>
      </c>
      <c r="Q733" s="39">
        <v>4.1563340981637502</v>
      </c>
    </row>
    <row r="734" spans="1:17" ht="15">
      <c r="A734" s="22" t="s">
        <v>1000</v>
      </c>
      <c r="B734" s="21" t="s">
        <v>1001</v>
      </c>
      <c r="C734" s="38">
        <v>11.4482738933</v>
      </c>
      <c r="D734" s="38">
        <v>5.1614545299000003</v>
      </c>
      <c r="E734" s="38">
        <v>3.2363946807000001</v>
      </c>
      <c r="F734" s="38">
        <v>57.114415004800001</v>
      </c>
      <c r="G734" s="38">
        <v>7.2884424102000001</v>
      </c>
      <c r="H734" s="38">
        <v>1.5019705508000001</v>
      </c>
      <c r="I734" s="38">
        <v>3.2830963187000002</v>
      </c>
      <c r="J734" s="37" t="s">
        <v>10479</v>
      </c>
      <c r="K734" s="39">
        <v>11.4482738933</v>
      </c>
      <c r="L734" s="39">
        <v>9.3330070090384432</v>
      </c>
      <c r="M734" s="39">
        <v>1.6715526171850281</v>
      </c>
      <c r="N734" s="39">
        <v>8.1817871140967924</v>
      </c>
      <c r="O734" s="39">
        <v>5.3962120290972528</v>
      </c>
      <c r="P734" s="39">
        <v>3.4139613620372593</v>
      </c>
      <c r="Q734" s="39">
        <v>3.292162248107994</v>
      </c>
    </row>
    <row r="735" spans="1:17" ht="15">
      <c r="A735" s="22" t="s">
        <v>998</v>
      </c>
      <c r="B735" s="21" t="s">
        <v>999</v>
      </c>
      <c r="C735" s="38">
        <v>10.746977900799999</v>
      </c>
      <c r="D735" s="38">
        <v>3.7504284472</v>
      </c>
      <c r="E735" s="38">
        <v>3.8954364241000001</v>
      </c>
      <c r="F735" s="38">
        <v>35.347381063</v>
      </c>
      <c r="G735" s="38">
        <v>6.2060915087000001</v>
      </c>
      <c r="H735" s="38">
        <v>0.62788619690000003</v>
      </c>
      <c r="I735" s="38">
        <v>2.3220059322000002</v>
      </c>
      <c r="J735" s="37" t="s">
        <v>10479</v>
      </c>
      <c r="K735" s="39">
        <v>10.746977900799999</v>
      </c>
      <c r="L735" s="39">
        <v>6.7815718964190737</v>
      </c>
      <c r="M735" s="39">
        <v>2.011938466161947</v>
      </c>
      <c r="N735" s="39">
        <v>5.0636034156003706</v>
      </c>
      <c r="O735" s="39">
        <v>4.5948618055975397</v>
      </c>
      <c r="P735" s="39">
        <v>1.427177926245875</v>
      </c>
      <c r="Q735" s="39">
        <v>2.3284179103519551</v>
      </c>
    </row>
    <row r="736" spans="1:17" ht="15">
      <c r="A736" s="22" t="s">
        <v>997</v>
      </c>
      <c r="B736" s="21" t="s">
        <v>10397</v>
      </c>
      <c r="C736" s="38">
        <v>21.2693585741</v>
      </c>
      <c r="D736" s="38">
        <v>9.1522249145999997</v>
      </c>
      <c r="E736" s="38">
        <v>5.6854088261999998</v>
      </c>
      <c r="F736" s="38">
        <v>41.827389390599997</v>
      </c>
      <c r="G736" s="38">
        <v>7.4200537877999997</v>
      </c>
      <c r="H736" s="38">
        <v>2.1071699587000001</v>
      </c>
      <c r="I736" s="38">
        <v>3.924248328</v>
      </c>
      <c r="J736" s="37" t="s">
        <v>10479</v>
      </c>
      <c r="K736" s="39">
        <v>21.2693585741</v>
      </c>
      <c r="L736" s="39">
        <v>16.549168220205743</v>
      </c>
      <c r="M736" s="39">
        <v>2.9364341932319467</v>
      </c>
      <c r="N736" s="39">
        <v>5.9918813053334938</v>
      </c>
      <c r="O736" s="39">
        <v>5.49365437123297</v>
      </c>
      <c r="P736" s="39">
        <v>4.7895724842379828</v>
      </c>
      <c r="Q736" s="39">
        <v>3.9350847320733267</v>
      </c>
    </row>
    <row r="737" spans="1:17" ht="15">
      <c r="A737" s="22" t="s">
        <v>996</v>
      </c>
      <c r="B737" s="21" t="s">
        <v>10397</v>
      </c>
      <c r="C737" s="38">
        <v>9.8562506862999992</v>
      </c>
      <c r="D737" s="38">
        <v>4.1774630314000003</v>
      </c>
      <c r="E737" s="38">
        <v>4.6612114255000003</v>
      </c>
      <c r="F737" s="38">
        <v>34.213232067299998</v>
      </c>
      <c r="G737" s="38">
        <v>4.9841794125999996</v>
      </c>
      <c r="H737" s="38">
        <v>1.3308692598</v>
      </c>
      <c r="I737" s="38">
        <v>0.48818025069999998</v>
      </c>
      <c r="J737" s="37" t="s">
        <v>10479</v>
      </c>
      <c r="K737" s="39">
        <v>9.8562506862999992</v>
      </c>
      <c r="L737" s="39">
        <v>7.5537412034143321</v>
      </c>
      <c r="M737" s="39">
        <v>2.4074505510749589</v>
      </c>
      <c r="N737" s="39">
        <v>4.9011336496454145</v>
      </c>
      <c r="O737" s="39">
        <v>3.6901833598645339</v>
      </c>
      <c r="P737" s="39">
        <v>3.0250501439327735</v>
      </c>
      <c r="Q737" s="39">
        <v>0.48952830974597256</v>
      </c>
    </row>
    <row r="738" spans="1:17" ht="15">
      <c r="A738" s="22" t="s">
        <v>1146</v>
      </c>
      <c r="B738" s="21" t="s">
        <v>995</v>
      </c>
      <c r="C738" s="38">
        <v>4.8712530047999998</v>
      </c>
      <c r="D738" s="38">
        <v>2.6460539711000002</v>
      </c>
      <c r="E738" s="38">
        <v>6.8090111194</v>
      </c>
      <c r="F738" s="38">
        <v>37.162773716799997</v>
      </c>
      <c r="G738" s="38">
        <v>4.6472999058999998</v>
      </c>
      <c r="H738" s="38">
        <v>2.0114721549999999</v>
      </c>
      <c r="I738" s="38">
        <v>3.1480626412000001</v>
      </c>
      <c r="J738" s="37" t="s">
        <v>10479</v>
      </c>
      <c r="K738" s="39">
        <v>4.8712530047999998</v>
      </c>
      <c r="L738" s="39">
        <v>4.784628076351332</v>
      </c>
      <c r="M738" s="39">
        <v>3.5167590729735401</v>
      </c>
      <c r="N738" s="39">
        <v>5.3236630909141862</v>
      </c>
      <c r="O738" s="39">
        <v>3.4407647400690591</v>
      </c>
      <c r="P738" s="39">
        <v>4.5720525041760496</v>
      </c>
      <c r="Q738" s="39">
        <v>3.1567556891360296</v>
      </c>
    </row>
    <row r="739" spans="1:17" ht="15">
      <c r="A739" s="22" t="s">
        <v>1144</v>
      </c>
      <c r="B739" s="21" t="s">
        <v>1145</v>
      </c>
      <c r="C739" s="38">
        <v>2.1753206504000002</v>
      </c>
      <c r="D739" s="38">
        <v>4.3860198852999996</v>
      </c>
      <c r="E739" s="38">
        <v>6.1816784948999999</v>
      </c>
      <c r="F739" s="38">
        <v>23.359709752200001</v>
      </c>
      <c r="G739" s="38">
        <v>7.1133088031999998</v>
      </c>
      <c r="H739" s="38">
        <v>1.1308078345999999</v>
      </c>
      <c r="I739" s="38">
        <v>4.3642493090999999</v>
      </c>
      <c r="J739" s="37" t="s">
        <v>10445</v>
      </c>
      <c r="K739" s="39">
        <v>2.1753206504000002</v>
      </c>
      <c r="L739" s="39">
        <v>7.9308563301593145</v>
      </c>
      <c r="M739" s="39">
        <v>3.192750540707098</v>
      </c>
      <c r="N739" s="39">
        <v>3.3463386121267056</v>
      </c>
      <c r="O739" s="39">
        <v>5.2665467283918499</v>
      </c>
      <c r="P739" s="39">
        <v>2.5703128820716019</v>
      </c>
      <c r="Q739" s="39">
        <v>4.3763007301715735</v>
      </c>
    </row>
    <row r="740" spans="1:17" ht="15">
      <c r="A740" s="22" t="s">
        <v>993</v>
      </c>
      <c r="B740" s="21" t="s">
        <v>994</v>
      </c>
      <c r="C740" s="38">
        <v>7.1557810665000003</v>
      </c>
      <c r="D740" s="38">
        <v>3.1372755761</v>
      </c>
      <c r="E740" s="38">
        <v>1.4387025508</v>
      </c>
      <c r="F740" s="38">
        <v>59.590955168500003</v>
      </c>
      <c r="G740" s="38">
        <v>3.3464628036000001</v>
      </c>
      <c r="H740" s="38">
        <v>60.382245385799997</v>
      </c>
      <c r="I740" s="38">
        <v>278.27798666289999</v>
      </c>
      <c r="J740" s="37" t="s">
        <v>10479</v>
      </c>
      <c r="K740" s="39">
        <v>7.1557810665000003</v>
      </c>
      <c r="L740" s="39">
        <v>5.6728611617922562</v>
      </c>
      <c r="M740" s="39">
        <v>0.74306975860569857</v>
      </c>
      <c r="N740" s="39">
        <v>8.5365578737587953</v>
      </c>
      <c r="O740" s="39">
        <v>2.4776518519842852</v>
      </c>
      <c r="P740" s="39">
        <v>137.24813218899348</v>
      </c>
      <c r="Q740" s="39">
        <v>279.0464224131747</v>
      </c>
    </row>
    <row r="741" spans="1:17" ht="15">
      <c r="A741" s="22" t="s">
        <v>992</v>
      </c>
      <c r="B741" s="21" t="s">
        <v>9723</v>
      </c>
      <c r="C741" s="38">
        <v>0.51838141010000005</v>
      </c>
      <c r="D741" s="38">
        <v>0</v>
      </c>
      <c r="E741" s="38">
        <v>0</v>
      </c>
      <c r="F741" s="38">
        <v>0</v>
      </c>
      <c r="G741" s="38">
        <v>0</v>
      </c>
      <c r="H741" s="38">
        <v>1.7340616803</v>
      </c>
      <c r="I741" s="38">
        <v>10.302716140099999</v>
      </c>
      <c r="J741" s="37" t="s">
        <v>10445</v>
      </c>
      <c r="K741" s="39">
        <v>0.51838141010000005</v>
      </c>
      <c r="L741" s="39">
        <v>0</v>
      </c>
      <c r="M741" s="39">
        <v>0</v>
      </c>
      <c r="N741" s="39">
        <v>0</v>
      </c>
      <c r="O741" s="39">
        <v>0</v>
      </c>
      <c r="P741" s="39">
        <v>3.9415017643191503</v>
      </c>
      <c r="Q741" s="39">
        <v>10.331166020386707</v>
      </c>
    </row>
    <row r="742" spans="1:17" ht="15">
      <c r="A742" s="22" t="s">
        <v>990</v>
      </c>
      <c r="B742" s="21" t="s">
        <v>991</v>
      </c>
      <c r="C742" s="38">
        <v>0</v>
      </c>
      <c r="D742" s="38">
        <v>12.0641064663</v>
      </c>
      <c r="E742" s="38">
        <v>0.9595522273</v>
      </c>
      <c r="F742" s="38">
        <v>33.091483450799998</v>
      </c>
      <c r="G742" s="38">
        <v>0</v>
      </c>
      <c r="H742" s="38">
        <v>64.5044291504</v>
      </c>
      <c r="I742" s="38">
        <v>120.73562489050001</v>
      </c>
      <c r="J742" s="37" t="s">
        <v>10479</v>
      </c>
      <c r="K742" s="39">
        <v>0</v>
      </c>
      <c r="L742" s="39">
        <v>21.81446907175318</v>
      </c>
      <c r="M742" s="39">
        <v>0.49559531364763004</v>
      </c>
      <c r="N742" s="39">
        <v>4.7404402699624697</v>
      </c>
      <c r="O742" s="39">
        <v>0</v>
      </c>
      <c r="P742" s="39">
        <v>146.61780730816673</v>
      </c>
      <c r="Q742" s="39">
        <v>121.06902377558684</v>
      </c>
    </row>
    <row r="743" spans="1:17" ht="15">
      <c r="A743" s="22" t="s">
        <v>988</v>
      </c>
      <c r="B743" s="21" t="s">
        <v>989</v>
      </c>
      <c r="C743" s="38">
        <v>0.73015491860000004</v>
      </c>
      <c r="D743" s="38">
        <v>2.9024435064</v>
      </c>
      <c r="E743" s="38">
        <v>0.39915347499999998</v>
      </c>
      <c r="F743" s="38">
        <v>8.0972017665999996</v>
      </c>
      <c r="G743" s="38">
        <v>1.7514766139</v>
      </c>
      <c r="H743" s="38">
        <v>21.800603321699999</v>
      </c>
      <c r="I743" s="38">
        <v>127.4080841465</v>
      </c>
      <c r="J743" s="37" t="s">
        <v>10479</v>
      </c>
      <c r="K743" s="39">
        <v>0.73015491860000004</v>
      </c>
      <c r="L743" s="39">
        <v>5.2482348593108963</v>
      </c>
      <c r="M743" s="39">
        <v>0.20615719083138481</v>
      </c>
      <c r="N743" s="39">
        <v>1.1599450168340499</v>
      </c>
      <c r="O743" s="39">
        <v>1.2967570628510121</v>
      </c>
      <c r="P743" s="39">
        <v>49.552514441606668</v>
      </c>
      <c r="Q743" s="39">
        <v>127.75990833463021</v>
      </c>
    </row>
    <row r="744" spans="1:17" ht="15">
      <c r="A744" s="22" t="s">
        <v>824</v>
      </c>
      <c r="B744" s="21" t="s">
        <v>987</v>
      </c>
      <c r="C744" s="38">
        <v>2.1786650537000001</v>
      </c>
      <c r="D744" s="38">
        <v>1.4749945949000001</v>
      </c>
      <c r="E744" s="38">
        <v>1.0182003073000001</v>
      </c>
      <c r="F744" s="38">
        <v>7.5823705902</v>
      </c>
      <c r="G744" s="38">
        <v>1.5685432848</v>
      </c>
      <c r="H744" s="38">
        <v>12.219053821599999</v>
      </c>
      <c r="I744" s="38">
        <v>88.509678372099998</v>
      </c>
      <c r="J744" s="37" t="s">
        <v>10479</v>
      </c>
      <c r="K744" s="39">
        <v>2.1786650537000001</v>
      </c>
      <c r="L744" s="39">
        <v>2.6671037810658054</v>
      </c>
      <c r="M744" s="39">
        <v>0.52588622723783329</v>
      </c>
      <c r="N744" s="39">
        <v>1.0861941242677722</v>
      </c>
      <c r="O744" s="39">
        <v>1.1613170092078995</v>
      </c>
      <c r="P744" s="39">
        <v>27.77376534138908</v>
      </c>
      <c r="Q744" s="39">
        <v>88.754088653782929</v>
      </c>
    </row>
    <row r="745" spans="1:17" ht="15">
      <c r="A745" s="22" t="s">
        <v>822</v>
      </c>
      <c r="B745" s="21" t="s">
        <v>823</v>
      </c>
      <c r="C745" s="38">
        <v>1.5835050326</v>
      </c>
      <c r="D745" s="38">
        <v>9.2431639118</v>
      </c>
      <c r="E745" s="38">
        <v>1.3343239665</v>
      </c>
      <c r="F745" s="38">
        <v>44.403751222399997</v>
      </c>
      <c r="G745" s="38">
        <v>3.9574134622999999</v>
      </c>
      <c r="H745" s="38">
        <v>64.168572494100005</v>
      </c>
      <c r="I745" s="38">
        <v>189.17943583819999</v>
      </c>
      <c r="J745" s="37" t="s">
        <v>10479</v>
      </c>
      <c r="K745" s="39">
        <v>1.5835050326</v>
      </c>
      <c r="L745" s="39">
        <v>16.713605258902078</v>
      </c>
      <c r="M745" s="39">
        <v>0.68915967872415695</v>
      </c>
      <c r="N745" s="39">
        <v>6.3609517761577248</v>
      </c>
      <c r="O745" s="39">
        <v>2.9299870846875047</v>
      </c>
      <c r="P745" s="39">
        <v>145.85440908629047</v>
      </c>
      <c r="Q745" s="39">
        <v>189.70183519669104</v>
      </c>
    </row>
    <row r="746" spans="1:17" ht="15">
      <c r="A746" s="22" t="s">
        <v>820</v>
      </c>
      <c r="B746" s="21" t="s">
        <v>821</v>
      </c>
      <c r="C746" s="38">
        <v>0</v>
      </c>
      <c r="D746" s="38">
        <v>0</v>
      </c>
      <c r="E746" s="38">
        <v>0</v>
      </c>
      <c r="F746" s="38">
        <v>34.240334220599998</v>
      </c>
      <c r="G746" s="38">
        <v>2.4143573859999998</v>
      </c>
      <c r="H746" s="38">
        <v>82.621266628000001</v>
      </c>
      <c r="I746" s="38">
        <v>119.84732382190001</v>
      </c>
      <c r="J746" s="37" t="s">
        <v>10479</v>
      </c>
      <c r="K746" s="39">
        <v>0</v>
      </c>
      <c r="L746" s="39">
        <v>0</v>
      </c>
      <c r="M746" s="39">
        <v>0</v>
      </c>
      <c r="N746" s="39">
        <v>4.9050161029387835</v>
      </c>
      <c r="O746" s="39">
        <v>1.7875402775550626</v>
      </c>
      <c r="P746" s="39">
        <v>187.79716539737259</v>
      </c>
      <c r="Q746" s="39">
        <v>120.1782697558702</v>
      </c>
    </row>
    <row r="747" spans="1:17" ht="15">
      <c r="A747" s="22" t="s">
        <v>818</v>
      </c>
      <c r="B747" s="21" t="s">
        <v>819</v>
      </c>
      <c r="C747" s="38">
        <v>2.9617674710999999</v>
      </c>
      <c r="D747" s="38">
        <v>1.717046056</v>
      </c>
      <c r="E747" s="38">
        <v>2.9366378344999999</v>
      </c>
      <c r="F747" s="38">
        <v>17.427620965199999</v>
      </c>
      <c r="G747" s="38">
        <v>4.2299374555</v>
      </c>
      <c r="H747" s="38">
        <v>0.9079699282</v>
      </c>
      <c r="I747" s="38">
        <v>11.612634312200001</v>
      </c>
      <c r="J747" s="37" t="s">
        <v>10445</v>
      </c>
      <c r="K747" s="39">
        <v>2.9617674710999999</v>
      </c>
      <c r="L747" s="39">
        <v>3.1047842778923584</v>
      </c>
      <c r="M747" s="39">
        <v>1.516732395852701</v>
      </c>
      <c r="N747" s="39">
        <v>2.4965516083891082</v>
      </c>
      <c r="O747" s="39">
        <v>3.1317582132163371</v>
      </c>
      <c r="P747" s="39">
        <v>2.0638049468516546</v>
      </c>
      <c r="Q747" s="39">
        <v>11.64470139543347</v>
      </c>
    </row>
    <row r="748" spans="1:17" ht="15">
      <c r="A748" s="22" t="s">
        <v>970</v>
      </c>
      <c r="B748" s="21" t="s">
        <v>817</v>
      </c>
      <c r="C748" s="38">
        <v>3.2522591154999998</v>
      </c>
      <c r="D748" s="38">
        <v>3.9234064085</v>
      </c>
      <c r="E748" s="38">
        <v>2.0766206396000002</v>
      </c>
      <c r="F748" s="38">
        <v>26.821294427800002</v>
      </c>
      <c r="G748" s="38">
        <v>5.0773658000999999</v>
      </c>
      <c r="H748" s="38">
        <v>1.5416066404</v>
      </c>
      <c r="I748" s="38">
        <v>10.664097437900001</v>
      </c>
      <c r="J748" s="37" t="s">
        <v>10445</v>
      </c>
      <c r="K748" s="39">
        <v>3.2522591154999998</v>
      </c>
      <c r="L748" s="39">
        <v>7.0943528220031178</v>
      </c>
      <c r="M748" s="39">
        <v>1.0725455352290487</v>
      </c>
      <c r="N748" s="39">
        <v>3.8422195362471538</v>
      </c>
      <c r="O748" s="39">
        <v>3.7591766339928836</v>
      </c>
      <c r="P748" s="39">
        <v>3.5040537266076379</v>
      </c>
      <c r="Q748" s="39">
        <v>10.693545235097206</v>
      </c>
    </row>
    <row r="749" spans="1:17" ht="15">
      <c r="A749" s="22" t="s">
        <v>969</v>
      </c>
      <c r="B749" s="21" t="s">
        <v>10397</v>
      </c>
      <c r="C749" s="38">
        <v>7.2583632188999996</v>
      </c>
      <c r="D749" s="38">
        <v>0</v>
      </c>
      <c r="E749" s="38">
        <v>1.5301907218999999</v>
      </c>
      <c r="F749" s="38">
        <v>16.850327632999999</v>
      </c>
      <c r="G749" s="38">
        <v>3.1719404305999999</v>
      </c>
      <c r="H749" s="38">
        <v>0</v>
      </c>
      <c r="I749" s="38">
        <v>5.992337139</v>
      </c>
      <c r="J749" s="37" t="s">
        <v>10445</v>
      </c>
      <c r="K749" s="39">
        <v>7.2583632188999996</v>
      </c>
      <c r="L749" s="39">
        <v>0</v>
      </c>
      <c r="M749" s="39">
        <v>0.79032212023997239</v>
      </c>
      <c r="N749" s="39">
        <v>2.4138528510604895</v>
      </c>
      <c r="O749" s="39">
        <v>2.3484390962916248</v>
      </c>
      <c r="P749" s="39">
        <v>0</v>
      </c>
      <c r="Q749" s="39">
        <v>6.0088843554741675</v>
      </c>
    </row>
    <row r="750" spans="1:17" ht="15">
      <c r="A750" s="22" t="s">
        <v>968</v>
      </c>
      <c r="B750" s="21" t="s">
        <v>8013</v>
      </c>
      <c r="C750" s="38">
        <v>6.9467986556000003</v>
      </c>
      <c r="D750" s="38">
        <v>8.3441768576000008</v>
      </c>
      <c r="E750" s="38">
        <v>44.302608363499999</v>
      </c>
      <c r="F750" s="38">
        <v>257.51773660589998</v>
      </c>
      <c r="G750" s="38">
        <v>20.9773095559</v>
      </c>
      <c r="H750" s="38">
        <v>9.9993481969999998</v>
      </c>
      <c r="I750" s="38">
        <v>9.4566422860999992</v>
      </c>
      <c r="J750" s="37" t="s">
        <v>10479</v>
      </c>
      <c r="K750" s="39">
        <v>6.9467986556000003</v>
      </c>
      <c r="L750" s="39">
        <v>15.088045558767323</v>
      </c>
      <c r="M750" s="39">
        <v>22.881677997973526</v>
      </c>
      <c r="N750" s="39">
        <v>36.890079305486218</v>
      </c>
      <c r="O750" s="39">
        <v>15.531166165932303</v>
      </c>
      <c r="P750" s="39">
        <v>22.728400614733896</v>
      </c>
      <c r="Q750" s="39">
        <v>9.4827558213362657</v>
      </c>
    </row>
    <row r="751" spans="1:17" ht="15">
      <c r="A751" s="22" t="s">
        <v>967</v>
      </c>
      <c r="B751" s="21" t="s">
        <v>9623</v>
      </c>
      <c r="C751" s="38">
        <v>4.5014404656</v>
      </c>
      <c r="D751" s="38">
        <v>3.5802709351000002</v>
      </c>
      <c r="E751" s="38">
        <v>18.861796022699998</v>
      </c>
      <c r="F751" s="38">
        <v>86.539613075999995</v>
      </c>
      <c r="G751" s="38">
        <v>10.9686377584</v>
      </c>
      <c r="H751" s="38">
        <v>2.7417518825</v>
      </c>
      <c r="I751" s="38">
        <v>5.3111427220999996</v>
      </c>
      <c r="J751" s="37" t="s">
        <v>10479</v>
      </c>
      <c r="K751" s="39">
        <v>4.5014404656</v>
      </c>
      <c r="L751" s="39">
        <v>6.473890942558068</v>
      </c>
      <c r="M751" s="39">
        <v>9.7418540126061011</v>
      </c>
      <c r="N751" s="39">
        <v>12.39702255664587</v>
      </c>
      <c r="O751" s="39">
        <v>8.1209525552201232</v>
      </c>
      <c r="P751" s="39">
        <v>6.2319697188219454</v>
      </c>
      <c r="Q751" s="39">
        <v>5.3258088909601939</v>
      </c>
    </row>
    <row r="752" spans="1:17" ht="15">
      <c r="A752" s="22" t="s">
        <v>966</v>
      </c>
      <c r="B752" s="21" t="s">
        <v>10311</v>
      </c>
      <c r="C752" s="38">
        <v>4.0726520364000001</v>
      </c>
      <c r="D752" s="38">
        <v>4.7471993481999997</v>
      </c>
      <c r="E752" s="38">
        <v>11.3745848156</v>
      </c>
      <c r="F752" s="38">
        <v>71.489866243400002</v>
      </c>
      <c r="G752" s="38">
        <v>6.8255136044000002</v>
      </c>
      <c r="H752" s="38">
        <v>2.2790870570999999</v>
      </c>
      <c r="I752" s="38">
        <v>3.0769807340000002</v>
      </c>
      <c r="J752" s="37" t="s">
        <v>10479</v>
      </c>
      <c r="K752" s="39">
        <v>4.0726520364000001</v>
      </c>
      <c r="L752" s="39">
        <v>8.5839455784010781</v>
      </c>
      <c r="M752" s="39">
        <v>5.8748140736026953</v>
      </c>
      <c r="N752" s="39">
        <v>10.241107544734477</v>
      </c>
      <c r="O752" s="39">
        <v>5.0534691150587738</v>
      </c>
      <c r="P752" s="39">
        <v>5.1803380229488081</v>
      </c>
      <c r="Q752" s="39">
        <v>3.0854774966338927</v>
      </c>
    </row>
    <row r="753" spans="1:17" ht="15">
      <c r="A753" s="22" t="s">
        <v>1118</v>
      </c>
      <c r="B753" s="21" t="s">
        <v>965</v>
      </c>
      <c r="C753" s="38">
        <v>6.4620608255</v>
      </c>
      <c r="D753" s="38">
        <v>4.4844684830999997</v>
      </c>
      <c r="E753" s="38">
        <v>9.9520202375999993</v>
      </c>
      <c r="F753" s="38">
        <v>35.475124564300003</v>
      </c>
      <c r="G753" s="38">
        <v>9.2914432682000001</v>
      </c>
      <c r="H753" s="38">
        <v>2.1723676253000002</v>
      </c>
      <c r="I753" s="38">
        <v>3.0295882652000001</v>
      </c>
      <c r="J753" s="37" t="s">
        <v>10479</v>
      </c>
      <c r="K753" s="39">
        <v>6.4620608255</v>
      </c>
      <c r="L753" s="39">
        <v>8.108872323126942</v>
      </c>
      <c r="M753" s="39">
        <v>5.1400793523862145</v>
      </c>
      <c r="N753" s="39">
        <v>5.0819030013136821</v>
      </c>
      <c r="O753" s="39">
        <v>6.8791924405367828</v>
      </c>
      <c r="P753" s="39">
        <v>4.9377660120996527</v>
      </c>
      <c r="Q753" s="39">
        <v>3.037954158454836</v>
      </c>
    </row>
    <row r="754" spans="1:17" ht="15">
      <c r="A754" s="22" t="s">
        <v>1116</v>
      </c>
      <c r="B754" s="21" t="s">
        <v>1117</v>
      </c>
      <c r="C754" s="38">
        <v>12.1439665257</v>
      </c>
      <c r="D754" s="38">
        <v>17.912551129299999</v>
      </c>
      <c r="E754" s="38">
        <v>113.9857692019</v>
      </c>
      <c r="F754" s="38">
        <v>228.6846782904</v>
      </c>
      <c r="G754" s="38">
        <v>61.859076079700003</v>
      </c>
      <c r="H754" s="38">
        <v>29.978983768500001</v>
      </c>
      <c r="I754" s="38">
        <v>45.8705233863</v>
      </c>
      <c r="J754" s="37" t="s">
        <v>10479</v>
      </c>
      <c r="K754" s="39">
        <v>12.1439665257</v>
      </c>
      <c r="L754" s="39">
        <v>32.389700281396323</v>
      </c>
      <c r="M754" s="39">
        <v>58.872056602835002</v>
      </c>
      <c r="N754" s="39">
        <v>32.759669408686385</v>
      </c>
      <c r="O754" s="39">
        <v>45.799180629179098</v>
      </c>
      <c r="P754" s="39">
        <v>68.141876819280938</v>
      </c>
      <c r="Q754" s="39">
        <v>45.997190071209381</v>
      </c>
    </row>
    <row r="755" spans="1:17" ht="15">
      <c r="A755" s="22" t="s">
        <v>1264</v>
      </c>
      <c r="B755" s="21" t="s">
        <v>1115</v>
      </c>
      <c r="C755" s="38">
        <v>33.498517985900001</v>
      </c>
      <c r="D755" s="38">
        <v>15.6750287599</v>
      </c>
      <c r="E755" s="38">
        <v>155.8132968585</v>
      </c>
      <c r="F755" s="38">
        <v>617.52660788699995</v>
      </c>
      <c r="G755" s="38">
        <v>55.859013377700002</v>
      </c>
      <c r="H755" s="38">
        <v>19.786239994700001</v>
      </c>
      <c r="I755" s="38">
        <v>28.5035778359</v>
      </c>
      <c r="J755" s="37" t="s">
        <v>10479</v>
      </c>
      <c r="K755" s="39">
        <v>33.498517985900001</v>
      </c>
      <c r="L755" s="39">
        <v>28.343784186327074</v>
      </c>
      <c r="M755" s="39">
        <v>80.47539001013331</v>
      </c>
      <c r="N755" s="39">
        <v>88.462277738415764</v>
      </c>
      <c r="O755" s="39">
        <v>41.356858291204873</v>
      </c>
      <c r="P755" s="39">
        <v>44.973890337545562</v>
      </c>
      <c r="Q755" s="39">
        <v>28.582287504898638</v>
      </c>
    </row>
    <row r="756" spans="1:17" ht="15">
      <c r="A756" s="22" t="s">
        <v>1263</v>
      </c>
      <c r="B756" s="21" t="s">
        <v>10397</v>
      </c>
      <c r="C756" s="38">
        <v>44.834270305700002</v>
      </c>
      <c r="D756" s="38">
        <v>11.669528963399999</v>
      </c>
      <c r="E756" s="38">
        <v>32.7917517355</v>
      </c>
      <c r="F756" s="38">
        <v>181.8477814641</v>
      </c>
      <c r="G756" s="38">
        <v>23.164799278</v>
      </c>
      <c r="H756" s="38">
        <v>7.3467467450999999</v>
      </c>
      <c r="I756" s="38">
        <v>22.720252011100001</v>
      </c>
      <c r="J756" s="37" t="s">
        <v>10479</v>
      </c>
      <c r="K756" s="39">
        <v>44.834270305700002</v>
      </c>
      <c r="L756" s="39">
        <v>21.100989067455643</v>
      </c>
      <c r="M756" s="39">
        <v>16.936481437950324</v>
      </c>
      <c r="N756" s="39">
        <v>26.050163255371203</v>
      </c>
      <c r="O756" s="39">
        <v>17.15073831695911</v>
      </c>
      <c r="P756" s="39">
        <v>16.699068774074924</v>
      </c>
      <c r="Q756" s="39">
        <v>22.782991626654752</v>
      </c>
    </row>
    <row r="757" spans="1:17" ht="15">
      <c r="A757" s="22" t="s">
        <v>1262</v>
      </c>
      <c r="B757" s="21" t="s">
        <v>10397</v>
      </c>
      <c r="C757" s="38">
        <v>8.5037644534000005</v>
      </c>
      <c r="D757" s="38">
        <v>2.5859077648</v>
      </c>
      <c r="E757" s="38">
        <v>7.2009594891999997</v>
      </c>
      <c r="F757" s="38">
        <v>175.9929324663</v>
      </c>
      <c r="G757" s="38">
        <v>4.1845497765999999</v>
      </c>
      <c r="H757" s="38">
        <v>11.755928213600001</v>
      </c>
      <c r="I757" s="38">
        <v>19.305160621599999</v>
      </c>
      <c r="J757" s="37" t="s">
        <v>10479</v>
      </c>
      <c r="K757" s="39">
        <v>8.5037644534000005</v>
      </c>
      <c r="L757" s="39">
        <v>4.6758709495156436</v>
      </c>
      <c r="M757" s="39">
        <v>3.719194927675566</v>
      </c>
      <c r="N757" s="39">
        <v>25.211441050457495</v>
      </c>
      <c r="O757" s="39">
        <v>3.0981541144159923</v>
      </c>
      <c r="P757" s="39">
        <v>26.721086292096228</v>
      </c>
      <c r="Q757" s="39">
        <v>19.358469817071519</v>
      </c>
    </row>
    <row r="758" spans="1:17" ht="15">
      <c r="A758" s="22" t="s">
        <v>1260</v>
      </c>
      <c r="B758" s="21" t="s">
        <v>1261</v>
      </c>
      <c r="C758" s="38">
        <v>35.533639494399999</v>
      </c>
      <c r="D758" s="38">
        <v>5.9257397021999996</v>
      </c>
      <c r="E758" s="38">
        <v>18.6157136112</v>
      </c>
      <c r="F758" s="38">
        <v>53.319645993499996</v>
      </c>
      <c r="G758" s="38">
        <v>24.645513191199999</v>
      </c>
      <c r="H758" s="38">
        <v>1.0434377896</v>
      </c>
      <c r="I758" s="38">
        <v>15.776795738900001</v>
      </c>
      <c r="J758" s="37" t="s">
        <v>10479</v>
      </c>
      <c r="K758" s="39">
        <v>35.533639494399999</v>
      </c>
      <c r="L758" s="39">
        <v>10.714997071850881</v>
      </c>
      <c r="M758" s="39">
        <v>9.6147558865836427</v>
      </c>
      <c r="N758" s="39">
        <v>7.6381766753832228</v>
      </c>
      <c r="O758" s="39">
        <v>18.247028275823208</v>
      </c>
      <c r="P758" s="39">
        <v>2.3717217993965232</v>
      </c>
      <c r="Q758" s="39">
        <v>15.820361721304634</v>
      </c>
    </row>
    <row r="759" spans="1:17" ht="15">
      <c r="A759" s="22" t="s">
        <v>1259</v>
      </c>
      <c r="B759" s="21" t="s">
        <v>10397</v>
      </c>
      <c r="C759" s="38">
        <v>5.4218460162</v>
      </c>
      <c r="D759" s="38">
        <v>3.7693843487000001</v>
      </c>
      <c r="E759" s="38">
        <v>2.381979699</v>
      </c>
      <c r="F759" s="38">
        <v>26.229631928300002</v>
      </c>
      <c r="G759" s="38">
        <v>4.4273873332000004</v>
      </c>
      <c r="H759" s="38">
        <v>2.2166876920999998</v>
      </c>
      <c r="I759" s="38">
        <v>0.67191127399999995</v>
      </c>
      <c r="J759" s="37" t="s">
        <v>10445</v>
      </c>
      <c r="K759" s="39">
        <v>5.4218460162</v>
      </c>
      <c r="L759" s="39">
        <v>6.815848195965506</v>
      </c>
      <c r="M759" s="39">
        <v>1.2302592213765084</v>
      </c>
      <c r="N759" s="39">
        <v>3.7574623586782936</v>
      </c>
      <c r="O759" s="39">
        <v>3.2779460192278669</v>
      </c>
      <c r="P759" s="39">
        <v>5.0385050016474286</v>
      </c>
      <c r="Q759" s="39">
        <v>0.67376668717926702</v>
      </c>
    </row>
    <row r="760" spans="1:17" ht="15">
      <c r="A760" s="22" t="s">
        <v>1102</v>
      </c>
      <c r="B760" s="21" t="s">
        <v>10397</v>
      </c>
      <c r="C760" s="38">
        <v>0</v>
      </c>
      <c r="D760" s="38">
        <v>12.0051880848</v>
      </c>
      <c r="E760" s="38">
        <v>0.9758417372</v>
      </c>
      <c r="F760" s="38">
        <v>4.7920031614000003</v>
      </c>
      <c r="G760" s="38">
        <v>0</v>
      </c>
      <c r="H760" s="38">
        <v>3.0354488293999999</v>
      </c>
      <c r="I760" s="38">
        <v>0</v>
      </c>
      <c r="J760" s="37" t="s">
        <v>10445</v>
      </c>
      <c r="K760" s="39">
        <v>0</v>
      </c>
      <c r="L760" s="39">
        <v>21.707932113166169</v>
      </c>
      <c r="M760" s="39">
        <v>0.50400861783094963</v>
      </c>
      <c r="N760" s="39">
        <v>0.68646680025276574</v>
      </c>
      <c r="O760" s="39">
        <v>0</v>
      </c>
      <c r="P760" s="39">
        <v>6.8995394180619556</v>
      </c>
      <c r="Q760" s="39">
        <v>0</v>
      </c>
    </row>
    <row r="761" spans="1:17" ht="15">
      <c r="A761" s="22" t="s">
        <v>1101</v>
      </c>
      <c r="B761" s="21" t="s">
        <v>10397</v>
      </c>
      <c r="C761" s="38">
        <v>76.313243708399995</v>
      </c>
      <c r="D761" s="38">
        <v>99.809023375199999</v>
      </c>
      <c r="E761" s="38">
        <v>154.10476405790001</v>
      </c>
      <c r="F761" s="38">
        <v>1020.3380138541</v>
      </c>
      <c r="G761" s="38">
        <v>53.9969565444</v>
      </c>
      <c r="H761" s="38">
        <v>25.8200212024</v>
      </c>
      <c r="I761" s="38">
        <v>125.8088964943</v>
      </c>
      <c r="J761" s="37" t="s">
        <v>10479</v>
      </c>
      <c r="K761" s="39">
        <v>76.313243708399995</v>
      </c>
      <c r="L761" s="39">
        <v>180.47593160606047</v>
      </c>
      <c r="M761" s="39">
        <v>79.59295669894901</v>
      </c>
      <c r="N761" s="39">
        <v>146.1660495528667</v>
      </c>
      <c r="O761" s="39">
        <v>39.978229920806527</v>
      </c>
      <c r="P761" s="39">
        <v>58.688603917716982</v>
      </c>
      <c r="Q761" s="39">
        <v>126.15630469186593</v>
      </c>
    </row>
    <row r="762" spans="1:17" ht="15">
      <c r="A762" s="22" t="s">
        <v>1099</v>
      </c>
      <c r="B762" s="21" t="s">
        <v>1100</v>
      </c>
      <c r="C762" s="38">
        <v>5.6821550388000004</v>
      </c>
      <c r="D762" s="38">
        <v>3.7433921538999999</v>
      </c>
      <c r="E762" s="38">
        <v>15.4376462214</v>
      </c>
      <c r="F762" s="38">
        <v>113.25159106060001</v>
      </c>
      <c r="G762" s="38">
        <v>7.6158344994</v>
      </c>
      <c r="H762" s="38">
        <v>4.4472040078999999</v>
      </c>
      <c r="I762" s="38">
        <v>5.8691780375000002</v>
      </c>
      <c r="J762" s="37" t="s">
        <v>10479</v>
      </c>
      <c r="K762" s="39">
        <v>5.6821550388000004</v>
      </c>
      <c r="L762" s="39">
        <v>6.7688487823615677</v>
      </c>
      <c r="M762" s="39">
        <v>7.9733284999023661</v>
      </c>
      <c r="N762" s="39">
        <v>16.223582230732877</v>
      </c>
      <c r="O762" s="39">
        <v>5.6386063611838857</v>
      </c>
      <c r="P762" s="39">
        <v>10.108442302001919</v>
      </c>
      <c r="Q762" s="39">
        <v>5.8853851629101959</v>
      </c>
    </row>
    <row r="763" spans="1:17" ht="15">
      <c r="A763" s="22" t="s">
        <v>1097</v>
      </c>
      <c r="B763" s="21" t="s">
        <v>1098</v>
      </c>
      <c r="C763" s="38">
        <v>15.2257658752</v>
      </c>
      <c r="D763" s="38">
        <v>9.3151232035000007</v>
      </c>
      <c r="E763" s="38">
        <v>38.762604101599997</v>
      </c>
      <c r="F763" s="38">
        <v>109.8076051605</v>
      </c>
      <c r="G763" s="38">
        <v>22.2510153586</v>
      </c>
      <c r="H763" s="38">
        <v>9.1349741673999993</v>
      </c>
      <c r="I763" s="38">
        <v>27.3344354165</v>
      </c>
      <c r="J763" s="37" t="s">
        <v>10479</v>
      </c>
      <c r="K763" s="39">
        <v>15.2257658752</v>
      </c>
      <c r="L763" s="39">
        <v>16.843722955359738</v>
      </c>
      <c r="M763" s="39">
        <v>20.020343229869091</v>
      </c>
      <c r="N763" s="39">
        <v>15.730222376548936</v>
      </c>
      <c r="O763" s="39">
        <v>16.474191600892432</v>
      </c>
      <c r="P763" s="39">
        <v>20.763688631645358</v>
      </c>
      <c r="Q763" s="39">
        <v>27.409916620167969</v>
      </c>
    </row>
    <row r="764" spans="1:17" ht="15">
      <c r="A764" s="22" t="s">
        <v>1095</v>
      </c>
      <c r="B764" s="21" t="s">
        <v>1096</v>
      </c>
      <c r="C764" s="38">
        <v>8.9928378935000008</v>
      </c>
      <c r="D764" s="38">
        <v>4.4488715450000003</v>
      </c>
      <c r="E764" s="38">
        <v>14.357655013600001</v>
      </c>
      <c r="F764" s="38">
        <v>67.998879028199994</v>
      </c>
      <c r="G764" s="38">
        <v>8.8452405600000006</v>
      </c>
      <c r="H764" s="38">
        <v>3.8459038191000001</v>
      </c>
      <c r="I764" s="38">
        <v>9.7419391855999997</v>
      </c>
      <c r="J764" s="37" t="s">
        <v>10479</v>
      </c>
      <c r="K764" s="39">
        <v>8.9928378935000008</v>
      </c>
      <c r="L764" s="39">
        <v>8.0445054918659018</v>
      </c>
      <c r="M764" s="39">
        <v>7.4155281362135819</v>
      </c>
      <c r="N764" s="39">
        <v>9.7410146310558616</v>
      </c>
      <c r="O764" s="39">
        <v>6.548833183250899</v>
      </c>
      <c r="P764" s="39">
        <v>8.741694058865253</v>
      </c>
      <c r="Q764" s="39">
        <v>9.768840538585156</v>
      </c>
    </row>
    <row r="765" spans="1:17" ht="15">
      <c r="A765" s="22" t="s">
        <v>1093</v>
      </c>
      <c r="B765" s="21" t="s">
        <v>1094</v>
      </c>
      <c r="C765" s="38">
        <v>1.6923805133000001</v>
      </c>
      <c r="D765" s="38">
        <v>0.95994533110000002</v>
      </c>
      <c r="E765" s="38">
        <v>6.3368207250999999</v>
      </c>
      <c r="F765" s="38">
        <v>25.970957648100001</v>
      </c>
      <c r="G765" s="38">
        <v>2.1212329040000002</v>
      </c>
      <c r="H765" s="38">
        <v>1.1914155044000001</v>
      </c>
      <c r="I765" s="38">
        <v>1.7021286345</v>
      </c>
      <c r="J765" s="37" t="s">
        <v>10445</v>
      </c>
      <c r="K765" s="39">
        <v>1.6923805133000001</v>
      </c>
      <c r="L765" s="39">
        <v>1.7357852232447366</v>
      </c>
      <c r="M765" s="39">
        <v>3.2728793341676785</v>
      </c>
      <c r="N765" s="39">
        <v>3.720406601522928</v>
      </c>
      <c r="O765" s="39">
        <v>1.5705169731549811</v>
      </c>
      <c r="P765" s="39">
        <v>2.7080734012975642</v>
      </c>
      <c r="Q765" s="39">
        <v>1.706828885892506</v>
      </c>
    </row>
    <row r="766" spans="1:17" ht="15">
      <c r="A766" s="22" t="s">
        <v>1092</v>
      </c>
      <c r="B766" s="21" t="s">
        <v>10397</v>
      </c>
      <c r="C766" s="38">
        <v>29.9017827172</v>
      </c>
      <c r="D766" s="38">
        <v>8.4146570744999991</v>
      </c>
      <c r="E766" s="38">
        <v>57.241469647300001</v>
      </c>
      <c r="F766" s="38">
        <v>231.72287127729999</v>
      </c>
      <c r="G766" s="38">
        <v>26.154955035</v>
      </c>
      <c r="H766" s="38">
        <v>9.4136059857000003</v>
      </c>
      <c r="I766" s="38">
        <v>25.276011824800001</v>
      </c>
      <c r="J766" s="37" t="s">
        <v>10479</v>
      </c>
      <c r="K766" s="39">
        <v>29.9017827172</v>
      </c>
      <c r="L766" s="39">
        <v>15.215488773565726</v>
      </c>
      <c r="M766" s="39">
        <v>29.56441900336042</v>
      </c>
      <c r="N766" s="39">
        <v>33.194898382462412</v>
      </c>
      <c r="O766" s="39">
        <v>19.364587800384616</v>
      </c>
      <c r="P766" s="39">
        <v>21.397015471112169</v>
      </c>
      <c r="Q766" s="39">
        <v>25.34580890556612</v>
      </c>
    </row>
    <row r="767" spans="1:17" ht="15">
      <c r="A767" s="22" t="s">
        <v>1091</v>
      </c>
      <c r="B767" s="21" t="s">
        <v>10397</v>
      </c>
      <c r="C767" s="38">
        <v>8.9098841074999999</v>
      </c>
      <c r="D767" s="38">
        <v>7.5345985304000003</v>
      </c>
      <c r="E767" s="38">
        <v>6.0317507977</v>
      </c>
      <c r="F767" s="38">
        <v>57.354465811300003</v>
      </c>
      <c r="G767" s="38">
        <v>7.8248771224000002</v>
      </c>
      <c r="H767" s="38">
        <v>0</v>
      </c>
      <c r="I767" s="38">
        <v>0</v>
      </c>
      <c r="J767" s="37" t="s">
        <v>10479</v>
      </c>
      <c r="K767" s="39">
        <v>8.9098841074999999</v>
      </c>
      <c r="L767" s="39">
        <v>13.624155843503356</v>
      </c>
      <c r="M767" s="39">
        <v>3.1153149806569931</v>
      </c>
      <c r="N767" s="39">
        <v>8.2161750106581977</v>
      </c>
      <c r="O767" s="39">
        <v>5.7933771960673424</v>
      </c>
      <c r="P767" s="39">
        <v>0</v>
      </c>
      <c r="Q767" s="39">
        <v>0</v>
      </c>
    </row>
    <row r="768" spans="1:17" ht="15">
      <c r="A768" s="22" t="s">
        <v>1090</v>
      </c>
      <c r="B768" s="21" t="s">
        <v>10461</v>
      </c>
      <c r="C768" s="38">
        <v>9.3526448144999996</v>
      </c>
      <c r="D768" s="38">
        <v>6.3413970067000003</v>
      </c>
      <c r="E768" s="38">
        <v>9.2510492897999992</v>
      </c>
      <c r="F768" s="38">
        <v>56.158257028900003</v>
      </c>
      <c r="G768" s="38">
        <v>9.9699852267000004</v>
      </c>
      <c r="H768" s="38">
        <v>2.1679507337000001</v>
      </c>
      <c r="I768" s="38">
        <v>3.3549458538999999</v>
      </c>
      <c r="J768" s="37" t="s">
        <v>10479</v>
      </c>
      <c r="K768" s="39">
        <v>9.3526448144999996</v>
      </c>
      <c r="L768" s="39">
        <v>11.46659383857309</v>
      </c>
      <c r="M768" s="39">
        <v>4.7780376553851767</v>
      </c>
      <c r="N768" s="39">
        <v>8.0448150203512458</v>
      </c>
      <c r="O768" s="39">
        <v>7.381570873764252</v>
      </c>
      <c r="P768" s="39">
        <v>4.9277264695435914</v>
      </c>
      <c r="Q768" s="39">
        <v>3.3642101883351048</v>
      </c>
    </row>
    <row r="769" spans="1:17" ht="15">
      <c r="A769" s="22" t="s">
        <v>1089</v>
      </c>
      <c r="B769" s="21" t="s">
        <v>9261</v>
      </c>
      <c r="C769" s="38">
        <v>12.7854326021</v>
      </c>
      <c r="D769" s="38">
        <v>10.192032021899999</v>
      </c>
      <c r="E769" s="38">
        <v>8.7357738406000003</v>
      </c>
      <c r="F769" s="38">
        <v>50.793706843099997</v>
      </c>
      <c r="G769" s="38">
        <v>8.8406520900000007</v>
      </c>
      <c r="H769" s="38">
        <v>1.4588049369</v>
      </c>
      <c r="I769" s="38">
        <v>4.4466693933999997</v>
      </c>
      <c r="J769" s="37" t="s">
        <v>10479</v>
      </c>
      <c r="K769" s="39">
        <v>12.7854326021</v>
      </c>
      <c r="L769" s="39">
        <v>18.429360511789664</v>
      </c>
      <c r="M769" s="39">
        <v>4.5119050879273788</v>
      </c>
      <c r="N769" s="39">
        <v>7.2763293835918512</v>
      </c>
      <c r="O769" s="39">
        <v>6.5454359749565043</v>
      </c>
      <c r="P769" s="39">
        <v>3.3158464303265629</v>
      </c>
      <c r="Q769" s="39">
        <v>4.4589484089718647</v>
      </c>
    </row>
    <row r="770" spans="1:17" ht="15">
      <c r="A770" s="22" t="s">
        <v>1088</v>
      </c>
      <c r="B770" s="21" t="s">
        <v>1888</v>
      </c>
      <c r="C770" s="38">
        <v>2.0573244475000001</v>
      </c>
      <c r="D770" s="38">
        <v>0.96109397070000002</v>
      </c>
      <c r="E770" s="38">
        <v>0.68126940160000005</v>
      </c>
      <c r="F770" s="38">
        <v>4.1068303647000004</v>
      </c>
      <c r="G770" s="38">
        <v>1.3505853531000001</v>
      </c>
      <c r="H770" s="38">
        <v>0.96383539139999996</v>
      </c>
      <c r="I770" s="38">
        <v>0.37099150669999997</v>
      </c>
      <c r="J770" s="37" t="s">
        <v>10445</v>
      </c>
      <c r="K770" s="39">
        <v>2.0573244475000001</v>
      </c>
      <c r="L770" s="39">
        <v>1.7378622078186696</v>
      </c>
      <c r="M770" s="39">
        <v>0.35186612375912441</v>
      </c>
      <c r="N770" s="39">
        <v>0.58831403166538576</v>
      </c>
      <c r="O770" s="39">
        <v>0.99994546413940744</v>
      </c>
      <c r="P770" s="39">
        <v>2.1907864863602216</v>
      </c>
      <c r="Q770" s="39">
        <v>0.37201596120398456</v>
      </c>
    </row>
    <row r="771" spans="1:17" ht="15">
      <c r="A771" s="22" t="s">
        <v>1087</v>
      </c>
      <c r="B771" s="21" t="s">
        <v>7443</v>
      </c>
      <c r="C771" s="38">
        <v>2.1339688174</v>
      </c>
      <c r="D771" s="38">
        <v>1.6144197073</v>
      </c>
      <c r="E771" s="38">
        <v>1.7666590604000001</v>
      </c>
      <c r="F771" s="38">
        <v>7.4056678602000003</v>
      </c>
      <c r="G771" s="38">
        <v>2.8818636102999999</v>
      </c>
      <c r="H771" s="38">
        <v>0.89726060070000002</v>
      </c>
      <c r="I771" s="38">
        <v>1.0152540776000001</v>
      </c>
      <c r="J771" s="37" t="s">
        <v>10445</v>
      </c>
      <c r="K771" s="39">
        <v>2.1339688174</v>
      </c>
      <c r="L771" s="39">
        <v>2.9192140231936929</v>
      </c>
      <c r="M771" s="39">
        <v>0.91245471193474603</v>
      </c>
      <c r="N771" s="39">
        <v>1.0608810028917024</v>
      </c>
      <c r="O771" s="39">
        <v>2.1336722175858918</v>
      </c>
      <c r="P771" s="39">
        <v>2.0394627716479334</v>
      </c>
      <c r="Q771" s="39">
        <v>1.0180575962620246</v>
      </c>
    </row>
    <row r="772" spans="1:17" ht="15">
      <c r="A772" s="22" t="s">
        <v>1085</v>
      </c>
      <c r="B772" s="21" t="s">
        <v>1086</v>
      </c>
      <c r="C772" s="38">
        <v>1.2584233099</v>
      </c>
      <c r="D772" s="38">
        <v>2.5411695807000001</v>
      </c>
      <c r="E772" s="38">
        <v>1.3200309159000001</v>
      </c>
      <c r="F772" s="38">
        <v>13.9819881375</v>
      </c>
      <c r="G772" s="38">
        <v>2.2866760482999999</v>
      </c>
      <c r="H772" s="38">
        <v>1.0500917219999999</v>
      </c>
      <c r="I772" s="38">
        <v>1.3156098329999999</v>
      </c>
      <c r="J772" s="37" t="s">
        <v>10445</v>
      </c>
      <c r="K772" s="39">
        <v>1.2584233099</v>
      </c>
      <c r="L772" s="39">
        <v>4.5949748022458854</v>
      </c>
      <c r="M772" s="39">
        <v>0.68177751786458585</v>
      </c>
      <c r="N772" s="39">
        <v>2.002955827582888</v>
      </c>
      <c r="O772" s="39">
        <v>1.6930076556846154</v>
      </c>
      <c r="P772" s="39">
        <v>2.3868461093286375</v>
      </c>
      <c r="Q772" s="39">
        <v>1.3192427528770394</v>
      </c>
    </row>
    <row r="773" spans="1:17" ht="15">
      <c r="A773" s="22" t="s">
        <v>1083</v>
      </c>
      <c r="B773" s="21" t="s">
        <v>1084</v>
      </c>
      <c r="C773" s="38">
        <v>4.5262971727999997</v>
      </c>
      <c r="D773" s="38">
        <v>15.3359435173</v>
      </c>
      <c r="E773" s="38">
        <v>44.709994813999998</v>
      </c>
      <c r="F773" s="38">
        <v>95.118810792600001</v>
      </c>
      <c r="G773" s="38">
        <v>10.2763132156</v>
      </c>
      <c r="H773" s="38">
        <v>0.9773266062</v>
      </c>
      <c r="I773" s="38">
        <v>1.4413241836999999</v>
      </c>
      <c r="J773" s="37" t="s">
        <v>10479</v>
      </c>
      <c r="K773" s="39">
        <v>4.5262971727999997</v>
      </c>
      <c r="L773" s="39">
        <v>27.730645985164116</v>
      </c>
      <c r="M773" s="39">
        <v>23.092087405577576</v>
      </c>
      <c r="N773" s="39">
        <v>13.626014735259053</v>
      </c>
      <c r="O773" s="39">
        <v>7.6083697816129296</v>
      </c>
      <c r="P773" s="39">
        <v>2.2214518586137673</v>
      </c>
      <c r="Q773" s="39">
        <v>1.4453042506962166</v>
      </c>
    </row>
    <row r="774" spans="1:17" ht="15">
      <c r="A774" s="22" t="s">
        <v>1230</v>
      </c>
      <c r="B774" s="21" t="s">
        <v>1082</v>
      </c>
      <c r="C774" s="38">
        <v>2.9771995877999999</v>
      </c>
      <c r="D774" s="38">
        <v>3.1565528951999999</v>
      </c>
      <c r="E774" s="38">
        <v>5.8329203509000003</v>
      </c>
      <c r="F774" s="38">
        <v>24.1622560677</v>
      </c>
      <c r="G774" s="38">
        <v>4.3363814298000003</v>
      </c>
      <c r="H774" s="38">
        <v>1.3513831392</v>
      </c>
      <c r="I774" s="38">
        <v>1.5691917071000001</v>
      </c>
      <c r="J774" s="37" t="s">
        <v>10445</v>
      </c>
      <c r="K774" s="39">
        <v>2.9771995877999999</v>
      </c>
      <c r="L774" s="39">
        <v>5.7077186526862533</v>
      </c>
      <c r="M774" s="39">
        <v>3.0126218339568749</v>
      </c>
      <c r="N774" s="39">
        <v>3.4613054397143106</v>
      </c>
      <c r="O774" s="39">
        <v>3.2105671304328234</v>
      </c>
      <c r="P774" s="39">
        <v>3.071677950063719</v>
      </c>
      <c r="Q774" s="39">
        <v>1.573524866978115</v>
      </c>
    </row>
    <row r="775" spans="1:17" ht="15">
      <c r="A775" s="22" t="s">
        <v>1229</v>
      </c>
      <c r="B775" s="21" t="s">
        <v>2792</v>
      </c>
      <c r="C775" s="38">
        <v>6.8629329762999998</v>
      </c>
      <c r="D775" s="38">
        <v>4.5496108889000002</v>
      </c>
      <c r="E775" s="38">
        <v>14.7525571774</v>
      </c>
      <c r="F775" s="38">
        <v>56.154979512200001</v>
      </c>
      <c r="G775" s="38">
        <v>10.2562068898</v>
      </c>
      <c r="H775" s="38">
        <v>2.6616615673999999</v>
      </c>
      <c r="I775" s="38">
        <v>2.8837247369000001</v>
      </c>
      <c r="J775" s="37" t="s">
        <v>10479</v>
      </c>
      <c r="K775" s="39">
        <v>6.8629329762999998</v>
      </c>
      <c r="L775" s="39">
        <v>8.2266636407477929</v>
      </c>
      <c r="M775" s="39">
        <v>7.6194895842311476</v>
      </c>
      <c r="N775" s="39">
        <v>8.0443455076389121</v>
      </c>
      <c r="O775" s="39">
        <v>7.5934834738071535</v>
      </c>
      <c r="P775" s="39">
        <v>6.0499253764217871</v>
      </c>
      <c r="Q775" s="39">
        <v>2.8916878431749851</v>
      </c>
    </row>
    <row r="776" spans="1:17" ht="15">
      <c r="A776" s="22" t="s">
        <v>1228</v>
      </c>
      <c r="B776" s="21" t="s">
        <v>8013</v>
      </c>
      <c r="C776" s="38">
        <v>0.61311983459999997</v>
      </c>
      <c r="D776" s="38">
        <v>0.97682935039999996</v>
      </c>
      <c r="E776" s="38">
        <v>8.7350950466999997</v>
      </c>
      <c r="F776" s="38">
        <v>38.212536678900001</v>
      </c>
      <c r="G776" s="38">
        <v>3.4079639497000001</v>
      </c>
      <c r="H776" s="38">
        <v>1.2876280361000001</v>
      </c>
      <c r="I776" s="38">
        <v>2.1584929793000001</v>
      </c>
      <c r="J776" s="37" t="s">
        <v>10445</v>
      </c>
      <c r="K776" s="39">
        <v>0.61311983459999997</v>
      </c>
      <c r="L776" s="39">
        <v>1.7663151193340649</v>
      </c>
      <c r="M776" s="39">
        <v>4.5115545003655955</v>
      </c>
      <c r="N776" s="39">
        <v>5.4740443401214849</v>
      </c>
      <c r="O776" s="39">
        <v>2.5231860286588019</v>
      </c>
      <c r="P776" s="39">
        <v>2.9267633520376992</v>
      </c>
      <c r="Q776" s="39">
        <v>2.1644534334196441</v>
      </c>
    </row>
    <row r="777" spans="1:17" ht="15">
      <c r="A777" s="22" t="s">
        <v>1227</v>
      </c>
      <c r="B777" s="21" t="s">
        <v>10274</v>
      </c>
      <c r="C777" s="38">
        <v>3.3377167675999999</v>
      </c>
      <c r="D777" s="38">
        <v>4.5559716078000001</v>
      </c>
      <c r="E777" s="38">
        <v>30.789932524200001</v>
      </c>
      <c r="F777" s="38">
        <v>103.3728749158</v>
      </c>
      <c r="G777" s="38">
        <v>11.997119319699999</v>
      </c>
      <c r="H777" s="38">
        <v>2.8224497387</v>
      </c>
      <c r="I777" s="38">
        <v>7.5842883480000003</v>
      </c>
      <c r="J777" s="37" t="s">
        <v>10479</v>
      </c>
      <c r="K777" s="39">
        <v>3.3377167675999999</v>
      </c>
      <c r="L777" s="39">
        <v>8.2381651726768883</v>
      </c>
      <c r="M777" s="39">
        <v>15.902569794931541</v>
      </c>
      <c r="N777" s="39">
        <v>14.808430688857644</v>
      </c>
      <c r="O777" s="39">
        <v>8.8824190333012041</v>
      </c>
      <c r="P777" s="39">
        <v>6.4153949949828526</v>
      </c>
      <c r="Q777" s="39">
        <v>7.6052315723523281</v>
      </c>
    </row>
    <row r="778" spans="1:17" ht="15">
      <c r="A778" s="22" t="s">
        <v>1078</v>
      </c>
      <c r="B778" s="21" t="s">
        <v>1079</v>
      </c>
      <c r="C778" s="38">
        <v>3.3790685533999998</v>
      </c>
      <c r="D778" s="38">
        <v>15.269769527599999</v>
      </c>
      <c r="E778" s="38">
        <v>71.981729826500001</v>
      </c>
      <c r="F778" s="38">
        <v>141.9406788</v>
      </c>
      <c r="G778" s="38">
        <v>34.905356858300003</v>
      </c>
      <c r="H778" s="38">
        <v>10.508635943</v>
      </c>
      <c r="I778" s="38">
        <v>11.871128649999999</v>
      </c>
      <c r="J778" s="37" t="s">
        <v>10479</v>
      </c>
      <c r="K778" s="39">
        <v>3.3790685533999998</v>
      </c>
      <c r="L778" s="39">
        <v>27.610989344558561</v>
      </c>
      <c r="M778" s="39">
        <v>37.177557359897584</v>
      </c>
      <c r="N778" s="39">
        <v>20.333367971542586</v>
      </c>
      <c r="O778" s="39">
        <v>25.843204344331525</v>
      </c>
      <c r="P778" s="39">
        <v>23.886005659704292</v>
      </c>
      <c r="Q778" s="39">
        <v>11.903909538492703</v>
      </c>
    </row>
    <row r="779" spans="1:17" ht="15">
      <c r="A779" s="22" t="s">
        <v>1076</v>
      </c>
      <c r="B779" s="21" t="s">
        <v>1077</v>
      </c>
      <c r="C779" s="38">
        <v>2.0715164631</v>
      </c>
      <c r="D779" s="38">
        <v>8.1870354992000003</v>
      </c>
      <c r="E779" s="38">
        <v>39.755954620399997</v>
      </c>
      <c r="F779" s="38">
        <v>115.9003705275</v>
      </c>
      <c r="G779" s="38">
        <v>20.1187877819</v>
      </c>
      <c r="H779" s="38">
        <v>9.0663264074000001</v>
      </c>
      <c r="I779" s="38">
        <v>3.0799118699000001</v>
      </c>
      <c r="J779" s="37" t="s">
        <v>10479</v>
      </c>
      <c r="K779" s="39">
        <v>2.0715164631</v>
      </c>
      <c r="L779" s="39">
        <v>14.80390057776224</v>
      </c>
      <c r="M779" s="39">
        <v>20.533394888674533</v>
      </c>
      <c r="N779" s="39">
        <v>16.603026714381098</v>
      </c>
      <c r="O779" s="39">
        <v>14.895534399449897</v>
      </c>
      <c r="P779" s="39">
        <v>20.607653082143024</v>
      </c>
      <c r="Q779" s="39">
        <v>3.0884167265611691</v>
      </c>
    </row>
    <row r="780" spans="1:17" ht="15">
      <c r="A780" s="22" t="s">
        <v>1075</v>
      </c>
      <c r="B780" s="21" t="s">
        <v>8526</v>
      </c>
      <c r="C780" s="38">
        <v>8.2955274879999994</v>
      </c>
      <c r="D780" s="38">
        <v>4.9530754101000003</v>
      </c>
      <c r="E780" s="38">
        <v>11.6597656209</v>
      </c>
      <c r="F780" s="38">
        <v>51.767845379400001</v>
      </c>
      <c r="G780" s="38">
        <v>7.8106977324000004</v>
      </c>
      <c r="H780" s="38">
        <v>1.8950182471999999</v>
      </c>
      <c r="I780" s="38">
        <v>5.0610142551999999</v>
      </c>
      <c r="J780" s="37" t="s">
        <v>10479</v>
      </c>
      <c r="K780" s="39">
        <v>8.2955274879999994</v>
      </c>
      <c r="L780" s="39">
        <v>8.9562132633288698</v>
      </c>
      <c r="M780" s="39">
        <v>6.0221059735408833</v>
      </c>
      <c r="N780" s="39">
        <v>7.415877238944562</v>
      </c>
      <c r="O780" s="39">
        <v>5.7828790689536289</v>
      </c>
      <c r="P780" s="39">
        <v>4.3073541440945613</v>
      </c>
      <c r="Q780" s="39">
        <v>5.0749897202843322</v>
      </c>
    </row>
    <row r="781" spans="1:17" ht="15">
      <c r="A781" s="22" t="s">
        <v>1073</v>
      </c>
      <c r="B781" s="21" t="s">
        <v>1074</v>
      </c>
      <c r="C781" s="38">
        <v>1.4368801613</v>
      </c>
      <c r="D781" s="38">
        <v>1.321170454</v>
      </c>
      <c r="E781" s="38">
        <v>4.8570681973000003</v>
      </c>
      <c r="F781" s="38">
        <v>35.116793274999999</v>
      </c>
      <c r="G781" s="38">
        <v>2.7258873804000001</v>
      </c>
      <c r="H781" s="38">
        <v>1.5567618191999999</v>
      </c>
      <c r="I781" s="38">
        <v>2.7596507973</v>
      </c>
      <c r="J781" s="37" t="s">
        <v>10445</v>
      </c>
      <c r="K781" s="39">
        <v>1.4368801613</v>
      </c>
      <c r="L781" s="39">
        <v>2.388957034472877</v>
      </c>
      <c r="M781" s="39">
        <v>2.5086078362009161</v>
      </c>
      <c r="N781" s="39">
        <v>5.0305711208221098</v>
      </c>
      <c r="O781" s="39">
        <v>2.0181906426938814</v>
      </c>
      <c r="P781" s="39">
        <v>3.5385012694242453</v>
      </c>
      <c r="Q781" s="39">
        <v>2.7672712862806406</v>
      </c>
    </row>
    <row r="782" spans="1:17" ht="15">
      <c r="A782" s="22" t="s">
        <v>1071</v>
      </c>
      <c r="B782" s="21" t="s">
        <v>1072</v>
      </c>
      <c r="C782" s="38">
        <v>5.0167873039000002</v>
      </c>
      <c r="D782" s="38">
        <v>5.4255062859000001</v>
      </c>
      <c r="E782" s="38">
        <v>6.6838708065999999</v>
      </c>
      <c r="F782" s="38">
        <v>66.298541111999995</v>
      </c>
      <c r="G782" s="38">
        <v>5.7947497375000001</v>
      </c>
      <c r="H782" s="38">
        <v>1.8874928403</v>
      </c>
      <c r="I782" s="38">
        <v>3.1598470450999998</v>
      </c>
      <c r="J782" s="37" t="s">
        <v>10479</v>
      </c>
      <c r="K782" s="39">
        <v>5.0167873039000002</v>
      </c>
      <c r="L782" s="39">
        <v>9.8104687158539932</v>
      </c>
      <c r="M782" s="39">
        <v>3.452125850510404</v>
      </c>
      <c r="N782" s="39">
        <v>9.4974368433606511</v>
      </c>
      <c r="O782" s="39">
        <v>4.2903128651115434</v>
      </c>
      <c r="P782" s="39">
        <v>4.2902489828938144</v>
      </c>
      <c r="Q782" s="39">
        <v>3.1685726344431346</v>
      </c>
    </row>
    <row r="783" spans="1:17" ht="15">
      <c r="A783" s="22" t="s">
        <v>1069</v>
      </c>
      <c r="B783" s="21" t="s">
        <v>1070</v>
      </c>
      <c r="C783" s="38">
        <v>2.7187465894999998</v>
      </c>
      <c r="D783" s="38">
        <v>2.7443330304</v>
      </c>
      <c r="E783" s="38">
        <v>0.71101843470000003</v>
      </c>
      <c r="F783" s="38">
        <v>33.391334740399998</v>
      </c>
      <c r="G783" s="38">
        <v>2.2406197164999999</v>
      </c>
      <c r="H783" s="38">
        <v>0.86453958259999997</v>
      </c>
      <c r="I783" s="38">
        <v>1.9063088263000001</v>
      </c>
      <c r="J783" s="37" t="s">
        <v>10445</v>
      </c>
      <c r="K783" s="39">
        <v>2.7187465894999998</v>
      </c>
      <c r="L783" s="39">
        <v>4.962337507670564</v>
      </c>
      <c r="M783" s="39">
        <v>0.36723108355020695</v>
      </c>
      <c r="N783" s="39">
        <v>4.7833947398137049</v>
      </c>
      <c r="O783" s="39">
        <v>1.6589085001054422</v>
      </c>
      <c r="P783" s="39">
        <v>1.9650882831065819</v>
      </c>
      <c r="Q783" s="39">
        <v>1.9115729000801791</v>
      </c>
    </row>
    <row r="784" spans="1:17" ht="15">
      <c r="A784" s="22" t="s">
        <v>1220</v>
      </c>
      <c r="B784" s="21" t="s">
        <v>1221</v>
      </c>
      <c r="C784" s="38">
        <v>6.2331351857000001</v>
      </c>
      <c r="D784" s="38">
        <v>3.7968759285</v>
      </c>
      <c r="E784" s="38">
        <v>0.79958665200000001</v>
      </c>
      <c r="F784" s="38">
        <v>18.009834175600002</v>
      </c>
      <c r="G784" s="38">
        <v>4.2032090001000002</v>
      </c>
      <c r="H784" s="38">
        <v>0.75729366899999995</v>
      </c>
      <c r="I784" s="38">
        <v>0.87588779920000004</v>
      </c>
      <c r="J784" s="37" t="s">
        <v>10445</v>
      </c>
      <c r="K784" s="39">
        <v>6.2331351857000001</v>
      </c>
      <c r="L784" s="39">
        <v>6.8655588163878294</v>
      </c>
      <c r="M784" s="39">
        <v>0.412975329859253</v>
      </c>
      <c r="N784" s="39">
        <v>2.5799551509467502</v>
      </c>
      <c r="O784" s="39">
        <v>3.1119690176061998</v>
      </c>
      <c r="P784" s="39">
        <v>1.7213195853303365</v>
      </c>
      <c r="Q784" s="39">
        <v>0.8783064723627827</v>
      </c>
    </row>
    <row r="785" spans="1:17" ht="15">
      <c r="A785" s="22" t="s">
        <v>1219</v>
      </c>
      <c r="B785" s="21" t="s">
        <v>9981</v>
      </c>
      <c r="C785" s="38">
        <v>9.6081961328999999</v>
      </c>
      <c r="D785" s="38">
        <v>8.7215272523999996</v>
      </c>
      <c r="E785" s="38">
        <v>3.6048412121000002</v>
      </c>
      <c r="F785" s="38">
        <v>56.818258210000003</v>
      </c>
      <c r="G785" s="38">
        <v>8.3389583170999995</v>
      </c>
      <c r="H785" s="38">
        <v>2.0924846345999999</v>
      </c>
      <c r="I785" s="38">
        <v>2.5690425712999998</v>
      </c>
      <c r="J785" s="37" t="s">
        <v>10479</v>
      </c>
      <c r="K785" s="39">
        <v>9.6081961328999999</v>
      </c>
      <c r="L785" s="39">
        <v>15.770375289491511</v>
      </c>
      <c r="M785" s="39">
        <v>1.8618501008408868</v>
      </c>
      <c r="N785" s="39">
        <v>8.1393618901451301</v>
      </c>
      <c r="O785" s="39">
        <v>6.1739922809708805</v>
      </c>
      <c r="P785" s="39">
        <v>4.7561929156174854</v>
      </c>
      <c r="Q785" s="39">
        <v>2.5761367154665527</v>
      </c>
    </row>
    <row r="786" spans="1:17" ht="15">
      <c r="A786" s="22" t="s">
        <v>1217</v>
      </c>
      <c r="B786" s="21" t="s">
        <v>1218</v>
      </c>
      <c r="C786" s="38">
        <v>2.7365675917000001</v>
      </c>
      <c r="D786" s="38">
        <v>1.8124064601000001</v>
      </c>
      <c r="E786" s="38">
        <v>0.84106835719999995</v>
      </c>
      <c r="F786" s="38">
        <v>18.294432416399999</v>
      </c>
      <c r="G786" s="38">
        <v>2.0973851530999998</v>
      </c>
      <c r="H786" s="38">
        <v>0.91214276009999995</v>
      </c>
      <c r="I786" s="38">
        <v>0.48362628429999999</v>
      </c>
      <c r="J786" s="37" t="s">
        <v>10445</v>
      </c>
      <c r="K786" s="39">
        <v>2.7365675917000001</v>
      </c>
      <c r="L786" s="39">
        <v>3.2772161601639791</v>
      </c>
      <c r="M786" s="39">
        <v>0.43440005080131078</v>
      </c>
      <c r="N786" s="39">
        <v>2.6207245822554022</v>
      </c>
      <c r="O786" s="39">
        <v>1.5528605915811347</v>
      </c>
      <c r="P786" s="39">
        <v>2.0732897445857303</v>
      </c>
      <c r="Q786" s="39">
        <v>0.48496176804086394</v>
      </c>
    </row>
    <row r="787" spans="1:17" ht="15">
      <c r="A787" s="22" t="s">
        <v>1216</v>
      </c>
      <c r="B787" s="21" t="s">
        <v>9077</v>
      </c>
      <c r="C787" s="38">
        <v>6.3416130253</v>
      </c>
      <c r="D787" s="38">
        <v>6.2705737215999999</v>
      </c>
      <c r="E787" s="38">
        <v>5.6550175992999998</v>
      </c>
      <c r="F787" s="38">
        <v>57.922690616899999</v>
      </c>
      <c r="G787" s="38">
        <v>5.5520494428999996</v>
      </c>
      <c r="H787" s="38">
        <v>1.1493869649999999</v>
      </c>
      <c r="I787" s="38">
        <v>3.0234491756000001</v>
      </c>
      <c r="J787" s="37" t="s">
        <v>10479</v>
      </c>
      <c r="K787" s="39">
        <v>6.3416130253</v>
      </c>
      <c r="L787" s="39">
        <v>11.338530283539846</v>
      </c>
      <c r="M787" s="39">
        <v>2.9207375493191678</v>
      </c>
      <c r="N787" s="39">
        <v>8.2975746781848194</v>
      </c>
      <c r="O787" s="39">
        <v>4.1106225862457704</v>
      </c>
      <c r="P787" s="39">
        <v>2.6125430265255445</v>
      </c>
      <c r="Q787" s="39">
        <v>3.0317981163966867</v>
      </c>
    </row>
    <row r="788" spans="1:17" ht="15">
      <c r="A788" s="22" t="s">
        <v>1067</v>
      </c>
      <c r="B788" s="21" t="s">
        <v>1068</v>
      </c>
      <c r="C788" s="38">
        <v>13.9948208062</v>
      </c>
      <c r="D788" s="38">
        <v>8.5186645476000002</v>
      </c>
      <c r="E788" s="38">
        <v>34.602303900000003</v>
      </c>
      <c r="F788" s="38">
        <v>81.593813512599993</v>
      </c>
      <c r="G788" s="38">
        <v>23.913168703899998</v>
      </c>
      <c r="H788" s="38">
        <v>5.8549227133999997</v>
      </c>
      <c r="I788" s="38">
        <v>18.9769629454</v>
      </c>
      <c r="J788" s="37" t="s">
        <v>10479</v>
      </c>
      <c r="K788" s="39">
        <v>13.9948208062</v>
      </c>
      <c r="L788" s="39">
        <v>15.403556394778208</v>
      </c>
      <c r="M788" s="39">
        <v>17.871606324654625</v>
      </c>
      <c r="N788" s="39">
        <v>11.688524025524947</v>
      </c>
      <c r="O788" s="39">
        <v>17.70481556295595</v>
      </c>
      <c r="P788" s="39">
        <v>13.308170330380586</v>
      </c>
      <c r="Q788" s="39">
        <v>19.029365857084674</v>
      </c>
    </row>
    <row r="789" spans="1:17" ht="15">
      <c r="A789" s="22" t="s">
        <v>1065</v>
      </c>
      <c r="B789" s="21" t="s">
        <v>1066</v>
      </c>
      <c r="C789" s="38">
        <v>3.8950116557999999</v>
      </c>
      <c r="D789" s="38">
        <v>3.5180451750000001</v>
      </c>
      <c r="E789" s="38">
        <v>5.3016062301</v>
      </c>
      <c r="F789" s="38">
        <v>32.422568780200002</v>
      </c>
      <c r="G789" s="38">
        <v>6.3974401807000003</v>
      </c>
      <c r="H789" s="38">
        <v>1.3787264394000001</v>
      </c>
      <c r="I789" s="38">
        <v>4.2502429551000001</v>
      </c>
      <c r="J789" s="37" t="s">
        <v>10479</v>
      </c>
      <c r="K789" s="39">
        <v>3.8950116557999999</v>
      </c>
      <c r="L789" s="39">
        <v>6.3613735403816518</v>
      </c>
      <c r="M789" s="39">
        <v>2.7382055167917163</v>
      </c>
      <c r="N789" s="39">
        <v>4.6446165198306444</v>
      </c>
      <c r="O789" s="39">
        <v>4.736532405087102</v>
      </c>
      <c r="P789" s="39">
        <v>3.1338289491919409</v>
      </c>
      <c r="Q789" s="39">
        <v>4.2619795594689567</v>
      </c>
    </row>
    <row r="790" spans="1:17" ht="15">
      <c r="A790" s="22" t="s">
        <v>1063</v>
      </c>
      <c r="B790" s="21" t="s">
        <v>1064</v>
      </c>
      <c r="C790" s="38">
        <v>88.215921000500003</v>
      </c>
      <c r="D790" s="38">
        <v>89.634088038100003</v>
      </c>
      <c r="E790" s="38">
        <v>643.34657282520004</v>
      </c>
      <c r="F790" s="38">
        <v>830.29186641700005</v>
      </c>
      <c r="G790" s="38">
        <v>331.00350807849998</v>
      </c>
      <c r="H790" s="38">
        <v>88.473256703900006</v>
      </c>
      <c r="I790" s="38">
        <v>175.69082107099999</v>
      </c>
      <c r="J790" s="37" t="s">
        <v>10479</v>
      </c>
      <c r="K790" s="39">
        <v>88.215921000500003</v>
      </c>
      <c r="L790" s="39">
        <v>162.07748553479243</v>
      </c>
      <c r="M790" s="39">
        <v>332.27951274792781</v>
      </c>
      <c r="N790" s="39">
        <v>118.94144924742847</v>
      </c>
      <c r="O790" s="39">
        <v>245.06815193694828</v>
      </c>
      <c r="P790" s="39">
        <v>201.09866987727528</v>
      </c>
      <c r="Q790" s="39">
        <v>176.17597302112395</v>
      </c>
    </row>
    <row r="791" spans="1:17" ht="15">
      <c r="A791" s="22" t="s">
        <v>898</v>
      </c>
      <c r="B791" s="21" t="s">
        <v>1062</v>
      </c>
      <c r="C791" s="38">
        <v>2.3688451602999998</v>
      </c>
      <c r="D791" s="38">
        <v>1.7465599205</v>
      </c>
      <c r="E791" s="38">
        <v>4.7743252767</v>
      </c>
      <c r="F791" s="38">
        <v>28.360572660399999</v>
      </c>
      <c r="G791" s="38">
        <v>4.4131060795000003</v>
      </c>
      <c r="H791" s="38">
        <v>0.92425732729999999</v>
      </c>
      <c r="I791" s="38">
        <v>2.4251366536000001</v>
      </c>
      <c r="J791" s="37" t="s">
        <v>10445</v>
      </c>
      <c r="K791" s="39">
        <v>2.3688451602999998</v>
      </c>
      <c r="L791" s="39">
        <v>3.158151618948378</v>
      </c>
      <c r="M791" s="39">
        <v>2.4658722742166934</v>
      </c>
      <c r="N791" s="39">
        <v>4.0627251092699694</v>
      </c>
      <c r="O791" s="39">
        <v>3.267372474337304</v>
      </c>
      <c r="P791" s="39">
        <v>2.1008260130675422</v>
      </c>
      <c r="Q791" s="39">
        <v>2.4318334165250004</v>
      </c>
    </row>
    <row r="792" spans="1:17" ht="15">
      <c r="A792" s="22" t="s">
        <v>897</v>
      </c>
      <c r="B792" s="21" t="s">
        <v>10288</v>
      </c>
      <c r="C792" s="38">
        <v>22.7631677209</v>
      </c>
      <c r="D792" s="38">
        <v>27.731964463099999</v>
      </c>
      <c r="E792" s="38">
        <v>158.3206680426</v>
      </c>
      <c r="F792" s="38">
        <v>424.70212819929998</v>
      </c>
      <c r="G792" s="38">
        <v>58.596481035399997</v>
      </c>
      <c r="H792" s="38">
        <v>32.273093830199997</v>
      </c>
      <c r="I792" s="38">
        <v>57.515286926900004</v>
      </c>
      <c r="J792" s="37" t="s">
        <v>10479</v>
      </c>
      <c r="K792" s="39">
        <v>22.7631677209</v>
      </c>
      <c r="L792" s="39">
        <v>50.145286994038834</v>
      </c>
      <c r="M792" s="39">
        <v>81.770412180955262</v>
      </c>
      <c r="N792" s="39">
        <v>60.839674179250295</v>
      </c>
      <c r="O792" s="39">
        <v>43.383622731721324</v>
      </c>
      <c r="P792" s="39">
        <v>73.356361954647355</v>
      </c>
      <c r="Q792" s="39">
        <v>57.674109416569223</v>
      </c>
    </row>
    <row r="793" spans="1:17" ht="15">
      <c r="A793" s="22" t="s">
        <v>896</v>
      </c>
      <c r="B793" s="21" t="s">
        <v>4629</v>
      </c>
      <c r="C793" s="38">
        <v>56.997294872099999</v>
      </c>
      <c r="D793" s="38">
        <v>56.2847573528</v>
      </c>
      <c r="E793" s="38">
        <v>361.51543692640001</v>
      </c>
      <c r="F793" s="38">
        <v>915.08532409999998</v>
      </c>
      <c r="G793" s="38">
        <v>124.4551611983</v>
      </c>
      <c r="H793" s="38">
        <v>46.480912824299999</v>
      </c>
      <c r="I793" s="38">
        <v>112.95685327140001</v>
      </c>
      <c r="J793" s="37" t="s">
        <v>10479</v>
      </c>
      <c r="K793" s="39">
        <v>56.997294872099999</v>
      </c>
      <c r="L793" s="39">
        <v>101.77480627459637</v>
      </c>
      <c r="M793" s="39">
        <v>186.71767023681133</v>
      </c>
      <c r="N793" s="39">
        <v>131.08833054477125</v>
      </c>
      <c r="O793" s="39">
        <v>92.14402750876306</v>
      </c>
      <c r="P793" s="39">
        <v>105.65056709657981</v>
      </c>
      <c r="Q793" s="39">
        <v>113.26877188678596</v>
      </c>
    </row>
    <row r="794" spans="1:17" ht="15">
      <c r="A794" s="22" t="s">
        <v>894</v>
      </c>
      <c r="B794" s="21" t="s">
        <v>895</v>
      </c>
      <c r="C794" s="38">
        <v>167.73357101280001</v>
      </c>
      <c r="D794" s="38">
        <v>87.388797392900003</v>
      </c>
      <c r="E794" s="38">
        <v>487.93391646079999</v>
      </c>
      <c r="F794" s="38">
        <v>1083.3473009494001</v>
      </c>
      <c r="G794" s="38">
        <v>243.3369115019</v>
      </c>
      <c r="H794" s="38">
        <v>66.286079799600003</v>
      </c>
      <c r="I794" s="38">
        <v>167.03362168199999</v>
      </c>
      <c r="J794" s="37" t="s">
        <v>10479</v>
      </c>
      <c r="K794" s="39">
        <v>167.73357101280001</v>
      </c>
      <c r="L794" s="39">
        <v>158.01752274570126</v>
      </c>
      <c r="M794" s="39">
        <v>252.0110479532068</v>
      </c>
      <c r="N794" s="39">
        <v>155.19229228303251</v>
      </c>
      <c r="O794" s="39">
        <v>180.16161685414127</v>
      </c>
      <c r="P794" s="39">
        <v>150.66747823798468</v>
      </c>
      <c r="Q794" s="39">
        <v>167.49486767539508</v>
      </c>
    </row>
    <row r="795" spans="1:17" ht="15">
      <c r="A795" s="22" t="s">
        <v>892</v>
      </c>
      <c r="B795" s="21" t="s">
        <v>893</v>
      </c>
      <c r="C795" s="38">
        <v>4.7049007143999999</v>
      </c>
      <c r="D795" s="38">
        <v>6.4279153067000001</v>
      </c>
      <c r="E795" s="38">
        <v>37.865643963399997</v>
      </c>
      <c r="F795" s="38">
        <v>71.5147869372</v>
      </c>
      <c r="G795" s="38">
        <v>22.298406058499999</v>
      </c>
      <c r="H795" s="38">
        <v>7.5136763815999998</v>
      </c>
      <c r="I795" s="38">
        <v>13.6647577487</v>
      </c>
      <c r="J795" s="37" t="s">
        <v>10479</v>
      </c>
      <c r="K795" s="39">
        <v>4.7049007143999999</v>
      </c>
      <c r="L795" s="39">
        <v>11.623037316982602</v>
      </c>
      <c r="M795" s="39">
        <v>19.557075855386021</v>
      </c>
      <c r="N795" s="39">
        <v>10.244677498333584</v>
      </c>
      <c r="O795" s="39">
        <v>16.509278695016938</v>
      </c>
      <c r="P795" s="39">
        <v>17.078497870661661</v>
      </c>
      <c r="Q795" s="39">
        <v>13.702491557611248</v>
      </c>
    </row>
    <row r="796" spans="1:17" ht="15">
      <c r="A796" s="22" t="s">
        <v>891</v>
      </c>
      <c r="B796" s="21" t="s">
        <v>10422</v>
      </c>
      <c r="C796" s="38">
        <v>8.3766780305000008</v>
      </c>
      <c r="D796" s="38">
        <v>6.4196070826999998</v>
      </c>
      <c r="E796" s="38">
        <v>21.057298192899999</v>
      </c>
      <c r="F796" s="38">
        <v>86.892926720600002</v>
      </c>
      <c r="G796" s="38">
        <v>12.903712240200001</v>
      </c>
      <c r="H796" s="38">
        <v>2.99706728</v>
      </c>
      <c r="I796" s="38">
        <v>6.9907273492000002</v>
      </c>
      <c r="J796" s="37" t="s">
        <v>10479</v>
      </c>
      <c r="K796" s="39">
        <v>8.3766780305000008</v>
      </c>
      <c r="L796" s="39">
        <v>11.608014281833212</v>
      </c>
      <c r="M796" s="39">
        <v>10.87580019677158</v>
      </c>
      <c r="N796" s="39">
        <v>12.447635646605384</v>
      </c>
      <c r="O796" s="39">
        <v>9.5536416824985206</v>
      </c>
      <c r="P796" s="39">
        <v>6.8122986085820818</v>
      </c>
      <c r="Q796" s="39">
        <v>7.01003151651833</v>
      </c>
    </row>
    <row r="797" spans="1:17" ht="15">
      <c r="A797" s="22" t="s">
        <v>889</v>
      </c>
      <c r="B797" s="21" t="s">
        <v>890</v>
      </c>
      <c r="C797" s="38">
        <v>5.8429822974999999</v>
      </c>
      <c r="D797" s="38">
        <v>4.1121244268000003</v>
      </c>
      <c r="E797" s="38">
        <v>17.121403117100002</v>
      </c>
      <c r="F797" s="38">
        <v>82.245009602899998</v>
      </c>
      <c r="G797" s="38">
        <v>9.3364586759999995</v>
      </c>
      <c r="H797" s="38">
        <v>3.3724827663000001</v>
      </c>
      <c r="I797" s="38">
        <v>3.5316152834999999</v>
      </c>
      <c r="J797" s="37" t="s">
        <v>10479</v>
      </c>
      <c r="K797" s="39">
        <v>5.8429822974999999</v>
      </c>
      <c r="L797" s="39">
        <v>7.4355951166552563</v>
      </c>
      <c r="M797" s="39">
        <v>8.8429654025010116</v>
      </c>
      <c r="N797" s="39">
        <v>11.781809543373969</v>
      </c>
      <c r="O797" s="39">
        <v>6.9125209175135822</v>
      </c>
      <c r="P797" s="39">
        <v>7.6656135848683853</v>
      </c>
      <c r="Q797" s="39">
        <v>3.5413674722110153</v>
      </c>
    </row>
    <row r="798" spans="1:17" ht="15">
      <c r="A798" s="22" t="s">
        <v>1044</v>
      </c>
      <c r="B798" s="21" t="s">
        <v>888</v>
      </c>
      <c r="C798" s="38">
        <v>5.8367280503999996</v>
      </c>
      <c r="D798" s="38">
        <v>6.9599436189999997</v>
      </c>
      <c r="E798" s="38">
        <v>23.403417172800001</v>
      </c>
      <c r="F798" s="38">
        <v>49.173475591500001</v>
      </c>
      <c r="G798" s="38">
        <v>24.106938315299999</v>
      </c>
      <c r="H798" s="38">
        <v>3.6200227056999998</v>
      </c>
      <c r="I798" s="38">
        <v>11.6826792813</v>
      </c>
      <c r="J798" s="37" t="s">
        <v>10479</v>
      </c>
      <c r="K798" s="39">
        <v>5.8367280503999996</v>
      </c>
      <c r="L798" s="39">
        <v>12.585057603887849</v>
      </c>
      <c r="M798" s="39">
        <v>12.087537857961625</v>
      </c>
      <c r="N798" s="39">
        <v>7.0442270820085531</v>
      </c>
      <c r="O798" s="39">
        <v>17.848278575910111</v>
      </c>
      <c r="P798" s="39">
        <v>8.2282689499968953</v>
      </c>
      <c r="Q798" s="39">
        <v>11.714939786438769</v>
      </c>
    </row>
    <row r="799" spans="1:17" ht="15">
      <c r="A799" s="22" t="s">
        <v>1042</v>
      </c>
      <c r="B799" s="21" t="s">
        <v>1043</v>
      </c>
      <c r="C799" s="38">
        <v>17.5677456851</v>
      </c>
      <c r="D799" s="38">
        <v>28.5827982138</v>
      </c>
      <c r="E799" s="38">
        <v>141.74576961989999</v>
      </c>
      <c r="F799" s="38">
        <v>124.6366575421</v>
      </c>
      <c r="G799" s="38">
        <v>107.0265148698</v>
      </c>
      <c r="H799" s="38">
        <v>17.268130400099999</v>
      </c>
      <c r="I799" s="38">
        <v>56.9828000579</v>
      </c>
      <c r="J799" s="37" t="s">
        <v>10479</v>
      </c>
      <c r="K799" s="39">
        <v>17.5677456851</v>
      </c>
      <c r="L799" s="39">
        <v>51.683775285044554</v>
      </c>
      <c r="M799" s="39">
        <v>73.209708814563697</v>
      </c>
      <c r="N799" s="39">
        <v>17.854522339699123</v>
      </c>
      <c r="O799" s="39">
        <v>79.240218206913525</v>
      </c>
      <c r="P799" s="39">
        <v>39.250256903613845</v>
      </c>
      <c r="Q799" s="39">
        <v>57.140152140399756</v>
      </c>
    </row>
    <row r="800" spans="1:17" ht="15">
      <c r="A800" s="22" t="s">
        <v>1041</v>
      </c>
      <c r="B800" s="21" t="s">
        <v>5112</v>
      </c>
      <c r="C800" s="38">
        <v>7.0443324430000001</v>
      </c>
      <c r="D800" s="38">
        <v>5.4783680024999999</v>
      </c>
      <c r="E800" s="38">
        <v>4.3201849066999998</v>
      </c>
      <c r="F800" s="38">
        <v>57.266458745400001</v>
      </c>
      <c r="G800" s="38">
        <v>7.9918844862</v>
      </c>
      <c r="H800" s="38">
        <v>1.9174248698</v>
      </c>
      <c r="I800" s="38">
        <v>6.9324012605999998</v>
      </c>
      <c r="J800" s="37" t="s">
        <v>10479</v>
      </c>
      <c r="K800" s="39">
        <v>7.0443324430000001</v>
      </c>
      <c r="L800" s="39">
        <v>9.9060539367795286</v>
      </c>
      <c r="M800" s="39">
        <v>2.231315120674874</v>
      </c>
      <c r="N800" s="39">
        <v>8.2035677717033799</v>
      </c>
      <c r="O800" s="39">
        <v>5.9170259943653383</v>
      </c>
      <c r="P800" s="39">
        <v>4.3582841332141262</v>
      </c>
      <c r="Q800" s="39">
        <v>6.9515443664840735</v>
      </c>
    </row>
    <row r="801" spans="1:17" ht="15">
      <c r="A801" s="22" t="s">
        <v>1194</v>
      </c>
      <c r="B801" s="21" t="s">
        <v>1040</v>
      </c>
      <c r="C801" s="38">
        <v>4.0492260350000002</v>
      </c>
      <c r="D801" s="38">
        <v>3.349912319</v>
      </c>
      <c r="E801" s="38">
        <v>2.6593384884</v>
      </c>
      <c r="F801" s="38">
        <v>25.317256093699999</v>
      </c>
      <c r="G801" s="38">
        <v>4.9817760230000001</v>
      </c>
      <c r="H801" s="38">
        <v>1.3500003153</v>
      </c>
      <c r="I801" s="38">
        <v>2.6160818007</v>
      </c>
      <c r="J801" s="37" t="s">
        <v>10445</v>
      </c>
      <c r="K801" s="39">
        <v>4.0492260350000002</v>
      </c>
      <c r="L801" s="39">
        <v>6.0573535951496522</v>
      </c>
      <c r="M801" s="39">
        <v>1.3735111594314073</v>
      </c>
      <c r="N801" s="39">
        <v>3.6267621694858412</v>
      </c>
      <c r="O801" s="39">
        <v>3.6884039399089099</v>
      </c>
      <c r="P801" s="39">
        <v>3.0685348076348693</v>
      </c>
      <c r="Q801" s="39">
        <v>2.6233058388117039</v>
      </c>
    </row>
    <row r="802" spans="1:17" ht="15">
      <c r="A802" s="22" t="s">
        <v>1192</v>
      </c>
      <c r="B802" s="21" t="s">
        <v>1193</v>
      </c>
      <c r="C802" s="38">
        <v>12.0530642218</v>
      </c>
      <c r="D802" s="38">
        <v>6.5519322608000001</v>
      </c>
      <c r="E802" s="38">
        <v>31.3545294177</v>
      </c>
      <c r="F802" s="38">
        <v>113.8909789235</v>
      </c>
      <c r="G802" s="38">
        <v>14.377714988799999</v>
      </c>
      <c r="H802" s="38">
        <v>3.2364563742999999</v>
      </c>
      <c r="I802" s="38">
        <v>4.7872894152000001</v>
      </c>
      <c r="J802" s="37" t="s">
        <v>10479</v>
      </c>
      <c r="K802" s="39">
        <v>12.0530642218</v>
      </c>
      <c r="L802" s="39">
        <v>11.847286333446828</v>
      </c>
      <c r="M802" s="39">
        <v>16.194176198999767</v>
      </c>
      <c r="N802" s="39">
        <v>16.315176189581013</v>
      </c>
      <c r="O802" s="39">
        <v>10.644962833885579</v>
      </c>
      <c r="P802" s="39">
        <v>7.3564271988517049</v>
      </c>
      <c r="Q802" s="39">
        <v>4.800509017575548</v>
      </c>
    </row>
    <row r="803" spans="1:17" ht="15">
      <c r="A803" s="22" t="s">
        <v>1190</v>
      </c>
      <c r="B803" s="21" t="s">
        <v>1191</v>
      </c>
      <c r="C803" s="38">
        <v>6.7194282537000003</v>
      </c>
      <c r="D803" s="38">
        <v>3.6412339503000002</v>
      </c>
      <c r="E803" s="38">
        <v>9.5065399570999993</v>
      </c>
      <c r="F803" s="38">
        <v>30.251247579299999</v>
      </c>
      <c r="G803" s="38">
        <v>8.6352848522999999</v>
      </c>
      <c r="H803" s="38">
        <v>1.4252691169</v>
      </c>
      <c r="I803" s="38">
        <v>4.3954946733</v>
      </c>
      <c r="J803" s="37" t="s">
        <v>10479</v>
      </c>
      <c r="K803" s="39">
        <v>6.7194282537000003</v>
      </c>
      <c r="L803" s="39">
        <v>6.5841250335217136</v>
      </c>
      <c r="M803" s="39">
        <v>4.90999501402825</v>
      </c>
      <c r="N803" s="39">
        <v>4.3335691630364659</v>
      </c>
      <c r="O803" s="39">
        <v>6.3933863193389593</v>
      </c>
      <c r="P803" s="39">
        <v>3.2396199066685227</v>
      </c>
      <c r="Q803" s="39">
        <v>4.4076323751987765</v>
      </c>
    </row>
    <row r="804" spans="1:17" ht="15">
      <c r="A804" s="22" t="s">
        <v>1343</v>
      </c>
      <c r="B804" s="21" t="s">
        <v>3336</v>
      </c>
      <c r="C804" s="38">
        <v>8.8951589747999993</v>
      </c>
      <c r="D804" s="38">
        <v>18.939308064700001</v>
      </c>
      <c r="E804" s="38">
        <v>111.9066414962</v>
      </c>
      <c r="F804" s="38">
        <v>66.125902283599999</v>
      </c>
      <c r="G804" s="38">
        <v>84.706838924799996</v>
      </c>
      <c r="H804" s="38">
        <v>20.397780983000001</v>
      </c>
      <c r="I804" s="38">
        <v>61.469375683400003</v>
      </c>
      <c r="J804" s="37" t="s">
        <v>10479</v>
      </c>
      <c r="K804" s="39">
        <v>8.8951589747999993</v>
      </c>
      <c r="L804" s="39">
        <v>34.24629508798715</v>
      </c>
      <c r="M804" s="39">
        <v>57.798216203006803</v>
      </c>
      <c r="N804" s="39">
        <v>9.4727058863600906</v>
      </c>
      <c r="O804" s="39">
        <v>62.715191727811991</v>
      </c>
      <c r="P804" s="39">
        <v>46.363915797263303</v>
      </c>
      <c r="Q804" s="39">
        <v>61.639116978385772</v>
      </c>
    </row>
    <row r="805" spans="1:17" ht="15">
      <c r="A805" s="22" t="s">
        <v>1184</v>
      </c>
      <c r="B805" s="21" t="s">
        <v>1342</v>
      </c>
      <c r="C805" s="38">
        <v>7.2533892597999996</v>
      </c>
      <c r="D805" s="38">
        <v>4.1050779389000001</v>
      </c>
      <c r="E805" s="38">
        <v>21.7036340577</v>
      </c>
      <c r="F805" s="38">
        <v>48.051175071099998</v>
      </c>
      <c r="G805" s="38">
        <v>11.2515538011</v>
      </c>
      <c r="H805" s="38">
        <v>3.3089941051</v>
      </c>
      <c r="I805" s="38">
        <v>7.5936177322000002</v>
      </c>
      <c r="J805" s="37" t="s">
        <v>10479</v>
      </c>
      <c r="K805" s="39">
        <v>7.2533892597999996</v>
      </c>
      <c r="L805" s="39">
        <v>7.4228535685937871</v>
      </c>
      <c r="M805" s="39">
        <v>11.209623637042874</v>
      </c>
      <c r="N805" s="39">
        <v>6.8834546406698616</v>
      </c>
      <c r="O805" s="39">
        <v>8.3304177422820107</v>
      </c>
      <c r="P805" s="39">
        <v>7.5213046061411877</v>
      </c>
      <c r="Q805" s="39">
        <v>7.6145867186775806</v>
      </c>
    </row>
    <row r="806" spans="1:17" ht="15">
      <c r="A806" s="22" t="s">
        <v>1183</v>
      </c>
      <c r="B806" s="21" t="s">
        <v>10397</v>
      </c>
      <c r="C806" s="38">
        <v>7.5424652777999999</v>
      </c>
      <c r="D806" s="38">
        <v>5.4850391781000001</v>
      </c>
      <c r="E806" s="38">
        <v>12.6227727616</v>
      </c>
      <c r="F806" s="38">
        <v>64.009430965700005</v>
      </c>
      <c r="G806" s="38">
        <v>5.3986158679000003</v>
      </c>
      <c r="H806" s="38">
        <v>1.988079833</v>
      </c>
      <c r="I806" s="38">
        <v>2.7604154074</v>
      </c>
      <c r="J806" s="37" t="s">
        <v>10479</v>
      </c>
      <c r="K806" s="39">
        <v>7.5424652777999999</v>
      </c>
      <c r="L806" s="39">
        <v>9.9181168404189286</v>
      </c>
      <c r="M806" s="39">
        <v>6.5194857016699599</v>
      </c>
      <c r="N806" s="39">
        <v>9.169515916635385</v>
      </c>
      <c r="O806" s="39">
        <v>3.9970235404573748</v>
      </c>
      <c r="P806" s="39">
        <v>4.5188820319362328</v>
      </c>
      <c r="Q806" s="39">
        <v>2.7680380077719975</v>
      </c>
    </row>
    <row r="807" spans="1:17" ht="15">
      <c r="A807" s="22" t="s">
        <v>1182</v>
      </c>
      <c r="B807" s="21" t="s">
        <v>9486</v>
      </c>
      <c r="C807" s="38">
        <v>255.27509504049999</v>
      </c>
      <c r="D807" s="38">
        <v>83.181334394900006</v>
      </c>
      <c r="E807" s="38">
        <v>519.53656673099999</v>
      </c>
      <c r="F807" s="38">
        <v>2682.1818995723002</v>
      </c>
      <c r="G807" s="38">
        <v>382.08886920010002</v>
      </c>
      <c r="H807" s="38">
        <v>181.06696718289999</v>
      </c>
      <c r="I807" s="38">
        <v>455.4476428035</v>
      </c>
      <c r="J807" s="37" t="s">
        <v>10479</v>
      </c>
      <c r="K807" s="39">
        <v>255.27509504049999</v>
      </c>
      <c r="L807" s="39">
        <v>150.40953522529881</v>
      </c>
      <c r="M807" s="39">
        <v>268.33337510451406</v>
      </c>
      <c r="N807" s="39">
        <v>384.22946819537589</v>
      </c>
      <c r="O807" s="39">
        <v>282.89069682107407</v>
      </c>
      <c r="P807" s="39">
        <v>411.56308262797728</v>
      </c>
      <c r="Q807" s="39">
        <v>456.70531415330936</v>
      </c>
    </row>
    <row r="808" spans="1:17" ht="15">
      <c r="A808" s="22" t="s">
        <v>1181</v>
      </c>
      <c r="B808" s="21" t="s">
        <v>10210</v>
      </c>
      <c r="C808" s="38">
        <v>21.581139562400001</v>
      </c>
      <c r="D808" s="38">
        <v>11.000018175999999</v>
      </c>
      <c r="E808" s="38">
        <v>44.087911775099997</v>
      </c>
      <c r="F808" s="38">
        <v>218.3108419735</v>
      </c>
      <c r="G808" s="38">
        <v>26.5346158716</v>
      </c>
      <c r="H808" s="38">
        <v>8.7682447979999996</v>
      </c>
      <c r="I808" s="38">
        <v>25.754077605599999</v>
      </c>
      <c r="J808" s="37" t="s">
        <v>10479</v>
      </c>
      <c r="K808" s="39">
        <v>21.581139562400001</v>
      </c>
      <c r="L808" s="39">
        <v>19.890371239625605</v>
      </c>
      <c r="M808" s="39">
        <v>22.770790210899577</v>
      </c>
      <c r="N808" s="39">
        <v>31.273590626399486</v>
      </c>
      <c r="O808" s="39">
        <v>19.64568083208243</v>
      </c>
      <c r="P808" s="39">
        <v>19.930117096711449</v>
      </c>
      <c r="Q808" s="39">
        <v>25.825194815354237</v>
      </c>
    </row>
    <row r="809" spans="1:17" ht="15">
      <c r="A809" s="22" t="s">
        <v>1180</v>
      </c>
      <c r="B809" s="21" t="s">
        <v>8327</v>
      </c>
      <c r="C809" s="38">
        <v>3.8588695575999998</v>
      </c>
      <c r="D809" s="38">
        <v>2.5921674878999998</v>
      </c>
      <c r="E809" s="38">
        <v>4.7239484198000001</v>
      </c>
      <c r="F809" s="38">
        <v>24.701460954200002</v>
      </c>
      <c r="G809" s="38">
        <v>3.422623658</v>
      </c>
      <c r="H809" s="38">
        <v>1.0463122477</v>
      </c>
      <c r="I809" s="38">
        <v>2.1894001253000002</v>
      </c>
      <c r="J809" s="37" t="s">
        <v>10445</v>
      </c>
      <c r="K809" s="39">
        <v>3.8588695575999998</v>
      </c>
      <c r="L809" s="39">
        <v>4.6871898595687114</v>
      </c>
      <c r="M809" s="39">
        <v>2.4398533317499678</v>
      </c>
      <c r="N809" s="39">
        <v>3.5385479290552757</v>
      </c>
      <c r="O809" s="39">
        <v>2.5340397735084297</v>
      </c>
      <c r="P809" s="39">
        <v>2.3782554087838497</v>
      </c>
      <c r="Q809" s="39">
        <v>2.1954459262924249</v>
      </c>
    </row>
    <row r="810" spans="1:17" ht="15">
      <c r="A810" s="22" t="s">
        <v>1178</v>
      </c>
      <c r="B810" s="21" t="s">
        <v>1179</v>
      </c>
      <c r="C810" s="38">
        <v>6.2129981991000003</v>
      </c>
      <c r="D810" s="38">
        <v>3.7414659471</v>
      </c>
      <c r="E810" s="38">
        <v>2.9768168956999999</v>
      </c>
      <c r="F810" s="38">
        <v>24.1289121599</v>
      </c>
      <c r="G810" s="38">
        <v>6.0512440493000001</v>
      </c>
      <c r="H810" s="38">
        <v>1.8921099222</v>
      </c>
      <c r="I810" s="38">
        <v>1.0785094504999999</v>
      </c>
      <c r="J810" s="37" t="s">
        <v>10445</v>
      </c>
      <c r="K810" s="39">
        <v>6.2129981991000003</v>
      </c>
      <c r="L810" s="39">
        <v>6.7653657909952551</v>
      </c>
      <c r="M810" s="39">
        <v>1.537484319375938</v>
      </c>
      <c r="N810" s="39">
        <v>3.4565288390059123</v>
      </c>
      <c r="O810" s="39">
        <v>4.4802159490397599</v>
      </c>
      <c r="P810" s="39">
        <v>4.3007435556426383</v>
      </c>
      <c r="Q810" s="39">
        <v>1.0814876423027791</v>
      </c>
    </row>
    <row r="811" spans="1:17" ht="15">
      <c r="A811" s="22" t="s">
        <v>1177</v>
      </c>
      <c r="B811" s="21" t="s">
        <v>6504</v>
      </c>
      <c r="C811" s="38">
        <v>2.8912897960000001</v>
      </c>
      <c r="D811" s="38">
        <v>2.4788772531999999</v>
      </c>
      <c r="E811" s="38">
        <v>3.4464481847999999</v>
      </c>
      <c r="F811" s="38">
        <v>34.791907472200002</v>
      </c>
      <c r="G811" s="38">
        <v>3.1673308005999998</v>
      </c>
      <c r="H811" s="38">
        <v>1.4906566641000001</v>
      </c>
      <c r="I811" s="38">
        <v>1.1733572515999999</v>
      </c>
      <c r="J811" s="37" t="s">
        <v>10445</v>
      </c>
      <c r="K811" s="39">
        <v>2.8912897960000001</v>
      </c>
      <c r="L811" s="39">
        <v>4.4823370320594096</v>
      </c>
      <c r="M811" s="39">
        <v>1.7800423161148564</v>
      </c>
      <c r="N811" s="39">
        <v>4.984030392449446</v>
      </c>
      <c r="O811" s="39">
        <v>2.3450262215708371</v>
      </c>
      <c r="P811" s="39">
        <v>3.3882450308963494</v>
      </c>
      <c r="Q811" s="39">
        <v>1.1765973557519169</v>
      </c>
    </row>
    <row r="812" spans="1:17" ht="15">
      <c r="A812" s="22" t="s">
        <v>1175</v>
      </c>
      <c r="B812" s="21" t="s">
        <v>1176</v>
      </c>
      <c r="C812" s="38">
        <v>3.1130884005000001</v>
      </c>
      <c r="D812" s="38">
        <v>4.4030502604999997</v>
      </c>
      <c r="E812" s="38">
        <v>6.7339843574999998</v>
      </c>
      <c r="F812" s="38">
        <v>30.149341661000001</v>
      </c>
      <c r="G812" s="38">
        <v>3.7190351603999998</v>
      </c>
      <c r="H812" s="38">
        <v>1.3973061447999999</v>
      </c>
      <c r="I812" s="38">
        <v>3.4443680141000002</v>
      </c>
      <c r="J812" s="37" t="s">
        <v>10445</v>
      </c>
      <c r="K812" s="39">
        <v>3.1130884005000001</v>
      </c>
      <c r="L812" s="39">
        <v>7.9616508688280945</v>
      </c>
      <c r="M812" s="39">
        <v>3.4780087991083826</v>
      </c>
      <c r="N812" s="39">
        <v>4.3189708776626761</v>
      </c>
      <c r="O812" s="39">
        <v>2.7534967198341915</v>
      </c>
      <c r="P812" s="39">
        <v>3.1760604006141073</v>
      </c>
      <c r="Q812" s="39">
        <v>3.4538792785405592</v>
      </c>
    </row>
    <row r="813" spans="1:17" ht="15">
      <c r="A813" s="22" t="s">
        <v>1173</v>
      </c>
      <c r="B813" s="21" t="s">
        <v>1174</v>
      </c>
      <c r="C813" s="38">
        <v>1.6495141363000001</v>
      </c>
      <c r="D813" s="38">
        <v>1.4287766574</v>
      </c>
      <c r="E813" s="38">
        <v>1.1051662455</v>
      </c>
      <c r="F813" s="38">
        <v>5.0723848369000004</v>
      </c>
      <c r="G813" s="38">
        <v>1.7077094412</v>
      </c>
      <c r="H813" s="38">
        <v>0.5361464762</v>
      </c>
      <c r="I813" s="38">
        <v>1.0536415944999999</v>
      </c>
      <c r="J813" s="37" t="s">
        <v>10445</v>
      </c>
      <c r="K813" s="39">
        <v>1.6495141363000001</v>
      </c>
      <c r="L813" s="39">
        <v>2.5835319250837361</v>
      </c>
      <c r="M813" s="39">
        <v>0.57080291878693679</v>
      </c>
      <c r="N813" s="39">
        <v>0.72663219771752097</v>
      </c>
      <c r="O813" s="39">
        <v>1.2643527533276506</v>
      </c>
      <c r="P813" s="39">
        <v>1.2186546221990207</v>
      </c>
      <c r="Q813" s="39">
        <v>1.0565511163019206</v>
      </c>
    </row>
    <row r="814" spans="1:17" ht="15">
      <c r="A814" s="22" t="s">
        <v>1171</v>
      </c>
      <c r="B814" s="21" t="s">
        <v>1172</v>
      </c>
      <c r="C814" s="38">
        <v>5.5043504341</v>
      </c>
      <c r="D814" s="38">
        <v>2.9346030519999999</v>
      </c>
      <c r="E814" s="38">
        <v>7.5950276897000002</v>
      </c>
      <c r="F814" s="38">
        <v>26.109588017</v>
      </c>
      <c r="G814" s="38">
        <v>4.8738457227999996</v>
      </c>
      <c r="H814" s="38">
        <v>1.7220995514999999</v>
      </c>
      <c r="I814" s="38">
        <v>4.2813130170000004</v>
      </c>
      <c r="J814" s="37" t="s">
        <v>10445</v>
      </c>
      <c r="K814" s="39">
        <v>5.5043504341</v>
      </c>
      <c r="L814" s="39">
        <v>5.3063861542130537</v>
      </c>
      <c r="M814" s="39">
        <v>3.922725645305067</v>
      </c>
      <c r="N814" s="39">
        <v>3.7402657590717392</v>
      </c>
      <c r="O814" s="39">
        <v>3.6084945777345934</v>
      </c>
      <c r="P814" s="39">
        <v>3.9143119865241318</v>
      </c>
      <c r="Q814" s="39">
        <v>4.2931354181170702</v>
      </c>
    </row>
    <row r="815" spans="1:17" ht="15">
      <c r="A815" s="22" t="s">
        <v>1170</v>
      </c>
      <c r="B815" s="21" t="s">
        <v>6179</v>
      </c>
      <c r="C815" s="38">
        <v>11.0906621977</v>
      </c>
      <c r="D815" s="38">
        <v>6.0545073589999996</v>
      </c>
      <c r="E815" s="38">
        <v>6.2530134083000002</v>
      </c>
      <c r="F815" s="38">
        <v>50.828944739000001</v>
      </c>
      <c r="G815" s="38">
        <v>9.8501616408999997</v>
      </c>
      <c r="H815" s="38">
        <v>2.0366343212000002</v>
      </c>
      <c r="I815" s="38">
        <v>4.6269715288000004</v>
      </c>
      <c r="J815" s="37" t="s">
        <v>10479</v>
      </c>
      <c r="K815" s="39">
        <v>11.0906621977</v>
      </c>
      <c r="L815" s="39">
        <v>10.947836368698304</v>
      </c>
      <c r="M815" s="39">
        <v>3.2295940264233232</v>
      </c>
      <c r="N815" s="39">
        <v>7.2813773029757458</v>
      </c>
      <c r="O815" s="39">
        <v>7.2928559688953269</v>
      </c>
      <c r="P815" s="39">
        <v>4.6292458114257862</v>
      </c>
      <c r="Q815" s="39">
        <v>4.6397484299874465</v>
      </c>
    </row>
    <row r="816" spans="1:17" ht="15">
      <c r="A816" s="22" t="s">
        <v>1169</v>
      </c>
      <c r="B816" s="21" t="s">
        <v>10397</v>
      </c>
      <c r="C816" s="38">
        <v>2.3889329062</v>
      </c>
      <c r="D816" s="38">
        <v>4.2567823792999997</v>
      </c>
      <c r="E816" s="38">
        <v>7.9949148478999996</v>
      </c>
      <c r="F816" s="38">
        <v>35.9774309871</v>
      </c>
      <c r="G816" s="38">
        <v>5.1265244509999999</v>
      </c>
      <c r="H816" s="38">
        <v>1.6893832657000001</v>
      </c>
      <c r="I816" s="38">
        <v>5.9068494681999999</v>
      </c>
      <c r="J816" s="37" t="s">
        <v>10479</v>
      </c>
      <c r="K816" s="39">
        <v>2.3889329062</v>
      </c>
      <c r="L816" s="39">
        <v>7.6971674460780246</v>
      </c>
      <c r="M816" s="39">
        <v>4.1292617732544912</v>
      </c>
      <c r="N816" s="39">
        <v>5.1538596906546772</v>
      </c>
      <c r="O816" s="39">
        <v>3.7955726824750027</v>
      </c>
      <c r="P816" s="39">
        <v>3.8399482544449133</v>
      </c>
      <c r="Q816" s="39">
        <v>5.9231606193524433</v>
      </c>
    </row>
    <row r="817" spans="1:17" ht="15">
      <c r="A817" s="22" t="s">
        <v>1168</v>
      </c>
      <c r="B817" s="21" t="s">
        <v>10397</v>
      </c>
      <c r="C817" s="38">
        <v>2.7851725155999998</v>
      </c>
      <c r="D817" s="38">
        <v>1.7992114296999999</v>
      </c>
      <c r="E817" s="38">
        <v>6.8956172624000001</v>
      </c>
      <c r="F817" s="38">
        <v>28.429520706600002</v>
      </c>
      <c r="G817" s="38">
        <v>4.5876470797</v>
      </c>
      <c r="H817" s="38">
        <v>1.3858807118000001</v>
      </c>
      <c r="I817" s="38">
        <v>2.5270963799000001</v>
      </c>
      <c r="J817" s="37" t="s">
        <v>10445</v>
      </c>
      <c r="K817" s="39">
        <v>2.7851725155999998</v>
      </c>
      <c r="L817" s="39">
        <v>3.2533567402089489</v>
      </c>
      <c r="M817" s="39">
        <v>3.5614899353307354</v>
      </c>
      <c r="N817" s="39">
        <v>4.0726020945440711</v>
      </c>
      <c r="O817" s="39">
        <v>3.3965990212236172</v>
      </c>
      <c r="P817" s="39">
        <v>3.150090526047812</v>
      </c>
      <c r="Q817" s="39">
        <v>2.5340746940167307</v>
      </c>
    </row>
    <row r="818" spans="1:17" ht="15">
      <c r="A818" s="22" t="s">
        <v>1167</v>
      </c>
      <c r="B818" s="21" t="s">
        <v>9515</v>
      </c>
      <c r="C818" s="38">
        <v>4.185452197</v>
      </c>
      <c r="D818" s="38">
        <v>2.5049005587000002</v>
      </c>
      <c r="E818" s="38">
        <v>2.7926300356999998</v>
      </c>
      <c r="F818" s="38">
        <v>23.052503229500001</v>
      </c>
      <c r="G818" s="38">
        <v>3.4852704469</v>
      </c>
      <c r="H818" s="38">
        <v>1.5366434441000001</v>
      </c>
      <c r="I818" s="38">
        <v>1.7032270624000001</v>
      </c>
      <c r="J818" s="37" t="s">
        <v>10445</v>
      </c>
      <c r="K818" s="39">
        <v>4.185452197</v>
      </c>
      <c r="L818" s="39">
        <v>4.5293927004224432</v>
      </c>
      <c r="M818" s="39">
        <v>1.4423543805832129</v>
      </c>
      <c r="N818" s="39">
        <v>3.3023304861819316</v>
      </c>
      <c r="O818" s="39">
        <v>2.5804221604191633</v>
      </c>
      <c r="P818" s="39">
        <v>3.4927724399063904</v>
      </c>
      <c r="Q818" s="39">
        <v>1.7079303469870382</v>
      </c>
    </row>
    <row r="819" spans="1:17" ht="15">
      <c r="A819" s="22" t="s">
        <v>1166</v>
      </c>
      <c r="B819" s="21" t="s">
        <v>10397</v>
      </c>
      <c r="C819" s="38">
        <v>7.846318879</v>
      </c>
      <c r="D819" s="38">
        <v>3.1137602674</v>
      </c>
      <c r="E819" s="38">
        <v>5.5379424631000003</v>
      </c>
      <c r="F819" s="38">
        <v>35.708328252699999</v>
      </c>
      <c r="G819" s="38">
        <v>6.0257789946999996</v>
      </c>
      <c r="H819" s="38">
        <v>2.1928974648000001</v>
      </c>
      <c r="I819" s="38">
        <v>4.3976278573999998</v>
      </c>
      <c r="J819" s="37" t="s">
        <v>10479</v>
      </c>
      <c r="K819" s="39">
        <v>7.846318879</v>
      </c>
      <c r="L819" s="39">
        <v>5.6303404847921135</v>
      </c>
      <c r="M819" s="39">
        <v>2.8602698778421911</v>
      </c>
      <c r="N819" s="39">
        <v>5.1153100305645394</v>
      </c>
      <c r="O819" s="39">
        <v>4.4613621492536994</v>
      </c>
      <c r="P819" s="39">
        <v>4.9844300953498166</v>
      </c>
      <c r="Q819" s="39">
        <v>4.4097714498650546</v>
      </c>
    </row>
    <row r="820" spans="1:17" ht="15">
      <c r="A820" s="22" t="s">
        <v>1165</v>
      </c>
      <c r="B820" s="21" t="s">
        <v>10397</v>
      </c>
      <c r="C820" s="38">
        <v>17.886887186399999</v>
      </c>
      <c r="D820" s="38">
        <v>3.5077689216999999</v>
      </c>
      <c r="E820" s="38">
        <v>7.5615726159000003</v>
      </c>
      <c r="F820" s="38">
        <v>29.1504820247</v>
      </c>
      <c r="G820" s="38">
        <v>4.7956975536000002</v>
      </c>
      <c r="H820" s="38">
        <v>1.5842562545000001</v>
      </c>
      <c r="I820" s="38">
        <v>3.481723653</v>
      </c>
      <c r="J820" s="37" t="s">
        <v>10479</v>
      </c>
      <c r="K820" s="39">
        <v>17.886887186399999</v>
      </c>
      <c r="L820" s="39">
        <v>6.3427918898953468</v>
      </c>
      <c r="M820" s="39">
        <v>3.9054465672921177</v>
      </c>
      <c r="N820" s="39">
        <v>4.1758816610369971</v>
      </c>
      <c r="O820" s="39">
        <v>3.5506352894319515</v>
      </c>
      <c r="P820" s="39">
        <v>3.6009957968537201</v>
      </c>
      <c r="Q820" s="39">
        <v>3.4913380711565587</v>
      </c>
    </row>
    <row r="821" spans="1:17" ht="15">
      <c r="A821" s="22" t="s">
        <v>1164</v>
      </c>
      <c r="B821" s="21" t="s">
        <v>10397</v>
      </c>
      <c r="C821" s="38">
        <v>4.2778195600000002</v>
      </c>
      <c r="D821" s="38">
        <v>4.7452767876999999</v>
      </c>
      <c r="E821" s="38">
        <v>19.795382532800001</v>
      </c>
      <c r="F821" s="38">
        <v>45.072148038199998</v>
      </c>
      <c r="G821" s="38">
        <v>8.1420117923999999</v>
      </c>
      <c r="H821" s="38">
        <v>3.845237338</v>
      </c>
      <c r="I821" s="38">
        <v>4.7723142567999997</v>
      </c>
      <c r="J821" s="37" t="s">
        <v>10479</v>
      </c>
      <c r="K821" s="39">
        <v>4.2778195600000002</v>
      </c>
      <c r="L821" s="39">
        <v>8.5804691803202946</v>
      </c>
      <c r="M821" s="39">
        <v>10.224038396245234</v>
      </c>
      <c r="N821" s="39">
        <v>6.4567013422551129</v>
      </c>
      <c r="O821" s="39">
        <v>6.0281771471107675</v>
      </c>
      <c r="P821" s="39">
        <v>8.7401791551790815</v>
      </c>
      <c r="Q821" s="39">
        <v>4.7854925068313729</v>
      </c>
    </row>
    <row r="822" spans="1:17" ht="15">
      <c r="A822" s="22" t="s">
        <v>1162</v>
      </c>
      <c r="B822" s="21" t="s">
        <v>1163</v>
      </c>
      <c r="C822" s="38">
        <v>3.2976028038999998</v>
      </c>
      <c r="D822" s="38">
        <v>1.8043269343999999</v>
      </c>
      <c r="E822" s="38">
        <v>12.274838192400001</v>
      </c>
      <c r="F822" s="38">
        <v>68.557291584699996</v>
      </c>
      <c r="G822" s="38">
        <v>5.8543161954</v>
      </c>
      <c r="H822" s="38">
        <v>1.8468667140999999</v>
      </c>
      <c r="I822" s="38">
        <v>3.5214513295000001</v>
      </c>
      <c r="J822" s="37" t="s">
        <v>10479</v>
      </c>
      <c r="K822" s="39">
        <v>3.2976028038999998</v>
      </c>
      <c r="L822" s="39">
        <v>3.2626066601575401</v>
      </c>
      <c r="M822" s="39">
        <v>6.3397823597927534</v>
      </c>
      <c r="N822" s="39">
        <v>9.8210086686160398</v>
      </c>
      <c r="O822" s="39">
        <v>4.334414638653838</v>
      </c>
      <c r="P822" s="39">
        <v>4.1979062767986948</v>
      </c>
      <c r="Q822" s="39">
        <v>3.5311754515079627</v>
      </c>
    </row>
    <row r="823" spans="1:17" ht="15">
      <c r="A823" s="22" t="s">
        <v>1161</v>
      </c>
      <c r="B823" s="21" t="s">
        <v>1160</v>
      </c>
      <c r="C823" s="38">
        <v>2.1690397775000001</v>
      </c>
      <c r="D823" s="38">
        <v>2.5067140132999999</v>
      </c>
      <c r="E823" s="38">
        <v>3.6953282853</v>
      </c>
      <c r="F823" s="38">
        <v>17.527550700500001</v>
      </c>
      <c r="G823" s="38">
        <v>4.4381123521000001</v>
      </c>
      <c r="H823" s="38">
        <v>2.5434891064</v>
      </c>
      <c r="I823" s="38">
        <v>6.5049955664999999</v>
      </c>
      <c r="J823" s="37" t="s">
        <v>10445</v>
      </c>
      <c r="K823" s="39">
        <v>2.1690397775000001</v>
      </c>
      <c r="L823" s="39">
        <v>4.5326718118423583</v>
      </c>
      <c r="M823" s="39">
        <v>1.9085854094022512</v>
      </c>
      <c r="N823" s="39">
        <v>2.5108668004561885</v>
      </c>
      <c r="O823" s="39">
        <v>3.2858866014185799</v>
      </c>
      <c r="P823" s="39">
        <v>5.7813207651689433</v>
      </c>
      <c r="Q823" s="39">
        <v>6.5229584359623711</v>
      </c>
    </row>
    <row r="824" spans="1:17" ht="15">
      <c r="A824" s="22" t="s">
        <v>1159</v>
      </c>
      <c r="B824" s="21" t="s">
        <v>1160</v>
      </c>
      <c r="C824" s="38">
        <v>2.4254527332000002</v>
      </c>
      <c r="D824" s="38">
        <v>2.3224051521</v>
      </c>
      <c r="E824" s="38">
        <v>4.5598868663000003</v>
      </c>
      <c r="F824" s="38">
        <v>15.5537183919</v>
      </c>
      <c r="G824" s="38">
        <v>3.3696880825000002</v>
      </c>
      <c r="H824" s="38">
        <v>1.461289971</v>
      </c>
      <c r="I824" s="38">
        <v>1.537241844</v>
      </c>
      <c r="J824" s="37" t="s">
        <v>10445</v>
      </c>
      <c r="K824" s="39">
        <v>2.4254527332000002</v>
      </c>
      <c r="L824" s="39">
        <v>4.1994022105230542</v>
      </c>
      <c r="M824" s="39">
        <v>2.3551178324711679</v>
      </c>
      <c r="N824" s="39">
        <v>2.2281102363465117</v>
      </c>
      <c r="O824" s="39">
        <v>2.4948473681626013</v>
      </c>
      <c r="P824" s="39">
        <v>3.3214948835510461</v>
      </c>
      <c r="Q824" s="39">
        <v>1.5414867776503889</v>
      </c>
    </row>
    <row r="825" spans="1:17" ht="15">
      <c r="A825" s="22" t="s">
        <v>1315</v>
      </c>
      <c r="B825" s="21" t="s">
        <v>10397</v>
      </c>
      <c r="C825" s="38">
        <v>5.4202781344000002</v>
      </c>
      <c r="D825" s="38">
        <v>5.8765252613000003</v>
      </c>
      <c r="E825" s="38">
        <v>11.186610487399999</v>
      </c>
      <c r="F825" s="38">
        <v>50.964510967099997</v>
      </c>
      <c r="G825" s="38">
        <v>9.3713957079999997</v>
      </c>
      <c r="H825" s="38">
        <v>1.9901715561</v>
      </c>
      <c r="I825" s="38">
        <v>2.8069590489</v>
      </c>
      <c r="J825" s="37" t="s">
        <v>10479</v>
      </c>
      <c r="K825" s="39">
        <v>5.4202781344000002</v>
      </c>
      <c r="L825" s="39">
        <v>10.626006900726678</v>
      </c>
      <c r="M825" s="39">
        <v>5.7777279604224727</v>
      </c>
      <c r="N825" s="39">
        <v>7.3007975144596955</v>
      </c>
      <c r="O825" s="39">
        <v>6.9383875734777583</v>
      </c>
      <c r="P825" s="39">
        <v>4.5236364938926785</v>
      </c>
      <c r="Q825" s="39">
        <v>2.8147101747026486</v>
      </c>
    </row>
    <row r="826" spans="1:17" ht="15">
      <c r="A826" s="22" t="s">
        <v>1155</v>
      </c>
      <c r="B826" s="21" t="s">
        <v>1314</v>
      </c>
      <c r="C826" s="38">
        <v>55.681600746000001</v>
      </c>
      <c r="D826" s="38">
        <v>32.23149489</v>
      </c>
      <c r="E826" s="38">
        <v>183.6674723456</v>
      </c>
      <c r="F826" s="38">
        <v>381.60951000239999</v>
      </c>
      <c r="G826" s="38">
        <v>126.94962533330001</v>
      </c>
      <c r="H826" s="38">
        <v>57.049846623100002</v>
      </c>
      <c r="I826" s="38">
        <v>224.90422601649999</v>
      </c>
      <c r="J826" s="37" t="s">
        <v>10479</v>
      </c>
      <c r="K826" s="39">
        <v>55.681600746000001</v>
      </c>
      <c r="L826" s="39">
        <v>58.281394513415364</v>
      </c>
      <c r="M826" s="39">
        <v>94.861682328758278</v>
      </c>
      <c r="N826" s="39">
        <v>54.666545587344764</v>
      </c>
      <c r="O826" s="39">
        <v>93.990877166599532</v>
      </c>
      <c r="P826" s="39">
        <v>129.67362907193908</v>
      </c>
      <c r="Q826" s="39">
        <v>225.52527567167198</v>
      </c>
    </row>
    <row r="827" spans="1:17" ht="15">
      <c r="A827" s="22" t="s">
        <v>1153</v>
      </c>
      <c r="B827" s="21" t="s">
        <v>1154</v>
      </c>
      <c r="C827" s="38">
        <v>3.4568132831999998</v>
      </c>
      <c r="D827" s="38">
        <v>3.4809746463</v>
      </c>
      <c r="E827" s="38">
        <v>9.6985729086999992</v>
      </c>
      <c r="F827" s="38">
        <v>44.418686006100003</v>
      </c>
      <c r="G827" s="38">
        <v>9.7464547344000003</v>
      </c>
      <c r="H827" s="38">
        <v>5.3627435384000002</v>
      </c>
      <c r="I827" s="38">
        <v>13.4290691726</v>
      </c>
      <c r="J827" s="37" t="s">
        <v>10479</v>
      </c>
      <c r="K827" s="39">
        <v>3.4568132831999998</v>
      </c>
      <c r="L827" s="39">
        <v>6.2943421440607841</v>
      </c>
      <c r="M827" s="39">
        <v>5.0091773494668059</v>
      </c>
      <c r="N827" s="39">
        <v>6.3630912224046705</v>
      </c>
      <c r="O827" s="39">
        <v>7.2160735200729862</v>
      </c>
      <c r="P827" s="39">
        <v>12.189452865677701</v>
      </c>
      <c r="Q827" s="39">
        <v>13.466152151993692</v>
      </c>
    </row>
    <row r="828" spans="1:17" ht="15">
      <c r="A828" s="22" t="s">
        <v>1152</v>
      </c>
      <c r="B828" s="21" t="s">
        <v>10397</v>
      </c>
      <c r="C828" s="38">
        <v>4.7705973765999996</v>
      </c>
      <c r="D828" s="38">
        <v>4.5571796858000004</v>
      </c>
      <c r="E828" s="38">
        <v>13.3286440132</v>
      </c>
      <c r="F828" s="38">
        <v>36.313548580899997</v>
      </c>
      <c r="G828" s="38">
        <v>13.2726585997</v>
      </c>
      <c r="H828" s="38">
        <v>5.3529949425999996</v>
      </c>
      <c r="I828" s="38">
        <v>14.3007992196</v>
      </c>
      <c r="J828" s="37" t="s">
        <v>10479</v>
      </c>
      <c r="K828" s="39">
        <v>4.7705973765999996</v>
      </c>
      <c r="L828" s="39">
        <v>8.240349634513402</v>
      </c>
      <c r="M828" s="39">
        <v>6.8840583370916848</v>
      </c>
      <c r="N828" s="39">
        <v>5.2020094020286436</v>
      </c>
      <c r="O828" s="39">
        <v>9.8268019369363273</v>
      </c>
      <c r="P828" s="39">
        <v>12.167294422306362</v>
      </c>
      <c r="Q828" s="39">
        <v>14.340289390955716</v>
      </c>
    </row>
    <row r="829" spans="1:17" ht="15">
      <c r="A829" s="22" t="s">
        <v>1151</v>
      </c>
      <c r="B829" s="21" t="s">
        <v>10397</v>
      </c>
      <c r="C829" s="38">
        <v>4.6870833197000001</v>
      </c>
      <c r="D829" s="38">
        <v>4.1136386169000003</v>
      </c>
      <c r="E829" s="38">
        <v>12.381086595399999</v>
      </c>
      <c r="F829" s="38">
        <v>61.315968576300001</v>
      </c>
      <c r="G829" s="38">
        <v>7.7383399200999996</v>
      </c>
      <c r="H829" s="38">
        <v>2.0105084717000001</v>
      </c>
      <c r="I829" s="38">
        <v>7.2514357561000002</v>
      </c>
      <c r="J829" s="37" t="s">
        <v>10479</v>
      </c>
      <c r="K829" s="39">
        <v>4.6870833197000001</v>
      </c>
      <c r="L829" s="39">
        <v>7.4383330942416999</v>
      </c>
      <c r="M829" s="39">
        <v>6.3946581748982103</v>
      </c>
      <c r="N829" s="39">
        <v>8.7836704892061572</v>
      </c>
      <c r="O829" s="39">
        <v>5.7293068411500601</v>
      </c>
      <c r="P829" s="39">
        <v>4.5698620633916498</v>
      </c>
      <c r="Q829" s="39">
        <v>7.2714598425993673</v>
      </c>
    </row>
    <row r="830" spans="1:17" ht="15">
      <c r="A830" s="22" t="s">
        <v>1150</v>
      </c>
      <c r="B830" s="21" t="s">
        <v>10397</v>
      </c>
      <c r="C830" s="38">
        <v>3.1681899307000001</v>
      </c>
      <c r="D830" s="38">
        <v>2.7947301921999999</v>
      </c>
      <c r="E830" s="38">
        <v>3.8141620981000002</v>
      </c>
      <c r="F830" s="38">
        <v>19.1730043765</v>
      </c>
      <c r="G830" s="38">
        <v>3.0283705873</v>
      </c>
      <c r="H830" s="38">
        <v>1.7076501605000001</v>
      </c>
      <c r="I830" s="38">
        <v>3.0641407022</v>
      </c>
      <c r="J830" s="37" t="s">
        <v>10445</v>
      </c>
      <c r="K830" s="39">
        <v>3.1681899307000001</v>
      </c>
      <c r="L830" s="39">
        <v>5.0534662896040858</v>
      </c>
      <c r="M830" s="39">
        <v>1.969961412761938</v>
      </c>
      <c r="N830" s="39">
        <v>2.7465822793245014</v>
      </c>
      <c r="O830" s="39">
        <v>2.2421429534632411</v>
      </c>
      <c r="P830" s="39">
        <v>3.8814686910595877</v>
      </c>
      <c r="Q830" s="39">
        <v>3.072602008420009</v>
      </c>
    </row>
    <row r="831" spans="1:17" ht="15">
      <c r="A831" s="22" t="s">
        <v>1148</v>
      </c>
      <c r="B831" s="21" t="s">
        <v>1149</v>
      </c>
      <c r="C831" s="38">
        <v>17.158836982699999</v>
      </c>
      <c r="D831" s="38">
        <v>4.8922985546</v>
      </c>
      <c r="E831" s="38">
        <v>18.532448482700001</v>
      </c>
      <c r="F831" s="38">
        <v>72.413037790600001</v>
      </c>
      <c r="G831" s="38">
        <v>13.5306382802</v>
      </c>
      <c r="H831" s="38">
        <v>3.1532623157000002</v>
      </c>
      <c r="I831" s="38">
        <v>9.7663031653000001</v>
      </c>
      <c r="J831" s="37" t="s">
        <v>10479</v>
      </c>
      <c r="K831" s="39">
        <v>17.158836982699999</v>
      </c>
      <c r="L831" s="39">
        <v>8.8463157886765451</v>
      </c>
      <c r="M831" s="39">
        <v>9.57175061151802</v>
      </c>
      <c r="N831" s="39">
        <v>10.373354247573804</v>
      </c>
      <c r="O831" s="39">
        <v>10.017804757131289</v>
      </c>
      <c r="P831" s="39">
        <v>7.1673280840520288</v>
      </c>
      <c r="Q831" s="39">
        <v>9.7932717968839604</v>
      </c>
    </row>
    <row r="832" spans="1:17" ht="15">
      <c r="A832" s="22" t="s">
        <v>1306</v>
      </c>
      <c r="B832" s="21" t="s">
        <v>1147</v>
      </c>
      <c r="C832" s="38">
        <v>17.0538840239</v>
      </c>
      <c r="D832" s="38">
        <v>66.823384811799997</v>
      </c>
      <c r="E832" s="38">
        <v>292.82112022590002</v>
      </c>
      <c r="F832" s="38">
        <v>104.9877075406</v>
      </c>
      <c r="G832" s="38">
        <v>197.37587793759999</v>
      </c>
      <c r="H832" s="38">
        <v>59.540031709300003</v>
      </c>
      <c r="I832" s="38">
        <v>38.258713071499997</v>
      </c>
      <c r="J832" s="37" t="s">
        <v>10479</v>
      </c>
      <c r="K832" s="39">
        <v>17.0538840239</v>
      </c>
      <c r="L832" s="39">
        <v>120.83088501571774</v>
      </c>
      <c r="M832" s="39">
        <v>151.23801580800657</v>
      </c>
      <c r="N832" s="39">
        <v>15.039759623241396</v>
      </c>
      <c r="O832" s="39">
        <v>146.13301811782875</v>
      </c>
      <c r="P832" s="39">
        <v>135.33379042735319</v>
      </c>
      <c r="Q832" s="39">
        <v>38.364360533004948</v>
      </c>
    </row>
    <row r="833" spans="1:17" ht="15">
      <c r="A833" s="22" t="s">
        <v>1304</v>
      </c>
      <c r="B833" s="21" t="s">
        <v>1305</v>
      </c>
      <c r="C833" s="38">
        <v>24.868404073699999</v>
      </c>
      <c r="D833" s="38">
        <v>13.982161875999999</v>
      </c>
      <c r="E833" s="38">
        <v>52.786748991000003</v>
      </c>
      <c r="F833" s="38">
        <v>92.856896581499996</v>
      </c>
      <c r="G833" s="38">
        <v>36.409960654599999</v>
      </c>
      <c r="H833" s="38">
        <v>4.9647642464999997</v>
      </c>
      <c r="I833" s="38">
        <v>8.5441736955999996</v>
      </c>
      <c r="J833" s="37" t="s">
        <v>10479</v>
      </c>
      <c r="K833" s="39">
        <v>24.868404073699999</v>
      </c>
      <c r="L833" s="39">
        <v>25.282720991585752</v>
      </c>
      <c r="M833" s="39">
        <v>27.263618048436129</v>
      </c>
      <c r="N833" s="39">
        <v>13.301989696325972</v>
      </c>
      <c r="O833" s="39">
        <v>26.957181878579014</v>
      </c>
      <c r="P833" s="39">
        <v>11.28485062516515</v>
      </c>
      <c r="Q833" s="39">
        <v>8.5677675436186345</v>
      </c>
    </row>
    <row r="834" spans="1:17" ht="15">
      <c r="A834" s="22" t="s">
        <v>1302</v>
      </c>
      <c r="B834" s="21" t="s">
        <v>1303</v>
      </c>
      <c r="C834" s="38">
        <v>6.6161058567</v>
      </c>
      <c r="D834" s="38">
        <v>6.2046258236999998</v>
      </c>
      <c r="E834" s="38">
        <v>20.4533140721</v>
      </c>
      <c r="F834" s="38">
        <v>57.677544786399999</v>
      </c>
      <c r="G834" s="38">
        <v>11.7081047928</v>
      </c>
      <c r="H834" s="38">
        <v>2.7588131322999998</v>
      </c>
      <c r="I834" s="38">
        <v>3.1996228366000001</v>
      </c>
      <c r="J834" s="37" t="s">
        <v>10479</v>
      </c>
      <c r="K834" s="39">
        <v>6.6161058567</v>
      </c>
      <c r="L834" s="39">
        <v>11.219282464971156</v>
      </c>
      <c r="M834" s="39">
        <v>10.56385084032193</v>
      </c>
      <c r="N834" s="39">
        <v>8.2624569063072482</v>
      </c>
      <c r="O834" s="39">
        <v>8.6684386546596688</v>
      </c>
      <c r="P834" s="39">
        <v>6.2707497385595108</v>
      </c>
      <c r="Q834" s="39">
        <v>3.2084582626591129</v>
      </c>
    </row>
    <row r="835" spans="1:17" ht="15">
      <c r="A835" s="22" t="s">
        <v>1301</v>
      </c>
      <c r="B835" s="21" t="s">
        <v>3565</v>
      </c>
      <c r="C835" s="38">
        <v>9.9175180229999995</v>
      </c>
      <c r="D835" s="38">
        <v>7.4198465623000001</v>
      </c>
      <c r="E835" s="38">
        <v>22.286187406100002</v>
      </c>
      <c r="F835" s="38">
        <v>67.388371242100007</v>
      </c>
      <c r="G835" s="38">
        <v>14.577258519600001</v>
      </c>
      <c r="H835" s="38">
        <v>3.6924186210999999</v>
      </c>
      <c r="I835" s="38">
        <v>2.2660778658999998</v>
      </c>
      <c r="J835" s="37" t="s">
        <v>10479</v>
      </c>
      <c r="K835" s="39">
        <v>9.9175180229999995</v>
      </c>
      <c r="L835" s="39">
        <v>13.416659891272424</v>
      </c>
      <c r="M835" s="39">
        <v>11.510504299087872</v>
      </c>
      <c r="N835" s="39">
        <v>9.6535578176235823</v>
      </c>
      <c r="O835" s="39">
        <v>10.792700737353757</v>
      </c>
      <c r="P835" s="39">
        <v>8.3928240125533975</v>
      </c>
      <c r="Q835" s="39">
        <v>2.2723354045071527</v>
      </c>
    </row>
    <row r="836" spans="1:17" ht="15">
      <c r="A836" s="22" t="s">
        <v>1300</v>
      </c>
      <c r="B836" s="21" t="s">
        <v>3565</v>
      </c>
      <c r="C836" s="38">
        <v>11.625672421200001</v>
      </c>
      <c r="D836" s="38">
        <v>6.5938331903999998</v>
      </c>
      <c r="E836" s="38">
        <v>23.458439809000001</v>
      </c>
      <c r="F836" s="38">
        <v>100.48177503780001</v>
      </c>
      <c r="G836" s="38">
        <v>13.4234852915</v>
      </c>
      <c r="H836" s="38">
        <v>3.0856686463999998</v>
      </c>
      <c r="I836" s="38">
        <v>4.5685838300999997</v>
      </c>
      <c r="J836" s="37" t="s">
        <v>10479</v>
      </c>
      <c r="K836" s="39">
        <v>11.625672421200001</v>
      </c>
      <c r="L836" s="39">
        <v>11.923052121438687</v>
      </c>
      <c r="M836" s="39">
        <v>12.115956280502301</v>
      </c>
      <c r="N836" s="39">
        <v>14.39427318194106</v>
      </c>
      <c r="O836" s="39">
        <v>9.9384709003160872</v>
      </c>
      <c r="P836" s="39">
        <v>7.0136884702888871</v>
      </c>
      <c r="Q836" s="39">
        <v>4.5811994997232981</v>
      </c>
    </row>
    <row r="837" spans="1:17" ht="15">
      <c r="A837" s="22" t="s">
        <v>1143</v>
      </c>
      <c r="B837" s="21" t="s">
        <v>1299</v>
      </c>
      <c r="C837" s="38">
        <v>11.9795940973</v>
      </c>
      <c r="D837" s="38">
        <v>11.646670567599999</v>
      </c>
      <c r="E837" s="38">
        <v>49.048243549799999</v>
      </c>
      <c r="F837" s="38">
        <v>121.551710202</v>
      </c>
      <c r="G837" s="38">
        <v>31.812576237599998</v>
      </c>
      <c r="H837" s="38">
        <v>11.3187521885</v>
      </c>
      <c r="I837" s="38">
        <v>21.8764909788</v>
      </c>
      <c r="J837" s="37" t="s">
        <v>10479</v>
      </c>
      <c r="K837" s="39">
        <v>11.9795940973</v>
      </c>
      <c r="L837" s="39">
        <v>21.05965622862486</v>
      </c>
      <c r="M837" s="39">
        <v>25.332732241502743</v>
      </c>
      <c r="N837" s="39">
        <v>17.41259568435693</v>
      </c>
      <c r="O837" s="39">
        <v>23.553373534195195</v>
      </c>
      <c r="P837" s="39">
        <v>25.727390338932913</v>
      </c>
      <c r="Q837" s="39">
        <v>21.936900635921159</v>
      </c>
    </row>
    <row r="838" spans="1:17" ht="15">
      <c r="A838" s="22" t="s">
        <v>1141</v>
      </c>
      <c r="B838" s="21" t="s">
        <v>1142</v>
      </c>
      <c r="C838" s="38">
        <v>0.87005394410000003</v>
      </c>
      <c r="D838" s="38">
        <v>0.9094716705</v>
      </c>
      <c r="E838" s="38">
        <v>0.78126149</v>
      </c>
      <c r="F838" s="38">
        <v>5.8200234593999998</v>
      </c>
      <c r="G838" s="38">
        <v>0.83649835790000004</v>
      </c>
      <c r="H838" s="38">
        <v>0.45783832320000001</v>
      </c>
      <c r="I838" s="38">
        <v>0.30334336899999997</v>
      </c>
      <c r="J838" s="37" t="s">
        <v>10445</v>
      </c>
      <c r="K838" s="39">
        <v>0.87005394410000003</v>
      </c>
      <c r="L838" s="39">
        <v>1.6445181152187449</v>
      </c>
      <c r="M838" s="39">
        <v>0.40351063981878665</v>
      </c>
      <c r="N838" s="39">
        <v>0.8337333568041978</v>
      </c>
      <c r="O838" s="39">
        <v>0.619326084665628</v>
      </c>
      <c r="P838" s="39">
        <v>1.0406611132503216</v>
      </c>
      <c r="Q838" s="39">
        <v>0.30418102019959253</v>
      </c>
    </row>
    <row r="839" spans="1:17" ht="15">
      <c r="A839" s="22" t="s">
        <v>1139</v>
      </c>
      <c r="B839" s="21" t="s">
        <v>1140</v>
      </c>
      <c r="C839" s="38">
        <v>16.766113604099999</v>
      </c>
      <c r="D839" s="38">
        <v>21.581113089999999</v>
      </c>
      <c r="E839" s="38">
        <v>33.685311777599999</v>
      </c>
      <c r="F839" s="38">
        <v>65.332047778299994</v>
      </c>
      <c r="G839" s="38">
        <v>34.782159821</v>
      </c>
      <c r="H839" s="38">
        <v>14.1727987645</v>
      </c>
      <c r="I839" s="38">
        <v>37.698321302700002</v>
      </c>
      <c r="J839" s="37" t="s">
        <v>10479</v>
      </c>
      <c r="K839" s="39">
        <v>16.766113604099999</v>
      </c>
      <c r="L839" s="39">
        <v>39.023240167093675</v>
      </c>
      <c r="M839" s="39">
        <v>17.397992710321208</v>
      </c>
      <c r="N839" s="39">
        <v>9.3589841829795102</v>
      </c>
      <c r="O839" s="39">
        <v>25.751991805737948</v>
      </c>
      <c r="P839" s="39">
        <v>32.214604572746595</v>
      </c>
      <c r="Q839" s="39">
        <v>37.802421300553696</v>
      </c>
    </row>
    <row r="840" spans="1:17" ht="15">
      <c r="A840" s="22" t="s">
        <v>1138</v>
      </c>
      <c r="B840" s="21" t="s">
        <v>10231</v>
      </c>
      <c r="C840" s="38">
        <v>5.9040277570999997</v>
      </c>
      <c r="D840" s="38">
        <v>4.7325903815999997</v>
      </c>
      <c r="E840" s="38">
        <v>4.5144995453999996</v>
      </c>
      <c r="F840" s="38">
        <v>33.819350154299997</v>
      </c>
      <c r="G840" s="38">
        <v>5.9999179676000001</v>
      </c>
      <c r="H840" s="38">
        <v>0.78588316189999996</v>
      </c>
      <c r="I840" s="38">
        <v>2.9359286486</v>
      </c>
      <c r="J840" s="37" t="s">
        <v>10479</v>
      </c>
      <c r="K840" s="39">
        <v>5.9040277570999997</v>
      </c>
      <c r="L840" s="39">
        <v>8.5575294612227193</v>
      </c>
      <c r="M840" s="39">
        <v>2.3316759156092224</v>
      </c>
      <c r="N840" s="39">
        <v>4.844709050706804</v>
      </c>
      <c r="O840" s="39">
        <v>4.4422151796177012</v>
      </c>
      <c r="P840" s="39">
        <v>1.7863031657799342</v>
      </c>
      <c r="Q840" s="39">
        <v>2.9440359105537564</v>
      </c>
    </row>
    <row r="841" spans="1:17" ht="15">
      <c r="A841" s="22" t="s">
        <v>986</v>
      </c>
      <c r="B841" s="21" t="s">
        <v>1440</v>
      </c>
      <c r="C841" s="38">
        <v>83.900530716299997</v>
      </c>
      <c r="D841" s="38">
        <v>37.591684782400002</v>
      </c>
      <c r="E841" s="38">
        <v>268.10421887429999</v>
      </c>
      <c r="F841" s="38">
        <v>378.49838551959999</v>
      </c>
      <c r="G841" s="38">
        <v>237.79526307219999</v>
      </c>
      <c r="H841" s="38">
        <v>92.014722635699997</v>
      </c>
      <c r="I841" s="38">
        <v>323.6079375095</v>
      </c>
      <c r="J841" s="37" t="s">
        <v>10479</v>
      </c>
      <c r="K841" s="39">
        <v>83.900530716299997</v>
      </c>
      <c r="L841" s="39">
        <v>67.973757304900701</v>
      </c>
      <c r="M841" s="39">
        <v>138.47208173038811</v>
      </c>
      <c r="N841" s="39">
        <v>54.220868988861092</v>
      </c>
      <c r="O841" s="39">
        <v>176.05869496296665</v>
      </c>
      <c r="P841" s="39">
        <v>209.14838020594763</v>
      </c>
      <c r="Q841" s="39">
        <v>324.50154720977503</v>
      </c>
    </row>
    <row r="842" spans="1:17" ht="15">
      <c r="A842" s="22" t="s">
        <v>985</v>
      </c>
      <c r="B842" s="21" t="s">
        <v>10397</v>
      </c>
      <c r="C842" s="38">
        <v>105.0479895476</v>
      </c>
      <c r="D842" s="38">
        <v>120.66349167280001</v>
      </c>
      <c r="E842" s="38">
        <v>51.847250965000001</v>
      </c>
      <c r="F842" s="38">
        <v>737.38993849159999</v>
      </c>
      <c r="G842" s="38">
        <v>38.732182867799999</v>
      </c>
      <c r="H842" s="38">
        <v>65.796644549099994</v>
      </c>
      <c r="I842" s="38">
        <v>0</v>
      </c>
      <c r="J842" s="37" t="s">
        <v>10479</v>
      </c>
      <c r="K842" s="39">
        <v>105.0479895476</v>
      </c>
      <c r="L842" s="39">
        <v>218.18524351877082</v>
      </c>
      <c r="M842" s="39">
        <v>26.778380449460464</v>
      </c>
      <c r="N842" s="39">
        <v>105.63300869505817</v>
      </c>
      <c r="O842" s="39">
        <v>28.67650717962956</v>
      </c>
      <c r="P842" s="39">
        <v>149.55499768133458</v>
      </c>
      <c r="Q842" s="39">
        <v>0</v>
      </c>
    </row>
    <row r="843" spans="1:17" ht="15">
      <c r="A843" s="22" t="s">
        <v>984</v>
      </c>
      <c r="B843" s="21" t="s">
        <v>10397</v>
      </c>
      <c r="C843" s="38">
        <v>7.3457039350000004</v>
      </c>
      <c r="D843" s="38">
        <v>4.5601224998000003</v>
      </c>
      <c r="E843" s="38">
        <v>16.279115389200001</v>
      </c>
      <c r="F843" s="38">
        <v>105.68429533059999</v>
      </c>
      <c r="G843" s="38">
        <v>9.2289810218999992</v>
      </c>
      <c r="H843" s="38">
        <v>1.8440076909000001</v>
      </c>
      <c r="I843" s="38">
        <v>3.9155965180000001</v>
      </c>
      <c r="J843" s="37" t="s">
        <v>10479</v>
      </c>
      <c r="K843" s="39">
        <v>7.3457039350000004</v>
      </c>
      <c r="L843" s="39">
        <v>8.2456708678070783</v>
      </c>
      <c r="M843" s="39">
        <v>8.4079355637764106</v>
      </c>
      <c r="N843" s="39">
        <v>15.139547619031603</v>
      </c>
      <c r="O843" s="39">
        <v>6.8329466851505849</v>
      </c>
      <c r="P843" s="39">
        <v>4.1914077507571763</v>
      </c>
      <c r="Q843" s="39">
        <v>3.926409030998836</v>
      </c>
    </row>
    <row r="844" spans="1:17" ht="15">
      <c r="A844" s="22" t="s">
        <v>982</v>
      </c>
      <c r="B844" s="21" t="s">
        <v>983</v>
      </c>
      <c r="C844" s="38">
        <v>16.2547457941</v>
      </c>
      <c r="D844" s="38">
        <v>8.4021413728999992</v>
      </c>
      <c r="E844" s="38">
        <v>5.6290005884000003</v>
      </c>
      <c r="F844" s="38">
        <v>57.497898312499998</v>
      </c>
      <c r="G844" s="38">
        <v>12.2447773375</v>
      </c>
      <c r="H844" s="38">
        <v>1.5138693551</v>
      </c>
      <c r="I844" s="38">
        <v>6.3434824383999997</v>
      </c>
      <c r="J844" s="37" t="s">
        <v>10479</v>
      </c>
      <c r="K844" s="39">
        <v>16.2547457941</v>
      </c>
      <c r="L844" s="39">
        <v>15.192857724492413</v>
      </c>
      <c r="M844" s="39">
        <v>2.9073001268315561</v>
      </c>
      <c r="N844" s="39">
        <v>8.236722086032465</v>
      </c>
      <c r="O844" s="39">
        <v>9.0657799078941714</v>
      </c>
      <c r="P844" s="39">
        <v>3.441007203990023</v>
      </c>
      <c r="Q844" s="39">
        <v>6.3609993061384866</v>
      </c>
    </row>
    <row r="845" spans="1:17" ht="15">
      <c r="A845" s="22" t="s">
        <v>981</v>
      </c>
      <c r="B845" s="21" t="s">
        <v>10397</v>
      </c>
      <c r="C845" s="38">
        <v>12.2680151491</v>
      </c>
      <c r="D845" s="38">
        <v>6.3116963357999998</v>
      </c>
      <c r="E845" s="38">
        <v>4.5619460245000001</v>
      </c>
      <c r="F845" s="38">
        <v>36.519809660699998</v>
      </c>
      <c r="G845" s="38">
        <v>7.8429791254000003</v>
      </c>
      <c r="H845" s="38">
        <v>1.1479522199000001</v>
      </c>
      <c r="I845" s="38">
        <v>2.9158809355000002</v>
      </c>
      <c r="J845" s="37" t="s">
        <v>10479</v>
      </c>
      <c r="K845" s="39">
        <v>12.2680151491</v>
      </c>
      <c r="L845" s="39">
        <v>11.412888711834674</v>
      </c>
      <c r="M845" s="39">
        <v>2.3561813589004177</v>
      </c>
      <c r="N845" s="39">
        <v>5.2315568331755005</v>
      </c>
      <c r="O845" s="39">
        <v>5.8067795447231605</v>
      </c>
      <c r="P845" s="39">
        <v>2.6092818678209593</v>
      </c>
      <c r="Q845" s="39">
        <v>2.9239328377767584</v>
      </c>
    </row>
    <row r="846" spans="1:17" ht="15">
      <c r="A846" s="22" t="s">
        <v>980</v>
      </c>
      <c r="B846" s="21" t="s">
        <v>10397</v>
      </c>
      <c r="C846" s="38">
        <v>0</v>
      </c>
      <c r="D846" s="38">
        <v>27.547275546600002</v>
      </c>
      <c r="E846" s="38">
        <v>0</v>
      </c>
      <c r="F846" s="38">
        <v>71.473448895700002</v>
      </c>
      <c r="G846" s="38">
        <v>0</v>
      </c>
      <c r="H846" s="38">
        <v>0</v>
      </c>
      <c r="I846" s="38">
        <v>0</v>
      </c>
      <c r="J846" s="37" t="s">
        <v>10479</v>
      </c>
      <c r="K846" s="39">
        <v>0</v>
      </c>
      <c r="L846" s="39">
        <v>49.811330171945201</v>
      </c>
      <c r="M846" s="39">
        <v>0</v>
      </c>
      <c r="N846" s="39">
        <v>10.238755717374463</v>
      </c>
      <c r="O846" s="39">
        <v>0</v>
      </c>
      <c r="P846" s="39">
        <v>0</v>
      </c>
      <c r="Q846" s="39">
        <v>0</v>
      </c>
    </row>
    <row r="847" spans="1:17" ht="15">
      <c r="A847" s="22" t="s">
        <v>979</v>
      </c>
      <c r="B847" s="21" t="s">
        <v>10397</v>
      </c>
      <c r="C847" s="38">
        <v>269.74736222780001</v>
      </c>
      <c r="D847" s="38">
        <v>23.654758079800001</v>
      </c>
      <c r="E847" s="38">
        <v>43.089953692500004</v>
      </c>
      <c r="F847" s="38">
        <v>130.4723704445</v>
      </c>
      <c r="G847" s="38">
        <v>54.556119092000003</v>
      </c>
      <c r="H847" s="38">
        <v>5.1648617463999997</v>
      </c>
      <c r="I847" s="38">
        <v>49.396407892399999</v>
      </c>
      <c r="J847" s="37" t="s">
        <v>10479</v>
      </c>
      <c r="K847" s="39">
        <v>269.74736222780001</v>
      </c>
      <c r="L847" s="39">
        <v>42.772831122888803</v>
      </c>
      <c r="M847" s="39">
        <v>22.255358809791794</v>
      </c>
      <c r="N847" s="39">
        <v>18.690503249639494</v>
      </c>
      <c r="O847" s="39">
        <v>40.392222307075109</v>
      </c>
      <c r="P847" s="39">
        <v>11.739669884394299</v>
      </c>
      <c r="Q847" s="39">
        <v>49.532810941073969</v>
      </c>
    </row>
    <row r="848" spans="1:17" ht="15">
      <c r="A848" s="22" t="s">
        <v>978</v>
      </c>
      <c r="B848" s="21" t="s">
        <v>10397</v>
      </c>
      <c r="C848" s="38">
        <v>30.795380782399999</v>
      </c>
      <c r="D848" s="38">
        <v>14.9138905546</v>
      </c>
      <c r="E848" s="38">
        <v>8.0424864646999996</v>
      </c>
      <c r="F848" s="38">
        <v>108.87738708240001</v>
      </c>
      <c r="G848" s="38">
        <v>11.081397728900001</v>
      </c>
      <c r="H848" s="38">
        <v>1.2937630429</v>
      </c>
      <c r="I848" s="38">
        <v>4.6166645361</v>
      </c>
      <c r="J848" s="37" t="s">
        <v>10479</v>
      </c>
      <c r="K848" s="39">
        <v>30.795380782399999</v>
      </c>
      <c r="L848" s="39">
        <v>26.967484508831035</v>
      </c>
      <c r="M848" s="39">
        <v>4.1538318484186751</v>
      </c>
      <c r="N848" s="39">
        <v>15.596966240001642</v>
      </c>
      <c r="O848" s="39">
        <v>8.2044377054027198</v>
      </c>
      <c r="P848" s="39">
        <v>2.940708150196278</v>
      </c>
      <c r="Q848" s="39">
        <v>4.6294129755978837</v>
      </c>
    </row>
    <row r="849" spans="1:17" ht="15">
      <c r="A849" s="22" t="s">
        <v>977</v>
      </c>
      <c r="B849" s="21" t="s">
        <v>10397</v>
      </c>
      <c r="C849" s="38">
        <v>4.4469939349000001</v>
      </c>
      <c r="D849" s="38">
        <v>3.5630269936999999</v>
      </c>
      <c r="E849" s="38">
        <v>3.38116693</v>
      </c>
      <c r="F849" s="38">
        <v>30.248026790299999</v>
      </c>
      <c r="G849" s="38">
        <v>7.3699801329000003</v>
      </c>
      <c r="H849" s="38">
        <v>0.47729554439999999</v>
      </c>
      <c r="I849" s="38">
        <v>1.3208216515</v>
      </c>
      <c r="J849" s="37" t="s">
        <v>10445</v>
      </c>
      <c r="K849" s="39">
        <v>4.4469939349000001</v>
      </c>
      <c r="L849" s="39">
        <v>6.4427102307999098</v>
      </c>
      <c r="M849" s="39">
        <v>1.746325460452969</v>
      </c>
      <c r="N849" s="39">
        <v>4.3331077767133248</v>
      </c>
      <c r="O849" s="39">
        <v>5.4565808727123404</v>
      </c>
      <c r="P849" s="39">
        <v>1.0848871477448272</v>
      </c>
      <c r="Q849" s="39">
        <v>1.324468963272379</v>
      </c>
    </row>
    <row r="850" spans="1:17" ht="15">
      <c r="A850" s="22" t="s">
        <v>976</v>
      </c>
      <c r="B850" s="21" t="s">
        <v>10013</v>
      </c>
      <c r="C850" s="38">
        <v>65.105006314600004</v>
      </c>
      <c r="D850" s="38">
        <v>10.6487819913</v>
      </c>
      <c r="E850" s="38">
        <v>39.937823250800001</v>
      </c>
      <c r="F850" s="38">
        <v>64.178661396600006</v>
      </c>
      <c r="G850" s="38">
        <v>28.6220506867</v>
      </c>
      <c r="H850" s="38">
        <v>2.6105136502000001</v>
      </c>
      <c r="I850" s="38">
        <v>11.506653099299999</v>
      </c>
      <c r="J850" s="37" t="s">
        <v>10479</v>
      </c>
      <c r="K850" s="39">
        <v>65.105006314600004</v>
      </c>
      <c r="L850" s="39">
        <v>19.255261552105694</v>
      </c>
      <c r="M850" s="39">
        <v>20.627327494280976</v>
      </c>
      <c r="N850" s="39">
        <v>9.1937586119117753</v>
      </c>
      <c r="O850" s="39">
        <v>21.191174399190125</v>
      </c>
      <c r="P850" s="39">
        <v>5.9336667633774285</v>
      </c>
      <c r="Q850" s="39">
        <v>11.538427526424279</v>
      </c>
    </row>
    <row r="851" spans="1:17" ht="15">
      <c r="A851" s="22" t="s">
        <v>975</v>
      </c>
      <c r="B851" s="21" t="s">
        <v>10397</v>
      </c>
      <c r="C851" s="38">
        <v>114.9658615483</v>
      </c>
      <c r="D851" s="38">
        <v>0</v>
      </c>
      <c r="E851" s="38">
        <v>11.316951084099999</v>
      </c>
      <c r="F851" s="38">
        <v>84.552439151499996</v>
      </c>
      <c r="G851" s="38">
        <v>32.5428993425</v>
      </c>
      <c r="H851" s="38">
        <v>0</v>
      </c>
      <c r="I851" s="38">
        <v>0</v>
      </c>
      <c r="J851" s="37" t="s">
        <v>10479</v>
      </c>
      <c r="K851" s="39">
        <v>114.9658615483</v>
      </c>
      <c r="L851" s="39">
        <v>0</v>
      </c>
      <c r="M851" s="39">
        <v>5.8450470568350958</v>
      </c>
      <c r="N851" s="39">
        <v>12.112354771681657</v>
      </c>
      <c r="O851" s="39">
        <v>24.094089657337467</v>
      </c>
      <c r="P851" s="39">
        <v>0</v>
      </c>
      <c r="Q851" s="39">
        <v>0</v>
      </c>
    </row>
    <row r="852" spans="1:17" ht="15">
      <c r="A852" s="22" t="s">
        <v>974</v>
      </c>
      <c r="B852" s="21" t="s">
        <v>10397</v>
      </c>
      <c r="C852" s="38">
        <v>21.563894041600001</v>
      </c>
      <c r="D852" s="38">
        <v>13.6551926668</v>
      </c>
      <c r="E852" s="38">
        <v>17.591611524899999</v>
      </c>
      <c r="F852" s="38">
        <v>83.288313507599995</v>
      </c>
      <c r="G852" s="38">
        <v>15.0809250173</v>
      </c>
      <c r="H852" s="38">
        <v>1.9447083828</v>
      </c>
      <c r="I852" s="38">
        <v>3.6843792722000002</v>
      </c>
      <c r="J852" s="37" t="s">
        <v>10479</v>
      </c>
      <c r="K852" s="39">
        <v>21.563894041600001</v>
      </c>
      <c r="L852" s="39">
        <v>24.691491154429269</v>
      </c>
      <c r="M852" s="39">
        <v>9.085821472982035</v>
      </c>
      <c r="N852" s="39">
        <v>11.931265515965896</v>
      </c>
      <c r="O852" s="39">
        <v>11.165604995983612</v>
      </c>
      <c r="P852" s="39">
        <v>4.4202992367413092</v>
      </c>
      <c r="Q852" s="39">
        <v>3.6945533027953821</v>
      </c>
    </row>
    <row r="853" spans="1:17" ht="15">
      <c r="A853" s="22" t="s">
        <v>972</v>
      </c>
      <c r="B853" s="21" t="s">
        <v>973</v>
      </c>
      <c r="C853" s="38">
        <v>7.2936809458000003</v>
      </c>
      <c r="D853" s="38">
        <v>4.7912617261000001</v>
      </c>
      <c r="E853" s="38">
        <v>7.8359504923000003</v>
      </c>
      <c r="F853" s="38">
        <v>39.311439780299999</v>
      </c>
      <c r="G853" s="38">
        <v>7.2465465988000002</v>
      </c>
      <c r="H853" s="38">
        <v>0.93325829299999996</v>
      </c>
      <c r="I853" s="38">
        <v>3.4484002628999999</v>
      </c>
      <c r="J853" s="37" t="s">
        <v>10479</v>
      </c>
      <c r="K853" s="39">
        <v>7.2936809458000003</v>
      </c>
      <c r="L853" s="39">
        <v>8.6636197243987514</v>
      </c>
      <c r="M853" s="39">
        <v>4.0471589054470218</v>
      </c>
      <c r="N853" s="39">
        <v>5.6314650409011371</v>
      </c>
      <c r="O853" s="39">
        <v>5.3651932367790094</v>
      </c>
      <c r="P853" s="39">
        <v>2.1212851020320067</v>
      </c>
      <c r="Q853" s="39">
        <v>3.4579226619767156</v>
      </c>
    </row>
    <row r="854" spans="1:17" ht="15">
      <c r="A854" s="22" t="s">
        <v>1121</v>
      </c>
      <c r="B854" s="21" t="s">
        <v>971</v>
      </c>
      <c r="C854" s="38">
        <v>14.485393547599999</v>
      </c>
      <c r="D854" s="38">
        <v>10.3615033717</v>
      </c>
      <c r="E854" s="38">
        <v>21.4304631545</v>
      </c>
      <c r="F854" s="38">
        <v>48.631918675900003</v>
      </c>
      <c r="G854" s="38">
        <v>20.406076965800001</v>
      </c>
      <c r="H854" s="38">
        <v>3.3442874846000001</v>
      </c>
      <c r="I854" s="38">
        <v>10.630830188199999</v>
      </c>
      <c r="J854" s="37" t="s">
        <v>10479</v>
      </c>
      <c r="K854" s="39">
        <v>14.485393547599999</v>
      </c>
      <c r="L854" s="39">
        <v>18.735800738348292</v>
      </c>
      <c r="M854" s="39">
        <v>11.068534683675791</v>
      </c>
      <c r="N854" s="39">
        <v>6.9666476584386245</v>
      </c>
      <c r="O854" s="39">
        <v>15.108237369815848</v>
      </c>
      <c r="P854" s="39">
        <v>7.6015260418308168</v>
      </c>
      <c r="Q854" s="39">
        <v>10.660186121343244</v>
      </c>
    </row>
    <row r="855" spans="1:17" ht="15">
      <c r="A855" s="22" t="s">
        <v>1119</v>
      </c>
      <c r="B855" s="21" t="s">
        <v>1120</v>
      </c>
      <c r="C855" s="38">
        <v>200.895660104</v>
      </c>
      <c r="D855" s="38">
        <v>25.1639010277</v>
      </c>
      <c r="E855" s="38">
        <v>78.290251999299997</v>
      </c>
      <c r="F855" s="38">
        <v>223.35588663300001</v>
      </c>
      <c r="G855" s="38">
        <v>94.043610350099996</v>
      </c>
      <c r="H855" s="38">
        <v>9.3243462908999994</v>
      </c>
      <c r="I855" s="38">
        <v>90.054034001600002</v>
      </c>
      <c r="J855" s="37" t="s">
        <v>10479</v>
      </c>
      <c r="K855" s="39">
        <v>200.895660104</v>
      </c>
      <c r="L855" s="39">
        <v>45.501682385415478</v>
      </c>
      <c r="M855" s="39">
        <v>40.435820887333868</v>
      </c>
      <c r="N855" s="39">
        <v>31.996306273258003</v>
      </c>
      <c r="O855" s="39">
        <v>69.627944198439366</v>
      </c>
      <c r="P855" s="39">
        <v>21.194129236710214</v>
      </c>
      <c r="Q855" s="39">
        <v>90.302708860912944</v>
      </c>
    </row>
    <row r="856" spans="1:17" ht="15">
      <c r="A856" s="22" t="s">
        <v>1275</v>
      </c>
      <c r="B856" s="21" t="s">
        <v>1276</v>
      </c>
      <c r="C856" s="38">
        <v>57.4841737466</v>
      </c>
      <c r="D856" s="38">
        <v>15.532129128199999</v>
      </c>
      <c r="E856" s="38">
        <v>37.571979304300001</v>
      </c>
      <c r="F856" s="38">
        <v>66.854499547399996</v>
      </c>
      <c r="G856" s="38">
        <v>45.430924276799999</v>
      </c>
      <c r="H856" s="38">
        <v>4.4935320617999999</v>
      </c>
      <c r="I856" s="38">
        <v>25.914961151100002</v>
      </c>
      <c r="J856" s="37" t="s">
        <v>10479</v>
      </c>
      <c r="K856" s="39">
        <v>57.4841737466</v>
      </c>
      <c r="L856" s="39">
        <v>28.08539127469351</v>
      </c>
      <c r="M856" s="39">
        <v>19.405402163539769</v>
      </c>
      <c r="N856" s="39">
        <v>9.5770793217498085</v>
      </c>
      <c r="O856" s="39">
        <v>33.636116782974945</v>
      </c>
      <c r="P856" s="39">
        <v>10.213745422564926</v>
      </c>
      <c r="Q856" s="39">
        <v>25.986522624051183</v>
      </c>
    </row>
    <row r="857" spans="1:17" ht="15">
      <c r="A857" s="22" t="s">
        <v>1274</v>
      </c>
      <c r="B857" s="21" t="s">
        <v>9390</v>
      </c>
      <c r="C857" s="38">
        <v>4.8295679195999996</v>
      </c>
      <c r="D857" s="38">
        <v>7.0833975219000003</v>
      </c>
      <c r="E857" s="38">
        <v>11.158272777400001</v>
      </c>
      <c r="F857" s="38">
        <v>36.903549732499997</v>
      </c>
      <c r="G857" s="38">
        <v>10.844062409299999</v>
      </c>
      <c r="H857" s="38">
        <v>1.9486452386999999</v>
      </c>
      <c r="I857" s="38">
        <v>6.0974050002000002</v>
      </c>
      <c r="J857" s="37" t="s">
        <v>10479</v>
      </c>
      <c r="K857" s="39">
        <v>4.8295679195999996</v>
      </c>
      <c r="L857" s="39">
        <v>12.808288504089383</v>
      </c>
      <c r="M857" s="39">
        <v>5.7630919292863441</v>
      </c>
      <c r="N857" s="39">
        <v>5.2865285872300927</v>
      </c>
      <c r="O857" s="39">
        <v>8.0287195430745335</v>
      </c>
      <c r="P857" s="39">
        <v>4.429247663808237</v>
      </c>
      <c r="Q857" s="39">
        <v>6.1142423506575252</v>
      </c>
    </row>
    <row r="858" spans="1:17" ht="15">
      <c r="A858" s="22" t="s">
        <v>1273</v>
      </c>
      <c r="B858" s="21" t="s">
        <v>10397</v>
      </c>
      <c r="C858" s="38">
        <v>11.1035289971</v>
      </c>
      <c r="D858" s="38">
        <v>7.5037086185000001</v>
      </c>
      <c r="E858" s="38">
        <v>5.2286827874000004</v>
      </c>
      <c r="F858" s="38">
        <v>38.6271814706</v>
      </c>
      <c r="G858" s="38">
        <v>8.3580486578999995</v>
      </c>
      <c r="H858" s="38">
        <v>0.79675855269999996</v>
      </c>
      <c r="I858" s="38">
        <v>3.8284105399000001</v>
      </c>
      <c r="J858" s="37" t="s">
        <v>10479</v>
      </c>
      <c r="K858" s="39">
        <v>11.1035289971</v>
      </c>
      <c r="L858" s="39">
        <v>13.568300316228786</v>
      </c>
      <c r="M858" s="39">
        <v>2.7005415778950668</v>
      </c>
      <c r="N858" s="39">
        <v>5.5334432749328331</v>
      </c>
      <c r="O858" s="39">
        <v>6.1881263744941224</v>
      </c>
      <c r="P858" s="39">
        <v>1.8110228009075868</v>
      </c>
      <c r="Q858" s="39">
        <v>3.8389822978779371</v>
      </c>
    </row>
    <row r="859" spans="1:17" ht="15">
      <c r="A859" s="22" t="s">
        <v>1272</v>
      </c>
      <c r="B859" s="21" t="s">
        <v>10397</v>
      </c>
      <c r="C859" s="38">
        <v>13.8516980338</v>
      </c>
      <c r="D859" s="38">
        <v>1.9087540842999999</v>
      </c>
      <c r="E859" s="38">
        <v>2.7161835981000002</v>
      </c>
      <c r="F859" s="38">
        <v>19.461752661999999</v>
      </c>
      <c r="G859" s="38">
        <v>4.4774169338999998</v>
      </c>
      <c r="H859" s="38">
        <v>0</v>
      </c>
      <c r="I859" s="38">
        <v>0</v>
      </c>
      <c r="J859" s="37" t="s">
        <v>10445</v>
      </c>
      <c r="K859" s="39">
        <v>13.8516980338</v>
      </c>
      <c r="L859" s="39">
        <v>3.4514331462390695</v>
      </c>
      <c r="M859" s="39">
        <v>1.4028708640619483</v>
      </c>
      <c r="N859" s="39">
        <v>2.7879462152296997</v>
      </c>
      <c r="O859" s="39">
        <v>3.3149869009298958</v>
      </c>
      <c r="P859" s="39">
        <v>0</v>
      </c>
      <c r="Q859" s="39">
        <v>0</v>
      </c>
    </row>
    <row r="860" spans="1:17" ht="15">
      <c r="A860" s="22" t="s">
        <v>1271</v>
      </c>
      <c r="B860" s="21" t="s">
        <v>10397</v>
      </c>
      <c r="C860" s="38">
        <v>54.988470753599998</v>
      </c>
      <c r="D860" s="38">
        <v>0</v>
      </c>
      <c r="E860" s="38">
        <v>4.9005800007999998</v>
      </c>
      <c r="F860" s="38">
        <v>63.729503369500001</v>
      </c>
      <c r="G860" s="38">
        <v>0</v>
      </c>
      <c r="H860" s="38">
        <v>0</v>
      </c>
      <c r="I860" s="38">
        <v>0</v>
      </c>
      <c r="J860" s="37" t="s">
        <v>10479</v>
      </c>
      <c r="K860" s="39">
        <v>54.988470753599998</v>
      </c>
      <c r="L860" s="39">
        <v>0</v>
      </c>
      <c r="M860" s="39">
        <v>2.5310810745400465</v>
      </c>
      <c r="N860" s="39">
        <v>9.1294155672003647</v>
      </c>
      <c r="O860" s="39">
        <v>0</v>
      </c>
      <c r="P860" s="39">
        <v>0</v>
      </c>
      <c r="Q860" s="39">
        <v>0</v>
      </c>
    </row>
    <row r="861" spans="1:17" ht="15">
      <c r="A861" s="22" t="s">
        <v>1270</v>
      </c>
      <c r="B861" s="21" t="s">
        <v>10397</v>
      </c>
      <c r="C861" s="38">
        <v>9.3863773917</v>
      </c>
      <c r="D861" s="38">
        <v>4.7260109145999998</v>
      </c>
      <c r="E861" s="38">
        <v>9.8796287247999999</v>
      </c>
      <c r="F861" s="38">
        <v>16.413884957200001</v>
      </c>
      <c r="G861" s="38">
        <v>10.209750789599999</v>
      </c>
      <c r="H861" s="38">
        <v>0.53066988349999999</v>
      </c>
      <c r="I861" s="38">
        <v>3.8107567205000001</v>
      </c>
      <c r="J861" s="37" t="s">
        <v>10445</v>
      </c>
      <c r="K861" s="39">
        <v>9.3863773917</v>
      </c>
      <c r="L861" s="39">
        <v>8.5456323862274814</v>
      </c>
      <c r="M861" s="39">
        <v>5.1026901478480795</v>
      </c>
      <c r="N861" s="39">
        <v>2.3513313131859923</v>
      </c>
      <c r="O861" s="39">
        <v>7.5590883379721827</v>
      </c>
      <c r="P861" s="39">
        <v>1.2062063915306784</v>
      </c>
      <c r="Q861" s="39">
        <v>3.8212797292896936</v>
      </c>
    </row>
    <row r="862" spans="1:17" ht="15">
      <c r="A862" s="22" t="s">
        <v>1269</v>
      </c>
      <c r="B862" s="21" t="s">
        <v>10397</v>
      </c>
      <c r="C862" s="38">
        <v>43.285294305199997</v>
      </c>
      <c r="D862" s="38">
        <v>25.734831973799999</v>
      </c>
      <c r="E862" s="38">
        <v>31.725038712500002</v>
      </c>
      <c r="F862" s="38">
        <v>84.171931037799993</v>
      </c>
      <c r="G862" s="38">
        <v>36.615120550999997</v>
      </c>
      <c r="H862" s="38">
        <v>4.1779026760000004</v>
      </c>
      <c r="I862" s="38">
        <v>5.8262285016000002</v>
      </c>
      <c r="J862" s="37" t="s">
        <v>10479</v>
      </c>
      <c r="K862" s="39">
        <v>43.285294305199997</v>
      </c>
      <c r="L862" s="39">
        <v>46.534046904130221</v>
      </c>
      <c r="M862" s="39">
        <v>16.385539071120284</v>
      </c>
      <c r="N862" s="39">
        <v>12.057846003952559</v>
      </c>
      <c r="O862" s="39">
        <v>27.109078022986036</v>
      </c>
      <c r="P862" s="39">
        <v>9.4963235481674477</v>
      </c>
      <c r="Q862" s="39">
        <v>5.8423170263287725</v>
      </c>
    </row>
    <row r="863" spans="1:17" ht="15">
      <c r="A863" s="22" t="s">
        <v>1268</v>
      </c>
      <c r="B863" s="21" t="s">
        <v>10397</v>
      </c>
      <c r="C863" s="38">
        <v>0</v>
      </c>
      <c r="D863" s="38">
        <v>6.2679287520000004</v>
      </c>
      <c r="E863" s="38">
        <v>8.0711403096000005</v>
      </c>
      <c r="F863" s="38">
        <v>40.359971542300002</v>
      </c>
      <c r="G863" s="38">
        <v>7.5405043298000001</v>
      </c>
      <c r="H863" s="38">
        <v>0</v>
      </c>
      <c r="I863" s="38">
        <v>0</v>
      </c>
      <c r="J863" s="37" t="s">
        <v>10479</v>
      </c>
      <c r="K863" s="39">
        <v>0</v>
      </c>
      <c r="L863" s="39">
        <v>11.333747616236959</v>
      </c>
      <c r="M863" s="39">
        <v>4.1686311588120075</v>
      </c>
      <c r="N863" s="39">
        <v>5.7816699175217208</v>
      </c>
      <c r="O863" s="39">
        <v>5.5828334615063673</v>
      </c>
      <c r="P863" s="39">
        <v>0</v>
      </c>
      <c r="Q863" s="39">
        <v>0</v>
      </c>
    </row>
    <row r="864" spans="1:17" ht="15">
      <c r="A864" s="22" t="s">
        <v>1267</v>
      </c>
      <c r="B864" s="21" t="s">
        <v>10397</v>
      </c>
      <c r="C864" s="38">
        <v>6.7747354295999997</v>
      </c>
      <c r="D864" s="38">
        <v>3.9160863754999999</v>
      </c>
      <c r="E864" s="38">
        <v>6.6412717428999999</v>
      </c>
      <c r="F864" s="38">
        <v>56.146056391499997</v>
      </c>
      <c r="G864" s="38">
        <v>6.1192080834000002</v>
      </c>
      <c r="H864" s="38">
        <v>0.74827017709999999</v>
      </c>
      <c r="I864" s="38">
        <v>3.0804698533999999</v>
      </c>
      <c r="J864" s="37" t="s">
        <v>10479</v>
      </c>
      <c r="K864" s="39">
        <v>6.7747354295999997</v>
      </c>
      <c r="L864" s="39">
        <v>7.0811166462507922</v>
      </c>
      <c r="M864" s="39">
        <v>3.4301240295205222</v>
      </c>
      <c r="N864" s="39">
        <v>8.0430672476067517</v>
      </c>
      <c r="O864" s="39">
        <v>4.5305351143312551</v>
      </c>
      <c r="P864" s="39">
        <v>1.7008092945787316</v>
      </c>
      <c r="Q864" s="39">
        <v>3.0889762508746359</v>
      </c>
    </row>
    <row r="865" spans="1:17" ht="15">
      <c r="A865" s="22" t="s">
        <v>1266</v>
      </c>
      <c r="B865" s="21" t="s">
        <v>10397</v>
      </c>
      <c r="C865" s="38">
        <v>10.869842377199999</v>
      </c>
      <c r="D865" s="38">
        <v>5.3372232543999996</v>
      </c>
      <c r="E865" s="38">
        <v>8.0436567671999999</v>
      </c>
      <c r="F865" s="38">
        <v>38.032916776199997</v>
      </c>
      <c r="G865" s="38">
        <v>10.5427179959</v>
      </c>
      <c r="H865" s="38">
        <v>1.4983372782</v>
      </c>
      <c r="I865" s="38">
        <v>4.5138014144999996</v>
      </c>
      <c r="J865" s="37" t="s">
        <v>10479</v>
      </c>
      <c r="K865" s="39">
        <v>10.869842377199999</v>
      </c>
      <c r="L865" s="39">
        <v>9.6508342277468913</v>
      </c>
      <c r="M865" s="39">
        <v>4.1544362933024956</v>
      </c>
      <c r="N865" s="39">
        <v>5.4483133262395649</v>
      </c>
      <c r="O865" s="39">
        <v>7.8056103714613201</v>
      </c>
      <c r="P865" s="39">
        <v>3.4057029762336612</v>
      </c>
      <c r="Q865" s="39">
        <v>4.5262658081738847</v>
      </c>
    </row>
    <row r="866" spans="1:17" ht="15">
      <c r="A866" s="22" t="s">
        <v>1265</v>
      </c>
      <c r="B866" s="21" t="s">
        <v>10397</v>
      </c>
      <c r="C866" s="38">
        <v>9.3497491575999998</v>
      </c>
      <c r="D866" s="38">
        <v>5.7932849230999999</v>
      </c>
      <c r="E866" s="38">
        <v>4.9400387383000002</v>
      </c>
      <c r="F866" s="38">
        <v>34.839249939799998</v>
      </c>
      <c r="G866" s="38">
        <v>9.2217147998000009</v>
      </c>
      <c r="H866" s="38">
        <v>0.93154738309999996</v>
      </c>
      <c r="I866" s="38">
        <v>3.2717670915000001</v>
      </c>
      <c r="J866" s="37" t="s">
        <v>10479</v>
      </c>
      <c r="K866" s="39">
        <v>9.3497491575999998</v>
      </c>
      <c r="L866" s="39">
        <v>10.475490674078763</v>
      </c>
      <c r="M866" s="39">
        <v>2.5514609609402665</v>
      </c>
      <c r="N866" s="39">
        <v>4.9908123229187789</v>
      </c>
      <c r="O866" s="39">
        <v>6.8275669245796253</v>
      </c>
      <c r="P866" s="39">
        <v>2.1173962239914776</v>
      </c>
      <c r="Q866" s="39">
        <v>3.280801736424058</v>
      </c>
    </row>
    <row r="867" spans="1:17" ht="15">
      <c r="A867" s="22" t="s">
        <v>1425</v>
      </c>
      <c r="B867" s="21" t="s">
        <v>10397</v>
      </c>
      <c r="C867" s="38">
        <v>8.1189043286999993</v>
      </c>
      <c r="D867" s="38">
        <v>5.3636130605999996</v>
      </c>
      <c r="E867" s="38">
        <v>7.1301548547999998</v>
      </c>
      <c r="F867" s="38">
        <v>41.561541515599998</v>
      </c>
      <c r="G867" s="38">
        <v>8.2371464656000004</v>
      </c>
      <c r="H867" s="38">
        <v>1.4969812413000001</v>
      </c>
      <c r="I867" s="38">
        <v>4.5022628142999999</v>
      </c>
      <c r="J867" s="37" t="s">
        <v>10479</v>
      </c>
      <c r="K867" s="39">
        <v>8.1189043286999993</v>
      </c>
      <c r="L867" s="39">
        <v>9.6985526072860289</v>
      </c>
      <c r="M867" s="39">
        <v>3.6826253236510809</v>
      </c>
      <c r="N867" s="39">
        <v>5.9537979122390849</v>
      </c>
      <c r="O867" s="39">
        <v>6.0986128916791316</v>
      </c>
      <c r="P867" s="39">
        <v>3.4026207203401415</v>
      </c>
      <c r="Q867" s="39">
        <v>4.5146953453281604</v>
      </c>
    </row>
    <row r="868" spans="1:17" ht="15">
      <c r="A868" s="22" t="s">
        <v>1424</v>
      </c>
      <c r="B868" s="21" t="s">
        <v>10397</v>
      </c>
      <c r="C868" s="38">
        <v>0</v>
      </c>
      <c r="D868" s="38">
        <v>18.1133098096</v>
      </c>
      <c r="E868" s="38">
        <v>5.7815192285999997</v>
      </c>
      <c r="F868" s="38">
        <v>85.7829029695</v>
      </c>
      <c r="G868" s="38">
        <v>27.151328682199999</v>
      </c>
      <c r="H868" s="38">
        <v>0</v>
      </c>
      <c r="I868" s="38">
        <v>0</v>
      </c>
      <c r="J868" s="37" t="s">
        <v>10479</v>
      </c>
      <c r="K868" s="39">
        <v>0</v>
      </c>
      <c r="L868" s="39">
        <v>32.752714652541336</v>
      </c>
      <c r="M868" s="39">
        <v>2.9860738727273035</v>
      </c>
      <c r="N868" s="39">
        <v>12.288621884102028</v>
      </c>
      <c r="O868" s="39">
        <v>20.102282242886027</v>
      </c>
      <c r="P868" s="39">
        <v>0</v>
      </c>
      <c r="Q868" s="39">
        <v>0</v>
      </c>
    </row>
    <row r="869" spans="1:17" ht="15">
      <c r="A869" s="22" t="s">
        <v>1423</v>
      </c>
      <c r="B869" s="21" t="s">
        <v>10397</v>
      </c>
      <c r="C869" s="38">
        <v>2.3045843483000001</v>
      </c>
      <c r="D869" s="38">
        <v>8.8887044746000008</v>
      </c>
      <c r="E869" s="38">
        <v>2.3168700541999998</v>
      </c>
      <c r="F869" s="38">
        <v>21.711584996199999</v>
      </c>
      <c r="G869" s="38">
        <v>5.5538224730000003</v>
      </c>
      <c r="H869" s="38">
        <v>0</v>
      </c>
      <c r="I869" s="38">
        <v>3.2934324925</v>
      </c>
      <c r="J869" s="37" t="s">
        <v>10445</v>
      </c>
      <c r="K869" s="39">
        <v>2.3045843483000001</v>
      </c>
      <c r="L869" s="39">
        <v>16.072667245665038</v>
      </c>
      <c r="M869" s="39">
        <v>1.1966309998810114</v>
      </c>
      <c r="N869" s="39">
        <v>3.1102404941659167</v>
      </c>
      <c r="O869" s="39">
        <v>4.1119353010639852</v>
      </c>
      <c r="P869" s="39">
        <v>0</v>
      </c>
      <c r="Q869" s="39">
        <v>3.3025269641781323</v>
      </c>
    </row>
    <row r="870" spans="1:17" ht="15">
      <c r="A870" s="22" t="s">
        <v>1422</v>
      </c>
      <c r="B870" s="21" t="s">
        <v>10397</v>
      </c>
      <c r="C870" s="38">
        <v>12.2829607632</v>
      </c>
      <c r="D870" s="38">
        <v>8.0286865909999996</v>
      </c>
      <c r="E870" s="38">
        <v>14.870217391500001</v>
      </c>
      <c r="F870" s="38">
        <v>55.825488068600002</v>
      </c>
      <c r="G870" s="38">
        <v>11.269852090100001</v>
      </c>
      <c r="H870" s="38">
        <v>1.4436676085</v>
      </c>
      <c r="I870" s="38">
        <v>7.7838620699999996</v>
      </c>
      <c r="J870" s="37" t="s">
        <v>10479</v>
      </c>
      <c r="K870" s="39">
        <v>12.2829607632</v>
      </c>
      <c r="L870" s="39">
        <v>14.517572090018531</v>
      </c>
      <c r="M870" s="39">
        <v>7.680259440265786</v>
      </c>
      <c r="N870" s="39">
        <v>7.9971450093544583</v>
      </c>
      <c r="O870" s="39">
        <v>8.3439654170328623</v>
      </c>
      <c r="P870" s="39">
        <v>3.281439461258798</v>
      </c>
      <c r="Q870" s="39">
        <v>7.8053563964522077</v>
      </c>
    </row>
    <row r="871" spans="1:17" ht="15">
      <c r="A871" s="22" t="s">
        <v>1421</v>
      </c>
      <c r="B871" s="21" t="s">
        <v>9929</v>
      </c>
      <c r="C871" s="38">
        <v>8.9585414771000007</v>
      </c>
      <c r="D871" s="38">
        <v>3.8879743986999999</v>
      </c>
      <c r="E871" s="38">
        <v>1.8236190968999999</v>
      </c>
      <c r="F871" s="38">
        <v>27.7498228143</v>
      </c>
      <c r="G871" s="38">
        <v>4.1434702898999998</v>
      </c>
      <c r="H871" s="38">
        <v>2.8875866533000001</v>
      </c>
      <c r="I871" s="38">
        <v>0.50077119839999995</v>
      </c>
      <c r="J871" s="37" t="s">
        <v>10445</v>
      </c>
      <c r="K871" s="39">
        <v>8.9585414771000007</v>
      </c>
      <c r="L871" s="39">
        <v>7.0302842161688384</v>
      </c>
      <c r="M871" s="39">
        <v>0.94187377465114375</v>
      </c>
      <c r="N871" s="39">
        <v>3.9752336201189804</v>
      </c>
      <c r="O871" s="39">
        <v>3.0677397120233145</v>
      </c>
      <c r="P871" s="39">
        <v>6.5634504342644524</v>
      </c>
      <c r="Q871" s="39">
        <v>0.50215402603999082</v>
      </c>
    </row>
    <row r="872" spans="1:17" ht="15">
      <c r="A872" s="22" t="s">
        <v>1258</v>
      </c>
      <c r="B872" s="21" t="s">
        <v>9582</v>
      </c>
      <c r="C872" s="38">
        <v>2.9817111475</v>
      </c>
      <c r="D872" s="38">
        <v>1.7590735168</v>
      </c>
      <c r="E872" s="38">
        <v>2.3323527226</v>
      </c>
      <c r="F872" s="38">
        <v>23.664589516900001</v>
      </c>
      <c r="G872" s="38">
        <v>2.7197538776000001</v>
      </c>
      <c r="H872" s="38">
        <v>1.378890159</v>
      </c>
      <c r="I872" s="38">
        <v>1.4758424317000001</v>
      </c>
      <c r="J872" s="37" t="s">
        <v>10445</v>
      </c>
      <c r="K872" s="39">
        <v>2.9817111475</v>
      </c>
      <c r="L872" s="39">
        <v>3.1807788611917465</v>
      </c>
      <c r="M872" s="39">
        <v>1.2046275817068814</v>
      </c>
      <c r="N872" s="39">
        <v>3.3900134239927064</v>
      </c>
      <c r="O872" s="39">
        <v>2.0136495240670067</v>
      </c>
      <c r="P872" s="39">
        <v>3.1342010819133916</v>
      </c>
      <c r="Q872" s="39">
        <v>1.4799178172520182</v>
      </c>
    </row>
    <row r="873" spans="1:17" ht="15">
      <c r="A873" s="22" t="s">
        <v>1257</v>
      </c>
      <c r="B873" s="21" t="s">
        <v>10258</v>
      </c>
      <c r="C873" s="38">
        <v>6.8087719704999996</v>
      </c>
      <c r="D873" s="38">
        <v>4.9226048351999996</v>
      </c>
      <c r="E873" s="38">
        <v>6.6399860820000001</v>
      </c>
      <c r="F873" s="38">
        <v>49.2320079275</v>
      </c>
      <c r="G873" s="38">
        <v>7.8752718407</v>
      </c>
      <c r="H873" s="38">
        <v>2.1069868975000001</v>
      </c>
      <c r="I873" s="38">
        <v>1.9811763566</v>
      </c>
      <c r="J873" s="37" t="s">
        <v>10479</v>
      </c>
      <c r="K873" s="39">
        <v>6.8087719704999996</v>
      </c>
      <c r="L873" s="39">
        <v>8.9011159864927141</v>
      </c>
      <c r="M873" s="39">
        <v>3.429460003635477</v>
      </c>
      <c r="N873" s="39">
        <v>7.0526119899587183</v>
      </c>
      <c r="O873" s="39">
        <v>5.8306884032894573</v>
      </c>
      <c r="P873" s="39">
        <v>4.7891563882876627</v>
      </c>
      <c r="Q873" s="39">
        <v>1.9866471692872238</v>
      </c>
    </row>
    <row r="874" spans="1:17" ht="15">
      <c r="A874" s="22" t="s">
        <v>1255</v>
      </c>
      <c r="B874" s="21" t="s">
        <v>1256</v>
      </c>
      <c r="C874" s="38">
        <v>19.853526645500001</v>
      </c>
      <c r="D874" s="38">
        <v>7.2036058899000004</v>
      </c>
      <c r="E874" s="38">
        <v>66.2258154198</v>
      </c>
      <c r="F874" s="38">
        <v>152.18868330180001</v>
      </c>
      <c r="G874" s="38">
        <v>30.785490999099999</v>
      </c>
      <c r="H874" s="38">
        <v>5.8187333664000001</v>
      </c>
      <c r="I874" s="38">
        <v>18.9110169864</v>
      </c>
      <c r="J874" s="37" t="s">
        <v>10479</v>
      </c>
      <c r="K874" s="39">
        <v>19.853526645500001</v>
      </c>
      <c r="L874" s="39">
        <v>13.025650787257808</v>
      </c>
      <c r="M874" s="39">
        <v>34.204708019800599</v>
      </c>
      <c r="N874" s="39">
        <v>21.8014210220901</v>
      </c>
      <c r="O874" s="39">
        <v>22.792940864638048</v>
      </c>
      <c r="P874" s="39">
        <v>13.225912371121963</v>
      </c>
      <c r="Q874" s="39">
        <v>18.963237795169924</v>
      </c>
    </row>
    <row r="875" spans="1:17" ht="15">
      <c r="A875" s="22" t="s">
        <v>1254</v>
      </c>
      <c r="B875" s="21" t="s">
        <v>10397</v>
      </c>
      <c r="C875" s="38">
        <v>3.9600228150999999</v>
      </c>
      <c r="D875" s="38">
        <v>1.9458239863</v>
      </c>
      <c r="E875" s="38">
        <v>4.0051902156999999</v>
      </c>
      <c r="F875" s="38">
        <v>23.550639899699998</v>
      </c>
      <c r="G875" s="38">
        <v>3.5751072613999999</v>
      </c>
      <c r="H875" s="38">
        <v>2.0981961870000001</v>
      </c>
      <c r="I875" s="38">
        <v>5.2190534213999999</v>
      </c>
      <c r="J875" s="37" t="s">
        <v>10445</v>
      </c>
      <c r="K875" s="39">
        <v>3.9600228150999999</v>
      </c>
      <c r="L875" s="39">
        <v>3.5184634093531129</v>
      </c>
      <c r="M875" s="39">
        <v>2.0686247654841545</v>
      </c>
      <c r="N875" s="39">
        <v>3.373689847718925</v>
      </c>
      <c r="O875" s="39">
        <v>2.6469354799704354</v>
      </c>
      <c r="P875" s="39">
        <v>4.769175206915051</v>
      </c>
      <c r="Q875" s="39">
        <v>5.2334652952233354</v>
      </c>
    </row>
    <row r="876" spans="1:17" ht="15">
      <c r="A876" s="22" t="s">
        <v>1253</v>
      </c>
      <c r="B876" s="21" t="s">
        <v>10397</v>
      </c>
      <c r="C876" s="38">
        <v>6.8360748420000004</v>
      </c>
      <c r="D876" s="38">
        <v>3.5437629575999998</v>
      </c>
      <c r="E876" s="38">
        <v>9.5618521950000002</v>
      </c>
      <c r="F876" s="38">
        <v>30.664017635699999</v>
      </c>
      <c r="G876" s="38">
        <v>6.1366895214000001</v>
      </c>
      <c r="H876" s="38">
        <v>2.3415190580999998</v>
      </c>
      <c r="I876" s="38">
        <v>5.7052230122000003</v>
      </c>
      <c r="J876" s="37" t="s">
        <v>10479</v>
      </c>
      <c r="K876" s="39">
        <v>6.8360748420000004</v>
      </c>
      <c r="L876" s="39">
        <v>6.4078767583936047</v>
      </c>
      <c r="M876" s="39">
        <v>4.9385630117991859</v>
      </c>
      <c r="N876" s="39">
        <v>4.3926995371855257</v>
      </c>
      <c r="O876" s="39">
        <v>4.5434780094949048</v>
      </c>
      <c r="P876" s="39">
        <v>5.3222452254935888</v>
      </c>
      <c r="Q876" s="39">
        <v>5.7209773928408785</v>
      </c>
    </row>
    <row r="877" spans="1:17" ht="15">
      <c r="A877" s="22" t="s">
        <v>1252</v>
      </c>
      <c r="B877" s="21" t="s">
        <v>10397</v>
      </c>
      <c r="C877" s="38">
        <v>136.90877025329999</v>
      </c>
      <c r="D877" s="38">
        <v>69.002175931699995</v>
      </c>
      <c r="E877" s="38">
        <v>740.28020194420003</v>
      </c>
      <c r="F877" s="38">
        <v>2093.9981814989001</v>
      </c>
      <c r="G877" s="38">
        <v>397.52818463889997</v>
      </c>
      <c r="H877" s="38">
        <v>114.87452007</v>
      </c>
      <c r="I877" s="38">
        <v>299.73001450269999</v>
      </c>
      <c r="J877" s="37" t="s">
        <v>10479</v>
      </c>
      <c r="K877" s="39">
        <v>136.90877025329999</v>
      </c>
      <c r="L877" s="39">
        <v>124.77060252663638</v>
      </c>
      <c r="M877" s="39">
        <v>382.34437733733006</v>
      </c>
      <c r="N877" s="39">
        <v>299.97063502952722</v>
      </c>
      <c r="O877" s="39">
        <v>294.32164667330636</v>
      </c>
      <c r="P877" s="39">
        <v>261.10843038344984</v>
      </c>
      <c r="Q877" s="39">
        <v>300.55768779923437</v>
      </c>
    </row>
    <row r="878" spans="1:17" ht="15">
      <c r="A878" s="22" t="s">
        <v>1251</v>
      </c>
      <c r="B878" s="21" t="s">
        <v>10397</v>
      </c>
      <c r="C878" s="38">
        <v>1.7982809951000001</v>
      </c>
      <c r="D878" s="38">
        <v>2.6566704193000001</v>
      </c>
      <c r="E878" s="38">
        <v>3.7213899547999998</v>
      </c>
      <c r="F878" s="38">
        <v>17.640076135499999</v>
      </c>
      <c r="G878" s="38">
        <v>2.2620340827000001</v>
      </c>
      <c r="H878" s="38">
        <v>1.6601471702999999</v>
      </c>
      <c r="I878" s="38">
        <v>1.1141864356</v>
      </c>
      <c r="J878" s="37" t="s">
        <v>10445</v>
      </c>
      <c r="K878" s="39">
        <v>1.7982809951000001</v>
      </c>
      <c r="L878" s="39">
        <v>4.8038248715352685</v>
      </c>
      <c r="M878" s="39">
        <v>1.9220458974325656</v>
      </c>
      <c r="N878" s="39">
        <v>2.5269863589601802</v>
      </c>
      <c r="O878" s="39">
        <v>1.6747632539719495</v>
      </c>
      <c r="P878" s="39">
        <v>3.7734949541326848</v>
      </c>
      <c r="Q878" s="39">
        <v>1.1172631456907027</v>
      </c>
    </row>
    <row r="879" spans="1:17" ht="15">
      <c r="A879" s="22" t="s">
        <v>1249</v>
      </c>
      <c r="B879" s="21" t="s">
        <v>1250</v>
      </c>
      <c r="C879" s="38">
        <v>18.237239639199998</v>
      </c>
      <c r="D879" s="38">
        <v>32.327555273000002</v>
      </c>
      <c r="E879" s="38">
        <v>107.4502542606</v>
      </c>
      <c r="F879" s="38">
        <v>260.416047768</v>
      </c>
      <c r="G879" s="38">
        <v>69.219094020399993</v>
      </c>
      <c r="H879" s="38">
        <v>22.543263763999999</v>
      </c>
      <c r="I879" s="38">
        <v>32.819765758800003</v>
      </c>
      <c r="J879" s="37" t="s">
        <v>10479</v>
      </c>
      <c r="K879" s="39">
        <v>18.237239639199998</v>
      </c>
      <c r="L879" s="39">
        <v>58.455092106339293</v>
      </c>
      <c r="M879" s="39">
        <v>55.496554483167998</v>
      </c>
      <c r="N879" s="39">
        <v>37.305269847431191</v>
      </c>
      <c r="O879" s="39">
        <v>51.248385700813472</v>
      </c>
      <c r="P879" s="39">
        <v>51.240572875092766</v>
      </c>
      <c r="Q879" s="39">
        <v>32.910394132345246</v>
      </c>
    </row>
    <row r="880" spans="1:17" ht="15">
      <c r="A880" s="22" t="s">
        <v>1248</v>
      </c>
      <c r="B880" s="21" t="s">
        <v>4638</v>
      </c>
      <c r="C880" s="38">
        <v>4.5644703638999999</v>
      </c>
      <c r="D880" s="38">
        <v>3.6799815653999999</v>
      </c>
      <c r="E880" s="38">
        <v>19.158540590099999</v>
      </c>
      <c r="F880" s="38">
        <v>88.704151565199993</v>
      </c>
      <c r="G880" s="38">
        <v>9.3185221279999997</v>
      </c>
      <c r="H880" s="38">
        <v>3.7370458611999999</v>
      </c>
      <c r="I880" s="38">
        <v>5.6655514350000002</v>
      </c>
      <c r="J880" s="37" t="s">
        <v>10479</v>
      </c>
      <c r="K880" s="39">
        <v>4.5644703638999999</v>
      </c>
      <c r="L880" s="39">
        <v>6.6541889585678238</v>
      </c>
      <c r="M880" s="39">
        <v>9.8951184340411356</v>
      </c>
      <c r="N880" s="39">
        <v>12.707098272512255</v>
      </c>
      <c r="O880" s="39">
        <v>6.8992410683180081</v>
      </c>
      <c r="P880" s="39">
        <v>8.4942612033922007</v>
      </c>
      <c r="Q880" s="39">
        <v>5.6811962667018632</v>
      </c>
    </row>
    <row r="881" spans="1:17" ht="15">
      <c r="A881" s="22" t="s">
        <v>1246</v>
      </c>
      <c r="B881" s="21" t="s">
        <v>1247</v>
      </c>
      <c r="C881" s="38">
        <v>15.2563800584</v>
      </c>
      <c r="D881" s="38">
        <v>6.8761755471999999</v>
      </c>
      <c r="E881" s="38">
        <v>28.796801111000001</v>
      </c>
      <c r="F881" s="38">
        <v>59.571701830099997</v>
      </c>
      <c r="G881" s="38">
        <v>20.8083108696</v>
      </c>
      <c r="H881" s="38">
        <v>6.8994446062000003</v>
      </c>
      <c r="I881" s="38">
        <v>20.7783112312</v>
      </c>
      <c r="J881" s="37" t="s">
        <v>10479</v>
      </c>
      <c r="K881" s="39">
        <v>15.2563800584</v>
      </c>
      <c r="L881" s="39">
        <v>12.433587122705836</v>
      </c>
      <c r="M881" s="39">
        <v>14.873145278201228</v>
      </c>
      <c r="N881" s="39">
        <v>8.5337997834236106</v>
      </c>
      <c r="O881" s="39">
        <v>15.406043033637612</v>
      </c>
      <c r="P881" s="39">
        <v>15.682356283575126</v>
      </c>
      <c r="Q881" s="39">
        <v>20.835688379036458</v>
      </c>
    </row>
    <row r="882" spans="1:17" ht="15">
      <c r="A882" s="22" t="s">
        <v>1244</v>
      </c>
      <c r="B882" s="21" t="s">
        <v>1245</v>
      </c>
      <c r="C882" s="38">
        <v>56.560760418900003</v>
      </c>
      <c r="D882" s="38">
        <v>19.233036218300001</v>
      </c>
      <c r="E882" s="38">
        <v>162.48993967140001</v>
      </c>
      <c r="F882" s="38">
        <v>497.533238665</v>
      </c>
      <c r="G882" s="38">
        <v>62.921621325799997</v>
      </c>
      <c r="H882" s="38">
        <v>20.2858179256</v>
      </c>
      <c r="I882" s="38">
        <v>40.819449173300001</v>
      </c>
      <c r="J882" s="37" t="s">
        <v>10479</v>
      </c>
      <c r="K882" s="39">
        <v>56.560760418900003</v>
      </c>
      <c r="L882" s="39">
        <v>34.777418030254715</v>
      </c>
      <c r="M882" s="39">
        <v>83.923782702924029</v>
      </c>
      <c r="N882" s="39">
        <v>71.272918414765002</v>
      </c>
      <c r="O882" s="39">
        <v>46.585867155019066</v>
      </c>
      <c r="P882" s="39">
        <v>46.10942508721871</v>
      </c>
      <c r="Q882" s="39">
        <v>40.932167841518925</v>
      </c>
    </row>
    <row r="883" spans="1:17" ht="15">
      <c r="A883" s="22" t="s">
        <v>1243</v>
      </c>
      <c r="B883" s="21" t="s">
        <v>10461</v>
      </c>
      <c r="C883" s="38">
        <v>9.9896502912000003</v>
      </c>
      <c r="D883" s="38">
        <v>5.9358275529000002</v>
      </c>
      <c r="E883" s="38">
        <v>10.030373431899999</v>
      </c>
      <c r="F883" s="38">
        <v>53.971829555399999</v>
      </c>
      <c r="G883" s="38">
        <v>10.780752680799999</v>
      </c>
      <c r="H883" s="38">
        <v>1.4276008070999999</v>
      </c>
      <c r="I883" s="38">
        <v>3.7566004866</v>
      </c>
      <c r="J883" s="37" t="s">
        <v>10479</v>
      </c>
      <c r="K883" s="39">
        <v>9.9896502912000003</v>
      </c>
      <c r="L883" s="39">
        <v>10.733238050385873</v>
      </c>
      <c r="M883" s="39">
        <v>5.1805476820921088</v>
      </c>
      <c r="N883" s="39">
        <v>7.7316036510833275</v>
      </c>
      <c r="O883" s="39">
        <v>7.9818463293941351</v>
      </c>
      <c r="P883" s="39">
        <v>3.2449198110153827</v>
      </c>
      <c r="Q883" s="39">
        <v>3.7669739485759908</v>
      </c>
    </row>
    <row r="884" spans="1:17" ht="15">
      <c r="A884" s="22" t="s">
        <v>1241</v>
      </c>
      <c r="B884" s="21" t="s">
        <v>1242</v>
      </c>
      <c r="C884" s="38">
        <v>17.8243203229</v>
      </c>
      <c r="D884" s="38">
        <v>12.7500480922</v>
      </c>
      <c r="E884" s="38">
        <v>86.465519747499997</v>
      </c>
      <c r="F884" s="38">
        <v>307.62827948820001</v>
      </c>
      <c r="G884" s="38">
        <v>46.3315120456</v>
      </c>
      <c r="H884" s="38">
        <v>8.0686059318000005</v>
      </c>
      <c r="I884" s="38">
        <v>19.502619576699999</v>
      </c>
      <c r="J884" s="37" t="s">
        <v>10479</v>
      </c>
      <c r="K884" s="39">
        <v>17.8243203229</v>
      </c>
      <c r="L884" s="39">
        <v>23.054797348449238</v>
      </c>
      <c r="M884" s="39">
        <v>44.658232412783654</v>
      </c>
      <c r="N884" s="39">
        <v>44.068543691409467</v>
      </c>
      <c r="O884" s="39">
        <v>34.302893342045408</v>
      </c>
      <c r="P884" s="39">
        <v>18.339846198714056</v>
      </c>
      <c r="Q884" s="39">
        <v>19.556474034562303</v>
      </c>
    </row>
    <row r="885" spans="1:17" ht="15">
      <c r="A885" s="22" t="s">
        <v>1240</v>
      </c>
      <c r="B885" s="21" t="s">
        <v>10397</v>
      </c>
      <c r="C885" s="38">
        <v>4.1875662067999997</v>
      </c>
      <c r="D885" s="38">
        <v>7.0738052111999998</v>
      </c>
      <c r="E885" s="38">
        <v>14.0825404116</v>
      </c>
      <c r="F885" s="38">
        <v>97.285112407300005</v>
      </c>
      <c r="G885" s="38">
        <v>7.9738003072000003</v>
      </c>
      <c r="H885" s="38">
        <v>3.8974114271000002</v>
      </c>
      <c r="I885" s="38">
        <v>4.7196741228999999</v>
      </c>
      <c r="J885" s="37" t="s">
        <v>10479</v>
      </c>
      <c r="K885" s="39">
        <v>4.1875662067999997</v>
      </c>
      <c r="L885" s="39">
        <v>12.790943567215994</v>
      </c>
      <c r="M885" s="39">
        <v>7.2734352895835617</v>
      </c>
      <c r="N885" s="39">
        <v>13.936343023396294</v>
      </c>
      <c r="O885" s="39">
        <v>5.9036368422305037</v>
      </c>
      <c r="P885" s="39">
        <v>8.8587702448592474</v>
      </c>
      <c r="Q885" s="39">
        <v>4.732707012670315</v>
      </c>
    </row>
    <row r="886" spans="1:17" ht="15">
      <c r="A886" s="22" t="s">
        <v>1238</v>
      </c>
      <c r="B886" s="21" t="s">
        <v>1239</v>
      </c>
      <c r="C886" s="38">
        <v>1.7146622138000001</v>
      </c>
      <c r="D886" s="38">
        <v>1.8294959176000001</v>
      </c>
      <c r="E886" s="38">
        <v>1.7099752247</v>
      </c>
      <c r="F886" s="38">
        <v>11.803165810199999</v>
      </c>
      <c r="G886" s="38">
        <v>2.6708883312</v>
      </c>
      <c r="H886" s="38">
        <v>0.4755148038</v>
      </c>
      <c r="I886" s="38">
        <v>0.92727750419999999</v>
      </c>
      <c r="J886" s="37" t="s">
        <v>10445</v>
      </c>
      <c r="K886" s="39">
        <v>1.7146622138000001</v>
      </c>
      <c r="L886" s="39">
        <v>3.3081175321908396</v>
      </c>
      <c r="M886" s="39">
        <v>0.88317830307106326</v>
      </c>
      <c r="N886" s="39">
        <v>1.690833915104027</v>
      </c>
      <c r="O886" s="39">
        <v>1.9774704840950281</v>
      </c>
      <c r="P886" s="39">
        <v>1.0808395453461164</v>
      </c>
      <c r="Q886" s="39">
        <v>0.92983808469433848</v>
      </c>
    </row>
    <row r="887" spans="1:17" ht="15">
      <c r="A887" s="22" t="s">
        <v>1236</v>
      </c>
      <c r="B887" s="21" t="s">
        <v>1237</v>
      </c>
      <c r="C887" s="38">
        <v>11.711970217099999</v>
      </c>
      <c r="D887" s="38">
        <v>2.4059372587999999</v>
      </c>
      <c r="E887" s="38">
        <v>5.4812780367</v>
      </c>
      <c r="F887" s="38">
        <v>23.731071021000002</v>
      </c>
      <c r="G887" s="38">
        <v>6.2977229004000002</v>
      </c>
      <c r="H887" s="38">
        <v>1.2618179107</v>
      </c>
      <c r="I887" s="38">
        <v>0.96795644420000004</v>
      </c>
      <c r="J887" s="37" t="s">
        <v>10445</v>
      </c>
      <c r="K887" s="39">
        <v>11.711970217099999</v>
      </c>
      <c r="L887" s="39">
        <v>4.3504460166429446</v>
      </c>
      <c r="M887" s="39">
        <v>2.8310034936106727</v>
      </c>
      <c r="N887" s="39">
        <v>3.3995370707555321</v>
      </c>
      <c r="O887" s="39">
        <v>4.6627037929942539</v>
      </c>
      <c r="P887" s="39">
        <v>2.8680972411622205</v>
      </c>
      <c r="Q887" s="39">
        <v>0.97062935536107264</v>
      </c>
    </row>
    <row r="888" spans="1:17" ht="15">
      <c r="A888" s="22" t="s">
        <v>1235</v>
      </c>
      <c r="B888" s="21" t="s">
        <v>7844</v>
      </c>
      <c r="C888" s="38">
        <v>2.5563479766000001</v>
      </c>
      <c r="D888" s="38">
        <v>3.6237728942</v>
      </c>
      <c r="E888" s="38">
        <v>4.4126943804999996</v>
      </c>
      <c r="F888" s="38">
        <v>28.486275752600001</v>
      </c>
      <c r="G888" s="38">
        <v>3.3349612843999998</v>
      </c>
      <c r="H888" s="38">
        <v>0.42495455189999998</v>
      </c>
      <c r="I888" s="38">
        <v>1.4250096777000001</v>
      </c>
      <c r="J888" s="37" t="s">
        <v>10445</v>
      </c>
      <c r="K888" s="39">
        <v>2.5563479766000001</v>
      </c>
      <c r="L888" s="39">
        <v>6.5525517322318398</v>
      </c>
      <c r="M888" s="39">
        <v>2.2790949708788526</v>
      </c>
      <c r="N888" s="39">
        <v>4.0807324011222574</v>
      </c>
      <c r="O888" s="39">
        <v>2.4691363650301623</v>
      </c>
      <c r="P888" s="39">
        <v>0.96591668860333091</v>
      </c>
      <c r="Q888" s="39">
        <v>1.4289446938827881</v>
      </c>
    </row>
    <row r="889" spans="1:17" ht="15">
      <c r="A889" s="22" t="s">
        <v>1234</v>
      </c>
      <c r="B889" s="21" t="s">
        <v>3542</v>
      </c>
      <c r="C889" s="38">
        <v>48.359200318299997</v>
      </c>
      <c r="D889" s="38">
        <v>58.823389810099997</v>
      </c>
      <c r="E889" s="38">
        <v>337.26123532320003</v>
      </c>
      <c r="F889" s="38">
        <v>1087.8424032431001</v>
      </c>
      <c r="G889" s="38">
        <v>158.40302032209999</v>
      </c>
      <c r="H889" s="38">
        <v>40.678225185099997</v>
      </c>
      <c r="I889" s="38">
        <v>47.825448389199998</v>
      </c>
      <c r="J889" s="37" t="s">
        <v>10479</v>
      </c>
      <c r="K889" s="39">
        <v>48.359200318299997</v>
      </c>
      <c r="L889" s="39">
        <v>106.36519341839485</v>
      </c>
      <c r="M889" s="39">
        <v>174.19071411204308</v>
      </c>
      <c r="N889" s="39">
        <v>155.83622726897349</v>
      </c>
      <c r="O889" s="39">
        <v>117.2783203323681</v>
      </c>
      <c r="P889" s="39">
        <v>92.461126474292996</v>
      </c>
      <c r="Q889" s="39">
        <v>47.957513396410576</v>
      </c>
    </row>
    <row r="890" spans="1:17" ht="15">
      <c r="A890" s="22" t="s">
        <v>1226</v>
      </c>
      <c r="B890" s="21" t="s">
        <v>1233</v>
      </c>
      <c r="C890" s="38">
        <v>47.365060470700001</v>
      </c>
      <c r="D890" s="38">
        <v>3.4252992748</v>
      </c>
      <c r="E890" s="38">
        <v>34.757546445899997</v>
      </c>
      <c r="F890" s="38">
        <v>100.57395575779999</v>
      </c>
      <c r="G890" s="38">
        <v>18.3445694521</v>
      </c>
      <c r="H890" s="38">
        <v>7.2334970084999997</v>
      </c>
      <c r="I890" s="38">
        <v>17.150734947499998</v>
      </c>
      <c r="J890" s="37" t="s">
        <v>10479</v>
      </c>
      <c r="K890" s="39">
        <v>47.365060470700001</v>
      </c>
      <c r="L890" s="39">
        <v>6.1936692369509379</v>
      </c>
      <c r="M890" s="39">
        <v>17.951786929772133</v>
      </c>
      <c r="N890" s="39">
        <v>14.407478307599805</v>
      </c>
      <c r="O890" s="39">
        <v>13.581939840465258</v>
      </c>
      <c r="P890" s="39">
        <v>16.441653457371569</v>
      </c>
      <c r="Q890" s="39">
        <v>17.198094920292636</v>
      </c>
    </row>
    <row r="891" spans="1:17" ht="15">
      <c r="A891" s="22" t="s">
        <v>1224</v>
      </c>
      <c r="B891" s="21" t="s">
        <v>1225</v>
      </c>
      <c r="C891" s="38">
        <v>16.2012478113</v>
      </c>
      <c r="D891" s="38">
        <v>12.4298109292</v>
      </c>
      <c r="E891" s="38">
        <v>66.8051285353</v>
      </c>
      <c r="F891" s="38">
        <v>128.6042023448</v>
      </c>
      <c r="G891" s="38">
        <v>31.587660409600002</v>
      </c>
      <c r="H891" s="38">
        <v>10.645653145300001</v>
      </c>
      <c r="I891" s="38">
        <v>43.683754982300002</v>
      </c>
      <c r="J891" s="37" t="s">
        <v>10479</v>
      </c>
      <c r="K891" s="39">
        <v>16.2012478113</v>
      </c>
      <c r="L891" s="39">
        <v>22.475740481916791</v>
      </c>
      <c r="M891" s="39">
        <v>34.503915146841784</v>
      </c>
      <c r="N891" s="39">
        <v>18.422883355715911</v>
      </c>
      <c r="O891" s="39">
        <v>23.386850506601618</v>
      </c>
      <c r="P891" s="39">
        <v>24.1974441458567</v>
      </c>
      <c r="Q891" s="39">
        <v>43.804383133441924</v>
      </c>
    </row>
    <row r="892" spans="1:17" ht="15">
      <c r="A892" s="22" t="s">
        <v>1223</v>
      </c>
      <c r="B892" s="21" t="s">
        <v>10397</v>
      </c>
      <c r="C892" s="38">
        <v>4.2132208598999998</v>
      </c>
      <c r="D892" s="38">
        <v>7.9183604820999998</v>
      </c>
      <c r="E892" s="38">
        <v>34.678210781600001</v>
      </c>
      <c r="F892" s="38">
        <v>80.798236336499997</v>
      </c>
      <c r="G892" s="38">
        <v>23.086101465700001</v>
      </c>
      <c r="H892" s="38">
        <v>7.7858172341999996</v>
      </c>
      <c r="I892" s="38">
        <v>14.4282776278</v>
      </c>
      <c r="J892" s="37" t="s">
        <v>10479</v>
      </c>
      <c r="K892" s="39">
        <v>4.2132208598999998</v>
      </c>
      <c r="L892" s="39">
        <v>14.318079032067754</v>
      </c>
      <c r="M892" s="39">
        <v>17.910811168043317</v>
      </c>
      <c r="N892" s="39">
        <v>11.574555545113522</v>
      </c>
      <c r="O892" s="39">
        <v>17.092472084272334</v>
      </c>
      <c r="P892" s="39">
        <v>17.697070821584976</v>
      </c>
      <c r="Q892" s="39">
        <v>14.468119817536413</v>
      </c>
    </row>
    <row r="893" spans="1:17" ht="15">
      <c r="A893" s="22" t="s">
        <v>1390</v>
      </c>
      <c r="B893" s="21" t="s">
        <v>1222</v>
      </c>
      <c r="C893" s="38">
        <v>4.2186805316999996</v>
      </c>
      <c r="D893" s="38">
        <v>4.1390848783000003</v>
      </c>
      <c r="E893" s="38">
        <v>3.0168818813999998</v>
      </c>
      <c r="F893" s="38">
        <v>23.172085209900001</v>
      </c>
      <c r="G893" s="38">
        <v>3.1892968057000002</v>
      </c>
      <c r="H893" s="38">
        <v>1.8995090805999999</v>
      </c>
      <c r="I893" s="38">
        <v>4.2209835492999996</v>
      </c>
      <c r="J893" s="37" t="s">
        <v>10445</v>
      </c>
      <c r="K893" s="39">
        <v>4.2186805316999996</v>
      </c>
      <c r="L893" s="39">
        <v>7.4843453442042369</v>
      </c>
      <c r="M893" s="39">
        <v>1.5581773244978692</v>
      </c>
      <c r="N893" s="39">
        <v>3.3194609129968198</v>
      </c>
      <c r="O893" s="39">
        <v>2.3612893974705256</v>
      </c>
      <c r="P893" s="39">
        <v>4.3175617554906571</v>
      </c>
      <c r="Q893" s="39">
        <v>4.2326393568595559</v>
      </c>
    </row>
    <row r="894" spans="1:17" ht="15">
      <c r="A894" s="22" t="s">
        <v>1389</v>
      </c>
      <c r="B894" s="21" t="s">
        <v>10397</v>
      </c>
      <c r="C894" s="38">
        <v>13.255009579899999</v>
      </c>
      <c r="D894" s="38">
        <v>11.281154957</v>
      </c>
      <c r="E894" s="38">
        <v>29.9930023788</v>
      </c>
      <c r="F894" s="38">
        <v>165.36143450380001</v>
      </c>
      <c r="G894" s="38">
        <v>19.454064646199999</v>
      </c>
      <c r="H894" s="38">
        <v>4.1187576588999999</v>
      </c>
      <c r="I894" s="38">
        <v>8.9699584651999995</v>
      </c>
      <c r="J894" s="37" t="s">
        <v>10479</v>
      </c>
      <c r="K894" s="39">
        <v>13.255009579899999</v>
      </c>
      <c r="L894" s="39">
        <v>20.398726303565759</v>
      </c>
      <c r="M894" s="39">
        <v>15.490966513600942</v>
      </c>
      <c r="N894" s="39">
        <v>23.688451573530902</v>
      </c>
      <c r="O894" s="39">
        <v>14.403387136838109</v>
      </c>
      <c r="P894" s="39">
        <v>9.3618876212919933</v>
      </c>
      <c r="Q894" s="39">
        <v>8.9947280736257245</v>
      </c>
    </row>
    <row r="895" spans="1:17" ht="15">
      <c r="A895" s="22" t="s">
        <v>1388</v>
      </c>
      <c r="B895" s="21" t="s">
        <v>10397</v>
      </c>
      <c r="C895" s="38">
        <v>4.1327008416000002</v>
      </c>
      <c r="D895" s="38">
        <v>3.2750198491</v>
      </c>
      <c r="E895" s="38">
        <v>3.9888860813</v>
      </c>
      <c r="F895" s="38">
        <v>17.352511505100001</v>
      </c>
      <c r="G895" s="38">
        <v>4.3405776107999996</v>
      </c>
      <c r="H895" s="38">
        <v>1.3141529631</v>
      </c>
      <c r="I895" s="38">
        <v>2.0380810147999999</v>
      </c>
      <c r="J895" s="37" t="s">
        <v>10445</v>
      </c>
      <c r="K895" s="39">
        <v>4.1327008416000002</v>
      </c>
      <c r="L895" s="39">
        <v>5.9219320889730893</v>
      </c>
      <c r="M895" s="39">
        <v>2.0602039079509931</v>
      </c>
      <c r="N895" s="39">
        <v>2.4857919846979386</v>
      </c>
      <c r="O895" s="39">
        <v>3.2136738960645004</v>
      </c>
      <c r="P895" s="39">
        <v>2.9870541985264172</v>
      </c>
      <c r="Q895" s="39">
        <v>2.0437089637891011</v>
      </c>
    </row>
    <row r="896" spans="1:17" ht="15">
      <c r="A896" s="22" t="s">
        <v>1386</v>
      </c>
      <c r="B896" s="21" t="s">
        <v>1387</v>
      </c>
      <c r="C896" s="38">
        <v>7.3712642580000001</v>
      </c>
      <c r="D896" s="38">
        <v>4.5432465608000001</v>
      </c>
      <c r="E896" s="38">
        <v>26.851655904299999</v>
      </c>
      <c r="F896" s="38">
        <v>132.85824521660001</v>
      </c>
      <c r="G896" s="38">
        <v>12.3620916524</v>
      </c>
      <c r="H896" s="38">
        <v>6.4813180098999998</v>
      </c>
      <c r="I896" s="38">
        <v>7.8671624118999999</v>
      </c>
      <c r="J896" s="37" t="s">
        <v>10479</v>
      </c>
      <c r="K896" s="39">
        <v>7.3712642580000001</v>
      </c>
      <c r="L896" s="39">
        <v>8.2151555826178537</v>
      </c>
      <c r="M896" s="39">
        <v>13.868504966420389</v>
      </c>
      <c r="N896" s="39">
        <v>19.032285958340548</v>
      </c>
      <c r="O896" s="39">
        <v>9.1526370004826703</v>
      </c>
      <c r="P896" s="39">
        <v>14.731959457586736</v>
      </c>
      <c r="Q896" s="39">
        <v>7.8888867635924136</v>
      </c>
    </row>
    <row r="897" spans="1:17" ht="15">
      <c r="A897" s="22" t="s">
        <v>1384</v>
      </c>
      <c r="B897" s="21" t="s">
        <v>1385</v>
      </c>
      <c r="C897" s="38">
        <v>9.8226531451000003</v>
      </c>
      <c r="D897" s="38">
        <v>8.0326177111000003</v>
      </c>
      <c r="E897" s="38">
        <v>23.982619327199998</v>
      </c>
      <c r="F897" s="38">
        <v>107.129658659</v>
      </c>
      <c r="G897" s="38">
        <v>14.7827508196</v>
      </c>
      <c r="H897" s="38">
        <v>16.166132487100001</v>
      </c>
      <c r="I897" s="38">
        <v>22.0205521848</v>
      </c>
      <c r="J897" s="37" t="s">
        <v>10479</v>
      </c>
      <c r="K897" s="39">
        <v>9.8226531451000003</v>
      </c>
      <c r="L897" s="39">
        <v>14.52468039083454</v>
      </c>
      <c r="M897" s="39">
        <v>12.386687675145577</v>
      </c>
      <c r="N897" s="39">
        <v>15.346599640040615</v>
      </c>
      <c r="O897" s="39">
        <v>10.944842986511823</v>
      </c>
      <c r="P897" s="39">
        <v>36.745428633829306</v>
      </c>
      <c r="Q897" s="39">
        <v>22.08135965197522</v>
      </c>
    </row>
    <row r="898" spans="1:17" ht="15">
      <c r="A898" s="22" t="s">
        <v>1383</v>
      </c>
      <c r="B898" s="21" t="s">
        <v>10397</v>
      </c>
      <c r="C898" s="38">
        <v>2.2230935270000001</v>
      </c>
      <c r="D898" s="38">
        <v>1.1481384766</v>
      </c>
      <c r="E898" s="38">
        <v>2.2334107430999999</v>
      </c>
      <c r="F898" s="38">
        <v>13.886817648099999</v>
      </c>
      <c r="G898" s="38">
        <v>2.3262678848</v>
      </c>
      <c r="H898" s="38">
        <v>0.7017091822</v>
      </c>
      <c r="I898" s="38">
        <v>1.0547562966999999</v>
      </c>
      <c r="J898" s="37" t="s">
        <v>10445</v>
      </c>
      <c r="K898" s="39">
        <v>2.2230935270000001</v>
      </c>
      <c r="L898" s="39">
        <v>2.0760784362973217</v>
      </c>
      <c r="M898" s="39">
        <v>1.1535254322165971</v>
      </c>
      <c r="N898" s="39">
        <v>1.9893224097539604</v>
      </c>
      <c r="O898" s="39">
        <v>1.7223206326351308</v>
      </c>
      <c r="P898" s="39">
        <v>1.5949767018678107</v>
      </c>
      <c r="Q898" s="39">
        <v>1.0576688966362411</v>
      </c>
    </row>
    <row r="899" spans="1:17" ht="15">
      <c r="A899" s="22" t="s">
        <v>1382</v>
      </c>
      <c r="B899" s="21" t="s">
        <v>10397</v>
      </c>
      <c r="C899" s="38">
        <v>8.0717390846000008</v>
      </c>
      <c r="D899" s="38">
        <v>12.8376507241</v>
      </c>
      <c r="E899" s="38">
        <v>16.1566605935</v>
      </c>
      <c r="F899" s="38">
        <v>30.133508001700001</v>
      </c>
      <c r="G899" s="38">
        <v>20.5088431898</v>
      </c>
      <c r="H899" s="38">
        <v>10.581974731800001</v>
      </c>
      <c r="I899" s="38">
        <v>6.7042129432999999</v>
      </c>
      <c r="J899" s="37" t="s">
        <v>10479</v>
      </c>
      <c r="K899" s="39">
        <v>8.0717390846000008</v>
      </c>
      <c r="L899" s="39">
        <v>23.213201529440589</v>
      </c>
      <c r="M899" s="39">
        <v>8.3446893733596958</v>
      </c>
      <c r="N899" s="39">
        <v>4.316702665169931</v>
      </c>
      <c r="O899" s="39">
        <v>15.184323356769333</v>
      </c>
      <c r="P899" s="39">
        <v>24.05270386238773</v>
      </c>
      <c r="Q899" s="39">
        <v>6.7227259308520013</v>
      </c>
    </row>
    <row r="900" spans="1:17" ht="15">
      <c r="A900" s="22" t="s">
        <v>1212</v>
      </c>
      <c r="B900" s="21" t="s">
        <v>10397</v>
      </c>
      <c r="C900" s="38">
        <v>13.201842706700001</v>
      </c>
      <c r="D900" s="38">
        <v>14.115337139999999</v>
      </c>
      <c r="E900" s="38">
        <v>23.1344366816</v>
      </c>
      <c r="F900" s="38">
        <v>171.88483146600001</v>
      </c>
      <c r="G900" s="38">
        <v>23.596760643700001</v>
      </c>
      <c r="H900" s="38">
        <v>17.356030661799998</v>
      </c>
      <c r="I900" s="38">
        <v>8.5241920015999995</v>
      </c>
      <c r="J900" s="37" t="s">
        <v>10479</v>
      </c>
      <c r="K900" s="39">
        <v>13.201842706700001</v>
      </c>
      <c r="L900" s="39">
        <v>25.523530179217328</v>
      </c>
      <c r="M900" s="39">
        <v>11.948613193822753</v>
      </c>
      <c r="N900" s="39">
        <v>24.62294499696841</v>
      </c>
      <c r="O900" s="39">
        <v>17.470553578781516</v>
      </c>
      <c r="P900" s="39">
        <v>39.450053162599701</v>
      </c>
      <c r="Q900" s="39">
        <v>8.5477306722465212</v>
      </c>
    </row>
    <row r="901" spans="1:17" ht="15">
      <c r="A901" s="22" t="s">
        <v>1210</v>
      </c>
      <c r="B901" s="21" t="s">
        <v>1211</v>
      </c>
      <c r="C901" s="38">
        <v>13.9567759431</v>
      </c>
      <c r="D901" s="38">
        <v>4.6879994937999996</v>
      </c>
      <c r="E901" s="38">
        <v>26.2131632201</v>
      </c>
      <c r="F901" s="38">
        <v>128.84380944949999</v>
      </c>
      <c r="G901" s="38">
        <v>15.4469307506</v>
      </c>
      <c r="H901" s="38">
        <v>3.7009155848000002</v>
      </c>
      <c r="I901" s="38">
        <v>13.4726904876</v>
      </c>
      <c r="J901" s="37" t="s">
        <v>10479</v>
      </c>
      <c r="K901" s="39">
        <v>13.9567759431</v>
      </c>
      <c r="L901" s="39">
        <v>8.4768996569755224</v>
      </c>
      <c r="M901" s="39">
        <v>13.538732419304113</v>
      </c>
      <c r="N901" s="39">
        <v>18.457207690851195</v>
      </c>
      <c r="O901" s="39">
        <v>11.436588071597681</v>
      </c>
      <c r="P901" s="39">
        <v>8.4121375109112613</v>
      </c>
      <c r="Q901" s="39">
        <v>13.509893922723307</v>
      </c>
    </row>
    <row r="902" spans="1:17" ht="15">
      <c r="A902" s="22" t="s">
        <v>1214</v>
      </c>
      <c r="B902" s="21" t="s">
        <v>1215</v>
      </c>
      <c r="C902" s="38">
        <v>48.203491401900003</v>
      </c>
      <c r="D902" s="38">
        <v>9.5337738121999998</v>
      </c>
      <c r="E902" s="38">
        <v>106.68871008329999</v>
      </c>
      <c r="F902" s="38">
        <v>454.79115045029999</v>
      </c>
      <c r="G902" s="38">
        <v>41.6318387954</v>
      </c>
      <c r="H902" s="38">
        <v>13.336877228200001</v>
      </c>
      <c r="I902" s="38">
        <v>45.374969399199998</v>
      </c>
      <c r="J902" s="37" t="s">
        <v>10479</v>
      </c>
      <c r="K902" s="39">
        <v>48.203491401900003</v>
      </c>
      <c r="L902" s="39">
        <v>17.239089736507601</v>
      </c>
      <c r="M902" s="39">
        <v>55.103227559768001</v>
      </c>
      <c r="N902" s="39">
        <v>65.150004146007618</v>
      </c>
      <c r="O902" s="39">
        <v>30.823352460983564</v>
      </c>
      <c r="P902" s="39">
        <v>30.314564771631325</v>
      </c>
      <c r="Q902" s="39">
        <v>45.500267663256381</v>
      </c>
    </row>
    <row r="903" spans="1:17" ht="15">
      <c r="A903" s="22" t="s">
        <v>1213</v>
      </c>
      <c r="B903" s="21" t="s">
        <v>10397</v>
      </c>
      <c r="C903" s="38">
        <v>3.0872560945999998</v>
      </c>
      <c r="D903" s="38">
        <v>3.0501658514000001</v>
      </c>
      <c r="E903" s="38">
        <v>8.2079818730999996</v>
      </c>
      <c r="F903" s="38">
        <v>36.532591736299999</v>
      </c>
      <c r="G903" s="38">
        <v>5.4393582435000001</v>
      </c>
      <c r="H903" s="38">
        <v>2.4392592461999998</v>
      </c>
      <c r="I903" s="38">
        <v>1.8256316907000001</v>
      </c>
      <c r="J903" s="37" t="s">
        <v>10479</v>
      </c>
      <c r="K903" s="39">
        <v>3.0872560945999998</v>
      </c>
      <c r="L903" s="39">
        <v>5.5153482618004279</v>
      </c>
      <c r="M903" s="39">
        <v>4.2393079137121985</v>
      </c>
      <c r="N903" s="39">
        <v>5.2333878984403146</v>
      </c>
      <c r="O903" s="39">
        <v>4.0271883527633676</v>
      </c>
      <c r="P903" s="39">
        <v>5.5444075212282975</v>
      </c>
      <c r="Q903" s="39">
        <v>1.8306729829516499</v>
      </c>
    </row>
    <row r="904" spans="1:17" ht="15">
      <c r="A904" s="22" t="s">
        <v>1061</v>
      </c>
      <c r="B904" s="21" t="s">
        <v>8120</v>
      </c>
      <c r="C904" s="38">
        <v>2.5917724883000002</v>
      </c>
      <c r="D904" s="38">
        <v>2.8624197576000001</v>
      </c>
      <c r="E904" s="38">
        <v>2.4270760629999999</v>
      </c>
      <c r="F904" s="38">
        <v>12.474702780099999</v>
      </c>
      <c r="G904" s="38">
        <v>5.0500017544000002</v>
      </c>
      <c r="H904" s="38">
        <v>0.94479959420000004</v>
      </c>
      <c r="I904" s="38">
        <v>0.85075003270000005</v>
      </c>
      <c r="J904" s="37" t="s">
        <v>10445</v>
      </c>
      <c r="K904" s="39">
        <v>2.5917724883000002</v>
      </c>
      <c r="L904" s="39">
        <v>5.1758634132554313</v>
      </c>
      <c r="M904" s="39">
        <v>1.2535508630663361</v>
      </c>
      <c r="N904" s="39">
        <v>1.7870333163673626</v>
      </c>
      <c r="O904" s="39">
        <v>3.7389168604691942</v>
      </c>
      <c r="P904" s="39">
        <v>2.1475183436514564</v>
      </c>
      <c r="Q904" s="39">
        <v>0.85309929053211886</v>
      </c>
    </row>
    <row r="905" spans="1:17" ht="15">
      <c r="A905" s="22" t="s">
        <v>1060</v>
      </c>
      <c r="B905" s="21" t="s">
        <v>10397</v>
      </c>
      <c r="C905" s="38">
        <v>4.1504188836999996</v>
      </c>
      <c r="D905" s="38">
        <v>2.9528049268999998</v>
      </c>
      <c r="E905" s="38">
        <v>5.7833711873000002</v>
      </c>
      <c r="F905" s="38">
        <v>32.5906191929</v>
      </c>
      <c r="G905" s="38">
        <v>4.8843873036999996</v>
      </c>
      <c r="H905" s="38">
        <v>1.7696856238000001</v>
      </c>
      <c r="I905" s="38">
        <v>3.9577560015</v>
      </c>
      <c r="J905" s="37" t="s">
        <v>10479</v>
      </c>
      <c r="K905" s="39">
        <v>4.1504188836999996</v>
      </c>
      <c r="L905" s="39">
        <v>5.3392990133761531</v>
      </c>
      <c r="M905" s="39">
        <v>2.9870303835108509</v>
      </c>
      <c r="N905" s="39">
        <v>4.6686901744593738</v>
      </c>
      <c r="O905" s="39">
        <v>3.6162993462237667</v>
      </c>
      <c r="P905" s="39">
        <v>4.0224745680852561</v>
      </c>
      <c r="Q905" s="39">
        <v>3.9686849335326335</v>
      </c>
    </row>
    <row r="906" spans="1:17" ht="15">
      <c r="A906" s="22" t="s">
        <v>1058</v>
      </c>
      <c r="B906" s="21" t="s">
        <v>1059</v>
      </c>
      <c r="C906" s="38">
        <v>3.7760049630000001</v>
      </c>
      <c r="D906" s="38">
        <v>3.3928562408</v>
      </c>
      <c r="E906" s="38">
        <v>4.2766735061999999</v>
      </c>
      <c r="F906" s="38">
        <v>22.303721476300002</v>
      </c>
      <c r="G906" s="38">
        <v>4.3259502767000004</v>
      </c>
      <c r="H906" s="38">
        <v>0.98131136799999996</v>
      </c>
      <c r="I906" s="38">
        <v>1.2966660947999999</v>
      </c>
      <c r="J906" s="37" t="s">
        <v>10445</v>
      </c>
      <c r="K906" s="39">
        <v>3.7760049630000001</v>
      </c>
      <c r="L906" s="39">
        <v>6.135005334757782</v>
      </c>
      <c r="M906" s="39">
        <v>2.2088420904796107</v>
      </c>
      <c r="N906" s="39">
        <v>3.1950655706770159</v>
      </c>
      <c r="O906" s="39">
        <v>3.202844120403026</v>
      </c>
      <c r="P906" s="39">
        <v>2.23050917522685</v>
      </c>
      <c r="Q906" s="39">
        <v>1.3002467035120375</v>
      </c>
    </row>
    <row r="907" spans="1:17" ht="15">
      <c r="A907" s="22" t="s">
        <v>1057</v>
      </c>
      <c r="B907" s="21" t="s">
        <v>6250</v>
      </c>
      <c r="C907" s="38">
        <v>8.0120687379</v>
      </c>
      <c r="D907" s="38">
        <v>4.9948164209000003</v>
      </c>
      <c r="E907" s="38">
        <v>5.9949375685000001</v>
      </c>
      <c r="F907" s="38">
        <v>45.5154820319</v>
      </c>
      <c r="G907" s="38">
        <v>5.8480434352000001</v>
      </c>
      <c r="H907" s="38">
        <v>1.6007413957000001</v>
      </c>
      <c r="I907" s="38">
        <v>2.743718345</v>
      </c>
      <c r="J907" s="37" t="s">
        <v>10479</v>
      </c>
      <c r="K907" s="39">
        <v>8.0120687379</v>
      </c>
      <c r="L907" s="39">
        <v>9.0316898841348845</v>
      </c>
      <c r="M907" s="39">
        <v>3.0963014623172018</v>
      </c>
      <c r="N907" s="39">
        <v>6.5202100791753965</v>
      </c>
      <c r="O907" s="39">
        <v>4.3297704167279694</v>
      </c>
      <c r="P907" s="39">
        <v>3.6384663285326213</v>
      </c>
      <c r="Q907" s="39">
        <v>2.7512948381688136</v>
      </c>
    </row>
    <row r="908" spans="1:17" ht="15">
      <c r="A908" s="22" t="s">
        <v>1056</v>
      </c>
      <c r="B908" s="21" t="s">
        <v>6250</v>
      </c>
      <c r="C908" s="38">
        <v>3.5606266474999999</v>
      </c>
      <c r="D908" s="38">
        <v>4.1096826886000004</v>
      </c>
      <c r="E908" s="38">
        <v>3.6974437668000002</v>
      </c>
      <c r="F908" s="38">
        <v>30.6040336256</v>
      </c>
      <c r="G908" s="38">
        <v>5.5300577734000003</v>
      </c>
      <c r="H908" s="38">
        <v>1.3808826920999999</v>
      </c>
      <c r="I908" s="38">
        <v>1.0145403935999999</v>
      </c>
      <c r="J908" s="37" t="s">
        <v>10445</v>
      </c>
      <c r="K908" s="39">
        <v>3.5606266474999999</v>
      </c>
      <c r="L908" s="39">
        <v>7.431179934926381</v>
      </c>
      <c r="M908" s="39">
        <v>1.9096780260287149</v>
      </c>
      <c r="N908" s="39">
        <v>4.3841066731800593</v>
      </c>
      <c r="O908" s="39">
        <v>4.0943404089550848</v>
      </c>
      <c r="P908" s="39">
        <v>3.1387300861687391</v>
      </c>
      <c r="Q908" s="39">
        <v>1.017341941497802</v>
      </c>
    </row>
    <row r="909" spans="1:17" ht="15">
      <c r="A909" s="22" t="s">
        <v>1054</v>
      </c>
      <c r="B909" s="21" t="s">
        <v>1055</v>
      </c>
      <c r="C909" s="38">
        <v>4.0472071930000002</v>
      </c>
      <c r="D909" s="38">
        <v>2.5897230320000002</v>
      </c>
      <c r="E909" s="38">
        <v>6.8128791938999997</v>
      </c>
      <c r="F909" s="38">
        <v>43.617983770899997</v>
      </c>
      <c r="G909" s="38">
        <v>5.4155193689000001</v>
      </c>
      <c r="H909" s="38">
        <v>1.5831446036000001</v>
      </c>
      <c r="I909" s="38">
        <v>2.6136151644000001</v>
      </c>
      <c r="J909" s="37" t="s">
        <v>10479</v>
      </c>
      <c r="K909" s="39">
        <v>4.0472071930000002</v>
      </c>
      <c r="L909" s="39">
        <v>4.6827697636605095</v>
      </c>
      <c r="M909" s="39">
        <v>3.5187568793883446</v>
      </c>
      <c r="N909" s="39">
        <v>6.2483885640716155</v>
      </c>
      <c r="O909" s="39">
        <v>4.0095385430184711</v>
      </c>
      <c r="P909" s="39">
        <v>3.5984690274582398</v>
      </c>
      <c r="Q909" s="39">
        <v>2.6208323911518168</v>
      </c>
    </row>
    <row r="910" spans="1:17" ht="15">
      <c r="A910" s="22" t="s">
        <v>1053</v>
      </c>
      <c r="B910" s="21" t="s">
        <v>7299</v>
      </c>
      <c r="C910" s="38">
        <v>14.5492456542</v>
      </c>
      <c r="D910" s="38">
        <v>7.2989836471</v>
      </c>
      <c r="E910" s="38">
        <v>11.2008853705</v>
      </c>
      <c r="F910" s="38">
        <v>68.325541093300004</v>
      </c>
      <c r="G910" s="38">
        <v>8.2850904609999994</v>
      </c>
      <c r="H910" s="38">
        <v>3.0234147842999999</v>
      </c>
      <c r="I910" s="38">
        <v>5.5780307944</v>
      </c>
      <c r="J910" s="37" t="s">
        <v>10479</v>
      </c>
      <c r="K910" s="39">
        <v>14.5492456542</v>
      </c>
      <c r="L910" s="39">
        <v>13.19811404762314</v>
      </c>
      <c r="M910" s="39">
        <v>5.7851007380222237</v>
      </c>
      <c r="N910" s="39">
        <v>9.7878098135798339</v>
      </c>
      <c r="O910" s="39">
        <v>6.1341096343491968</v>
      </c>
      <c r="P910" s="39">
        <v>6.8721861753645328</v>
      </c>
      <c r="Q910" s="39">
        <v>5.5934339469452379</v>
      </c>
    </row>
    <row r="911" spans="1:17" ht="15">
      <c r="A911" s="22" t="s">
        <v>1051</v>
      </c>
      <c r="B911" s="21" t="s">
        <v>1052</v>
      </c>
      <c r="C911" s="38">
        <v>1.2227610203999999</v>
      </c>
      <c r="D911" s="38">
        <v>1.4562980162000001</v>
      </c>
      <c r="E911" s="38">
        <v>1.9102293754999999</v>
      </c>
      <c r="F911" s="38">
        <v>8.7513226414999998</v>
      </c>
      <c r="G911" s="38">
        <v>1.6483144967000001</v>
      </c>
      <c r="H911" s="38">
        <v>1.0355367766000001</v>
      </c>
      <c r="I911" s="38">
        <v>1.4073250615999999</v>
      </c>
      <c r="J911" s="37" t="s">
        <v>10445</v>
      </c>
      <c r="K911" s="39">
        <v>1.2227610203999999</v>
      </c>
      <c r="L911" s="39">
        <v>2.6332963922684618</v>
      </c>
      <c r="M911" s="39">
        <v>0.98660677298793542</v>
      </c>
      <c r="N911" s="39">
        <v>1.2536495176132099</v>
      </c>
      <c r="O911" s="39">
        <v>1.2203779647596678</v>
      </c>
      <c r="P911" s="39">
        <v>2.3537628899567964</v>
      </c>
      <c r="Q911" s="39">
        <v>1.4112112435526567</v>
      </c>
    </row>
    <row r="912" spans="1:17" ht="15">
      <c r="A912" s="22" t="s">
        <v>1049</v>
      </c>
      <c r="B912" s="21" t="s">
        <v>1050</v>
      </c>
      <c r="C912" s="38">
        <v>3.7289601258</v>
      </c>
      <c r="D912" s="38">
        <v>3.9696885168999998</v>
      </c>
      <c r="E912" s="38">
        <v>10.485493251899999</v>
      </c>
      <c r="F912" s="38">
        <v>20.387843611400001</v>
      </c>
      <c r="G912" s="38">
        <v>10.459997051</v>
      </c>
      <c r="H912" s="38">
        <v>4.4488661745</v>
      </c>
      <c r="I912" s="38">
        <v>25.095793710399999</v>
      </c>
      <c r="J912" s="37" t="s">
        <v>10479</v>
      </c>
      <c r="K912" s="39">
        <v>3.7289601258</v>
      </c>
      <c r="L912" s="39">
        <v>7.1780407126137993</v>
      </c>
      <c r="M912" s="39">
        <v>5.4156107078690621</v>
      </c>
      <c r="N912" s="39">
        <v>2.920611129956495</v>
      </c>
      <c r="O912" s="39">
        <v>7.7443654945994309</v>
      </c>
      <c r="P912" s="39">
        <v>10.112220387095961</v>
      </c>
      <c r="Q912" s="39">
        <v>25.165093137565798</v>
      </c>
    </row>
    <row r="913" spans="1:17" ht="15">
      <c r="A913" s="22" t="s">
        <v>1048</v>
      </c>
      <c r="B913" s="21" t="s">
        <v>10410</v>
      </c>
      <c r="C913" s="38">
        <v>50.105004388300003</v>
      </c>
      <c r="D913" s="38">
        <v>16.917674441199999</v>
      </c>
      <c r="E913" s="38">
        <v>125.0481841683</v>
      </c>
      <c r="F913" s="38">
        <v>563.98593658929997</v>
      </c>
      <c r="G913" s="38">
        <v>55.9535927035</v>
      </c>
      <c r="H913" s="38">
        <v>27.6721121687</v>
      </c>
      <c r="I913" s="38">
        <v>75.095255976600001</v>
      </c>
      <c r="J913" s="37" t="s">
        <v>10479</v>
      </c>
      <c r="K913" s="39">
        <v>50.105004388300003</v>
      </c>
      <c r="L913" s="39">
        <v>30.590751739008187</v>
      </c>
      <c r="M913" s="39">
        <v>64.585639312553596</v>
      </c>
      <c r="N913" s="39">
        <v>80.792438618697943</v>
      </c>
      <c r="O913" s="39">
        <v>41.42688286804335</v>
      </c>
      <c r="P913" s="39">
        <v>62.898384858201219</v>
      </c>
      <c r="Q913" s="39">
        <v>75.302623724442569</v>
      </c>
    </row>
    <row r="914" spans="1:17" ht="15">
      <c r="A914" s="22" t="s">
        <v>1046</v>
      </c>
      <c r="B914" s="21" t="s">
        <v>1047</v>
      </c>
      <c r="C914" s="38">
        <v>3.7766189154999998</v>
      </c>
      <c r="D914" s="38">
        <v>3.4100567359</v>
      </c>
      <c r="E914" s="38">
        <v>7.8123098764999996</v>
      </c>
      <c r="F914" s="38">
        <v>43.339209709000002</v>
      </c>
      <c r="G914" s="38">
        <v>4.7133932926000002</v>
      </c>
      <c r="H914" s="38">
        <v>2.4346590797999998</v>
      </c>
      <c r="I914" s="38">
        <v>3.9632992234</v>
      </c>
      <c r="J914" s="37" t="s">
        <v>10479</v>
      </c>
      <c r="K914" s="39">
        <v>3.7766189154999998</v>
      </c>
      <c r="L914" s="39">
        <v>6.1661074863697509</v>
      </c>
      <c r="M914" s="39">
        <v>4.0349488578134585</v>
      </c>
      <c r="N914" s="39">
        <v>6.2084534613973412</v>
      </c>
      <c r="O914" s="39">
        <v>3.4896989167122316</v>
      </c>
      <c r="P914" s="39">
        <v>5.5339513972116334</v>
      </c>
      <c r="Q914" s="39">
        <v>3.9742434624640333</v>
      </c>
    </row>
    <row r="915" spans="1:17" ht="15">
      <c r="A915" s="22" t="s">
        <v>1045</v>
      </c>
      <c r="B915" s="21" t="s">
        <v>10410</v>
      </c>
      <c r="C915" s="38">
        <v>4.0018633041999996</v>
      </c>
      <c r="D915" s="38">
        <v>8.6351687694999999</v>
      </c>
      <c r="E915" s="38">
        <v>28.419408515699999</v>
      </c>
      <c r="F915" s="38">
        <v>30.036930621</v>
      </c>
      <c r="G915" s="38">
        <v>23.1242718725</v>
      </c>
      <c r="H915" s="38">
        <v>5.3698923700999996</v>
      </c>
      <c r="I915" s="38">
        <v>3.9944410970000002</v>
      </c>
      <c r="J915" s="37" t="s">
        <v>10479</v>
      </c>
      <c r="K915" s="39">
        <v>4.0018633041999996</v>
      </c>
      <c r="L915" s="39">
        <v>15.614220794372624</v>
      </c>
      <c r="M915" s="39">
        <v>14.678227277581005</v>
      </c>
      <c r="N915" s="39">
        <v>4.3028677065371914</v>
      </c>
      <c r="O915" s="39">
        <v>17.120732664069386</v>
      </c>
      <c r="P915" s="39">
        <v>12.205702075886586</v>
      </c>
      <c r="Q915" s="39">
        <v>4.0054713311126964</v>
      </c>
    </row>
    <row r="916" spans="1:17" ht="15">
      <c r="A916" s="22" t="s">
        <v>1199</v>
      </c>
      <c r="B916" s="21" t="s">
        <v>6756</v>
      </c>
      <c r="C916" s="38">
        <v>14.823065398400001</v>
      </c>
      <c r="D916" s="38">
        <v>13.283134009699999</v>
      </c>
      <c r="E916" s="38">
        <v>37.742205127200002</v>
      </c>
      <c r="F916" s="38">
        <v>57.276733526100003</v>
      </c>
      <c r="G916" s="38">
        <v>35.583330977000003</v>
      </c>
      <c r="H916" s="38">
        <v>15.7303923572</v>
      </c>
      <c r="I916" s="38">
        <v>42.8984774973</v>
      </c>
      <c r="J916" s="37" t="s">
        <v>10479</v>
      </c>
      <c r="K916" s="39">
        <v>14.823065398400001</v>
      </c>
      <c r="L916" s="39">
        <v>24.018730010381176</v>
      </c>
      <c r="M916" s="39">
        <v>19.493321421805089</v>
      </c>
      <c r="N916" s="39">
        <v>8.2050396605133145</v>
      </c>
      <c r="O916" s="39">
        <v>26.3451623607145</v>
      </c>
      <c r="P916" s="39">
        <v>35.754996453534325</v>
      </c>
      <c r="Q916" s="39">
        <v>43.016937186248427</v>
      </c>
    </row>
    <row r="917" spans="1:17" ht="15">
      <c r="A917" s="22" t="s">
        <v>1197</v>
      </c>
      <c r="B917" s="21" t="s">
        <v>1198</v>
      </c>
      <c r="C917" s="38">
        <v>0.8033157715</v>
      </c>
      <c r="D917" s="38">
        <v>2.6401256435999998</v>
      </c>
      <c r="E917" s="38">
        <v>12.6460202554</v>
      </c>
      <c r="F917" s="38">
        <v>54.753211357300003</v>
      </c>
      <c r="G917" s="38">
        <v>3.964438388</v>
      </c>
      <c r="H917" s="38">
        <v>0.49472723969999999</v>
      </c>
      <c r="I917" s="38">
        <v>1.0307900649999999</v>
      </c>
      <c r="J917" s="37" t="s">
        <v>10479</v>
      </c>
      <c r="K917" s="39">
        <v>0.8033157715</v>
      </c>
      <c r="L917" s="39">
        <v>4.7739083999909457</v>
      </c>
      <c r="M917" s="39">
        <v>6.531492707285226</v>
      </c>
      <c r="N917" s="39">
        <v>7.8435386075638922</v>
      </c>
      <c r="O917" s="39">
        <v>2.9351881943941276</v>
      </c>
      <c r="P917" s="39">
        <v>1.1245091857383875</v>
      </c>
      <c r="Q917" s="39">
        <v>1.0336364846772184</v>
      </c>
    </row>
    <row r="918" spans="1:17" ht="15">
      <c r="A918" s="22" t="s">
        <v>1196</v>
      </c>
      <c r="B918" s="21" t="s">
        <v>10397</v>
      </c>
      <c r="C918" s="38">
        <v>4.5757663331999998</v>
      </c>
      <c r="D918" s="38">
        <v>2.5136931278999999</v>
      </c>
      <c r="E918" s="38">
        <v>16.248959485699999</v>
      </c>
      <c r="F918" s="38">
        <v>69.210419780400002</v>
      </c>
      <c r="G918" s="38">
        <v>8.6363295592</v>
      </c>
      <c r="H918" s="38">
        <v>2.4505918233999999</v>
      </c>
      <c r="I918" s="38">
        <v>3.5160982418</v>
      </c>
      <c r="J918" s="37" t="s">
        <v>10479</v>
      </c>
      <c r="K918" s="39">
        <v>4.5757663331999998</v>
      </c>
      <c r="L918" s="39">
        <v>4.5452915346552505</v>
      </c>
      <c r="M918" s="39">
        <v>8.3923604611105933</v>
      </c>
      <c r="N918" s="39">
        <v>9.9145709655419996</v>
      </c>
      <c r="O918" s="39">
        <v>6.39415979872226</v>
      </c>
      <c r="P918" s="39">
        <v>5.5701663356554496</v>
      </c>
      <c r="Q918" s="39">
        <v>3.5258075818124035</v>
      </c>
    </row>
    <row r="919" spans="1:17" ht="15">
      <c r="A919" s="22" t="s">
        <v>1355</v>
      </c>
      <c r="B919" s="21" t="s">
        <v>1195</v>
      </c>
      <c r="C919" s="38">
        <v>8.4786619192000003</v>
      </c>
      <c r="D919" s="38">
        <v>5.9305312701000004</v>
      </c>
      <c r="E919" s="38">
        <v>22.937823272900001</v>
      </c>
      <c r="F919" s="38">
        <v>91.709893599699996</v>
      </c>
      <c r="G919" s="38">
        <v>12.2615795271</v>
      </c>
      <c r="H919" s="38">
        <v>3.3378105040000001</v>
      </c>
      <c r="I919" s="38">
        <v>12.595019049399999</v>
      </c>
      <c r="J919" s="37" t="s">
        <v>10479</v>
      </c>
      <c r="K919" s="39">
        <v>8.4786619192000003</v>
      </c>
      <c r="L919" s="39">
        <v>10.723661245202779</v>
      </c>
      <c r="M919" s="39">
        <v>11.847065116313532</v>
      </c>
      <c r="N919" s="39">
        <v>13.137678563741787</v>
      </c>
      <c r="O919" s="39">
        <v>9.0782199015899181</v>
      </c>
      <c r="P919" s="39">
        <v>7.5868039412548187</v>
      </c>
      <c r="Q919" s="39">
        <v>12.629798886026727</v>
      </c>
    </row>
    <row r="920" spans="1:17" ht="15">
      <c r="A920" s="22" t="s">
        <v>1354</v>
      </c>
      <c r="B920" s="21" t="s">
        <v>10397</v>
      </c>
      <c r="C920" s="38">
        <v>13.270083469399999</v>
      </c>
      <c r="D920" s="38">
        <v>9.9242778669000007</v>
      </c>
      <c r="E920" s="38">
        <v>49.614622083</v>
      </c>
      <c r="F920" s="38">
        <v>176.38192102670001</v>
      </c>
      <c r="G920" s="38">
        <v>23.116390903599999</v>
      </c>
      <c r="H920" s="38">
        <v>7.5443817242</v>
      </c>
      <c r="I920" s="38">
        <v>13.910043524800001</v>
      </c>
      <c r="J920" s="37" t="s">
        <v>10479</v>
      </c>
      <c r="K920" s="39">
        <v>13.270083469399999</v>
      </c>
      <c r="L920" s="39">
        <v>17.945204080528306</v>
      </c>
      <c r="M920" s="39">
        <v>25.62525883757387</v>
      </c>
      <c r="N920" s="39">
        <v>25.267164664027632</v>
      </c>
      <c r="O920" s="39">
        <v>17.114897757681213</v>
      </c>
      <c r="P920" s="39">
        <v>17.148290752545183</v>
      </c>
      <c r="Q920" s="39">
        <v>13.948454664899566</v>
      </c>
    </row>
    <row r="921" spans="1:17" ht="15">
      <c r="A921" s="22" t="s">
        <v>1352</v>
      </c>
      <c r="B921" s="21" t="s">
        <v>1353</v>
      </c>
      <c r="C921" s="38">
        <v>23.980829071700001</v>
      </c>
      <c r="D921" s="38">
        <v>15.573864201199999</v>
      </c>
      <c r="E921" s="38">
        <v>112.04086838409999</v>
      </c>
      <c r="F921" s="38">
        <v>456.74422963199999</v>
      </c>
      <c r="G921" s="38">
        <v>65.976352313800007</v>
      </c>
      <c r="H921" s="38">
        <v>17.987317618100001</v>
      </c>
      <c r="I921" s="38">
        <v>61.195468033600001</v>
      </c>
      <c r="J921" s="37" t="s">
        <v>10479</v>
      </c>
      <c r="K921" s="39">
        <v>23.980829071700001</v>
      </c>
      <c r="L921" s="39">
        <v>28.160857158694871</v>
      </c>
      <c r="M921" s="39">
        <v>57.867542514505168</v>
      </c>
      <c r="N921" s="39">
        <v>65.429787771215032</v>
      </c>
      <c r="O921" s="39">
        <v>48.847526804004268</v>
      </c>
      <c r="P921" s="39">
        <v>40.884960974885622</v>
      </c>
      <c r="Q921" s="39">
        <v>61.364452961066711</v>
      </c>
    </row>
    <row r="922" spans="1:17" ht="15">
      <c r="A922" s="22" t="s">
        <v>1351</v>
      </c>
      <c r="B922" s="21" t="s">
        <v>10397</v>
      </c>
      <c r="C922" s="38">
        <v>5.1534767823000003</v>
      </c>
      <c r="D922" s="38">
        <v>2.1780430580000001</v>
      </c>
      <c r="E922" s="38">
        <v>14.9673101335</v>
      </c>
      <c r="F922" s="38">
        <v>96.192362988699998</v>
      </c>
      <c r="G922" s="38">
        <v>6.2878206025000001</v>
      </c>
      <c r="H922" s="38">
        <v>1.6138913855000001</v>
      </c>
      <c r="I922" s="38">
        <v>3.6943658421999999</v>
      </c>
      <c r="J922" s="37" t="s">
        <v>10479</v>
      </c>
      <c r="K922" s="39">
        <v>5.1534767823000003</v>
      </c>
      <c r="L922" s="39">
        <v>3.9383648559808897</v>
      </c>
      <c r="M922" s="39">
        <v>7.7304064844342877</v>
      </c>
      <c r="N922" s="39">
        <v>13.779803853533714</v>
      </c>
      <c r="O922" s="39">
        <v>4.6553723364173445</v>
      </c>
      <c r="P922" s="39">
        <v>3.668356100382324</v>
      </c>
      <c r="Q922" s="39">
        <v>3.7045674496709466</v>
      </c>
    </row>
    <row r="923" spans="1:17" ht="15">
      <c r="A923" s="22" t="s">
        <v>1349</v>
      </c>
      <c r="B923" s="21" t="s">
        <v>1350</v>
      </c>
      <c r="C923" s="38">
        <v>2.9178250810000002</v>
      </c>
      <c r="D923" s="38">
        <v>1.8364252024000001</v>
      </c>
      <c r="E923" s="38">
        <v>1.2088266264</v>
      </c>
      <c r="F923" s="38">
        <v>10.723610320700001</v>
      </c>
      <c r="G923" s="38">
        <v>2.7733727858999999</v>
      </c>
      <c r="H923" s="38">
        <v>0.8154118239</v>
      </c>
      <c r="I923" s="38">
        <v>0.93152455820000002</v>
      </c>
      <c r="J923" s="37" t="s">
        <v>10445</v>
      </c>
      <c r="K923" s="39">
        <v>2.9178250810000002</v>
      </c>
      <c r="L923" s="39">
        <v>3.3206471521325414</v>
      </c>
      <c r="M923" s="39">
        <v>0.62434205665077558</v>
      </c>
      <c r="N923" s="39">
        <v>1.5361848095813455</v>
      </c>
      <c r="O923" s="39">
        <v>2.0533478548860304</v>
      </c>
      <c r="P923" s="39">
        <v>1.8534214665262194</v>
      </c>
      <c r="Q923" s="39">
        <v>0.93409686649273926</v>
      </c>
    </row>
    <row r="924" spans="1:17" ht="15">
      <c r="A924" s="22" t="s">
        <v>1347</v>
      </c>
      <c r="B924" s="21" t="s">
        <v>1348</v>
      </c>
      <c r="C924" s="38">
        <v>6.5795435351</v>
      </c>
      <c r="D924" s="38">
        <v>2.9647965295000001</v>
      </c>
      <c r="E924" s="38">
        <v>2.3331694449999998</v>
      </c>
      <c r="F924" s="38">
        <v>19.525211094900001</v>
      </c>
      <c r="G924" s="38">
        <v>4.0608598040999997</v>
      </c>
      <c r="H924" s="38">
        <v>1.036347973</v>
      </c>
      <c r="I924" s="38">
        <v>3.1908171796000002</v>
      </c>
      <c r="J924" s="37" t="s">
        <v>10445</v>
      </c>
      <c r="K924" s="39">
        <v>6.5795435351</v>
      </c>
      <c r="L924" s="39">
        <v>5.3609823800448062</v>
      </c>
      <c r="M924" s="39">
        <v>1.2050494074110747</v>
      </c>
      <c r="N924" s="39">
        <v>2.7970367992536871</v>
      </c>
      <c r="O924" s="39">
        <v>3.0065766167946735</v>
      </c>
      <c r="P924" s="39">
        <v>2.3556067298144741</v>
      </c>
      <c r="Q924" s="39">
        <v>3.1996282897521144</v>
      </c>
    </row>
    <row r="925" spans="1:17" ht="15">
      <c r="A925" s="22" t="s">
        <v>1346</v>
      </c>
      <c r="B925" s="21" t="s">
        <v>4295</v>
      </c>
      <c r="C925" s="38">
        <v>7.7393509227999999</v>
      </c>
      <c r="D925" s="38">
        <v>4.4246241913000004</v>
      </c>
      <c r="E925" s="38">
        <v>2.9814031354999999</v>
      </c>
      <c r="F925" s="38">
        <v>28.788490261900002</v>
      </c>
      <c r="G925" s="38">
        <v>6.4304592645999996</v>
      </c>
      <c r="H925" s="38">
        <v>1.0189536545</v>
      </c>
      <c r="I925" s="38">
        <v>2.6534493973000002</v>
      </c>
      <c r="J925" s="37" t="s">
        <v>10445</v>
      </c>
      <c r="K925" s="39">
        <v>7.7393509227999999</v>
      </c>
      <c r="L925" s="39">
        <v>8.0006611218880614</v>
      </c>
      <c r="M925" s="39">
        <v>1.5398530481303279</v>
      </c>
      <c r="N925" s="39">
        <v>4.1240254082847398</v>
      </c>
      <c r="O925" s="39">
        <v>4.7609790519428961</v>
      </c>
      <c r="P925" s="39">
        <v>2.316069648846848</v>
      </c>
      <c r="Q925" s="39">
        <v>2.6607766221476497</v>
      </c>
    </row>
    <row r="926" spans="1:17" ht="15">
      <c r="A926" s="22" t="s">
        <v>1345</v>
      </c>
      <c r="B926" s="21" t="s">
        <v>10397</v>
      </c>
      <c r="C926" s="38">
        <v>4.4005258712000002</v>
      </c>
      <c r="D926" s="38">
        <v>3.8880591516999998</v>
      </c>
      <c r="E926" s="38">
        <v>2.5462003716999999</v>
      </c>
      <c r="F926" s="38">
        <v>21.5021209437</v>
      </c>
      <c r="G926" s="38">
        <v>4.5044043259000004</v>
      </c>
      <c r="H926" s="38">
        <v>1.260842598</v>
      </c>
      <c r="I926" s="38">
        <v>2.1628368252999999</v>
      </c>
      <c r="J926" s="37" t="s">
        <v>10445</v>
      </c>
      <c r="K926" s="39">
        <v>4.4005258712000002</v>
      </c>
      <c r="L926" s="39">
        <v>7.0304374676095813</v>
      </c>
      <c r="M926" s="39">
        <v>1.315076903498084</v>
      </c>
      <c r="N926" s="39">
        <v>3.0802342289268001</v>
      </c>
      <c r="O926" s="39">
        <v>3.3349678078436362</v>
      </c>
      <c r="P926" s="39">
        <v>2.8658803668886663</v>
      </c>
      <c r="Q926" s="39">
        <v>2.1688092744990972</v>
      </c>
    </row>
    <row r="927" spans="1:17" ht="15">
      <c r="A927" s="22" t="s">
        <v>1344</v>
      </c>
      <c r="B927" s="21" t="s">
        <v>10397</v>
      </c>
      <c r="C927" s="38">
        <v>0</v>
      </c>
      <c r="D927" s="38">
        <v>8.2736804302000007</v>
      </c>
      <c r="E927" s="38">
        <v>0</v>
      </c>
      <c r="F927" s="38">
        <v>25.581830310000001</v>
      </c>
      <c r="G927" s="38">
        <v>1.8132762728</v>
      </c>
      <c r="H927" s="38">
        <v>0</v>
      </c>
      <c r="I927" s="38">
        <v>0</v>
      </c>
      <c r="J927" s="37" t="s">
        <v>10445</v>
      </c>
      <c r="K927" s="39">
        <v>0</v>
      </c>
      <c r="L927" s="39">
        <v>14.960573031938898</v>
      </c>
      <c r="M927" s="39">
        <v>0</v>
      </c>
      <c r="N927" s="39">
        <v>3.6646631076896847</v>
      </c>
      <c r="O927" s="39">
        <v>1.3425122522291411</v>
      </c>
      <c r="P927" s="39">
        <v>0</v>
      </c>
      <c r="Q927" s="39">
        <v>0</v>
      </c>
    </row>
    <row r="928" spans="1:17" ht="15">
      <c r="A928" s="22" t="s">
        <v>1514</v>
      </c>
      <c r="B928" s="21" t="s">
        <v>10397</v>
      </c>
      <c r="C928" s="38">
        <v>0</v>
      </c>
      <c r="D928" s="38">
        <v>2.0176492441999998</v>
      </c>
      <c r="E928" s="38">
        <v>0.88885006639999997</v>
      </c>
      <c r="F928" s="38">
        <v>14.0554845826</v>
      </c>
      <c r="G928" s="38">
        <v>1.2271972288999999</v>
      </c>
      <c r="H928" s="38">
        <v>0</v>
      </c>
      <c r="I928" s="38">
        <v>0</v>
      </c>
      <c r="J928" s="37" t="s">
        <v>10445</v>
      </c>
      <c r="K928" s="39">
        <v>0</v>
      </c>
      <c r="L928" s="39">
        <v>3.6483387442075457</v>
      </c>
      <c r="M928" s="39">
        <v>0.45907863575361302</v>
      </c>
      <c r="N928" s="39">
        <v>2.0134843827191102</v>
      </c>
      <c r="O928" s="39">
        <v>0.90859144875691977</v>
      </c>
      <c r="P928" s="39">
        <v>0</v>
      </c>
      <c r="Q928" s="39">
        <v>0</v>
      </c>
    </row>
    <row r="929" spans="1:17" ht="15">
      <c r="A929" s="22" t="s">
        <v>1513</v>
      </c>
      <c r="B929" s="21" t="s">
        <v>7856</v>
      </c>
      <c r="C929" s="38">
        <v>3.2390580729999998</v>
      </c>
      <c r="D929" s="38">
        <v>2.4570379616000002</v>
      </c>
      <c r="E929" s="38">
        <v>2.5850012860999998</v>
      </c>
      <c r="F929" s="38">
        <v>19.4670851027</v>
      </c>
      <c r="G929" s="38">
        <v>3.0288914857</v>
      </c>
      <c r="H929" s="38">
        <v>1.3356513325999999</v>
      </c>
      <c r="I929" s="38">
        <v>1.5238138975</v>
      </c>
      <c r="J929" s="37" t="s">
        <v>10445</v>
      </c>
      <c r="K929" s="39">
        <v>3.2390580729999998</v>
      </c>
      <c r="L929" s="39">
        <v>4.4428469502628003</v>
      </c>
      <c r="M929" s="39">
        <v>1.33511703346161</v>
      </c>
      <c r="N929" s="39">
        <v>2.7887101010998832</v>
      </c>
      <c r="O929" s="39">
        <v>2.2425286158659632</v>
      </c>
      <c r="P929" s="39">
        <v>3.0359197390529662</v>
      </c>
      <c r="Q929" s="39">
        <v>1.5280217512711392</v>
      </c>
    </row>
    <row r="930" spans="1:17" ht="15">
      <c r="A930" s="22" t="s">
        <v>1511</v>
      </c>
      <c r="B930" s="21" t="s">
        <v>1512</v>
      </c>
      <c r="C930" s="38">
        <v>7.1724276892000001</v>
      </c>
      <c r="D930" s="38">
        <v>4.8404007969</v>
      </c>
      <c r="E930" s="38">
        <v>3.6298449918000002</v>
      </c>
      <c r="F930" s="38">
        <v>28.578618325400001</v>
      </c>
      <c r="G930" s="38">
        <v>7.0784558703</v>
      </c>
      <c r="H930" s="38">
        <v>1.5951219415</v>
      </c>
      <c r="I930" s="38">
        <v>2.3618383330000001</v>
      </c>
      <c r="J930" s="37" t="s">
        <v>10445</v>
      </c>
      <c r="K930" s="39">
        <v>7.1724276892000001</v>
      </c>
      <c r="L930" s="39">
        <v>8.7524736103600258</v>
      </c>
      <c r="M930" s="39">
        <v>1.8747642035757277</v>
      </c>
      <c r="N930" s="39">
        <v>4.0939607126116435</v>
      </c>
      <c r="O930" s="39">
        <v>5.2407423376620708</v>
      </c>
      <c r="P930" s="39">
        <v>3.6256933753583267</v>
      </c>
      <c r="Q930" s="39">
        <v>2.3683603041886339</v>
      </c>
    </row>
    <row r="931" spans="1:17" ht="15">
      <c r="A931" s="22" t="s">
        <v>1510</v>
      </c>
      <c r="B931" s="21" t="s">
        <v>8938</v>
      </c>
      <c r="C931" s="38">
        <v>1.1309328961</v>
      </c>
      <c r="D931" s="38">
        <v>1.1747616207</v>
      </c>
      <c r="E931" s="38">
        <v>2.1109682874</v>
      </c>
      <c r="F931" s="38">
        <v>6.1991040552000003</v>
      </c>
      <c r="G931" s="38">
        <v>2.3002873401000001</v>
      </c>
      <c r="H931" s="38">
        <v>0.81760680720000001</v>
      </c>
      <c r="I931" s="38">
        <v>1.126051031</v>
      </c>
      <c r="J931" s="37" t="s">
        <v>10445</v>
      </c>
      <c r="K931" s="39">
        <v>1.1309328961</v>
      </c>
      <c r="L931" s="39">
        <v>2.1242187403624926</v>
      </c>
      <c r="M931" s="39">
        <v>1.0902856152374056</v>
      </c>
      <c r="N931" s="39">
        <v>0.88803762891588656</v>
      </c>
      <c r="O931" s="39">
        <v>1.7030851746398208</v>
      </c>
      <c r="P931" s="39">
        <v>1.8584106377003984</v>
      </c>
      <c r="Q931" s="39">
        <v>1.1291605039383044</v>
      </c>
    </row>
    <row r="932" spans="1:17" ht="15">
      <c r="A932" s="22" t="s">
        <v>1508</v>
      </c>
      <c r="B932" s="21" t="s">
        <v>1509</v>
      </c>
      <c r="C932" s="38">
        <v>2.7556220515000001</v>
      </c>
      <c r="D932" s="38">
        <v>2.4708413560000002</v>
      </c>
      <c r="E932" s="38">
        <v>5.2109270223999999</v>
      </c>
      <c r="F932" s="38">
        <v>30.869369321099999</v>
      </c>
      <c r="G932" s="38">
        <v>3.7579885915000002</v>
      </c>
      <c r="H932" s="38">
        <v>2.3974811196000001</v>
      </c>
      <c r="I932" s="38">
        <v>2.5947180966999999</v>
      </c>
      <c r="J932" s="37" t="s">
        <v>10445</v>
      </c>
      <c r="K932" s="39">
        <v>2.7556220515000001</v>
      </c>
      <c r="L932" s="39">
        <v>4.4678064216554922</v>
      </c>
      <c r="M932" s="39">
        <v>2.6913709734465838</v>
      </c>
      <c r="N932" s="39">
        <v>4.4221166952413791</v>
      </c>
      <c r="O932" s="39">
        <v>2.7823370346293337</v>
      </c>
      <c r="P932" s="39">
        <v>5.4494463317996962</v>
      </c>
      <c r="Q932" s="39">
        <v>2.6018831411625518</v>
      </c>
    </row>
    <row r="933" spans="1:17" ht="15">
      <c r="A933" s="22" t="s">
        <v>1507</v>
      </c>
      <c r="B933" s="21" t="s">
        <v>10397</v>
      </c>
      <c r="C933" s="38">
        <v>4.2624747557999996</v>
      </c>
      <c r="D933" s="38">
        <v>3.6531504799999999</v>
      </c>
      <c r="E933" s="38">
        <v>6.7385928207000001</v>
      </c>
      <c r="F933" s="38">
        <v>54.2937789092</v>
      </c>
      <c r="G933" s="38">
        <v>5.5708435848000004</v>
      </c>
      <c r="H933" s="38">
        <v>2.4256858295999999</v>
      </c>
      <c r="I933" s="38">
        <v>12.389265049800001</v>
      </c>
      <c r="J933" s="37" t="s">
        <v>10479</v>
      </c>
      <c r="K933" s="39">
        <v>4.2624747557999996</v>
      </c>
      <c r="L933" s="39">
        <v>6.605672652428213</v>
      </c>
      <c r="M933" s="39">
        <v>3.4803890059382541</v>
      </c>
      <c r="N933" s="39">
        <v>7.7777237255704996</v>
      </c>
      <c r="O933" s="39">
        <v>4.124537380229107</v>
      </c>
      <c r="P933" s="39">
        <v>5.5135553052520567</v>
      </c>
      <c r="Q933" s="39">
        <v>12.423476718132315</v>
      </c>
    </row>
    <row r="934" spans="1:17" ht="15">
      <c r="A934" s="22" t="s">
        <v>1340</v>
      </c>
      <c r="B934" s="21" t="s">
        <v>1341</v>
      </c>
      <c r="C934" s="38">
        <v>2.2934835933</v>
      </c>
      <c r="D934" s="38">
        <v>3.0293018083000001</v>
      </c>
      <c r="E934" s="38">
        <v>3.6406457963999999</v>
      </c>
      <c r="F934" s="38">
        <v>20.206317655599999</v>
      </c>
      <c r="G934" s="38">
        <v>3.6462339113</v>
      </c>
      <c r="H934" s="38">
        <v>1.3060464913000001</v>
      </c>
      <c r="I934" s="38">
        <v>1.4563189026000001</v>
      </c>
      <c r="J934" s="37" t="s">
        <v>10445</v>
      </c>
      <c r="K934" s="39">
        <v>2.2934835933</v>
      </c>
      <c r="L934" s="39">
        <v>5.4776216366095722</v>
      </c>
      <c r="M934" s="39">
        <v>1.8803426681877535</v>
      </c>
      <c r="N934" s="39">
        <v>2.8946070690567427</v>
      </c>
      <c r="O934" s="39">
        <v>2.6995961805945674</v>
      </c>
      <c r="P934" s="39">
        <v>2.968628283655514</v>
      </c>
      <c r="Q934" s="39">
        <v>1.4603403759546796</v>
      </c>
    </row>
    <row r="935" spans="1:17" ht="15">
      <c r="A935" s="22" t="s">
        <v>1338</v>
      </c>
      <c r="B935" s="21" t="s">
        <v>1339</v>
      </c>
      <c r="C935" s="38">
        <v>3.3916199382999999</v>
      </c>
      <c r="D935" s="38">
        <v>2.5955160667000001</v>
      </c>
      <c r="E935" s="38">
        <v>2.8172245769000002</v>
      </c>
      <c r="F935" s="38">
        <v>15.9482321863</v>
      </c>
      <c r="G935" s="38">
        <v>3.5726709567000001</v>
      </c>
      <c r="H935" s="38">
        <v>1.0883972562999999</v>
      </c>
      <c r="I935" s="38">
        <v>1.8050336814000001</v>
      </c>
      <c r="J935" s="37" t="s">
        <v>10445</v>
      </c>
      <c r="K935" s="39">
        <v>3.3916199382999999</v>
      </c>
      <c r="L935" s="39">
        <v>4.6932448018780306</v>
      </c>
      <c r="M935" s="39">
        <v>1.4550571173527695</v>
      </c>
      <c r="N935" s="39">
        <v>2.2846253539238184</v>
      </c>
      <c r="O935" s="39">
        <v>2.6451316903554849</v>
      </c>
      <c r="P935" s="39">
        <v>2.4739141373820095</v>
      </c>
      <c r="Q935" s="39">
        <v>1.8100180943888651</v>
      </c>
    </row>
    <row r="936" spans="1:17" ht="15">
      <c r="A936" s="22" t="s">
        <v>1336</v>
      </c>
      <c r="B936" s="21" t="s">
        <v>1337</v>
      </c>
      <c r="C936" s="38">
        <v>6.7331370992000004</v>
      </c>
      <c r="D936" s="38">
        <v>5.7993393511000004</v>
      </c>
      <c r="E936" s="38">
        <v>6.5438740315999997</v>
      </c>
      <c r="F936" s="38">
        <v>65.041338267</v>
      </c>
      <c r="G936" s="38">
        <v>6.8598603941</v>
      </c>
      <c r="H936" s="38">
        <v>1.4445261347</v>
      </c>
      <c r="I936" s="38">
        <v>1.0560342881</v>
      </c>
      <c r="J936" s="37" t="s">
        <v>10479</v>
      </c>
      <c r="K936" s="39">
        <v>6.7331370992000004</v>
      </c>
      <c r="L936" s="39">
        <v>10.486438366949519</v>
      </c>
      <c r="M936" s="39">
        <v>3.3798194729711541</v>
      </c>
      <c r="N936" s="39">
        <v>9.3173392964250432</v>
      </c>
      <c r="O936" s="39">
        <v>5.0788987678307604</v>
      </c>
      <c r="P936" s="39">
        <v>3.2833908811941197</v>
      </c>
      <c r="Q936" s="39">
        <v>1.0589504170767234</v>
      </c>
    </row>
    <row r="937" spans="1:17" ht="15">
      <c r="A937" s="22" t="s">
        <v>1335</v>
      </c>
      <c r="B937" s="21" t="s">
        <v>10469</v>
      </c>
      <c r="C937" s="38">
        <v>3.0522886142000001</v>
      </c>
      <c r="D937" s="38">
        <v>3.1548564791999998</v>
      </c>
      <c r="E937" s="38">
        <v>2.5565623372999999</v>
      </c>
      <c r="F937" s="38">
        <v>21.773857703699999</v>
      </c>
      <c r="G937" s="38">
        <v>2.3374034033000002</v>
      </c>
      <c r="H937" s="38">
        <v>0.96046352079999997</v>
      </c>
      <c r="I937" s="38">
        <v>1.3135659673</v>
      </c>
      <c r="J937" s="37" t="s">
        <v>10445</v>
      </c>
      <c r="K937" s="39">
        <v>3.0522886142000001</v>
      </c>
      <c r="L937" s="39">
        <v>5.7046511719351338</v>
      </c>
      <c r="M937" s="39">
        <v>1.3204287139003044</v>
      </c>
      <c r="N937" s="39">
        <v>3.1191612199711374</v>
      </c>
      <c r="O937" s="39">
        <v>1.7305651402401909</v>
      </c>
      <c r="P937" s="39">
        <v>2.1831222642221388</v>
      </c>
      <c r="Q937" s="39">
        <v>1.317193243254243</v>
      </c>
    </row>
    <row r="938" spans="1:17" ht="15">
      <c r="A938" s="22" t="s">
        <v>1334</v>
      </c>
      <c r="B938" s="21" t="s">
        <v>10274</v>
      </c>
      <c r="C938" s="38">
        <v>4.2312793446999999</v>
      </c>
      <c r="D938" s="38">
        <v>3.5281212231999999</v>
      </c>
      <c r="E938" s="38">
        <v>2.1215160435999998</v>
      </c>
      <c r="F938" s="38">
        <v>25.224172381199999</v>
      </c>
      <c r="G938" s="38">
        <v>5.0027207882000004</v>
      </c>
      <c r="H938" s="38">
        <v>1.4170308394</v>
      </c>
      <c r="I938" s="38">
        <v>1.3727159489</v>
      </c>
      <c r="J938" s="37" t="s">
        <v>10445</v>
      </c>
      <c r="K938" s="39">
        <v>4.2312793446999999</v>
      </c>
      <c r="L938" s="39">
        <v>6.3795931774876724</v>
      </c>
      <c r="M938" s="39">
        <v>1.0957333838877132</v>
      </c>
      <c r="N938" s="39">
        <v>3.6134276878247618</v>
      </c>
      <c r="O938" s="39">
        <v>3.7039110109067801</v>
      </c>
      <c r="P938" s="39">
        <v>3.2208943989947798</v>
      </c>
      <c r="Q938" s="39">
        <v>1.3765065613834262</v>
      </c>
    </row>
    <row r="939" spans="1:17" ht="15">
      <c r="A939" s="22" t="s">
        <v>1333</v>
      </c>
      <c r="B939" s="21" t="s">
        <v>10397</v>
      </c>
      <c r="C939" s="38">
        <v>3.8385382334</v>
      </c>
      <c r="D939" s="38">
        <v>2.8642711690999998</v>
      </c>
      <c r="E939" s="38">
        <v>1.0768160251000001</v>
      </c>
      <c r="F939" s="38">
        <v>16.8424205683</v>
      </c>
      <c r="G939" s="38">
        <v>3.2711017747</v>
      </c>
      <c r="H939" s="38">
        <v>0.80347361080000002</v>
      </c>
      <c r="I939" s="38">
        <v>1.9155988866</v>
      </c>
      <c r="J939" s="37" t="s">
        <v>10445</v>
      </c>
      <c r="K939" s="39">
        <v>3.8385382334</v>
      </c>
      <c r="L939" s="39">
        <v>5.1792111588194025</v>
      </c>
      <c r="M939" s="39">
        <v>0.55616042620406603</v>
      </c>
      <c r="N939" s="39">
        <v>2.4127201436683654</v>
      </c>
      <c r="O939" s="39">
        <v>2.421856104719244</v>
      </c>
      <c r="P939" s="39">
        <v>1.8262860488354673</v>
      </c>
      <c r="Q939" s="39">
        <v>1.9208886139165666</v>
      </c>
    </row>
    <row r="940" spans="1:17" ht="15">
      <c r="A940" s="22" t="s">
        <v>1332</v>
      </c>
      <c r="B940" s="21" t="s">
        <v>10397</v>
      </c>
      <c r="C940" s="38">
        <v>11.180345022099999</v>
      </c>
      <c r="D940" s="38">
        <v>16.114464101999999</v>
      </c>
      <c r="E940" s="38">
        <v>61.6855858817</v>
      </c>
      <c r="F940" s="38">
        <v>102.4636281802</v>
      </c>
      <c r="G940" s="38">
        <v>16.073937799199999</v>
      </c>
      <c r="H940" s="38">
        <v>12.351493311500001</v>
      </c>
      <c r="I940" s="38">
        <v>17.944184683100001</v>
      </c>
      <c r="J940" s="37" t="s">
        <v>10479</v>
      </c>
      <c r="K940" s="39">
        <v>11.180345022099999</v>
      </c>
      <c r="L940" s="39">
        <v>29.13837669975138</v>
      </c>
      <c r="M940" s="39">
        <v>31.859742922592382</v>
      </c>
      <c r="N940" s="39">
        <v>14.678178751159582</v>
      </c>
      <c r="O940" s="39">
        <v>11.900811123322562</v>
      </c>
      <c r="P940" s="39">
        <v>28.074798741202216</v>
      </c>
      <c r="Q940" s="39">
        <v>17.993735684907161</v>
      </c>
    </row>
    <row r="941" spans="1:17" ht="15">
      <c r="A941" s="22" t="s">
        <v>1330</v>
      </c>
      <c r="B941" s="21" t="s">
        <v>1331</v>
      </c>
      <c r="C941" s="38">
        <v>5.1054261000999999</v>
      </c>
      <c r="D941" s="38">
        <v>5.9980164271999996</v>
      </c>
      <c r="E941" s="38">
        <v>25.1267880021</v>
      </c>
      <c r="F941" s="38">
        <v>19.9275981272</v>
      </c>
      <c r="G941" s="38">
        <v>15.466864710499999</v>
      </c>
      <c r="H941" s="38">
        <v>3.6793543281000001</v>
      </c>
      <c r="I941" s="38">
        <v>13.890420433299999</v>
      </c>
      <c r="J941" s="37" t="s">
        <v>10479</v>
      </c>
      <c r="K941" s="39">
        <v>5.1054261000999999</v>
      </c>
      <c r="L941" s="39">
        <v>10.845688755194727</v>
      </c>
      <c r="M941" s="39">
        <v>12.977634803576946</v>
      </c>
      <c r="N941" s="39">
        <v>2.8546797784468572</v>
      </c>
      <c r="O941" s="39">
        <v>11.451346763255776</v>
      </c>
      <c r="P941" s="39">
        <v>8.3631290285202038</v>
      </c>
      <c r="Q941" s="39">
        <v>13.928777386271003</v>
      </c>
    </row>
    <row r="942" spans="1:17" ht="15">
      <c r="A942" s="22" t="s">
        <v>1328</v>
      </c>
      <c r="B942" s="21" t="s">
        <v>1329</v>
      </c>
      <c r="C942" s="38">
        <v>2.8139463325</v>
      </c>
      <c r="D942" s="38">
        <v>8.3590640416999999</v>
      </c>
      <c r="E942" s="38">
        <v>4.9084894821000002</v>
      </c>
      <c r="F942" s="38">
        <v>46.955095837899997</v>
      </c>
      <c r="G942" s="38">
        <v>4.0690518574999999</v>
      </c>
      <c r="H942" s="38">
        <v>3.4820788411999999</v>
      </c>
      <c r="I942" s="38">
        <v>1.4842568589</v>
      </c>
      <c r="J942" s="37" t="s">
        <v>10479</v>
      </c>
      <c r="K942" s="39">
        <v>2.8139463325</v>
      </c>
      <c r="L942" s="39">
        <v>15.114964752328993</v>
      </c>
      <c r="M942" s="39">
        <v>2.5351662110799236</v>
      </c>
      <c r="N942" s="39">
        <v>6.7264384662860186</v>
      </c>
      <c r="O942" s="39">
        <v>3.0126418437131468</v>
      </c>
      <c r="P942" s="39">
        <v>7.9147241715841181</v>
      </c>
      <c r="Q942" s="39">
        <v>1.4883554800185683</v>
      </c>
    </row>
    <row r="943" spans="1:17" ht="15">
      <c r="A943" s="22" t="s">
        <v>1326</v>
      </c>
      <c r="B943" s="21" t="s">
        <v>1327</v>
      </c>
      <c r="C943" s="38">
        <v>7.3580100890000004</v>
      </c>
      <c r="D943" s="38">
        <v>4.9876686053999997</v>
      </c>
      <c r="E943" s="38">
        <v>2.9266206641000001</v>
      </c>
      <c r="F943" s="38">
        <v>63.878075552799999</v>
      </c>
      <c r="G943" s="38">
        <v>4.8799317797999997</v>
      </c>
      <c r="H943" s="38">
        <v>1.0400078524</v>
      </c>
      <c r="I943" s="38">
        <v>2.7438128033</v>
      </c>
      <c r="J943" s="37" t="s">
        <v>10479</v>
      </c>
      <c r="K943" s="39">
        <v>7.3580100890000004</v>
      </c>
      <c r="L943" s="39">
        <v>9.0187651142324547</v>
      </c>
      <c r="M943" s="39">
        <v>1.5115586673520454</v>
      </c>
      <c r="N943" s="39">
        <v>9.1506989152786904</v>
      </c>
      <c r="O943" s="39">
        <v>3.6130005684723692</v>
      </c>
      <c r="P943" s="39">
        <v>2.3639255925609248</v>
      </c>
      <c r="Q943" s="39">
        <v>2.7513895573055955</v>
      </c>
    </row>
    <row r="944" spans="1:17" ht="15">
      <c r="A944" s="22" t="s">
        <v>1325</v>
      </c>
      <c r="B944" s="21" t="s">
        <v>10397</v>
      </c>
      <c r="C944" s="38">
        <v>5.9542394124999998</v>
      </c>
      <c r="D944" s="38">
        <v>2.9365838770999999</v>
      </c>
      <c r="E944" s="38">
        <v>2.0440366727999999</v>
      </c>
      <c r="F944" s="38">
        <v>21.605168186899999</v>
      </c>
      <c r="G944" s="38">
        <v>3.54874774</v>
      </c>
      <c r="H944" s="38">
        <v>1.0674072405999999</v>
      </c>
      <c r="I944" s="38">
        <v>1.1648400692000001</v>
      </c>
      <c r="J944" s="37" t="s">
        <v>10445</v>
      </c>
      <c r="K944" s="39">
        <v>5.9542394124999998</v>
      </c>
      <c r="L944" s="39">
        <v>5.3099679070764925</v>
      </c>
      <c r="M944" s="39">
        <v>1.055716371806054</v>
      </c>
      <c r="N944" s="39">
        <v>3.094996012033326</v>
      </c>
      <c r="O944" s="39">
        <v>2.6274194354640179</v>
      </c>
      <c r="P944" s="39">
        <v>2.4262040790521788</v>
      </c>
      <c r="Q944" s="39">
        <v>1.168056654037557</v>
      </c>
    </row>
    <row r="945" spans="1:17" ht="15">
      <c r="A945" s="22" t="s">
        <v>1324</v>
      </c>
      <c r="B945" s="21" t="s">
        <v>7946</v>
      </c>
      <c r="C945" s="38">
        <v>2.4669141594999999</v>
      </c>
      <c r="D945" s="38">
        <v>3.6674864469999999</v>
      </c>
      <c r="E945" s="38">
        <v>4.1668331872</v>
      </c>
      <c r="F945" s="38">
        <v>18.370055971700001</v>
      </c>
      <c r="G945" s="38">
        <v>3.7717023694999998</v>
      </c>
      <c r="H945" s="38">
        <v>0.67848479309999998</v>
      </c>
      <c r="I945" s="38">
        <v>1.9774520483</v>
      </c>
      <c r="J945" s="37" t="s">
        <v>10445</v>
      </c>
      <c r="K945" s="39">
        <v>2.4669141594999999</v>
      </c>
      <c r="L945" s="39">
        <v>6.6315951282956771</v>
      </c>
      <c r="M945" s="39">
        <v>2.1521111009647051</v>
      </c>
      <c r="N945" s="39">
        <v>2.6315578514086226</v>
      </c>
      <c r="O945" s="39">
        <v>2.7924904322475137</v>
      </c>
      <c r="P945" s="39">
        <v>1.542187939130693</v>
      </c>
      <c r="Q945" s="39">
        <v>1.9829125766967663</v>
      </c>
    </row>
    <row r="946" spans="1:17" ht="15">
      <c r="A946" s="22" t="s">
        <v>1313</v>
      </c>
      <c r="B946" s="21" t="s">
        <v>1323</v>
      </c>
      <c r="C946" s="38">
        <v>1.2640777925</v>
      </c>
      <c r="D946" s="38">
        <v>3.0599273323</v>
      </c>
      <c r="E946" s="38">
        <v>0.81382231140000005</v>
      </c>
      <c r="F946" s="38">
        <v>15.1850530421</v>
      </c>
      <c r="G946" s="38">
        <v>3.7923158987000001</v>
      </c>
      <c r="H946" s="38">
        <v>0.7736696072</v>
      </c>
      <c r="I946" s="38">
        <v>0.74228885</v>
      </c>
      <c r="J946" s="37" t="s">
        <v>10445</v>
      </c>
      <c r="K946" s="39">
        <v>1.2640777925</v>
      </c>
      <c r="L946" s="39">
        <v>5.5329990943575167</v>
      </c>
      <c r="M946" s="39">
        <v>0.42032784896618652</v>
      </c>
      <c r="N946" s="39">
        <v>2.1752979750609129</v>
      </c>
      <c r="O946" s="39">
        <v>2.8077522629612366</v>
      </c>
      <c r="P946" s="39">
        <v>1.7585418998771378</v>
      </c>
      <c r="Q946" s="39">
        <v>0.74433860354396708</v>
      </c>
    </row>
    <row r="947" spans="1:17" ht="15">
      <c r="A947" s="22" t="s">
        <v>1311</v>
      </c>
      <c r="B947" s="21" t="s">
        <v>1312</v>
      </c>
      <c r="C947" s="38">
        <v>6.3500835759000003</v>
      </c>
      <c r="D947" s="38">
        <v>4.3639370157000004</v>
      </c>
      <c r="E947" s="38">
        <v>1.8026875383000001</v>
      </c>
      <c r="F947" s="38">
        <v>19.122711057699998</v>
      </c>
      <c r="G947" s="38">
        <v>4.1648301162000001</v>
      </c>
      <c r="H947" s="38">
        <v>0.62487279110000005</v>
      </c>
      <c r="I947" s="38">
        <v>0</v>
      </c>
      <c r="J947" s="37" t="s">
        <v>10445</v>
      </c>
      <c r="K947" s="39">
        <v>6.3500835759000003</v>
      </c>
      <c r="L947" s="39">
        <v>7.8909258075590367</v>
      </c>
      <c r="M947" s="39">
        <v>0.93106291719663092</v>
      </c>
      <c r="N947" s="39">
        <v>2.7393776318174154</v>
      </c>
      <c r="O947" s="39">
        <v>3.0835540856757953</v>
      </c>
      <c r="P947" s="39">
        <v>1.4203284903738738</v>
      </c>
      <c r="Q947" s="39">
        <v>0</v>
      </c>
    </row>
    <row r="948" spans="1:17" ht="15">
      <c r="A948" s="22" t="s">
        <v>1309</v>
      </c>
      <c r="B948" s="21" t="s">
        <v>1310</v>
      </c>
      <c r="C948" s="38">
        <v>6.5291853978000001</v>
      </c>
      <c r="D948" s="38">
        <v>8.9455985414000008</v>
      </c>
      <c r="E948" s="38">
        <v>1.9033664959000001</v>
      </c>
      <c r="F948" s="38">
        <v>34.709072302599999</v>
      </c>
      <c r="G948" s="38">
        <v>7.0842976055999998</v>
      </c>
      <c r="H948" s="38">
        <v>3.5174971430999999</v>
      </c>
      <c r="I948" s="38">
        <v>0</v>
      </c>
      <c r="J948" s="37" t="s">
        <v>10479</v>
      </c>
      <c r="K948" s="39">
        <v>6.5291853978000001</v>
      </c>
      <c r="L948" s="39">
        <v>16.175543812946817</v>
      </c>
      <c r="M948" s="39">
        <v>0.98306219159765695</v>
      </c>
      <c r="N948" s="39">
        <v>4.9721640409658425</v>
      </c>
      <c r="O948" s="39">
        <v>5.2450674376659538</v>
      </c>
      <c r="P948" s="39">
        <v>7.9952295544168024</v>
      </c>
      <c r="Q948" s="39">
        <v>0</v>
      </c>
    </row>
    <row r="949" spans="1:17" ht="15">
      <c r="A949" s="22" t="s">
        <v>1307</v>
      </c>
      <c r="B949" s="21" t="s">
        <v>1308</v>
      </c>
      <c r="C949" s="38">
        <v>2.2870457673</v>
      </c>
      <c r="D949" s="38">
        <v>3.5964922594000002</v>
      </c>
      <c r="E949" s="38">
        <v>0.95567034120000005</v>
      </c>
      <c r="F949" s="38">
        <v>15.5760346653</v>
      </c>
      <c r="G949" s="38">
        <v>2.1664994678</v>
      </c>
      <c r="H949" s="38">
        <v>0.71290483559999995</v>
      </c>
      <c r="I949" s="38">
        <v>1.7157277405</v>
      </c>
      <c r="J949" s="37" t="s">
        <v>10445</v>
      </c>
      <c r="K949" s="39">
        <v>2.2870457673</v>
      </c>
      <c r="L949" s="39">
        <v>6.5032225452120818</v>
      </c>
      <c r="M949" s="39">
        <v>0.49359037373447162</v>
      </c>
      <c r="N949" s="39">
        <v>2.231307100012601</v>
      </c>
      <c r="O949" s="39">
        <v>1.6040314008400527</v>
      </c>
      <c r="P949" s="39">
        <v>1.6204242901111374</v>
      </c>
      <c r="Q949" s="39">
        <v>1.7204655444109338</v>
      </c>
    </row>
    <row r="950" spans="1:17" ht="15">
      <c r="A950" s="22" t="s">
        <v>1468</v>
      </c>
      <c r="B950" s="21" t="s">
        <v>1469</v>
      </c>
      <c r="C950" s="38">
        <v>3.2327559619000001</v>
      </c>
      <c r="D950" s="38">
        <v>4.5586786514000002</v>
      </c>
      <c r="E950" s="38">
        <v>1.1515767046000001</v>
      </c>
      <c r="F950" s="38">
        <v>20.855396120999998</v>
      </c>
      <c r="G950" s="38">
        <v>5.7100755088000001</v>
      </c>
      <c r="H950" s="38">
        <v>1.2102055448</v>
      </c>
      <c r="I950" s="38">
        <v>1.1001365113999999</v>
      </c>
      <c r="J950" s="37" t="s">
        <v>10445</v>
      </c>
      <c r="K950" s="39">
        <v>3.2327559619000001</v>
      </c>
      <c r="L950" s="39">
        <v>8.2430600829674301</v>
      </c>
      <c r="M950" s="39">
        <v>0.59477327222868215</v>
      </c>
      <c r="N950" s="39">
        <v>2.9875892316824322</v>
      </c>
      <c r="O950" s="39">
        <v>4.2276218173197657</v>
      </c>
      <c r="P950" s="39">
        <v>2.7507829416960439</v>
      </c>
      <c r="Q950" s="39">
        <v>1.1031744240846506</v>
      </c>
    </row>
    <row r="951" spans="1:17" ht="15">
      <c r="A951" s="22" t="s">
        <v>1467</v>
      </c>
      <c r="B951" s="21" t="s">
        <v>10397</v>
      </c>
      <c r="C951" s="38">
        <v>1.8086361574000001</v>
      </c>
      <c r="D951" s="38">
        <v>2.2254640782999999</v>
      </c>
      <c r="E951" s="38">
        <v>0.98493550949999997</v>
      </c>
      <c r="F951" s="38">
        <v>10.924957385000001</v>
      </c>
      <c r="G951" s="38">
        <v>3.1196400614000002</v>
      </c>
      <c r="H951" s="38">
        <v>0.4942798128</v>
      </c>
      <c r="I951" s="38">
        <v>1.0721127762</v>
      </c>
      <c r="J951" s="37" t="s">
        <v>10445</v>
      </c>
      <c r="K951" s="39">
        <v>1.8086361574000001</v>
      </c>
      <c r="L951" s="39">
        <v>4.024112141415995</v>
      </c>
      <c r="M951" s="39">
        <v>0.50870542411937847</v>
      </c>
      <c r="N951" s="39">
        <v>1.5650282953460601</v>
      </c>
      <c r="O951" s="39">
        <v>2.30971698455369</v>
      </c>
      <c r="P951" s="39">
        <v>1.1234921896673777</v>
      </c>
      <c r="Q951" s="39">
        <v>1.075073304251241</v>
      </c>
    </row>
    <row r="952" spans="1:17" ht="15">
      <c r="A952" s="22" t="s">
        <v>1466</v>
      </c>
      <c r="B952" s="21" t="s">
        <v>10397</v>
      </c>
      <c r="C952" s="38">
        <v>3.6432969416000001</v>
      </c>
      <c r="D952" s="38">
        <v>1.9281798212000001</v>
      </c>
      <c r="E952" s="38">
        <v>1.4690045566000001</v>
      </c>
      <c r="F952" s="38">
        <v>23.073756359600001</v>
      </c>
      <c r="G952" s="38">
        <v>0.78011314600000004</v>
      </c>
      <c r="H952" s="38">
        <v>0</v>
      </c>
      <c r="I952" s="38">
        <v>0</v>
      </c>
      <c r="J952" s="37" t="s">
        <v>10445</v>
      </c>
      <c r="K952" s="39">
        <v>3.6432969416000001</v>
      </c>
      <c r="L952" s="39">
        <v>3.486559008066036</v>
      </c>
      <c r="M952" s="39">
        <v>0.75872032106737908</v>
      </c>
      <c r="N952" s="39">
        <v>3.3053750518309326</v>
      </c>
      <c r="O952" s="39">
        <v>0.57757963987076155</v>
      </c>
      <c r="P952" s="39">
        <v>0</v>
      </c>
      <c r="Q952" s="39">
        <v>0</v>
      </c>
    </row>
    <row r="953" spans="1:17" ht="15">
      <c r="A953" s="22" t="s">
        <v>1464</v>
      </c>
      <c r="B953" s="21" t="s">
        <v>1465</v>
      </c>
      <c r="C953" s="38">
        <v>3.3406921504999998</v>
      </c>
      <c r="D953" s="38">
        <v>2.2778632391000002</v>
      </c>
      <c r="E953" s="38">
        <v>1.0484804364</v>
      </c>
      <c r="F953" s="38">
        <v>14.7609778957</v>
      </c>
      <c r="G953" s="38">
        <v>2.1594751301000001</v>
      </c>
      <c r="H953" s="38">
        <v>0.25084578169999999</v>
      </c>
      <c r="I953" s="38">
        <v>0.72234517970000001</v>
      </c>
      <c r="J953" s="37" t="s">
        <v>10445</v>
      </c>
      <c r="K953" s="39">
        <v>3.3406921504999998</v>
      </c>
      <c r="L953" s="39">
        <v>4.1188609631252913</v>
      </c>
      <c r="M953" s="39">
        <v>0.54152549068973643</v>
      </c>
      <c r="N953" s="39">
        <v>2.1145481176399339</v>
      </c>
      <c r="O953" s="39">
        <v>1.5988307264764694</v>
      </c>
      <c r="P953" s="39">
        <v>0.57016950571880209</v>
      </c>
      <c r="Q953" s="39">
        <v>0.72433986087035251</v>
      </c>
    </row>
    <row r="954" spans="1:17" ht="15">
      <c r="A954" s="22" t="s">
        <v>1462</v>
      </c>
      <c r="B954" s="21" t="s">
        <v>1463</v>
      </c>
      <c r="C954" s="38">
        <v>10.7078397276</v>
      </c>
      <c r="D954" s="38">
        <v>7.7879109445000001</v>
      </c>
      <c r="E954" s="38">
        <v>2.9029154642999999</v>
      </c>
      <c r="F954" s="38">
        <v>70.544469804399995</v>
      </c>
      <c r="G954" s="38">
        <v>7.5349399658999996</v>
      </c>
      <c r="H954" s="38">
        <v>0.85241829069999997</v>
      </c>
      <c r="I954" s="38">
        <v>5.2559720307999998</v>
      </c>
      <c r="J954" s="37" t="s">
        <v>10479</v>
      </c>
      <c r="K954" s="39">
        <v>10.7078397276</v>
      </c>
      <c r="L954" s="39">
        <v>14.082198537200698</v>
      </c>
      <c r="M954" s="39">
        <v>1.4993152629851794</v>
      </c>
      <c r="N954" s="39">
        <v>10.105677068878721</v>
      </c>
      <c r="O954" s="39">
        <v>5.5787137215507583</v>
      </c>
      <c r="P954" s="39">
        <v>1.9375367294609169</v>
      </c>
      <c r="Q954" s="39">
        <v>5.2704858515277726</v>
      </c>
    </row>
    <row r="955" spans="1:17" ht="15">
      <c r="A955" s="22" t="s">
        <v>1461</v>
      </c>
      <c r="B955" s="21" t="s">
        <v>10397</v>
      </c>
      <c r="C955" s="38">
        <v>16.454307393299999</v>
      </c>
      <c r="D955" s="38">
        <v>5.9958026546000003</v>
      </c>
      <c r="E955" s="38">
        <v>4.454669955</v>
      </c>
      <c r="F955" s="38">
        <v>62.815415092599999</v>
      </c>
      <c r="G955" s="38">
        <v>8.5097760944999994</v>
      </c>
      <c r="H955" s="38">
        <v>1.8081320007999999</v>
      </c>
      <c r="I955" s="38">
        <v>3.7111524563999998</v>
      </c>
      <c r="J955" s="37" t="s">
        <v>10479</v>
      </c>
      <c r="K955" s="39">
        <v>16.454307393299999</v>
      </c>
      <c r="L955" s="39">
        <v>10.841685783731446</v>
      </c>
      <c r="M955" s="39">
        <v>2.3007747684115025</v>
      </c>
      <c r="N955" s="39">
        <v>8.9984700662360488</v>
      </c>
      <c r="O955" s="39">
        <v>6.3004622306956044</v>
      </c>
      <c r="P955" s="39">
        <v>4.1098627299359709</v>
      </c>
      <c r="Q955" s="39">
        <v>3.7214004183621232</v>
      </c>
    </row>
    <row r="956" spans="1:17" ht="15">
      <c r="A956" s="22" t="s">
        <v>1460</v>
      </c>
      <c r="B956" s="21" t="s">
        <v>10397</v>
      </c>
      <c r="C956" s="38">
        <v>1.1717784834</v>
      </c>
      <c r="D956" s="38">
        <v>0.54110101020000001</v>
      </c>
      <c r="E956" s="38">
        <v>0.93470750030000005</v>
      </c>
      <c r="F956" s="38">
        <v>5.0447252295</v>
      </c>
      <c r="G956" s="38">
        <v>2.222830707</v>
      </c>
      <c r="H956" s="38">
        <v>0.43370762860000001</v>
      </c>
      <c r="I956" s="38">
        <v>0.4398625149</v>
      </c>
      <c r="J956" s="37" t="s">
        <v>10445</v>
      </c>
      <c r="K956" s="39">
        <v>1.1717784834</v>
      </c>
      <c r="L956" s="39">
        <v>0.97842565337725151</v>
      </c>
      <c r="M956" s="39">
        <v>0.48276335940924431</v>
      </c>
      <c r="N956" s="39">
        <v>0.72266988768795526</v>
      </c>
      <c r="O956" s="39">
        <v>1.6457378853640421</v>
      </c>
      <c r="P956" s="39">
        <v>0.9858123287920364</v>
      </c>
      <c r="Q956" s="39">
        <v>0.44107714953822014</v>
      </c>
    </row>
    <row r="957" spans="1:17" ht="15">
      <c r="A957" s="22" t="s">
        <v>1298</v>
      </c>
      <c r="B957" s="21" t="s">
        <v>6700</v>
      </c>
      <c r="C957" s="38">
        <v>1.3566153314</v>
      </c>
      <c r="D957" s="38">
        <v>1.5593331001999999</v>
      </c>
      <c r="E957" s="38">
        <v>2.4860991081999999</v>
      </c>
      <c r="F957" s="38">
        <v>11.9410803503</v>
      </c>
      <c r="G957" s="38">
        <v>2.4175469656000002</v>
      </c>
      <c r="H957" s="38">
        <v>1.1744080510999999</v>
      </c>
      <c r="I957" s="38">
        <v>0.55684774390000003</v>
      </c>
      <c r="J957" s="37" t="s">
        <v>10445</v>
      </c>
      <c r="K957" s="39">
        <v>1.3566153314</v>
      </c>
      <c r="L957" s="39">
        <v>2.8196057272782378</v>
      </c>
      <c r="M957" s="39">
        <v>1.284035440941415</v>
      </c>
      <c r="N957" s="39">
        <v>1.710590528332788</v>
      </c>
      <c r="O957" s="39">
        <v>1.7899017763275848</v>
      </c>
      <c r="P957" s="39">
        <v>2.6694156603705355</v>
      </c>
      <c r="Q957" s="39">
        <v>0.55838542109467848</v>
      </c>
    </row>
    <row r="958" spans="1:17" ht="15">
      <c r="A958" s="22" t="s">
        <v>1296</v>
      </c>
      <c r="B958" s="21" t="s">
        <v>1297</v>
      </c>
      <c r="C958" s="38">
        <v>0.1447596827</v>
      </c>
      <c r="D958" s="38">
        <v>0.63120846050000001</v>
      </c>
      <c r="E958" s="38">
        <v>0.33272119119999999</v>
      </c>
      <c r="F958" s="38">
        <v>3.6521897475</v>
      </c>
      <c r="G958" s="38">
        <v>1.8174220700999999</v>
      </c>
      <c r="H958" s="38">
        <v>0.51211790219999997</v>
      </c>
      <c r="I958" s="38">
        <v>0.94288845519999998</v>
      </c>
      <c r="J958" s="37" t="s">
        <v>10445</v>
      </c>
      <c r="K958" s="39">
        <v>0.1447596827</v>
      </c>
      <c r="L958" s="39">
        <v>1.1413590785086314</v>
      </c>
      <c r="M958" s="39">
        <v>0.17184584477903914</v>
      </c>
      <c r="N958" s="39">
        <v>0.52318559179535717</v>
      </c>
      <c r="O958" s="39">
        <v>1.3455817148113178</v>
      </c>
      <c r="P958" s="39">
        <v>1.1640379566610979</v>
      </c>
      <c r="Q958" s="39">
        <v>0.94549214371372603</v>
      </c>
    </row>
    <row r="959" spans="1:17" ht="15">
      <c r="A959" s="22" t="s">
        <v>1137</v>
      </c>
      <c r="B959" s="21" t="s">
        <v>1295</v>
      </c>
      <c r="C959" s="38">
        <v>4.1483940738999996</v>
      </c>
      <c r="D959" s="38">
        <v>4.1202890945000004</v>
      </c>
      <c r="E959" s="38">
        <v>7.3433769749</v>
      </c>
      <c r="F959" s="38">
        <v>35.522840520499997</v>
      </c>
      <c r="G959" s="38">
        <v>4.6375867839999998</v>
      </c>
      <c r="H959" s="38">
        <v>1.7866234028000001</v>
      </c>
      <c r="I959" s="38">
        <v>3.8752923663000001</v>
      </c>
      <c r="J959" s="37" t="s">
        <v>10479</v>
      </c>
      <c r="K959" s="39">
        <v>4.1483940738999996</v>
      </c>
      <c r="L959" s="39">
        <v>7.450358571497131</v>
      </c>
      <c r="M959" s="39">
        <v>3.792751568456862</v>
      </c>
      <c r="N959" s="39">
        <v>5.0887384349873201</v>
      </c>
      <c r="O959" s="39">
        <v>3.4335733454902235</v>
      </c>
      <c r="P959" s="39">
        <v>4.0609739401494602</v>
      </c>
      <c r="Q959" s="39">
        <v>3.885993583571056</v>
      </c>
    </row>
    <row r="960" spans="1:17" ht="15">
      <c r="A960" s="22" t="s">
        <v>1135</v>
      </c>
      <c r="B960" s="21" t="s">
        <v>1136</v>
      </c>
      <c r="C960" s="38">
        <v>5.7285429563000001</v>
      </c>
      <c r="D960" s="38">
        <v>9.8750131057000008</v>
      </c>
      <c r="E960" s="38">
        <v>33.635747733300001</v>
      </c>
      <c r="F960" s="38">
        <v>89.319242417200002</v>
      </c>
      <c r="G960" s="38">
        <v>36.258434278099998</v>
      </c>
      <c r="H960" s="38">
        <v>12.363308329900001</v>
      </c>
      <c r="I960" s="38">
        <v>14.290553064099999</v>
      </c>
      <c r="J960" s="37" t="s">
        <v>10479</v>
      </c>
      <c r="K960" s="39">
        <v>5.7285429563000001</v>
      </c>
      <c r="L960" s="39">
        <v>17.85612291960464</v>
      </c>
      <c r="M960" s="39">
        <v>17.372393574201624</v>
      </c>
      <c r="N960" s="39">
        <v>12.795211621943734</v>
      </c>
      <c r="O960" s="39">
        <v>26.844994883117472</v>
      </c>
      <c r="P960" s="39">
        <v>28.101654138791652</v>
      </c>
      <c r="Q960" s="39">
        <v>14.33001494176176</v>
      </c>
    </row>
    <row r="961" spans="1:17" ht="15">
      <c r="A961" s="22" t="s">
        <v>1134</v>
      </c>
      <c r="B961" s="21" t="s">
        <v>8994</v>
      </c>
      <c r="C961" s="38">
        <v>12.013066245699999</v>
      </c>
      <c r="D961" s="38">
        <v>6.0061789130000003</v>
      </c>
      <c r="E961" s="38">
        <v>28.229147850699999</v>
      </c>
      <c r="F961" s="38">
        <v>93.683859381000005</v>
      </c>
      <c r="G961" s="38">
        <v>15.8099654229</v>
      </c>
      <c r="H961" s="38">
        <v>5.8584084377999996</v>
      </c>
      <c r="I961" s="38">
        <v>7.7983877886000004</v>
      </c>
      <c r="J961" s="37" t="s">
        <v>10479</v>
      </c>
      <c r="K961" s="39">
        <v>12.013066245699999</v>
      </c>
      <c r="L961" s="39">
        <v>10.860448264697576</v>
      </c>
      <c r="M961" s="39">
        <v>14.579960303399931</v>
      </c>
      <c r="N961" s="39">
        <v>13.420454248159654</v>
      </c>
      <c r="O961" s="39">
        <v>11.705371435091513</v>
      </c>
      <c r="P961" s="39">
        <v>13.316093340864361</v>
      </c>
      <c r="Q961" s="39">
        <v>7.8199222263150663</v>
      </c>
    </row>
    <row r="962" spans="1:17" ht="15">
      <c r="A962" s="22" t="s">
        <v>1133</v>
      </c>
      <c r="B962" s="21" t="s">
        <v>4143</v>
      </c>
      <c r="C962" s="38">
        <v>3.8175997813000002</v>
      </c>
      <c r="D962" s="38">
        <v>3.4607015144000002</v>
      </c>
      <c r="E962" s="38">
        <v>13.794020246200001</v>
      </c>
      <c r="F962" s="38">
        <v>47.754797204900001</v>
      </c>
      <c r="G962" s="38">
        <v>8.2333619370999997</v>
      </c>
      <c r="H962" s="38">
        <v>3.2622077518000001</v>
      </c>
      <c r="I962" s="38">
        <v>3.8557864419999999</v>
      </c>
      <c r="J962" s="37" t="s">
        <v>10479</v>
      </c>
      <c r="K962" s="39">
        <v>3.8175997813000002</v>
      </c>
      <c r="L962" s="39">
        <v>6.2576840119350861</v>
      </c>
      <c r="M962" s="39">
        <v>7.1244186568282775</v>
      </c>
      <c r="N962" s="39">
        <v>6.8409977476705226</v>
      </c>
      <c r="O962" s="39">
        <v>6.0958109050451172</v>
      </c>
      <c r="P962" s="39">
        <v>7.4149597764427968</v>
      </c>
      <c r="Q962" s="39">
        <v>3.8664337956875432</v>
      </c>
    </row>
    <row r="963" spans="1:17" ht="15">
      <c r="A963" s="22" t="s">
        <v>1131</v>
      </c>
      <c r="B963" s="21" t="s">
        <v>1132</v>
      </c>
      <c r="C963" s="38">
        <v>2.0275684691000002</v>
      </c>
      <c r="D963" s="38">
        <v>1.1269734755</v>
      </c>
      <c r="E963" s="38">
        <v>5.3595456569</v>
      </c>
      <c r="F963" s="38">
        <v>16.306553067599999</v>
      </c>
      <c r="G963" s="38">
        <v>3.1333412145000001</v>
      </c>
      <c r="H963" s="38">
        <v>1.1115576019</v>
      </c>
      <c r="I963" s="38">
        <v>1.8759798916999999</v>
      </c>
      <c r="J963" s="37" t="s">
        <v>10445</v>
      </c>
      <c r="K963" s="39">
        <v>2.0275684691000002</v>
      </c>
      <c r="L963" s="39">
        <v>2.0378076150649913</v>
      </c>
      <c r="M963" s="39">
        <v>2.7681304209090327</v>
      </c>
      <c r="N963" s="39">
        <v>2.3359557434425722</v>
      </c>
      <c r="O963" s="39">
        <v>2.3198610349570044</v>
      </c>
      <c r="P963" s="39">
        <v>2.5265573299983459</v>
      </c>
      <c r="Q963" s="39">
        <v>1.8811602152781099</v>
      </c>
    </row>
    <row r="964" spans="1:17" ht="15">
      <c r="A964" s="22" t="s">
        <v>1130</v>
      </c>
      <c r="B964" s="21" t="s">
        <v>10397</v>
      </c>
      <c r="C964" s="38">
        <v>37.883780005399998</v>
      </c>
      <c r="D964" s="38">
        <v>7.8226472382000001</v>
      </c>
      <c r="E964" s="38">
        <v>21.480961132400001</v>
      </c>
      <c r="F964" s="38">
        <v>25.067454746700001</v>
      </c>
      <c r="G964" s="38">
        <v>11.4435377361</v>
      </c>
      <c r="H964" s="38">
        <v>2.0120658641000002</v>
      </c>
      <c r="I964" s="38">
        <v>6.3508056617999999</v>
      </c>
      <c r="J964" s="37" t="s">
        <v>10479</v>
      </c>
      <c r="K964" s="39">
        <v>37.883780005399998</v>
      </c>
      <c r="L964" s="39">
        <v>14.145009140431256</v>
      </c>
      <c r="M964" s="39">
        <v>11.094616183446098</v>
      </c>
      <c r="N964" s="39">
        <v>3.590977482873944</v>
      </c>
      <c r="O964" s="39">
        <v>8.4725586773589736</v>
      </c>
      <c r="P964" s="39">
        <v>4.573401997963801</v>
      </c>
      <c r="Q964" s="39">
        <v>6.3683427518591067</v>
      </c>
    </row>
    <row r="965" spans="1:17" ht="15">
      <c r="A965" s="22" t="s">
        <v>1129</v>
      </c>
      <c r="B965" s="21" t="s">
        <v>10397</v>
      </c>
      <c r="C965" s="38">
        <v>23.312831353699998</v>
      </c>
      <c r="D965" s="38">
        <v>2.5716814381000002</v>
      </c>
      <c r="E965" s="38">
        <v>8.6552292256999994</v>
      </c>
      <c r="F965" s="38">
        <v>25.2035732975</v>
      </c>
      <c r="G965" s="38">
        <v>3.7374785993000001</v>
      </c>
      <c r="H965" s="38">
        <v>4.3037500922999996</v>
      </c>
      <c r="I965" s="38">
        <v>1.0319450686</v>
      </c>
      <c r="J965" s="37" t="s">
        <v>10479</v>
      </c>
      <c r="K965" s="39">
        <v>23.312831353699998</v>
      </c>
      <c r="L965" s="39">
        <v>4.6501467266178507</v>
      </c>
      <c r="M965" s="39">
        <v>4.4703049201112783</v>
      </c>
      <c r="N965" s="39">
        <v>3.6104768160078184</v>
      </c>
      <c r="O965" s="39">
        <v>2.7671518605691747</v>
      </c>
      <c r="P965" s="39">
        <v>9.7823732423718877</v>
      </c>
      <c r="Q965" s="39">
        <v>1.0347946776996682</v>
      </c>
    </row>
    <row r="966" spans="1:17" ht="15">
      <c r="A966" s="22" t="s">
        <v>1128</v>
      </c>
      <c r="B966" s="21" t="s">
        <v>9515</v>
      </c>
      <c r="C966" s="38">
        <v>8.8031540665999994</v>
      </c>
      <c r="D966" s="38">
        <v>4.4530209254999997</v>
      </c>
      <c r="E966" s="38">
        <v>8.2205993105000008</v>
      </c>
      <c r="F966" s="38">
        <v>22.734998121299999</v>
      </c>
      <c r="G966" s="38">
        <v>7.4753379814000001</v>
      </c>
      <c r="H966" s="38">
        <v>1.764995106</v>
      </c>
      <c r="I966" s="38">
        <v>3.2460062482000001</v>
      </c>
      <c r="J966" s="37" t="s">
        <v>10479</v>
      </c>
      <c r="K966" s="39">
        <v>8.8031540665999994</v>
      </c>
      <c r="L966" s="39">
        <v>8.0520084538827756</v>
      </c>
      <c r="M966" s="39">
        <v>4.2458246437741751</v>
      </c>
      <c r="N966" s="39">
        <v>3.2568470613282869</v>
      </c>
      <c r="O966" s="39">
        <v>5.534585644848546</v>
      </c>
      <c r="P966" s="39">
        <v>4.0118130764011353</v>
      </c>
      <c r="Q966" s="39">
        <v>3.2549697572315415</v>
      </c>
    </row>
    <row r="967" spans="1:17" ht="15">
      <c r="A967" s="22" t="s">
        <v>1127</v>
      </c>
      <c r="B967" s="21" t="s">
        <v>10397</v>
      </c>
      <c r="C967" s="38">
        <v>2.2566049451999999</v>
      </c>
      <c r="D967" s="38">
        <v>1.9304204706000001</v>
      </c>
      <c r="E967" s="38">
        <v>1.7097408176</v>
      </c>
      <c r="F967" s="38">
        <v>12.1134058506</v>
      </c>
      <c r="G967" s="38">
        <v>3.3337674589000001</v>
      </c>
      <c r="H967" s="38">
        <v>1.1779502412</v>
      </c>
      <c r="I967" s="38">
        <v>2.379517248</v>
      </c>
      <c r="J967" s="37" t="s">
        <v>10445</v>
      </c>
      <c r="K967" s="39">
        <v>2.2566049451999999</v>
      </c>
      <c r="L967" s="39">
        <v>3.4906105784971722</v>
      </c>
      <c r="M967" s="39">
        <v>0.88305723508024359</v>
      </c>
      <c r="N967" s="39">
        <v>1.7352766002756823</v>
      </c>
      <c r="O967" s="39">
        <v>2.4682524813193263</v>
      </c>
      <c r="P967" s="39">
        <v>2.6774670167249925</v>
      </c>
      <c r="Q967" s="39">
        <v>2.3860880376757696</v>
      </c>
    </row>
    <row r="968" spans="1:17" ht="15">
      <c r="A968" s="22" t="s">
        <v>1126</v>
      </c>
      <c r="B968" s="21" t="s">
        <v>5759</v>
      </c>
      <c r="C968" s="38">
        <v>3.5222336917999999</v>
      </c>
      <c r="D968" s="38">
        <v>2.0525541840999999</v>
      </c>
      <c r="E968" s="38">
        <v>6.4916401588000001</v>
      </c>
      <c r="F968" s="38">
        <v>34.646837398599999</v>
      </c>
      <c r="G968" s="38">
        <v>2.5907442962</v>
      </c>
      <c r="H968" s="38">
        <v>2.0212736111999998</v>
      </c>
      <c r="I968" s="38">
        <v>0.86608628590000003</v>
      </c>
      <c r="J968" s="37" t="s">
        <v>10445</v>
      </c>
      <c r="K968" s="39">
        <v>3.5222336917999999</v>
      </c>
      <c r="L968" s="39">
        <v>3.7114542956184149</v>
      </c>
      <c r="M968" s="39">
        <v>3.3528414077477668</v>
      </c>
      <c r="N968" s="39">
        <v>4.9632487306094033</v>
      </c>
      <c r="O968" s="39">
        <v>1.9181334980303302</v>
      </c>
      <c r="P968" s="39">
        <v>4.5943310986136554</v>
      </c>
      <c r="Q968" s="39">
        <v>0.8684778932020697</v>
      </c>
    </row>
    <row r="969" spans="1:17" ht="15">
      <c r="A969" s="22" t="s">
        <v>1125</v>
      </c>
      <c r="B969" s="21" t="s">
        <v>5045</v>
      </c>
      <c r="C969" s="38">
        <v>2.9881238147000002</v>
      </c>
      <c r="D969" s="38">
        <v>3.3875980232999998</v>
      </c>
      <c r="E969" s="38">
        <v>2.6239407740999998</v>
      </c>
      <c r="F969" s="38">
        <v>32.721577981800003</v>
      </c>
      <c r="G969" s="38">
        <v>3.1042084702000001</v>
      </c>
      <c r="H969" s="38">
        <v>1.9988273325999999</v>
      </c>
      <c r="I969" s="38">
        <v>1.418687574</v>
      </c>
      <c r="J969" s="37" t="s">
        <v>10445</v>
      </c>
      <c r="K969" s="39">
        <v>2.9881238147000002</v>
      </c>
      <c r="L969" s="39">
        <v>6.1254973597289872</v>
      </c>
      <c r="M969" s="39">
        <v>1.3552287347526795</v>
      </c>
      <c r="N969" s="39">
        <v>4.6874503584061014</v>
      </c>
      <c r="O969" s="39">
        <v>2.2982917535681211</v>
      </c>
      <c r="P969" s="39">
        <v>4.5433109718734155</v>
      </c>
      <c r="Q969" s="39">
        <v>1.4226051323502145</v>
      </c>
    </row>
    <row r="970" spans="1:17" ht="15">
      <c r="A970" s="22" t="s">
        <v>1123</v>
      </c>
      <c r="B970" s="21" t="s">
        <v>1124</v>
      </c>
      <c r="C970" s="38">
        <v>2.8807710210000002</v>
      </c>
      <c r="D970" s="38">
        <v>2.1909851695999998</v>
      </c>
      <c r="E970" s="38">
        <v>2.6322867464000002</v>
      </c>
      <c r="F970" s="38">
        <v>12.0006386188</v>
      </c>
      <c r="G970" s="38">
        <v>3.3878249063000001</v>
      </c>
      <c r="H970" s="38">
        <v>0.67077544570000003</v>
      </c>
      <c r="I970" s="38">
        <v>1.3269853599999999</v>
      </c>
      <c r="J970" s="37" t="s">
        <v>10445</v>
      </c>
      <c r="K970" s="39">
        <v>2.8807710210000002</v>
      </c>
      <c r="L970" s="39">
        <v>3.9617669449801887</v>
      </c>
      <c r="M970" s="39">
        <v>1.3595393127931805</v>
      </c>
      <c r="N970" s="39">
        <v>1.7191224037570616</v>
      </c>
      <c r="O970" s="39">
        <v>2.508275497418615</v>
      </c>
      <c r="P970" s="39">
        <v>1.524664683341088</v>
      </c>
      <c r="Q970" s="39">
        <v>1.3306496922130628</v>
      </c>
    </row>
    <row r="971" spans="1:17" ht="15">
      <c r="A971" s="22" t="s">
        <v>1285</v>
      </c>
      <c r="B971" s="21" t="s">
        <v>1122</v>
      </c>
      <c r="C971" s="38">
        <v>4.8923660020000002</v>
      </c>
      <c r="D971" s="38">
        <v>4.2520215944000004</v>
      </c>
      <c r="E971" s="38">
        <v>4.0654213383000002</v>
      </c>
      <c r="F971" s="38">
        <v>26.127105846599999</v>
      </c>
      <c r="G971" s="38">
        <v>5.5734923722999996</v>
      </c>
      <c r="H971" s="38">
        <v>1.0087883992</v>
      </c>
      <c r="I971" s="38">
        <v>2.1149312078000002</v>
      </c>
      <c r="J971" s="37" t="s">
        <v>10445</v>
      </c>
      <c r="K971" s="39">
        <v>4.8923660020000002</v>
      </c>
      <c r="L971" s="39">
        <v>7.6885589349339618</v>
      </c>
      <c r="M971" s="39">
        <v>2.0997332984509205</v>
      </c>
      <c r="N971" s="39">
        <v>3.7427752332995006</v>
      </c>
      <c r="O971" s="39">
        <v>4.1264984877148452</v>
      </c>
      <c r="P971" s="39">
        <v>2.2929641433421226</v>
      </c>
      <c r="Q971" s="39">
        <v>2.1207713706132161</v>
      </c>
    </row>
    <row r="972" spans="1:17" ht="15">
      <c r="A972" s="22" t="s">
        <v>1284</v>
      </c>
      <c r="B972" s="21" t="s">
        <v>1566</v>
      </c>
      <c r="C972" s="38">
        <v>6.4304895867000003</v>
      </c>
      <c r="D972" s="38">
        <v>6.8447949220000002</v>
      </c>
      <c r="E972" s="38">
        <v>3.6683388722000001</v>
      </c>
      <c r="F972" s="38">
        <v>34.145039453999999</v>
      </c>
      <c r="G972" s="38">
        <v>9.9775595363999994</v>
      </c>
      <c r="H972" s="38">
        <v>2.4185892355999998</v>
      </c>
      <c r="I972" s="38">
        <v>5.1117590044999996</v>
      </c>
      <c r="J972" s="37" t="s">
        <v>10479</v>
      </c>
      <c r="K972" s="39">
        <v>6.4304895867000003</v>
      </c>
      <c r="L972" s="39">
        <v>12.376844281469321</v>
      </c>
      <c r="M972" s="39">
        <v>1.8946457547696971</v>
      </c>
      <c r="N972" s="39">
        <v>4.8913648820807358</v>
      </c>
      <c r="O972" s="39">
        <v>7.3871787360227286</v>
      </c>
      <c r="P972" s="39">
        <v>5.4974248307196758</v>
      </c>
      <c r="Q972" s="39">
        <v>5.1258745959377263</v>
      </c>
    </row>
    <row r="973" spans="1:17" ht="15">
      <c r="A973" s="22" t="s">
        <v>1282</v>
      </c>
      <c r="B973" s="21" t="s">
        <v>1283</v>
      </c>
      <c r="C973" s="38">
        <v>4.2668874814000004</v>
      </c>
      <c r="D973" s="38">
        <v>2.9922674288</v>
      </c>
      <c r="E973" s="38">
        <v>2.9256006584000001</v>
      </c>
      <c r="F973" s="38">
        <v>22.9183628545</v>
      </c>
      <c r="G973" s="38">
        <v>4.6667507289000003</v>
      </c>
      <c r="H973" s="38">
        <v>0.89357314259999998</v>
      </c>
      <c r="I973" s="38">
        <v>1.3198790486</v>
      </c>
      <c r="J973" s="37" t="s">
        <v>10445</v>
      </c>
      <c r="K973" s="39">
        <v>4.2668874814000004</v>
      </c>
      <c r="L973" s="39">
        <v>5.4106556057268813</v>
      </c>
      <c r="M973" s="39">
        <v>1.5110318486647121</v>
      </c>
      <c r="N973" s="39">
        <v>3.2831145318285011</v>
      </c>
      <c r="O973" s="39">
        <v>3.4551657271580911</v>
      </c>
      <c r="P973" s="39">
        <v>2.031081222841383</v>
      </c>
      <c r="Q973" s="39">
        <v>1.3235237574723964</v>
      </c>
    </row>
    <row r="974" spans="1:17" ht="15">
      <c r="A974" s="22" t="s">
        <v>1281</v>
      </c>
      <c r="B974" s="21" t="s">
        <v>9650</v>
      </c>
      <c r="C974" s="38">
        <v>4.9625643943000002</v>
      </c>
      <c r="D974" s="38">
        <v>6.2273863825999998</v>
      </c>
      <c r="E974" s="38">
        <v>26.465484172</v>
      </c>
      <c r="F974" s="38">
        <v>97.317667864300006</v>
      </c>
      <c r="G974" s="38">
        <v>15.776864164499999</v>
      </c>
      <c r="H974" s="38">
        <v>8.6883268541999996</v>
      </c>
      <c r="I974" s="38">
        <v>7.1444768563999999</v>
      </c>
      <c r="J974" s="37" t="s">
        <v>10479</v>
      </c>
      <c r="K974" s="39">
        <v>4.9625643943000002</v>
      </c>
      <c r="L974" s="39">
        <v>11.260438393888631</v>
      </c>
      <c r="M974" s="39">
        <v>13.6690526642465</v>
      </c>
      <c r="N974" s="39">
        <v>13.94100667649602</v>
      </c>
      <c r="O974" s="39">
        <v>11.680863947935359</v>
      </c>
      <c r="P974" s="39">
        <v>19.748464552244883</v>
      </c>
      <c r="Q974" s="39">
        <v>7.1642055870096497</v>
      </c>
    </row>
    <row r="975" spans="1:17" ht="15">
      <c r="A975" s="22" t="s">
        <v>1280</v>
      </c>
      <c r="B975" s="21" t="s">
        <v>10288</v>
      </c>
      <c r="C975" s="38">
        <v>7.3088616890999996</v>
      </c>
      <c r="D975" s="38">
        <v>7.8080201269999998</v>
      </c>
      <c r="E975" s="38">
        <v>36.051358423099998</v>
      </c>
      <c r="F975" s="38">
        <v>103.7188235611</v>
      </c>
      <c r="G975" s="38">
        <v>21.775240066199999</v>
      </c>
      <c r="H975" s="38">
        <v>10.288123017</v>
      </c>
      <c r="I975" s="38">
        <v>7.3574839813999997</v>
      </c>
      <c r="J975" s="37" t="s">
        <v>10479</v>
      </c>
      <c r="K975" s="39">
        <v>7.3088616890999996</v>
      </c>
      <c r="L975" s="39">
        <v>14.118560213958929</v>
      </c>
      <c r="M975" s="39">
        <v>18.620022732262772</v>
      </c>
      <c r="N975" s="39">
        <v>14.857988723690303</v>
      </c>
      <c r="O975" s="39">
        <v>16.121937413851981</v>
      </c>
      <c r="P975" s="39">
        <v>23.384782377534879</v>
      </c>
      <c r="Q975" s="39">
        <v>7.3778009090563375</v>
      </c>
    </row>
    <row r="976" spans="1:17" ht="15">
      <c r="A976" s="22" t="s">
        <v>1279</v>
      </c>
      <c r="B976" s="21" t="s">
        <v>10397</v>
      </c>
      <c r="C976" s="38">
        <v>13.1717252947</v>
      </c>
      <c r="D976" s="38">
        <v>23.182187309100001</v>
      </c>
      <c r="E976" s="38">
        <v>78.897485359499996</v>
      </c>
      <c r="F976" s="38">
        <v>213.6761921133</v>
      </c>
      <c r="G976" s="38">
        <v>49.883429035600003</v>
      </c>
      <c r="H976" s="38">
        <v>28.053150481599999</v>
      </c>
      <c r="I976" s="38">
        <v>15.5845909818</v>
      </c>
      <c r="J976" s="37" t="s">
        <v>10479</v>
      </c>
      <c r="K976" s="39">
        <v>13.1717252947</v>
      </c>
      <c r="L976" s="39">
        <v>41.918322710645711</v>
      </c>
      <c r="M976" s="39">
        <v>40.74944843051869</v>
      </c>
      <c r="N976" s="39">
        <v>30.609665091990212</v>
      </c>
      <c r="O976" s="39">
        <v>36.932659224666544</v>
      </c>
      <c r="P976" s="39">
        <v>63.764480453087273</v>
      </c>
      <c r="Q976" s="39">
        <v>15.627626210735775</v>
      </c>
    </row>
    <row r="977" spans="1:17" ht="15">
      <c r="A977" s="22" t="s">
        <v>1278</v>
      </c>
      <c r="B977" s="21" t="s">
        <v>10276</v>
      </c>
      <c r="C977" s="38">
        <v>6.6500133328000004</v>
      </c>
      <c r="D977" s="38">
        <v>4.1529057491000003</v>
      </c>
      <c r="E977" s="38">
        <v>18.402233298399999</v>
      </c>
      <c r="F977" s="38">
        <v>67.094820781300001</v>
      </c>
      <c r="G977" s="38">
        <v>8.4742360175999991</v>
      </c>
      <c r="H977" s="38">
        <v>2.1094185593999999</v>
      </c>
      <c r="I977" s="38">
        <v>2.3637621790000001</v>
      </c>
      <c r="J977" s="37" t="s">
        <v>10479</v>
      </c>
      <c r="K977" s="39">
        <v>6.6500133328000004</v>
      </c>
      <c r="L977" s="39">
        <v>7.5093364166432517</v>
      </c>
      <c r="M977" s="39">
        <v>9.5044962888570943</v>
      </c>
      <c r="N977" s="39">
        <v>9.6115059577330655</v>
      </c>
      <c r="O977" s="39">
        <v>6.274149092758968</v>
      </c>
      <c r="P977" s="39">
        <v>4.7946835271305082</v>
      </c>
      <c r="Q977" s="39">
        <v>2.3702894626894975</v>
      </c>
    </row>
    <row r="978" spans="1:17" ht="15">
      <c r="A978" s="22" t="s">
        <v>1437</v>
      </c>
      <c r="B978" s="21" t="s">
        <v>1277</v>
      </c>
      <c r="C978" s="38">
        <v>1.1573330546</v>
      </c>
      <c r="D978" s="38">
        <v>1.1135772275</v>
      </c>
      <c r="E978" s="38">
        <v>2.9003124629000001</v>
      </c>
      <c r="F978" s="38">
        <v>14.2552388945</v>
      </c>
      <c r="G978" s="38">
        <v>1.8707291477000001</v>
      </c>
      <c r="H978" s="38">
        <v>0.63493973820000005</v>
      </c>
      <c r="I978" s="38">
        <v>0.85941723810000004</v>
      </c>
      <c r="J978" s="37" t="s">
        <v>10445</v>
      </c>
      <c r="K978" s="39">
        <v>1.1573330546</v>
      </c>
      <c r="L978" s="39">
        <v>2.0135843509144418</v>
      </c>
      <c r="M978" s="39">
        <v>1.4979708491444776</v>
      </c>
      <c r="N978" s="39">
        <v>2.042099702598537</v>
      </c>
      <c r="O978" s="39">
        <v>1.3850491726289955</v>
      </c>
      <c r="P978" s="39">
        <v>1.4432105424985093</v>
      </c>
      <c r="Q978" s="39">
        <v>0.86179042951940765</v>
      </c>
    </row>
    <row r="979" spans="1:17" ht="15">
      <c r="A979" s="22" t="s">
        <v>1436</v>
      </c>
      <c r="B979" s="21" t="s">
        <v>10397</v>
      </c>
      <c r="C979" s="38">
        <v>8.6402013925999999</v>
      </c>
      <c r="D979" s="38">
        <v>5.0547025480999999</v>
      </c>
      <c r="E979" s="38">
        <v>4.7494084982000002</v>
      </c>
      <c r="F979" s="38">
        <v>81.156795195399994</v>
      </c>
      <c r="G979" s="38">
        <v>5.2517120604</v>
      </c>
      <c r="H979" s="38">
        <v>1.4608922449999999</v>
      </c>
      <c r="I979" s="38">
        <v>2.4300611380000001</v>
      </c>
      <c r="J979" s="37" t="s">
        <v>10479</v>
      </c>
      <c r="K979" s="39">
        <v>8.6402013925999999</v>
      </c>
      <c r="L979" s="39">
        <v>9.139976732670311</v>
      </c>
      <c r="M979" s="39">
        <v>2.4530031063856286</v>
      </c>
      <c r="N979" s="39">
        <v>11.625920025536665</v>
      </c>
      <c r="O979" s="39">
        <v>3.8882589994846302</v>
      </c>
      <c r="P979" s="39">
        <v>3.3205908570400373</v>
      </c>
      <c r="Q979" s="39">
        <v>2.4367714993770737</v>
      </c>
    </row>
    <row r="980" spans="1:17" ht="15">
      <c r="A980" s="22" t="s">
        <v>1435</v>
      </c>
      <c r="B980" s="21" t="s">
        <v>10397</v>
      </c>
      <c r="C980" s="38">
        <v>52.800323174399999</v>
      </c>
      <c r="D980" s="38">
        <v>10.802395712299999</v>
      </c>
      <c r="E980" s="38">
        <v>32.1439500858</v>
      </c>
      <c r="F980" s="38">
        <v>62.528511160699999</v>
      </c>
      <c r="G980" s="38">
        <v>18.104099578300001</v>
      </c>
      <c r="H980" s="38">
        <v>1.3145200987000001</v>
      </c>
      <c r="I980" s="38">
        <v>9.0380559873999999</v>
      </c>
      <c r="J980" s="37" t="s">
        <v>10479</v>
      </c>
      <c r="K980" s="39">
        <v>52.800323174399999</v>
      </c>
      <c r="L980" s="39">
        <v>19.533027814788483</v>
      </c>
      <c r="M980" s="39">
        <v>16.601900940265594</v>
      </c>
      <c r="N980" s="39">
        <v>8.9573703387363288</v>
      </c>
      <c r="O980" s="39">
        <v>13.403900919032738</v>
      </c>
      <c r="P980" s="39">
        <v>2.9878886934187183</v>
      </c>
      <c r="Q980" s="39">
        <v>9.0630136400587276</v>
      </c>
    </row>
    <row r="981" spans="1:17" ht="15">
      <c r="A981" s="22" t="s">
        <v>1434</v>
      </c>
      <c r="B981" s="21" t="s">
        <v>10397</v>
      </c>
      <c r="C981" s="38">
        <v>7.6927710282000001</v>
      </c>
      <c r="D981" s="38">
        <v>7.7531990338999996</v>
      </c>
      <c r="E981" s="38">
        <v>60.477173733800001</v>
      </c>
      <c r="F981" s="38">
        <v>85.473678066000005</v>
      </c>
      <c r="G981" s="38">
        <v>33.116108231600002</v>
      </c>
      <c r="H981" s="38">
        <v>9.1471149832999998</v>
      </c>
      <c r="I981" s="38">
        <v>25.001179743200002</v>
      </c>
      <c r="J981" s="37" t="s">
        <v>10479</v>
      </c>
      <c r="K981" s="39">
        <v>7.6927710282000001</v>
      </c>
      <c r="L981" s="39">
        <v>14.019432023798284</v>
      </c>
      <c r="M981" s="39">
        <v>31.235614938293651</v>
      </c>
      <c r="N981" s="39">
        <v>12.244324619906966</v>
      </c>
      <c r="O981" s="39">
        <v>24.518481664361918</v>
      </c>
      <c r="P981" s="39">
        <v>20.791284563112946</v>
      </c>
      <c r="Q981" s="39">
        <v>25.070217903724686</v>
      </c>
    </row>
    <row r="982" spans="1:17" ht="15">
      <c r="A982" s="22" t="s">
        <v>1433</v>
      </c>
      <c r="B982" s="21" t="s">
        <v>9425</v>
      </c>
      <c r="C982" s="38">
        <v>4.9663198380000004</v>
      </c>
      <c r="D982" s="38">
        <v>3.4571505831999998</v>
      </c>
      <c r="E982" s="38">
        <v>11.9691371556</v>
      </c>
      <c r="F982" s="38">
        <v>32.127667100399997</v>
      </c>
      <c r="G982" s="38">
        <v>8.5862794703999992</v>
      </c>
      <c r="H982" s="38">
        <v>2.1087455929000001</v>
      </c>
      <c r="I982" s="38">
        <v>3.1973964681</v>
      </c>
      <c r="J982" s="37" t="s">
        <v>10479</v>
      </c>
      <c r="K982" s="39">
        <v>4.9663198380000004</v>
      </c>
      <c r="L982" s="39">
        <v>6.2512631734706119</v>
      </c>
      <c r="M982" s="39">
        <v>6.1818920470980441</v>
      </c>
      <c r="N982" s="39">
        <v>4.6023710943367409</v>
      </c>
      <c r="O982" s="39">
        <v>6.3571037480547021</v>
      </c>
      <c r="P982" s="39">
        <v>4.793153882206564</v>
      </c>
      <c r="Q982" s="39">
        <v>3.2062257462737946</v>
      </c>
    </row>
    <row r="983" spans="1:17" ht="15">
      <c r="A983" s="22" t="s">
        <v>1432</v>
      </c>
      <c r="B983" s="21" t="s">
        <v>10397</v>
      </c>
      <c r="C983" s="38">
        <v>34.215088803599997</v>
      </c>
      <c r="D983" s="38">
        <v>14.811453905800001</v>
      </c>
      <c r="E983" s="38">
        <v>13.3275146301</v>
      </c>
      <c r="F983" s="38">
        <v>171.64239343520001</v>
      </c>
      <c r="G983" s="38">
        <v>19.636215565899999</v>
      </c>
      <c r="H983" s="38">
        <v>10.5017929667</v>
      </c>
      <c r="I983" s="38">
        <v>10.719955630899999</v>
      </c>
      <c r="J983" s="37" t="s">
        <v>10479</v>
      </c>
      <c r="K983" s="39">
        <v>34.215088803599997</v>
      </c>
      <c r="L983" s="39">
        <v>26.782257271877864</v>
      </c>
      <c r="M983" s="39">
        <v>6.88347502650603</v>
      </c>
      <c r="N983" s="39">
        <v>24.588215124374955</v>
      </c>
      <c r="O983" s="39">
        <v>14.538247910742378</v>
      </c>
      <c r="P983" s="39">
        <v>23.870451655215263</v>
      </c>
      <c r="Q983" s="39">
        <v>10.749557674694147</v>
      </c>
    </row>
    <row r="984" spans="1:17" ht="15">
      <c r="A984" s="22" t="s">
        <v>1431</v>
      </c>
      <c r="B984" s="21" t="s">
        <v>10397</v>
      </c>
      <c r="C984" s="38">
        <v>3.6800178521000002</v>
      </c>
      <c r="D984" s="38">
        <v>3.6207367618999999</v>
      </c>
      <c r="E984" s="38">
        <v>10.6541360051</v>
      </c>
      <c r="F984" s="38">
        <v>68.745108026599993</v>
      </c>
      <c r="G984" s="38">
        <v>11.0826244571</v>
      </c>
      <c r="H984" s="38">
        <v>2.1480054064999998</v>
      </c>
      <c r="I984" s="38">
        <v>3.1619501525999998</v>
      </c>
      <c r="J984" s="37" t="s">
        <v>10479</v>
      </c>
      <c r="K984" s="39">
        <v>3.6800178521000002</v>
      </c>
      <c r="L984" s="39">
        <v>6.5470617596142144</v>
      </c>
      <c r="M984" s="39">
        <v>5.5027123327610479</v>
      </c>
      <c r="N984" s="39">
        <v>9.8479138578580869</v>
      </c>
      <c r="O984" s="39">
        <v>8.2053459495921786</v>
      </c>
      <c r="P984" s="39">
        <v>4.8823909758631574</v>
      </c>
      <c r="Q984" s="39">
        <v>3.170681549456007</v>
      </c>
    </row>
    <row r="985" spans="1:17" ht="15">
      <c r="A985" s="22" t="s">
        <v>1429</v>
      </c>
      <c r="B985" s="21" t="s">
        <v>1430</v>
      </c>
      <c r="C985" s="38">
        <v>22.349347749500001</v>
      </c>
      <c r="D985" s="38">
        <v>16.982459875</v>
      </c>
      <c r="E985" s="38">
        <v>80.0561205538</v>
      </c>
      <c r="F985" s="38">
        <v>140.4318108704</v>
      </c>
      <c r="G985" s="38">
        <v>54.484766948800001</v>
      </c>
      <c r="H985" s="38">
        <v>15.9079341781</v>
      </c>
      <c r="I985" s="38">
        <v>55.339871257799999</v>
      </c>
      <c r="J985" s="37" t="s">
        <v>10479</v>
      </c>
      <c r="K985" s="39">
        <v>22.349347749500001</v>
      </c>
      <c r="L985" s="39">
        <v>30.70789757536814</v>
      </c>
      <c r="M985" s="39">
        <v>41.347867314020242</v>
      </c>
      <c r="N985" s="39">
        <v>20.117218752781653</v>
      </c>
      <c r="O985" s="39">
        <v>40.339394655875054</v>
      </c>
      <c r="P985" s="39">
        <v>36.158546920203264</v>
      </c>
      <c r="Q985" s="39">
        <v>55.49268656309976</v>
      </c>
    </row>
    <row r="986" spans="1:17" ht="15">
      <c r="A986" s="22" t="s">
        <v>1427</v>
      </c>
      <c r="B986" s="21" t="s">
        <v>1428</v>
      </c>
      <c r="C986" s="38">
        <v>5.1792785723000003</v>
      </c>
      <c r="D986" s="38">
        <v>3.2508468723999999</v>
      </c>
      <c r="E986" s="38">
        <v>13.250830990600001</v>
      </c>
      <c r="F986" s="38">
        <v>48.572616871999998</v>
      </c>
      <c r="G986" s="38">
        <v>6.9683895433999998</v>
      </c>
      <c r="H986" s="38">
        <v>1.6500632693999999</v>
      </c>
      <c r="I986" s="38">
        <v>5.6589055813</v>
      </c>
      <c r="J986" s="37" t="s">
        <v>10479</v>
      </c>
      <c r="K986" s="39">
        <v>5.1792785723000003</v>
      </c>
      <c r="L986" s="39">
        <v>5.8782222084222679</v>
      </c>
      <c r="M986" s="39">
        <v>6.8438689985188095</v>
      </c>
      <c r="N986" s="39">
        <v>6.9581525222291232</v>
      </c>
      <c r="O986" s="39">
        <v>5.1592515054939891</v>
      </c>
      <c r="P986" s="39">
        <v>3.7505743662204409</v>
      </c>
      <c r="Q986" s="39">
        <v>5.674532061167298</v>
      </c>
    </row>
    <row r="987" spans="1:17" ht="15">
      <c r="A987" s="22" t="s">
        <v>1600</v>
      </c>
      <c r="B987" s="21" t="s">
        <v>1426</v>
      </c>
      <c r="C987" s="38">
        <v>2.5344117818999998</v>
      </c>
      <c r="D987" s="38">
        <v>2.0743035265</v>
      </c>
      <c r="E987" s="38">
        <v>7.4517470729999999</v>
      </c>
      <c r="F987" s="38">
        <v>32.955624326200002</v>
      </c>
      <c r="G987" s="38">
        <v>4.8734729418000002</v>
      </c>
      <c r="H987" s="38">
        <v>1.6373941248999999</v>
      </c>
      <c r="I987" s="38">
        <v>3.3656291746</v>
      </c>
      <c r="J987" s="37" t="s">
        <v>10445</v>
      </c>
      <c r="K987" s="39">
        <v>2.5344117818999998</v>
      </c>
      <c r="L987" s="39">
        <v>3.7507817301400768</v>
      </c>
      <c r="M987" s="39">
        <v>3.8487232094263351</v>
      </c>
      <c r="N987" s="39">
        <v>4.7209781003001998</v>
      </c>
      <c r="O987" s="39">
        <v>3.6082185783916336</v>
      </c>
      <c r="P987" s="39">
        <v>3.7217775500711299</v>
      </c>
      <c r="Q987" s="39">
        <v>3.3749230099153431</v>
      </c>
    </row>
    <row r="988" spans="1:17" ht="15">
      <c r="A988" s="22" t="s">
        <v>1599</v>
      </c>
      <c r="B988" s="21" t="s">
        <v>2057</v>
      </c>
      <c r="C988" s="38">
        <v>9.8842283564999995</v>
      </c>
      <c r="D988" s="38">
        <v>5.4467474200000003</v>
      </c>
      <c r="E988" s="38">
        <v>28.913582507000001</v>
      </c>
      <c r="F988" s="38">
        <v>139.52173864939999</v>
      </c>
      <c r="G988" s="38">
        <v>15.5920922235</v>
      </c>
      <c r="H988" s="38">
        <v>3.3165248447</v>
      </c>
      <c r="I988" s="38">
        <v>9.9642619474000007</v>
      </c>
      <c r="J988" s="37" t="s">
        <v>10479</v>
      </c>
      <c r="K988" s="39">
        <v>9.8842283564999995</v>
      </c>
      <c r="L988" s="39">
        <v>9.8488772017346324</v>
      </c>
      <c r="M988" s="39">
        <v>14.93346123697054</v>
      </c>
      <c r="N988" s="39">
        <v>19.986848562173041</v>
      </c>
      <c r="O988" s="39">
        <v>11.544062624065601</v>
      </c>
      <c r="P988" s="39">
        <v>7.5384218885061918</v>
      </c>
      <c r="Q988" s="39">
        <v>9.9917772215950791</v>
      </c>
    </row>
    <row r="989" spans="1:17" ht="15">
      <c r="A989" s="22" t="s">
        <v>1598</v>
      </c>
      <c r="B989" s="21" t="s">
        <v>10397</v>
      </c>
      <c r="C989" s="38">
        <v>13.313135020600001</v>
      </c>
      <c r="D989" s="38">
        <v>6.4033049954000001</v>
      </c>
      <c r="E989" s="38">
        <v>26.716732958600002</v>
      </c>
      <c r="F989" s="38">
        <v>140.2127053154</v>
      </c>
      <c r="G989" s="38">
        <v>18.044018405199999</v>
      </c>
      <c r="H989" s="38">
        <v>3.8403896968</v>
      </c>
      <c r="I989" s="38">
        <v>9.5395244480999999</v>
      </c>
      <c r="J989" s="37" t="s">
        <v>10479</v>
      </c>
      <c r="K989" s="39">
        <v>13.313135020600001</v>
      </c>
      <c r="L989" s="39">
        <v>11.578536642506647</v>
      </c>
      <c r="M989" s="39">
        <v>13.798819150797195</v>
      </c>
      <c r="N989" s="39">
        <v>20.0858313174665</v>
      </c>
      <c r="O989" s="39">
        <v>13.359418061001126</v>
      </c>
      <c r="P989" s="39">
        <v>8.7291605238583774</v>
      </c>
      <c r="Q989" s="39">
        <v>9.5658668538161233</v>
      </c>
    </row>
    <row r="990" spans="1:17" ht="15">
      <c r="A990" s="22" t="s">
        <v>1597</v>
      </c>
      <c r="B990" s="21" t="s">
        <v>4836</v>
      </c>
      <c r="C990" s="38">
        <v>201.78687791569999</v>
      </c>
      <c r="D990" s="38">
        <v>88.715633001699999</v>
      </c>
      <c r="E990" s="38">
        <v>902.88193536760002</v>
      </c>
      <c r="F990" s="38">
        <v>3658.4466763751002</v>
      </c>
      <c r="G990" s="38">
        <v>393.87353793400001</v>
      </c>
      <c r="H990" s="38">
        <v>121.03159146260001</v>
      </c>
      <c r="I990" s="38">
        <v>241.99187710960001</v>
      </c>
      <c r="J990" s="37" t="s">
        <v>10479</v>
      </c>
      <c r="K990" s="39">
        <v>201.78687791569999</v>
      </c>
      <c r="L990" s="39">
        <v>160.41672358434784</v>
      </c>
      <c r="M990" s="39">
        <v>466.32589995061016</v>
      </c>
      <c r="N990" s="39">
        <v>524.08191297871895</v>
      </c>
      <c r="O990" s="39">
        <v>291.61582183431437</v>
      </c>
      <c r="P990" s="39">
        <v>275.10338110098917</v>
      </c>
      <c r="Q990" s="39">
        <v>242.66011253805439</v>
      </c>
    </row>
    <row r="991" spans="1:17" ht="15">
      <c r="A991" s="22" t="s">
        <v>1595</v>
      </c>
      <c r="B991" s="21" t="s">
        <v>1596</v>
      </c>
      <c r="C991" s="38">
        <v>13.4383880463</v>
      </c>
      <c r="D991" s="38">
        <v>13.5843317609</v>
      </c>
      <c r="E991" s="38">
        <v>103.1781999749</v>
      </c>
      <c r="F991" s="38">
        <v>376.85008323660003</v>
      </c>
      <c r="G991" s="38">
        <v>43.763367981199998</v>
      </c>
      <c r="H991" s="38">
        <v>15.616219746500001</v>
      </c>
      <c r="I991" s="38">
        <v>25.985881434</v>
      </c>
      <c r="J991" s="37" t="s">
        <v>10479</v>
      </c>
      <c r="K991" s="39">
        <v>13.4383880463</v>
      </c>
      <c r="L991" s="39">
        <v>24.563359572992219</v>
      </c>
      <c r="M991" s="39">
        <v>53.290098155513348</v>
      </c>
      <c r="N991" s="39">
        <v>53.984745439700127</v>
      </c>
      <c r="O991" s="39">
        <v>32.401492588247081</v>
      </c>
      <c r="P991" s="39">
        <v>35.49548345487726</v>
      </c>
      <c r="Q991" s="39">
        <v>26.057638745944605</v>
      </c>
    </row>
    <row r="992" spans="1:17" ht="15">
      <c r="A992" s="22" t="s">
        <v>1420</v>
      </c>
      <c r="B992" s="21" t="s">
        <v>1594</v>
      </c>
      <c r="C992" s="38">
        <v>4.0498719202000002</v>
      </c>
      <c r="D992" s="38">
        <v>2.2883849459999999</v>
      </c>
      <c r="E992" s="38">
        <v>9.8288710029999997</v>
      </c>
      <c r="F992" s="38">
        <v>40.039114011199999</v>
      </c>
      <c r="G992" s="38">
        <v>5.0258106832999996</v>
      </c>
      <c r="H992" s="38">
        <v>1.7165960719</v>
      </c>
      <c r="I992" s="38">
        <v>2.6554911426999999</v>
      </c>
      <c r="J992" s="37" t="s">
        <v>10479</v>
      </c>
      <c r="K992" s="39">
        <v>4.0498719202000002</v>
      </c>
      <c r="L992" s="39">
        <v>4.1378864458987774</v>
      </c>
      <c r="M992" s="39">
        <v>5.0764744939838886</v>
      </c>
      <c r="N992" s="39">
        <v>5.7357062494495841</v>
      </c>
      <c r="O992" s="39">
        <v>3.7210062917194318</v>
      </c>
      <c r="P992" s="39">
        <v>3.901802642248938</v>
      </c>
      <c r="Q992" s="39">
        <v>2.6628240056154575</v>
      </c>
    </row>
    <row r="993" spans="1:17" ht="15">
      <c r="A993" s="22" t="s">
        <v>1418</v>
      </c>
      <c r="B993" s="21" t="s">
        <v>1419</v>
      </c>
      <c r="C993" s="38">
        <v>12.930348794</v>
      </c>
      <c r="D993" s="38">
        <v>7.4512612693999998</v>
      </c>
      <c r="E993" s="38">
        <v>29.441259584400001</v>
      </c>
      <c r="F993" s="38">
        <v>122.7403792396</v>
      </c>
      <c r="G993" s="38">
        <v>22.289298208200002</v>
      </c>
      <c r="H993" s="38">
        <v>7.5843223019000003</v>
      </c>
      <c r="I993" s="38">
        <v>20.528601118000001</v>
      </c>
      <c r="J993" s="37" t="s">
        <v>10479</v>
      </c>
      <c r="K993" s="39">
        <v>12.930348794</v>
      </c>
      <c r="L993" s="39">
        <v>13.473464359829249</v>
      </c>
      <c r="M993" s="39">
        <v>15.205999072054899</v>
      </c>
      <c r="N993" s="39">
        <v>17.582875586793893</v>
      </c>
      <c r="O993" s="39">
        <v>16.502535431013193</v>
      </c>
      <c r="P993" s="39">
        <v>17.239075214978634</v>
      </c>
      <c r="Q993" s="39">
        <v>20.585288717300877</v>
      </c>
    </row>
    <row r="994" spans="1:17" ht="15">
      <c r="A994" s="22" t="s">
        <v>1417</v>
      </c>
      <c r="B994" s="21" t="s">
        <v>10397</v>
      </c>
      <c r="C994" s="38">
        <v>0</v>
      </c>
      <c r="D994" s="38">
        <v>0</v>
      </c>
      <c r="E994" s="38">
        <v>0</v>
      </c>
      <c r="F994" s="38">
        <v>15.5785396495</v>
      </c>
      <c r="G994" s="38">
        <v>0</v>
      </c>
      <c r="H994" s="38">
        <v>0</v>
      </c>
      <c r="I994" s="38">
        <v>0</v>
      </c>
      <c r="J994" s="37" t="s">
        <v>10445</v>
      </c>
      <c r="K994" s="39">
        <v>0</v>
      </c>
      <c r="L994" s="39">
        <v>0</v>
      </c>
      <c r="M994" s="39">
        <v>0</v>
      </c>
      <c r="N994" s="39">
        <v>2.2316659454537535</v>
      </c>
      <c r="O994" s="39">
        <v>0</v>
      </c>
      <c r="P994" s="39">
        <v>0</v>
      </c>
      <c r="Q994" s="39">
        <v>0</v>
      </c>
    </row>
    <row r="995" spans="1:17" ht="15">
      <c r="A995" s="22" t="s">
        <v>1416</v>
      </c>
      <c r="B995" s="21" t="s">
        <v>10397</v>
      </c>
      <c r="C995" s="38">
        <v>3.1529022345</v>
      </c>
      <c r="D995" s="38">
        <v>3.4186931025999998</v>
      </c>
      <c r="E995" s="38">
        <v>3.8678157422999999</v>
      </c>
      <c r="F995" s="38">
        <v>34.2466350288</v>
      </c>
      <c r="G995" s="38">
        <v>4.1091347507</v>
      </c>
      <c r="H995" s="38">
        <v>0.94899240620000003</v>
      </c>
      <c r="I995" s="38">
        <v>1.5442303565</v>
      </c>
      <c r="J995" s="37" t="s">
        <v>10445</v>
      </c>
      <c r="K995" s="39">
        <v>3.1529022345</v>
      </c>
      <c r="L995" s="39">
        <v>6.1817238732771225</v>
      </c>
      <c r="M995" s="39">
        <v>1.9976727700691457</v>
      </c>
      <c r="N995" s="39">
        <v>4.9059187099484998</v>
      </c>
      <c r="O995" s="39">
        <v>3.042318388888857</v>
      </c>
      <c r="P995" s="39">
        <v>2.1570485559173775</v>
      </c>
      <c r="Q995" s="39">
        <v>1.5484945882016314</v>
      </c>
    </row>
    <row r="996" spans="1:17" ht="15">
      <c r="A996" s="22" t="s">
        <v>1415</v>
      </c>
      <c r="B996" s="21" t="s">
        <v>10397</v>
      </c>
      <c r="C996" s="38">
        <v>6.6698448325999999</v>
      </c>
      <c r="D996" s="38">
        <v>3.7879171333000001</v>
      </c>
      <c r="E996" s="38">
        <v>3.5609083207999999</v>
      </c>
      <c r="F996" s="38">
        <v>19.8379846162</v>
      </c>
      <c r="G996" s="38">
        <v>5.3260584753</v>
      </c>
      <c r="H996" s="38">
        <v>1.9431984076</v>
      </c>
      <c r="I996" s="38">
        <v>2.1518690255999999</v>
      </c>
      <c r="J996" s="37" t="s">
        <v>10445</v>
      </c>
      <c r="K996" s="39">
        <v>6.6698448325999999</v>
      </c>
      <c r="L996" s="39">
        <v>6.8493594102107958</v>
      </c>
      <c r="M996" s="39">
        <v>1.8391593765386403</v>
      </c>
      <c r="N996" s="39">
        <v>2.8418424120921961</v>
      </c>
      <c r="O996" s="39">
        <v>3.9433035475271829</v>
      </c>
      <c r="P996" s="39">
        <v>4.4168670809059707</v>
      </c>
      <c r="Q996" s="39">
        <v>2.1578111883596542</v>
      </c>
    </row>
    <row r="997" spans="1:17" ht="15">
      <c r="A997" s="22" t="s">
        <v>1414</v>
      </c>
      <c r="B997" s="21" t="s">
        <v>10397</v>
      </c>
      <c r="C997" s="38">
        <v>0</v>
      </c>
      <c r="D997" s="38">
        <v>0.33959322190000002</v>
      </c>
      <c r="E997" s="38">
        <v>0.27070098390000003</v>
      </c>
      <c r="F997" s="38">
        <v>1.1865114353999999</v>
      </c>
      <c r="G997" s="38">
        <v>1.5802315976000001</v>
      </c>
      <c r="H997" s="38">
        <v>0</v>
      </c>
      <c r="I997" s="38">
        <v>0</v>
      </c>
      <c r="J997" s="37" t="s">
        <v>10445</v>
      </c>
      <c r="K997" s="39">
        <v>0</v>
      </c>
      <c r="L997" s="39">
        <v>0.61405673572330255</v>
      </c>
      <c r="M997" s="39">
        <v>0.13981327457093023</v>
      </c>
      <c r="N997" s="39">
        <v>0.16997082036239622</v>
      </c>
      <c r="O997" s="39">
        <v>1.1699707942804058</v>
      </c>
      <c r="P997" s="39">
        <v>0</v>
      </c>
      <c r="Q997" s="39">
        <v>0</v>
      </c>
    </row>
    <row r="998" spans="1:17" ht="15">
      <c r="A998" s="22" t="s">
        <v>1412</v>
      </c>
      <c r="B998" s="21" t="s">
        <v>1413</v>
      </c>
      <c r="C998" s="38">
        <v>2.9119064164999999</v>
      </c>
      <c r="D998" s="38">
        <v>3.4901922287999998</v>
      </c>
      <c r="E998" s="38">
        <v>13.6775429103</v>
      </c>
      <c r="F998" s="38">
        <v>51.2627087463</v>
      </c>
      <c r="G998" s="38">
        <v>7.3047692507999997</v>
      </c>
      <c r="H998" s="38">
        <v>2.2007477466999998</v>
      </c>
      <c r="I998" s="38">
        <v>3.5480267292000001</v>
      </c>
      <c r="J998" s="37" t="s">
        <v>10479</v>
      </c>
      <c r="K998" s="39">
        <v>2.9119064164999999</v>
      </c>
      <c r="L998" s="39">
        <v>6.3110094926890703</v>
      </c>
      <c r="M998" s="39">
        <v>7.0642597408507388</v>
      </c>
      <c r="N998" s="39">
        <v>7.3435151146855899</v>
      </c>
      <c r="O998" s="39">
        <v>5.4083000842240345</v>
      </c>
      <c r="P998" s="39">
        <v>5.0022736935970826</v>
      </c>
      <c r="Q998" s="39">
        <v>3.5578242364133548</v>
      </c>
    </row>
    <row r="999" spans="1:17" ht="15">
      <c r="A999" s="22" t="s">
        <v>1410</v>
      </c>
      <c r="B999" s="21" t="s">
        <v>1411</v>
      </c>
      <c r="C999" s="38">
        <v>5.5644022134000002</v>
      </c>
      <c r="D999" s="38">
        <v>4.2837906447999998</v>
      </c>
      <c r="E999" s="38">
        <v>7.7405262493000002</v>
      </c>
      <c r="F999" s="38">
        <v>33.588575848200001</v>
      </c>
      <c r="G999" s="38">
        <v>5.1671102491000003</v>
      </c>
      <c r="H999" s="38">
        <v>1.5551189799</v>
      </c>
      <c r="I999" s="38">
        <v>2.3109822485999998</v>
      </c>
      <c r="J999" s="37" t="s">
        <v>10479</v>
      </c>
      <c r="K999" s="39">
        <v>5.5644022134000002</v>
      </c>
      <c r="L999" s="39">
        <v>7.7460041315032777</v>
      </c>
      <c r="M999" s="39">
        <v>3.9978736176912495</v>
      </c>
      <c r="N999" s="39">
        <v>4.811650036730124</v>
      </c>
      <c r="O999" s="39">
        <v>3.8256215680381565</v>
      </c>
      <c r="P999" s="39">
        <v>3.5347671150553408</v>
      </c>
      <c r="Q999" s="39">
        <v>2.3173637859949276</v>
      </c>
    </row>
    <row r="1000" spans="1:17" ht="15">
      <c r="A1000" s="22" t="s">
        <v>1408</v>
      </c>
      <c r="B1000" s="21" t="s">
        <v>1409</v>
      </c>
      <c r="C1000" s="38">
        <v>15.474978585800001</v>
      </c>
      <c r="D1000" s="38">
        <v>8.5729169545000001</v>
      </c>
      <c r="E1000" s="38">
        <v>55.5364911932</v>
      </c>
      <c r="F1000" s="38">
        <v>186.03908872700001</v>
      </c>
      <c r="G1000" s="38">
        <v>25.923789604300001</v>
      </c>
      <c r="H1000" s="38">
        <v>7.6817589251999996</v>
      </c>
      <c r="I1000" s="38">
        <v>16.0204484502</v>
      </c>
      <c r="J1000" s="37" t="s">
        <v>10479</v>
      </c>
      <c r="K1000" s="39">
        <v>15.474978585800001</v>
      </c>
      <c r="L1000" s="39">
        <v>15.501656279398274</v>
      </c>
      <c r="M1000" s="39">
        <v>28.683821462463921</v>
      </c>
      <c r="N1000" s="39">
        <v>26.650578820372328</v>
      </c>
      <c r="O1000" s="39">
        <v>19.193437696199247</v>
      </c>
      <c r="P1000" s="39">
        <v>17.460547511500291</v>
      </c>
      <c r="Q1000" s="39">
        <v>16.064687254254164</v>
      </c>
    </row>
    <row r="1001" spans="1:17" ht="15">
      <c r="A1001" s="22" t="s">
        <v>1407</v>
      </c>
      <c r="B1001" s="21" t="s">
        <v>10397</v>
      </c>
      <c r="C1001" s="38">
        <v>9.5259738192000007</v>
      </c>
      <c r="D1001" s="38">
        <v>4.8308747514999997</v>
      </c>
      <c r="E1001" s="38">
        <v>30.740836484399999</v>
      </c>
      <c r="F1001" s="38">
        <v>193.9252218851</v>
      </c>
      <c r="G1001" s="38">
        <v>17.878091445300001</v>
      </c>
      <c r="H1001" s="38">
        <v>6.6105005524999996</v>
      </c>
      <c r="I1001" s="38">
        <v>10.2891650171</v>
      </c>
      <c r="J1001" s="37" t="s">
        <v>10479</v>
      </c>
      <c r="K1001" s="39">
        <v>9.5259738192000007</v>
      </c>
      <c r="L1001" s="39">
        <v>8.7352484952356768</v>
      </c>
      <c r="M1001" s="39">
        <v>15.877212376594862</v>
      </c>
      <c r="N1001" s="39">
        <v>27.78028771518586</v>
      </c>
      <c r="O1001" s="39">
        <v>13.236569171406986</v>
      </c>
      <c r="P1001" s="39">
        <v>15.025589854568373</v>
      </c>
      <c r="Q1001" s="39">
        <v>10.317577477368349</v>
      </c>
    </row>
    <row r="1002" spans="1:17" ht="15">
      <c r="A1002" s="22" t="s">
        <v>1232</v>
      </c>
      <c r="B1002" s="21" t="s">
        <v>1406</v>
      </c>
      <c r="C1002" s="38">
        <v>2.9628466438999999</v>
      </c>
      <c r="D1002" s="38">
        <v>2.4870898453999999</v>
      </c>
      <c r="E1002" s="38">
        <v>3.3805807445</v>
      </c>
      <c r="F1002" s="38">
        <v>16.6799838789</v>
      </c>
      <c r="G1002" s="38">
        <v>3.0417467478</v>
      </c>
      <c r="H1002" s="38">
        <v>1.5734598548000001</v>
      </c>
      <c r="I1002" s="38">
        <v>1.2064414527</v>
      </c>
      <c r="J1002" s="37" t="s">
        <v>10445</v>
      </c>
      <c r="K1002" s="39">
        <v>2.9628466438999999</v>
      </c>
      <c r="L1002" s="39">
        <v>4.4971871445850464</v>
      </c>
      <c r="M1002" s="39">
        <v>1.7460227038353895</v>
      </c>
      <c r="N1002" s="39">
        <v>2.3894506693670392</v>
      </c>
      <c r="O1002" s="39">
        <v>2.2520463860666489</v>
      </c>
      <c r="P1002" s="39">
        <v>3.5764557075654988</v>
      </c>
      <c r="Q1002" s="39">
        <v>1.2097729154361851</v>
      </c>
    </row>
    <row r="1003" spans="1:17" ht="15">
      <c r="A1003" s="22" t="s">
        <v>1231</v>
      </c>
      <c r="B1003" s="21" t="s">
        <v>6003</v>
      </c>
      <c r="C1003" s="38">
        <v>0.45104589239999998</v>
      </c>
      <c r="D1003" s="38">
        <v>0.90364164619999998</v>
      </c>
      <c r="E1003" s="38">
        <v>2.7042087481000001</v>
      </c>
      <c r="F1003" s="38">
        <v>18.1606790487</v>
      </c>
      <c r="G1003" s="38">
        <v>2.3297430045</v>
      </c>
      <c r="H1003" s="38">
        <v>0.80418299739999999</v>
      </c>
      <c r="I1003" s="38">
        <v>1.9964539772000001</v>
      </c>
      <c r="J1003" s="37" t="s">
        <v>10445</v>
      </c>
      <c r="K1003" s="39">
        <v>0.45104589239999998</v>
      </c>
      <c r="L1003" s="39">
        <v>1.6339761919411957</v>
      </c>
      <c r="M1003" s="39">
        <v>1.3966860214105665</v>
      </c>
      <c r="N1003" s="39">
        <v>2.6015640676948846</v>
      </c>
      <c r="O1003" s="39">
        <v>1.7248935393924718</v>
      </c>
      <c r="P1003" s="39">
        <v>1.8278984762175201</v>
      </c>
      <c r="Q1003" s="39">
        <v>2.0019669774493409</v>
      </c>
    </row>
    <row r="1004" spans="1:17" ht="15">
      <c r="A1004" s="22" t="s">
        <v>1399</v>
      </c>
      <c r="B1004" s="21" t="s">
        <v>10397</v>
      </c>
      <c r="C1004" s="38">
        <v>2.1325345998</v>
      </c>
      <c r="D1004" s="38">
        <v>1.6233662106</v>
      </c>
      <c r="E1004" s="38">
        <v>3.4258450688000002</v>
      </c>
      <c r="F1004" s="38">
        <v>18.782771563899999</v>
      </c>
      <c r="G1004" s="38">
        <v>1.5300250136</v>
      </c>
      <c r="H1004" s="38">
        <v>0.92831056000000001</v>
      </c>
      <c r="I1004" s="38">
        <v>0</v>
      </c>
      <c r="J1004" s="37" t="s">
        <v>10445</v>
      </c>
      <c r="K1004" s="39">
        <v>2.1325345998</v>
      </c>
      <c r="L1004" s="39">
        <v>2.9353912030025215</v>
      </c>
      <c r="M1004" s="39">
        <v>1.76940109467257</v>
      </c>
      <c r="N1004" s="39">
        <v>2.6906804234206967</v>
      </c>
      <c r="O1004" s="39">
        <v>1.132798877803227</v>
      </c>
      <c r="P1004" s="39">
        <v>2.1100389632294316</v>
      </c>
      <c r="Q1004" s="39">
        <v>0</v>
      </c>
    </row>
    <row r="1005" spans="1:17" ht="15">
      <c r="A1005" s="22" t="s">
        <v>1398</v>
      </c>
      <c r="B1005" s="21" t="s">
        <v>10418</v>
      </c>
      <c r="C1005" s="38">
        <v>7.1463463557000004</v>
      </c>
      <c r="D1005" s="38">
        <v>9.7477733607000001</v>
      </c>
      <c r="E1005" s="38">
        <v>48.2026925682</v>
      </c>
      <c r="F1005" s="38">
        <v>75.094126065099999</v>
      </c>
      <c r="G1005" s="38">
        <v>16.1546564344</v>
      </c>
      <c r="H1005" s="38">
        <v>2.7986326479999999</v>
      </c>
      <c r="I1005" s="38">
        <v>2.5449181517000001</v>
      </c>
      <c r="J1005" s="37" t="s">
        <v>10479</v>
      </c>
      <c r="K1005" s="39">
        <v>7.1463463557000004</v>
      </c>
      <c r="L1005" s="39">
        <v>17.626046412094212</v>
      </c>
      <c r="M1005" s="39">
        <v>24.896016977852899</v>
      </c>
      <c r="N1005" s="39">
        <v>10.757427051159668</v>
      </c>
      <c r="O1005" s="39">
        <v>11.9605735314921</v>
      </c>
      <c r="P1005" s="39">
        <v>6.3612590284936097</v>
      </c>
      <c r="Q1005" s="39">
        <v>2.5519456787880781</v>
      </c>
    </row>
    <row r="1006" spans="1:17" ht="15">
      <c r="A1006" s="22" t="s">
        <v>1397</v>
      </c>
      <c r="B1006" s="21" t="s">
        <v>10397</v>
      </c>
      <c r="C1006" s="38">
        <v>1.2673220909</v>
      </c>
      <c r="D1006" s="38">
        <v>1.5453623941000001</v>
      </c>
      <c r="E1006" s="38">
        <v>7.5659949624999996</v>
      </c>
      <c r="F1006" s="38">
        <v>41.090161429699997</v>
      </c>
      <c r="G1006" s="38">
        <v>5.2400357608999997</v>
      </c>
      <c r="H1006" s="38">
        <v>1.4483858998000001</v>
      </c>
      <c r="I1006" s="38">
        <v>3.8608715413999999</v>
      </c>
      <c r="J1006" s="37" t="s">
        <v>10479</v>
      </c>
      <c r="K1006" s="39">
        <v>1.2673220909</v>
      </c>
      <c r="L1006" s="39">
        <v>2.7943437207649224</v>
      </c>
      <c r="M1006" s="39">
        <v>3.907730647499458</v>
      </c>
      <c r="N1006" s="39">
        <v>5.8862715003457939</v>
      </c>
      <c r="O1006" s="39">
        <v>3.8796141088109977</v>
      </c>
      <c r="P1006" s="39">
        <v>3.2921640817811229</v>
      </c>
      <c r="Q1006" s="39">
        <v>3.8715329370612528</v>
      </c>
    </row>
    <row r="1007" spans="1:17" ht="15">
      <c r="A1007" s="22" t="s">
        <v>1395</v>
      </c>
      <c r="B1007" s="21" t="s">
        <v>1396</v>
      </c>
      <c r="C1007" s="38">
        <v>4.5971369544999998</v>
      </c>
      <c r="D1007" s="38">
        <v>1.6633137508</v>
      </c>
      <c r="E1007" s="38">
        <v>5.7053165896999998</v>
      </c>
      <c r="F1007" s="38">
        <v>20.683666054900002</v>
      </c>
      <c r="G1007" s="38">
        <v>4.2661086091999998</v>
      </c>
      <c r="H1007" s="38">
        <v>1.1427384001000001</v>
      </c>
      <c r="I1007" s="38">
        <v>6.2406838268999998</v>
      </c>
      <c r="J1007" s="37" t="s">
        <v>10445</v>
      </c>
      <c r="K1007" s="39">
        <v>4.5971369544999998</v>
      </c>
      <c r="L1007" s="39">
        <v>3.0076248477088074</v>
      </c>
      <c r="M1007" s="39">
        <v>2.9467162748269913</v>
      </c>
      <c r="N1007" s="39">
        <v>2.9629884572229219</v>
      </c>
      <c r="O1007" s="39">
        <v>3.1585385873644682</v>
      </c>
      <c r="P1007" s="39">
        <v>2.597430916857677</v>
      </c>
      <c r="Q1007" s="39">
        <v>6.2579168269524281</v>
      </c>
    </row>
    <row r="1008" spans="1:17" ht="15">
      <c r="A1008" s="22" t="s">
        <v>1393</v>
      </c>
      <c r="B1008" s="21" t="s">
        <v>1394</v>
      </c>
      <c r="C1008" s="38">
        <v>15.2397833279</v>
      </c>
      <c r="D1008" s="38">
        <v>6.4319162189999997</v>
      </c>
      <c r="E1008" s="38">
        <v>30.965277256099998</v>
      </c>
      <c r="F1008" s="38">
        <v>212.77725819700001</v>
      </c>
      <c r="G1008" s="38">
        <v>21.328294196600002</v>
      </c>
      <c r="H1008" s="38">
        <v>13.246562563299999</v>
      </c>
      <c r="I1008" s="38">
        <v>21.6494667853</v>
      </c>
      <c r="J1008" s="37" t="s">
        <v>10479</v>
      </c>
      <c r="K1008" s="39">
        <v>15.2397833279</v>
      </c>
      <c r="L1008" s="39">
        <v>11.630271816932593</v>
      </c>
      <c r="M1008" s="39">
        <v>15.993132898147881</v>
      </c>
      <c r="N1008" s="39">
        <v>30.480890492229541</v>
      </c>
      <c r="O1008" s="39">
        <v>15.791027935234773</v>
      </c>
      <c r="P1008" s="39">
        <v>30.109280602624338</v>
      </c>
      <c r="Q1008" s="39">
        <v>21.709249538696021</v>
      </c>
    </row>
    <row r="1009" spans="1:17" ht="15">
      <c r="A1009" s="22" t="s">
        <v>1392</v>
      </c>
      <c r="B1009" s="21" t="s">
        <v>10397</v>
      </c>
      <c r="C1009" s="38">
        <v>79.671949942799998</v>
      </c>
      <c r="D1009" s="38">
        <v>49.136941554499998</v>
      </c>
      <c r="E1009" s="38">
        <v>82.393089176999993</v>
      </c>
      <c r="F1009" s="38">
        <v>1125.2161390152</v>
      </c>
      <c r="G1009" s="38">
        <v>48.4108069392</v>
      </c>
      <c r="H1009" s="38">
        <v>18.828647845700001</v>
      </c>
      <c r="I1009" s="38">
        <v>45.288904866899998</v>
      </c>
      <c r="J1009" s="37" t="s">
        <v>10479</v>
      </c>
      <c r="K1009" s="39">
        <v>79.671949942799998</v>
      </c>
      <c r="L1009" s="39">
        <v>88.850035832776342</v>
      </c>
      <c r="M1009" s="39">
        <v>42.554878943870136</v>
      </c>
      <c r="N1009" s="39">
        <v>161.19011121788773</v>
      </c>
      <c r="O1009" s="39">
        <v>35.842360279615264</v>
      </c>
      <c r="P1009" s="39">
        <v>42.797294667587217</v>
      </c>
      <c r="Q1009" s="39">
        <v>45.413965472691558</v>
      </c>
    </row>
    <row r="1010" spans="1:17" ht="15">
      <c r="A1010" s="22" t="s">
        <v>1558</v>
      </c>
      <c r="B1010" s="21" t="s">
        <v>1391</v>
      </c>
      <c r="C1010" s="38">
        <v>9.7106701717000004</v>
      </c>
      <c r="D1010" s="38">
        <v>3.9735203354999999</v>
      </c>
      <c r="E1010" s="38">
        <v>23.2574006348</v>
      </c>
      <c r="F1010" s="38">
        <v>105.0311780454</v>
      </c>
      <c r="G1010" s="38">
        <v>11.4857788447</v>
      </c>
      <c r="H1010" s="38">
        <v>4.0573673505999999</v>
      </c>
      <c r="I1010" s="38">
        <v>9.4068249963999993</v>
      </c>
      <c r="J1010" s="37" t="s">
        <v>10479</v>
      </c>
      <c r="K1010" s="39">
        <v>9.7106701717000004</v>
      </c>
      <c r="L1010" s="39">
        <v>7.1849694552083516</v>
      </c>
      <c r="M1010" s="39">
        <v>12.012122356971675</v>
      </c>
      <c r="N1010" s="39">
        <v>15.045986885062883</v>
      </c>
      <c r="O1010" s="39">
        <v>8.503833120583046</v>
      </c>
      <c r="P1010" s="39">
        <v>9.2223481739785118</v>
      </c>
      <c r="Q1010" s="39">
        <v>9.4328009663662051</v>
      </c>
    </row>
    <row r="1011" spans="1:17" ht="15">
      <c r="A1011" s="22" t="s">
        <v>1557</v>
      </c>
      <c r="B1011" s="21" t="s">
        <v>9582</v>
      </c>
      <c r="C1011" s="38">
        <v>2.7554570338</v>
      </c>
      <c r="D1011" s="38">
        <v>1.6433332439999999</v>
      </c>
      <c r="E1011" s="38">
        <v>3.5730961539999999</v>
      </c>
      <c r="F1011" s="38">
        <v>12.3154567195</v>
      </c>
      <c r="G1011" s="38">
        <v>1.8879482852</v>
      </c>
      <c r="H1011" s="38">
        <v>1.2338145536</v>
      </c>
      <c r="I1011" s="38">
        <v>0.92788366779999998</v>
      </c>
      <c r="J1011" s="37" t="s">
        <v>10445</v>
      </c>
      <c r="K1011" s="39">
        <v>2.7554570338</v>
      </c>
      <c r="L1011" s="39">
        <v>2.9714958439699806</v>
      </c>
      <c r="M1011" s="39">
        <v>1.8454542220359353</v>
      </c>
      <c r="N1011" s="39">
        <v>1.764220907862815</v>
      </c>
      <c r="O1011" s="39">
        <v>1.3977978659270509</v>
      </c>
      <c r="P1011" s="39">
        <v>2.804445940478721</v>
      </c>
      <c r="Q1011" s="39">
        <v>0.93044592215214639</v>
      </c>
    </row>
    <row r="1012" spans="1:17" ht="15">
      <c r="A1012" s="22" t="s">
        <v>1556</v>
      </c>
      <c r="B1012" s="21" t="s">
        <v>5333</v>
      </c>
      <c r="C1012" s="38">
        <v>0.4887376283</v>
      </c>
      <c r="D1012" s="38">
        <v>0.98850555949999996</v>
      </c>
      <c r="E1012" s="38">
        <v>2.9812280783</v>
      </c>
      <c r="F1012" s="38">
        <v>8.9370587885999999</v>
      </c>
      <c r="G1012" s="38">
        <v>1.9817680120000001</v>
      </c>
      <c r="H1012" s="38">
        <v>1.2929118794000001</v>
      </c>
      <c r="I1012" s="38">
        <v>0.65914704430000004</v>
      </c>
      <c r="J1012" s="37" t="s">
        <v>10445</v>
      </c>
      <c r="K1012" s="39">
        <v>0.4887376283</v>
      </c>
      <c r="L1012" s="39">
        <v>1.7874281875085529</v>
      </c>
      <c r="M1012" s="39">
        <v>1.539762633533319</v>
      </c>
      <c r="N1012" s="39">
        <v>1.2802566992649356</v>
      </c>
      <c r="O1012" s="39">
        <v>1.4672600513751055</v>
      </c>
      <c r="P1012" s="39">
        <v>2.9387734655912912</v>
      </c>
      <c r="Q1012" s="39">
        <v>0.66096721038500772</v>
      </c>
    </row>
    <row r="1013" spans="1:17" ht="15">
      <c r="A1013" s="22" t="s">
        <v>1554</v>
      </c>
      <c r="B1013" s="21" t="s">
        <v>1555</v>
      </c>
      <c r="C1013" s="38">
        <v>30.508643531099999</v>
      </c>
      <c r="D1013" s="38">
        <v>16.238635415899999</v>
      </c>
      <c r="E1013" s="38">
        <v>52.447964689599999</v>
      </c>
      <c r="F1013" s="38">
        <v>291.58399386830001</v>
      </c>
      <c r="G1013" s="38">
        <v>27.911894558899998</v>
      </c>
      <c r="H1013" s="38">
        <v>17.637984622800001</v>
      </c>
      <c r="I1013" s="38">
        <v>21.781709959299999</v>
      </c>
      <c r="J1013" s="37" t="s">
        <v>10479</v>
      </c>
      <c r="K1013" s="39">
        <v>30.508643531099999</v>
      </c>
      <c r="L1013" s="39">
        <v>29.36290483154772</v>
      </c>
      <c r="M1013" s="39">
        <v>27.088640691983453</v>
      </c>
      <c r="N1013" s="39">
        <v>41.770158435625021</v>
      </c>
      <c r="O1013" s="39">
        <v>20.66538948882183</v>
      </c>
      <c r="P1013" s="39">
        <v>40.090931193273917</v>
      </c>
      <c r="Q1013" s="39">
        <v>21.841857888482473</v>
      </c>
    </row>
    <row r="1014" spans="1:17" ht="15">
      <c r="A1014" s="22" t="s">
        <v>1552</v>
      </c>
      <c r="B1014" s="21" t="s">
        <v>1553</v>
      </c>
      <c r="C1014" s="38">
        <v>5.2591627571000004</v>
      </c>
      <c r="D1014" s="38">
        <v>3.2129693450999999</v>
      </c>
      <c r="E1014" s="38">
        <v>18.754933322399999</v>
      </c>
      <c r="F1014" s="38">
        <v>78.276177582599999</v>
      </c>
      <c r="G1014" s="38">
        <v>9.2525529437999996</v>
      </c>
      <c r="H1014" s="38">
        <v>2.8533879489</v>
      </c>
      <c r="I1014" s="38">
        <v>3.3548622744999999</v>
      </c>
      <c r="J1014" s="37" t="s">
        <v>10479</v>
      </c>
      <c r="K1014" s="39">
        <v>5.2591627571000004</v>
      </c>
      <c r="L1014" s="39">
        <v>5.8097315870813118</v>
      </c>
      <c r="M1014" s="39">
        <v>9.6866609215312867</v>
      </c>
      <c r="N1014" s="39">
        <v>11.213264130119255</v>
      </c>
      <c r="O1014" s="39">
        <v>6.8503988486372185</v>
      </c>
      <c r="P1014" s="39">
        <v>6.4857171821769546</v>
      </c>
      <c r="Q1014" s="39">
        <v>3.3641263781392747</v>
      </c>
    </row>
    <row r="1015" spans="1:17" ht="15">
      <c r="A1015" s="22" t="s">
        <v>1381</v>
      </c>
      <c r="B1015" s="21" t="s">
        <v>1551</v>
      </c>
      <c r="C1015" s="38">
        <v>6.5399991348000004</v>
      </c>
      <c r="D1015" s="38">
        <v>4.3921816378000003</v>
      </c>
      <c r="E1015" s="38">
        <v>7.1172820565999997</v>
      </c>
      <c r="F1015" s="38">
        <v>25.153857847299999</v>
      </c>
      <c r="G1015" s="38">
        <v>7.3839822208000001</v>
      </c>
      <c r="H1015" s="38">
        <v>1.9152567272000001</v>
      </c>
      <c r="I1015" s="38">
        <v>3.6440250052000001</v>
      </c>
      <c r="J1015" s="37" t="s">
        <v>10479</v>
      </c>
      <c r="K1015" s="39">
        <v>6.5399991348000004</v>
      </c>
      <c r="L1015" s="39">
        <v>7.9419980885410508</v>
      </c>
      <c r="M1015" s="39">
        <v>3.6759767033051065</v>
      </c>
      <c r="N1015" s="39">
        <v>3.6033549496666559</v>
      </c>
      <c r="O1015" s="39">
        <v>5.4669477290179778</v>
      </c>
      <c r="P1015" s="39">
        <v>4.3533559706347438</v>
      </c>
      <c r="Q1015" s="39">
        <v>3.6540876016794077</v>
      </c>
    </row>
    <row r="1016" spans="1:17" ht="15">
      <c r="A1016" s="22" t="s">
        <v>1380</v>
      </c>
      <c r="B1016" s="21" t="s">
        <v>10397</v>
      </c>
      <c r="C1016" s="38">
        <v>2.4662162090000002</v>
      </c>
      <c r="D1016" s="38">
        <v>4.5978326346999996</v>
      </c>
      <c r="E1016" s="38">
        <v>25.5564476194</v>
      </c>
      <c r="F1016" s="38">
        <v>70.505511374299999</v>
      </c>
      <c r="G1016" s="38">
        <v>9.8092002992000005</v>
      </c>
      <c r="H1016" s="38">
        <v>8.6298342071</v>
      </c>
      <c r="I1016" s="38">
        <v>9.0975935992999997</v>
      </c>
      <c r="J1016" s="37" t="s">
        <v>10479</v>
      </c>
      <c r="K1016" s="39">
        <v>2.4662162090000002</v>
      </c>
      <c r="L1016" s="39">
        <v>8.3138588081046549</v>
      </c>
      <c r="M1016" s="39">
        <v>13.199547990519026</v>
      </c>
      <c r="N1016" s="39">
        <v>10.100096173384111</v>
      </c>
      <c r="O1016" s="39">
        <v>7.2625290386173065</v>
      </c>
      <c r="P1016" s="39">
        <v>19.615511454691596</v>
      </c>
      <c r="Q1016" s="39">
        <v>9.1227156588887137</v>
      </c>
    </row>
    <row r="1017" spans="1:17" ht="15">
      <c r="A1017" s="22" t="s">
        <v>1379</v>
      </c>
      <c r="B1017" s="21" t="s">
        <v>2413</v>
      </c>
      <c r="C1017" s="38">
        <v>37.122016469999998</v>
      </c>
      <c r="D1017" s="38">
        <v>32.622983406499998</v>
      </c>
      <c r="E1017" s="38">
        <v>223.756293836</v>
      </c>
      <c r="F1017" s="38">
        <v>448.35913488059998</v>
      </c>
      <c r="G1017" s="38">
        <v>138.80314609210001</v>
      </c>
      <c r="H1017" s="38">
        <v>46.190498238799996</v>
      </c>
      <c r="I1017" s="38">
        <v>78.530715591900005</v>
      </c>
      <c r="J1017" s="37" t="s">
        <v>10479</v>
      </c>
      <c r="K1017" s="39">
        <v>37.122016469999998</v>
      </c>
      <c r="L1017" s="39">
        <v>58.989288973646779</v>
      </c>
      <c r="M1017" s="39">
        <v>115.56699830327588</v>
      </c>
      <c r="N1017" s="39">
        <v>64.228601342504888</v>
      </c>
      <c r="O1017" s="39">
        <v>102.76697879515521</v>
      </c>
      <c r="P1017" s="39">
        <v>104.99045816612109</v>
      </c>
      <c r="Q1017" s="39">
        <v>78.747570004565333</v>
      </c>
    </row>
    <row r="1018" spans="1:17" ht="15">
      <c r="A1018" s="22" t="s">
        <v>1209</v>
      </c>
      <c r="B1018" s="21" t="s">
        <v>1378</v>
      </c>
      <c r="C1018" s="38">
        <v>6.5164460641000002</v>
      </c>
      <c r="D1018" s="38">
        <v>5.2372235488000003</v>
      </c>
      <c r="E1018" s="38">
        <v>17.311328022200001</v>
      </c>
      <c r="F1018" s="38">
        <v>83.216371874299995</v>
      </c>
      <c r="G1018" s="38">
        <v>8.2898729746999997</v>
      </c>
      <c r="H1018" s="38">
        <v>1.8263385657</v>
      </c>
      <c r="I1018" s="38">
        <v>2.9040695438999999</v>
      </c>
      <c r="J1018" s="37" t="s">
        <v>10479</v>
      </c>
      <c r="K1018" s="39">
        <v>6.5164460641000002</v>
      </c>
      <c r="L1018" s="39">
        <v>9.4700135021432779</v>
      </c>
      <c r="M1018" s="39">
        <v>8.941058961386684</v>
      </c>
      <c r="N1018" s="39">
        <v>11.920959691626251</v>
      </c>
      <c r="O1018" s="39">
        <v>6.1376505085860771</v>
      </c>
      <c r="P1018" s="39">
        <v>4.1512460373989022</v>
      </c>
      <c r="Q1018" s="39">
        <v>2.9120888302459234</v>
      </c>
    </row>
    <row r="1019" spans="1:17" ht="15">
      <c r="A1019" s="22" t="s">
        <v>1207</v>
      </c>
      <c r="B1019" s="21" t="s">
        <v>1208</v>
      </c>
      <c r="C1019" s="38">
        <v>29.636896029799999</v>
      </c>
      <c r="D1019" s="38">
        <v>10.5510884566</v>
      </c>
      <c r="E1019" s="38">
        <v>51.755047538299998</v>
      </c>
      <c r="F1019" s="38">
        <v>192.05104014899999</v>
      </c>
      <c r="G1019" s="38">
        <v>29.465969438999998</v>
      </c>
      <c r="H1019" s="38">
        <v>12.118775665999999</v>
      </c>
      <c r="I1019" s="38">
        <v>26.350343257199999</v>
      </c>
      <c r="J1019" s="37" t="s">
        <v>10479</v>
      </c>
      <c r="K1019" s="39">
        <v>29.636896029799999</v>
      </c>
      <c r="L1019" s="39">
        <v>19.078610873733741</v>
      </c>
      <c r="M1019" s="39">
        <v>26.730758668305985</v>
      </c>
      <c r="N1019" s="39">
        <v>27.511806352352853</v>
      </c>
      <c r="O1019" s="39">
        <v>21.815994390409216</v>
      </c>
      <c r="P1019" s="39">
        <v>27.545834275435482</v>
      </c>
      <c r="Q1019" s="39">
        <v>26.423106992605963</v>
      </c>
    </row>
    <row r="1020" spans="1:17" ht="15">
      <c r="A1020" s="22" t="s">
        <v>1206</v>
      </c>
      <c r="B1020" s="21" t="s">
        <v>9977</v>
      </c>
      <c r="C1020" s="38">
        <v>4.4242488616999998</v>
      </c>
      <c r="D1020" s="38">
        <v>2.8386832847000001</v>
      </c>
      <c r="E1020" s="38">
        <v>16.611716577500001</v>
      </c>
      <c r="F1020" s="38">
        <v>95.305682454199996</v>
      </c>
      <c r="G1020" s="38">
        <v>10.242884332999999</v>
      </c>
      <c r="H1020" s="38">
        <v>4.0924224279999999</v>
      </c>
      <c r="I1020" s="38">
        <v>8.4503259928999999</v>
      </c>
      <c r="J1020" s="37" t="s">
        <v>10479</v>
      </c>
      <c r="K1020" s="39">
        <v>4.4242488616999998</v>
      </c>
      <c r="L1020" s="39">
        <v>5.1329428243667321</v>
      </c>
      <c r="M1020" s="39">
        <v>8.5797194287348919</v>
      </c>
      <c r="N1020" s="39">
        <v>13.652784582288742</v>
      </c>
      <c r="O1020" s="39">
        <v>7.5836197282746536</v>
      </c>
      <c r="P1020" s="39">
        <v>9.3020279518031046</v>
      </c>
      <c r="Q1020" s="39">
        <v>8.4736606902373293</v>
      </c>
    </row>
    <row r="1021" spans="1:17" ht="15">
      <c r="A1021" s="22" t="s">
        <v>1204</v>
      </c>
      <c r="B1021" s="21" t="s">
        <v>1205</v>
      </c>
      <c r="C1021" s="38">
        <v>9.2410795883999999</v>
      </c>
      <c r="D1021" s="38">
        <v>4.8945503218999997</v>
      </c>
      <c r="E1021" s="38">
        <v>15.1237253178</v>
      </c>
      <c r="F1021" s="38">
        <v>73.971652631799998</v>
      </c>
      <c r="G1021" s="38">
        <v>12.163577235</v>
      </c>
      <c r="H1021" s="38">
        <v>3.1931535589000002</v>
      </c>
      <c r="I1021" s="38">
        <v>9.2528706668999998</v>
      </c>
      <c r="J1021" s="37" t="s">
        <v>10479</v>
      </c>
      <c r="K1021" s="39">
        <v>9.2410795883999999</v>
      </c>
      <c r="L1021" s="39">
        <v>8.8503874626343162</v>
      </c>
      <c r="M1021" s="39">
        <v>7.8111927408953186</v>
      </c>
      <c r="N1021" s="39">
        <v>10.596629839602514</v>
      </c>
      <c r="O1021" s="39">
        <v>9.0056610312928811</v>
      </c>
      <c r="P1021" s="39">
        <v>7.258000409748357</v>
      </c>
      <c r="Q1021" s="39">
        <v>9.2784215079793828</v>
      </c>
    </row>
    <row r="1022" spans="1:17" ht="15">
      <c r="A1022" s="22" t="s">
        <v>1202</v>
      </c>
      <c r="B1022" s="21" t="s">
        <v>1203</v>
      </c>
      <c r="C1022" s="38">
        <v>4.3900482007999999</v>
      </c>
      <c r="D1022" s="38">
        <v>6.3423746483999999</v>
      </c>
      <c r="E1022" s="38">
        <v>20.250043389999998</v>
      </c>
      <c r="F1022" s="38">
        <v>46.004982008200002</v>
      </c>
      <c r="G1022" s="38">
        <v>14.1025122245</v>
      </c>
      <c r="H1022" s="38">
        <v>5.1936897165999998</v>
      </c>
      <c r="I1022" s="38">
        <v>7.7412010515</v>
      </c>
      <c r="J1022" s="37" t="s">
        <v>10479</v>
      </c>
      <c r="K1022" s="39">
        <v>4.3900482007999999</v>
      </c>
      <c r="L1022" s="39">
        <v>11.468361622593187</v>
      </c>
      <c r="M1022" s="39">
        <v>10.458864374150952</v>
      </c>
      <c r="N1022" s="39">
        <v>6.5903322120573575</v>
      </c>
      <c r="O1022" s="39">
        <v>10.441208398633654</v>
      </c>
      <c r="P1022" s="39">
        <v>11.805195520936469</v>
      </c>
      <c r="Q1022" s="39">
        <v>7.762577573981611</v>
      </c>
    </row>
    <row r="1023" spans="1:17" ht="15">
      <c r="A1023" s="22" t="s">
        <v>1201</v>
      </c>
      <c r="B1023" s="21" t="s">
        <v>10397</v>
      </c>
      <c r="C1023" s="38">
        <v>3.0010371265</v>
      </c>
      <c r="D1023" s="38">
        <v>2.6240869618999998</v>
      </c>
      <c r="E1023" s="38">
        <v>3.2419887128</v>
      </c>
      <c r="F1023" s="38">
        <v>17.645245365600001</v>
      </c>
      <c r="G1023" s="38">
        <v>2.7876686432</v>
      </c>
      <c r="H1023" s="38">
        <v>1.3389334391000001</v>
      </c>
      <c r="I1023" s="38">
        <v>2.9277495679999999</v>
      </c>
      <c r="J1023" s="37" t="s">
        <v>10445</v>
      </c>
      <c r="K1023" s="39">
        <v>3.0010371265</v>
      </c>
      <c r="L1023" s="39">
        <v>4.7449070539837885</v>
      </c>
      <c r="M1023" s="39">
        <v>1.674441856576359</v>
      </c>
      <c r="N1023" s="39">
        <v>2.5277268644913744</v>
      </c>
      <c r="O1023" s="39">
        <v>2.0639322119800179</v>
      </c>
      <c r="P1023" s="39">
        <v>3.0433799284495717</v>
      </c>
      <c r="Q1023" s="39">
        <v>2.9358342442723919</v>
      </c>
    </row>
    <row r="1024" spans="1:17" ht="15">
      <c r="A1024" s="22" t="s">
        <v>1368</v>
      </c>
      <c r="B1024" s="21" t="s">
        <v>1200</v>
      </c>
      <c r="C1024" s="38">
        <v>10.786013971199999</v>
      </c>
      <c r="D1024" s="38">
        <v>8.3052705123999999</v>
      </c>
      <c r="E1024" s="38">
        <v>36.215873631000001</v>
      </c>
      <c r="F1024" s="38">
        <v>155.8257022553</v>
      </c>
      <c r="G1024" s="38">
        <v>17.365375028399999</v>
      </c>
      <c r="H1024" s="38">
        <v>5.4742281467999998</v>
      </c>
      <c r="I1024" s="38">
        <v>13.2341503684</v>
      </c>
      <c r="J1024" s="37" t="s">
        <v>10479</v>
      </c>
      <c r="K1024" s="39">
        <v>10.786013971199999</v>
      </c>
      <c r="L1024" s="39">
        <v>15.017694615957659</v>
      </c>
      <c r="M1024" s="39">
        <v>18.704992537698402</v>
      </c>
      <c r="N1024" s="39">
        <v>22.322433358554914</v>
      </c>
      <c r="O1024" s="39">
        <v>12.856964539761758</v>
      </c>
      <c r="P1024" s="39">
        <v>12.442856066783561</v>
      </c>
      <c r="Q1024" s="39">
        <v>13.270695099765723</v>
      </c>
    </row>
    <row r="1025" spans="1:17" ht="15">
      <c r="A1025" s="22" t="s">
        <v>1367</v>
      </c>
      <c r="B1025" s="21" t="s">
        <v>8608</v>
      </c>
      <c r="C1025" s="38">
        <v>6.6866988581999998</v>
      </c>
      <c r="D1025" s="38">
        <v>5.0224906556000004</v>
      </c>
      <c r="E1025" s="38">
        <v>14.682105144199999</v>
      </c>
      <c r="F1025" s="38">
        <v>32.491897209800001</v>
      </c>
      <c r="G1025" s="38">
        <v>9.4789431143999998</v>
      </c>
      <c r="H1025" s="38">
        <v>2.5312231072000002</v>
      </c>
      <c r="I1025" s="38">
        <v>2.6335318529</v>
      </c>
      <c r="J1025" s="37" t="s">
        <v>10479</v>
      </c>
      <c r="K1025" s="39">
        <v>6.6866988581999998</v>
      </c>
      <c r="L1025" s="39">
        <v>9.0817307834450798</v>
      </c>
      <c r="M1025" s="39">
        <v>7.5831020937981215</v>
      </c>
      <c r="N1025" s="39">
        <v>4.6545479960069152</v>
      </c>
      <c r="O1025" s="39">
        <v>7.0180134490011357</v>
      </c>
      <c r="P1025" s="39">
        <v>5.7534402935356779</v>
      </c>
      <c r="Q1025" s="39">
        <v>2.6408040775179935</v>
      </c>
    </row>
    <row r="1026" spans="1:17" ht="15">
      <c r="A1026" s="22" t="s">
        <v>1366</v>
      </c>
      <c r="B1026" s="21" t="s">
        <v>8608</v>
      </c>
      <c r="C1026" s="38">
        <v>10.771956099000001</v>
      </c>
      <c r="D1026" s="38">
        <v>7.0725713027000001</v>
      </c>
      <c r="E1026" s="38">
        <v>19.667157579000001</v>
      </c>
      <c r="F1026" s="38">
        <v>47.290987709200003</v>
      </c>
      <c r="G1026" s="38">
        <v>16.925359068900001</v>
      </c>
      <c r="H1026" s="38">
        <v>1.6881945214</v>
      </c>
      <c r="I1026" s="38">
        <v>4.4132853282999998</v>
      </c>
      <c r="J1026" s="37" t="s">
        <v>10479</v>
      </c>
      <c r="K1026" s="39">
        <v>10.771956099000001</v>
      </c>
      <c r="L1026" s="39">
        <v>12.788712398344449</v>
      </c>
      <c r="M1026" s="39">
        <v>10.157811999819918</v>
      </c>
      <c r="N1026" s="39">
        <v>6.7745558423302503</v>
      </c>
      <c r="O1026" s="39">
        <v>12.531185823265938</v>
      </c>
      <c r="P1026" s="39">
        <v>3.837246252659738</v>
      </c>
      <c r="Q1026" s="39">
        <v>4.4254721572443128</v>
      </c>
    </row>
    <row r="1027" spans="1:17" ht="15">
      <c r="A1027" s="22" t="s">
        <v>1365</v>
      </c>
      <c r="B1027" s="21" t="s">
        <v>8608</v>
      </c>
      <c r="C1027" s="38">
        <v>17.3371123071</v>
      </c>
      <c r="D1027" s="38">
        <v>7.9168257208000004</v>
      </c>
      <c r="E1027" s="38">
        <v>21.004639232599999</v>
      </c>
      <c r="F1027" s="38">
        <v>41.433495859700002</v>
      </c>
      <c r="G1027" s="38">
        <v>13.207984678800001</v>
      </c>
      <c r="H1027" s="38">
        <v>2.4526110203</v>
      </c>
      <c r="I1027" s="38">
        <v>4.1718426504000004</v>
      </c>
      <c r="J1027" s="37" t="s">
        <v>10479</v>
      </c>
      <c r="K1027" s="39">
        <v>17.3371123071</v>
      </c>
      <c r="L1027" s="39">
        <v>14.315303857378698</v>
      </c>
      <c r="M1027" s="39">
        <v>10.848602579795932</v>
      </c>
      <c r="N1027" s="39">
        <v>5.9354550421007737</v>
      </c>
      <c r="O1027" s="39">
        <v>9.7789187034156715</v>
      </c>
      <c r="P1027" s="39">
        <v>5.5747559464139789</v>
      </c>
      <c r="Q1027" s="39">
        <v>4.1833627604724208</v>
      </c>
    </row>
    <row r="1028" spans="1:17" ht="15">
      <c r="A1028" s="22" t="s">
        <v>1364</v>
      </c>
      <c r="B1028" s="21" t="s">
        <v>8656</v>
      </c>
      <c r="C1028" s="38">
        <v>4.3185940371999996</v>
      </c>
      <c r="D1028" s="38">
        <v>4.9608474597000001</v>
      </c>
      <c r="E1028" s="38">
        <v>11.691227448499999</v>
      </c>
      <c r="F1028" s="38">
        <v>34.931893582699999</v>
      </c>
      <c r="G1028" s="38">
        <v>10.282364506</v>
      </c>
      <c r="H1028" s="38">
        <v>2.3445206051</v>
      </c>
      <c r="I1028" s="38">
        <v>3.5179915052999999</v>
      </c>
      <c r="J1028" s="37" t="s">
        <v>10479</v>
      </c>
      <c r="K1028" s="39">
        <v>4.3185940371999996</v>
      </c>
      <c r="L1028" s="39">
        <v>8.9702667811834189</v>
      </c>
      <c r="M1028" s="39">
        <v>6.0383555677513234</v>
      </c>
      <c r="N1028" s="39">
        <v>5.0040837634757471</v>
      </c>
      <c r="O1028" s="39">
        <v>7.6128500318790699</v>
      </c>
      <c r="P1028" s="39">
        <v>5.3290677064529399</v>
      </c>
      <c r="Q1028" s="39">
        <v>3.5277060733628707</v>
      </c>
    </row>
    <row r="1029" spans="1:17" ht="15">
      <c r="A1029" s="22" t="s">
        <v>1363</v>
      </c>
      <c r="B1029" s="21" t="s">
        <v>10410</v>
      </c>
      <c r="C1029" s="38">
        <v>0.63756212469999995</v>
      </c>
      <c r="D1029" s="38">
        <v>1.7878272913</v>
      </c>
      <c r="E1029" s="38">
        <v>3.9489183451000001</v>
      </c>
      <c r="F1029" s="38">
        <v>19.2281581427</v>
      </c>
      <c r="G1029" s="38">
        <v>4.3045328996999999</v>
      </c>
      <c r="H1029" s="38">
        <v>1.2147037651999999</v>
      </c>
      <c r="I1029" s="38">
        <v>2.78417775</v>
      </c>
      <c r="J1029" s="37" t="s">
        <v>10445</v>
      </c>
      <c r="K1029" s="39">
        <v>0.63756212469999995</v>
      </c>
      <c r="L1029" s="39">
        <v>3.2327717979482791</v>
      </c>
      <c r="M1029" s="39">
        <v>2.0395611308365464</v>
      </c>
      <c r="N1029" s="39">
        <v>2.7544831984453775</v>
      </c>
      <c r="O1029" s="39">
        <v>3.1869871374024648</v>
      </c>
      <c r="P1029" s="39">
        <v>2.7610073436560874</v>
      </c>
      <c r="Q1029" s="39">
        <v>2.7918659676124524</v>
      </c>
    </row>
    <row r="1030" spans="1:17" ht="15">
      <c r="A1030" s="22" t="s">
        <v>1362</v>
      </c>
      <c r="B1030" s="21" t="s">
        <v>10397</v>
      </c>
      <c r="C1030" s="38">
        <v>499.19309326820002</v>
      </c>
      <c r="D1030" s="38">
        <v>0</v>
      </c>
      <c r="E1030" s="38">
        <v>6.3431679058999997</v>
      </c>
      <c r="F1030" s="38">
        <v>122.0370714172</v>
      </c>
      <c r="G1030" s="38">
        <v>0</v>
      </c>
      <c r="H1030" s="38">
        <v>0</v>
      </c>
      <c r="I1030" s="38">
        <v>104.256204031</v>
      </c>
      <c r="J1030" s="37" t="s">
        <v>10479</v>
      </c>
      <c r="K1030" s="39">
        <v>499.19309326820002</v>
      </c>
      <c r="L1030" s="39">
        <v>0</v>
      </c>
      <c r="M1030" s="39">
        <v>3.2761575643357284</v>
      </c>
      <c r="N1030" s="39">
        <v>17.482124929047117</v>
      </c>
      <c r="O1030" s="39">
        <v>0</v>
      </c>
      <c r="P1030" s="39">
        <v>0</v>
      </c>
      <c r="Q1030" s="39">
        <v>104.54409670740637</v>
      </c>
    </row>
    <row r="1031" spans="1:17" ht="15">
      <c r="A1031" s="22" t="s">
        <v>1360</v>
      </c>
      <c r="B1031" s="21" t="s">
        <v>1361</v>
      </c>
      <c r="C1031" s="38">
        <v>15.2326218426</v>
      </c>
      <c r="D1031" s="38">
        <v>7.0943638985000002</v>
      </c>
      <c r="E1031" s="38">
        <v>31.055781385900001</v>
      </c>
      <c r="F1031" s="38">
        <v>69.326105889900006</v>
      </c>
      <c r="G1031" s="38">
        <v>14.1250658194</v>
      </c>
      <c r="H1031" s="38">
        <v>3.2333973353999999</v>
      </c>
      <c r="I1031" s="38">
        <v>8.8828463502999995</v>
      </c>
      <c r="J1031" s="37" t="s">
        <v>10479</v>
      </c>
      <c r="K1031" s="39">
        <v>15.2326218426</v>
      </c>
      <c r="L1031" s="39">
        <v>12.828118044208093</v>
      </c>
      <c r="M1031" s="39">
        <v>16.039877016204745</v>
      </c>
      <c r="N1031" s="39">
        <v>9.9311432988121133</v>
      </c>
      <c r="O1031" s="39">
        <v>10.457906613869387</v>
      </c>
      <c r="P1031" s="39">
        <v>7.3494740394811657</v>
      </c>
      <c r="Q1031" s="39">
        <v>8.9073754076703793</v>
      </c>
    </row>
    <row r="1032" spans="1:17" ht="15">
      <c r="A1032" s="22" t="s">
        <v>1359</v>
      </c>
      <c r="B1032" s="21" t="s">
        <v>10227</v>
      </c>
      <c r="C1032" s="38">
        <v>16.775710775299999</v>
      </c>
      <c r="D1032" s="38">
        <v>8.9138078692999994</v>
      </c>
      <c r="E1032" s="38">
        <v>26.9773420356</v>
      </c>
      <c r="F1032" s="38">
        <v>92.343589439900001</v>
      </c>
      <c r="G1032" s="38">
        <v>16.450790879700001</v>
      </c>
      <c r="H1032" s="38">
        <v>3.7183439198000001</v>
      </c>
      <c r="I1032" s="38">
        <v>5.1244230536000002</v>
      </c>
      <c r="J1032" s="37" t="s">
        <v>10479</v>
      </c>
      <c r="K1032" s="39">
        <v>16.775710775299999</v>
      </c>
      <c r="L1032" s="39">
        <v>16.118059519747572</v>
      </c>
      <c r="M1032" s="39">
        <v>13.933420096509817</v>
      </c>
      <c r="N1032" s="39">
        <v>13.228457125671721</v>
      </c>
      <c r="O1032" s="39">
        <v>12.179825350470809</v>
      </c>
      <c r="P1032" s="39">
        <v>8.4517519109825212</v>
      </c>
      <c r="Q1032" s="39">
        <v>5.1385736154936668</v>
      </c>
    </row>
    <row r="1033" spans="1:17" ht="15">
      <c r="A1033" s="22" t="s">
        <v>1358</v>
      </c>
      <c r="B1033" s="21" t="s">
        <v>10397</v>
      </c>
      <c r="C1033" s="38">
        <v>1109.9217179773</v>
      </c>
      <c r="D1033" s="38">
        <v>177.1587090612</v>
      </c>
      <c r="E1033" s="38">
        <v>548.22569134649996</v>
      </c>
      <c r="F1033" s="38">
        <v>4991.9834983718001</v>
      </c>
      <c r="G1033" s="38">
        <v>455.40524191520001</v>
      </c>
      <c r="H1033" s="38">
        <v>303.00611550159999</v>
      </c>
      <c r="I1033" s="38">
        <v>342.61536618939999</v>
      </c>
      <c r="J1033" s="37" t="s">
        <v>10479</v>
      </c>
      <c r="K1033" s="39">
        <v>1109.9217179773</v>
      </c>
      <c r="L1033" s="39">
        <v>320.34060627720299</v>
      </c>
      <c r="M1033" s="39">
        <v>283.15090697779414</v>
      </c>
      <c r="N1033" s="39">
        <v>715.11449880611872</v>
      </c>
      <c r="O1033" s="39">
        <v>337.17262293210769</v>
      </c>
      <c r="P1033" s="39">
        <v>688.7293297678026</v>
      </c>
      <c r="Q1033" s="39">
        <v>343.56146292932044</v>
      </c>
    </row>
    <row r="1034" spans="1:17" ht="15">
      <c r="A1034" s="22" t="s">
        <v>1357</v>
      </c>
      <c r="B1034" s="21" t="s">
        <v>10397</v>
      </c>
      <c r="C1034" s="38">
        <v>147.02263289659999</v>
      </c>
      <c r="D1034" s="38">
        <v>30.650926088799999</v>
      </c>
      <c r="E1034" s="38">
        <v>316.49928623189999</v>
      </c>
      <c r="F1034" s="38">
        <v>1236.9311051745001</v>
      </c>
      <c r="G1034" s="38">
        <v>136.80433328399999</v>
      </c>
      <c r="H1034" s="38">
        <v>75.124389495200006</v>
      </c>
      <c r="I1034" s="38">
        <v>125.38001955439999</v>
      </c>
      <c r="J1034" s="37" t="s">
        <v>10479</v>
      </c>
      <c r="K1034" s="39">
        <v>147.02263289659999</v>
      </c>
      <c r="L1034" s="39">
        <v>55.423390124456247</v>
      </c>
      <c r="M1034" s="39">
        <v>163.46745759812538</v>
      </c>
      <c r="N1034" s="39">
        <v>177.19356797214326</v>
      </c>
      <c r="O1034" s="39">
        <v>101.28709912924907</v>
      </c>
      <c r="P1034" s="39">
        <v>170.75685202126306</v>
      </c>
      <c r="Q1034" s="39">
        <v>125.72624345285179</v>
      </c>
    </row>
    <row r="1035" spans="1:17" ht="15">
      <c r="A1035" s="22" t="s">
        <v>1525</v>
      </c>
      <c r="B1035" s="21" t="s">
        <v>1356</v>
      </c>
      <c r="C1035" s="38">
        <v>2.5846966940999998</v>
      </c>
      <c r="D1035" s="38">
        <v>2.7349748197000001</v>
      </c>
      <c r="E1035" s="38">
        <v>17.992321311800001</v>
      </c>
      <c r="F1035" s="38">
        <v>62.858422753100001</v>
      </c>
      <c r="G1035" s="38">
        <v>7.5598406481999998</v>
      </c>
      <c r="H1035" s="38">
        <v>5.0598418259000004</v>
      </c>
      <c r="I1035" s="38">
        <v>5.8929224905000002</v>
      </c>
      <c r="J1035" s="37" t="s">
        <v>10479</v>
      </c>
      <c r="K1035" s="39">
        <v>2.5846966940999998</v>
      </c>
      <c r="L1035" s="39">
        <v>4.9454158733620179</v>
      </c>
      <c r="M1035" s="39">
        <v>9.2927824771570506</v>
      </c>
      <c r="N1035" s="39">
        <v>9.0046310244189662</v>
      </c>
      <c r="O1035" s="39">
        <v>5.5971496717576148</v>
      </c>
      <c r="P1035" s="39">
        <v>11.500960842702201</v>
      </c>
      <c r="Q1035" s="39">
        <v>5.909195183750378</v>
      </c>
    </row>
    <row r="1036" spans="1:17" ht="15">
      <c r="A1036" s="22" t="s">
        <v>1524</v>
      </c>
      <c r="B1036" s="21" t="s">
        <v>10397</v>
      </c>
      <c r="C1036" s="38">
        <v>4.0338681755000003</v>
      </c>
      <c r="D1036" s="38">
        <v>10.409584114699999</v>
      </c>
      <c r="E1036" s="38">
        <v>63.013283587099998</v>
      </c>
      <c r="F1036" s="38">
        <v>213.30820716650001</v>
      </c>
      <c r="G1036" s="38">
        <v>32.757283430299999</v>
      </c>
      <c r="H1036" s="38">
        <v>11.516196154899999</v>
      </c>
      <c r="I1036" s="38">
        <v>25.258676107599999</v>
      </c>
      <c r="J1036" s="37" t="s">
        <v>10479</v>
      </c>
      <c r="K1036" s="39">
        <v>4.0338681755000003</v>
      </c>
      <c r="L1036" s="39">
        <v>18.82274094266846</v>
      </c>
      <c r="M1036" s="39">
        <v>32.545480230074268</v>
      </c>
      <c r="N1036" s="39">
        <v>30.556950300187534</v>
      </c>
      <c r="O1036" s="39">
        <v>24.252815202292641</v>
      </c>
      <c r="P1036" s="39">
        <v>26.176178147787056</v>
      </c>
      <c r="Q1036" s="39">
        <v>25.328425317584053</v>
      </c>
    </row>
    <row r="1037" spans="1:17" ht="15">
      <c r="A1037" s="22" t="s">
        <v>1523</v>
      </c>
      <c r="B1037" s="21" t="s">
        <v>10397</v>
      </c>
      <c r="C1037" s="38">
        <v>2.2103373822000001</v>
      </c>
      <c r="D1037" s="38">
        <v>1.1158192986</v>
      </c>
      <c r="E1037" s="38">
        <v>17.8583813228</v>
      </c>
      <c r="F1037" s="38">
        <v>77.782229893700006</v>
      </c>
      <c r="G1037" s="38">
        <v>4.5530522254000001</v>
      </c>
      <c r="H1037" s="38">
        <v>1.7354731758999999</v>
      </c>
      <c r="I1037" s="38">
        <v>4.4017838936000002</v>
      </c>
      <c r="J1037" s="37" t="s">
        <v>10479</v>
      </c>
      <c r="K1037" s="39">
        <v>2.2103373822000001</v>
      </c>
      <c r="L1037" s="39">
        <v>2.0176384920814021</v>
      </c>
      <c r="M1037" s="39">
        <v>9.2236043449305267</v>
      </c>
      <c r="N1037" s="39">
        <v>11.142504850947084</v>
      </c>
      <c r="O1037" s="39">
        <v>3.3709857065519846</v>
      </c>
      <c r="P1037" s="39">
        <v>3.9447100771842187</v>
      </c>
      <c r="Q1037" s="39">
        <v>4.4139389625272569</v>
      </c>
    </row>
    <row r="1038" spans="1:17" ht="15">
      <c r="A1038" s="22" t="s">
        <v>1522</v>
      </c>
      <c r="B1038" s="21" t="s">
        <v>10258</v>
      </c>
      <c r="C1038" s="38">
        <v>6.9547585181000002</v>
      </c>
      <c r="D1038" s="38">
        <v>4.4319864759999996</v>
      </c>
      <c r="E1038" s="38">
        <v>25.057780934</v>
      </c>
      <c r="F1038" s="38">
        <v>104.0325037617</v>
      </c>
      <c r="G1038" s="38">
        <v>8.9411256124000005</v>
      </c>
      <c r="H1038" s="38">
        <v>3.3307452998999998</v>
      </c>
      <c r="I1038" s="38">
        <v>3.9770737075999998</v>
      </c>
      <c r="J1038" s="37" t="s">
        <v>10479</v>
      </c>
      <c r="K1038" s="39">
        <v>6.9547585181000002</v>
      </c>
      <c r="L1038" s="39">
        <v>8.0139736976958282</v>
      </c>
      <c r="M1038" s="39">
        <v>12.941993617421655</v>
      </c>
      <c r="N1038" s="39">
        <v>14.902924220674747</v>
      </c>
      <c r="O1038" s="39">
        <v>6.6198244930604391</v>
      </c>
      <c r="P1038" s="39">
        <v>7.5707448155952237</v>
      </c>
      <c r="Q1038" s="39">
        <v>3.9880559834711402</v>
      </c>
    </row>
    <row r="1039" spans="1:17" ht="15">
      <c r="A1039" s="22" t="s">
        <v>1520</v>
      </c>
      <c r="B1039" s="21" t="s">
        <v>1521</v>
      </c>
      <c r="C1039" s="38">
        <v>6.6146673287000004</v>
      </c>
      <c r="D1039" s="38">
        <v>6.6058288812999999</v>
      </c>
      <c r="E1039" s="38">
        <v>13.4380745998</v>
      </c>
      <c r="F1039" s="38">
        <v>55.8693768897</v>
      </c>
      <c r="G1039" s="38">
        <v>9.1076253909999991</v>
      </c>
      <c r="H1039" s="38">
        <v>2.9354423191999999</v>
      </c>
      <c r="I1039" s="38">
        <v>4.8737047931999999</v>
      </c>
      <c r="J1039" s="37" t="s">
        <v>10479</v>
      </c>
      <c r="K1039" s="39">
        <v>6.6146673287000004</v>
      </c>
      <c r="L1039" s="39">
        <v>11.944742880622828</v>
      </c>
      <c r="M1039" s="39">
        <v>6.9405777055488596</v>
      </c>
      <c r="N1039" s="39">
        <v>8.0034321960637804</v>
      </c>
      <c r="O1039" s="39">
        <v>6.7430974857736645</v>
      </c>
      <c r="P1039" s="39">
        <v>6.6722257989013576</v>
      </c>
      <c r="Q1039" s="39">
        <v>4.8871630226643266</v>
      </c>
    </row>
    <row r="1040" spans="1:17" ht="15">
      <c r="A1040" s="22" t="s">
        <v>1518</v>
      </c>
      <c r="B1040" s="21" t="s">
        <v>1519</v>
      </c>
      <c r="C1040" s="38">
        <v>14.633668395700001</v>
      </c>
      <c r="D1040" s="38">
        <v>16.271542026399999</v>
      </c>
      <c r="E1040" s="38">
        <v>44.736405119200001</v>
      </c>
      <c r="F1040" s="38">
        <v>117.9079879282</v>
      </c>
      <c r="G1040" s="38">
        <v>41.498968392000002</v>
      </c>
      <c r="H1040" s="38">
        <v>11.380823018799999</v>
      </c>
      <c r="I1040" s="38">
        <v>27.880003029800001</v>
      </c>
      <c r="J1040" s="37" t="s">
        <v>10479</v>
      </c>
      <c r="K1040" s="39">
        <v>14.633668395700001</v>
      </c>
      <c r="L1040" s="39">
        <v>29.422406978599696</v>
      </c>
      <c r="M1040" s="39">
        <v>23.105727959074027</v>
      </c>
      <c r="N1040" s="39">
        <v>16.890623079986931</v>
      </c>
      <c r="O1040" s="39">
        <v>30.724977962183292</v>
      </c>
      <c r="P1040" s="39">
        <v>25.868476604732798</v>
      </c>
      <c r="Q1040" s="39">
        <v>27.956990761753872</v>
      </c>
    </row>
    <row r="1041" spans="1:17" ht="15">
      <c r="A1041" s="22" t="s">
        <v>1517</v>
      </c>
      <c r="B1041" s="21" t="s">
        <v>10397</v>
      </c>
      <c r="C1041" s="38">
        <v>59.565500389999997</v>
      </c>
      <c r="D1041" s="38">
        <v>39.792610037700001</v>
      </c>
      <c r="E1041" s="38">
        <v>12.097319432899999</v>
      </c>
      <c r="F1041" s="38">
        <v>87.570191295300006</v>
      </c>
      <c r="G1041" s="38">
        <v>12.707736086900001</v>
      </c>
      <c r="H1041" s="38">
        <v>22.489939388100002</v>
      </c>
      <c r="I1041" s="38">
        <v>30.7076132712</v>
      </c>
      <c r="J1041" s="37" t="s">
        <v>10479</v>
      </c>
      <c r="K1041" s="39">
        <v>59.565500389999997</v>
      </c>
      <c r="L1041" s="39">
        <v>71.953498037884088</v>
      </c>
      <c r="M1041" s="39">
        <v>6.2480964017076017</v>
      </c>
      <c r="N1041" s="39">
        <v>12.544655542014434</v>
      </c>
      <c r="O1041" s="39">
        <v>9.408544991554832</v>
      </c>
      <c r="P1041" s="39">
        <v>51.119367197071732</v>
      </c>
      <c r="Q1041" s="39">
        <v>30.792409155079184</v>
      </c>
    </row>
    <row r="1042" spans="1:17" ht="15">
      <c r="A1042" s="22" t="s">
        <v>1516</v>
      </c>
      <c r="B1042" s="21" t="s">
        <v>10397</v>
      </c>
      <c r="C1042" s="38">
        <v>8.5373295654000003</v>
      </c>
      <c r="D1042" s="38">
        <v>5.9743402716</v>
      </c>
      <c r="E1042" s="38">
        <v>40.313035579500003</v>
      </c>
      <c r="F1042" s="38">
        <v>236.15990337630001</v>
      </c>
      <c r="G1042" s="38">
        <v>15.6537728162</v>
      </c>
      <c r="H1042" s="38">
        <v>7.4121977283999998</v>
      </c>
      <c r="I1042" s="38">
        <v>14.6994085325</v>
      </c>
      <c r="J1042" s="37" t="s">
        <v>10479</v>
      </c>
      <c r="K1042" s="39">
        <v>8.5373295654000003</v>
      </c>
      <c r="L1042" s="39">
        <v>10.802877232806644</v>
      </c>
      <c r="M1042" s="39">
        <v>20.821119417676091</v>
      </c>
      <c r="N1042" s="39">
        <v>33.830514663385216</v>
      </c>
      <c r="O1042" s="39">
        <v>11.589729659291644</v>
      </c>
      <c r="P1042" s="39">
        <v>16.847838087810491</v>
      </c>
      <c r="Q1042" s="39">
        <v>14.739999422062349</v>
      </c>
    </row>
    <row r="1043" spans="1:17" ht="15">
      <c r="A1043" s="22" t="s">
        <v>1515</v>
      </c>
      <c r="B1043" s="21" t="s">
        <v>10397</v>
      </c>
      <c r="C1043" s="38">
        <v>360.13981703920001</v>
      </c>
      <c r="D1043" s="38">
        <v>145.14175003150001</v>
      </c>
      <c r="E1043" s="38">
        <v>505.40160534530003</v>
      </c>
      <c r="F1043" s="38">
        <v>5660.0714990128999</v>
      </c>
      <c r="G1043" s="38">
        <v>254.44989713890001</v>
      </c>
      <c r="H1043" s="38">
        <v>121.7705648909</v>
      </c>
      <c r="I1043" s="38">
        <v>280.36564561519998</v>
      </c>
      <c r="J1043" s="37" t="s">
        <v>10479</v>
      </c>
      <c r="K1043" s="39">
        <v>360.13981703920001</v>
      </c>
      <c r="L1043" s="39">
        <v>262.44713820511754</v>
      </c>
      <c r="M1043" s="39">
        <v>261.03286511450079</v>
      </c>
      <c r="N1043" s="39">
        <v>810.81982633628172</v>
      </c>
      <c r="O1043" s="39">
        <v>188.38944159343546</v>
      </c>
      <c r="P1043" s="39">
        <v>276.78305899510275</v>
      </c>
      <c r="Q1043" s="39">
        <v>281.13984621878762</v>
      </c>
    </row>
    <row r="1044" spans="1:17" ht="15">
      <c r="A1044" s="22" t="s">
        <v>1695</v>
      </c>
      <c r="B1044" s="21" t="s">
        <v>6974</v>
      </c>
      <c r="C1044" s="38">
        <v>4.8899418048000003</v>
      </c>
      <c r="D1044" s="38">
        <v>5.0742922949000002</v>
      </c>
      <c r="E1044" s="38">
        <v>13.643600601399999</v>
      </c>
      <c r="F1044" s="38">
        <v>82.287430261500006</v>
      </c>
      <c r="G1044" s="38">
        <v>12.170695387</v>
      </c>
      <c r="H1044" s="38">
        <v>2.9603520448</v>
      </c>
      <c r="I1044" s="38">
        <v>3.3585357556000002</v>
      </c>
      <c r="J1044" s="37" t="s">
        <v>10479</v>
      </c>
      <c r="K1044" s="39">
        <v>4.8899418048000003</v>
      </c>
      <c r="L1044" s="39">
        <v>9.1753991592616053</v>
      </c>
      <c r="M1044" s="39">
        <v>7.0467290127187709</v>
      </c>
      <c r="N1044" s="39">
        <v>11.787886412022207</v>
      </c>
      <c r="O1044" s="39">
        <v>9.0109311638240221</v>
      </c>
      <c r="P1044" s="39">
        <v>6.7288453116421731</v>
      </c>
      <c r="Q1044" s="39">
        <v>3.3678100031757001</v>
      </c>
    </row>
    <row r="1045" spans="1:17" ht="15">
      <c r="A1045" s="22" t="s">
        <v>1694</v>
      </c>
      <c r="B1045" s="21" t="s">
        <v>10455</v>
      </c>
      <c r="C1045" s="38">
        <v>4.2796694042999999</v>
      </c>
      <c r="D1045" s="38">
        <v>3.2719039045999998</v>
      </c>
      <c r="E1045" s="38">
        <v>6.5639829106000001</v>
      </c>
      <c r="F1045" s="38">
        <v>31.604453706499999</v>
      </c>
      <c r="G1045" s="38">
        <v>4.3498657151</v>
      </c>
      <c r="H1045" s="38">
        <v>1.7667884028</v>
      </c>
      <c r="I1045" s="38">
        <v>0.93424514759999999</v>
      </c>
      <c r="J1045" s="37" t="s">
        <v>10445</v>
      </c>
      <c r="K1045" s="39">
        <v>4.2796694042999999</v>
      </c>
      <c r="L1045" s="39">
        <v>5.9162977989314331</v>
      </c>
      <c r="M1045" s="39">
        <v>3.3902054279109386</v>
      </c>
      <c r="N1045" s="39">
        <v>4.5274194275154294</v>
      </c>
      <c r="O1045" s="39">
        <v>3.220550616402035</v>
      </c>
      <c r="P1045" s="39">
        <v>4.0158892188944781</v>
      </c>
      <c r="Q1045" s="39">
        <v>0.93682496851772923</v>
      </c>
    </row>
    <row r="1046" spans="1:17" ht="15">
      <c r="A1046" s="22" t="s">
        <v>1693</v>
      </c>
      <c r="B1046" s="21" t="s">
        <v>10397</v>
      </c>
      <c r="C1046" s="38">
        <v>13.868114522500001</v>
      </c>
      <c r="D1046" s="38">
        <v>7.8874389631000001</v>
      </c>
      <c r="E1046" s="38">
        <v>8.4751823374999997</v>
      </c>
      <c r="F1046" s="38">
        <v>37.0068945736</v>
      </c>
      <c r="G1046" s="38">
        <v>10.573818272900001</v>
      </c>
      <c r="H1046" s="38">
        <v>4.4065508836999996</v>
      </c>
      <c r="I1046" s="38">
        <v>4.8996536018999999</v>
      </c>
      <c r="J1046" s="37" t="s">
        <v>10479</v>
      </c>
      <c r="K1046" s="39">
        <v>13.868114522500001</v>
      </c>
      <c r="L1046" s="39">
        <v>14.262166352437367</v>
      </c>
      <c r="M1046" s="39">
        <v>4.3773132188884727</v>
      </c>
      <c r="N1046" s="39">
        <v>5.3013330020026039</v>
      </c>
      <c r="O1046" s="39">
        <v>7.8286363733709727</v>
      </c>
      <c r="P1046" s="39">
        <v>10.016038229770954</v>
      </c>
      <c r="Q1046" s="39">
        <v>4.913183486303768</v>
      </c>
    </row>
    <row r="1047" spans="1:17" ht="15">
      <c r="A1047" s="22" t="s">
        <v>1692</v>
      </c>
      <c r="B1047" s="21" t="s">
        <v>9479</v>
      </c>
      <c r="C1047" s="38">
        <v>0.48527500569999998</v>
      </c>
      <c r="D1047" s="38">
        <v>1.3169952967</v>
      </c>
      <c r="E1047" s="38">
        <v>2.0674634755999999</v>
      </c>
      <c r="F1047" s="38">
        <v>8.0684295304999996</v>
      </c>
      <c r="G1047" s="38">
        <v>2.5023656184999998</v>
      </c>
      <c r="H1047" s="38">
        <v>0.80247489240000003</v>
      </c>
      <c r="I1047" s="38">
        <v>0.21094756040000001</v>
      </c>
      <c r="J1047" s="37" t="s">
        <v>10445</v>
      </c>
      <c r="K1047" s="39">
        <v>0.48527500569999998</v>
      </c>
      <c r="L1047" s="39">
        <v>2.381407462521985</v>
      </c>
      <c r="M1047" s="39">
        <v>1.0678159880136013</v>
      </c>
      <c r="N1047" s="39">
        <v>1.155823319876339</v>
      </c>
      <c r="O1047" s="39">
        <v>1.8526997528102229</v>
      </c>
      <c r="P1047" s="39">
        <v>1.8240159736816373</v>
      </c>
      <c r="Q1047" s="39">
        <v>0.2115300701730097</v>
      </c>
    </row>
    <row r="1048" spans="1:17" ht="15">
      <c r="A1048" s="22" t="s">
        <v>1691</v>
      </c>
      <c r="B1048" s="21" t="s">
        <v>10258</v>
      </c>
      <c r="C1048" s="38">
        <v>5.1237272353999996</v>
      </c>
      <c r="D1048" s="38">
        <v>3.7830204491999999</v>
      </c>
      <c r="E1048" s="38">
        <v>10.7332688039</v>
      </c>
      <c r="F1048" s="38">
        <v>55.900457589799998</v>
      </c>
      <c r="G1048" s="38">
        <v>8.4476261300999997</v>
      </c>
      <c r="H1048" s="38">
        <v>3.9970403082999999</v>
      </c>
      <c r="I1048" s="38">
        <v>9.2709326193999999</v>
      </c>
      <c r="J1048" s="37" t="s">
        <v>10479</v>
      </c>
      <c r="K1048" s="39">
        <v>5.1237272353999996</v>
      </c>
      <c r="L1048" s="39">
        <v>6.8405051644237593</v>
      </c>
      <c r="M1048" s="39">
        <v>5.543583317294587</v>
      </c>
      <c r="N1048" s="39">
        <v>8.0078845864376262</v>
      </c>
      <c r="O1048" s="39">
        <v>6.2544476823699018</v>
      </c>
      <c r="P1048" s="39">
        <v>9.0852255177530026</v>
      </c>
      <c r="Q1048" s="39">
        <v>9.2965333366847815</v>
      </c>
    </row>
    <row r="1049" spans="1:17" ht="15">
      <c r="A1049" s="22" t="s">
        <v>1690</v>
      </c>
      <c r="B1049" s="21" t="s">
        <v>10397</v>
      </c>
      <c r="C1049" s="38">
        <v>5.3919632234000003</v>
      </c>
      <c r="D1049" s="38">
        <v>2.0479243167000001</v>
      </c>
      <c r="E1049" s="38">
        <v>6.7481216505999999</v>
      </c>
      <c r="F1049" s="38">
        <v>41.1945259986</v>
      </c>
      <c r="G1049" s="38">
        <v>5.1206037459999996</v>
      </c>
      <c r="H1049" s="38">
        <v>2.1100526988000001</v>
      </c>
      <c r="I1049" s="38">
        <v>4.9908974823000003</v>
      </c>
      <c r="J1049" s="37" t="s">
        <v>10479</v>
      </c>
      <c r="K1049" s="39">
        <v>5.3919632234000003</v>
      </c>
      <c r="L1049" s="39">
        <v>3.7030825111447165</v>
      </c>
      <c r="M1049" s="39">
        <v>3.4853105133962412</v>
      </c>
      <c r="N1049" s="39">
        <v>5.9012219937531514</v>
      </c>
      <c r="O1049" s="39">
        <v>3.791189114938402</v>
      </c>
      <c r="P1049" s="39">
        <v>4.7961249185137103</v>
      </c>
      <c r="Q1049" s="39">
        <v>5.0046793272002992</v>
      </c>
    </row>
    <row r="1050" spans="1:17" ht="15">
      <c r="A1050" s="22" t="s">
        <v>1688</v>
      </c>
      <c r="B1050" s="21" t="s">
        <v>1689</v>
      </c>
      <c r="C1050" s="38">
        <v>159.43298313939999</v>
      </c>
      <c r="D1050" s="38">
        <v>52.468455079199998</v>
      </c>
      <c r="E1050" s="38">
        <v>366.8064447278</v>
      </c>
      <c r="F1050" s="38">
        <v>803.76156115950005</v>
      </c>
      <c r="G1050" s="38">
        <v>163.59402797120001</v>
      </c>
      <c r="H1050" s="38">
        <v>76.768343643799994</v>
      </c>
      <c r="I1050" s="38">
        <v>113.8265644028</v>
      </c>
      <c r="J1050" s="37" t="s">
        <v>10479</v>
      </c>
      <c r="K1050" s="39">
        <v>159.43298313939999</v>
      </c>
      <c r="L1050" s="39">
        <v>94.874120496626688</v>
      </c>
      <c r="M1050" s="39">
        <v>189.45040181331473</v>
      </c>
      <c r="N1050" s="39">
        <v>115.14091465960811</v>
      </c>
      <c r="O1050" s="39">
        <v>121.12163504114696</v>
      </c>
      <c r="P1050" s="39">
        <v>174.49354042789784</v>
      </c>
      <c r="Q1050" s="39">
        <v>114.14088463512229</v>
      </c>
    </row>
    <row r="1051" spans="1:17" ht="15">
      <c r="A1051" s="22" t="s">
        <v>1687</v>
      </c>
      <c r="B1051" s="21" t="s">
        <v>10397</v>
      </c>
      <c r="C1051" s="38">
        <v>4.7374477354</v>
      </c>
      <c r="D1051" s="38">
        <v>2.9524112047000002</v>
      </c>
      <c r="E1051" s="38">
        <v>17.141534862899999</v>
      </c>
      <c r="F1051" s="38">
        <v>105.03152740740001</v>
      </c>
      <c r="G1051" s="38">
        <v>8.4081518289999995</v>
      </c>
      <c r="H1051" s="38">
        <v>2.7079794492999998</v>
      </c>
      <c r="I1051" s="38">
        <v>4.3992169950999997</v>
      </c>
      <c r="J1051" s="37" t="s">
        <v>10479</v>
      </c>
      <c r="K1051" s="39">
        <v>4.7374477354</v>
      </c>
      <c r="L1051" s="39">
        <v>5.3385870799413189</v>
      </c>
      <c r="M1051" s="39">
        <v>8.8533631678233817</v>
      </c>
      <c r="N1051" s="39">
        <v>15.046036932069573</v>
      </c>
      <c r="O1051" s="39">
        <v>6.2252217261988108</v>
      </c>
      <c r="P1051" s="39">
        <v>6.1552053761486665</v>
      </c>
      <c r="Q1051" s="39">
        <v>4.4113649758037203</v>
      </c>
    </row>
    <row r="1052" spans="1:17" ht="15">
      <c r="A1052" s="22" t="s">
        <v>1506</v>
      </c>
      <c r="B1052" s="21" t="s">
        <v>10397</v>
      </c>
      <c r="C1052" s="38">
        <v>2.2290175874</v>
      </c>
      <c r="D1052" s="38">
        <v>1.5262929667</v>
      </c>
      <c r="E1052" s="38">
        <v>4.3709875986000002</v>
      </c>
      <c r="F1052" s="38">
        <v>24.924415563099998</v>
      </c>
      <c r="G1052" s="38">
        <v>3.2029893723999998</v>
      </c>
      <c r="H1052" s="38">
        <v>1.7491610715000001</v>
      </c>
      <c r="I1052" s="38">
        <v>1.8669659569999999</v>
      </c>
      <c r="J1052" s="37" t="s">
        <v>10445</v>
      </c>
      <c r="K1052" s="39">
        <v>2.2290175874</v>
      </c>
      <c r="L1052" s="39">
        <v>2.7598621422580205</v>
      </c>
      <c r="M1052" s="39">
        <v>2.257554000967164</v>
      </c>
      <c r="N1052" s="39">
        <v>3.570486751259323</v>
      </c>
      <c r="O1052" s="39">
        <v>2.3714270906808541</v>
      </c>
      <c r="P1052" s="39">
        <v>3.9758225025783851</v>
      </c>
      <c r="Q1052" s="39">
        <v>1.8721213895338804</v>
      </c>
    </row>
    <row r="1053" spans="1:17" ht="15">
      <c r="A1053" s="22" t="s">
        <v>1505</v>
      </c>
      <c r="B1053" s="21" t="s">
        <v>10397</v>
      </c>
      <c r="C1053" s="38">
        <v>4.8955477009999999</v>
      </c>
      <c r="D1053" s="38">
        <v>4.8533816409000003</v>
      </c>
      <c r="E1053" s="38">
        <v>5.5039095317999998</v>
      </c>
      <c r="F1053" s="38">
        <v>40.912579608999998</v>
      </c>
      <c r="G1053" s="38">
        <v>6.2666460855999997</v>
      </c>
      <c r="H1053" s="38">
        <v>2.1558227174</v>
      </c>
      <c r="I1053" s="38">
        <v>3.6500689350000002</v>
      </c>
      <c r="J1053" s="37" t="s">
        <v>10479</v>
      </c>
      <c r="K1053" s="39">
        <v>4.8955477009999999</v>
      </c>
      <c r="L1053" s="39">
        <v>8.7759457357722361</v>
      </c>
      <c r="M1053" s="39">
        <v>2.8426923445072614</v>
      </c>
      <c r="N1053" s="39">
        <v>5.8608324469618278</v>
      </c>
      <c r="O1053" s="39">
        <v>4.639695162012262</v>
      </c>
      <c r="P1053" s="39">
        <v>4.9001596314159697</v>
      </c>
      <c r="Q1053" s="39">
        <v>3.6601482211636553</v>
      </c>
    </row>
    <row r="1054" spans="1:17" ht="15">
      <c r="A1054" s="22" t="s">
        <v>1504</v>
      </c>
      <c r="B1054" s="21" t="s">
        <v>5342</v>
      </c>
      <c r="C1054" s="38">
        <v>2.6759690710999999</v>
      </c>
      <c r="D1054" s="38">
        <v>2.3682799280000002</v>
      </c>
      <c r="E1054" s="38">
        <v>6.8413878192000004</v>
      </c>
      <c r="F1054" s="38">
        <v>44.165054417900002</v>
      </c>
      <c r="G1054" s="38">
        <v>2.9240333372</v>
      </c>
      <c r="H1054" s="38">
        <v>1.9277142386999999</v>
      </c>
      <c r="I1054" s="38">
        <v>3.7310464709</v>
      </c>
      <c r="J1054" s="37" t="s">
        <v>10479</v>
      </c>
      <c r="K1054" s="39">
        <v>2.6759690710999999</v>
      </c>
      <c r="L1054" s="39">
        <v>4.2823535573832316</v>
      </c>
      <c r="M1054" s="39">
        <v>3.5334811858880251</v>
      </c>
      <c r="N1054" s="39">
        <v>6.3267578438716283</v>
      </c>
      <c r="O1054" s="39">
        <v>2.1648938112755212</v>
      </c>
      <c r="P1054" s="39">
        <v>4.3816717474690376</v>
      </c>
      <c r="Q1054" s="39">
        <v>3.7413493681164049</v>
      </c>
    </row>
    <row r="1055" spans="1:17" ht="15">
      <c r="A1055" s="22" t="s">
        <v>1502</v>
      </c>
      <c r="B1055" s="21" t="s">
        <v>1503</v>
      </c>
      <c r="C1055" s="38">
        <v>8.0098609066000002</v>
      </c>
      <c r="D1055" s="38">
        <v>1.8204012870999999</v>
      </c>
      <c r="E1055" s="38">
        <v>14.580156115799999</v>
      </c>
      <c r="F1055" s="38">
        <v>95.004188979000006</v>
      </c>
      <c r="G1055" s="38">
        <v>11.1764239844</v>
      </c>
      <c r="H1055" s="38">
        <v>3.0931501196000002</v>
      </c>
      <c r="I1055" s="38">
        <v>27.362576974500001</v>
      </c>
      <c r="J1055" s="37" t="s">
        <v>10479</v>
      </c>
      <c r="K1055" s="39">
        <v>8.0098609066000002</v>
      </c>
      <c r="L1055" s="39">
        <v>3.2916725069156172</v>
      </c>
      <c r="M1055" s="39">
        <v>7.530446845580796</v>
      </c>
      <c r="N1055" s="39">
        <v>13.609594865118948</v>
      </c>
      <c r="O1055" s="39">
        <v>8.2747931797481762</v>
      </c>
      <c r="P1055" s="39">
        <v>7.0306937707072699</v>
      </c>
      <c r="Q1055" s="39">
        <v>27.4381358881568</v>
      </c>
    </row>
    <row r="1056" spans="1:17" ht="15">
      <c r="A1056" s="22" t="s">
        <v>1500</v>
      </c>
      <c r="B1056" s="21" t="s">
        <v>1501</v>
      </c>
      <c r="C1056" s="38">
        <v>7.4196202652999999</v>
      </c>
      <c r="D1056" s="38">
        <v>4.8026918487000003</v>
      </c>
      <c r="E1056" s="38">
        <v>4.3432406717000003</v>
      </c>
      <c r="F1056" s="38">
        <v>19.948028787999998</v>
      </c>
      <c r="G1056" s="38">
        <v>7.3634591128000002</v>
      </c>
      <c r="H1056" s="38">
        <v>1.1928001990999999</v>
      </c>
      <c r="I1056" s="38">
        <v>2.7847714431999999</v>
      </c>
      <c r="J1056" s="37" t="s">
        <v>10445</v>
      </c>
      <c r="K1056" s="39">
        <v>7.4196202652999999</v>
      </c>
      <c r="L1056" s="39">
        <v>8.6842878158683163</v>
      </c>
      <c r="M1056" s="39">
        <v>2.2432231010447521</v>
      </c>
      <c r="N1056" s="39">
        <v>2.8576065232494057</v>
      </c>
      <c r="O1056" s="39">
        <v>5.4517528442907457</v>
      </c>
      <c r="P1056" s="39">
        <v>2.7112207960327668</v>
      </c>
      <c r="Q1056" s="39">
        <v>2.792461300234546</v>
      </c>
    </row>
    <row r="1057" spans="1:17" ht="15">
      <c r="A1057" s="22" t="s">
        <v>1498</v>
      </c>
      <c r="B1057" s="21" t="s">
        <v>1499</v>
      </c>
      <c r="C1057" s="38">
        <v>1.3720196684999999</v>
      </c>
      <c r="D1057" s="38">
        <v>1.4159761064</v>
      </c>
      <c r="E1057" s="38">
        <v>1.9472969591</v>
      </c>
      <c r="F1057" s="38">
        <v>9.5532587020000008</v>
      </c>
      <c r="G1057" s="38">
        <v>1.9472114870999999</v>
      </c>
      <c r="H1057" s="38">
        <v>0.72546379709999997</v>
      </c>
      <c r="I1057" s="38">
        <v>1.3848144728</v>
      </c>
      <c r="J1057" s="37" t="s">
        <v>10445</v>
      </c>
      <c r="K1057" s="39">
        <v>1.3720196684999999</v>
      </c>
      <c r="L1057" s="39">
        <v>2.5603858077421062</v>
      </c>
      <c r="M1057" s="39">
        <v>1.0057516618201912</v>
      </c>
      <c r="N1057" s="39">
        <v>1.3685289245996428</v>
      </c>
      <c r="O1057" s="39">
        <v>1.4416751149985467</v>
      </c>
      <c r="P1057" s="39">
        <v>1.6489706615998969</v>
      </c>
      <c r="Q1057" s="39">
        <v>1.3886384941002778</v>
      </c>
    </row>
    <row r="1058" spans="1:17" ht="15">
      <c r="A1058" s="22" t="s">
        <v>1496</v>
      </c>
      <c r="B1058" s="21" t="s">
        <v>1497</v>
      </c>
      <c r="C1058" s="38">
        <v>2.6584251824999998</v>
      </c>
      <c r="D1058" s="38">
        <v>2.1478152124999998</v>
      </c>
      <c r="E1058" s="38">
        <v>1.9538621441999999</v>
      </c>
      <c r="F1058" s="38">
        <v>10.9583060978</v>
      </c>
      <c r="G1058" s="38">
        <v>2.0898127489</v>
      </c>
      <c r="H1058" s="38">
        <v>0.7864945807</v>
      </c>
      <c r="I1058" s="38">
        <v>1.86526824</v>
      </c>
      <c r="J1058" s="37" t="s">
        <v>10445</v>
      </c>
      <c r="K1058" s="39">
        <v>2.6584251824999998</v>
      </c>
      <c r="L1058" s="39">
        <v>3.8837064854992067</v>
      </c>
      <c r="M1058" s="39">
        <v>1.009142488162124</v>
      </c>
      <c r="N1058" s="39">
        <v>1.5698055843830889</v>
      </c>
      <c r="O1058" s="39">
        <v>1.5472541401154496</v>
      </c>
      <c r="P1058" s="39">
        <v>1.787692913507086</v>
      </c>
      <c r="Q1058" s="39">
        <v>1.8704189844647583</v>
      </c>
    </row>
    <row r="1059" spans="1:17" ht="15">
      <c r="A1059" s="22" t="s">
        <v>1495</v>
      </c>
      <c r="B1059" s="21" t="s">
        <v>10397</v>
      </c>
      <c r="C1059" s="38">
        <v>6.1032462679000004</v>
      </c>
      <c r="D1059" s="38">
        <v>4.5488798502999996</v>
      </c>
      <c r="E1059" s="38">
        <v>3.5129045641999999</v>
      </c>
      <c r="F1059" s="38">
        <v>45.057124673300002</v>
      </c>
      <c r="G1059" s="38">
        <v>5.5207944622999996</v>
      </c>
      <c r="H1059" s="38">
        <v>2.9683804374</v>
      </c>
      <c r="I1059" s="38">
        <v>1.6725552065</v>
      </c>
      <c r="J1059" s="37" t="s">
        <v>10479</v>
      </c>
      <c r="K1059" s="39">
        <v>6.1032462679000004</v>
      </c>
      <c r="L1059" s="39">
        <v>8.2253417675552338</v>
      </c>
      <c r="M1059" s="39">
        <v>1.8143661072078157</v>
      </c>
      <c r="N1059" s="39">
        <v>6.4545492065230246</v>
      </c>
      <c r="O1059" s="39">
        <v>4.0874820449900842</v>
      </c>
      <c r="P1059" s="39">
        <v>6.7470937534115993</v>
      </c>
      <c r="Q1059" s="39">
        <v>1.6771737939434246</v>
      </c>
    </row>
    <row r="1060" spans="1:17" ht="15">
      <c r="A1060" s="22" t="s">
        <v>1494</v>
      </c>
      <c r="B1060" s="21" t="s">
        <v>10397</v>
      </c>
      <c r="C1060" s="38">
        <v>5.3452824072</v>
      </c>
      <c r="D1060" s="38">
        <v>3.2677303968000002</v>
      </c>
      <c r="E1060" s="38">
        <v>11.0908305971</v>
      </c>
      <c r="F1060" s="38">
        <v>44.501481721399998</v>
      </c>
      <c r="G1060" s="38">
        <v>6.6229058743999998</v>
      </c>
      <c r="H1060" s="38">
        <v>6.0206074773999996</v>
      </c>
      <c r="I1060" s="38">
        <v>6.2508418981</v>
      </c>
      <c r="J1060" s="37" t="s">
        <v>10479</v>
      </c>
      <c r="K1060" s="39">
        <v>5.3452824072</v>
      </c>
      <c r="L1060" s="39">
        <v>5.9087512096271917</v>
      </c>
      <c r="M1060" s="39">
        <v>5.7282589858071677</v>
      </c>
      <c r="N1060" s="39">
        <v>6.3749519219581368</v>
      </c>
      <c r="O1060" s="39">
        <v>4.9034625418732567</v>
      </c>
      <c r="P1060" s="39">
        <v>13.684769846444986</v>
      </c>
      <c r="Q1060" s="39">
        <v>6.2681029486107391</v>
      </c>
    </row>
    <row r="1061" spans="1:17" ht="15">
      <c r="A1061" s="22" t="s">
        <v>1492</v>
      </c>
      <c r="B1061" s="21" t="s">
        <v>1493</v>
      </c>
      <c r="C1061" s="38">
        <v>5.6709357257999997</v>
      </c>
      <c r="D1061" s="38">
        <v>3.5166738598</v>
      </c>
      <c r="E1061" s="38">
        <v>13.1594401299</v>
      </c>
      <c r="F1061" s="38">
        <v>50.584342880400001</v>
      </c>
      <c r="G1061" s="38">
        <v>8.5616284579999995</v>
      </c>
      <c r="H1061" s="38">
        <v>3.1045195283</v>
      </c>
      <c r="I1061" s="38">
        <v>6.6280093718000002</v>
      </c>
      <c r="J1061" s="37" t="s">
        <v>10479</v>
      </c>
      <c r="K1061" s="39">
        <v>5.6709357257999997</v>
      </c>
      <c r="L1061" s="39">
        <v>6.3588939109866693</v>
      </c>
      <c r="M1061" s="39">
        <v>6.7966668963460179</v>
      </c>
      <c r="N1061" s="39">
        <v>7.2463374564744836</v>
      </c>
      <c r="O1061" s="39">
        <v>6.3388526482784116</v>
      </c>
      <c r="P1061" s="39">
        <v>7.0565363026998815</v>
      </c>
      <c r="Q1061" s="39">
        <v>6.6463119311059824</v>
      </c>
    </row>
    <row r="1062" spans="1:17" ht="15">
      <c r="A1062" s="22" t="s">
        <v>1491</v>
      </c>
      <c r="B1062" s="21" t="s">
        <v>10397</v>
      </c>
      <c r="C1062" s="38">
        <v>1.0625754283</v>
      </c>
      <c r="D1062" s="38">
        <v>1.0732361393000001</v>
      </c>
      <c r="E1062" s="38">
        <v>8.4503613230999992</v>
      </c>
      <c r="F1062" s="38">
        <v>58.916413511099996</v>
      </c>
      <c r="G1062" s="38">
        <v>3.2935801476000002</v>
      </c>
      <c r="H1062" s="38">
        <v>2.6999111156</v>
      </c>
      <c r="I1062" s="38">
        <v>2.6777570399999999</v>
      </c>
      <c r="J1062" s="37" t="s">
        <v>10479</v>
      </c>
      <c r="K1062" s="39">
        <v>1.0625754283</v>
      </c>
      <c r="L1062" s="39">
        <v>1.940639087763953</v>
      </c>
      <c r="M1062" s="39">
        <v>4.364493511876554</v>
      </c>
      <c r="N1062" s="39">
        <v>8.4399280432690134</v>
      </c>
      <c r="O1062" s="39">
        <v>2.438498627141835</v>
      </c>
      <c r="P1062" s="39">
        <v>6.1368661487296263</v>
      </c>
      <c r="Q1062" s="39">
        <v>2.6851513878776796</v>
      </c>
    </row>
    <row r="1063" spans="1:17" ht="15">
      <c r="A1063" s="22" t="s">
        <v>1490</v>
      </c>
      <c r="B1063" s="21" t="s">
        <v>10397</v>
      </c>
      <c r="C1063" s="38">
        <v>7.2395407586999996</v>
      </c>
      <c r="D1063" s="38">
        <v>4.8682494242000001</v>
      </c>
      <c r="E1063" s="38">
        <v>3.5716726279</v>
      </c>
      <c r="F1063" s="38">
        <v>19.914065327300001</v>
      </c>
      <c r="G1063" s="38">
        <v>5.4646248888000004</v>
      </c>
      <c r="H1063" s="38">
        <v>1.0616994495000001</v>
      </c>
      <c r="I1063" s="38">
        <v>1.7969681053</v>
      </c>
      <c r="J1063" s="37" t="s">
        <v>10445</v>
      </c>
      <c r="K1063" s="39">
        <v>7.2395407586999996</v>
      </c>
      <c r="L1063" s="39">
        <v>8.802829848563297</v>
      </c>
      <c r="M1063" s="39">
        <v>1.8447189907020451</v>
      </c>
      <c r="N1063" s="39">
        <v>2.8527411699917034</v>
      </c>
      <c r="O1063" s="39">
        <v>4.0458952544069868</v>
      </c>
      <c r="P1063" s="39">
        <v>2.4132303371451882</v>
      </c>
      <c r="Q1063" s="39">
        <v>1.8019302460383857</v>
      </c>
    </row>
    <row r="1064" spans="1:17" ht="15">
      <c r="A1064" s="22" t="s">
        <v>1489</v>
      </c>
      <c r="B1064" s="21" t="s">
        <v>10397</v>
      </c>
      <c r="C1064" s="38">
        <v>5.0556681026000003</v>
      </c>
      <c r="D1064" s="38">
        <v>3.6193980142000002</v>
      </c>
      <c r="E1064" s="38">
        <v>6.6405494598999999</v>
      </c>
      <c r="F1064" s="38">
        <v>40.088287265699996</v>
      </c>
      <c r="G1064" s="38">
        <v>6.0599538011999998</v>
      </c>
      <c r="H1064" s="38">
        <v>1.8108618123</v>
      </c>
      <c r="I1064" s="38">
        <v>2.8863957271</v>
      </c>
      <c r="J1064" s="37" t="s">
        <v>10479</v>
      </c>
      <c r="K1064" s="39">
        <v>5.0556681026000003</v>
      </c>
      <c r="L1064" s="39">
        <v>6.5446410191824134</v>
      </c>
      <c r="M1064" s="39">
        <v>3.4297509804464403</v>
      </c>
      <c r="N1064" s="39">
        <v>5.7427504448596656</v>
      </c>
      <c r="O1064" s="39">
        <v>4.4866644692211715</v>
      </c>
      <c r="P1064" s="39">
        <v>4.1160675593060816</v>
      </c>
      <c r="Q1064" s="39">
        <v>2.8943662090369373</v>
      </c>
    </row>
    <row r="1065" spans="1:17" ht="15">
      <c r="A1065" s="22" t="s">
        <v>1488</v>
      </c>
      <c r="B1065" s="21" t="s">
        <v>10397</v>
      </c>
      <c r="C1065" s="38">
        <v>10.9328233571</v>
      </c>
      <c r="D1065" s="38">
        <v>9.1222722887999996</v>
      </c>
      <c r="E1065" s="38">
        <v>52.732036966400003</v>
      </c>
      <c r="F1065" s="38">
        <v>59.815678056199999</v>
      </c>
      <c r="G1065" s="38">
        <v>32.413920450100001</v>
      </c>
      <c r="H1065" s="38">
        <v>6.0152055734000003</v>
      </c>
      <c r="I1065" s="38">
        <v>12.814390319599999</v>
      </c>
      <c r="J1065" s="37" t="s">
        <v>10479</v>
      </c>
      <c r="K1065" s="39">
        <v>10.9328233571</v>
      </c>
      <c r="L1065" s="39">
        <v>16.495007505447703</v>
      </c>
      <c r="M1065" s="39">
        <v>27.235360052445404</v>
      </c>
      <c r="N1065" s="39">
        <v>8.5687500064572024</v>
      </c>
      <c r="O1065" s="39">
        <v>23.998596352801716</v>
      </c>
      <c r="P1065" s="39">
        <v>13.672491382311579</v>
      </c>
      <c r="Q1065" s="39">
        <v>12.849775927199222</v>
      </c>
    </row>
    <row r="1066" spans="1:17" ht="15">
      <c r="A1066" s="22" t="s">
        <v>1322</v>
      </c>
      <c r="B1066" s="21" t="s">
        <v>10397</v>
      </c>
      <c r="C1066" s="38">
        <v>146.07784845379999</v>
      </c>
      <c r="D1066" s="38">
        <v>27.807280955700001</v>
      </c>
      <c r="E1066" s="38">
        <v>204.75854641769999</v>
      </c>
      <c r="F1066" s="38">
        <v>263.75593866029999</v>
      </c>
      <c r="G1066" s="38">
        <v>98.013307186899993</v>
      </c>
      <c r="H1066" s="38">
        <v>17.2784300235</v>
      </c>
      <c r="I1066" s="38">
        <v>83.298048193200003</v>
      </c>
      <c r="J1066" s="37" t="s">
        <v>10479</v>
      </c>
      <c r="K1066" s="39">
        <v>146.07784845379999</v>
      </c>
      <c r="L1066" s="39">
        <v>50.281475223395496</v>
      </c>
      <c r="M1066" s="39">
        <v>105.75492729504796</v>
      </c>
      <c r="N1066" s="39">
        <v>37.783717823529919</v>
      </c>
      <c r="O1066" s="39">
        <v>72.567025639575647</v>
      </c>
      <c r="P1066" s="39">
        <v>39.273667826226415</v>
      </c>
      <c r="Q1066" s="39">
        <v>83.528067099572581</v>
      </c>
    </row>
    <row r="1067" spans="1:17" ht="15">
      <c r="A1067" s="22" t="s">
        <v>1321</v>
      </c>
      <c r="B1067" s="21" t="s">
        <v>9515</v>
      </c>
      <c r="C1067" s="38">
        <v>22.6550669531</v>
      </c>
      <c r="D1067" s="38">
        <v>8.2810651487999998</v>
      </c>
      <c r="E1067" s="38">
        <v>45.1626775115</v>
      </c>
      <c r="F1067" s="38">
        <v>104.220512891</v>
      </c>
      <c r="G1067" s="38">
        <v>21.353328083400001</v>
      </c>
      <c r="H1067" s="38">
        <v>8.8600510480000008</v>
      </c>
      <c r="I1067" s="38">
        <v>22.381922831400001</v>
      </c>
      <c r="J1067" s="37" t="s">
        <v>10479</v>
      </c>
      <c r="K1067" s="39">
        <v>22.6550669531</v>
      </c>
      <c r="L1067" s="39">
        <v>14.973926173006848</v>
      </c>
      <c r="M1067" s="39">
        <v>23.325891691647175</v>
      </c>
      <c r="N1067" s="39">
        <v>14.929857012883334</v>
      </c>
      <c r="O1067" s="39">
        <v>15.809562507298642</v>
      </c>
      <c r="P1067" s="39">
        <v>20.138791621073192</v>
      </c>
      <c r="Q1067" s="39">
        <v>22.443728186073535</v>
      </c>
    </row>
    <row r="1068" spans="1:17" ht="15">
      <c r="A1068" s="22" t="s">
        <v>1320</v>
      </c>
      <c r="B1068" s="21" t="s">
        <v>10397</v>
      </c>
      <c r="C1068" s="38">
        <v>16.208024893200001</v>
      </c>
      <c r="D1068" s="38">
        <v>5.7190137554999998</v>
      </c>
      <c r="E1068" s="38">
        <v>29.6335260191</v>
      </c>
      <c r="F1068" s="38">
        <v>102.0311917385</v>
      </c>
      <c r="G1068" s="38">
        <v>16.813782469900001</v>
      </c>
      <c r="H1068" s="38">
        <v>4.3142646463999998</v>
      </c>
      <c r="I1068" s="38">
        <v>14.0359836217</v>
      </c>
      <c r="J1068" s="37" t="s">
        <v>10479</v>
      </c>
      <c r="K1068" s="39">
        <v>16.208024893200001</v>
      </c>
      <c r="L1068" s="39">
        <v>10.341192614536679</v>
      </c>
      <c r="M1068" s="39">
        <v>15.30530199825119</v>
      </c>
      <c r="N1068" s="39">
        <v>14.616231116642627</v>
      </c>
      <c r="O1068" s="39">
        <v>12.448576816868776</v>
      </c>
      <c r="P1068" s="39">
        <v>9.8062726999327108</v>
      </c>
      <c r="Q1068" s="39">
        <v>14.074742532293422</v>
      </c>
    </row>
    <row r="1069" spans="1:17" ht="15">
      <c r="A1069" s="22" t="s">
        <v>1319</v>
      </c>
      <c r="B1069" s="21" t="s">
        <v>1318</v>
      </c>
      <c r="C1069" s="38">
        <v>8.3279122438000002</v>
      </c>
      <c r="D1069" s="38">
        <v>11.708866071799999</v>
      </c>
      <c r="E1069" s="38">
        <v>44.129018584599997</v>
      </c>
      <c r="F1069" s="38">
        <v>33.292904002500002</v>
      </c>
      <c r="G1069" s="38">
        <v>31.701714077799998</v>
      </c>
      <c r="H1069" s="38">
        <v>9.7556720359</v>
      </c>
      <c r="I1069" s="38">
        <v>25.980626604899999</v>
      </c>
      <c r="J1069" s="37" t="s">
        <v>10479</v>
      </c>
      <c r="K1069" s="39">
        <v>8.3279122438000002</v>
      </c>
      <c r="L1069" s="39">
        <v>21.172118921702292</v>
      </c>
      <c r="M1069" s="39">
        <v>22.792021303452536</v>
      </c>
      <c r="N1069" s="39">
        <v>4.7692942829865874</v>
      </c>
      <c r="O1069" s="39">
        <v>23.47129348380648</v>
      </c>
      <c r="P1069" s="39">
        <v>22.174527572148694</v>
      </c>
      <c r="Q1069" s="39">
        <v>26.05236940617996</v>
      </c>
    </row>
    <row r="1070" spans="1:17" ht="15">
      <c r="A1070" s="22" t="s">
        <v>1317</v>
      </c>
      <c r="B1070" s="21" t="s">
        <v>1318</v>
      </c>
      <c r="C1070" s="38">
        <v>7.0097978333000004</v>
      </c>
      <c r="D1070" s="38">
        <v>5.7395594882000003</v>
      </c>
      <c r="E1070" s="38">
        <v>17.910507639599999</v>
      </c>
      <c r="F1070" s="38">
        <v>46.970430505000003</v>
      </c>
      <c r="G1070" s="38">
        <v>18.430872871399998</v>
      </c>
      <c r="H1070" s="38">
        <v>5.7005671943999996</v>
      </c>
      <c r="I1070" s="38">
        <v>14.5242159694</v>
      </c>
      <c r="J1070" s="37" t="s">
        <v>10479</v>
      </c>
      <c r="K1070" s="39">
        <v>7.0097978333000004</v>
      </c>
      <c r="L1070" s="39">
        <v>10.378343666858097</v>
      </c>
      <c r="M1070" s="39">
        <v>9.2505268589832337</v>
      </c>
      <c r="N1070" s="39">
        <v>6.7286351968603801</v>
      </c>
      <c r="O1070" s="39">
        <v>13.645837107284178</v>
      </c>
      <c r="P1070" s="39">
        <v>12.957322054692005</v>
      </c>
      <c r="Q1070" s="39">
        <v>14.564323082899849</v>
      </c>
    </row>
    <row r="1071" spans="1:17" ht="15">
      <c r="A1071" s="22" t="s">
        <v>1477</v>
      </c>
      <c r="B1071" s="21" t="s">
        <v>1316</v>
      </c>
      <c r="C1071" s="38">
        <v>5.4279052792</v>
      </c>
      <c r="D1071" s="38">
        <v>4.5220697692999998</v>
      </c>
      <c r="E1071" s="38">
        <v>18.070312455100002</v>
      </c>
      <c r="F1071" s="38">
        <v>75.374603606899996</v>
      </c>
      <c r="G1071" s="38">
        <v>11.6752576189</v>
      </c>
      <c r="H1071" s="38">
        <v>4.4328980011999999</v>
      </c>
      <c r="I1071" s="38">
        <v>10.41474827</v>
      </c>
      <c r="J1071" s="37" t="s">
        <v>10479</v>
      </c>
      <c r="K1071" s="39">
        <v>5.4279052792</v>
      </c>
      <c r="L1071" s="39">
        <v>8.1768634418359269</v>
      </c>
      <c r="M1071" s="39">
        <v>9.3330638125818677</v>
      </c>
      <c r="N1071" s="39">
        <v>10.797606181718914</v>
      </c>
      <c r="O1071" s="39">
        <v>8.6441192864126233</v>
      </c>
      <c r="P1071" s="39">
        <v>10.075924917361565</v>
      </c>
      <c r="Q1071" s="39">
        <v>10.443507515374572</v>
      </c>
    </row>
    <row r="1072" spans="1:17" ht="15">
      <c r="A1072" s="22" t="s">
        <v>1475</v>
      </c>
      <c r="B1072" s="21" t="s">
        <v>1476</v>
      </c>
      <c r="C1072" s="38">
        <v>2.9382237796999999</v>
      </c>
      <c r="D1072" s="38">
        <v>2.6718848542</v>
      </c>
      <c r="E1072" s="38">
        <v>6.2337399057000003</v>
      </c>
      <c r="F1072" s="38">
        <v>40.496123805700002</v>
      </c>
      <c r="G1072" s="38">
        <v>4.1186975275000002</v>
      </c>
      <c r="H1072" s="38">
        <v>1.1560097862000001</v>
      </c>
      <c r="I1072" s="38">
        <v>2.2438739177000002</v>
      </c>
      <c r="J1072" s="37" t="s">
        <v>10479</v>
      </c>
      <c r="K1072" s="39">
        <v>2.9382237796999999</v>
      </c>
      <c r="L1072" s="39">
        <v>4.8313358041101235</v>
      </c>
      <c r="M1072" s="39">
        <v>3.2196395317180038</v>
      </c>
      <c r="N1072" s="39">
        <v>5.8011740800724123</v>
      </c>
      <c r="O1072" s="39">
        <v>3.0493984710649218</v>
      </c>
      <c r="P1072" s="39">
        <v>2.6275966210666883</v>
      </c>
      <c r="Q1072" s="39">
        <v>2.2500701424109346</v>
      </c>
    </row>
    <row r="1073" spans="1:17" ht="15">
      <c r="A1073" s="22" t="s">
        <v>1473</v>
      </c>
      <c r="B1073" s="21" t="s">
        <v>1474</v>
      </c>
      <c r="C1073" s="38">
        <v>14.125422839900001</v>
      </c>
      <c r="D1073" s="38">
        <v>12.545190634700001</v>
      </c>
      <c r="E1073" s="38">
        <v>31.752144154</v>
      </c>
      <c r="F1073" s="38">
        <v>63.136518483099998</v>
      </c>
      <c r="G1073" s="38">
        <v>17.444130669500002</v>
      </c>
      <c r="H1073" s="38">
        <v>13.162510128899999</v>
      </c>
      <c r="I1073" s="38">
        <v>6.9110390452999999</v>
      </c>
      <c r="J1073" s="37" t="s">
        <v>10479</v>
      </c>
      <c r="K1073" s="39">
        <v>14.125422839900001</v>
      </c>
      <c r="L1073" s="39">
        <v>22.684371516810973</v>
      </c>
      <c r="M1073" s="39">
        <v>16.399538652799698</v>
      </c>
      <c r="N1073" s="39">
        <v>9.0444689543007311</v>
      </c>
      <c r="O1073" s="39">
        <v>12.915273587696108</v>
      </c>
      <c r="P1073" s="39">
        <v>29.918230409746766</v>
      </c>
      <c r="Q1073" s="39">
        <v>6.9301231616458114</v>
      </c>
    </row>
    <row r="1074" spans="1:17" ht="15">
      <c r="A1074" s="22" t="s">
        <v>1472</v>
      </c>
      <c r="B1074" s="21" t="s">
        <v>10397</v>
      </c>
      <c r="C1074" s="38">
        <v>32.119343319800002</v>
      </c>
      <c r="D1074" s="38">
        <v>20.468443304400001</v>
      </c>
      <c r="E1074" s="38">
        <v>41.947387610100002</v>
      </c>
      <c r="F1074" s="38">
        <v>229.42226080980001</v>
      </c>
      <c r="G1074" s="38">
        <v>8.4465297656999994</v>
      </c>
      <c r="H1074" s="38">
        <v>25.750603002399998</v>
      </c>
      <c r="I1074" s="38">
        <v>23.621183559599999</v>
      </c>
      <c r="J1074" s="37" t="s">
        <v>10479</v>
      </c>
      <c r="K1074" s="39">
        <v>32.119343319800002</v>
      </c>
      <c r="L1074" s="39">
        <v>37.0112966640379</v>
      </c>
      <c r="M1074" s="39">
        <v>21.665239397987087</v>
      </c>
      <c r="N1074" s="39">
        <v>32.865330005092787</v>
      </c>
      <c r="O1074" s="39">
        <v>6.253635956841924</v>
      </c>
      <c r="P1074" s="39">
        <v>58.530817167173865</v>
      </c>
      <c r="Q1074" s="39">
        <v>23.686411004029466</v>
      </c>
    </row>
    <row r="1075" spans="1:17" ht="15">
      <c r="A1075" s="22" t="s">
        <v>1471</v>
      </c>
      <c r="B1075" s="21" t="s">
        <v>10397</v>
      </c>
      <c r="C1075" s="38">
        <v>13.945762760699999</v>
      </c>
      <c r="D1075" s="38">
        <v>6.5091626278000003</v>
      </c>
      <c r="E1075" s="38">
        <v>26.0248024429</v>
      </c>
      <c r="F1075" s="38">
        <v>78.478647863600003</v>
      </c>
      <c r="G1075" s="38">
        <v>12.9689106149</v>
      </c>
      <c r="H1075" s="38">
        <v>4.2994839002000003</v>
      </c>
      <c r="I1075" s="38">
        <v>9.9052437305000005</v>
      </c>
      <c r="J1075" s="37" t="s">
        <v>10479</v>
      </c>
      <c r="K1075" s="39">
        <v>13.945762760699999</v>
      </c>
      <c r="L1075" s="39">
        <v>11.769949745039309</v>
      </c>
      <c r="M1075" s="39">
        <v>13.441446710616827</v>
      </c>
      <c r="N1075" s="39">
        <v>11.242268519570398</v>
      </c>
      <c r="O1075" s="39">
        <v>9.601913210766531</v>
      </c>
      <c r="P1075" s="39">
        <v>9.7726762380034131</v>
      </c>
      <c r="Q1075" s="39">
        <v>9.9325960320204274</v>
      </c>
    </row>
    <row r="1076" spans="1:17" ht="15">
      <c r="A1076" s="22" t="s">
        <v>1470</v>
      </c>
      <c r="B1076" s="21" t="s">
        <v>10066</v>
      </c>
      <c r="C1076" s="38">
        <v>4.170919789</v>
      </c>
      <c r="D1076" s="38">
        <v>3.6425703216</v>
      </c>
      <c r="E1076" s="38">
        <v>19.371938686299998</v>
      </c>
      <c r="F1076" s="38">
        <v>51.054335131000002</v>
      </c>
      <c r="G1076" s="38">
        <v>9.1228318391999998</v>
      </c>
      <c r="H1076" s="38">
        <v>4.0412025011999999</v>
      </c>
      <c r="I1076" s="38">
        <v>7.5318175133</v>
      </c>
      <c r="J1076" s="37" t="s">
        <v>10479</v>
      </c>
      <c r="K1076" s="39">
        <v>4.170919789</v>
      </c>
      <c r="L1076" s="39">
        <v>6.5865414769171409</v>
      </c>
      <c r="M1076" s="39">
        <v>10.005335568042932</v>
      </c>
      <c r="N1076" s="39">
        <v>7.3136650573850641</v>
      </c>
      <c r="O1076" s="39">
        <v>6.7543560255381889</v>
      </c>
      <c r="P1076" s="39">
        <v>9.1856056617865409</v>
      </c>
      <c r="Q1076" s="39">
        <v>7.5526158448934231</v>
      </c>
    </row>
    <row r="1077" spans="1:17" ht="15">
      <c r="A1077" s="22" t="s">
        <v>1646</v>
      </c>
      <c r="B1077" s="21" t="s">
        <v>10397</v>
      </c>
      <c r="C1077" s="38">
        <v>2.4862755468</v>
      </c>
      <c r="D1077" s="38">
        <v>18.018458910300001</v>
      </c>
      <c r="E1077" s="38">
        <v>5.7256121390999999</v>
      </c>
      <c r="F1077" s="38">
        <v>61.407504767799999</v>
      </c>
      <c r="G1077" s="38">
        <v>2.1093614938999998</v>
      </c>
      <c r="H1077" s="38">
        <v>7.0501962523000001</v>
      </c>
      <c r="I1077" s="38">
        <v>0</v>
      </c>
      <c r="J1077" s="37" t="s">
        <v>10479</v>
      </c>
      <c r="K1077" s="39">
        <v>2.4862755468</v>
      </c>
      <c r="L1077" s="39">
        <v>32.581204063258348</v>
      </c>
      <c r="M1077" s="39">
        <v>2.9571986424192653</v>
      </c>
      <c r="N1077" s="39">
        <v>8.796783284496545</v>
      </c>
      <c r="O1077" s="39">
        <v>1.5617276266281679</v>
      </c>
      <c r="P1077" s="39">
        <v>16.025012998631748</v>
      </c>
      <c r="Q1077" s="39">
        <v>0</v>
      </c>
    </row>
    <row r="1078" spans="1:17" ht="15">
      <c r="A1078" s="22" t="s">
        <v>1644</v>
      </c>
      <c r="B1078" s="21" t="s">
        <v>1645</v>
      </c>
      <c r="C1078" s="38">
        <v>11.9420061122</v>
      </c>
      <c r="D1078" s="38">
        <v>6.5688855933000001</v>
      </c>
      <c r="E1078" s="38">
        <v>41.874513242799999</v>
      </c>
      <c r="F1078" s="38">
        <v>186.96495271110001</v>
      </c>
      <c r="G1078" s="38">
        <v>15.9140190642</v>
      </c>
      <c r="H1078" s="38">
        <v>8.8115231972999997</v>
      </c>
      <c r="I1078" s="38">
        <v>13.406669498599999</v>
      </c>
      <c r="J1078" s="37" t="s">
        <v>10479</v>
      </c>
      <c r="K1078" s="39">
        <v>11.9420061122</v>
      </c>
      <c r="L1078" s="39">
        <v>11.877941562536316</v>
      </c>
      <c r="M1078" s="39">
        <v>21.627600805848605</v>
      </c>
      <c r="N1078" s="39">
        <v>26.783211221735087</v>
      </c>
      <c r="O1078" s="39">
        <v>11.782410599188992</v>
      </c>
      <c r="P1078" s="39">
        <v>20.028488388307228</v>
      </c>
      <c r="Q1078" s="39">
        <v>13.443690623621009</v>
      </c>
    </row>
    <row r="1079" spans="1:17" ht="15">
      <c r="A1079" s="22" t="s">
        <v>1643</v>
      </c>
      <c r="B1079" s="21" t="s">
        <v>10397</v>
      </c>
      <c r="C1079" s="38">
        <v>15.4124937347</v>
      </c>
      <c r="D1079" s="38">
        <v>11.734424112599999</v>
      </c>
      <c r="E1079" s="38">
        <v>71.154473527799993</v>
      </c>
      <c r="F1079" s="38">
        <v>430.89678941459999</v>
      </c>
      <c r="G1079" s="38">
        <v>39.398116278700002</v>
      </c>
      <c r="H1079" s="38">
        <v>13.109533772600001</v>
      </c>
      <c r="I1079" s="38">
        <v>23.080912812400001</v>
      </c>
      <c r="J1079" s="37" t="s">
        <v>10479</v>
      </c>
      <c r="K1079" s="39">
        <v>15.4124937347</v>
      </c>
      <c r="L1079" s="39">
        <v>21.218333292582031</v>
      </c>
      <c r="M1079" s="39">
        <v>36.750291044259065</v>
      </c>
      <c r="N1079" s="39">
        <v>61.727075359902805</v>
      </c>
      <c r="O1079" s="39">
        <v>29.169550504969873</v>
      </c>
      <c r="P1079" s="39">
        <v>29.797815776175302</v>
      </c>
      <c r="Q1079" s="39">
        <v>23.144648355289018</v>
      </c>
    </row>
    <row r="1080" spans="1:17" ht="15">
      <c r="A1080" s="22" t="s">
        <v>1642</v>
      </c>
      <c r="B1080" s="21" t="s">
        <v>8116</v>
      </c>
      <c r="C1080" s="38">
        <v>2.9076642155000001</v>
      </c>
      <c r="D1080" s="38">
        <v>3.432815916</v>
      </c>
      <c r="E1080" s="38">
        <v>7.4846223897000002</v>
      </c>
      <c r="F1080" s="38">
        <v>22.710780803700001</v>
      </c>
      <c r="G1080" s="38">
        <v>5.8884484041</v>
      </c>
      <c r="H1080" s="38">
        <v>1.4267309152000001</v>
      </c>
      <c r="I1080" s="38">
        <v>1.2527754689999999</v>
      </c>
      <c r="J1080" s="37" t="s">
        <v>10445</v>
      </c>
      <c r="K1080" s="39">
        <v>2.9076642155000001</v>
      </c>
      <c r="L1080" s="39">
        <v>6.2072609221237194</v>
      </c>
      <c r="M1080" s="39">
        <v>3.8657028510004543</v>
      </c>
      <c r="N1080" s="39">
        <v>3.2533778681821959</v>
      </c>
      <c r="O1080" s="39">
        <v>4.3596854200911501</v>
      </c>
      <c r="P1080" s="39">
        <v>3.2429425569779005</v>
      </c>
      <c r="Q1080" s="39">
        <v>1.2562348783086239</v>
      </c>
    </row>
    <row r="1081" spans="1:17" ht="15">
      <c r="A1081" s="22" t="s">
        <v>1641</v>
      </c>
      <c r="B1081" s="21" t="s">
        <v>10397</v>
      </c>
      <c r="C1081" s="38">
        <v>1.1329278609</v>
      </c>
      <c r="D1081" s="38">
        <v>1.9060146418999999</v>
      </c>
      <c r="E1081" s="38">
        <v>6.5315843164</v>
      </c>
      <c r="F1081" s="38">
        <v>34.422678028</v>
      </c>
      <c r="G1081" s="38">
        <v>3.8883035326000002</v>
      </c>
      <c r="H1081" s="38">
        <v>3.1976944535</v>
      </c>
      <c r="I1081" s="38">
        <v>4.8031794650000004</v>
      </c>
      <c r="J1081" s="37" t="s">
        <v>10445</v>
      </c>
      <c r="K1081" s="39">
        <v>1.1329278609</v>
      </c>
      <c r="L1081" s="39">
        <v>3.4464796520308094</v>
      </c>
      <c r="M1081" s="39">
        <v>3.3734720068448736</v>
      </c>
      <c r="N1081" s="39">
        <v>4.9311373231875653</v>
      </c>
      <c r="O1081" s="39">
        <v>2.8788195219919008</v>
      </c>
      <c r="P1081" s="39">
        <v>7.2683218096621074</v>
      </c>
      <c r="Q1081" s="39">
        <v>4.8164429460972764</v>
      </c>
    </row>
    <row r="1082" spans="1:17" ht="15">
      <c r="A1082" s="22" t="s">
        <v>1640</v>
      </c>
      <c r="B1082" s="21" t="s">
        <v>10397</v>
      </c>
      <c r="C1082" s="38">
        <v>13.5558471958</v>
      </c>
      <c r="D1082" s="38">
        <v>9.7177555549000001</v>
      </c>
      <c r="E1082" s="38">
        <v>49.2457941941</v>
      </c>
      <c r="F1082" s="38">
        <v>79.205779782899995</v>
      </c>
      <c r="G1082" s="38">
        <v>35.4239819473</v>
      </c>
      <c r="H1082" s="38">
        <v>8.5649812509000007</v>
      </c>
      <c r="I1082" s="38">
        <v>23.3318596686</v>
      </c>
      <c r="J1082" s="37" t="s">
        <v>10479</v>
      </c>
      <c r="K1082" s="39">
        <v>13.5558471958</v>
      </c>
      <c r="L1082" s="39">
        <v>17.571767838040248</v>
      </c>
      <c r="M1082" s="39">
        <v>25.434764388099534</v>
      </c>
      <c r="N1082" s="39">
        <v>11.346432040584789</v>
      </c>
      <c r="O1082" s="39">
        <v>26.22718363460304</v>
      </c>
      <c r="P1082" s="39">
        <v>19.468101449506896</v>
      </c>
      <c r="Q1082" s="39">
        <v>23.39628817516191</v>
      </c>
    </row>
    <row r="1083" spans="1:17" ht="15">
      <c r="A1083" s="22" t="s">
        <v>1639</v>
      </c>
      <c r="B1083" s="21" t="s">
        <v>10397</v>
      </c>
      <c r="C1083" s="38">
        <v>3.7958796334999998</v>
      </c>
      <c r="D1083" s="38">
        <v>7.6064165872</v>
      </c>
      <c r="E1083" s="38">
        <v>4.1147833753</v>
      </c>
      <c r="F1083" s="38">
        <v>49.171036476399998</v>
      </c>
      <c r="G1083" s="38">
        <v>2.5022491555999999</v>
      </c>
      <c r="H1083" s="38">
        <v>1.7308480649</v>
      </c>
      <c r="I1083" s="38">
        <v>0</v>
      </c>
      <c r="J1083" s="37" t="s">
        <v>10479</v>
      </c>
      <c r="K1083" s="39">
        <v>3.7958796334999998</v>
      </c>
      <c r="L1083" s="39">
        <v>13.754018157238184</v>
      </c>
      <c r="M1083" s="39">
        <v>2.1252281006235307</v>
      </c>
      <c r="N1083" s="39">
        <v>7.0438776724856975</v>
      </c>
      <c r="O1083" s="39">
        <v>1.8526135260876184</v>
      </c>
      <c r="P1083" s="39">
        <v>3.9341972543857135</v>
      </c>
      <c r="Q1083" s="39">
        <v>0</v>
      </c>
    </row>
    <row r="1084" spans="1:17" ht="15">
      <c r="A1084" s="22" t="s">
        <v>1637</v>
      </c>
      <c r="B1084" s="21" t="s">
        <v>1638</v>
      </c>
      <c r="C1084" s="38">
        <v>6.5880688181</v>
      </c>
      <c r="D1084" s="38">
        <v>11.407609626799999</v>
      </c>
      <c r="E1084" s="38">
        <v>44.130025887199999</v>
      </c>
      <c r="F1084" s="38">
        <v>44.2995410873</v>
      </c>
      <c r="G1084" s="38">
        <v>29.181913874900001</v>
      </c>
      <c r="H1084" s="38">
        <v>16.006548363299999</v>
      </c>
      <c r="I1084" s="38">
        <v>6.8800550734000003</v>
      </c>
      <c r="J1084" s="37" t="s">
        <v>10479</v>
      </c>
      <c r="K1084" s="39">
        <v>6.5880688181</v>
      </c>
      <c r="L1084" s="39">
        <v>20.62738322822376</v>
      </c>
      <c r="M1084" s="39">
        <v>22.792541561166274</v>
      </c>
      <c r="N1084" s="39">
        <v>6.3460234057901426</v>
      </c>
      <c r="O1084" s="39">
        <v>21.605685525269077</v>
      </c>
      <c r="P1084" s="39">
        <v>36.382695801046673</v>
      </c>
      <c r="Q1084" s="39">
        <v>6.8990536307262902</v>
      </c>
    </row>
    <row r="1085" spans="1:17" ht="15">
      <c r="A1085" s="22" t="s">
        <v>1458</v>
      </c>
      <c r="B1085" s="21" t="s">
        <v>1459</v>
      </c>
      <c r="C1085" s="38">
        <v>9.3957679709999997</v>
      </c>
      <c r="D1085" s="38">
        <v>12.477142880200001</v>
      </c>
      <c r="E1085" s="38">
        <v>74.094600942699998</v>
      </c>
      <c r="F1085" s="38">
        <v>101.30467472949999</v>
      </c>
      <c r="G1085" s="38">
        <v>44.569412349700002</v>
      </c>
      <c r="H1085" s="38">
        <v>10.298496826599999</v>
      </c>
      <c r="I1085" s="38">
        <v>27.964998572300001</v>
      </c>
      <c r="J1085" s="37" t="s">
        <v>10479</v>
      </c>
      <c r="K1085" s="39">
        <v>9.3957679709999997</v>
      </c>
      <c r="L1085" s="39">
        <v>22.561326711123201</v>
      </c>
      <c r="M1085" s="39">
        <v>38.268825759614167</v>
      </c>
      <c r="N1085" s="39">
        <v>14.512155683113127</v>
      </c>
      <c r="O1085" s="39">
        <v>32.998271168976302</v>
      </c>
      <c r="P1085" s="39">
        <v>23.408361924505797</v>
      </c>
      <c r="Q1085" s="39">
        <v>28.042221010614423</v>
      </c>
    </row>
    <row r="1086" spans="1:17" ht="15">
      <c r="A1086" s="22" t="s">
        <v>1294</v>
      </c>
      <c r="B1086" s="21" t="s">
        <v>1457</v>
      </c>
      <c r="C1086" s="38">
        <v>7.6039934591999998</v>
      </c>
      <c r="D1086" s="38">
        <v>9.4987110674000004</v>
      </c>
      <c r="E1086" s="38">
        <v>66.900393182900004</v>
      </c>
      <c r="F1086" s="38">
        <v>112.7511179549</v>
      </c>
      <c r="G1086" s="38">
        <v>37.950443344900002</v>
      </c>
      <c r="H1086" s="38">
        <v>7.5789039057999998</v>
      </c>
      <c r="I1086" s="38">
        <v>31.882485855500001</v>
      </c>
      <c r="J1086" s="37" t="s">
        <v>10479</v>
      </c>
      <c r="K1086" s="39">
        <v>7.6039934591999998</v>
      </c>
      <c r="L1086" s="39">
        <v>17.17568884029146</v>
      </c>
      <c r="M1086" s="39">
        <v>34.553118005804144</v>
      </c>
      <c r="N1086" s="39">
        <v>16.151888168790297</v>
      </c>
      <c r="O1086" s="39">
        <v>28.09772340393695</v>
      </c>
      <c r="P1086" s="39">
        <v>17.226759264496273</v>
      </c>
      <c r="Q1086" s="39">
        <v>31.970526027964929</v>
      </c>
    </row>
    <row r="1087" spans="1:17" ht="15">
      <c r="A1087" s="22" t="s">
        <v>1292</v>
      </c>
      <c r="B1087" s="21" t="s">
        <v>1293</v>
      </c>
      <c r="C1087" s="38">
        <v>17.459318902500002</v>
      </c>
      <c r="D1087" s="38">
        <v>8.2453640685000007</v>
      </c>
      <c r="E1087" s="38">
        <v>65.719560594599997</v>
      </c>
      <c r="F1087" s="38">
        <v>79.298163096099998</v>
      </c>
      <c r="G1087" s="38">
        <v>29.445404380199999</v>
      </c>
      <c r="H1087" s="38">
        <v>5.5782583155000003</v>
      </c>
      <c r="I1087" s="38">
        <v>20.476181539599999</v>
      </c>
      <c r="J1087" s="37" t="s">
        <v>10479</v>
      </c>
      <c r="K1087" s="39">
        <v>17.459318902500002</v>
      </c>
      <c r="L1087" s="39">
        <v>14.909371030509721</v>
      </c>
      <c r="M1087" s="39">
        <v>33.943234478556676</v>
      </c>
      <c r="N1087" s="39">
        <v>11.35966618824145</v>
      </c>
      <c r="O1087" s="39">
        <v>21.800768446177244</v>
      </c>
      <c r="P1087" s="39">
        <v>12.679315414297967</v>
      </c>
      <c r="Q1087" s="39">
        <v>20.532724387680918</v>
      </c>
    </row>
    <row r="1088" spans="1:17" ht="15">
      <c r="A1088" s="22" t="s">
        <v>1290</v>
      </c>
      <c r="B1088" s="21" t="s">
        <v>1291</v>
      </c>
      <c r="C1088" s="38">
        <v>45.250108359000002</v>
      </c>
      <c r="D1088" s="38">
        <v>17.249244510099999</v>
      </c>
      <c r="E1088" s="38">
        <v>127.6507362466</v>
      </c>
      <c r="F1088" s="38">
        <v>359.09343656890002</v>
      </c>
      <c r="G1088" s="38">
        <v>57.505929416000001</v>
      </c>
      <c r="H1088" s="38">
        <v>11.2498277507</v>
      </c>
      <c r="I1088" s="38">
        <v>36.615185256899998</v>
      </c>
      <c r="J1088" s="37" t="s">
        <v>10479</v>
      </c>
      <c r="K1088" s="39">
        <v>45.250108359000002</v>
      </c>
      <c r="L1088" s="39">
        <v>31.190300908550327</v>
      </c>
      <c r="M1088" s="39">
        <v>65.929821084877418</v>
      </c>
      <c r="N1088" s="39">
        <v>51.441060051639198</v>
      </c>
      <c r="O1088" s="39">
        <v>42.576200866286534</v>
      </c>
      <c r="P1088" s="39">
        <v>25.570725904051677</v>
      </c>
      <c r="Q1088" s="39">
        <v>36.716294287088644</v>
      </c>
    </row>
    <row r="1089" spans="1:17" ht="15">
      <c r="A1089" s="22" t="s">
        <v>1289</v>
      </c>
      <c r="B1089" s="21" t="s">
        <v>10397</v>
      </c>
      <c r="C1089" s="38">
        <v>8.2703666188000007</v>
      </c>
      <c r="D1089" s="38">
        <v>3.6718170633999998</v>
      </c>
      <c r="E1089" s="38">
        <v>19.779600567500001</v>
      </c>
      <c r="F1089" s="38">
        <v>69.333336783299998</v>
      </c>
      <c r="G1089" s="38">
        <v>9.5615619077999998</v>
      </c>
      <c r="H1089" s="38">
        <v>2.8411497286</v>
      </c>
      <c r="I1089" s="38">
        <v>5.1160390509000004</v>
      </c>
      <c r="J1089" s="37" t="s">
        <v>10479</v>
      </c>
      <c r="K1089" s="39">
        <v>8.2703666188000007</v>
      </c>
      <c r="L1089" s="39">
        <v>6.6394258033467732</v>
      </c>
      <c r="M1089" s="39">
        <v>10.215887231753815</v>
      </c>
      <c r="N1089" s="39">
        <v>9.9321791429232462</v>
      </c>
      <c r="O1089" s="39">
        <v>7.0791826950050085</v>
      </c>
      <c r="P1089" s="39">
        <v>6.4578998516560295</v>
      </c>
      <c r="Q1089" s="39">
        <v>5.1301664612412123</v>
      </c>
    </row>
    <row r="1090" spans="1:17" ht="15">
      <c r="A1090" s="22" t="s">
        <v>1288</v>
      </c>
      <c r="B1090" s="21" t="s">
        <v>10397</v>
      </c>
      <c r="C1090" s="38">
        <v>5.6158907568999998</v>
      </c>
      <c r="D1090" s="38">
        <v>8.7625409651999995</v>
      </c>
      <c r="E1090" s="38">
        <v>10.624497303</v>
      </c>
      <c r="F1090" s="38">
        <v>61.753985897600003</v>
      </c>
      <c r="G1090" s="38">
        <v>9.2738686750999992</v>
      </c>
      <c r="H1090" s="38">
        <v>2.6941250031999999</v>
      </c>
      <c r="I1090" s="38">
        <v>6.8063960281</v>
      </c>
      <c r="J1090" s="37" t="s">
        <v>10479</v>
      </c>
      <c r="K1090" s="39">
        <v>5.6158907568999998</v>
      </c>
      <c r="L1090" s="39">
        <v>15.844536800904944</v>
      </c>
      <c r="M1090" s="39">
        <v>5.4874043573893587</v>
      </c>
      <c r="N1090" s="39">
        <v>8.8464175991058625</v>
      </c>
      <c r="O1090" s="39">
        <v>6.8661805752636225</v>
      </c>
      <c r="P1090" s="39">
        <v>6.1237143834307108</v>
      </c>
      <c r="Q1090" s="39">
        <v>6.8251911836250247</v>
      </c>
    </row>
    <row r="1091" spans="1:17" ht="15">
      <c r="A1091" s="22" t="s">
        <v>1287</v>
      </c>
      <c r="B1091" s="21" t="s">
        <v>9977</v>
      </c>
      <c r="C1091" s="38">
        <v>1.6594158990000001</v>
      </c>
      <c r="D1091" s="38">
        <v>0.96111347110000001</v>
      </c>
      <c r="E1091" s="38">
        <v>1.7109006396999999</v>
      </c>
      <c r="F1091" s="38">
        <v>14.3970708272</v>
      </c>
      <c r="G1091" s="38">
        <v>3.1699161216</v>
      </c>
      <c r="H1091" s="38">
        <v>0.78395129620000004</v>
      </c>
      <c r="I1091" s="38">
        <v>0.98920383749999996</v>
      </c>
      <c r="J1091" s="37" t="s">
        <v>10445</v>
      </c>
      <c r="K1091" s="39">
        <v>1.6594158990000001</v>
      </c>
      <c r="L1091" s="39">
        <v>1.7378974686872533</v>
      </c>
      <c r="M1091" s="39">
        <v>0.88365626698394961</v>
      </c>
      <c r="N1091" s="39">
        <v>2.0624174924110523</v>
      </c>
      <c r="O1091" s="39">
        <v>2.3469403397725195</v>
      </c>
      <c r="P1091" s="39">
        <v>1.7819120578098533</v>
      </c>
      <c r="Q1091" s="39">
        <v>0.99193542113030975</v>
      </c>
    </row>
    <row r="1092" spans="1:17" ht="15">
      <c r="A1092" s="22" t="s">
        <v>1448</v>
      </c>
      <c r="B1092" s="21" t="s">
        <v>1286</v>
      </c>
      <c r="C1092" s="38">
        <v>2.4255623091</v>
      </c>
      <c r="D1092" s="38">
        <v>2.2942508648</v>
      </c>
      <c r="E1092" s="38">
        <v>3.7950870719999998</v>
      </c>
      <c r="F1092" s="38">
        <v>15.517310308400001</v>
      </c>
      <c r="G1092" s="38">
        <v>4.6288927341999999</v>
      </c>
      <c r="H1092" s="38">
        <v>1.7072037336000001</v>
      </c>
      <c r="I1092" s="38">
        <v>1.9469154393999999</v>
      </c>
      <c r="J1092" s="37" t="s">
        <v>10445</v>
      </c>
      <c r="K1092" s="39">
        <v>2.4255623091</v>
      </c>
      <c r="L1092" s="39">
        <v>4.1484932740627585</v>
      </c>
      <c r="M1092" s="39">
        <v>1.9601094283947433</v>
      </c>
      <c r="N1092" s="39">
        <v>2.2228946845737374</v>
      </c>
      <c r="O1092" s="39">
        <v>3.4271364508189186</v>
      </c>
      <c r="P1092" s="39">
        <v>3.8804539679767935</v>
      </c>
      <c r="Q1092" s="39">
        <v>1.9522916441236926</v>
      </c>
    </row>
    <row r="1093" spans="1:17" ht="15">
      <c r="A1093" s="22" t="s">
        <v>1446</v>
      </c>
      <c r="B1093" s="21" t="s">
        <v>1447</v>
      </c>
      <c r="C1093" s="38">
        <v>6.1122277324000001</v>
      </c>
      <c r="D1093" s="38">
        <v>4.1668815847999996</v>
      </c>
      <c r="E1093" s="38">
        <v>14.239848482099999</v>
      </c>
      <c r="F1093" s="38">
        <v>82.556972766200005</v>
      </c>
      <c r="G1093" s="38">
        <v>8.3767598895000006</v>
      </c>
      <c r="H1093" s="38">
        <v>4.7343720248999999</v>
      </c>
      <c r="I1093" s="38">
        <v>11.5444431176</v>
      </c>
      <c r="J1093" s="37" t="s">
        <v>10479</v>
      </c>
      <c r="K1093" s="39">
        <v>6.1122277324000001</v>
      </c>
      <c r="L1093" s="39">
        <v>7.5346076985638133</v>
      </c>
      <c r="M1093" s="39">
        <v>7.3546827092869362</v>
      </c>
      <c r="N1093" s="39">
        <v>11.82649907034096</v>
      </c>
      <c r="O1093" s="39">
        <v>6.2019797834059966</v>
      </c>
      <c r="P1093" s="39">
        <v>10.761171820519225</v>
      </c>
      <c r="Q1093" s="39">
        <v>11.576321897933866</v>
      </c>
    </row>
    <row r="1094" spans="1:17" ht="15">
      <c r="A1094" s="22" t="s">
        <v>1445</v>
      </c>
      <c r="B1094" s="21" t="s">
        <v>9810</v>
      </c>
      <c r="C1094" s="38">
        <v>3.4935792307</v>
      </c>
      <c r="D1094" s="38">
        <v>2.7735887357000002</v>
      </c>
      <c r="E1094" s="38">
        <v>1.9374650551999999</v>
      </c>
      <c r="F1094" s="38">
        <v>13.944579946699999</v>
      </c>
      <c r="G1094" s="38">
        <v>3.3637199190999998</v>
      </c>
      <c r="H1094" s="38">
        <v>0.77980239579999999</v>
      </c>
      <c r="I1094" s="38">
        <v>1.2171034222999999</v>
      </c>
      <c r="J1094" s="37" t="s">
        <v>10445</v>
      </c>
      <c r="K1094" s="39">
        <v>3.4935792307</v>
      </c>
      <c r="L1094" s="39">
        <v>5.0152380420136531</v>
      </c>
      <c r="M1094" s="39">
        <v>1.0006736208772977</v>
      </c>
      <c r="N1094" s="39">
        <v>1.9975970078624479</v>
      </c>
      <c r="O1094" s="39">
        <v>2.4904286634081219</v>
      </c>
      <c r="P1094" s="39">
        <v>1.7724816560932573</v>
      </c>
      <c r="Q1094" s="39">
        <v>1.220464326957579</v>
      </c>
    </row>
    <row r="1095" spans="1:17" ht="15">
      <c r="A1095" s="22" t="s">
        <v>1444</v>
      </c>
      <c r="B1095" s="21" t="s">
        <v>10397</v>
      </c>
      <c r="C1095" s="38">
        <v>3.4180536740999998</v>
      </c>
      <c r="D1095" s="38">
        <v>1.7846478020000001</v>
      </c>
      <c r="E1095" s="38">
        <v>3.7889892805000001</v>
      </c>
      <c r="F1095" s="38">
        <v>22.7694998138</v>
      </c>
      <c r="G1095" s="38">
        <v>2.4470265496999999</v>
      </c>
      <c r="H1095" s="38">
        <v>1.3835936936</v>
      </c>
      <c r="I1095" s="38">
        <v>0.99446993620000002</v>
      </c>
      <c r="J1095" s="37" t="s">
        <v>10445</v>
      </c>
      <c r="K1095" s="39">
        <v>3.4180536740999998</v>
      </c>
      <c r="L1095" s="39">
        <v>3.2270226053999074</v>
      </c>
      <c r="M1095" s="39">
        <v>1.9569600043144058</v>
      </c>
      <c r="N1095" s="39">
        <v>3.2617895176781824</v>
      </c>
      <c r="O1095" s="39">
        <v>1.8117278507314349</v>
      </c>
      <c r="P1095" s="39">
        <v>3.1448921606305156</v>
      </c>
      <c r="Q1095" s="39">
        <v>0.9972160616147826</v>
      </c>
    </row>
    <row r="1096" spans="1:17" ht="15">
      <c r="A1096" s="22" t="s">
        <v>1442</v>
      </c>
      <c r="B1096" s="21" t="s">
        <v>1443</v>
      </c>
      <c r="C1096" s="38">
        <v>6.0988988755999998</v>
      </c>
      <c r="D1096" s="38">
        <v>4.4403934726000003</v>
      </c>
      <c r="E1096" s="38">
        <v>6.8431365935999997</v>
      </c>
      <c r="F1096" s="38">
        <v>36.968730165099998</v>
      </c>
      <c r="G1096" s="38">
        <v>6.5155312076999996</v>
      </c>
      <c r="H1096" s="38">
        <v>1.3220696842999999</v>
      </c>
      <c r="I1096" s="38">
        <v>4.7959550295</v>
      </c>
      <c r="J1096" s="37" t="s">
        <v>10479</v>
      </c>
      <c r="K1096" s="39">
        <v>6.0988988755999998</v>
      </c>
      <c r="L1096" s="39">
        <v>8.029175334703039</v>
      </c>
      <c r="M1096" s="39">
        <v>3.5343844034228384</v>
      </c>
      <c r="N1096" s="39">
        <v>5.2958658521481201</v>
      </c>
      <c r="O1096" s="39">
        <v>4.8239645592513494</v>
      </c>
      <c r="P1096" s="39">
        <v>3.0050488125196315</v>
      </c>
      <c r="Q1096" s="39">
        <v>4.809198561069179</v>
      </c>
    </row>
    <row r="1097" spans="1:17" ht="15">
      <c r="A1097" s="22" t="s">
        <v>1441</v>
      </c>
      <c r="B1097" s="21" t="s">
        <v>10397</v>
      </c>
      <c r="C1097" s="38">
        <v>1.5919308299999999</v>
      </c>
      <c r="D1097" s="38">
        <v>2.1858337389</v>
      </c>
      <c r="E1097" s="38">
        <v>4.0449912165999997</v>
      </c>
      <c r="F1097" s="38">
        <v>48.388561610799997</v>
      </c>
      <c r="G1097" s="38">
        <v>2.1670379709000001</v>
      </c>
      <c r="H1097" s="38">
        <v>1.1981684619999999</v>
      </c>
      <c r="I1097" s="38">
        <v>3.0138896280999998</v>
      </c>
      <c r="J1097" s="37" t="s">
        <v>10479</v>
      </c>
      <c r="K1097" s="39">
        <v>1.5919308299999999</v>
      </c>
      <c r="L1097" s="39">
        <v>3.9524520631864695</v>
      </c>
      <c r="M1097" s="39">
        <v>2.0891814261466259</v>
      </c>
      <c r="N1097" s="39">
        <v>6.9317861318136504</v>
      </c>
      <c r="O1097" s="39">
        <v>1.6044300973985739</v>
      </c>
      <c r="P1097" s="39">
        <v>2.7234227943423188</v>
      </c>
      <c r="Q1097" s="39">
        <v>3.0222121711993926</v>
      </c>
    </row>
    <row r="1098" spans="1:17" ht="15">
      <c r="A1098" s="22" t="s">
        <v>1439</v>
      </c>
      <c r="B1098" s="21" t="s">
        <v>1440</v>
      </c>
      <c r="C1098" s="38">
        <v>3.6392496613</v>
      </c>
      <c r="D1098" s="38">
        <v>3.4075383231999998</v>
      </c>
      <c r="E1098" s="38">
        <v>2.822540579</v>
      </c>
      <c r="F1098" s="38">
        <v>23.358886123400001</v>
      </c>
      <c r="G1098" s="38">
        <v>5.2432974277</v>
      </c>
      <c r="H1098" s="38">
        <v>0.78076357119999995</v>
      </c>
      <c r="I1098" s="38">
        <v>1.1882256866000001</v>
      </c>
      <c r="J1098" s="37" t="s">
        <v>10445</v>
      </c>
      <c r="K1098" s="39">
        <v>3.6392496613</v>
      </c>
      <c r="L1098" s="39">
        <v>6.1615536608454544</v>
      </c>
      <c r="M1098" s="39">
        <v>1.457802758135152</v>
      </c>
      <c r="N1098" s="39">
        <v>3.3462206251788911</v>
      </c>
      <c r="O1098" s="39">
        <v>3.8820289794555731</v>
      </c>
      <c r="P1098" s="39">
        <v>1.7746663964505118</v>
      </c>
      <c r="Q1098" s="39">
        <v>1.1915068483905094</v>
      </c>
    </row>
    <row r="1099" spans="1:17" ht="15">
      <c r="A1099" s="22" t="s">
        <v>1609</v>
      </c>
      <c r="B1099" s="21" t="s">
        <v>1438</v>
      </c>
      <c r="C1099" s="38">
        <v>4.3780128335999997</v>
      </c>
      <c r="D1099" s="38">
        <v>3.4089900806000002</v>
      </c>
      <c r="E1099" s="38">
        <v>6.8730076180999999</v>
      </c>
      <c r="F1099" s="38">
        <v>44.349817794099998</v>
      </c>
      <c r="G1099" s="38">
        <v>6.0751575396000002</v>
      </c>
      <c r="H1099" s="38">
        <v>2.0683922934000001</v>
      </c>
      <c r="I1099" s="38">
        <v>3.3436630384999999</v>
      </c>
      <c r="J1099" s="37" t="s">
        <v>10479</v>
      </c>
      <c r="K1099" s="39">
        <v>4.3780128335999997</v>
      </c>
      <c r="L1099" s="39">
        <v>6.1641787468383926</v>
      </c>
      <c r="M1099" s="39">
        <v>3.549812370066936</v>
      </c>
      <c r="N1099" s="39">
        <v>6.3532256735854249</v>
      </c>
      <c r="O1099" s="39">
        <v>4.4979210027058176</v>
      </c>
      <c r="P1099" s="39">
        <v>4.701431307985426</v>
      </c>
      <c r="Q1099" s="39">
        <v>3.3528962166125331</v>
      </c>
    </row>
    <row r="1100" spans="1:17" ht="15">
      <c r="A1100" s="22" t="s">
        <v>1607</v>
      </c>
      <c r="B1100" s="21" t="s">
        <v>1608</v>
      </c>
      <c r="C1100" s="38">
        <v>10.781192411599999</v>
      </c>
      <c r="D1100" s="38">
        <v>6.1616717283</v>
      </c>
      <c r="E1100" s="38">
        <v>3.4895970435999999</v>
      </c>
      <c r="F1100" s="38">
        <v>28.6626649886</v>
      </c>
      <c r="G1100" s="38">
        <v>7.8631222715</v>
      </c>
      <c r="H1100" s="38">
        <v>1.1331870029</v>
      </c>
      <c r="I1100" s="38">
        <v>2.2977989442000002</v>
      </c>
      <c r="J1100" s="37" t="s">
        <v>10479</v>
      </c>
      <c r="K1100" s="39">
        <v>10.781192411599999</v>
      </c>
      <c r="L1100" s="39">
        <v>11.141612329331529</v>
      </c>
      <c r="M1100" s="39">
        <v>1.8023280985893497</v>
      </c>
      <c r="N1100" s="39">
        <v>4.1060006136750582</v>
      </c>
      <c r="O1100" s="39">
        <v>5.82169311351758</v>
      </c>
      <c r="P1100" s="39">
        <v>2.5757207035802576</v>
      </c>
      <c r="Q1100" s="39">
        <v>2.3041440772694219</v>
      </c>
    </row>
    <row r="1101" spans="1:17" ht="15">
      <c r="A1101" s="22" t="s">
        <v>1605</v>
      </c>
      <c r="B1101" s="21" t="s">
        <v>1606</v>
      </c>
      <c r="C1101" s="38">
        <v>9.2918414825000006</v>
      </c>
      <c r="D1101" s="38">
        <v>3.9129214974000002</v>
      </c>
      <c r="E1101" s="38">
        <v>2.1092551847999998</v>
      </c>
      <c r="F1101" s="38">
        <v>40.071238178000002</v>
      </c>
      <c r="G1101" s="38">
        <v>5.3248406428999999</v>
      </c>
      <c r="H1101" s="38">
        <v>0.97081923889999999</v>
      </c>
      <c r="I1101" s="38">
        <v>1.868181388</v>
      </c>
      <c r="J1101" s="37" t="s">
        <v>10479</v>
      </c>
      <c r="K1101" s="39">
        <v>9.2918414825000006</v>
      </c>
      <c r="L1101" s="39">
        <v>7.0753938738580615</v>
      </c>
      <c r="M1101" s="39">
        <v>1.0894008216887037</v>
      </c>
      <c r="N1101" s="39">
        <v>5.7403081191168699</v>
      </c>
      <c r="O1101" s="39">
        <v>3.9424018896040707</v>
      </c>
      <c r="P1101" s="39">
        <v>2.2066606894267604</v>
      </c>
      <c r="Q1101" s="39">
        <v>1.8733401768203177</v>
      </c>
    </row>
    <row r="1102" spans="1:17" ht="15">
      <c r="A1102" s="22" t="s">
        <v>1603</v>
      </c>
      <c r="B1102" s="21" t="s">
        <v>1604</v>
      </c>
      <c r="C1102" s="38">
        <v>11.503763491400001</v>
      </c>
      <c r="D1102" s="38">
        <v>7.0215096146000002</v>
      </c>
      <c r="E1102" s="38">
        <v>2.5324552824</v>
      </c>
      <c r="F1102" s="38">
        <v>66.658604101099996</v>
      </c>
      <c r="G1102" s="38">
        <v>10.583767464799999</v>
      </c>
      <c r="H1102" s="38">
        <v>1.6982768001999999</v>
      </c>
      <c r="I1102" s="38">
        <v>3.6089097171</v>
      </c>
      <c r="J1102" s="37" t="s">
        <v>10479</v>
      </c>
      <c r="K1102" s="39">
        <v>11.503763491400001</v>
      </c>
      <c r="L1102" s="39">
        <v>12.696382011595915</v>
      </c>
      <c r="M1102" s="39">
        <v>1.3079777569910556</v>
      </c>
      <c r="N1102" s="39">
        <v>9.5490167943105817</v>
      </c>
      <c r="O1102" s="39">
        <v>7.8360025492956717</v>
      </c>
      <c r="P1102" s="39">
        <v>3.8601631535577972</v>
      </c>
      <c r="Q1102" s="39">
        <v>3.6188753463593955</v>
      </c>
    </row>
    <row r="1103" spans="1:17" ht="15">
      <c r="A1103" s="22" t="s">
        <v>1602</v>
      </c>
      <c r="B1103" s="21" t="s">
        <v>10397</v>
      </c>
      <c r="C1103" s="38">
        <v>3.9930928006999999</v>
      </c>
      <c r="D1103" s="38">
        <v>3.7090429612000002</v>
      </c>
      <c r="E1103" s="38">
        <v>1.1553468669</v>
      </c>
      <c r="F1103" s="38">
        <v>35.063944525399997</v>
      </c>
      <c r="G1103" s="38">
        <v>3.6226685112000001</v>
      </c>
      <c r="H1103" s="38">
        <v>1.0036181130999999</v>
      </c>
      <c r="I1103" s="38">
        <v>0.290674037</v>
      </c>
      <c r="J1103" s="37" t="s">
        <v>10445</v>
      </c>
      <c r="K1103" s="39">
        <v>3.9930928006999999</v>
      </c>
      <c r="L1103" s="39">
        <v>6.7067381400287127</v>
      </c>
      <c r="M1103" s="39">
        <v>0.59672050836071477</v>
      </c>
      <c r="N1103" s="39">
        <v>5.0230004012684368</v>
      </c>
      <c r="O1103" s="39">
        <v>2.6821488457137779</v>
      </c>
      <c r="P1103" s="39">
        <v>2.2812121439659188</v>
      </c>
      <c r="Q1103" s="39">
        <v>0.29147670315547303</v>
      </c>
    </row>
    <row r="1104" spans="1:17" ht="15">
      <c r="A1104" s="22" t="s">
        <v>1777</v>
      </c>
      <c r="B1104" s="21" t="s">
        <v>1601</v>
      </c>
      <c r="C1104" s="38">
        <v>5.0963378285000003</v>
      </c>
      <c r="D1104" s="38">
        <v>4.1825266922999997</v>
      </c>
      <c r="E1104" s="38">
        <v>0.69965483890000002</v>
      </c>
      <c r="F1104" s="38">
        <v>37.622092735400003</v>
      </c>
      <c r="G1104" s="38">
        <v>3.2098820601</v>
      </c>
      <c r="H1104" s="38">
        <v>2.4545521337</v>
      </c>
      <c r="I1104" s="38">
        <v>0.96705441520000002</v>
      </c>
      <c r="J1104" s="37" t="s">
        <v>10445</v>
      </c>
      <c r="K1104" s="39">
        <v>5.0963378285000003</v>
      </c>
      <c r="L1104" s="39">
        <v>7.5628973787515976</v>
      </c>
      <c r="M1104" s="39">
        <v>0.36136194514956715</v>
      </c>
      <c r="N1104" s="39">
        <v>5.3894617238394344</v>
      </c>
      <c r="O1104" s="39">
        <v>2.3765302941070758</v>
      </c>
      <c r="P1104" s="39">
        <v>5.579168074297181</v>
      </c>
      <c r="Q1104" s="39">
        <v>0.96972483550169963</v>
      </c>
    </row>
    <row r="1105" spans="1:17" ht="15">
      <c r="A1105" s="22" t="s">
        <v>1776</v>
      </c>
      <c r="B1105" s="21" t="s">
        <v>10397</v>
      </c>
      <c r="C1105" s="38">
        <v>13.5116506883</v>
      </c>
      <c r="D1105" s="38">
        <v>9.7642885011999994</v>
      </c>
      <c r="E1105" s="38">
        <v>7.3055536222999997</v>
      </c>
      <c r="F1105" s="38">
        <v>40.351252247200001</v>
      </c>
      <c r="G1105" s="38">
        <v>12.3908495652</v>
      </c>
      <c r="H1105" s="38">
        <v>1.0332232842</v>
      </c>
      <c r="I1105" s="38">
        <v>2.3325056457</v>
      </c>
      <c r="J1105" s="37" t="s">
        <v>10479</v>
      </c>
      <c r="K1105" s="39">
        <v>13.5116506883</v>
      </c>
      <c r="L1105" s="39">
        <v>17.6559092968971</v>
      </c>
      <c r="M1105" s="39">
        <v>3.7732163354995611</v>
      </c>
      <c r="N1105" s="39">
        <v>5.7804208560319523</v>
      </c>
      <c r="O1105" s="39">
        <v>9.1739287643807987</v>
      </c>
      <c r="P1105" s="39">
        <v>2.3485043489948842</v>
      </c>
      <c r="Q1105" s="39">
        <v>2.3389466177199849</v>
      </c>
    </row>
    <row r="1106" spans="1:17" ht="15">
      <c r="A1106" s="22" t="s">
        <v>1775</v>
      </c>
      <c r="B1106" s="21" t="s">
        <v>10397</v>
      </c>
      <c r="C1106" s="38">
        <v>0</v>
      </c>
      <c r="D1106" s="38">
        <v>8.4998007135000009</v>
      </c>
      <c r="E1106" s="38">
        <v>1.0277064328000001</v>
      </c>
      <c r="F1106" s="38">
        <v>42.400796673400002</v>
      </c>
      <c r="G1106" s="38">
        <v>1.8975012593</v>
      </c>
      <c r="H1106" s="38">
        <v>0</v>
      </c>
      <c r="I1106" s="38">
        <v>0</v>
      </c>
      <c r="J1106" s="37" t="s">
        <v>10445</v>
      </c>
      <c r="K1106" s="39">
        <v>0</v>
      </c>
      <c r="L1106" s="39">
        <v>15.369446572662611</v>
      </c>
      <c r="M1106" s="39">
        <v>0.53079600819056227</v>
      </c>
      <c r="N1106" s="39">
        <v>6.0740233760725193</v>
      </c>
      <c r="O1106" s="39">
        <v>1.4048706903867643</v>
      </c>
      <c r="P1106" s="39">
        <v>0</v>
      </c>
      <c r="Q1106" s="39">
        <v>0</v>
      </c>
    </row>
    <row r="1107" spans="1:17" ht="15">
      <c r="A1107" s="22" t="s">
        <v>1774</v>
      </c>
      <c r="B1107" s="21" t="s">
        <v>10397</v>
      </c>
      <c r="C1107" s="38">
        <v>9.1559393167999996</v>
      </c>
      <c r="D1107" s="38">
        <v>5.2122836788000004</v>
      </c>
      <c r="E1107" s="38">
        <v>4.2159840674</v>
      </c>
      <c r="F1107" s="38">
        <v>77.672667863599997</v>
      </c>
      <c r="G1107" s="38">
        <v>5.0382667051999999</v>
      </c>
      <c r="H1107" s="38">
        <v>1.6905765277</v>
      </c>
      <c r="I1107" s="38">
        <v>3.5805143111</v>
      </c>
      <c r="J1107" s="37" t="s">
        <v>10479</v>
      </c>
      <c r="K1107" s="39">
        <v>9.1559393167999996</v>
      </c>
      <c r="L1107" s="39">
        <v>9.4249169154803294</v>
      </c>
      <c r="M1107" s="39">
        <v>2.1774968436014741</v>
      </c>
      <c r="N1107" s="39">
        <v>11.126809807830716</v>
      </c>
      <c r="O1107" s="39">
        <v>3.7302284727326773</v>
      </c>
      <c r="P1107" s="39">
        <v>3.8426605249089496</v>
      </c>
      <c r="Q1107" s="39">
        <v>3.5904015293956841</v>
      </c>
    </row>
    <row r="1108" spans="1:17" ht="15">
      <c r="A1108" s="22" t="s">
        <v>1773</v>
      </c>
      <c r="B1108" s="21" t="s">
        <v>10397</v>
      </c>
      <c r="C1108" s="38">
        <v>6.1749366312999996</v>
      </c>
      <c r="D1108" s="38">
        <v>4.3469257267000003</v>
      </c>
      <c r="E1108" s="38">
        <v>2.8155584323</v>
      </c>
      <c r="F1108" s="38">
        <v>36.847842905999997</v>
      </c>
      <c r="G1108" s="38">
        <v>5.9434696987000004</v>
      </c>
      <c r="H1108" s="38">
        <v>1.6747134947</v>
      </c>
      <c r="I1108" s="38">
        <v>2.3923201785999999</v>
      </c>
      <c r="J1108" s="37" t="s">
        <v>10479</v>
      </c>
      <c r="K1108" s="39">
        <v>6.1749366312999996</v>
      </c>
      <c r="L1108" s="39">
        <v>7.8601657807971899</v>
      </c>
      <c r="M1108" s="39">
        <v>1.4541965769547311</v>
      </c>
      <c r="N1108" s="39">
        <v>5.2785484407961913</v>
      </c>
      <c r="O1108" s="39">
        <v>4.400422048724109</v>
      </c>
      <c r="P1108" s="39">
        <v>3.8066040378374306</v>
      </c>
      <c r="Q1108" s="39">
        <v>2.3989263222385437</v>
      </c>
    </row>
    <row r="1109" spans="1:17" ht="15">
      <c r="A1109" s="22" t="s">
        <v>1772</v>
      </c>
      <c r="B1109" s="21" t="s">
        <v>10397</v>
      </c>
      <c r="C1109" s="38">
        <v>6.0068185784999999</v>
      </c>
      <c r="D1109" s="38">
        <v>3.7804903414000002</v>
      </c>
      <c r="E1109" s="38">
        <v>1.9326404755</v>
      </c>
      <c r="F1109" s="38">
        <v>31.1109830161</v>
      </c>
      <c r="G1109" s="38">
        <v>5.4493575928000002</v>
      </c>
      <c r="H1109" s="38">
        <v>0.92478290240000005</v>
      </c>
      <c r="I1109" s="38">
        <v>2.1189405566000001</v>
      </c>
      <c r="J1109" s="37" t="s">
        <v>10445</v>
      </c>
      <c r="K1109" s="39">
        <v>6.0068185784999999</v>
      </c>
      <c r="L1109" s="39">
        <v>6.8359301916725261</v>
      </c>
      <c r="M1109" s="39">
        <v>0.99818179289585751</v>
      </c>
      <c r="N1109" s="39">
        <v>4.456728479607448</v>
      </c>
      <c r="O1109" s="39">
        <v>4.0345916641897279</v>
      </c>
      <c r="P1109" s="39">
        <v>2.1020206390762168</v>
      </c>
      <c r="Q1109" s="39">
        <v>2.124791790813402</v>
      </c>
    </row>
    <row r="1110" spans="1:17" ht="15">
      <c r="A1110" s="22" t="s">
        <v>1771</v>
      </c>
      <c r="B1110" s="21" t="s">
        <v>10397</v>
      </c>
      <c r="C1110" s="38">
        <v>1.2335841268000001</v>
      </c>
      <c r="D1110" s="38">
        <v>2.3772255655999999</v>
      </c>
      <c r="E1110" s="38">
        <v>2.4682113196</v>
      </c>
      <c r="F1110" s="38">
        <v>40.604828082399997</v>
      </c>
      <c r="G1110" s="38">
        <v>3.7779696281000001</v>
      </c>
      <c r="H1110" s="38">
        <v>1.0824856966</v>
      </c>
      <c r="I1110" s="38">
        <v>0</v>
      </c>
      <c r="J1110" s="37" t="s">
        <v>10445</v>
      </c>
      <c r="K1110" s="39">
        <v>1.2335841268000001</v>
      </c>
      <c r="L1110" s="39">
        <v>4.2985291718224294</v>
      </c>
      <c r="M1110" s="39">
        <v>1.2747966481488389</v>
      </c>
      <c r="N1110" s="39">
        <v>5.8167462478040868</v>
      </c>
      <c r="O1110" s="39">
        <v>2.7971305809025209</v>
      </c>
      <c r="P1110" s="39">
        <v>2.4604772318485244</v>
      </c>
      <c r="Q1110" s="39">
        <v>0</v>
      </c>
    </row>
    <row r="1111" spans="1:17" ht="15">
      <c r="A1111" s="22" t="s">
        <v>1770</v>
      </c>
      <c r="B1111" s="21" t="s">
        <v>10397</v>
      </c>
      <c r="C1111" s="38">
        <v>2.1912177392999999</v>
      </c>
      <c r="D1111" s="38">
        <v>2.5249210992000002</v>
      </c>
      <c r="E1111" s="38">
        <v>0.3087710373</v>
      </c>
      <c r="F1111" s="38">
        <v>11.4040723486</v>
      </c>
      <c r="G1111" s="38">
        <v>5.4240362468000001</v>
      </c>
      <c r="H1111" s="38">
        <v>0.60416262389999997</v>
      </c>
      <c r="I1111" s="38">
        <v>2.3773325735999999</v>
      </c>
      <c r="J1111" s="37" t="s">
        <v>10445</v>
      </c>
      <c r="K1111" s="39">
        <v>2.1912177392999999</v>
      </c>
      <c r="L1111" s="39">
        <v>4.5655940936012103</v>
      </c>
      <c r="M1111" s="39">
        <v>0.15947592504326999</v>
      </c>
      <c r="N1111" s="39">
        <v>1.6336627484000568</v>
      </c>
      <c r="O1111" s="39">
        <v>4.0158442632790878</v>
      </c>
      <c r="P1111" s="39">
        <v>1.3732545243866763</v>
      </c>
      <c r="Q1111" s="39">
        <v>2.3838973305243765</v>
      </c>
    </row>
    <row r="1112" spans="1:17" ht="15">
      <c r="A1112" s="22" t="s">
        <v>1593</v>
      </c>
      <c r="B1112" s="21" t="s">
        <v>1769</v>
      </c>
      <c r="C1112" s="38">
        <v>7.5787537933999998</v>
      </c>
      <c r="D1112" s="38">
        <v>2.9490990736999998</v>
      </c>
      <c r="E1112" s="38">
        <v>3.3441473759</v>
      </c>
      <c r="F1112" s="38">
        <v>51.081877038000002</v>
      </c>
      <c r="G1112" s="38">
        <v>6.2247728617</v>
      </c>
      <c r="H1112" s="38">
        <v>0.33221928029999998</v>
      </c>
      <c r="I1112" s="38">
        <v>1.2403048869</v>
      </c>
      <c r="J1112" s="37" t="s">
        <v>10479</v>
      </c>
      <c r="K1112" s="39">
        <v>7.5787537933999998</v>
      </c>
      <c r="L1112" s="39">
        <v>5.3325980430024513</v>
      </c>
      <c r="M1112" s="39">
        <v>1.7272053781861505</v>
      </c>
      <c r="N1112" s="39">
        <v>7.3176105065290553</v>
      </c>
      <c r="O1112" s="39">
        <v>4.6086930930118895</v>
      </c>
      <c r="P1112" s="39">
        <v>0.75513050909281909</v>
      </c>
      <c r="Q1112" s="39">
        <v>1.2437298599917055</v>
      </c>
    </row>
    <row r="1113" spans="1:17" ht="15">
      <c r="A1113" s="22" t="s">
        <v>1592</v>
      </c>
      <c r="B1113" s="21" t="s">
        <v>10397</v>
      </c>
      <c r="C1113" s="38">
        <v>16.9470272167</v>
      </c>
      <c r="D1113" s="38">
        <v>12.3205761574</v>
      </c>
      <c r="E1113" s="38">
        <v>3.3213743246999998</v>
      </c>
      <c r="F1113" s="38">
        <v>102.6794248715</v>
      </c>
      <c r="G1113" s="38">
        <v>7.1728342226999997</v>
      </c>
      <c r="H1113" s="38">
        <v>2.1606016169000002</v>
      </c>
      <c r="I1113" s="38">
        <v>6.6851126707999997</v>
      </c>
      <c r="J1113" s="37" t="s">
        <v>10479</v>
      </c>
      <c r="K1113" s="39">
        <v>16.9470272167</v>
      </c>
      <c r="L1113" s="39">
        <v>22.278220793438617</v>
      </c>
      <c r="M1113" s="39">
        <v>1.7154434155424547</v>
      </c>
      <c r="N1113" s="39">
        <v>14.709092183223881</v>
      </c>
      <c r="O1113" s="39">
        <v>5.3106181179514946</v>
      </c>
      <c r="P1113" s="39">
        <v>4.9110220136626586</v>
      </c>
      <c r="Q1113" s="39">
        <v>6.7035729149337921</v>
      </c>
    </row>
    <row r="1114" spans="1:17" ht="15">
      <c r="A1114" s="22" t="s">
        <v>1591</v>
      </c>
      <c r="B1114" s="21" t="s">
        <v>10397</v>
      </c>
      <c r="C1114" s="38">
        <v>2.0679807159000001</v>
      </c>
      <c r="D1114" s="38">
        <v>5.6617893750999997</v>
      </c>
      <c r="E1114" s="38">
        <v>1.1562823638999999</v>
      </c>
      <c r="F1114" s="38">
        <v>43.562283264000001</v>
      </c>
      <c r="G1114" s="38">
        <v>6.6594107052</v>
      </c>
      <c r="H1114" s="38">
        <v>1.6671863063000001</v>
      </c>
      <c r="I1114" s="38">
        <v>1.0800898603</v>
      </c>
      <c r="J1114" s="37" t="s">
        <v>10479</v>
      </c>
      <c r="K1114" s="39">
        <v>2.0679807159000001</v>
      </c>
      <c r="L1114" s="39">
        <v>10.237718770048227</v>
      </c>
      <c r="M1114" s="39">
        <v>0.5972036794856842</v>
      </c>
      <c r="N1114" s="39">
        <v>6.2404093229366975</v>
      </c>
      <c r="O1114" s="39">
        <v>4.930489963645492</v>
      </c>
      <c r="P1114" s="39">
        <v>3.7894948273081783</v>
      </c>
      <c r="Q1114" s="39">
        <v>1.0830724162402554</v>
      </c>
    </row>
    <row r="1115" spans="1:17" ht="15">
      <c r="A1115" s="22" t="s">
        <v>1590</v>
      </c>
      <c r="B1115" s="21" t="s">
        <v>10397</v>
      </c>
      <c r="C1115" s="38">
        <v>2.4598313071</v>
      </c>
      <c r="D1115" s="38">
        <v>3.6902396607000001</v>
      </c>
      <c r="E1115" s="38">
        <v>0.49104107050000001</v>
      </c>
      <c r="F1115" s="38">
        <v>57.389963912200002</v>
      </c>
      <c r="G1115" s="38">
        <v>4.0035325324000004</v>
      </c>
      <c r="H1115" s="38">
        <v>2.0904821490000001</v>
      </c>
      <c r="I1115" s="38">
        <v>2.7227866938999998</v>
      </c>
      <c r="J1115" s="37" t="s">
        <v>10479</v>
      </c>
      <c r="K1115" s="39">
        <v>2.4598313071</v>
      </c>
      <c r="L1115" s="39">
        <v>6.6727377755301118</v>
      </c>
      <c r="M1115" s="39">
        <v>0.25361584958546585</v>
      </c>
      <c r="N1115" s="39">
        <v>8.2212602050788028</v>
      </c>
      <c r="O1115" s="39">
        <v>2.9641326904065148</v>
      </c>
      <c r="P1115" s="39">
        <v>4.7516412894469227</v>
      </c>
      <c r="Q1115" s="39">
        <v>2.7303053864888596</v>
      </c>
    </row>
    <row r="1116" spans="1:17" ht="15">
      <c r="A1116" s="22" t="s">
        <v>1589</v>
      </c>
      <c r="B1116" s="21" t="s">
        <v>10397</v>
      </c>
      <c r="C1116" s="38">
        <v>3.7509089098000001</v>
      </c>
      <c r="D1116" s="38">
        <v>6.3005040164999997</v>
      </c>
      <c r="E1116" s="38">
        <v>1.1090774326999999</v>
      </c>
      <c r="F1116" s="38">
        <v>54.492910291000001</v>
      </c>
      <c r="G1116" s="38">
        <v>5.1736302036000001</v>
      </c>
      <c r="H1116" s="38">
        <v>2.8623722922999999</v>
      </c>
      <c r="I1116" s="38">
        <v>1.6372185217999999</v>
      </c>
      <c r="J1116" s="37" t="s">
        <v>10479</v>
      </c>
      <c r="K1116" s="39">
        <v>3.7509089098000001</v>
      </c>
      <c r="L1116" s="39">
        <v>11.392650619283597</v>
      </c>
      <c r="M1116" s="39">
        <v>0.57282299230870093</v>
      </c>
      <c r="N1116" s="39">
        <v>7.8062498091080208</v>
      </c>
      <c r="O1116" s="39">
        <v>3.8304488075115488</v>
      </c>
      <c r="P1116" s="39">
        <v>6.5061384888494036</v>
      </c>
      <c r="Q1116" s="39">
        <v>1.6417395306597022</v>
      </c>
    </row>
    <row r="1117" spans="1:17" ht="15">
      <c r="A1117" s="22" t="s">
        <v>1588</v>
      </c>
      <c r="B1117" s="21" t="s">
        <v>10397</v>
      </c>
      <c r="C1117" s="38">
        <v>1.1728586748000001</v>
      </c>
      <c r="D1117" s="38">
        <v>1.6577155308</v>
      </c>
      <c r="E1117" s="38">
        <v>0</v>
      </c>
      <c r="F1117" s="38">
        <v>7.3671624522999997</v>
      </c>
      <c r="G1117" s="38">
        <v>0</v>
      </c>
      <c r="H1117" s="38">
        <v>0.75353396009999996</v>
      </c>
      <c r="I1117" s="38">
        <v>1.3147482393000001</v>
      </c>
      <c r="J1117" s="37" t="s">
        <v>10445</v>
      </c>
      <c r="K1117" s="39">
        <v>1.1728586748000001</v>
      </c>
      <c r="L1117" s="39">
        <v>2.9975020758824806</v>
      </c>
      <c r="M1117" s="39">
        <v>0</v>
      </c>
      <c r="N1117" s="39">
        <v>1.0553650039945275</v>
      </c>
      <c r="O1117" s="39">
        <v>0</v>
      </c>
      <c r="P1117" s="39">
        <v>1.7127738113068238</v>
      </c>
      <c r="Q1117" s="39">
        <v>1.3183787799755466</v>
      </c>
    </row>
    <row r="1118" spans="1:17" ht="15">
      <c r="A1118" s="22" t="s">
        <v>1587</v>
      </c>
      <c r="B1118" s="21" t="s">
        <v>10397</v>
      </c>
      <c r="C1118" s="38">
        <v>10.507352264</v>
      </c>
      <c r="D1118" s="38">
        <v>9.4110456702</v>
      </c>
      <c r="E1118" s="38">
        <v>8.2731152161000008</v>
      </c>
      <c r="F1118" s="38">
        <v>44.770058314000003</v>
      </c>
      <c r="G1118" s="38">
        <v>14.9218893446</v>
      </c>
      <c r="H1118" s="38">
        <v>3.051180574</v>
      </c>
      <c r="I1118" s="38">
        <v>3.8157522162999999</v>
      </c>
      <c r="J1118" s="37" t="s">
        <v>10479</v>
      </c>
      <c r="K1118" s="39">
        <v>10.507352264</v>
      </c>
      <c r="L1118" s="39">
        <v>17.017171166295096</v>
      </c>
      <c r="M1118" s="39">
        <v>4.2729483749967638</v>
      </c>
      <c r="N1118" s="39">
        <v>6.4134262108797353</v>
      </c>
      <c r="O1118" s="39">
        <v>11.047858272914455</v>
      </c>
      <c r="P1118" s="39">
        <v>6.9352974881474392</v>
      </c>
      <c r="Q1118" s="39">
        <v>3.8262890196323704</v>
      </c>
    </row>
    <row r="1119" spans="1:17" ht="15">
      <c r="A1119" s="22" t="s">
        <v>1586</v>
      </c>
      <c r="B1119" s="21" t="s">
        <v>10397</v>
      </c>
      <c r="C1119" s="38">
        <v>3.1095223139999999</v>
      </c>
      <c r="D1119" s="38">
        <v>17.249209860000001</v>
      </c>
      <c r="E1119" s="38">
        <v>3.8762410392</v>
      </c>
      <c r="F1119" s="38">
        <v>32.476798156100003</v>
      </c>
      <c r="G1119" s="38">
        <v>3.1338450796999999</v>
      </c>
      <c r="H1119" s="38">
        <v>1.0890384404</v>
      </c>
      <c r="I1119" s="38">
        <v>0</v>
      </c>
      <c r="J1119" s="37" t="s">
        <v>10479</v>
      </c>
      <c r="K1119" s="39">
        <v>3.1095223139999999</v>
      </c>
      <c r="L1119" s="39">
        <v>31.190238253803631</v>
      </c>
      <c r="M1119" s="39">
        <v>2.0020243181568187</v>
      </c>
      <c r="N1119" s="39">
        <v>4.6523850176592019</v>
      </c>
      <c r="O1119" s="39">
        <v>2.3202340863307076</v>
      </c>
      <c r="P1119" s="39">
        <v>2.475371541285293</v>
      </c>
      <c r="Q1119" s="39">
        <v>0</v>
      </c>
    </row>
    <row r="1120" spans="1:17" ht="15">
      <c r="A1120" s="22" t="s">
        <v>1585</v>
      </c>
      <c r="B1120" s="21" t="s">
        <v>10013</v>
      </c>
      <c r="C1120" s="38">
        <v>4.7840985090999997</v>
      </c>
      <c r="D1120" s="38">
        <v>5.3264793262000003</v>
      </c>
      <c r="E1120" s="38">
        <v>7.2403791826999999</v>
      </c>
      <c r="F1120" s="38">
        <v>28.157955250400001</v>
      </c>
      <c r="G1120" s="38">
        <v>7.5994073962000002</v>
      </c>
      <c r="H1120" s="38">
        <v>1.1925020845000001</v>
      </c>
      <c r="I1120" s="38">
        <v>3.9236979539000001</v>
      </c>
      <c r="J1120" s="37" t="s">
        <v>10479</v>
      </c>
      <c r="K1120" s="39">
        <v>4.7840985090999997</v>
      </c>
      <c r="L1120" s="39">
        <v>9.6314069216233325</v>
      </c>
      <c r="M1120" s="39">
        <v>3.7395546483955076</v>
      </c>
      <c r="N1120" s="39">
        <v>4.0336996432104764</v>
      </c>
      <c r="O1120" s="39">
        <v>5.6264440737015828</v>
      </c>
      <c r="P1120" s="39">
        <v>2.7105431850600907</v>
      </c>
      <c r="Q1120" s="39">
        <v>3.9345328381724274</v>
      </c>
    </row>
    <row r="1121" spans="1:17" ht="15">
      <c r="A1121" s="22" t="s">
        <v>1583</v>
      </c>
      <c r="B1121" s="21" t="s">
        <v>1584</v>
      </c>
      <c r="C1121" s="38">
        <v>43.093311339700001</v>
      </c>
      <c r="D1121" s="38">
        <v>11.298511894500001</v>
      </c>
      <c r="E1121" s="38">
        <v>11.3069954408</v>
      </c>
      <c r="F1121" s="38">
        <v>51.092087278299999</v>
      </c>
      <c r="G1121" s="38">
        <v>18.402452707399998</v>
      </c>
      <c r="H1121" s="38">
        <v>1.5396806961</v>
      </c>
      <c r="I1121" s="38">
        <v>5.0734233196999998</v>
      </c>
      <c r="J1121" s="37" t="s">
        <v>10479</v>
      </c>
      <c r="K1121" s="39">
        <v>43.093311339700001</v>
      </c>
      <c r="L1121" s="39">
        <v>20.430111336293361</v>
      </c>
      <c r="M1121" s="39">
        <v>5.8399051062216198</v>
      </c>
      <c r="N1121" s="39">
        <v>7.3190731497603885</v>
      </c>
      <c r="O1121" s="39">
        <v>13.624795405612627</v>
      </c>
      <c r="P1121" s="39">
        <v>3.4996760779099767</v>
      </c>
      <c r="Q1121" s="39">
        <v>5.0874330511267898</v>
      </c>
    </row>
    <row r="1122" spans="1:17" ht="15">
      <c r="A1122" s="22" t="s">
        <v>1582</v>
      </c>
      <c r="B1122" s="21" t="s">
        <v>9479</v>
      </c>
      <c r="C1122" s="38">
        <v>3.1159999742000002</v>
      </c>
      <c r="D1122" s="38">
        <v>3.5795857680999998</v>
      </c>
      <c r="E1122" s="38">
        <v>1.8113124988</v>
      </c>
      <c r="F1122" s="38">
        <v>25.4202939523</v>
      </c>
      <c r="G1122" s="38">
        <v>4.6145449613</v>
      </c>
      <c r="H1122" s="38">
        <v>0.68376200629999995</v>
      </c>
      <c r="I1122" s="38">
        <v>1.0025091114</v>
      </c>
      <c r="J1122" s="37" t="s">
        <v>10445</v>
      </c>
      <c r="K1122" s="39">
        <v>3.1159999742000002</v>
      </c>
      <c r="L1122" s="39">
        <v>6.4726520149696682</v>
      </c>
      <c r="M1122" s="39">
        <v>0.93551758874298696</v>
      </c>
      <c r="N1122" s="39">
        <v>3.641522608224236</v>
      </c>
      <c r="O1122" s="39">
        <v>3.4165136564883518</v>
      </c>
      <c r="P1122" s="39">
        <v>1.5541829825451174</v>
      </c>
      <c r="Q1122" s="39">
        <v>1.0052774361619192</v>
      </c>
    </row>
    <row r="1123" spans="1:17" ht="15">
      <c r="A1123" s="22" t="s">
        <v>1581</v>
      </c>
      <c r="B1123" s="21" t="s">
        <v>10309</v>
      </c>
      <c r="C1123" s="38">
        <v>2.3563089278999998</v>
      </c>
      <c r="D1123" s="38">
        <v>1.7760011522000001</v>
      </c>
      <c r="E1123" s="38">
        <v>0.83722015760000001</v>
      </c>
      <c r="F1123" s="38">
        <v>7.6823230088000001</v>
      </c>
      <c r="G1123" s="38">
        <v>2.0246673339000001</v>
      </c>
      <c r="H1123" s="38">
        <v>0.36582371530000002</v>
      </c>
      <c r="I1123" s="38">
        <v>0.86969447440000003</v>
      </c>
      <c r="J1123" s="37" t="s">
        <v>10445</v>
      </c>
      <c r="K1123" s="39">
        <v>2.3563089278999998</v>
      </c>
      <c r="L1123" s="39">
        <v>3.2113876244617598</v>
      </c>
      <c r="M1123" s="39">
        <v>0.43241250949456295</v>
      </c>
      <c r="N1123" s="39">
        <v>1.1005125657760246</v>
      </c>
      <c r="O1123" s="39">
        <v>1.4990218221140668</v>
      </c>
      <c r="P1123" s="39">
        <v>0.83151299383726807</v>
      </c>
      <c r="Q1123" s="39">
        <v>0.87209604533976293</v>
      </c>
    </row>
    <row r="1124" spans="1:17" ht="15">
      <c r="A1124" s="22" t="s">
        <v>1580</v>
      </c>
      <c r="B1124" s="21" t="s">
        <v>10397</v>
      </c>
      <c r="C1124" s="38">
        <v>0.75978142559999995</v>
      </c>
      <c r="D1124" s="38">
        <v>1.1498003747000001</v>
      </c>
      <c r="E1124" s="38">
        <v>0.96012262910000001</v>
      </c>
      <c r="F1124" s="38">
        <v>8.1737737625999998</v>
      </c>
      <c r="G1124" s="38">
        <v>1.3385493396999999</v>
      </c>
      <c r="H1124" s="38">
        <v>0.55568682489999999</v>
      </c>
      <c r="I1124" s="38">
        <v>0.5657968015</v>
      </c>
      <c r="J1124" s="37" t="s">
        <v>10445</v>
      </c>
      <c r="K1124" s="39">
        <v>0.75978142559999995</v>
      </c>
      <c r="L1124" s="39">
        <v>2.079083501347446</v>
      </c>
      <c r="M1124" s="39">
        <v>0.4958899182047698</v>
      </c>
      <c r="N1124" s="39">
        <v>1.1709141525613584</v>
      </c>
      <c r="O1124" s="39">
        <v>0.99103424873341595</v>
      </c>
      <c r="P1124" s="39">
        <v>1.2630696045214123</v>
      </c>
      <c r="Q1124" s="39">
        <v>0.56735919058753637</v>
      </c>
    </row>
    <row r="1125" spans="1:17" ht="15">
      <c r="A1125" s="22" t="s">
        <v>1578</v>
      </c>
      <c r="B1125" s="21" t="s">
        <v>1579</v>
      </c>
      <c r="C1125" s="38">
        <v>2.1250491295999998</v>
      </c>
      <c r="D1125" s="38">
        <v>2.5253119508999999</v>
      </c>
      <c r="E1125" s="38">
        <v>12.097027799099999</v>
      </c>
      <c r="F1125" s="38">
        <v>28.908997304</v>
      </c>
      <c r="G1125" s="38">
        <v>4.9651725129999997</v>
      </c>
      <c r="H1125" s="38">
        <v>1.8287692146000001</v>
      </c>
      <c r="I1125" s="38">
        <v>2.0400146216000001</v>
      </c>
      <c r="J1125" s="37" t="s">
        <v>10445</v>
      </c>
      <c r="K1125" s="39">
        <v>2.1250491295999998</v>
      </c>
      <c r="L1125" s="39">
        <v>4.5663008365618349</v>
      </c>
      <c r="M1125" s="39">
        <v>6.2479457769260955</v>
      </c>
      <c r="N1125" s="39">
        <v>4.1412883525717268</v>
      </c>
      <c r="O1125" s="39">
        <v>3.6761110444801348</v>
      </c>
      <c r="P1125" s="39">
        <v>4.1567708737046862</v>
      </c>
      <c r="Q1125" s="39">
        <v>2.0456479100433995</v>
      </c>
    </row>
    <row r="1126" spans="1:17" ht="15">
      <c r="A1126" s="22" t="s">
        <v>1577</v>
      </c>
      <c r="B1126" s="21" t="s">
        <v>2502</v>
      </c>
      <c r="C1126" s="38">
        <v>5.6485921729999999</v>
      </c>
      <c r="D1126" s="38">
        <v>8.2677038687</v>
      </c>
      <c r="E1126" s="38">
        <v>19.973178175200001</v>
      </c>
      <c r="F1126" s="38">
        <v>81.3821586543</v>
      </c>
      <c r="G1126" s="38">
        <v>15.847916075500001</v>
      </c>
      <c r="H1126" s="38">
        <v>3.0395240920000002</v>
      </c>
      <c r="I1126" s="38">
        <v>10.511910808</v>
      </c>
      <c r="J1126" s="37" t="s">
        <v>10479</v>
      </c>
      <c r="K1126" s="39">
        <v>5.6485921729999999</v>
      </c>
      <c r="L1126" s="39">
        <v>14.949766138252956</v>
      </c>
      <c r="M1126" s="39">
        <v>10.315867360478215</v>
      </c>
      <c r="N1126" s="39">
        <v>11.65820392171001</v>
      </c>
      <c r="O1126" s="39">
        <v>11.733469313423598</v>
      </c>
      <c r="P1126" s="39">
        <v>6.9088024419269347</v>
      </c>
      <c r="Q1126" s="39">
        <v>10.540938357629184</v>
      </c>
    </row>
    <row r="1127" spans="1:17" ht="15">
      <c r="A1127" s="22" t="s">
        <v>1575</v>
      </c>
      <c r="B1127" s="21" t="s">
        <v>1576</v>
      </c>
      <c r="C1127" s="38">
        <v>15.8208767062</v>
      </c>
      <c r="D1127" s="38">
        <v>18.831907665700001</v>
      </c>
      <c r="E1127" s="38">
        <v>32.645201529200001</v>
      </c>
      <c r="F1127" s="38">
        <v>165.74360385080001</v>
      </c>
      <c r="G1127" s="38">
        <v>27.670075619199999</v>
      </c>
      <c r="H1127" s="38">
        <v>8.2483813015000003</v>
      </c>
      <c r="I1127" s="38">
        <v>12.0180445617</v>
      </c>
      <c r="J1127" s="37" t="s">
        <v>10479</v>
      </c>
      <c r="K1127" s="39">
        <v>15.8208767062</v>
      </c>
      <c r="L1127" s="39">
        <v>34.052092335481269</v>
      </c>
      <c r="M1127" s="39">
        <v>16.860790304742558</v>
      </c>
      <c r="N1127" s="39">
        <v>23.743198317210666</v>
      </c>
      <c r="O1127" s="39">
        <v>20.486351746896823</v>
      </c>
      <c r="P1127" s="39">
        <v>18.748473495484198</v>
      </c>
      <c r="Q1127" s="39">
        <v>12.051231143219983</v>
      </c>
    </row>
    <row r="1128" spans="1:17" ht="15">
      <c r="A1128" s="22" t="s">
        <v>1573</v>
      </c>
      <c r="B1128" s="21" t="s">
        <v>1574</v>
      </c>
      <c r="C1128" s="38">
        <v>7.9557525683000003</v>
      </c>
      <c r="D1128" s="38">
        <v>5.1398791256000003</v>
      </c>
      <c r="E1128" s="38">
        <v>17.109514573799999</v>
      </c>
      <c r="F1128" s="38">
        <v>63.3396519402</v>
      </c>
      <c r="G1128" s="38">
        <v>12.279672378000001</v>
      </c>
      <c r="H1128" s="38">
        <v>4.574258908</v>
      </c>
      <c r="I1128" s="38">
        <v>6.6165146448999996</v>
      </c>
      <c r="J1128" s="37" t="s">
        <v>10479</v>
      </c>
      <c r="K1128" s="39">
        <v>7.9557525683000003</v>
      </c>
      <c r="L1128" s="39">
        <v>9.2939940915772397</v>
      </c>
      <c r="M1128" s="39">
        <v>8.8368251360538608</v>
      </c>
      <c r="N1128" s="39">
        <v>9.0735683454369802</v>
      </c>
      <c r="O1128" s="39">
        <v>9.0916154742201698</v>
      </c>
      <c r="P1128" s="39">
        <v>10.397236592654201</v>
      </c>
      <c r="Q1128" s="39">
        <v>6.6347854627118181</v>
      </c>
    </row>
    <row r="1129" spans="1:17" ht="15">
      <c r="A1129" s="22" t="s">
        <v>1405</v>
      </c>
      <c r="B1129" s="21" t="s">
        <v>1572</v>
      </c>
      <c r="C1129" s="38">
        <v>4.0951284726999999</v>
      </c>
      <c r="D1129" s="38">
        <v>4.6416705721999998</v>
      </c>
      <c r="E1129" s="38">
        <v>10.7215187989</v>
      </c>
      <c r="F1129" s="38">
        <v>41.454062017299997</v>
      </c>
      <c r="G1129" s="38">
        <v>8.4326945439000003</v>
      </c>
      <c r="H1129" s="38">
        <v>3.2362815681999999</v>
      </c>
      <c r="I1129" s="38">
        <v>4.2881242199000003</v>
      </c>
      <c r="J1129" s="37" t="s">
        <v>10479</v>
      </c>
      <c r="K1129" s="39">
        <v>4.0951284726999999</v>
      </c>
      <c r="L1129" s="39">
        <v>8.3931271181477189</v>
      </c>
      <c r="M1129" s="39">
        <v>5.5375146039430252</v>
      </c>
      <c r="N1129" s="39">
        <v>5.9384011971690516</v>
      </c>
      <c r="O1129" s="39">
        <v>6.2433926447457893</v>
      </c>
      <c r="P1129" s="39">
        <v>7.356029866646403</v>
      </c>
      <c r="Q1129" s="39">
        <v>4.2999654294462726</v>
      </c>
    </row>
    <row r="1130" spans="1:17" ht="15">
      <c r="A1130" s="22" t="s">
        <v>1404</v>
      </c>
      <c r="B1130" s="21" t="s">
        <v>10118</v>
      </c>
      <c r="C1130" s="38">
        <v>4.0985717297999997</v>
      </c>
      <c r="D1130" s="38">
        <v>3.1802641914000001</v>
      </c>
      <c r="E1130" s="38">
        <v>9.2971364588000007</v>
      </c>
      <c r="F1130" s="38">
        <v>61.6329067494</v>
      </c>
      <c r="G1130" s="38">
        <v>7.3084880556999998</v>
      </c>
      <c r="H1130" s="38">
        <v>2.1039202569</v>
      </c>
      <c r="I1130" s="38">
        <v>1.8647748560999999</v>
      </c>
      <c r="J1130" s="37" t="s">
        <v>10479</v>
      </c>
      <c r="K1130" s="39">
        <v>4.0985717297999997</v>
      </c>
      <c r="L1130" s="39">
        <v>5.7505937167493046</v>
      </c>
      <c r="M1130" s="39">
        <v>4.8018410340089286</v>
      </c>
      <c r="N1130" s="39">
        <v>8.8290726991459252</v>
      </c>
      <c r="O1130" s="39">
        <v>5.4110534104638308</v>
      </c>
      <c r="P1130" s="39">
        <v>4.7821859503426047</v>
      </c>
      <c r="Q1130" s="39">
        <v>1.8699242381363754</v>
      </c>
    </row>
    <row r="1131" spans="1:17" ht="15">
      <c r="A1131" s="22" t="s">
        <v>1403</v>
      </c>
      <c r="B1131" s="21" t="s">
        <v>10397</v>
      </c>
      <c r="C1131" s="38">
        <v>5.1113165329000001</v>
      </c>
      <c r="D1131" s="38">
        <v>9.6006901754000005</v>
      </c>
      <c r="E1131" s="38">
        <v>30.429135944900001</v>
      </c>
      <c r="F1131" s="38">
        <v>161.23656024440001</v>
      </c>
      <c r="G1131" s="38">
        <v>17.1899064925</v>
      </c>
      <c r="H1131" s="38">
        <v>12.993149714299999</v>
      </c>
      <c r="I1131" s="38">
        <v>9.5263218406999997</v>
      </c>
      <c r="J1131" s="37" t="s">
        <v>10479</v>
      </c>
      <c r="K1131" s="39">
        <v>5.1113165329000001</v>
      </c>
      <c r="L1131" s="39">
        <v>17.360088746214476</v>
      </c>
      <c r="M1131" s="39">
        <v>15.716223404611224</v>
      </c>
      <c r="N1131" s="39">
        <v>23.097552707456686</v>
      </c>
      <c r="O1131" s="39">
        <v>12.727051264625421</v>
      </c>
      <c r="P1131" s="39">
        <v>29.533276183184171</v>
      </c>
      <c r="Q1131" s="39">
        <v>9.5526277887873867</v>
      </c>
    </row>
    <row r="1132" spans="1:17" ht="15">
      <c r="A1132" s="22" t="s">
        <v>1401</v>
      </c>
      <c r="B1132" s="21" t="s">
        <v>1402</v>
      </c>
      <c r="C1132" s="38">
        <v>1.9267813234</v>
      </c>
      <c r="D1132" s="38">
        <v>2.3970664699999999</v>
      </c>
      <c r="E1132" s="38">
        <v>3.3118396735000002</v>
      </c>
      <c r="F1132" s="38">
        <v>13.4843413209</v>
      </c>
      <c r="G1132" s="38">
        <v>3.8346973270000002</v>
      </c>
      <c r="H1132" s="38">
        <v>0.93173212169999997</v>
      </c>
      <c r="I1132" s="38">
        <v>2.7634436177000001</v>
      </c>
      <c r="J1132" s="37" t="s">
        <v>10445</v>
      </c>
      <c r="K1132" s="39">
        <v>1.9267813234</v>
      </c>
      <c r="L1132" s="39">
        <v>4.3344057447454603</v>
      </c>
      <c r="M1132" s="39">
        <v>1.7105189014643822</v>
      </c>
      <c r="N1132" s="39">
        <v>1.9316666388362822</v>
      </c>
      <c r="O1132" s="39">
        <v>2.8391305959892543</v>
      </c>
      <c r="P1132" s="39">
        <v>2.1178161326522309</v>
      </c>
      <c r="Q1132" s="39">
        <v>2.7710745801601449</v>
      </c>
    </row>
    <row r="1133" spans="1:17" ht="15">
      <c r="A1133" s="22" t="s">
        <v>1563</v>
      </c>
      <c r="B1133" s="21" t="s">
        <v>1400</v>
      </c>
      <c r="C1133" s="38">
        <v>3.9808952080000002</v>
      </c>
      <c r="D1133" s="38">
        <v>2.2187145371999999</v>
      </c>
      <c r="E1133" s="38">
        <v>1.1897689103</v>
      </c>
      <c r="F1133" s="38">
        <v>14.836301875</v>
      </c>
      <c r="G1133" s="38">
        <v>3.5300087979999999</v>
      </c>
      <c r="H1133" s="38">
        <v>0.90553776090000004</v>
      </c>
      <c r="I1133" s="38">
        <v>0.94372657680000005</v>
      </c>
      <c r="J1133" s="37" t="s">
        <v>10445</v>
      </c>
      <c r="K1133" s="39">
        <v>3.9808952080000002</v>
      </c>
      <c r="L1133" s="39">
        <v>4.0119075362937036</v>
      </c>
      <c r="M1133" s="39">
        <v>0.61449901265663764</v>
      </c>
      <c r="N1133" s="39">
        <v>2.1253384717592474</v>
      </c>
      <c r="O1133" s="39">
        <v>2.6135455103450593</v>
      </c>
      <c r="P1133" s="39">
        <v>2.0582766592405641</v>
      </c>
      <c r="Q1133" s="39">
        <v>0.94633257969945328</v>
      </c>
    </row>
    <row r="1134" spans="1:17" ht="15">
      <c r="A1134" s="22" t="s">
        <v>1561</v>
      </c>
      <c r="B1134" s="21" t="s">
        <v>1562</v>
      </c>
      <c r="C1134" s="38">
        <v>5.2867992205999998</v>
      </c>
      <c r="D1134" s="38">
        <v>4.2082629568999996</v>
      </c>
      <c r="E1134" s="38">
        <v>2.8665485301000002</v>
      </c>
      <c r="F1134" s="38">
        <v>26.769126436800001</v>
      </c>
      <c r="G1134" s="38">
        <v>4.8605580753000002</v>
      </c>
      <c r="H1134" s="38">
        <v>1.2279633966000001</v>
      </c>
      <c r="I1134" s="38">
        <v>2.1277961088000001</v>
      </c>
      <c r="J1134" s="37" t="s">
        <v>10445</v>
      </c>
      <c r="K1134" s="39">
        <v>5.2867992205999998</v>
      </c>
      <c r="L1134" s="39">
        <v>7.6094340161484446</v>
      </c>
      <c r="M1134" s="39">
        <v>1.4805322497749804</v>
      </c>
      <c r="N1134" s="39">
        <v>3.8347463371170174</v>
      </c>
      <c r="O1134" s="39">
        <v>3.5986566783258591</v>
      </c>
      <c r="P1134" s="39">
        <v>2.7911463295705219</v>
      </c>
      <c r="Q1134" s="39">
        <v>2.1336717967008116</v>
      </c>
    </row>
    <row r="1135" spans="1:17" ht="15">
      <c r="A1135" s="22" t="s">
        <v>1560</v>
      </c>
      <c r="B1135" s="21" t="s">
        <v>10397</v>
      </c>
      <c r="C1135" s="38">
        <v>6.4901144550999996</v>
      </c>
      <c r="D1135" s="38">
        <v>3.2405981741000001</v>
      </c>
      <c r="E1135" s="38">
        <v>25.859994929100001</v>
      </c>
      <c r="F1135" s="38">
        <v>179.73319618310001</v>
      </c>
      <c r="G1135" s="38">
        <v>11.426832359500001</v>
      </c>
      <c r="H1135" s="38">
        <v>8.9375712865000008</v>
      </c>
      <c r="I1135" s="38">
        <v>7.9070060958999999</v>
      </c>
      <c r="J1135" s="37" t="s">
        <v>10479</v>
      </c>
      <c r="K1135" s="39">
        <v>6.4901144550999996</v>
      </c>
      <c r="L1135" s="39">
        <v>5.8596903832335903</v>
      </c>
      <c r="M1135" s="39">
        <v>13.356325933269435</v>
      </c>
      <c r="N1135" s="39">
        <v>25.747243465292108</v>
      </c>
      <c r="O1135" s="39">
        <v>8.4601903620062497</v>
      </c>
      <c r="P1135" s="39">
        <v>20.314994209648546</v>
      </c>
      <c r="Q1135" s="39">
        <v>7.9288404717864767</v>
      </c>
    </row>
    <row r="1136" spans="1:17" ht="15">
      <c r="A1136" s="22" t="s">
        <v>1737</v>
      </c>
      <c r="B1136" s="21" t="s">
        <v>1559</v>
      </c>
      <c r="C1136" s="38">
        <v>3.7168409926999999</v>
      </c>
      <c r="D1136" s="38">
        <v>2.4178904995999999</v>
      </c>
      <c r="E1136" s="38">
        <v>8.3783836728000001</v>
      </c>
      <c r="F1136" s="38">
        <v>35.108757823099999</v>
      </c>
      <c r="G1136" s="38">
        <v>5.3557995987</v>
      </c>
      <c r="H1136" s="38">
        <v>2.7753380373000001</v>
      </c>
      <c r="I1136" s="38">
        <v>3.4429876162999999</v>
      </c>
      <c r="J1136" s="37" t="s">
        <v>10479</v>
      </c>
      <c r="K1136" s="39">
        <v>3.7168409926999999</v>
      </c>
      <c r="L1136" s="39">
        <v>4.3720600170222692</v>
      </c>
      <c r="M1136" s="39">
        <v>4.3273180615350739</v>
      </c>
      <c r="N1136" s="39">
        <v>5.0294200216327747</v>
      </c>
      <c r="O1136" s="39">
        <v>3.9653232602198902</v>
      </c>
      <c r="P1136" s="39">
        <v>6.3083106528872177</v>
      </c>
      <c r="Q1136" s="39">
        <v>3.4524950689154417</v>
      </c>
    </row>
    <row r="1137" spans="1:17" ht="15">
      <c r="A1137" s="22" t="s">
        <v>1735</v>
      </c>
      <c r="B1137" s="21" t="s">
        <v>1736</v>
      </c>
      <c r="C1137" s="38">
        <v>8.9595816264000003</v>
      </c>
      <c r="D1137" s="38">
        <v>7.4986011563000003</v>
      </c>
      <c r="E1137" s="38">
        <v>23.187378922299999</v>
      </c>
      <c r="F1137" s="38">
        <v>80.555739581300003</v>
      </c>
      <c r="G1137" s="38">
        <v>15.0582145821</v>
      </c>
      <c r="H1137" s="38">
        <v>5.9439719014000003</v>
      </c>
      <c r="I1137" s="38">
        <v>8.2914129225999993</v>
      </c>
      <c r="J1137" s="37" t="s">
        <v>10479</v>
      </c>
      <c r="K1137" s="39">
        <v>8.9595816264000003</v>
      </c>
      <c r="L1137" s="39">
        <v>13.559064938829865</v>
      </c>
      <c r="M1137" s="39">
        <v>11.975957121165566</v>
      </c>
      <c r="N1137" s="39">
        <v>11.539817260098456</v>
      </c>
      <c r="O1137" s="39">
        <v>11.148790659433354</v>
      </c>
      <c r="P1137" s="39">
        <v>13.510578085306852</v>
      </c>
      <c r="Q1137" s="39">
        <v>8.3143087980029424</v>
      </c>
    </row>
    <row r="1138" spans="1:17" ht="15">
      <c r="A1138" s="22" t="s">
        <v>1733</v>
      </c>
      <c r="B1138" s="21" t="s">
        <v>1734</v>
      </c>
      <c r="C1138" s="38">
        <v>4.3469693939000003</v>
      </c>
      <c r="D1138" s="38">
        <v>2.5367476196999998</v>
      </c>
      <c r="E1138" s="38">
        <v>9.6835472099000004</v>
      </c>
      <c r="F1138" s="38">
        <v>37.364998372700001</v>
      </c>
      <c r="G1138" s="38">
        <v>6.5498104882000003</v>
      </c>
      <c r="H1138" s="38">
        <v>2.2628125922</v>
      </c>
      <c r="I1138" s="38">
        <v>2.5505284814000002</v>
      </c>
      <c r="J1138" s="37" t="s">
        <v>10479</v>
      </c>
      <c r="K1138" s="39">
        <v>4.3469693939000003</v>
      </c>
      <c r="L1138" s="39">
        <v>4.5869789567400066</v>
      </c>
      <c r="M1138" s="39">
        <v>5.0014167860522285</v>
      </c>
      <c r="N1138" s="39">
        <v>5.3526322939368605</v>
      </c>
      <c r="O1138" s="39">
        <v>4.8493442296078078</v>
      </c>
      <c r="P1138" s="39">
        <v>5.1433463560170978</v>
      </c>
      <c r="Q1138" s="39">
        <v>2.5575715008306958</v>
      </c>
    </row>
    <row r="1139" spans="1:17" ht="15">
      <c r="A1139" s="22" t="s">
        <v>1731</v>
      </c>
      <c r="B1139" s="21" t="s">
        <v>1732</v>
      </c>
      <c r="C1139" s="38">
        <v>2.7491497951000001</v>
      </c>
      <c r="D1139" s="38">
        <v>2.2988088248</v>
      </c>
      <c r="E1139" s="38">
        <v>0.82030688939999996</v>
      </c>
      <c r="F1139" s="38">
        <v>8.9648484916999998</v>
      </c>
      <c r="G1139" s="38">
        <v>2.6305725206999999</v>
      </c>
      <c r="H1139" s="38">
        <v>0.64633226349999995</v>
      </c>
      <c r="I1139" s="38">
        <v>0.98901187089999998</v>
      </c>
      <c r="J1139" s="37" t="s">
        <v>10445</v>
      </c>
      <c r="K1139" s="39">
        <v>2.7491497951000001</v>
      </c>
      <c r="L1139" s="39">
        <v>4.1567350346712244</v>
      </c>
      <c r="M1139" s="39">
        <v>0.42367704286762248</v>
      </c>
      <c r="N1139" s="39">
        <v>1.2842376458387392</v>
      </c>
      <c r="O1139" s="39">
        <v>1.9476214917673331</v>
      </c>
      <c r="P1139" s="39">
        <v>1.4691056182505042</v>
      </c>
      <c r="Q1139" s="39">
        <v>0.99174292443448708</v>
      </c>
    </row>
    <row r="1140" spans="1:17" ht="15">
      <c r="A1140" s="22" t="s">
        <v>1730</v>
      </c>
      <c r="B1140" s="21" t="s">
        <v>10397</v>
      </c>
      <c r="C1140" s="38">
        <v>1.4623053249</v>
      </c>
      <c r="D1140" s="38">
        <v>1.4622802935000001</v>
      </c>
      <c r="E1140" s="38">
        <v>0.39585319219999998</v>
      </c>
      <c r="F1140" s="38">
        <v>4.1075476648000002</v>
      </c>
      <c r="G1140" s="38">
        <v>1.6872874238</v>
      </c>
      <c r="H1140" s="38">
        <v>0.54601375590000001</v>
      </c>
      <c r="I1140" s="38">
        <v>1.1943414608</v>
      </c>
      <c r="J1140" s="37" t="s">
        <v>10445</v>
      </c>
      <c r="K1140" s="39">
        <v>1.4623053249</v>
      </c>
      <c r="L1140" s="39">
        <v>2.6441136213358645</v>
      </c>
      <c r="M1140" s="39">
        <v>0.20445264089355167</v>
      </c>
      <c r="N1140" s="39">
        <v>0.58841678675295206</v>
      </c>
      <c r="O1140" s="39">
        <v>1.2492327139900152</v>
      </c>
      <c r="P1140" s="39">
        <v>1.2410828326764312</v>
      </c>
      <c r="Q1140" s="39">
        <v>1.1976395106656037</v>
      </c>
    </row>
    <row r="1141" spans="1:17" ht="15">
      <c r="A1141" s="22" t="s">
        <v>1550</v>
      </c>
      <c r="B1141" s="21" t="s">
        <v>10397</v>
      </c>
      <c r="C1141" s="38">
        <v>0.40420796850000001</v>
      </c>
      <c r="D1141" s="38">
        <v>0.72423082579999998</v>
      </c>
      <c r="E1141" s="38">
        <v>0</v>
      </c>
      <c r="F1141" s="38">
        <v>2.3233225926999999</v>
      </c>
      <c r="G1141" s="38">
        <v>0.27687482120000001</v>
      </c>
      <c r="H1141" s="38">
        <v>0.27187262690000003</v>
      </c>
      <c r="I1141" s="38">
        <v>0</v>
      </c>
      <c r="J1141" s="37" t="s">
        <v>10445</v>
      </c>
      <c r="K1141" s="39">
        <v>0.40420796850000001</v>
      </c>
      <c r="L1141" s="39">
        <v>1.3095632896109337</v>
      </c>
      <c r="M1141" s="39">
        <v>0</v>
      </c>
      <c r="N1141" s="39">
        <v>0.33282194782604818</v>
      </c>
      <c r="O1141" s="39">
        <v>0.2049923916010736</v>
      </c>
      <c r="P1141" s="39">
        <v>0.61796327706811627</v>
      </c>
      <c r="Q1141" s="39">
        <v>0</v>
      </c>
    </row>
    <row r="1142" spans="1:17" ht="15">
      <c r="A1142" s="22" t="s">
        <v>1549</v>
      </c>
      <c r="B1142" s="21" t="s">
        <v>10397</v>
      </c>
      <c r="C1142" s="38">
        <v>3.3779218282999999</v>
      </c>
      <c r="D1142" s="38">
        <v>2.2190522721999999</v>
      </c>
      <c r="E1142" s="38">
        <v>1.1193932450999999</v>
      </c>
      <c r="F1142" s="38">
        <v>6.2046478147000004</v>
      </c>
      <c r="G1142" s="38">
        <v>2.9801698395999998</v>
      </c>
      <c r="H1142" s="38">
        <v>0.65438014779999998</v>
      </c>
      <c r="I1142" s="38">
        <v>1.0384713567999999</v>
      </c>
      <c r="J1142" s="37" t="s">
        <v>10445</v>
      </c>
      <c r="K1142" s="39">
        <v>3.3779218282999999</v>
      </c>
      <c r="L1142" s="39">
        <v>4.012518232969212</v>
      </c>
      <c r="M1142" s="39">
        <v>0.57815096522820908</v>
      </c>
      <c r="N1142" s="39">
        <v>0.88883178674866736</v>
      </c>
      <c r="O1142" s="39">
        <v>2.2064561167001191</v>
      </c>
      <c r="P1142" s="39">
        <v>1.4873983644243305</v>
      </c>
      <c r="Q1142" s="39">
        <v>1.0413389875665258</v>
      </c>
    </row>
    <row r="1143" spans="1:17" ht="15">
      <c r="A1143" s="22" t="s">
        <v>1548</v>
      </c>
      <c r="B1143" s="21" t="s">
        <v>10397</v>
      </c>
      <c r="C1143" s="38">
        <v>0</v>
      </c>
      <c r="D1143" s="38">
        <v>0.49788688980000001</v>
      </c>
      <c r="E1143" s="38">
        <v>0</v>
      </c>
      <c r="F1143" s="38">
        <v>0.68327771169999996</v>
      </c>
      <c r="G1143" s="38">
        <v>0</v>
      </c>
      <c r="H1143" s="38">
        <v>0.56517174140000004</v>
      </c>
      <c r="I1143" s="38">
        <v>0</v>
      </c>
      <c r="J1143" s="37" t="s">
        <v>10445</v>
      </c>
      <c r="K1143" s="39">
        <v>0</v>
      </c>
      <c r="L1143" s="39">
        <v>0.90028533726166127</v>
      </c>
      <c r="M1143" s="39">
        <v>0</v>
      </c>
      <c r="N1143" s="39">
        <v>9.7881292778132664E-2</v>
      </c>
      <c r="O1143" s="39">
        <v>0</v>
      </c>
      <c r="P1143" s="39">
        <v>1.2846287079511716</v>
      </c>
      <c r="Q1143" s="39">
        <v>0</v>
      </c>
    </row>
    <row r="1144" spans="1:17" ht="15">
      <c r="A1144" s="22" t="s">
        <v>1547</v>
      </c>
      <c r="B1144" s="21" t="s">
        <v>10397</v>
      </c>
      <c r="C1144" s="38">
        <v>1.1391294363</v>
      </c>
      <c r="D1144" s="38">
        <v>2.1177392229000001</v>
      </c>
      <c r="E1144" s="38">
        <v>0.99816558659999999</v>
      </c>
      <c r="F1144" s="38">
        <v>9.6551882298000002</v>
      </c>
      <c r="G1144" s="38">
        <v>2.7657054810999999</v>
      </c>
      <c r="H1144" s="38">
        <v>0.4154931832</v>
      </c>
      <c r="I1144" s="38">
        <v>0</v>
      </c>
      <c r="J1144" s="37" t="s">
        <v>10445</v>
      </c>
      <c r="K1144" s="39">
        <v>1.1391294363</v>
      </c>
      <c r="L1144" s="39">
        <v>3.8293227027661634</v>
      </c>
      <c r="M1144" s="39">
        <v>0.51553857402348158</v>
      </c>
      <c r="N1144" s="39">
        <v>1.3831305920951413</v>
      </c>
      <c r="O1144" s="39">
        <v>2.0476711409787334</v>
      </c>
      <c r="P1144" s="39">
        <v>0.94441110904547332</v>
      </c>
      <c r="Q1144" s="39">
        <v>0</v>
      </c>
    </row>
    <row r="1145" spans="1:17" ht="15">
      <c r="A1145" s="22" t="s">
        <v>1545</v>
      </c>
      <c r="B1145" s="21" t="s">
        <v>1546</v>
      </c>
      <c r="C1145" s="38">
        <v>5.4662511982000002</v>
      </c>
      <c r="D1145" s="38">
        <v>5.3545619079</v>
      </c>
      <c r="E1145" s="38">
        <v>3.6398965639999998</v>
      </c>
      <c r="F1145" s="38">
        <v>28.263199930900001</v>
      </c>
      <c r="G1145" s="38">
        <v>5.9975872702000004</v>
      </c>
      <c r="H1145" s="38">
        <v>2.5982152265999998</v>
      </c>
      <c r="I1145" s="38">
        <v>2.0633130131000001</v>
      </c>
      <c r="J1145" s="37" t="s">
        <v>10445</v>
      </c>
      <c r="K1145" s="39">
        <v>5.4662511982000002</v>
      </c>
      <c r="L1145" s="39">
        <v>9.6821861991156926</v>
      </c>
      <c r="M1145" s="39">
        <v>1.879955700125246</v>
      </c>
      <c r="N1145" s="39">
        <v>4.0487762148722846</v>
      </c>
      <c r="O1145" s="39">
        <v>4.4404895794636179</v>
      </c>
      <c r="P1145" s="39">
        <v>5.9057125914650666</v>
      </c>
      <c r="Q1145" s="39">
        <v>2.0690106376310911</v>
      </c>
    </row>
    <row r="1146" spans="1:17" ht="15">
      <c r="A1146" s="22" t="s">
        <v>1377</v>
      </c>
      <c r="B1146" s="21" t="s">
        <v>1544</v>
      </c>
      <c r="C1146" s="38">
        <v>3.2488654747000001</v>
      </c>
      <c r="D1146" s="38">
        <v>2.7819185548999998</v>
      </c>
      <c r="E1146" s="38">
        <v>2.2481801536999999</v>
      </c>
      <c r="F1146" s="38">
        <v>16.817965216600001</v>
      </c>
      <c r="G1146" s="38">
        <v>4.1121737681999999</v>
      </c>
      <c r="H1146" s="38">
        <v>1.1086681296000001</v>
      </c>
      <c r="I1146" s="38">
        <v>1.2612598439</v>
      </c>
      <c r="J1146" s="37" t="s">
        <v>10445</v>
      </c>
      <c r="K1146" s="39">
        <v>3.2488654747000001</v>
      </c>
      <c r="L1146" s="39">
        <v>5.0303001258753364</v>
      </c>
      <c r="M1146" s="39">
        <v>1.1611536263580393</v>
      </c>
      <c r="N1146" s="39">
        <v>2.4092168515241155</v>
      </c>
      <c r="O1146" s="39">
        <v>3.0445684145962955</v>
      </c>
      <c r="P1146" s="39">
        <v>2.5199895935113541</v>
      </c>
      <c r="Q1146" s="39">
        <v>1.264742681928481</v>
      </c>
    </row>
    <row r="1147" spans="1:17" ht="15">
      <c r="A1147" s="22" t="s">
        <v>1375</v>
      </c>
      <c r="B1147" s="21" t="s">
        <v>1376</v>
      </c>
      <c r="C1147" s="38">
        <v>13.676176912100001</v>
      </c>
      <c r="D1147" s="38">
        <v>6.8924320699999999</v>
      </c>
      <c r="E1147" s="38">
        <v>5.6080769182000001</v>
      </c>
      <c r="F1147" s="38">
        <v>54.7842551946</v>
      </c>
      <c r="G1147" s="38">
        <v>8.8062700289000002</v>
      </c>
      <c r="H1147" s="38">
        <v>1.6503678798999999</v>
      </c>
      <c r="I1147" s="38">
        <v>3.6102359702000002</v>
      </c>
      <c r="J1147" s="37" t="s">
        <v>10479</v>
      </c>
      <c r="K1147" s="39">
        <v>13.676176912100001</v>
      </c>
      <c r="L1147" s="39">
        <v>12.462982371730327</v>
      </c>
      <c r="M1147" s="39">
        <v>2.8964933436253864</v>
      </c>
      <c r="N1147" s="39">
        <v>7.8479857172466563</v>
      </c>
      <c r="O1147" s="39">
        <v>6.5199802079694003</v>
      </c>
      <c r="P1147" s="39">
        <v>3.7512667422972665</v>
      </c>
      <c r="Q1147" s="39">
        <v>3.620205261769549</v>
      </c>
    </row>
    <row r="1148" spans="1:17" ht="15">
      <c r="A1148" s="22" t="s">
        <v>1374</v>
      </c>
      <c r="B1148" s="21" t="s">
        <v>10397</v>
      </c>
      <c r="C1148" s="38">
        <v>114.37773848099999</v>
      </c>
      <c r="D1148" s="38">
        <v>12.7085990441</v>
      </c>
      <c r="E1148" s="38">
        <v>13.371722719099999</v>
      </c>
      <c r="F1148" s="38">
        <v>72.965507653700001</v>
      </c>
      <c r="G1148" s="38">
        <v>34.417075610399998</v>
      </c>
      <c r="H1148" s="38">
        <v>1.5995832918999999</v>
      </c>
      <c r="I1148" s="38">
        <v>15.6037852306</v>
      </c>
      <c r="J1148" s="37" t="s">
        <v>10479</v>
      </c>
      <c r="K1148" s="39">
        <v>114.37773848099999</v>
      </c>
      <c r="L1148" s="39">
        <v>22.979848658270082</v>
      </c>
      <c r="M1148" s="39">
        <v>6.9063078865738614</v>
      </c>
      <c r="N1148" s="39">
        <v>10.452496978992107</v>
      </c>
      <c r="O1148" s="39">
        <v>25.481691006473056</v>
      </c>
      <c r="P1148" s="39">
        <v>3.6358339722428639</v>
      </c>
      <c r="Q1148" s="39">
        <v>15.646873462459773</v>
      </c>
    </row>
    <row r="1149" spans="1:17" ht="15">
      <c r="A1149" s="22" t="s">
        <v>1373</v>
      </c>
      <c r="B1149" s="21" t="s">
        <v>10397</v>
      </c>
      <c r="C1149" s="38">
        <v>156.35239760920001</v>
      </c>
      <c r="D1149" s="38">
        <v>12.2067206775</v>
      </c>
      <c r="E1149" s="38">
        <v>59.871023081099999</v>
      </c>
      <c r="F1149" s="38">
        <v>212.96017787029999</v>
      </c>
      <c r="G1149" s="38">
        <v>43.357886561800001</v>
      </c>
      <c r="H1149" s="38">
        <v>4.6104705298999997</v>
      </c>
      <c r="I1149" s="38">
        <v>51.106848831400001</v>
      </c>
      <c r="J1149" s="37" t="s">
        <v>10479</v>
      </c>
      <c r="K1149" s="39">
        <v>156.35239760920001</v>
      </c>
      <c r="L1149" s="39">
        <v>22.072345882448221</v>
      </c>
      <c r="M1149" s="39">
        <v>30.922546598399471</v>
      </c>
      <c r="N1149" s="39">
        <v>30.507094206752306</v>
      </c>
      <c r="O1149" s="39">
        <v>32.101282531036567</v>
      </c>
      <c r="P1149" s="39">
        <v>10.479545182498025</v>
      </c>
      <c r="Q1149" s="39">
        <v>51.247975085031797</v>
      </c>
    </row>
    <row r="1150" spans="1:17" ht="15">
      <c r="A1150" s="22" t="s">
        <v>1372</v>
      </c>
      <c r="B1150" s="21" t="s">
        <v>9515</v>
      </c>
      <c r="C1150" s="38">
        <v>24.700226703799999</v>
      </c>
      <c r="D1150" s="38">
        <v>3.5489823799</v>
      </c>
      <c r="E1150" s="38">
        <v>18.851998051700001</v>
      </c>
      <c r="F1150" s="38">
        <v>52.329301592100002</v>
      </c>
      <c r="G1150" s="38">
        <v>7.9623069077000004</v>
      </c>
      <c r="H1150" s="38">
        <v>1.8772624453</v>
      </c>
      <c r="I1150" s="38">
        <v>12.645894720699999</v>
      </c>
      <c r="J1150" s="37" t="s">
        <v>10479</v>
      </c>
      <c r="K1150" s="39">
        <v>24.700226703799999</v>
      </c>
      <c r="L1150" s="39">
        <v>6.4173145834537388</v>
      </c>
      <c r="M1150" s="39">
        <v>9.7367934975317763</v>
      </c>
      <c r="N1150" s="39">
        <v>7.4963072880978689</v>
      </c>
      <c r="O1150" s="39">
        <v>5.8951273669343385</v>
      </c>
      <c r="P1150" s="39">
        <v>4.2669954156186263</v>
      </c>
      <c r="Q1150" s="39">
        <v>12.680815045207622</v>
      </c>
    </row>
    <row r="1151" spans="1:17" ht="15">
      <c r="A1151" s="22" t="s">
        <v>1371</v>
      </c>
      <c r="B1151" s="21" t="s">
        <v>10397</v>
      </c>
      <c r="C1151" s="38">
        <v>6.7605087100999999</v>
      </c>
      <c r="D1151" s="38">
        <v>2.3404253822999999</v>
      </c>
      <c r="E1151" s="38">
        <v>8.5838860763000007</v>
      </c>
      <c r="F1151" s="38">
        <v>46.963376384100002</v>
      </c>
      <c r="G1151" s="38">
        <v>4.3293397500999999</v>
      </c>
      <c r="H1151" s="38">
        <v>1.3427591701999999</v>
      </c>
      <c r="I1151" s="38">
        <v>10.3418709588</v>
      </c>
      <c r="J1151" s="37" t="s">
        <v>10479</v>
      </c>
      <c r="K1151" s="39">
        <v>6.7605087100999999</v>
      </c>
      <c r="L1151" s="39">
        <v>4.2319866174546297</v>
      </c>
      <c r="M1151" s="39">
        <v>4.4334571806161689</v>
      </c>
      <c r="N1151" s="39">
        <v>6.7276246758653553</v>
      </c>
      <c r="O1151" s="39">
        <v>3.2053536164110876</v>
      </c>
      <c r="P1151" s="39">
        <v>3.0520757701556471</v>
      </c>
      <c r="Q1151" s="39">
        <v>10.370428961050809</v>
      </c>
    </row>
    <row r="1152" spans="1:17" ht="15">
      <c r="A1152" s="22" t="s">
        <v>1370</v>
      </c>
      <c r="B1152" s="21" t="s">
        <v>10397</v>
      </c>
      <c r="C1152" s="38">
        <v>4.7219370383000001</v>
      </c>
      <c r="D1152" s="38">
        <v>3.5537280935000002</v>
      </c>
      <c r="E1152" s="38">
        <v>4.1440659906999997</v>
      </c>
      <c r="F1152" s="38">
        <v>27.4301866305</v>
      </c>
      <c r="G1152" s="38">
        <v>4.5647149473999997</v>
      </c>
      <c r="H1152" s="38">
        <v>1.9405057772000001</v>
      </c>
      <c r="I1152" s="38">
        <v>2.2158890160000002</v>
      </c>
      <c r="J1152" s="37" t="s">
        <v>10445</v>
      </c>
      <c r="K1152" s="39">
        <v>4.7219370383000001</v>
      </c>
      <c r="L1152" s="39">
        <v>6.4258958424835555</v>
      </c>
      <c r="M1152" s="39">
        <v>2.1403521621917276</v>
      </c>
      <c r="N1152" s="39">
        <v>3.9294449131945703</v>
      </c>
      <c r="O1152" s="39">
        <v>3.3796205447254111</v>
      </c>
      <c r="P1152" s="39">
        <v>4.4107467637380005</v>
      </c>
      <c r="Q1152" s="39">
        <v>2.2220079633122007</v>
      </c>
    </row>
    <row r="1153" spans="1:17" ht="15">
      <c r="A1153" s="22" t="s">
        <v>1369</v>
      </c>
      <c r="B1153" s="21" t="s">
        <v>10397</v>
      </c>
      <c r="C1153" s="38">
        <v>1.3429957588000001</v>
      </c>
      <c r="D1153" s="38">
        <v>2.2370482794000002</v>
      </c>
      <c r="E1153" s="38">
        <v>1.8387317668000001</v>
      </c>
      <c r="F1153" s="38">
        <v>17.152591448900001</v>
      </c>
      <c r="G1153" s="38">
        <v>3.4843097883</v>
      </c>
      <c r="H1153" s="38">
        <v>0.60542106449999999</v>
      </c>
      <c r="I1153" s="38">
        <v>0</v>
      </c>
      <c r="J1153" s="37" t="s">
        <v>10445</v>
      </c>
      <c r="K1153" s="39">
        <v>1.3429957588000001</v>
      </c>
      <c r="L1153" s="39">
        <v>4.0450588395674769</v>
      </c>
      <c r="M1153" s="39">
        <v>0.94967925742326809</v>
      </c>
      <c r="N1153" s="39">
        <v>2.457152921520469</v>
      </c>
      <c r="O1153" s="39">
        <v>2.5797109086589902</v>
      </c>
      <c r="P1153" s="39">
        <v>1.3761149450404173</v>
      </c>
      <c r="Q1153" s="39">
        <v>0</v>
      </c>
    </row>
    <row r="1154" spans="1:17" ht="15">
      <c r="A1154" s="22" t="s">
        <v>1536</v>
      </c>
      <c r="B1154" s="21" t="s">
        <v>10397</v>
      </c>
      <c r="C1154" s="38">
        <v>4.0561689993999996</v>
      </c>
      <c r="D1154" s="38">
        <v>4.1011358186000004</v>
      </c>
      <c r="E1154" s="38">
        <v>2.6730628757999999</v>
      </c>
      <c r="F1154" s="38">
        <v>23.937805190799999</v>
      </c>
      <c r="G1154" s="38">
        <v>4.8950580328999997</v>
      </c>
      <c r="H1154" s="38">
        <v>1.3366100213000001</v>
      </c>
      <c r="I1154" s="38">
        <v>3.8121874978000001</v>
      </c>
      <c r="J1154" s="37" t="s">
        <v>10445</v>
      </c>
      <c r="K1154" s="39">
        <v>4.0561689993999996</v>
      </c>
      <c r="L1154" s="39">
        <v>7.4157253770777647</v>
      </c>
      <c r="M1154" s="39">
        <v>1.3805996136964382</v>
      </c>
      <c r="N1154" s="39">
        <v>3.4291522732638824</v>
      </c>
      <c r="O1154" s="39">
        <v>3.6241997334433593</v>
      </c>
      <c r="P1154" s="39">
        <v>3.0380988271704257</v>
      </c>
      <c r="Q1154" s="39">
        <v>3.822714457532566</v>
      </c>
    </row>
    <row r="1155" spans="1:17" ht="15">
      <c r="A1155" s="22" t="s">
        <v>1535</v>
      </c>
      <c r="B1155" s="21" t="s">
        <v>9758</v>
      </c>
      <c r="C1155" s="38">
        <v>2.3770082174999998</v>
      </c>
      <c r="D1155" s="38">
        <v>2.512036497</v>
      </c>
      <c r="E1155" s="38">
        <v>6.2514239736999997</v>
      </c>
      <c r="F1155" s="38">
        <v>18.317356841599999</v>
      </c>
      <c r="G1155" s="38">
        <v>3.7865508654000002</v>
      </c>
      <c r="H1155" s="38">
        <v>1.6757106975</v>
      </c>
      <c r="I1155" s="38">
        <v>1.3674176676000001</v>
      </c>
      <c r="J1155" s="37" t="s">
        <v>10445</v>
      </c>
      <c r="K1155" s="39">
        <v>2.3770082174999998</v>
      </c>
      <c r="L1155" s="39">
        <v>4.5422959938224245</v>
      </c>
      <c r="M1155" s="39">
        <v>3.2287731056681017</v>
      </c>
      <c r="N1155" s="39">
        <v>2.6240085652338441</v>
      </c>
      <c r="O1155" s="39">
        <v>2.8034839515318879</v>
      </c>
      <c r="P1155" s="39">
        <v>3.8088706680503215</v>
      </c>
      <c r="Q1155" s="39">
        <v>1.371193649430047</v>
      </c>
    </row>
    <row r="1156" spans="1:17" ht="15">
      <c r="A1156" s="22" t="s">
        <v>1533</v>
      </c>
      <c r="B1156" s="21" t="s">
        <v>1534</v>
      </c>
      <c r="C1156" s="38">
        <v>8.0044964713999995</v>
      </c>
      <c r="D1156" s="38">
        <v>7.5406543011</v>
      </c>
      <c r="E1156" s="38">
        <v>30.0542263048</v>
      </c>
      <c r="F1156" s="38">
        <v>32.641833722699999</v>
      </c>
      <c r="G1156" s="38">
        <v>11.9490785326</v>
      </c>
      <c r="H1156" s="38">
        <v>5.3611861110000003</v>
      </c>
      <c r="I1156" s="38">
        <v>2.3766613962999998</v>
      </c>
      <c r="J1156" s="37" t="s">
        <v>10479</v>
      </c>
      <c r="K1156" s="39">
        <v>8.0044964713999995</v>
      </c>
      <c r="L1156" s="39">
        <v>13.635105964261141</v>
      </c>
      <c r="M1156" s="39">
        <v>15.522587815647301</v>
      </c>
      <c r="N1156" s="39">
        <v>4.6760267878158608</v>
      </c>
      <c r="O1156" s="39">
        <v>8.8468506280581973</v>
      </c>
      <c r="P1156" s="39">
        <v>12.185912851550961</v>
      </c>
      <c r="Q1156" s="39">
        <v>2.3832242998379902</v>
      </c>
    </row>
    <row r="1157" spans="1:17" ht="15">
      <c r="A1157" s="22" t="s">
        <v>1532</v>
      </c>
      <c r="B1157" s="21" t="s">
        <v>10397</v>
      </c>
      <c r="C1157" s="38">
        <v>0</v>
      </c>
      <c r="D1157" s="38">
        <v>1.2090466179999999</v>
      </c>
      <c r="E1157" s="38">
        <v>0</v>
      </c>
      <c r="F1157" s="38">
        <v>5.9381841990000002</v>
      </c>
      <c r="G1157" s="38">
        <v>0.82380032599999997</v>
      </c>
      <c r="H1157" s="38">
        <v>0</v>
      </c>
      <c r="I1157" s="38">
        <v>0</v>
      </c>
      <c r="J1157" s="37" t="s">
        <v>10445</v>
      </c>
      <c r="K1157" s="39">
        <v>0</v>
      </c>
      <c r="L1157" s="39">
        <v>2.1862133037655269</v>
      </c>
      <c r="M1157" s="39">
        <v>0</v>
      </c>
      <c r="N1157" s="39">
        <v>0.85066018721242631</v>
      </c>
      <c r="O1157" s="39">
        <v>0.60992472445336277</v>
      </c>
      <c r="P1157" s="39">
        <v>0</v>
      </c>
      <c r="Q1157" s="39">
        <v>0</v>
      </c>
    </row>
    <row r="1158" spans="1:17" ht="15">
      <c r="A1158" s="22" t="s">
        <v>1530</v>
      </c>
      <c r="B1158" s="21" t="s">
        <v>1531</v>
      </c>
      <c r="C1158" s="38">
        <v>1.1929765578</v>
      </c>
      <c r="D1158" s="38">
        <v>1.3372547449000001</v>
      </c>
      <c r="E1158" s="38">
        <v>1.0553171262000001</v>
      </c>
      <c r="F1158" s="38">
        <v>7.4549435844999996</v>
      </c>
      <c r="G1158" s="38">
        <v>1.4759190744999999</v>
      </c>
      <c r="H1158" s="38">
        <v>1.1366871509000001</v>
      </c>
      <c r="I1158" s="38">
        <v>0.87260326610000005</v>
      </c>
      <c r="J1158" s="37" t="s">
        <v>10445</v>
      </c>
      <c r="K1158" s="39">
        <v>1.1929765578</v>
      </c>
      <c r="L1158" s="39">
        <v>2.4180408516092107</v>
      </c>
      <c r="M1158" s="39">
        <v>0.54505654541437232</v>
      </c>
      <c r="N1158" s="39">
        <v>1.067939877364664</v>
      </c>
      <c r="O1158" s="39">
        <v>1.0927399594521097</v>
      </c>
      <c r="P1158" s="39">
        <v>2.583676498736859</v>
      </c>
      <c r="Q1158" s="39">
        <v>0.87501286936585243</v>
      </c>
    </row>
    <row r="1159" spans="1:17" ht="15">
      <c r="A1159" s="22" t="s">
        <v>1529</v>
      </c>
      <c r="B1159" s="21" t="s">
        <v>10397</v>
      </c>
      <c r="C1159" s="38">
        <v>4.6190186500000001</v>
      </c>
      <c r="D1159" s="38">
        <v>2.9238222057000001</v>
      </c>
      <c r="E1159" s="38">
        <v>1.8248820195</v>
      </c>
      <c r="F1159" s="38">
        <v>19.3714082909</v>
      </c>
      <c r="G1159" s="38">
        <v>2.9092469065</v>
      </c>
      <c r="H1159" s="38">
        <v>0.49847912579999998</v>
      </c>
      <c r="I1159" s="38">
        <v>1.832319182</v>
      </c>
      <c r="J1159" s="37" t="s">
        <v>10445</v>
      </c>
      <c r="K1159" s="39">
        <v>4.6190186500000001</v>
      </c>
      <c r="L1159" s="39">
        <v>5.2868920923166653</v>
      </c>
      <c r="M1159" s="39">
        <v>0.94252605652205446</v>
      </c>
      <c r="N1159" s="39">
        <v>2.7750041512825327</v>
      </c>
      <c r="O1159" s="39">
        <v>2.1539462437816641</v>
      </c>
      <c r="P1159" s="39">
        <v>1.1330371786296878</v>
      </c>
      <c r="Q1159" s="39">
        <v>1.837378941064121</v>
      </c>
    </row>
    <row r="1160" spans="1:17" ht="15">
      <c r="A1160" s="22" t="s">
        <v>1528</v>
      </c>
      <c r="B1160" s="21" t="s">
        <v>10353</v>
      </c>
      <c r="C1160" s="38">
        <v>17.6061531436</v>
      </c>
      <c r="D1160" s="38">
        <v>6.5514385913000002</v>
      </c>
      <c r="E1160" s="38">
        <v>39.756638949299997</v>
      </c>
      <c r="F1160" s="38">
        <v>180.6481720566</v>
      </c>
      <c r="G1160" s="38">
        <v>23.4091291654</v>
      </c>
      <c r="H1160" s="38">
        <v>9.8180060263000009</v>
      </c>
      <c r="I1160" s="38">
        <v>25.227112876900001</v>
      </c>
      <c r="J1160" s="37" t="s">
        <v>10479</v>
      </c>
      <c r="K1160" s="39">
        <v>17.6061531436</v>
      </c>
      <c r="L1160" s="39">
        <v>11.846393674046855</v>
      </c>
      <c r="M1160" s="39">
        <v>20.533748334986452</v>
      </c>
      <c r="N1160" s="39">
        <v>25.878316116756412</v>
      </c>
      <c r="O1160" s="39">
        <v>17.33163511263259</v>
      </c>
      <c r="P1160" s="39">
        <v>22.316211997754682</v>
      </c>
      <c r="Q1160" s="39">
        <v>25.296774928301534</v>
      </c>
    </row>
    <row r="1161" spans="1:17" ht="15">
      <c r="A1161" s="22" t="s">
        <v>1527</v>
      </c>
      <c r="B1161" s="21" t="s">
        <v>9829</v>
      </c>
      <c r="C1161" s="38">
        <v>62.758376900800002</v>
      </c>
      <c r="D1161" s="38">
        <v>30.602707892200002</v>
      </c>
      <c r="E1161" s="38">
        <v>283.0107690717</v>
      </c>
      <c r="F1161" s="38">
        <v>391.74453654140001</v>
      </c>
      <c r="G1161" s="38">
        <v>176.702581587</v>
      </c>
      <c r="H1161" s="38">
        <v>53.195535134700002</v>
      </c>
      <c r="I1161" s="38">
        <v>192.4810781992</v>
      </c>
      <c r="J1161" s="37" t="s">
        <v>10479</v>
      </c>
      <c r="K1161" s="39">
        <v>62.758376900800002</v>
      </c>
      <c r="L1161" s="39">
        <v>55.33620137480748</v>
      </c>
      <c r="M1161" s="39">
        <v>146.17110655707418</v>
      </c>
      <c r="N1161" s="39">
        <v>56.118414253614922</v>
      </c>
      <c r="O1161" s="39">
        <v>130.82693704183947</v>
      </c>
      <c r="P1161" s="39">
        <v>120.91282447983485</v>
      </c>
      <c r="Q1161" s="39">
        <v>193.01259470006812</v>
      </c>
    </row>
    <row r="1162" spans="1:17" ht="15">
      <c r="A1162" s="22" t="s">
        <v>1526</v>
      </c>
      <c r="B1162" s="21" t="s">
        <v>9800</v>
      </c>
      <c r="C1162" s="38">
        <v>83.036832430399997</v>
      </c>
      <c r="D1162" s="38">
        <v>24.313632549099999</v>
      </c>
      <c r="E1162" s="38">
        <v>173.29139712049999</v>
      </c>
      <c r="F1162" s="38">
        <v>569.79728453589996</v>
      </c>
      <c r="G1162" s="38">
        <v>58.768949232899999</v>
      </c>
      <c r="H1162" s="38">
        <v>20.245516955700001</v>
      </c>
      <c r="I1162" s="38">
        <v>66.694810307099999</v>
      </c>
      <c r="J1162" s="37" t="s">
        <v>10479</v>
      </c>
      <c r="K1162" s="39">
        <v>83.036832430399997</v>
      </c>
      <c r="L1162" s="39">
        <v>43.964216226531775</v>
      </c>
      <c r="M1162" s="39">
        <v>89.502584502385233</v>
      </c>
      <c r="N1162" s="39">
        <v>81.624929185939664</v>
      </c>
      <c r="O1162" s="39">
        <v>43.511314618355954</v>
      </c>
      <c r="P1162" s="39">
        <v>46.017821457561695</v>
      </c>
      <c r="Q1162" s="39">
        <v>66.878981096936315</v>
      </c>
    </row>
    <row r="1163" spans="1:17" ht="15">
      <c r="A1163" s="22" t="s">
        <v>1705</v>
      </c>
      <c r="B1163" s="21" t="s">
        <v>10397</v>
      </c>
      <c r="C1163" s="38">
        <v>3.5002438724</v>
      </c>
      <c r="D1163" s="38">
        <v>3.1302496221</v>
      </c>
      <c r="E1163" s="38">
        <v>6.5485699952000003</v>
      </c>
      <c r="F1163" s="38">
        <v>33.239590309100002</v>
      </c>
      <c r="G1163" s="38">
        <v>4.7156192522999998</v>
      </c>
      <c r="H1163" s="38">
        <v>0.55989158149999996</v>
      </c>
      <c r="I1163" s="38">
        <v>1.9580273829999999</v>
      </c>
      <c r="J1163" s="37" t="s">
        <v>10445</v>
      </c>
      <c r="K1163" s="39">
        <v>3.5002438724</v>
      </c>
      <c r="L1163" s="39">
        <v>5.6601567433870725</v>
      </c>
      <c r="M1163" s="39">
        <v>3.3822448725346241</v>
      </c>
      <c r="N1163" s="39">
        <v>4.7616569590355615</v>
      </c>
      <c r="O1163" s="39">
        <v>3.4913469712393024</v>
      </c>
      <c r="P1163" s="39">
        <v>1.2726269667223724</v>
      </c>
      <c r="Q1163" s="39">
        <v>1.9634342722015405</v>
      </c>
    </row>
    <row r="1164" spans="1:17" ht="15">
      <c r="A1164" s="22" t="s">
        <v>1703</v>
      </c>
      <c r="B1164" s="21" t="s">
        <v>1704</v>
      </c>
      <c r="C1164" s="38">
        <v>5.9712656264000001</v>
      </c>
      <c r="D1164" s="38">
        <v>3.3851722667000002</v>
      </c>
      <c r="E1164" s="38">
        <v>22.736580628700001</v>
      </c>
      <c r="F1164" s="38">
        <v>70.220762342900002</v>
      </c>
      <c r="G1164" s="38">
        <v>8.4861745848000005</v>
      </c>
      <c r="H1164" s="38">
        <v>3.1193732624999999</v>
      </c>
      <c r="I1164" s="38">
        <v>1.4534675748999999</v>
      </c>
      <c r="J1164" s="37" t="s">
        <v>10479</v>
      </c>
      <c r="K1164" s="39">
        <v>5.9712656264000001</v>
      </c>
      <c r="L1164" s="39">
        <v>6.1211110761302718</v>
      </c>
      <c r="M1164" s="39">
        <v>11.743126103371827</v>
      </c>
      <c r="N1164" s="39">
        <v>10.059305140933471</v>
      </c>
      <c r="O1164" s="39">
        <v>6.282988161013753</v>
      </c>
      <c r="P1164" s="39">
        <v>7.0902986654930542</v>
      </c>
      <c r="Q1164" s="39">
        <v>1.457481174609456</v>
      </c>
    </row>
    <row r="1165" spans="1:17" ht="15">
      <c r="A1165" s="22" t="s">
        <v>1702</v>
      </c>
      <c r="B1165" s="21" t="s">
        <v>3253</v>
      </c>
      <c r="C1165" s="38">
        <v>2.9109284260999999</v>
      </c>
      <c r="D1165" s="38">
        <v>6.4636880131999996</v>
      </c>
      <c r="E1165" s="38">
        <v>24.678795132699999</v>
      </c>
      <c r="F1165" s="38">
        <v>78.441311201800005</v>
      </c>
      <c r="G1165" s="38">
        <v>13.311107116700001</v>
      </c>
      <c r="H1165" s="38">
        <v>4.2443702303000004</v>
      </c>
      <c r="I1165" s="38">
        <v>4.1113728089999997</v>
      </c>
      <c r="J1165" s="37" t="s">
        <v>10479</v>
      </c>
      <c r="K1165" s="39">
        <v>2.9109284260999999</v>
      </c>
      <c r="L1165" s="39">
        <v>11.687721974875585</v>
      </c>
      <c r="M1165" s="39">
        <v>12.746252748170825</v>
      </c>
      <c r="N1165" s="39">
        <v>11.236919946563514</v>
      </c>
      <c r="O1165" s="39">
        <v>9.8552684237738983</v>
      </c>
      <c r="P1165" s="39">
        <v>9.6474035158062588</v>
      </c>
      <c r="Q1165" s="39">
        <v>4.1227259378875178</v>
      </c>
    </row>
    <row r="1166" spans="1:17" ht="15">
      <c r="A1166" s="22" t="s">
        <v>1700</v>
      </c>
      <c r="B1166" s="21" t="s">
        <v>1701</v>
      </c>
      <c r="C1166" s="38">
        <v>2.8516204313000002</v>
      </c>
      <c r="D1166" s="38">
        <v>2.7845926901000002</v>
      </c>
      <c r="E1166" s="38">
        <v>28.9267512849</v>
      </c>
      <c r="F1166" s="38">
        <v>90.339596278100004</v>
      </c>
      <c r="G1166" s="38">
        <v>6.7275421150000003</v>
      </c>
      <c r="H1166" s="38">
        <v>2.1960521812999998</v>
      </c>
      <c r="I1166" s="38">
        <v>1.5323277093000001</v>
      </c>
      <c r="J1166" s="37" t="s">
        <v>10479</v>
      </c>
      <c r="K1166" s="39">
        <v>2.8516204313000002</v>
      </c>
      <c r="L1166" s="39">
        <v>5.0351355307830303</v>
      </c>
      <c r="M1166" s="39">
        <v>14.940262726694627</v>
      </c>
      <c r="N1166" s="39">
        <v>12.941379941626758</v>
      </c>
      <c r="O1166" s="39">
        <v>4.9809330504437899</v>
      </c>
      <c r="P1166" s="39">
        <v>4.9916007287776454</v>
      </c>
      <c r="Q1166" s="39">
        <v>1.5365590730779373</v>
      </c>
    </row>
    <row r="1167" spans="1:17" ht="15">
      <c r="A1167" s="22" t="s">
        <v>1698</v>
      </c>
      <c r="B1167" s="21" t="s">
        <v>1699</v>
      </c>
      <c r="C1167" s="38">
        <v>7.4314604823000003</v>
      </c>
      <c r="D1167" s="38">
        <v>4.6926373738000002</v>
      </c>
      <c r="E1167" s="38">
        <v>34.439166210499998</v>
      </c>
      <c r="F1167" s="38">
        <v>113.719394631</v>
      </c>
      <c r="G1167" s="38">
        <v>13.5039849957</v>
      </c>
      <c r="H1167" s="38">
        <v>2.8172097681000001</v>
      </c>
      <c r="I1167" s="38">
        <v>2.6379983735999999</v>
      </c>
      <c r="J1167" s="37" t="s">
        <v>10479</v>
      </c>
      <c r="K1167" s="39">
        <v>7.4314604823000003</v>
      </c>
      <c r="L1167" s="39">
        <v>8.4852859299333367</v>
      </c>
      <c r="M1167" s="39">
        <v>17.78734798821889</v>
      </c>
      <c r="N1167" s="39">
        <v>16.290596297565315</v>
      </c>
      <c r="O1167" s="39">
        <v>9.9980712165009109</v>
      </c>
      <c r="P1167" s="39">
        <v>6.4034846035593436</v>
      </c>
      <c r="Q1167" s="39">
        <v>2.6452829320508862</v>
      </c>
    </row>
    <row r="1168" spans="1:17" ht="15">
      <c r="A1168" s="22" t="s">
        <v>1696</v>
      </c>
      <c r="B1168" s="21" t="s">
        <v>1697</v>
      </c>
      <c r="C1168" s="38">
        <v>18.7682680809</v>
      </c>
      <c r="D1168" s="38">
        <v>11.4588382304</v>
      </c>
      <c r="E1168" s="38">
        <v>93.398521965</v>
      </c>
      <c r="F1168" s="38">
        <v>205.51557266820001</v>
      </c>
      <c r="G1168" s="38">
        <v>27.061928384600002</v>
      </c>
      <c r="H1168" s="38">
        <v>8.9950349660000004</v>
      </c>
      <c r="I1168" s="38">
        <v>8.2523680576</v>
      </c>
      <c r="J1168" s="37" t="s">
        <v>10479</v>
      </c>
      <c r="K1168" s="39">
        <v>18.7682680809</v>
      </c>
      <c r="L1168" s="39">
        <v>20.720015433679091</v>
      </c>
      <c r="M1168" s="39">
        <v>48.239031154890469</v>
      </c>
      <c r="N1168" s="39">
        <v>29.440635329304985</v>
      </c>
      <c r="O1168" s="39">
        <v>20.036092111419961</v>
      </c>
      <c r="P1168" s="39">
        <v>20.445608475972879</v>
      </c>
      <c r="Q1168" s="39">
        <v>8.2751561146645596</v>
      </c>
    </row>
    <row r="1169" spans="1:17" ht="15">
      <c r="A1169" s="22" t="s">
        <v>1864</v>
      </c>
      <c r="B1169" s="21" t="s">
        <v>10397</v>
      </c>
      <c r="C1169" s="38">
        <v>3.7434301866999999</v>
      </c>
      <c r="D1169" s="38">
        <v>4.5899822432999997</v>
      </c>
      <c r="E1169" s="38">
        <v>4.4095734902999997</v>
      </c>
      <c r="F1169" s="38">
        <v>31.962384782299999</v>
      </c>
      <c r="G1169" s="38">
        <v>5.1454471903999996</v>
      </c>
      <c r="H1169" s="38">
        <v>2.1471631303000001</v>
      </c>
      <c r="I1169" s="38">
        <v>4.0774658176000003</v>
      </c>
      <c r="J1169" s="37" t="s">
        <v>10479</v>
      </c>
      <c r="K1169" s="39">
        <v>3.7434301866999999</v>
      </c>
      <c r="L1169" s="39">
        <v>8.2996636316218524</v>
      </c>
      <c r="M1169" s="39">
        <v>2.2774830747115322</v>
      </c>
      <c r="N1169" s="39">
        <v>4.5786939763919108</v>
      </c>
      <c r="O1169" s="39">
        <v>3.8095826873878287</v>
      </c>
      <c r="P1169" s="39">
        <v>4.8804764919863386</v>
      </c>
      <c r="Q1169" s="39">
        <v>4.0887253158533152</v>
      </c>
    </row>
    <row r="1170" spans="1:17" ht="15">
      <c r="A1170" s="22" t="s">
        <v>1862</v>
      </c>
      <c r="B1170" s="21" t="s">
        <v>1863</v>
      </c>
      <c r="C1170" s="38">
        <v>3.1186528865000001</v>
      </c>
      <c r="D1170" s="38">
        <v>2.4818789923</v>
      </c>
      <c r="E1170" s="38">
        <v>5.8261771328999998</v>
      </c>
      <c r="F1170" s="38">
        <v>26.1870689912</v>
      </c>
      <c r="G1170" s="38">
        <v>4.2321106120999996</v>
      </c>
      <c r="H1170" s="38">
        <v>1.0060618377999999</v>
      </c>
      <c r="I1170" s="38">
        <v>3.9890637287000001</v>
      </c>
      <c r="J1170" s="37" t="s">
        <v>10445</v>
      </c>
      <c r="K1170" s="39">
        <v>3.1186528865000001</v>
      </c>
      <c r="L1170" s="39">
        <v>4.4877648144601485</v>
      </c>
      <c r="M1170" s="39">
        <v>3.0091390561104743</v>
      </c>
      <c r="N1170" s="39">
        <v>3.7513651082683293</v>
      </c>
      <c r="O1170" s="39">
        <v>3.1333671734201824</v>
      </c>
      <c r="P1170" s="39">
        <v>2.2867667014110111</v>
      </c>
      <c r="Q1170" s="39">
        <v>4.0000791137687823</v>
      </c>
    </row>
    <row r="1171" spans="1:17" ht="15">
      <c r="A1171" s="22" t="s">
        <v>1861</v>
      </c>
      <c r="B1171" s="21" t="s">
        <v>10397</v>
      </c>
      <c r="C1171" s="38">
        <v>2.4576010098999999</v>
      </c>
      <c r="D1171" s="38">
        <v>1.2903058966000001</v>
      </c>
      <c r="E1171" s="38">
        <v>0.59877434009999997</v>
      </c>
      <c r="F1171" s="38">
        <v>10.2046327667</v>
      </c>
      <c r="G1171" s="38">
        <v>0</v>
      </c>
      <c r="H1171" s="38">
        <v>1.0327224569</v>
      </c>
      <c r="I1171" s="38">
        <v>0</v>
      </c>
      <c r="J1171" s="37" t="s">
        <v>10445</v>
      </c>
      <c r="K1171" s="39">
        <v>2.4576010098999999</v>
      </c>
      <c r="L1171" s="39">
        <v>2.333147353524152</v>
      </c>
      <c r="M1171" s="39">
        <v>0.30925857753570157</v>
      </c>
      <c r="N1171" s="39">
        <v>1.4618399377400455</v>
      </c>
      <c r="O1171" s="39">
        <v>0</v>
      </c>
      <c r="P1171" s="39">
        <v>2.3473659744439699</v>
      </c>
      <c r="Q1171" s="39">
        <v>0</v>
      </c>
    </row>
    <row r="1172" spans="1:17" ht="15">
      <c r="A1172" s="22" t="s">
        <v>1860</v>
      </c>
      <c r="B1172" s="21" t="s">
        <v>10397</v>
      </c>
      <c r="C1172" s="38">
        <v>1.9910071694</v>
      </c>
      <c r="D1172" s="38">
        <v>2.2065868753000002</v>
      </c>
      <c r="E1172" s="38">
        <v>5.9164377721000001</v>
      </c>
      <c r="F1172" s="38">
        <v>28.505097532499999</v>
      </c>
      <c r="G1172" s="38">
        <v>5.5978982883999997</v>
      </c>
      <c r="H1172" s="38">
        <v>2.3949125729</v>
      </c>
      <c r="I1172" s="38">
        <v>1.9898562461</v>
      </c>
      <c r="J1172" s="37" t="s">
        <v>10445</v>
      </c>
      <c r="K1172" s="39">
        <v>1.9910071694</v>
      </c>
      <c r="L1172" s="39">
        <v>3.9899781454872443</v>
      </c>
      <c r="M1172" s="39">
        <v>3.0557574146757287</v>
      </c>
      <c r="N1172" s="39">
        <v>4.0834286695903348</v>
      </c>
      <c r="O1172" s="39">
        <v>4.1445681232594227</v>
      </c>
      <c r="P1172" s="39">
        <v>5.4436080554195643</v>
      </c>
      <c r="Q1172" s="39">
        <v>1.995351027400337</v>
      </c>
    </row>
    <row r="1173" spans="1:17" ht="15">
      <c r="A1173" s="22" t="s">
        <v>1859</v>
      </c>
      <c r="B1173" s="21" t="s">
        <v>3411</v>
      </c>
      <c r="C1173" s="38">
        <v>3.4991360132999998</v>
      </c>
      <c r="D1173" s="38">
        <v>3.5008747364000001</v>
      </c>
      <c r="E1173" s="38">
        <v>14.583018818999999</v>
      </c>
      <c r="F1173" s="38">
        <v>61.141704301799997</v>
      </c>
      <c r="G1173" s="38">
        <v>7.4392080329999999</v>
      </c>
      <c r="H1173" s="38">
        <v>3.7847620543999998</v>
      </c>
      <c r="I1173" s="38">
        <v>3.3927000157</v>
      </c>
      <c r="J1173" s="37" t="s">
        <v>10479</v>
      </c>
      <c r="K1173" s="39">
        <v>3.4991360132999998</v>
      </c>
      <c r="L1173" s="39">
        <v>6.3303257373110764</v>
      </c>
      <c r="M1173" s="39">
        <v>7.5319253917713214</v>
      </c>
      <c r="N1173" s="39">
        <v>8.7587066828635436</v>
      </c>
      <c r="O1173" s="39">
        <v>5.5078357782523719</v>
      </c>
      <c r="P1173" s="39">
        <v>8.6027195482256182</v>
      </c>
      <c r="Q1173" s="39">
        <v>3.4020686043306907</v>
      </c>
    </row>
    <row r="1174" spans="1:17" ht="15">
      <c r="A1174" s="22" t="s">
        <v>1858</v>
      </c>
      <c r="B1174" s="21" t="s">
        <v>3296</v>
      </c>
      <c r="C1174" s="38">
        <v>7.4164267269000002</v>
      </c>
      <c r="D1174" s="38">
        <v>4.6266211004000004</v>
      </c>
      <c r="E1174" s="38">
        <v>14.985455630900001</v>
      </c>
      <c r="F1174" s="38">
        <v>45.836703380199999</v>
      </c>
      <c r="G1174" s="38">
        <v>10.732226041200001</v>
      </c>
      <c r="H1174" s="38">
        <v>3.6488386527999999</v>
      </c>
      <c r="I1174" s="38">
        <v>5.7692371391000004</v>
      </c>
      <c r="J1174" s="37" t="s">
        <v>10479</v>
      </c>
      <c r="K1174" s="39">
        <v>7.4164267269000002</v>
      </c>
      <c r="L1174" s="39">
        <v>8.3659144739254234</v>
      </c>
      <c r="M1174" s="39">
        <v>7.7397783802200442</v>
      </c>
      <c r="N1174" s="39">
        <v>6.5662258649988683</v>
      </c>
      <c r="O1174" s="39">
        <v>7.9459182090079858</v>
      </c>
      <c r="P1174" s="39">
        <v>8.2937672581744497</v>
      </c>
      <c r="Q1174" s="39">
        <v>5.7851682881019784</v>
      </c>
    </row>
    <row r="1175" spans="1:17" ht="15">
      <c r="A1175" s="22" t="s">
        <v>1686</v>
      </c>
      <c r="B1175" s="21" t="s">
        <v>1857</v>
      </c>
      <c r="C1175" s="38">
        <v>244.660542943</v>
      </c>
      <c r="D1175" s="38">
        <v>23.2141971064</v>
      </c>
      <c r="E1175" s="38">
        <v>207.88368348739999</v>
      </c>
      <c r="F1175" s="38">
        <v>426.9560008487</v>
      </c>
      <c r="G1175" s="38">
        <v>149.1315768135</v>
      </c>
      <c r="H1175" s="38">
        <v>23.220926629099999</v>
      </c>
      <c r="I1175" s="38">
        <v>88.9927193332</v>
      </c>
      <c r="J1175" s="37" t="s">
        <v>10479</v>
      </c>
      <c r="K1175" s="39">
        <v>244.660542943</v>
      </c>
      <c r="L1175" s="39">
        <v>41.976203228788059</v>
      </c>
      <c r="M1175" s="39">
        <v>107.36901691120971</v>
      </c>
      <c r="N1175" s="39">
        <v>61.162547243749451</v>
      </c>
      <c r="O1175" s="39">
        <v>110.4139353002265</v>
      </c>
      <c r="P1175" s="39">
        <v>52.780892581565446</v>
      </c>
      <c r="Q1175" s="39">
        <v>89.238463482314586</v>
      </c>
    </row>
    <row r="1176" spans="1:17" ht="15">
      <c r="A1176" s="22" t="s">
        <v>1684</v>
      </c>
      <c r="B1176" s="21" t="s">
        <v>1685</v>
      </c>
      <c r="C1176" s="38">
        <v>2.8209930930999998</v>
      </c>
      <c r="D1176" s="38">
        <v>5.0957526498999997</v>
      </c>
      <c r="E1176" s="38">
        <v>12.5449152634</v>
      </c>
      <c r="F1176" s="38">
        <v>62.791313132500001</v>
      </c>
      <c r="G1176" s="38">
        <v>8.3423741378000003</v>
      </c>
      <c r="H1176" s="38">
        <v>3.5581520441999999</v>
      </c>
      <c r="I1176" s="38">
        <v>6.9343375098999998</v>
      </c>
      <c r="J1176" s="37" t="s">
        <v>10479</v>
      </c>
      <c r="K1176" s="39">
        <v>2.8209930930999998</v>
      </c>
      <c r="L1176" s="39">
        <v>9.2142040431312946</v>
      </c>
      <c r="M1176" s="39">
        <v>6.479273392071323</v>
      </c>
      <c r="N1176" s="39">
        <v>8.99501739834907</v>
      </c>
      <c r="O1176" s="39">
        <v>6.1765212839749779</v>
      </c>
      <c r="P1176" s="39">
        <v>8.0876376655205249</v>
      </c>
      <c r="Q1176" s="39">
        <v>6.9534859625353613</v>
      </c>
    </row>
    <row r="1177" spans="1:17" ht="15">
      <c r="A1177" s="22" t="s">
        <v>1682</v>
      </c>
      <c r="B1177" s="21" t="s">
        <v>1683</v>
      </c>
      <c r="C1177" s="38">
        <v>1.1985629148000001</v>
      </c>
      <c r="D1177" s="38">
        <v>0.99014295809999997</v>
      </c>
      <c r="E1177" s="38">
        <v>3.7846838011999999</v>
      </c>
      <c r="F1177" s="38">
        <v>12.8112244778</v>
      </c>
      <c r="G1177" s="38">
        <v>1.7232368479</v>
      </c>
      <c r="H1177" s="38">
        <v>0.60609728730000001</v>
      </c>
      <c r="I1177" s="38">
        <v>1.4961640888000001</v>
      </c>
      <c r="J1177" s="37" t="s">
        <v>10445</v>
      </c>
      <c r="K1177" s="39">
        <v>1.1985629148000001</v>
      </c>
      <c r="L1177" s="39">
        <v>1.7903889522545877</v>
      </c>
      <c r="M1177" s="39">
        <v>1.9547362844340497</v>
      </c>
      <c r="N1177" s="39">
        <v>1.835240916666244</v>
      </c>
      <c r="O1177" s="39">
        <v>1.2758489241278703</v>
      </c>
      <c r="P1177" s="39">
        <v>1.377651991495888</v>
      </c>
      <c r="Q1177" s="39">
        <v>1.5002955904969124</v>
      </c>
    </row>
    <row r="1178" spans="1:17" ht="15">
      <c r="A1178" s="22" t="s">
        <v>1680</v>
      </c>
      <c r="B1178" s="21" t="s">
        <v>1681</v>
      </c>
      <c r="C1178" s="38">
        <v>78.716652778099998</v>
      </c>
      <c r="D1178" s="38">
        <v>49.707807738299998</v>
      </c>
      <c r="E1178" s="38">
        <v>330.4821695023</v>
      </c>
      <c r="F1178" s="38">
        <v>1090.1184194407001</v>
      </c>
      <c r="G1178" s="38">
        <v>135.5936440742</v>
      </c>
      <c r="H1178" s="38">
        <v>53.5404279069</v>
      </c>
      <c r="I1178" s="38">
        <v>125.6978200513</v>
      </c>
      <c r="J1178" s="37" t="s">
        <v>10479</v>
      </c>
      <c r="K1178" s="39">
        <v>78.716652778099998</v>
      </c>
      <c r="L1178" s="39">
        <v>89.88228324748556</v>
      </c>
      <c r="M1178" s="39">
        <v>170.6894213671965</v>
      </c>
      <c r="N1178" s="39">
        <v>156.16227245380878</v>
      </c>
      <c r="O1178" s="39">
        <v>100.39072987643341</v>
      </c>
      <c r="P1178" s="39">
        <v>121.69676168666595</v>
      </c>
      <c r="Q1178" s="39">
        <v>126.04492152280815</v>
      </c>
    </row>
    <row r="1179" spans="1:17" ht="15">
      <c r="A1179" s="22" t="s">
        <v>1678</v>
      </c>
      <c r="B1179" s="21" t="s">
        <v>1679</v>
      </c>
      <c r="C1179" s="38">
        <v>211.72195941620001</v>
      </c>
      <c r="D1179" s="38">
        <v>78.494258436400003</v>
      </c>
      <c r="E1179" s="38">
        <v>493.80423066869997</v>
      </c>
      <c r="F1179" s="38">
        <v>2124.0621821836999</v>
      </c>
      <c r="G1179" s="38">
        <v>219.17614170479999</v>
      </c>
      <c r="H1179" s="38">
        <v>107.1850136911</v>
      </c>
      <c r="I1179" s="38">
        <v>159.47598169939999</v>
      </c>
      <c r="J1179" s="37" t="s">
        <v>10479</v>
      </c>
      <c r="K1179" s="39">
        <v>211.72195941620001</v>
      </c>
      <c r="L1179" s="39">
        <v>141.93430551647029</v>
      </c>
      <c r="M1179" s="39">
        <v>255.04298319164667</v>
      </c>
      <c r="N1179" s="39">
        <v>304.27738059245422</v>
      </c>
      <c r="O1179" s="39">
        <v>162.27348256238895</v>
      </c>
      <c r="P1179" s="39">
        <v>243.63027300098912</v>
      </c>
      <c r="Q1179" s="39">
        <v>159.91635805513533</v>
      </c>
    </row>
    <row r="1180" spans="1:17" ht="15">
      <c r="A1180" s="22" t="s">
        <v>1676</v>
      </c>
      <c r="B1180" s="21" t="s">
        <v>1677</v>
      </c>
      <c r="C1180" s="38">
        <v>42.689581903600001</v>
      </c>
      <c r="D1180" s="38">
        <v>28.422084450500002</v>
      </c>
      <c r="E1180" s="38">
        <v>190.05790322039999</v>
      </c>
      <c r="F1180" s="38">
        <v>782.18280181190005</v>
      </c>
      <c r="G1180" s="38">
        <v>76.529793542199997</v>
      </c>
      <c r="H1180" s="38">
        <v>31.481039600399999</v>
      </c>
      <c r="I1180" s="38">
        <v>67.029750918100007</v>
      </c>
      <c r="J1180" s="37" t="s">
        <v>10479</v>
      </c>
      <c r="K1180" s="39">
        <v>42.689581903600001</v>
      </c>
      <c r="L1180" s="39">
        <v>51.393170636560534</v>
      </c>
      <c r="M1180" s="39">
        <v>98.162250555931834</v>
      </c>
      <c r="N1180" s="39">
        <v>112.04970178185121</v>
      </c>
      <c r="O1180" s="39">
        <v>56.661076435042673</v>
      </c>
      <c r="P1180" s="39">
        <v>71.556032024253497</v>
      </c>
      <c r="Q1180" s="39">
        <v>67.214846611637114</v>
      </c>
    </row>
    <row r="1181" spans="1:17" ht="15">
      <c r="A1181" s="22" t="s">
        <v>1675</v>
      </c>
      <c r="B1181" s="21" t="s">
        <v>4333</v>
      </c>
      <c r="C1181" s="38">
        <v>2.6026872819000002</v>
      </c>
      <c r="D1181" s="38">
        <v>1.99701405</v>
      </c>
      <c r="E1181" s="38">
        <v>3.6878376311999999</v>
      </c>
      <c r="F1181" s="38">
        <v>25.5167297779</v>
      </c>
      <c r="G1181" s="38">
        <v>2.6110929490000001</v>
      </c>
      <c r="H1181" s="38">
        <v>1.9237883257999999</v>
      </c>
      <c r="I1181" s="38">
        <v>3.2031903614999999</v>
      </c>
      <c r="J1181" s="37" t="s">
        <v>10445</v>
      </c>
      <c r="K1181" s="39">
        <v>2.6026872819000002</v>
      </c>
      <c r="L1181" s="39">
        <v>3.6110259264764557</v>
      </c>
      <c r="M1181" s="39">
        <v>1.9047165912571864</v>
      </c>
      <c r="N1181" s="39">
        <v>3.65533728872416</v>
      </c>
      <c r="O1181" s="39">
        <v>1.93319921973537</v>
      </c>
      <c r="P1181" s="39">
        <v>4.3727481937121517</v>
      </c>
      <c r="Q1181" s="39">
        <v>3.2120356389084992</v>
      </c>
    </row>
    <row r="1182" spans="1:17" ht="15">
      <c r="A1182" s="22" t="s">
        <v>1673</v>
      </c>
      <c r="B1182" s="21" t="s">
        <v>1674</v>
      </c>
      <c r="C1182" s="38">
        <v>20.355031032999999</v>
      </c>
      <c r="D1182" s="38">
        <v>10.534994237199999</v>
      </c>
      <c r="E1182" s="38">
        <v>90.120251101400001</v>
      </c>
      <c r="F1182" s="38">
        <v>451.04586526039998</v>
      </c>
      <c r="G1182" s="38">
        <v>45.271939511600003</v>
      </c>
      <c r="H1182" s="38">
        <v>10.540726294200001</v>
      </c>
      <c r="I1182" s="38">
        <v>29.267317005900001</v>
      </c>
      <c r="J1182" s="37" t="s">
        <v>10479</v>
      </c>
      <c r="K1182" s="39">
        <v>20.355031032999999</v>
      </c>
      <c r="L1182" s="39">
        <v>19.049509103758808</v>
      </c>
      <c r="M1182" s="39">
        <v>46.545850074544987</v>
      </c>
      <c r="N1182" s="39">
        <v>64.613482392212788</v>
      </c>
      <c r="O1182" s="39">
        <v>33.518407750765974</v>
      </c>
      <c r="P1182" s="39">
        <v>23.958946649814024</v>
      </c>
      <c r="Q1182" s="39">
        <v>29.348135661272842</v>
      </c>
    </row>
    <row r="1183" spans="1:17" ht="15">
      <c r="A1183" s="22" t="s">
        <v>1671</v>
      </c>
      <c r="B1183" s="21" t="s">
        <v>1672</v>
      </c>
      <c r="C1183" s="38">
        <v>4.3233430159999999</v>
      </c>
      <c r="D1183" s="38">
        <v>6.3092571464000002</v>
      </c>
      <c r="E1183" s="38">
        <v>19.226847973200002</v>
      </c>
      <c r="F1183" s="38">
        <v>73.794625984000007</v>
      </c>
      <c r="G1183" s="38">
        <v>10.6583002708</v>
      </c>
      <c r="H1183" s="38">
        <v>3.6873742684000002</v>
      </c>
      <c r="I1183" s="38">
        <v>5.3701790167999999</v>
      </c>
      <c r="J1183" s="37" t="s">
        <v>10479</v>
      </c>
      <c r="K1183" s="39">
        <v>4.3233430159999999</v>
      </c>
      <c r="L1183" s="39">
        <v>11.408478138878021</v>
      </c>
      <c r="M1183" s="39">
        <v>9.9303982426734922</v>
      </c>
      <c r="N1183" s="39">
        <v>10.571270316166968</v>
      </c>
      <c r="O1183" s="39">
        <v>7.891185097453933</v>
      </c>
      <c r="P1183" s="39">
        <v>8.3813582583113355</v>
      </c>
      <c r="Q1183" s="39">
        <v>5.3850082082548143</v>
      </c>
    </row>
    <row r="1184" spans="1:17" ht="15">
      <c r="A1184" s="22" t="s">
        <v>1670</v>
      </c>
      <c r="B1184" s="21" t="s">
        <v>5563</v>
      </c>
      <c r="C1184" s="38">
        <v>2.4217945304000001</v>
      </c>
      <c r="D1184" s="38">
        <v>3.3002286947999999</v>
      </c>
      <c r="E1184" s="38">
        <v>5.7774550325999998</v>
      </c>
      <c r="F1184" s="38">
        <v>17.3859178417</v>
      </c>
      <c r="G1184" s="38">
        <v>5.4590927263999998</v>
      </c>
      <c r="H1184" s="38">
        <v>1.7597336157000001</v>
      </c>
      <c r="I1184" s="38">
        <v>3.5635817958999998</v>
      </c>
      <c r="J1184" s="37" t="s">
        <v>10445</v>
      </c>
      <c r="K1184" s="39">
        <v>2.4217945304000001</v>
      </c>
      <c r="L1184" s="39">
        <v>5.9675150408803352</v>
      </c>
      <c r="M1184" s="39">
        <v>2.983974772298958</v>
      </c>
      <c r="N1184" s="39">
        <v>2.4905775284927945</v>
      </c>
      <c r="O1184" s="39">
        <v>4.0417993557760221</v>
      </c>
      <c r="P1184" s="39">
        <v>3.9998537709531252</v>
      </c>
      <c r="Q1184" s="39">
        <v>3.5734222568140535</v>
      </c>
    </row>
    <row r="1185" spans="1:17" ht="15">
      <c r="A1185" s="22" t="s">
        <v>1669</v>
      </c>
      <c r="B1185" s="21" t="s">
        <v>10397</v>
      </c>
      <c r="C1185" s="38">
        <v>2.4604640038999999</v>
      </c>
      <c r="D1185" s="38">
        <v>2.8597274164000002</v>
      </c>
      <c r="E1185" s="38">
        <v>11.694970939299999</v>
      </c>
      <c r="F1185" s="38">
        <v>51.8007317824</v>
      </c>
      <c r="G1185" s="38">
        <v>6.9053375627999998</v>
      </c>
      <c r="H1185" s="38">
        <v>2.1756841301000001</v>
      </c>
      <c r="I1185" s="38">
        <v>3.5179946963000002</v>
      </c>
      <c r="J1185" s="37" t="s">
        <v>10479</v>
      </c>
      <c r="K1185" s="39">
        <v>2.4604640038999999</v>
      </c>
      <c r="L1185" s="39">
        <v>5.1709950880295166</v>
      </c>
      <c r="M1185" s="39">
        <v>6.0402890284263959</v>
      </c>
      <c r="N1185" s="39">
        <v>7.4205883009115237</v>
      </c>
      <c r="O1185" s="39">
        <v>5.1125691230282975</v>
      </c>
      <c r="P1185" s="39">
        <v>4.9453043884267913</v>
      </c>
      <c r="Q1185" s="39">
        <v>3.5277092731744859</v>
      </c>
    </row>
    <row r="1186" spans="1:17" ht="15">
      <c r="A1186" s="22" t="s">
        <v>1667</v>
      </c>
      <c r="B1186" s="21" t="s">
        <v>1668</v>
      </c>
      <c r="C1186" s="38">
        <v>8.3350463868000002</v>
      </c>
      <c r="D1186" s="38">
        <v>6.3719627583999996</v>
      </c>
      <c r="E1186" s="38">
        <v>34.568641104500003</v>
      </c>
      <c r="F1186" s="38">
        <v>143.8757730664</v>
      </c>
      <c r="G1186" s="38">
        <v>19.8770316747</v>
      </c>
      <c r="H1186" s="38">
        <v>6.3901309778000002</v>
      </c>
      <c r="I1186" s="38">
        <v>17.686385107700001</v>
      </c>
      <c r="J1186" s="37" t="s">
        <v>10479</v>
      </c>
      <c r="K1186" s="39">
        <v>8.3350463868000002</v>
      </c>
      <c r="L1186" s="39">
        <v>11.521863215296273</v>
      </c>
      <c r="M1186" s="39">
        <v>17.854219961286972</v>
      </c>
      <c r="N1186" s="39">
        <v>20.610575211292193</v>
      </c>
      <c r="O1186" s="39">
        <v>14.716543177408456</v>
      </c>
      <c r="P1186" s="39">
        <v>14.524692408214539</v>
      </c>
      <c r="Q1186" s="39">
        <v>17.735224222762117</v>
      </c>
    </row>
    <row r="1187" spans="1:17" ht="15">
      <c r="A1187" s="22" t="s">
        <v>1486</v>
      </c>
      <c r="B1187" s="21" t="s">
        <v>1487</v>
      </c>
      <c r="C1187" s="38">
        <v>4.5313004307</v>
      </c>
      <c r="D1187" s="38">
        <v>3.8204119917999999</v>
      </c>
      <c r="E1187" s="38">
        <v>14.7557610213</v>
      </c>
      <c r="F1187" s="38">
        <v>60.747668535599999</v>
      </c>
      <c r="G1187" s="38">
        <v>9.3837886891999993</v>
      </c>
      <c r="H1187" s="38">
        <v>4.3375320671999997</v>
      </c>
      <c r="I1187" s="38">
        <v>9.6842189323000003</v>
      </c>
      <c r="J1187" s="37" t="s">
        <v>10479</v>
      </c>
      <c r="K1187" s="39">
        <v>4.5313004307</v>
      </c>
      <c r="L1187" s="39">
        <v>6.9081170221167731</v>
      </c>
      <c r="M1187" s="39">
        <v>7.6211443248250665</v>
      </c>
      <c r="N1187" s="39">
        <v>8.7022600440576046</v>
      </c>
      <c r="O1187" s="39">
        <v>6.9475630804604611</v>
      </c>
      <c r="P1187" s="39">
        <v>9.8591592732168234</v>
      </c>
      <c r="Q1187" s="39">
        <v>9.7109608968021419</v>
      </c>
    </row>
    <row r="1188" spans="1:17" ht="15">
      <c r="A1188" s="22" t="s">
        <v>1484</v>
      </c>
      <c r="B1188" s="21" t="s">
        <v>1485</v>
      </c>
      <c r="C1188" s="38">
        <v>6.3361545935999999</v>
      </c>
      <c r="D1188" s="38">
        <v>4.2157753035000001</v>
      </c>
      <c r="E1188" s="38">
        <v>5.5086321135</v>
      </c>
      <c r="F1188" s="38">
        <v>34.443966223300002</v>
      </c>
      <c r="G1188" s="38">
        <v>5.9814199476000001</v>
      </c>
      <c r="H1188" s="38">
        <v>1.8577332006</v>
      </c>
      <c r="I1188" s="38">
        <v>2.1763592659</v>
      </c>
      <c r="J1188" s="37" t="s">
        <v>10479</v>
      </c>
      <c r="K1188" s="39">
        <v>6.3361545935999999</v>
      </c>
      <c r="L1188" s="39">
        <v>7.6230179357714833</v>
      </c>
      <c r="M1188" s="39">
        <v>2.8451314919473374</v>
      </c>
      <c r="N1188" s="39">
        <v>4.9341869120168171</v>
      </c>
      <c r="O1188" s="39">
        <v>4.4285196281650627</v>
      </c>
      <c r="P1188" s="39">
        <v>4.2226056725573802</v>
      </c>
      <c r="Q1188" s="39">
        <v>2.1823690559139872</v>
      </c>
    </row>
    <row r="1189" spans="1:17" ht="15">
      <c r="A1189" s="22" t="s">
        <v>1483</v>
      </c>
      <c r="B1189" s="21" t="s">
        <v>10397</v>
      </c>
      <c r="C1189" s="38">
        <v>7.3509641202999996</v>
      </c>
      <c r="D1189" s="38">
        <v>6.3272992986999999</v>
      </c>
      <c r="E1189" s="38">
        <v>18.736542038300001</v>
      </c>
      <c r="F1189" s="38">
        <v>70.805364004400005</v>
      </c>
      <c r="G1189" s="38">
        <v>12.616282932800001</v>
      </c>
      <c r="H1189" s="38">
        <v>4.0401842195000004</v>
      </c>
      <c r="I1189" s="38">
        <v>6.3609603624000002</v>
      </c>
      <c r="J1189" s="37" t="s">
        <v>10479</v>
      </c>
      <c r="K1189" s="39">
        <v>7.3509641202999996</v>
      </c>
      <c r="L1189" s="39">
        <v>11.441102185626583</v>
      </c>
      <c r="M1189" s="39">
        <v>9.6771620803503655</v>
      </c>
      <c r="N1189" s="39">
        <v>10.143050835265425</v>
      </c>
      <c r="O1189" s="39">
        <v>9.3408349675910465</v>
      </c>
      <c r="P1189" s="39">
        <v>9.1832911194823552</v>
      </c>
      <c r="Q1189" s="39">
        <v>6.3785254936098568</v>
      </c>
    </row>
    <row r="1190" spans="1:17" ht="15">
      <c r="A1190" s="22" t="s">
        <v>1481</v>
      </c>
      <c r="B1190" s="21" t="s">
        <v>1482</v>
      </c>
      <c r="C1190" s="38">
        <v>30.514796541999999</v>
      </c>
      <c r="D1190" s="38">
        <v>30.895190134700002</v>
      </c>
      <c r="E1190" s="38">
        <v>92.470529906899998</v>
      </c>
      <c r="F1190" s="38">
        <v>233.83192485379999</v>
      </c>
      <c r="G1190" s="38">
        <v>52.717950594599998</v>
      </c>
      <c r="H1190" s="38">
        <v>24.5853985848</v>
      </c>
      <c r="I1190" s="38">
        <v>68.5240997975</v>
      </c>
      <c r="J1190" s="37" t="s">
        <v>10479</v>
      </c>
      <c r="K1190" s="39">
        <v>30.514796541999999</v>
      </c>
      <c r="L1190" s="39">
        <v>55.865071444951191</v>
      </c>
      <c r="M1190" s="39">
        <v>47.759736227515148</v>
      </c>
      <c r="N1190" s="39">
        <v>33.497025741618543</v>
      </c>
      <c r="O1190" s="39">
        <v>39.031280366545275</v>
      </c>
      <c r="P1190" s="39">
        <v>55.882321257288865</v>
      </c>
      <c r="Q1190" s="39">
        <v>68.713321980221835</v>
      </c>
    </row>
    <row r="1191" spans="1:17" ht="15">
      <c r="A1191" s="22" t="s">
        <v>1480</v>
      </c>
      <c r="B1191" s="21" t="s">
        <v>10397</v>
      </c>
      <c r="C1191" s="38">
        <v>0</v>
      </c>
      <c r="D1191" s="38">
        <v>11.5372742301</v>
      </c>
      <c r="E1191" s="38">
        <v>15.898481887299999</v>
      </c>
      <c r="F1191" s="38">
        <v>98.152056054100001</v>
      </c>
      <c r="G1191" s="38">
        <v>6.8254506165000004</v>
      </c>
      <c r="H1191" s="38">
        <v>15.824958238700001</v>
      </c>
      <c r="I1191" s="38">
        <v>9.0508116105000003</v>
      </c>
      <c r="J1191" s="37" t="s">
        <v>10479</v>
      </c>
      <c r="K1191" s="39">
        <v>0</v>
      </c>
      <c r="L1191" s="39">
        <v>20.861844395015542</v>
      </c>
      <c r="M1191" s="39">
        <v>8.211343680195748</v>
      </c>
      <c r="N1191" s="39">
        <v>14.060534934622911</v>
      </c>
      <c r="O1191" s="39">
        <v>5.0534224801202585</v>
      </c>
      <c r="P1191" s="39">
        <v>35.969943587774772</v>
      </c>
      <c r="Q1191" s="39">
        <v>9.0758044864867564</v>
      </c>
    </row>
    <row r="1192" spans="1:17" ht="15">
      <c r="A1192" s="22" t="s">
        <v>1479</v>
      </c>
      <c r="B1192" s="21" t="s">
        <v>7693</v>
      </c>
      <c r="C1192" s="38">
        <v>3.9294017985999998</v>
      </c>
      <c r="D1192" s="38">
        <v>2.5450596192999999</v>
      </c>
      <c r="E1192" s="38">
        <v>1.3158409999</v>
      </c>
      <c r="F1192" s="38">
        <v>23.031559566399999</v>
      </c>
      <c r="G1192" s="38">
        <v>3.3189100846000001</v>
      </c>
      <c r="H1192" s="38">
        <v>1.0812610215</v>
      </c>
      <c r="I1192" s="38">
        <v>1.5948792923999999</v>
      </c>
      <c r="J1192" s="37" t="s">
        <v>10445</v>
      </c>
      <c r="K1192" s="39">
        <v>3.9294017985999998</v>
      </c>
      <c r="L1192" s="39">
        <v>4.6020088189768105</v>
      </c>
      <c r="M1192" s="39">
        <v>0.67961348481344064</v>
      </c>
      <c r="N1192" s="39">
        <v>3.2993302524780725</v>
      </c>
      <c r="O1192" s="39">
        <v>2.4572523886512059</v>
      </c>
      <c r="P1192" s="39">
        <v>2.4576935597783747</v>
      </c>
      <c r="Q1192" s="39">
        <v>1.5992833858762749</v>
      </c>
    </row>
    <row r="1193" spans="1:17" ht="15">
      <c r="A1193" s="22" t="s">
        <v>1478</v>
      </c>
      <c r="B1193" s="21" t="s">
        <v>10013</v>
      </c>
      <c r="C1193" s="38">
        <v>88.685337487599995</v>
      </c>
      <c r="D1193" s="38">
        <v>11.04511844</v>
      </c>
      <c r="E1193" s="38">
        <v>87.617390678000007</v>
      </c>
      <c r="F1193" s="38">
        <v>173.3073701701</v>
      </c>
      <c r="G1193" s="38">
        <v>49.6131928649</v>
      </c>
      <c r="H1193" s="38">
        <v>6.6125181801000004</v>
      </c>
      <c r="I1193" s="38">
        <v>63.4885887453</v>
      </c>
      <c r="J1193" s="37" t="s">
        <v>10479</v>
      </c>
      <c r="K1193" s="39">
        <v>88.685337487599995</v>
      </c>
      <c r="L1193" s="39">
        <v>19.971922104325298</v>
      </c>
      <c r="M1193" s="39">
        <v>45.253157648577272</v>
      </c>
      <c r="N1193" s="39">
        <v>24.826727331735054</v>
      </c>
      <c r="O1193" s="39">
        <v>36.732581952602523</v>
      </c>
      <c r="P1193" s="39">
        <v>15.030175898326497</v>
      </c>
      <c r="Q1193" s="39">
        <v>63.663905887383102</v>
      </c>
    </row>
    <row r="1194" spans="1:17" ht="15">
      <c r="A1194" s="22" t="s">
        <v>1654</v>
      </c>
      <c r="B1194" s="21" t="s">
        <v>10397</v>
      </c>
      <c r="C1194" s="38">
        <v>15.435975948899999</v>
      </c>
      <c r="D1194" s="38">
        <v>10.846168997099999</v>
      </c>
      <c r="E1194" s="38">
        <v>35.840613503</v>
      </c>
      <c r="F1194" s="38">
        <v>237.09091091799999</v>
      </c>
      <c r="G1194" s="38">
        <v>34.8633452109</v>
      </c>
      <c r="H1194" s="38">
        <v>12.080224923299999</v>
      </c>
      <c r="I1194" s="38">
        <v>21.917665168700001</v>
      </c>
      <c r="J1194" s="37" t="s">
        <v>10479</v>
      </c>
      <c r="K1194" s="39">
        <v>15.435975948899999</v>
      </c>
      <c r="L1194" s="39">
        <v>19.612179219006112</v>
      </c>
      <c r="M1194" s="39">
        <v>18.51117592663293</v>
      </c>
      <c r="N1194" s="39">
        <v>33.963883892627386</v>
      </c>
      <c r="O1194" s="39">
        <v>25.81209978943447</v>
      </c>
      <c r="P1194" s="39">
        <v>27.458208891578561</v>
      </c>
      <c r="Q1194" s="39">
        <v>21.978188524069044</v>
      </c>
    </row>
    <row r="1195" spans="1:17" ht="15">
      <c r="A1195" s="22" t="s">
        <v>1653</v>
      </c>
      <c r="B1195" s="21" t="s">
        <v>9268</v>
      </c>
      <c r="C1195" s="38">
        <v>3.8730244179</v>
      </c>
      <c r="D1195" s="38">
        <v>2.9022311614</v>
      </c>
      <c r="E1195" s="38">
        <v>6.8797436029999997</v>
      </c>
      <c r="F1195" s="38">
        <v>29.730833387899999</v>
      </c>
      <c r="G1195" s="38">
        <v>5.4729733461999999</v>
      </c>
      <c r="H1195" s="38">
        <v>1.5174287944</v>
      </c>
      <c r="I1195" s="38">
        <v>2.4816993360000001</v>
      </c>
      <c r="J1195" s="37" t="s">
        <v>10445</v>
      </c>
      <c r="K1195" s="39">
        <v>3.8730244179</v>
      </c>
      <c r="L1195" s="39">
        <v>5.2478508944107203</v>
      </c>
      <c r="M1195" s="39">
        <v>3.5532914121182837</v>
      </c>
      <c r="N1195" s="39">
        <v>4.259018489185884</v>
      </c>
      <c r="O1195" s="39">
        <v>4.0520762796124865</v>
      </c>
      <c r="P1195" s="39">
        <v>3.4490977675728072</v>
      </c>
      <c r="Q1195" s="39">
        <v>2.4885522908962336</v>
      </c>
    </row>
    <row r="1196" spans="1:17" ht="15">
      <c r="A1196" s="22" t="s">
        <v>1652</v>
      </c>
      <c r="B1196" s="21" t="s">
        <v>9268</v>
      </c>
      <c r="C1196" s="38">
        <v>7.4116666024000004</v>
      </c>
      <c r="D1196" s="38">
        <v>4.4466279112000002</v>
      </c>
      <c r="E1196" s="38">
        <v>9.7646133831000004</v>
      </c>
      <c r="F1196" s="38">
        <v>24.381662981000002</v>
      </c>
      <c r="G1196" s="38">
        <v>9.4649851040000001</v>
      </c>
      <c r="H1196" s="38">
        <v>4.7511715209999998</v>
      </c>
      <c r="I1196" s="38">
        <v>2.4040137932999999</v>
      </c>
      <c r="J1196" s="37" t="s">
        <v>10479</v>
      </c>
      <c r="K1196" s="39">
        <v>7.4116666024000004</v>
      </c>
      <c r="L1196" s="39">
        <v>8.040448525005143</v>
      </c>
      <c r="M1196" s="39">
        <v>5.0432863314404095</v>
      </c>
      <c r="N1196" s="39">
        <v>3.492736045382439</v>
      </c>
      <c r="O1196" s="39">
        <v>7.007679226764937</v>
      </c>
      <c r="P1196" s="39">
        <v>10.799356877181319</v>
      </c>
      <c r="Q1196" s="39">
        <v>2.4106522276407052</v>
      </c>
    </row>
    <row r="1197" spans="1:17" ht="15">
      <c r="A1197" s="22" t="s">
        <v>1651</v>
      </c>
      <c r="B1197" s="21" t="s">
        <v>8526</v>
      </c>
      <c r="C1197" s="38">
        <v>3.3716492492999999</v>
      </c>
      <c r="D1197" s="38">
        <v>2.9852811450000001</v>
      </c>
      <c r="E1197" s="38">
        <v>4.5165291215999996</v>
      </c>
      <c r="F1197" s="38">
        <v>33.264910192199999</v>
      </c>
      <c r="G1197" s="38">
        <v>5.3932005159000003</v>
      </c>
      <c r="H1197" s="38">
        <v>1.6954127758999999</v>
      </c>
      <c r="I1197" s="38">
        <v>0.98930325429999999</v>
      </c>
      <c r="J1197" s="37" t="s">
        <v>10445</v>
      </c>
      <c r="K1197" s="39">
        <v>3.3716492492999999</v>
      </c>
      <c r="L1197" s="39">
        <v>5.3980229194763654</v>
      </c>
      <c r="M1197" s="39">
        <v>2.3327241633489426</v>
      </c>
      <c r="N1197" s="39">
        <v>4.7652840975304676</v>
      </c>
      <c r="O1197" s="39">
        <v>3.9930141258308285</v>
      </c>
      <c r="P1197" s="39">
        <v>3.853653260074914</v>
      </c>
      <c r="Q1197" s="39">
        <v>0.99203511245947473</v>
      </c>
    </row>
    <row r="1198" spans="1:17" ht="15">
      <c r="A1198" s="22" t="s">
        <v>1650</v>
      </c>
      <c r="B1198" s="21" t="s">
        <v>10274</v>
      </c>
      <c r="C1198" s="38">
        <v>5.4076325925999997</v>
      </c>
      <c r="D1198" s="38">
        <v>6.4302634578999998</v>
      </c>
      <c r="E1198" s="38">
        <v>29.0552615866</v>
      </c>
      <c r="F1198" s="38">
        <v>97.618593050900003</v>
      </c>
      <c r="G1198" s="38">
        <v>13.120061408</v>
      </c>
      <c r="H1198" s="38">
        <v>4.2258571695000002</v>
      </c>
      <c r="I1198" s="38">
        <v>2.6771062022000001</v>
      </c>
      <c r="J1198" s="37" t="s">
        <v>10479</v>
      </c>
      <c r="K1198" s="39">
        <v>5.4076325925999997</v>
      </c>
      <c r="L1198" s="39">
        <v>11.627283273520806</v>
      </c>
      <c r="M1198" s="39">
        <v>15.006636501321958</v>
      </c>
      <c r="N1198" s="39">
        <v>13.984114984859575</v>
      </c>
      <c r="O1198" s="39">
        <v>9.7138221320461078</v>
      </c>
      <c r="P1198" s="39">
        <v>9.605323546774521</v>
      </c>
      <c r="Q1198" s="39">
        <v>2.6844987528567099</v>
      </c>
    </row>
    <row r="1199" spans="1:17" ht="15">
      <c r="A1199" s="22" t="s">
        <v>1649</v>
      </c>
      <c r="B1199" s="21" t="s">
        <v>10469</v>
      </c>
      <c r="C1199" s="38">
        <v>4.0498118395000002</v>
      </c>
      <c r="D1199" s="38">
        <v>2.6553610738</v>
      </c>
      <c r="E1199" s="38">
        <v>13.677599177699999</v>
      </c>
      <c r="F1199" s="38">
        <v>48.148134514900001</v>
      </c>
      <c r="G1199" s="38">
        <v>6.0134346041000004</v>
      </c>
      <c r="H1199" s="38">
        <v>1.5167822133</v>
      </c>
      <c r="I1199" s="38">
        <v>1.1483890877</v>
      </c>
      <c r="J1199" s="37" t="s">
        <v>10479</v>
      </c>
      <c r="K1199" s="39">
        <v>4.0498118395000002</v>
      </c>
      <c r="L1199" s="39">
        <v>4.8014572965313693</v>
      </c>
      <c r="M1199" s="39">
        <v>7.0642888021763834</v>
      </c>
      <c r="N1199" s="39">
        <v>6.8973443308261242</v>
      </c>
      <c r="O1199" s="39">
        <v>4.4522226177463411</v>
      </c>
      <c r="P1199" s="39">
        <v>3.4476280963521249</v>
      </c>
      <c r="Q1199" s="39">
        <v>1.1515602448612132</v>
      </c>
    </row>
    <row r="1200" spans="1:17" ht="15">
      <c r="A1200" s="22" t="s">
        <v>1648</v>
      </c>
      <c r="B1200" s="21" t="s">
        <v>10410</v>
      </c>
      <c r="C1200" s="38">
        <v>2.9296761109</v>
      </c>
      <c r="D1200" s="38">
        <v>3.8592038734999998</v>
      </c>
      <c r="E1200" s="38">
        <v>7.4777768279999997</v>
      </c>
      <c r="F1200" s="38">
        <v>17.596281430400001</v>
      </c>
      <c r="G1200" s="38">
        <v>6.2440992080999997</v>
      </c>
      <c r="H1200" s="38">
        <v>2.1051789347000001</v>
      </c>
      <c r="I1200" s="38">
        <v>1.4902347596000001</v>
      </c>
      <c r="J1200" s="37" t="s">
        <v>10445</v>
      </c>
      <c r="K1200" s="39">
        <v>2.9296761109</v>
      </c>
      <c r="L1200" s="39">
        <v>6.9782609905858513</v>
      </c>
      <c r="M1200" s="39">
        <v>3.8621672140634713</v>
      </c>
      <c r="N1200" s="39">
        <v>2.5207126546103638</v>
      </c>
      <c r="O1200" s="39">
        <v>4.6230019202005668</v>
      </c>
      <c r="P1200" s="39">
        <v>4.7850469101491511</v>
      </c>
      <c r="Q1200" s="39">
        <v>1.4943498880703161</v>
      </c>
    </row>
    <row r="1201" spans="1:17" ht="15">
      <c r="A1201" s="22" t="s">
        <v>1647</v>
      </c>
      <c r="B1201" s="21" t="s">
        <v>10397</v>
      </c>
      <c r="C1201" s="38">
        <v>3.2672448404000001</v>
      </c>
      <c r="D1201" s="38">
        <v>1.9874747261000001</v>
      </c>
      <c r="E1201" s="38">
        <v>4.0889816858000003</v>
      </c>
      <c r="F1201" s="38">
        <v>24.665854586999998</v>
      </c>
      <c r="G1201" s="38">
        <v>3.0543282404999998</v>
      </c>
      <c r="H1201" s="38">
        <v>1.2817222543</v>
      </c>
      <c r="I1201" s="38">
        <v>0.38763709280000003</v>
      </c>
      <c r="J1201" s="37" t="s">
        <v>10445</v>
      </c>
      <c r="K1201" s="39">
        <v>3.2672448404000001</v>
      </c>
      <c r="L1201" s="39">
        <v>3.5937768010013715</v>
      </c>
      <c r="M1201" s="39">
        <v>2.1119018886294509</v>
      </c>
      <c r="N1201" s="39">
        <v>3.5334472252082296</v>
      </c>
      <c r="O1201" s="39">
        <v>2.2613614630653678</v>
      </c>
      <c r="P1201" s="39">
        <v>2.9133395796028241</v>
      </c>
      <c r="Q1201" s="39">
        <v>0.38870751236071405</v>
      </c>
    </row>
    <row r="1202" spans="1:17" ht="15">
      <c r="A1202" s="22" t="s">
        <v>1818</v>
      </c>
      <c r="B1202" s="21" t="s">
        <v>1819</v>
      </c>
      <c r="C1202" s="38">
        <v>5.3937185113000004</v>
      </c>
      <c r="D1202" s="38">
        <v>2.6205138776000001</v>
      </c>
      <c r="E1202" s="38">
        <v>12.418813827999999</v>
      </c>
      <c r="F1202" s="38">
        <v>55.223012629899998</v>
      </c>
      <c r="G1202" s="38">
        <v>6.5517559978</v>
      </c>
      <c r="H1202" s="38">
        <v>4.0172596375999996</v>
      </c>
      <c r="I1202" s="38">
        <v>4.7351201254999999</v>
      </c>
      <c r="J1202" s="37" t="s">
        <v>10479</v>
      </c>
      <c r="K1202" s="39">
        <v>5.3937185113000004</v>
      </c>
      <c r="L1202" s="39">
        <v>4.7384461580052228</v>
      </c>
      <c r="M1202" s="39">
        <v>6.4141437632189886</v>
      </c>
      <c r="N1202" s="39">
        <v>7.910838850383886</v>
      </c>
      <c r="O1202" s="39">
        <v>4.8507846446807932</v>
      </c>
      <c r="P1202" s="39">
        <v>9.1311838149777653</v>
      </c>
      <c r="Q1202" s="39">
        <v>4.7481956678018324</v>
      </c>
    </row>
    <row r="1203" spans="1:17" ht="15">
      <c r="A1203" s="22" t="s">
        <v>1816</v>
      </c>
      <c r="B1203" s="21" t="s">
        <v>1817</v>
      </c>
      <c r="C1203" s="38">
        <v>7.3621332930000003</v>
      </c>
      <c r="D1203" s="38">
        <v>6.1259511030000002</v>
      </c>
      <c r="E1203" s="38">
        <v>14.086703857</v>
      </c>
      <c r="F1203" s="38">
        <v>72.351971588400005</v>
      </c>
      <c r="G1203" s="38">
        <v>8.4197982602000003</v>
      </c>
      <c r="H1203" s="38">
        <v>4.8810062047000002</v>
      </c>
      <c r="I1203" s="38">
        <v>7.9463918446999999</v>
      </c>
      <c r="J1203" s="37" t="s">
        <v>10479</v>
      </c>
      <c r="K1203" s="39">
        <v>7.3621332930000003</v>
      </c>
      <c r="L1203" s="39">
        <v>11.077021845319537</v>
      </c>
      <c r="M1203" s="39">
        <v>7.2755856509397887</v>
      </c>
      <c r="N1203" s="39">
        <v>10.364606356761568</v>
      </c>
      <c r="O1203" s="39">
        <v>6.2338445030008263</v>
      </c>
      <c r="P1203" s="39">
        <v>11.094469583198119</v>
      </c>
      <c r="Q1203" s="39">
        <v>7.9683349802400603</v>
      </c>
    </row>
    <row r="1204" spans="1:17" ht="15">
      <c r="A1204" s="22" t="s">
        <v>1814</v>
      </c>
      <c r="B1204" s="21" t="s">
        <v>1815</v>
      </c>
      <c r="C1204" s="38">
        <v>2.2677141834999999</v>
      </c>
      <c r="D1204" s="38">
        <v>1.9500054008000001</v>
      </c>
      <c r="E1204" s="38">
        <v>3.8709347378999999</v>
      </c>
      <c r="F1204" s="38">
        <v>23.350373913799999</v>
      </c>
      <c r="G1204" s="38">
        <v>2.7688971937</v>
      </c>
      <c r="H1204" s="38">
        <v>1.6030449358000001</v>
      </c>
      <c r="I1204" s="38">
        <v>2.9409050986</v>
      </c>
      <c r="J1204" s="37" t="s">
        <v>10445</v>
      </c>
      <c r="K1204" s="39">
        <v>2.2677141834999999</v>
      </c>
      <c r="L1204" s="39">
        <v>3.5260242956517569</v>
      </c>
      <c r="M1204" s="39">
        <v>1.9992836877020472</v>
      </c>
      <c r="N1204" s="39">
        <v>3.3450012292205864</v>
      </c>
      <c r="O1204" s="39">
        <v>2.0500342189803429</v>
      </c>
      <c r="P1204" s="39">
        <v>3.6437022480339158</v>
      </c>
      <c r="Q1204" s="39">
        <v>2.949026102503435</v>
      </c>
    </row>
    <row r="1205" spans="1:17" ht="15">
      <c r="A1205" s="22" t="s">
        <v>1812</v>
      </c>
      <c r="B1205" s="21" t="s">
        <v>1813</v>
      </c>
      <c r="C1205" s="38">
        <v>10.473135578899999</v>
      </c>
      <c r="D1205" s="38">
        <v>3.0114707647999999</v>
      </c>
      <c r="E1205" s="38">
        <v>12.292161335499999</v>
      </c>
      <c r="F1205" s="38">
        <v>65.017820598399993</v>
      </c>
      <c r="G1205" s="38">
        <v>10.6074466561</v>
      </c>
      <c r="H1205" s="38">
        <v>3.1917265211000001</v>
      </c>
      <c r="I1205" s="38">
        <v>5.1562711887999999</v>
      </c>
      <c r="J1205" s="37" t="s">
        <v>10479</v>
      </c>
      <c r="K1205" s="39">
        <v>10.473135578899999</v>
      </c>
      <c r="L1205" s="39">
        <v>5.4453793194487945</v>
      </c>
      <c r="M1205" s="39">
        <v>6.3487295210766828</v>
      </c>
      <c r="N1205" s="39">
        <v>9.3139703298009611</v>
      </c>
      <c r="O1205" s="39">
        <v>7.8535341328276402</v>
      </c>
      <c r="P1205" s="39">
        <v>7.2547567696458453</v>
      </c>
      <c r="Q1205" s="39">
        <v>5.1705096960103649</v>
      </c>
    </row>
    <row r="1206" spans="1:17" ht="15">
      <c r="A1206" s="22" t="s">
        <v>1636</v>
      </c>
      <c r="B1206" s="21" t="s">
        <v>5455</v>
      </c>
      <c r="C1206" s="38">
        <v>8.1017805490000008</v>
      </c>
      <c r="D1206" s="38">
        <v>5.6593655270000003</v>
      </c>
      <c r="E1206" s="38">
        <v>28.381923937900002</v>
      </c>
      <c r="F1206" s="38">
        <v>86.012667110899997</v>
      </c>
      <c r="G1206" s="38">
        <v>14.054392845900001</v>
      </c>
      <c r="H1206" s="38">
        <v>6.8041374573000004</v>
      </c>
      <c r="I1206" s="38">
        <v>10.003183573499999</v>
      </c>
      <c r="J1206" s="37" t="s">
        <v>10479</v>
      </c>
      <c r="K1206" s="39">
        <v>8.1017805490000008</v>
      </c>
      <c r="L1206" s="39">
        <v>10.23333593742322</v>
      </c>
      <c r="M1206" s="39">
        <v>14.658867017072819</v>
      </c>
      <c r="N1206" s="39">
        <v>12.321536189382577</v>
      </c>
      <c r="O1206" s="39">
        <v>10.405581805869389</v>
      </c>
      <c r="P1206" s="39">
        <v>15.465724257269933</v>
      </c>
      <c r="Q1206" s="39">
        <v>10.030806325722043</v>
      </c>
    </row>
    <row r="1207" spans="1:17" ht="15">
      <c r="A1207" s="22" t="s">
        <v>1635</v>
      </c>
      <c r="B1207" s="21" t="s">
        <v>10397</v>
      </c>
      <c r="C1207" s="38">
        <v>7.618622545</v>
      </c>
      <c r="D1207" s="38">
        <v>9.0843074164999997</v>
      </c>
      <c r="E1207" s="38">
        <v>11.4305855481</v>
      </c>
      <c r="F1207" s="38">
        <v>66.003288335199997</v>
      </c>
      <c r="G1207" s="38">
        <v>7.6180498144</v>
      </c>
      <c r="H1207" s="38">
        <v>4.9353515525000002</v>
      </c>
      <c r="I1207" s="38">
        <v>3.7266069208000001</v>
      </c>
      <c r="J1207" s="37" t="s">
        <v>10479</v>
      </c>
      <c r="K1207" s="39">
        <v>7.618622545</v>
      </c>
      <c r="L1207" s="39">
        <v>16.426358945779</v>
      </c>
      <c r="M1207" s="39">
        <v>5.9037376692113757</v>
      </c>
      <c r="N1207" s="39">
        <v>9.4551411223168405</v>
      </c>
      <c r="O1207" s="39">
        <v>5.6402465345952191</v>
      </c>
      <c r="P1207" s="39">
        <v>11.217995918316245</v>
      </c>
      <c r="Q1207" s="39">
        <v>3.7368975586600222</v>
      </c>
    </row>
    <row r="1208" spans="1:17" ht="15">
      <c r="A1208" s="22" t="s">
        <v>1634</v>
      </c>
      <c r="B1208" s="21" t="s">
        <v>10397</v>
      </c>
      <c r="C1208" s="38">
        <v>5.2636948215999997</v>
      </c>
      <c r="D1208" s="38">
        <v>3.6163217205999998</v>
      </c>
      <c r="E1208" s="38">
        <v>5.4852739921999998</v>
      </c>
      <c r="F1208" s="38">
        <v>36.541025637600001</v>
      </c>
      <c r="G1208" s="38">
        <v>6.7587922488999999</v>
      </c>
      <c r="H1208" s="38">
        <v>1.1718600855000001</v>
      </c>
      <c r="I1208" s="38">
        <v>2.9864762605999999</v>
      </c>
      <c r="J1208" s="37" t="s">
        <v>10479</v>
      </c>
      <c r="K1208" s="39">
        <v>5.2636948215999997</v>
      </c>
      <c r="L1208" s="39">
        <v>6.5390784263969222</v>
      </c>
      <c r="M1208" s="39">
        <v>2.8330673487745721</v>
      </c>
      <c r="N1208" s="39">
        <v>5.2345960765328705</v>
      </c>
      <c r="O1208" s="39">
        <v>5.0040700033030294</v>
      </c>
      <c r="P1208" s="39">
        <v>2.6636241645881671</v>
      </c>
      <c r="Q1208" s="39">
        <v>2.9947231045329765</v>
      </c>
    </row>
    <row r="1209" spans="1:17" ht="15">
      <c r="A1209" s="22" t="s">
        <v>1633</v>
      </c>
      <c r="B1209" s="21" t="s">
        <v>10397</v>
      </c>
      <c r="C1209" s="38">
        <v>4.7913691667</v>
      </c>
      <c r="D1209" s="38">
        <v>3.0465873999999999</v>
      </c>
      <c r="E1209" s="38">
        <v>2.8170970114</v>
      </c>
      <c r="F1209" s="38">
        <v>31.274250832100002</v>
      </c>
      <c r="G1209" s="38">
        <v>4.0517840799</v>
      </c>
      <c r="H1209" s="38">
        <v>0.34614170160000002</v>
      </c>
      <c r="I1209" s="38">
        <v>1.5091080450000001</v>
      </c>
      <c r="J1209" s="37" t="s">
        <v>10445</v>
      </c>
      <c r="K1209" s="39">
        <v>4.7913691667</v>
      </c>
      <c r="L1209" s="39">
        <v>5.5088776609641261</v>
      </c>
      <c r="M1209" s="39">
        <v>1.4549912315550144</v>
      </c>
      <c r="N1209" s="39">
        <v>4.4801170149357583</v>
      </c>
      <c r="O1209" s="39">
        <v>2.9998571382909716</v>
      </c>
      <c r="P1209" s="39">
        <v>0.78677600863932362</v>
      </c>
      <c r="Q1209" s="39">
        <v>1.5132752900872299</v>
      </c>
    </row>
    <row r="1210" spans="1:17" ht="15">
      <c r="A1210" s="22" t="s">
        <v>1631</v>
      </c>
      <c r="B1210" s="21" t="s">
        <v>1632</v>
      </c>
      <c r="C1210" s="38">
        <v>3.7818609421999998</v>
      </c>
      <c r="D1210" s="38">
        <v>2.9452322437</v>
      </c>
      <c r="E1210" s="38">
        <v>1.6369776731000001</v>
      </c>
      <c r="F1210" s="38">
        <v>24.822533271099999</v>
      </c>
      <c r="G1210" s="38">
        <v>3.5631270621</v>
      </c>
      <c r="H1210" s="38">
        <v>0.94753782959999999</v>
      </c>
      <c r="I1210" s="38">
        <v>1.1935163796999999</v>
      </c>
      <c r="J1210" s="37" t="s">
        <v>10445</v>
      </c>
      <c r="K1210" s="39">
        <v>3.7818609421999998</v>
      </c>
      <c r="L1210" s="39">
        <v>5.3256059923539958</v>
      </c>
      <c r="M1210" s="39">
        <v>0.84547608796339058</v>
      </c>
      <c r="N1210" s="39">
        <v>3.5558918504138854</v>
      </c>
      <c r="O1210" s="39">
        <v>2.6380655881697996</v>
      </c>
      <c r="P1210" s="39">
        <v>2.1537423204469959</v>
      </c>
      <c r="Q1210" s="39">
        <v>1.1968121511898626</v>
      </c>
    </row>
    <row r="1211" spans="1:17" ht="15">
      <c r="A1211" s="22" t="s">
        <v>1630</v>
      </c>
      <c r="B1211" s="21" t="s">
        <v>10397</v>
      </c>
      <c r="C1211" s="38">
        <v>0</v>
      </c>
      <c r="D1211" s="38">
        <v>3.0717808389000001</v>
      </c>
      <c r="E1211" s="38">
        <v>3.0333091514000001</v>
      </c>
      <c r="F1211" s="38">
        <v>11.717312633400001</v>
      </c>
      <c r="G1211" s="38">
        <v>6.8028782192000001</v>
      </c>
      <c r="H1211" s="38">
        <v>2.3434701186</v>
      </c>
      <c r="I1211" s="38">
        <v>2.3887410968</v>
      </c>
      <c r="J1211" s="37" t="s">
        <v>10445</v>
      </c>
      <c r="K1211" s="39">
        <v>0</v>
      </c>
      <c r="L1211" s="39">
        <v>5.5544327541018035</v>
      </c>
      <c r="M1211" s="39">
        <v>1.5666617798473528</v>
      </c>
      <c r="N1211" s="39">
        <v>1.6785352263126341</v>
      </c>
      <c r="O1211" s="39">
        <v>5.0367103439764156</v>
      </c>
      <c r="P1211" s="39">
        <v>5.3266799630178694</v>
      </c>
      <c r="Q1211" s="39">
        <v>2.3953373571759786</v>
      </c>
    </row>
    <row r="1212" spans="1:17" ht="15">
      <c r="A1212" s="22" t="s">
        <v>1629</v>
      </c>
      <c r="B1212" s="21" t="s">
        <v>10397</v>
      </c>
      <c r="C1212" s="38">
        <v>2.4868118918</v>
      </c>
      <c r="D1212" s="38">
        <v>1.8340294461</v>
      </c>
      <c r="E1212" s="38">
        <v>1.5453593396</v>
      </c>
      <c r="F1212" s="38">
        <v>17.6918246213</v>
      </c>
      <c r="G1212" s="38">
        <v>3.6811721249999998</v>
      </c>
      <c r="H1212" s="38">
        <v>1.0141064317999999</v>
      </c>
      <c r="I1212" s="38">
        <v>1.0923955668000001</v>
      </c>
      <c r="J1212" s="37" t="s">
        <v>10445</v>
      </c>
      <c r="K1212" s="39">
        <v>2.4868118918</v>
      </c>
      <c r="L1212" s="39">
        <v>3.316315115453671</v>
      </c>
      <c r="M1212" s="39">
        <v>0.79815649926880894</v>
      </c>
      <c r="N1212" s="39">
        <v>2.5343994628894926</v>
      </c>
      <c r="O1212" s="39">
        <v>2.7254637114649851</v>
      </c>
      <c r="P1212" s="39">
        <v>2.3050519687717119</v>
      </c>
      <c r="Q1212" s="39">
        <v>1.0954121036703333</v>
      </c>
    </row>
    <row r="1213" spans="1:17" ht="15">
      <c r="A1213" s="22" t="s">
        <v>1456</v>
      </c>
      <c r="B1213" s="21" t="s">
        <v>9929</v>
      </c>
      <c r="C1213" s="38">
        <v>0.35191985339999998</v>
      </c>
      <c r="D1213" s="38">
        <v>0.1880104729</v>
      </c>
      <c r="E1213" s="38">
        <v>0.43199295380000002</v>
      </c>
      <c r="F1213" s="38">
        <v>5.7410582194000002</v>
      </c>
      <c r="G1213" s="38">
        <v>0.90380500180000001</v>
      </c>
      <c r="H1213" s="38">
        <v>0.20791484590000001</v>
      </c>
      <c r="I1213" s="38">
        <v>0</v>
      </c>
      <c r="J1213" s="37" t="s">
        <v>10445</v>
      </c>
      <c r="K1213" s="39">
        <v>0.35191985339999998</v>
      </c>
      <c r="L1213" s="39">
        <v>0.33996290215935088</v>
      </c>
      <c r="M1213" s="39">
        <v>0.22311832263106371</v>
      </c>
      <c r="N1213" s="39">
        <v>0.82242138270730381</v>
      </c>
      <c r="O1213" s="39">
        <v>0.66915853184845187</v>
      </c>
      <c r="P1213" s="39">
        <v>0.47258799456384842</v>
      </c>
      <c r="Q1213" s="39">
        <v>0</v>
      </c>
    </row>
    <row r="1214" spans="1:17" ht="15">
      <c r="A1214" s="22" t="s">
        <v>1455</v>
      </c>
      <c r="B1214" s="21" t="s">
        <v>10397</v>
      </c>
      <c r="C1214" s="38">
        <v>6.3039785549999996</v>
      </c>
      <c r="D1214" s="38">
        <v>4.0321861389000002</v>
      </c>
      <c r="E1214" s="38">
        <v>2.5057775641000002</v>
      </c>
      <c r="F1214" s="38">
        <v>24.979706692200001</v>
      </c>
      <c r="G1214" s="38">
        <v>7.1520261434999997</v>
      </c>
      <c r="H1214" s="38">
        <v>1.4806104416000001</v>
      </c>
      <c r="I1214" s="38">
        <v>1.7400366086000001</v>
      </c>
      <c r="J1214" s="37" t="s">
        <v>10445</v>
      </c>
      <c r="K1214" s="39">
        <v>6.3039785549999996</v>
      </c>
      <c r="L1214" s="39">
        <v>7.2910496988976599</v>
      </c>
      <c r="M1214" s="39">
        <v>1.2941990883661139</v>
      </c>
      <c r="N1214" s="39">
        <v>3.5784073479695624</v>
      </c>
      <c r="O1214" s="39">
        <v>5.2952122464412374</v>
      </c>
      <c r="P1214" s="39">
        <v>3.3654100855432856</v>
      </c>
      <c r="Q1214" s="39">
        <v>1.7448415389247791</v>
      </c>
    </row>
    <row r="1215" spans="1:17" ht="15">
      <c r="A1215" s="22" t="s">
        <v>1453</v>
      </c>
      <c r="B1215" s="21" t="s">
        <v>1454</v>
      </c>
      <c r="C1215" s="38">
        <v>4.0155256546000002</v>
      </c>
      <c r="D1215" s="38">
        <v>3.0478274738</v>
      </c>
      <c r="E1215" s="38">
        <v>1.4503769569</v>
      </c>
      <c r="F1215" s="38">
        <v>18.432360350900002</v>
      </c>
      <c r="G1215" s="38">
        <v>3.4251258888999998</v>
      </c>
      <c r="H1215" s="38">
        <v>0.86573003319999997</v>
      </c>
      <c r="I1215" s="38">
        <v>1.8147540444000001</v>
      </c>
      <c r="J1215" s="37" t="s">
        <v>10445</v>
      </c>
      <c r="K1215" s="39">
        <v>4.0155256546000002</v>
      </c>
      <c r="L1215" s="39">
        <v>5.5111199780086881</v>
      </c>
      <c r="M1215" s="39">
        <v>0.74909942618206327</v>
      </c>
      <c r="N1215" s="39">
        <v>2.640483114266476</v>
      </c>
      <c r="O1215" s="39">
        <v>2.5358923735184487</v>
      </c>
      <c r="P1215" s="39">
        <v>1.9677941632915492</v>
      </c>
      <c r="Q1215" s="39">
        <v>1.8197652991614552</v>
      </c>
    </row>
    <row r="1216" spans="1:17" ht="15">
      <c r="A1216" s="22" t="s">
        <v>1451</v>
      </c>
      <c r="B1216" s="21" t="s">
        <v>1452</v>
      </c>
      <c r="C1216" s="38">
        <v>5.2678698045000001</v>
      </c>
      <c r="D1216" s="38">
        <v>3.6092895423</v>
      </c>
      <c r="E1216" s="38">
        <v>2.4307372604999999</v>
      </c>
      <c r="F1216" s="38">
        <v>25.145038573000001</v>
      </c>
      <c r="G1216" s="38">
        <v>6.0240821667000004</v>
      </c>
      <c r="H1216" s="38">
        <v>1.5408677908999999</v>
      </c>
      <c r="I1216" s="38">
        <v>2.3514491322</v>
      </c>
      <c r="J1216" s="37" t="s">
        <v>10445</v>
      </c>
      <c r="K1216" s="39">
        <v>5.2678698045000001</v>
      </c>
      <c r="L1216" s="39">
        <v>6.5263627531341806</v>
      </c>
      <c r="M1216" s="39">
        <v>1.25544182040218</v>
      </c>
      <c r="N1216" s="39">
        <v>3.6020915658988741</v>
      </c>
      <c r="O1216" s="39">
        <v>4.4601058528943991</v>
      </c>
      <c r="P1216" s="39">
        <v>3.5023743304010897</v>
      </c>
      <c r="Q1216" s="39">
        <v>2.3579424146899437</v>
      </c>
    </row>
    <row r="1217" spans="1:17" ht="15">
      <c r="A1217" s="22" t="s">
        <v>1450</v>
      </c>
      <c r="B1217" s="21" t="s">
        <v>9077</v>
      </c>
      <c r="C1217" s="38">
        <v>5.7885950598999996</v>
      </c>
      <c r="D1217" s="38">
        <v>3.2873125732999999</v>
      </c>
      <c r="E1217" s="38">
        <v>10.135251520800001</v>
      </c>
      <c r="F1217" s="38">
        <v>57.764329577799998</v>
      </c>
      <c r="G1217" s="38">
        <v>8.4970719765999991</v>
      </c>
      <c r="H1217" s="38">
        <v>3.8030902293</v>
      </c>
      <c r="I1217" s="38">
        <v>6.0486345472999998</v>
      </c>
      <c r="J1217" s="37" t="s">
        <v>10479</v>
      </c>
      <c r="K1217" s="39">
        <v>5.7885950598999996</v>
      </c>
      <c r="L1217" s="39">
        <v>5.9441599475067957</v>
      </c>
      <c r="M1217" s="39">
        <v>5.2347157491179281</v>
      </c>
      <c r="N1217" s="39">
        <v>8.2748890512905486</v>
      </c>
      <c r="O1217" s="39">
        <v>6.2910563645348025</v>
      </c>
      <c r="P1217" s="39">
        <v>8.6443792737854395</v>
      </c>
      <c r="Q1217" s="39">
        <v>6.0653372232185321</v>
      </c>
    </row>
    <row r="1218" spans="1:17" ht="15">
      <c r="A1218" s="22" t="s">
        <v>1620</v>
      </c>
      <c r="B1218" s="21" t="s">
        <v>1449</v>
      </c>
      <c r="C1218" s="38">
        <v>3.4076903908</v>
      </c>
      <c r="D1218" s="38">
        <v>5.2208057211999996</v>
      </c>
      <c r="E1218" s="38">
        <v>1.8001412042</v>
      </c>
      <c r="F1218" s="38">
        <v>29.465725233200001</v>
      </c>
      <c r="G1218" s="38">
        <v>4.4794345608999997</v>
      </c>
      <c r="H1218" s="38">
        <v>0.41797273299999999</v>
      </c>
      <c r="I1218" s="38">
        <v>1.8611179991</v>
      </c>
      <c r="J1218" s="37" t="s">
        <v>10445</v>
      </c>
      <c r="K1218" s="39">
        <v>3.4076903908</v>
      </c>
      <c r="L1218" s="39">
        <v>9.4403265797503071</v>
      </c>
      <c r="M1218" s="39">
        <v>0.92974777122433494</v>
      </c>
      <c r="N1218" s="39">
        <v>4.2210410629304604</v>
      </c>
      <c r="O1218" s="39">
        <v>3.3164807102343903</v>
      </c>
      <c r="P1218" s="39">
        <v>0.95004709652068597</v>
      </c>
      <c r="Q1218" s="39">
        <v>1.8662572831056754</v>
      </c>
    </row>
    <row r="1219" spans="1:17" ht="15">
      <c r="A1219" s="22" t="s">
        <v>1619</v>
      </c>
      <c r="B1219" s="21" t="s">
        <v>6931</v>
      </c>
      <c r="C1219" s="38">
        <v>1.9076064778999999</v>
      </c>
      <c r="D1219" s="38">
        <v>1.8981943352999999</v>
      </c>
      <c r="E1219" s="38">
        <v>1.1906211006</v>
      </c>
      <c r="F1219" s="38">
        <v>17.894934737300002</v>
      </c>
      <c r="G1219" s="38">
        <v>2.8798923336</v>
      </c>
      <c r="H1219" s="38">
        <v>0.58568111099999998</v>
      </c>
      <c r="I1219" s="38">
        <v>1.3155230394999999</v>
      </c>
      <c r="J1219" s="37" t="s">
        <v>10445</v>
      </c>
      <c r="K1219" s="39">
        <v>1.9076064778999999</v>
      </c>
      <c r="L1219" s="39">
        <v>3.4323388752618151</v>
      </c>
      <c r="M1219" s="39">
        <v>0.61493915703544266</v>
      </c>
      <c r="N1219" s="39">
        <v>2.5634955103530244</v>
      </c>
      <c r="O1219" s="39">
        <v>2.1322127250849521</v>
      </c>
      <c r="P1219" s="39">
        <v>1.3312462633598627</v>
      </c>
      <c r="Q1219" s="39">
        <v>1.3191557197058059</v>
      </c>
    </row>
    <row r="1220" spans="1:17" ht="15">
      <c r="A1220" s="22" t="s">
        <v>1617</v>
      </c>
      <c r="B1220" s="21" t="s">
        <v>1618</v>
      </c>
      <c r="C1220" s="38">
        <v>5.3214771646000001</v>
      </c>
      <c r="D1220" s="38">
        <v>3.6651975605999998</v>
      </c>
      <c r="E1220" s="38">
        <v>1.2222983437999999</v>
      </c>
      <c r="F1220" s="38">
        <v>27.643874873000001</v>
      </c>
      <c r="G1220" s="38">
        <v>3.478364429</v>
      </c>
      <c r="H1220" s="38">
        <v>0.89652905999999999</v>
      </c>
      <c r="I1220" s="38">
        <v>0.88396860899999996</v>
      </c>
      <c r="J1220" s="37" t="s">
        <v>10445</v>
      </c>
      <c r="K1220" s="39">
        <v>5.3214771646000001</v>
      </c>
      <c r="L1220" s="39">
        <v>6.6274563351143474</v>
      </c>
      <c r="M1220" s="39">
        <v>0.63130001039239914</v>
      </c>
      <c r="N1220" s="39">
        <v>3.9600563045355051</v>
      </c>
      <c r="O1220" s="39">
        <v>2.575309087588542</v>
      </c>
      <c r="P1220" s="39">
        <v>2.037799988257655</v>
      </c>
      <c r="Q1220" s="39">
        <v>0.88640959647954176</v>
      </c>
    </row>
    <row r="1221" spans="1:17" ht="15">
      <c r="A1221" s="22" t="s">
        <v>1615</v>
      </c>
      <c r="B1221" s="21" t="s">
        <v>1616</v>
      </c>
      <c r="C1221" s="38">
        <v>8.0712167268999995</v>
      </c>
      <c r="D1221" s="38">
        <v>5.1024622283000003</v>
      </c>
      <c r="E1221" s="38">
        <v>5.7110392721999998</v>
      </c>
      <c r="F1221" s="38">
        <v>30.865942160199999</v>
      </c>
      <c r="G1221" s="38">
        <v>5.9862731449000002</v>
      </c>
      <c r="H1221" s="38">
        <v>0.80614358730000002</v>
      </c>
      <c r="I1221" s="38">
        <v>3.2978709935000001</v>
      </c>
      <c r="J1221" s="37" t="s">
        <v>10479</v>
      </c>
      <c r="K1221" s="39">
        <v>8.0712167268999995</v>
      </c>
      <c r="L1221" s="39">
        <v>9.2263363871967403</v>
      </c>
      <c r="M1221" s="39">
        <v>2.9496719603517634</v>
      </c>
      <c r="N1221" s="39">
        <v>4.421625745611812</v>
      </c>
      <c r="O1221" s="39">
        <v>4.432112835077584</v>
      </c>
      <c r="P1221" s="39">
        <v>1.8323548739557018</v>
      </c>
      <c r="Q1221" s="39">
        <v>3.3069777216375345</v>
      </c>
    </row>
    <row r="1222" spans="1:17" ht="15">
      <c r="A1222" s="22" t="s">
        <v>1614</v>
      </c>
      <c r="B1222" s="21" t="s">
        <v>10210</v>
      </c>
      <c r="C1222" s="38">
        <v>0.98549656500000005</v>
      </c>
      <c r="D1222" s="38">
        <v>1.9821895139000001</v>
      </c>
      <c r="E1222" s="38">
        <v>3.0091095718999998</v>
      </c>
      <c r="F1222" s="38">
        <v>10.8654220391</v>
      </c>
      <c r="G1222" s="38">
        <v>2.5282035221000001</v>
      </c>
      <c r="H1222" s="38">
        <v>0.4321763535</v>
      </c>
      <c r="I1222" s="38">
        <v>1.8004501020000001</v>
      </c>
      <c r="J1222" s="37" t="s">
        <v>10445</v>
      </c>
      <c r="K1222" s="39">
        <v>0.98549656500000005</v>
      </c>
      <c r="L1222" s="39">
        <v>3.5842200138164593</v>
      </c>
      <c r="M1222" s="39">
        <v>1.5541630352754288</v>
      </c>
      <c r="N1222" s="39">
        <v>1.5564997036433004</v>
      </c>
      <c r="O1222" s="39">
        <v>1.8718296022850369</v>
      </c>
      <c r="P1222" s="39">
        <v>0.98233175853500621</v>
      </c>
      <c r="Q1222" s="39">
        <v>1.8054218579105334</v>
      </c>
    </row>
    <row r="1223" spans="1:17" ht="15">
      <c r="A1223" s="22" t="s">
        <v>1613</v>
      </c>
      <c r="B1223" s="21" t="s">
        <v>10397</v>
      </c>
      <c r="C1223" s="38">
        <v>3.9449073662999998</v>
      </c>
      <c r="D1223" s="38">
        <v>5.2411120546000003</v>
      </c>
      <c r="E1223" s="38">
        <v>9.2561379598000002</v>
      </c>
      <c r="F1223" s="38">
        <v>31.534478817</v>
      </c>
      <c r="G1223" s="38">
        <v>6.1233588111000001</v>
      </c>
      <c r="H1223" s="38">
        <v>1.5568611637000001</v>
      </c>
      <c r="I1223" s="38">
        <v>9.7576386065000005</v>
      </c>
      <c r="J1223" s="37" t="s">
        <v>10479</v>
      </c>
      <c r="K1223" s="39">
        <v>3.9449073662999998</v>
      </c>
      <c r="L1223" s="39">
        <v>9.4770447472459622</v>
      </c>
      <c r="M1223" s="39">
        <v>4.7806658823153523</v>
      </c>
      <c r="N1223" s="39">
        <v>4.5173953442927735</v>
      </c>
      <c r="O1223" s="39">
        <v>4.5336082272796272</v>
      </c>
      <c r="P1223" s="39">
        <v>3.5387270783020228</v>
      </c>
      <c r="Q1223" s="39">
        <v>9.7845833118049832</v>
      </c>
    </row>
    <row r="1224" spans="1:17" ht="15">
      <c r="A1224" s="22" t="s">
        <v>1611</v>
      </c>
      <c r="B1224" s="21" t="s">
        <v>1612</v>
      </c>
      <c r="C1224" s="38">
        <v>2.0780938398000002</v>
      </c>
      <c r="D1224" s="38">
        <v>2.8561663325</v>
      </c>
      <c r="E1224" s="38">
        <v>5.8291385439000001</v>
      </c>
      <c r="F1224" s="38">
        <v>15.0892602631</v>
      </c>
      <c r="G1224" s="38">
        <v>5.5519584364999996</v>
      </c>
      <c r="H1224" s="38">
        <v>1.5498588335000001</v>
      </c>
      <c r="I1224" s="38">
        <v>0.88155438070000003</v>
      </c>
      <c r="J1224" s="37" t="s">
        <v>10445</v>
      </c>
      <c r="K1224" s="39">
        <v>2.0780938398000002</v>
      </c>
      <c r="L1224" s="39">
        <v>5.1645558913251879</v>
      </c>
      <c r="M1224" s="39">
        <v>3.0106685835000508</v>
      </c>
      <c r="N1224" s="39">
        <v>2.1615754126433542</v>
      </c>
      <c r="O1224" s="39">
        <v>4.1105552069893028</v>
      </c>
      <c r="P1224" s="39">
        <v>3.5228108642761931</v>
      </c>
      <c r="Q1224" s="39">
        <v>0.88398870153890197</v>
      </c>
    </row>
    <row r="1225" spans="1:17" ht="15">
      <c r="A1225" s="22" t="s">
        <v>1610</v>
      </c>
      <c r="B1225" s="21" t="s">
        <v>10258</v>
      </c>
      <c r="C1225" s="38">
        <v>2.7348383413000001</v>
      </c>
      <c r="D1225" s="38">
        <v>2.8364008776</v>
      </c>
      <c r="E1225" s="38">
        <v>3.1555213626</v>
      </c>
      <c r="F1225" s="38">
        <v>33.192352355200001</v>
      </c>
      <c r="G1225" s="38">
        <v>2.9456782442999998</v>
      </c>
      <c r="H1225" s="38">
        <v>0.84465917970000004</v>
      </c>
      <c r="I1225" s="38">
        <v>1.0016990573</v>
      </c>
      <c r="J1225" s="37" t="s">
        <v>10445</v>
      </c>
      <c r="K1225" s="39">
        <v>2.7348383413000001</v>
      </c>
      <c r="L1225" s="39">
        <v>5.1288157471371685</v>
      </c>
      <c r="M1225" s="39">
        <v>1.6297826787604435</v>
      </c>
      <c r="N1225" s="39">
        <v>4.7548900004230488</v>
      </c>
      <c r="O1225" s="39">
        <v>2.180919252856599</v>
      </c>
      <c r="P1225" s="39">
        <v>1.9199003615949499</v>
      </c>
      <c r="Q1225" s="39">
        <v>1.0044651451816773</v>
      </c>
    </row>
    <row r="1226" spans="1:17" ht="15">
      <c r="A1226" s="22" t="s">
        <v>1786</v>
      </c>
      <c r="B1226" s="21" t="s">
        <v>1787</v>
      </c>
      <c r="C1226" s="38">
        <v>1.9775540411999999</v>
      </c>
      <c r="D1226" s="38">
        <v>1.5319801109</v>
      </c>
      <c r="E1226" s="38">
        <v>1.5511471321000001</v>
      </c>
      <c r="F1226" s="38">
        <v>13.9906393495</v>
      </c>
      <c r="G1226" s="38">
        <v>1.9456907981</v>
      </c>
      <c r="H1226" s="38">
        <v>0.59835304359999997</v>
      </c>
      <c r="I1226" s="38">
        <v>0.55832270930000005</v>
      </c>
      <c r="J1226" s="37" t="s">
        <v>10445</v>
      </c>
      <c r="K1226" s="39">
        <v>1.9775540411999999</v>
      </c>
      <c r="L1226" s="39">
        <v>2.7701457079414018</v>
      </c>
      <c r="M1226" s="39">
        <v>0.80114581319853229</v>
      </c>
      <c r="N1226" s="39">
        <v>2.0041951359931547</v>
      </c>
      <c r="O1226" s="39">
        <v>1.4405492283121359</v>
      </c>
      <c r="P1226" s="39">
        <v>1.3600494168276174</v>
      </c>
      <c r="Q1226" s="39">
        <v>0.55986445945839869</v>
      </c>
    </row>
    <row r="1227" spans="1:17" ht="15">
      <c r="A1227" s="22" t="s">
        <v>1785</v>
      </c>
      <c r="B1227" s="21" t="s">
        <v>10397</v>
      </c>
      <c r="C1227" s="38">
        <v>28.921893538100001</v>
      </c>
      <c r="D1227" s="38">
        <v>22.631729090699999</v>
      </c>
      <c r="E1227" s="38">
        <v>52.760948767400002</v>
      </c>
      <c r="F1227" s="38">
        <v>584.45491202799997</v>
      </c>
      <c r="G1227" s="38">
        <v>54.217332813100001</v>
      </c>
      <c r="H1227" s="38">
        <v>25.360674146699999</v>
      </c>
      <c r="I1227" s="38">
        <v>74.074336678400002</v>
      </c>
      <c r="J1227" s="37" t="s">
        <v>10479</v>
      </c>
      <c r="K1227" s="39">
        <v>28.921893538100001</v>
      </c>
      <c r="L1227" s="39">
        <v>40.922977235693018</v>
      </c>
      <c r="M1227" s="39">
        <v>27.250292593558907</v>
      </c>
      <c r="N1227" s="39">
        <v>83.724672091964621</v>
      </c>
      <c r="O1227" s="39">
        <v>40.141391952576484</v>
      </c>
      <c r="P1227" s="39">
        <v>57.644513473273776</v>
      </c>
      <c r="Q1227" s="39">
        <v>74.278885263662417</v>
      </c>
    </row>
    <row r="1228" spans="1:17" ht="15">
      <c r="A1228" s="22" t="s">
        <v>1784</v>
      </c>
      <c r="B1228" s="21" t="s">
        <v>9430</v>
      </c>
      <c r="C1228" s="38">
        <v>2.6891874802000002</v>
      </c>
      <c r="D1228" s="38">
        <v>2.0677716070000001</v>
      </c>
      <c r="E1228" s="38">
        <v>16.2942682226</v>
      </c>
      <c r="F1228" s="38">
        <v>54.832094204299999</v>
      </c>
      <c r="G1228" s="38">
        <v>8.7151569350999996</v>
      </c>
      <c r="H1228" s="38">
        <v>3.1562537388999998</v>
      </c>
      <c r="I1228" s="38">
        <v>5.0979302567999998</v>
      </c>
      <c r="J1228" s="37" t="s">
        <v>10479</v>
      </c>
      <c r="K1228" s="39">
        <v>2.6891874802000002</v>
      </c>
      <c r="L1228" s="39">
        <v>3.7389706311324575</v>
      </c>
      <c r="M1228" s="39">
        <v>8.4157617904349138</v>
      </c>
      <c r="N1228" s="39">
        <v>7.8548387786512368</v>
      </c>
      <c r="O1228" s="39">
        <v>6.4525219576189885</v>
      </c>
      <c r="P1228" s="39">
        <v>7.1741275537332827</v>
      </c>
      <c r="Q1228" s="39">
        <v>5.1120076615876009</v>
      </c>
    </row>
    <row r="1229" spans="1:17" ht="15">
      <c r="A1229" s="22" t="s">
        <v>1783</v>
      </c>
      <c r="B1229" s="21" t="s">
        <v>10397</v>
      </c>
      <c r="C1229" s="38">
        <v>4.4792617881999996</v>
      </c>
      <c r="D1229" s="38">
        <v>7.1417890203000001</v>
      </c>
      <c r="E1229" s="38">
        <v>15.133496342899999</v>
      </c>
      <c r="F1229" s="38">
        <v>33.826230685600002</v>
      </c>
      <c r="G1229" s="38">
        <v>11.3033375278</v>
      </c>
      <c r="H1229" s="38">
        <v>7.4954659261999996</v>
      </c>
      <c r="I1229" s="38">
        <v>3.3485054725999999</v>
      </c>
      <c r="J1229" s="37" t="s">
        <v>10479</v>
      </c>
      <c r="K1229" s="39">
        <v>4.4792617881999996</v>
      </c>
      <c r="L1229" s="39">
        <v>12.913872746027094</v>
      </c>
      <c r="M1229" s="39">
        <v>7.81623933878892</v>
      </c>
      <c r="N1229" s="39">
        <v>4.8456947045443473</v>
      </c>
      <c r="O1229" s="39">
        <v>8.3687573425975668</v>
      </c>
      <c r="P1229" s="39">
        <v>17.037105720138076</v>
      </c>
      <c r="Q1229" s="39">
        <v>3.3577520225912267</v>
      </c>
    </row>
    <row r="1230" spans="1:17" ht="15">
      <c r="A1230" s="22" t="s">
        <v>1782</v>
      </c>
      <c r="B1230" s="21" t="s">
        <v>10397</v>
      </c>
      <c r="C1230" s="38">
        <v>3.7927654709</v>
      </c>
      <c r="D1230" s="38">
        <v>2.3927954779</v>
      </c>
      <c r="E1230" s="38">
        <v>15.210798279300001</v>
      </c>
      <c r="F1230" s="38">
        <v>28.240101491400001</v>
      </c>
      <c r="G1230" s="38">
        <v>6.2476912385999999</v>
      </c>
      <c r="H1230" s="38">
        <v>11.3258025825</v>
      </c>
      <c r="I1230" s="38">
        <v>4.7433327036000001</v>
      </c>
      <c r="J1230" s="37" t="s">
        <v>10479</v>
      </c>
      <c r="K1230" s="39">
        <v>3.7927654709</v>
      </c>
      <c r="L1230" s="39">
        <v>4.3266828831036621</v>
      </c>
      <c r="M1230" s="39">
        <v>7.8561647084829973</v>
      </c>
      <c r="N1230" s="39">
        <v>4.0454673038969915</v>
      </c>
      <c r="O1230" s="39">
        <v>4.625661385296409</v>
      </c>
      <c r="P1230" s="39">
        <v>25.743415801409736</v>
      </c>
      <c r="Q1230" s="39">
        <v>4.7564309240830633</v>
      </c>
    </row>
    <row r="1231" spans="1:17" ht="15">
      <c r="A1231" s="22" t="s">
        <v>1780</v>
      </c>
      <c r="B1231" s="21" t="s">
        <v>1781</v>
      </c>
      <c r="C1231" s="38">
        <v>1.5672309475999999</v>
      </c>
      <c r="D1231" s="38">
        <v>1.8207113323999999</v>
      </c>
      <c r="E1231" s="38">
        <v>1.4504528422</v>
      </c>
      <c r="F1231" s="38">
        <v>11.0622149384</v>
      </c>
      <c r="G1231" s="38">
        <v>2.7151578503999998</v>
      </c>
      <c r="H1231" s="38">
        <v>0.78189357609999999</v>
      </c>
      <c r="I1231" s="38">
        <v>0.84687164599999998</v>
      </c>
      <c r="J1231" s="37" t="s">
        <v>10445</v>
      </c>
      <c r="K1231" s="39">
        <v>1.5672309475999999</v>
      </c>
      <c r="L1231" s="39">
        <v>3.2922331347272653</v>
      </c>
      <c r="M1231" s="39">
        <v>0.74913861987885721</v>
      </c>
      <c r="N1231" s="39">
        <v>1.5846907935372119</v>
      </c>
      <c r="O1231" s="39">
        <v>2.0102467205780212</v>
      </c>
      <c r="P1231" s="39">
        <v>1.7772348842716998</v>
      </c>
      <c r="Q1231" s="39">
        <v>0.84921019407016674</v>
      </c>
    </row>
    <row r="1232" spans="1:17" ht="15">
      <c r="A1232" s="22" t="s">
        <v>1778</v>
      </c>
      <c r="B1232" s="21" t="s">
        <v>1779</v>
      </c>
      <c r="C1232" s="38">
        <v>4.6920770332000004</v>
      </c>
      <c r="D1232" s="38">
        <v>2.9404616155999999</v>
      </c>
      <c r="E1232" s="38">
        <v>4.4112375524000003</v>
      </c>
      <c r="F1232" s="38">
        <v>23.397993570800001</v>
      </c>
      <c r="G1232" s="38">
        <v>5.3790380651999996</v>
      </c>
      <c r="H1232" s="38">
        <v>3.576469925</v>
      </c>
      <c r="I1232" s="38">
        <v>1.6873768961</v>
      </c>
      <c r="J1232" s="37" t="s">
        <v>10445</v>
      </c>
      <c r="K1232" s="39">
        <v>4.6920770332000004</v>
      </c>
      <c r="L1232" s="39">
        <v>5.31697968261187</v>
      </c>
      <c r="M1232" s="39">
        <v>2.2783425395274284</v>
      </c>
      <c r="N1232" s="39">
        <v>3.3518228677856943</v>
      </c>
      <c r="O1232" s="39">
        <v>3.9825285402245147</v>
      </c>
      <c r="P1232" s="39">
        <v>8.1292739927123563</v>
      </c>
      <c r="Q1232" s="39">
        <v>1.6920364120994511</v>
      </c>
    </row>
    <row r="1233" spans="1:17" ht="15">
      <c r="A1233" s="22" t="s">
        <v>1950</v>
      </c>
      <c r="B1233" s="21" t="s">
        <v>1951</v>
      </c>
      <c r="C1233" s="38">
        <v>2.490715588</v>
      </c>
      <c r="D1233" s="38">
        <v>4.9080473674</v>
      </c>
      <c r="E1233" s="38">
        <v>7.0257905894999997</v>
      </c>
      <c r="F1233" s="38">
        <v>31.439309883300002</v>
      </c>
      <c r="G1233" s="38">
        <v>4.6767028499999999</v>
      </c>
      <c r="H1233" s="38">
        <v>6.7382662401999998</v>
      </c>
      <c r="I1233" s="38">
        <v>2.6146965498000001</v>
      </c>
      <c r="J1233" s="37" t="s">
        <v>10479</v>
      </c>
      <c r="K1233" s="39">
        <v>2.490715588</v>
      </c>
      <c r="L1233" s="39">
        <v>8.8747929900923399</v>
      </c>
      <c r="M1233" s="39">
        <v>3.6287226393329011</v>
      </c>
      <c r="N1233" s="39">
        <v>4.5037621493218793</v>
      </c>
      <c r="O1233" s="39">
        <v>3.4625340718018922</v>
      </c>
      <c r="P1233" s="39">
        <v>15.315999757059199</v>
      </c>
      <c r="Q1233" s="39">
        <v>2.6219167626852551</v>
      </c>
    </row>
    <row r="1234" spans="1:17" ht="15">
      <c r="A1234" s="22" t="s">
        <v>1948</v>
      </c>
      <c r="B1234" s="21" t="s">
        <v>1949</v>
      </c>
      <c r="C1234" s="38">
        <v>5.7647565730999997</v>
      </c>
      <c r="D1234" s="38">
        <v>4.6744764753999997</v>
      </c>
      <c r="E1234" s="38">
        <v>5.7246528268999999</v>
      </c>
      <c r="F1234" s="38">
        <v>27.964203157099998</v>
      </c>
      <c r="G1234" s="38">
        <v>5.9980462654000002</v>
      </c>
      <c r="H1234" s="38">
        <v>4.5741925969999997</v>
      </c>
      <c r="I1234" s="38">
        <v>2.1971277657999999</v>
      </c>
      <c r="J1234" s="37" t="s">
        <v>10479</v>
      </c>
      <c r="K1234" s="39">
        <v>5.7647565730999997</v>
      </c>
      <c r="L1234" s="39">
        <v>8.4524471649929964</v>
      </c>
      <c r="M1234" s="39">
        <v>2.9567031710763634</v>
      </c>
      <c r="N1234" s="39">
        <v>4.0059441566112</v>
      </c>
      <c r="O1234" s="39">
        <v>4.4408294100172725</v>
      </c>
      <c r="P1234" s="39">
        <v>10.39708586853264</v>
      </c>
      <c r="Q1234" s="39">
        <v>2.2031949058688518</v>
      </c>
    </row>
    <row r="1235" spans="1:17" ht="15">
      <c r="A1235" s="22" t="s">
        <v>1946</v>
      </c>
      <c r="B1235" s="21" t="s">
        <v>1947</v>
      </c>
      <c r="C1235" s="38">
        <v>1.8997989771999999</v>
      </c>
      <c r="D1235" s="38">
        <v>2.1876085115000001</v>
      </c>
      <c r="E1235" s="38">
        <v>4.5555919640999996</v>
      </c>
      <c r="F1235" s="38">
        <v>14.6036825282</v>
      </c>
      <c r="G1235" s="38">
        <v>2.8382109491</v>
      </c>
      <c r="H1235" s="38">
        <v>3.0715782431999998</v>
      </c>
      <c r="I1235" s="38">
        <v>0.86874518180000004</v>
      </c>
      <c r="J1235" s="37" t="s">
        <v>10445</v>
      </c>
      <c r="K1235" s="39">
        <v>1.8997989771999999</v>
      </c>
      <c r="L1235" s="39">
        <v>3.9556612293273892</v>
      </c>
      <c r="M1235" s="39">
        <v>2.3528995755151243</v>
      </c>
      <c r="N1235" s="39">
        <v>2.0920151509482423</v>
      </c>
      <c r="O1235" s="39">
        <v>2.1013526900089317</v>
      </c>
      <c r="P1235" s="39">
        <v>6.9816611498632604</v>
      </c>
      <c r="Q1235" s="39">
        <v>0.87114413136686863</v>
      </c>
    </row>
    <row r="1236" spans="1:17" ht="15">
      <c r="A1236" s="22" t="s">
        <v>1768</v>
      </c>
      <c r="B1236" s="21" t="s">
        <v>1945</v>
      </c>
      <c r="C1236" s="38">
        <v>7.7394359364999996</v>
      </c>
      <c r="D1236" s="38">
        <v>4.5528683003000001</v>
      </c>
      <c r="E1236" s="38">
        <v>8.2009834647000002</v>
      </c>
      <c r="F1236" s="38">
        <v>52.547327127899997</v>
      </c>
      <c r="G1236" s="38">
        <v>7.8909074712000002</v>
      </c>
      <c r="H1236" s="38">
        <v>9.0741862752000007</v>
      </c>
      <c r="I1236" s="38">
        <v>2.0298670731000001</v>
      </c>
      <c r="J1236" s="37" t="s">
        <v>10479</v>
      </c>
      <c r="K1236" s="39">
        <v>7.7394359364999996</v>
      </c>
      <c r="L1236" s="39">
        <v>8.2325537330175997</v>
      </c>
      <c r="M1236" s="39">
        <v>4.2356933335910192</v>
      </c>
      <c r="N1236" s="39">
        <v>7.5275400078797761</v>
      </c>
      <c r="O1236" s="39">
        <v>5.8422647007530335</v>
      </c>
      <c r="P1236" s="39">
        <v>20.625518469028027</v>
      </c>
      <c r="Q1236" s="39">
        <v>2.0354723401424311</v>
      </c>
    </row>
    <row r="1237" spans="1:17" ht="15">
      <c r="A1237" s="22" t="s">
        <v>1767</v>
      </c>
      <c r="B1237" s="21" t="s">
        <v>5678</v>
      </c>
      <c r="C1237" s="38">
        <v>2.0579226647</v>
      </c>
      <c r="D1237" s="38">
        <v>2.036629</v>
      </c>
      <c r="E1237" s="38">
        <v>3.5770511482999998</v>
      </c>
      <c r="F1237" s="38">
        <v>34.043132512</v>
      </c>
      <c r="G1237" s="38">
        <v>3.9178333342</v>
      </c>
      <c r="H1237" s="38">
        <v>3.8708645666999999</v>
      </c>
      <c r="I1237" s="38">
        <v>1.2820454241000001</v>
      </c>
      <c r="J1237" s="37" t="s">
        <v>10445</v>
      </c>
      <c r="K1237" s="39">
        <v>2.0579226647</v>
      </c>
      <c r="L1237" s="39">
        <v>3.6826581773993117</v>
      </c>
      <c r="M1237" s="39">
        <v>1.8474969213125536</v>
      </c>
      <c r="N1237" s="39">
        <v>4.8767664500592831</v>
      </c>
      <c r="O1237" s="39">
        <v>2.9006827763942091</v>
      </c>
      <c r="P1237" s="39">
        <v>8.7984295440108014</v>
      </c>
      <c r="Q1237" s="39">
        <v>1.2855856593488197</v>
      </c>
    </row>
    <row r="1238" spans="1:17" ht="15">
      <c r="A1238" s="22" t="s">
        <v>1766</v>
      </c>
      <c r="B1238" s="21" t="s">
        <v>8386</v>
      </c>
      <c r="C1238" s="38">
        <v>1.2296594961</v>
      </c>
      <c r="D1238" s="38">
        <v>1.4950908169999999</v>
      </c>
      <c r="E1238" s="38">
        <v>1.4900707906999999</v>
      </c>
      <c r="F1238" s="38">
        <v>7.1030704010000001</v>
      </c>
      <c r="G1238" s="38">
        <v>1.4744729491999999</v>
      </c>
      <c r="H1238" s="38">
        <v>0.49254396350000001</v>
      </c>
      <c r="I1238" s="38">
        <v>0.84415645920000004</v>
      </c>
      <c r="J1238" s="37" t="s">
        <v>10445</v>
      </c>
      <c r="K1238" s="39">
        <v>1.2296594961</v>
      </c>
      <c r="L1238" s="39">
        <v>2.7034420226657221</v>
      </c>
      <c r="M1238" s="39">
        <v>0.76960073653526972</v>
      </c>
      <c r="N1238" s="39">
        <v>1.0175331371693113</v>
      </c>
      <c r="O1238" s="39">
        <v>1.0916692781871358</v>
      </c>
      <c r="P1238" s="39">
        <v>1.1195466246645467</v>
      </c>
      <c r="Q1238" s="39">
        <v>0.8464875095638954</v>
      </c>
    </row>
    <row r="1239" spans="1:17" ht="15">
      <c r="A1239" s="22" t="s">
        <v>1764</v>
      </c>
      <c r="B1239" s="21" t="s">
        <v>1765</v>
      </c>
      <c r="C1239" s="38">
        <v>5.7396608363999997</v>
      </c>
      <c r="D1239" s="38">
        <v>3.8523069897000002</v>
      </c>
      <c r="E1239" s="38">
        <v>4.0702922675000002</v>
      </c>
      <c r="F1239" s="38">
        <v>25.140597359600001</v>
      </c>
      <c r="G1239" s="38">
        <v>5.3239850536000004</v>
      </c>
      <c r="H1239" s="38">
        <v>0.79224626409999999</v>
      </c>
      <c r="I1239" s="38">
        <v>2.7912611668</v>
      </c>
      <c r="J1239" s="37" t="s">
        <v>10445</v>
      </c>
      <c r="K1239" s="39">
        <v>5.7396608363999997</v>
      </c>
      <c r="L1239" s="39">
        <v>6.9657899585399354</v>
      </c>
      <c r="M1239" s="39">
        <v>2.1022490653012795</v>
      </c>
      <c r="N1239" s="39">
        <v>3.6014553506358093</v>
      </c>
      <c r="O1239" s="39">
        <v>3.941768428980692</v>
      </c>
      <c r="P1239" s="39">
        <v>1.8007664220947295</v>
      </c>
      <c r="Q1239" s="39">
        <v>2.7989689445320596</v>
      </c>
    </row>
    <row r="1240" spans="1:17" ht="15">
      <c r="A1240" s="22" t="s">
        <v>1762</v>
      </c>
      <c r="B1240" s="21" t="s">
        <v>1763</v>
      </c>
      <c r="C1240" s="38">
        <v>8.4736856375999992</v>
      </c>
      <c r="D1240" s="38">
        <v>6.0995885308000002</v>
      </c>
      <c r="E1240" s="38">
        <v>19.570285259599999</v>
      </c>
      <c r="F1240" s="38">
        <v>50.001169514600001</v>
      </c>
      <c r="G1240" s="38">
        <v>18.627197551599998</v>
      </c>
      <c r="H1240" s="38">
        <v>5.4525355827000004</v>
      </c>
      <c r="I1240" s="38">
        <v>6.8506676903999999</v>
      </c>
      <c r="J1240" s="37" t="s">
        <v>10479</v>
      </c>
      <c r="K1240" s="39">
        <v>8.4736856375999992</v>
      </c>
      <c r="L1240" s="39">
        <v>11.029352710641787</v>
      </c>
      <c r="M1240" s="39">
        <v>10.107778800843446</v>
      </c>
      <c r="N1240" s="39">
        <v>7.1627963691817937</v>
      </c>
      <c r="O1240" s="39">
        <v>13.791191840336785</v>
      </c>
      <c r="P1240" s="39">
        <v>12.393549124219694</v>
      </c>
      <c r="Q1240" s="39">
        <v>6.8695850975211474</v>
      </c>
    </row>
    <row r="1241" spans="1:17" ht="15">
      <c r="A1241" s="22" t="s">
        <v>1760</v>
      </c>
      <c r="B1241" s="21" t="s">
        <v>1761</v>
      </c>
      <c r="C1241" s="38">
        <v>11.965435405499999</v>
      </c>
      <c r="D1241" s="38">
        <v>8.6807613063000009</v>
      </c>
      <c r="E1241" s="38">
        <v>19.950468848700002</v>
      </c>
      <c r="F1241" s="38">
        <v>31.945253642899999</v>
      </c>
      <c r="G1241" s="38">
        <v>14.9880225644</v>
      </c>
      <c r="H1241" s="38">
        <v>5.0237588601000001</v>
      </c>
      <c r="I1241" s="38">
        <v>13.8427810984</v>
      </c>
      <c r="J1241" s="37" t="s">
        <v>10479</v>
      </c>
      <c r="K1241" s="39">
        <v>11.965435405499999</v>
      </c>
      <c r="L1241" s="39">
        <v>15.696661792941782</v>
      </c>
      <c r="M1241" s="39">
        <v>10.304138310751384</v>
      </c>
      <c r="N1241" s="39">
        <v>4.5762398965316695</v>
      </c>
      <c r="O1241" s="39">
        <v>11.096821941161084</v>
      </c>
      <c r="P1241" s="39">
        <v>11.418944686657531</v>
      </c>
      <c r="Q1241" s="39">
        <v>13.881006500296857</v>
      </c>
    </row>
    <row r="1242" spans="1:17" ht="15">
      <c r="A1242" s="22" t="s">
        <v>1759</v>
      </c>
      <c r="B1242" s="21" t="s">
        <v>7288</v>
      </c>
      <c r="C1242" s="38">
        <v>4.1563074461999996</v>
      </c>
      <c r="D1242" s="38">
        <v>2.4058446541</v>
      </c>
      <c r="E1242" s="38">
        <v>1.1585961495999999</v>
      </c>
      <c r="F1242" s="38">
        <v>17.153054959399999</v>
      </c>
      <c r="G1242" s="38">
        <v>3.6202704704999999</v>
      </c>
      <c r="H1242" s="38">
        <v>1.5661315309999999</v>
      </c>
      <c r="I1242" s="38">
        <v>0.99462396149999999</v>
      </c>
      <c r="J1242" s="37" t="s">
        <v>10445</v>
      </c>
      <c r="K1242" s="39">
        <v>4.1563074461999996</v>
      </c>
      <c r="L1242" s="39">
        <v>4.3502785676594922</v>
      </c>
      <c r="M1242" s="39">
        <v>0.59839871745973117</v>
      </c>
      <c r="N1242" s="39">
        <v>2.4572193205939046</v>
      </c>
      <c r="O1242" s="39">
        <v>2.6803733859730938</v>
      </c>
      <c r="P1242" s="39">
        <v>3.5597985139285311</v>
      </c>
      <c r="Q1242" s="39">
        <v>0.99737051223964701</v>
      </c>
    </row>
    <row r="1243" spans="1:17" ht="15">
      <c r="A1243" s="22" t="s">
        <v>1758</v>
      </c>
      <c r="B1243" s="21" t="s">
        <v>10397</v>
      </c>
      <c r="C1243" s="38">
        <v>4.6801077238</v>
      </c>
      <c r="D1243" s="38">
        <v>3.5953420047</v>
      </c>
      <c r="E1243" s="38">
        <v>5.5470118559000001</v>
      </c>
      <c r="F1243" s="38">
        <v>34.530765934400002</v>
      </c>
      <c r="G1243" s="38">
        <v>5.1225801762999996</v>
      </c>
      <c r="H1243" s="38">
        <v>1.5881932476</v>
      </c>
      <c r="I1243" s="38">
        <v>2.0339589806</v>
      </c>
      <c r="J1243" s="37" t="s">
        <v>10479</v>
      </c>
      <c r="K1243" s="39">
        <v>4.6801077238</v>
      </c>
      <c r="L1243" s="39">
        <v>6.5011426401940113</v>
      </c>
      <c r="M1243" s="39">
        <v>2.8649540924596248</v>
      </c>
      <c r="N1243" s="39">
        <v>4.9466211942855862</v>
      </c>
      <c r="O1243" s="39">
        <v>3.7926524230582008</v>
      </c>
      <c r="P1243" s="39">
        <v>3.6099445357746318</v>
      </c>
      <c r="Q1243" s="39">
        <v>2.03957554701989</v>
      </c>
    </row>
    <row r="1244" spans="1:17" ht="15">
      <c r="A1244" s="22" t="s">
        <v>1756</v>
      </c>
      <c r="B1244" s="21" t="s">
        <v>1757</v>
      </c>
      <c r="C1244" s="38">
        <v>1.8928183024</v>
      </c>
      <c r="D1244" s="38">
        <v>1.9014451369000001</v>
      </c>
      <c r="E1244" s="38">
        <v>4.5639282029999997</v>
      </c>
      <c r="F1244" s="38">
        <v>14.2205797204</v>
      </c>
      <c r="G1244" s="38">
        <v>4.0781616289000002</v>
      </c>
      <c r="H1244" s="38">
        <v>1.1700867865</v>
      </c>
      <c r="I1244" s="38">
        <v>1.7361513972</v>
      </c>
      <c r="J1244" s="37" t="s">
        <v>10445</v>
      </c>
      <c r="K1244" s="39">
        <v>1.8928183024</v>
      </c>
      <c r="L1244" s="39">
        <v>3.4382170156081147</v>
      </c>
      <c r="M1244" s="39">
        <v>2.35720512639057</v>
      </c>
      <c r="N1244" s="39">
        <v>2.0371346866036646</v>
      </c>
      <c r="O1244" s="39">
        <v>3.0193865300596028</v>
      </c>
      <c r="P1244" s="39">
        <v>2.6595934768585607</v>
      </c>
      <c r="Q1244" s="39">
        <v>1.740945598917127</v>
      </c>
    </row>
    <row r="1245" spans="1:17" ht="15">
      <c r="A1245" s="22" t="s">
        <v>1754</v>
      </c>
      <c r="B1245" s="21" t="s">
        <v>1755</v>
      </c>
      <c r="C1245" s="38">
        <v>46.694152805599998</v>
      </c>
      <c r="D1245" s="38">
        <v>5.5791869352000001</v>
      </c>
      <c r="E1245" s="38">
        <v>21.687786038199999</v>
      </c>
      <c r="F1245" s="38">
        <v>135.24450505760001</v>
      </c>
      <c r="G1245" s="38">
        <v>20.956839687799999</v>
      </c>
      <c r="H1245" s="38">
        <v>6.6635914466999999</v>
      </c>
      <c r="I1245" s="38">
        <v>6.6786896806999998</v>
      </c>
      <c r="J1245" s="37" t="s">
        <v>10479</v>
      </c>
      <c r="K1245" s="39">
        <v>46.694152805599998</v>
      </c>
      <c r="L1245" s="39">
        <v>10.08835599913076</v>
      </c>
      <c r="M1245" s="39">
        <v>11.2014383564804</v>
      </c>
      <c r="N1245" s="39">
        <v>19.374123829153714</v>
      </c>
      <c r="O1245" s="39">
        <v>15.516010698925982</v>
      </c>
      <c r="P1245" s="39">
        <v>15.146264831436774</v>
      </c>
      <c r="Q1245" s="39">
        <v>6.6971321884139057</v>
      </c>
    </row>
    <row r="1246" spans="1:17" ht="15">
      <c r="A1246" s="22" t="s">
        <v>1571</v>
      </c>
      <c r="B1246" s="21" t="s">
        <v>1753</v>
      </c>
      <c r="C1246" s="38">
        <v>9.3503646273999994</v>
      </c>
      <c r="D1246" s="38">
        <v>4.8286542233</v>
      </c>
      <c r="E1246" s="38">
        <v>21.892858770299998</v>
      </c>
      <c r="F1246" s="38">
        <v>45.014213173999998</v>
      </c>
      <c r="G1246" s="38">
        <v>13.9004981825</v>
      </c>
      <c r="H1246" s="38">
        <v>6.0796235229000004</v>
      </c>
      <c r="I1246" s="38">
        <v>15.053810885800001</v>
      </c>
      <c r="J1246" s="37" t="s">
        <v>10479</v>
      </c>
      <c r="K1246" s="39">
        <v>9.3503646273999994</v>
      </c>
      <c r="L1246" s="39">
        <v>8.7312333082114932</v>
      </c>
      <c r="M1246" s="39">
        <v>11.307355556288954</v>
      </c>
      <c r="N1246" s="39">
        <v>6.4484020236797823</v>
      </c>
      <c r="O1246" s="39">
        <v>10.291641379765347</v>
      </c>
      <c r="P1246" s="39">
        <v>13.818912622393505</v>
      </c>
      <c r="Q1246" s="39">
        <v>15.095380420642643</v>
      </c>
    </row>
    <row r="1247" spans="1:17" ht="15">
      <c r="A1247" s="22" t="s">
        <v>1569</v>
      </c>
      <c r="B1247" s="21" t="s">
        <v>1570</v>
      </c>
      <c r="C1247" s="38">
        <v>2.8961331990999999</v>
      </c>
      <c r="D1247" s="38">
        <v>2.3257966665000001</v>
      </c>
      <c r="E1247" s="38">
        <v>3.3077546866</v>
      </c>
      <c r="F1247" s="38">
        <v>20.5089793633</v>
      </c>
      <c r="G1247" s="38">
        <v>3.2691222297000002</v>
      </c>
      <c r="H1247" s="38">
        <v>0.64921126949999997</v>
      </c>
      <c r="I1247" s="38">
        <v>1.1063469135999999</v>
      </c>
      <c r="J1247" s="37" t="s">
        <v>10445</v>
      </c>
      <c r="K1247" s="39">
        <v>2.8961331990999999</v>
      </c>
      <c r="L1247" s="39">
        <v>4.205534789524398</v>
      </c>
      <c r="M1247" s="39">
        <v>1.708409062826783</v>
      </c>
      <c r="N1247" s="39">
        <v>2.9379641385423056</v>
      </c>
      <c r="O1247" s="39">
        <v>2.42039049053998</v>
      </c>
      <c r="P1247" s="39">
        <v>1.4756495649609362</v>
      </c>
      <c r="Q1247" s="39">
        <v>1.1094019756651363</v>
      </c>
    </row>
    <row r="1248" spans="1:17" ht="15">
      <c r="A1248" s="22" t="s">
        <v>1567</v>
      </c>
      <c r="B1248" s="21" t="s">
        <v>1568</v>
      </c>
      <c r="C1248" s="38">
        <v>6.2852469585000001</v>
      </c>
      <c r="D1248" s="38">
        <v>4.5558329437999996</v>
      </c>
      <c r="E1248" s="38">
        <v>3.8364318036</v>
      </c>
      <c r="F1248" s="38">
        <v>29.912529092900002</v>
      </c>
      <c r="G1248" s="38">
        <v>5.4151431942999997</v>
      </c>
      <c r="H1248" s="38">
        <v>1.4535865933000001</v>
      </c>
      <c r="I1248" s="38">
        <v>1.6144141971999999</v>
      </c>
      <c r="J1248" s="37" t="s">
        <v>10445</v>
      </c>
      <c r="K1248" s="39">
        <v>6.2852469585000001</v>
      </c>
      <c r="L1248" s="39">
        <v>8.2379144386877758</v>
      </c>
      <c r="M1248" s="39">
        <v>1.9814634043868944</v>
      </c>
      <c r="N1248" s="39">
        <v>4.2850468670959234</v>
      </c>
      <c r="O1248" s="39">
        <v>4.0092600311242537</v>
      </c>
      <c r="P1248" s="39">
        <v>3.3039851968191916</v>
      </c>
      <c r="Q1248" s="39">
        <v>1.6188722342864272</v>
      </c>
    </row>
    <row r="1249" spans="1:17" ht="15">
      <c r="A1249" s="22" t="s">
        <v>1565</v>
      </c>
      <c r="B1249" s="21" t="s">
        <v>1566</v>
      </c>
      <c r="C1249" s="38">
        <v>5.5088984966999996</v>
      </c>
      <c r="D1249" s="38">
        <v>2.8627012467999999</v>
      </c>
      <c r="E1249" s="38">
        <v>2.3937742696000002</v>
      </c>
      <c r="F1249" s="38">
        <v>24.524756010499999</v>
      </c>
      <c r="G1249" s="38">
        <v>3.0634244558999999</v>
      </c>
      <c r="H1249" s="38">
        <v>1.3442702705</v>
      </c>
      <c r="I1249" s="38">
        <v>1.6448588675</v>
      </c>
      <c r="J1249" s="37" t="s">
        <v>10445</v>
      </c>
      <c r="K1249" s="39">
        <v>5.5088984966999996</v>
      </c>
      <c r="L1249" s="39">
        <v>5.1763724055678395</v>
      </c>
      <c r="M1249" s="39">
        <v>1.2363509522375724</v>
      </c>
      <c r="N1249" s="39">
        <v>3.5132344905609769</v>
      </c>
      <c r="O1249" s="39">
        <v>2.2680961128297734</v>
      </c>
      <c r="P1249" s="39">
        <v>3.0555104833300271</v>
      </c>
      <c r="Q1249" s="39">
        <v>1.6494009743806084</v>
      </c>
    </row>
    <row r="1250" spans="1:17" ht="15">
      <c r="A1250" s="22" t="s">
        <v>1564</v>
      </c>
      <c r="B1250" s="21" t="s">
        <v>3714</v>
      </c>
      <c r="C1250" s="38">
        <v>5.9279305155999999</v>
      </c>
      <c r="D1250" s="38">
        <v>3.1813112023999999</v>
      </c>
      <c r="E1250" s="38">
        <v>3.6374536652999998</v>
      </c>
      <c r="F1250" s="38">
        <v>31.674738238100002</v>
      </c>
      <c r="G1250" s="38">
        <v>4.5660522343999999</v>
      </c>
      <c r="H1250" s="38">
        <v>1.5121407140000001</v>
      </c>
      <c r="I1250" s="38">
        <v>1.6420904795</v>
      </c>
      <c r="J1250" s="37" t="s">
        <v>10445</v>
      </c>
      <c r="K1250" s="39">
        <v>5.9279305155999999</v>
      </c>
      <c r="L1250" s="39">
        <v>5.752486935210289</v>
      </c>
      <c r="M1250" s="39">
        <v>1.8786939770913238</v>
      </c>
      <c r="N1250" s="39">
        <v>4.5374878677667549</v>
      </c>
      <c r="O1250" s="39">
        <v>3.3806106443639368</v>
      </c>
      <c r="P1250" s="39">
        <v>3.4370780231408471</v>
      </c>
      <c r="Q1250" s="39">
        <v>1.6466249417647503</v>
      </c>
    </row>
    <row r="1251" spans="1:17" ht="15">
      <c r="A1251" s="22" t="s">
        <v>1742</v>
      </c>
      <c r="B1251" s="21" t="s">
        <v>8749</v>
      </c>
      <c r="C1251" s="38">
        <v>9.7020453838999998</v>
      </c>
      <c r="D1251" s="38">
        <v>4.4728380698999999</v>
      </c>
      <c r="E1251" s="38">
        <v>15.730973431400001</v>
      </c>
      <c r="F1251" s="38">
        <v>80.687853989100006</v>
      </c>
      <c r="G1251" s="38">
        <v>9.8397619077999998</v>
      </c>
      <c r="H1251" s="38">
        <v>2.7032108788000002</v>
      </c>
      <c r="I1251" s="38">
        <v>4.9161877366000004</v>
      </c>
      <c r="J1251" s="37" t="s">
        <v>10479</v>
      </c>
      <c r="K1251" s="39">
        <v>9.7020453838999998</v>
      </c>
      <c r="L1251" s="39">
        <v>8.0878420636749198</v>
      </c>
      <c r="M1251" s="39">
        <v>8.1248279040050306</v>
      </c>
      <c r="N1251" s="39">
        <v>11.558742989430248</v>
      </c>
      <c r="O1251" s="39">
        <v>7.285156221583736</v>
      </c>
      <c r="P1251" s="39">
        <v>6.144366471597257</v>
      </c>
      <c r="Q1251" s="39">
        <v>4.9297632782990348</v>
      </c>
    </row>
    <row r="1252" spans="1:17" ht="15">
      <c r="A1252" s="22" t="s">
        <v>1741</v>
      </c>
      <c r="B1252" s="21" t="s">
        <v>10397</v>
      </c>
      <c r="C1252" s="38">
        <v>13.619284902</v>
      </c>
      <c r="D1252" s="38">
        <v>8.6030471697999999</v>
      </c>
      <c r="E1252" s="38">
        <v>12.2640377026</v>
      </c>
      <c r="F1252" s="38">
        <v>108.5389192144</v>
      </c>
      <c r="G1252" s="38">
        <v>11.167516662700001</v>
      </c>
      <c r="H1252" s="38">
        <v>4.3495959382000002</v>
      </c>
      <c r="I1252" s="38">
        <v>10.632718220699999</v>
      </c>
      <c r="J1252" s="37" t="s">
        <v>10479</v>
      </c>
      <c r="K1252" s="39">
        <v>13.619284902</v>
      </c>
      <c r="L1252" s="39">
        <v>15.556138113724185</v>
      </c>
      <c r="M1252" s="39">
        <v>6.3342040577705268</v>
      </c>
      <c r="N1252" s="39">
        <v>15.548479845792658</v>
      </c>
      <c r="O1252" s="39">
        <v>8.2681983829727628</v>
      </c>
      <c r="P1252" s="39">
        <v>9.8865803098334641</v>
      </c>
      <c r="Q1252" s="39">
        <v>10.662079367448847</v>
      </c>
    </row>
    <row r="1253" spans="1:17" ht="15">
      <c r="A1253" s="22" t="s">
        <v>1739</v>
      </c>
      <c r="B1253" s="21" t="s">
        <v>1740</v>
      </c>
      <c r="C1253" s="38">
        <v>24.425845487899998</v>
      </c>
      <c r="D1253" s="38">
        <v>19.2207657274</v>
      </c>
      <c r="E1253" s="38">
        <v>83.434124329900001</v>
      </c>
      <c r="F1253" s="38">
        <v>68.663389713200004</v>
      </c>
      <c r="G1253" s="38">
        <v>86.579748555600005</v>
      </c>
      <c r="H1253" s="38">
        <v>16.6486472363</v>
      </c>
      <c r="I1253" s="38">
        <v>120.6023982934</v>
      </c>
      <c r="J1253" s="37" t="s">
        <v>10479</v>
      </c>
      <c r="K1253" s="39">
        <v>24.425845487899998</v>
      </c>
      <c r="L1253" s="39">
        <v>34.755230374253749</v>
      </c>
      <c r="M1253" s="39">
        <v>43.092559049695566</v>
      </c>
      <c r="N1253" s="39">
        <v>9.8362074989028994</v>
      </c>
      <c r="O1253" s="39">
        <v>64.10185528503392</v>
      </c>
      <c r="P1253" s="39">
        <v>37.842178972578957</v>
      </c>
      <c r="Q1253" s="39">
        <v>120.93542928707966</v>
      </c>
    </row>
    <row r="1254" spans="1:17" ht="15">
      <c r="A1254" s="22" t="s">
        <v>1903</v>
      </c>
      <c r="B1254" s="21" t="s">
        <v>1738</v>
      </c>
      <c r="C1254" s="38">
        <v>18.306050602199999</v>
      </c>
      <c r="D1254" s="38">
        <v>11.737758277799999</v>
      </c>
      <c r="E1254" s="38">
        <v>43.779083701899999</v>
      </c>
      <c r="F1254" s="38">
        <v>75.8744893123</v>
      </c>
      <c r="G1254" s="38">
        <v>33.858423374600001</v>
      </c>
      <c r="H1254" s="38">
        <v>14.485418793999999</v>
      </c>
      <c r="I1254" s="38">
        <v>67.840716417199999</v>
      </c>
      <c r="J1254" s="37" t="s">
        <v>10479</v>
      </c>
      <c r="K1254" s="39">
        <v>18.306050602199999</v>
      </c>
      <c r="L1254" s="39">
        <v>21.224362172038514</v>
      </c>
      <c r="M1254" s="39">
        <v>22.611284827611154</v>
      </c>
      <c r="N1254" s="39">
        <v>10.869216097054984</v>
      </c>
      <c r="O1254" s="39">
        <v>25.068076444507504</v>
      </c>
      <c r="P1254" s="39">
        <v>32.925186215737853</v>
      </c>
      <c r="Q1254" s="39">
        <v>68.028051507712846</v>
      </c>
    </row>
    <row r="1255" spans="1:17" ht="15">
      <c r="A1255" s="22" t="s">
        <v>1901</v>
      </c>
      <c r="B1255" s="21" t="s">
        <v>1902</v>
      </c>
      <c r="C1255" s="38">
        <v>9.9607586194</v>
      </c>
      <c r="D1255" s="38">
        <v>5.2412303167000003</v>
      </c>
      <c r="E1255" s="38">
        <v>27.678802061700001</v>
      </c>
      <c r="F1255" s="38">
        <v>111.8291459448</v>
      </c>
      <c r="G1255" s="38">
        <v>10.2165915877</v>
      </c>
      <c r="H1255" s="38">
        <v>6.7664172974000003</v>
      </c>
      <c r="I1255" s="38">
        <v>9.4778982358999997</v>
      </c>
      <c r="J1255" s="37" t="s">
        <v>10479</v>
      </c>
      <c r="K1255" s="39">
        <v>9.9607586194</v>
      </c>
      <c r="L1255" s="39">
        <v>9.477258590262851</v>
      </c>
      <c r="M1255" s="39">
        <v>14.295714395616912</v>
      </c>
      <c r="N1255" s="39">
        <v>16.01981330273135</v>
      </c>
      <c r="O1255" s="39">
        <v>7.5641531234116881</v>
      </c>
      <c r="P1255" s="39">
        <v>15.379986778329432</v>
      </c>
      <c r="Q1255" s="39">
        <v>9.5040704672333902</v>
      </c>
    </row>
    <row r="1256" spans="1:17" ht="15">
      <c r="A1256" s="22" t="s">
        <v>1899</v>
      </c>
      <c r="B1256" s="21" t="s">
        <v>1900</v>
      </c>
      <c r="C1256" s="38">
        <v>3.9923717442000002</v>
      </c>
      <c r="D1256" s="38">
        <v>2.3310993355999998</v>
      </c>
      <c r="E1256" s="38">
        <v>9.5708645659999991</v>
      </c>
      <c r="F1256" s="38">
        <v>30.697510748300001</v>
      </c>
      <c r="G1256" s="38">
        <v>5.4778674545000001</v>
      </c>
      <c r="H1256" s="38">
        <v>1.8183422344</v>
      </c>
      <c r="I1256" s="38">
        <v>3.1757459442</v>
      </c>
      <c r="J1256" s="37" t="s">
        <v>10479</v>
      </c>
      <c r="K1256" s="39">
        <v>3.9923717442000002</v>
      </c>
      <c r="L1256" s="39">
        <v>4.2151231424954867</v>
      </c>
      <c r="M1256" s="39">
        <v>4.9432177754539177</v>
      </c>
      <c r="N1256" s="39">
        <v>4.3974975118659749</v>
      </c>
      <c r="O1256" s="39">
        <v>4.0556997761833324</v>
      </c>
      <c r="P1256" s="39">
        <v>4.1330704705865511</v>
      </c>
      <c r="Q1256" s="39">
        <v>3.184515436701286</v>
      </c>
    </row>
    <row r="1257" spans="1:17" ht="15">
      <c r="A1257" s="22" t="s">
        <v>1898</v>
      </c>
      <c r="B1257" s="21" t="s">
        <v>10066</v>
      </c>
      <c r="C1257" s="38">
        <v>7.6574621409999999</v>
      </c>
      <c r="D1257" s="38">
        <v>5.4929985227999998</v>
      </c>
      <c r="E1257" s="38">
        <v>27.308295436200002</v>
      </c>
      <c r="F1257" s="38">
        <v>43.142475553600001</v>
      </c>
      <c r="G1257" s="38">
        <v>15.2371639842</v>
      </c>
      <c r="H1257" s="38">
        <v>4.8636655811000002</v>
      </c>
      <c r="I1257" s="38">
        <v>3.6104077514999999</v>
      </c>
      <c r="J1257" s="37" t="s">
        <v>10479</v>
      </c>
      <c r="K1257" s="39">
        <v>7.6574621409999999</v>
      </c>
      <c r="L1257" s="39">
        <v>9.9325090276293615</v>
      </c>
      <c r="M1257" s="39">
        <v>14.104352902152534</v>
      </c>
      <c r="N1257" s="39">
        <v>6.1802707867184674</v>
      </c>
      <c r="O1257" s="39">
        <v>11.281281095916789</v>
      </c>
      <c r="P1257" s="39">
        <v>11.055054550105426</v>
      </c>
      <c r="Q1257" s="39">
        <v>3.6203775174257626</v>
      </c>
    </row>
    <row r="1258" spans="1:17" ht="15">
      <c r="A1258" s="22" t="s">
        <v>1896</v>
      </c>
      <c r="B1258" s="21" t="s">
        <v>1897</v>
      </c>
      <c r="C1258" s="38">
        <v>17.087099891499999</v>
      </c>
      <c r="D1258" s="38">
        <v>26.398744003499999</v>
      </c>
      <c r="E1258" s="38">
        <v>263.03604313329998</v>
      </c>
      <c r="F1258" s="38">
        <v>239.79049101859999</v>
      </c>
      <c r="G1258" s="38">
        <v>145.124107716</v>
      </c>
      <c r="H1258" s="38">
        <v>36.8683505371</v>
      </c>
      <c r="I1258" s="38">
        <v>43.699482900200003</v>
      </c>
      <c r="J1258" s="37" t="s">
        <v>10479</v>
      </c>
      <c r="K1258" s="39">
        <v>17.087099891499999</v>
      </c>
      <c r="L1258" s="39">
        <v>47.734540987858033</v>
      </c>
      <c r="M1258" s="39">
        <v>135.85443979853639</v>
      </c>
      <c r="N1258" s="39">
        <v>34.350605697949298</v>
      </c>
      <c r="O1258" s="39">
        <v>107.44688805843157</v>
      </c>
      <c r="P1258" s="39">
        <v>83.80132629675326</v>
      </c>
      <c r="Q1258" s="39">
        <v>43.820154482353253</v>
      </c>
    </row>
    <row r="1259" spans="1:17" ht="15">
      <c r="A1259" s="22" t="s">
        <v>1895</v>
      </c>
      <c r="B1259" s="21" t="s">
        <v>10397</v>
      </c>
      <c r="C1259" s="38">
        <v>8.4673302144000004</v>
      </c>
      <c r="D1259" s="38">
        <v>5.8526547327999996</v>
      </c>
      <c r="E1259" s="38">
        <v>5.4484332978000003</v>
      </c>
      <c r="F1259" s="38">
        <v>53.340936468400002</v>
      </c>
      <c r="G1259" s="38">
        <v>7.7449070966000004</v>
      </c>
      <c r="H1259" s="38">
        <v>2.2682979695999999</v>
      </c>
      <c r="I1259" s="38">
        <v>2.5824980269000002</v>
      </c>
      <c r="J1259" s="37" t="s">
        <v>10479</v>
      </c>
      <c r="K1259" s="39">
        <v>8.4673302144000004</v>
      </c>
      <c r="L1259" s="39">
        <v>10.582843910815717</v>
      </c>
      <c r="M1259" s="39">
        <v>2.8140396450428651</v>
      </c>
      <c r="N1259" s="39">
        <v>7.6412265907710495</v>
      </c>
      <c r="O1259" s="39">
        <v>5.7341690428156609</v>
      </c>
      <c r="P1259" s="39">
        <v>5.1558145542050164</v>
      </c>
      <c r="Q1259" s="39">
        <v>2.5896293269093245</v>
      </c>
    </row>
    <row r="1260" spans="1:17" ht="15">
      <c r="A1260" s="22" t="s">
        <v>1894</v>
      </c>
      <c r="B1260" s="21" t="s">
        <v>10397</v>
      </c>
      <c r="C1260" s="38">
        <v>0</v>
      </c>
      <c r="D1260" s="38">
        <v>0</v>
      </c>
      <c r="E1260" s="38">
        <v>0</v>
      </c>
      <c r="F1260" s="38">
        <v>105.902052172</v>
      </c>
      <c r="G1260" s="38">
        <v>25.991556445400001</v>
      </c>
      <c r="H1260" s="38">
        <v>0</v>
      </c>
      <c r="I1260" s="38">
        <v>0</v>
      </c>
      <c r="J1260" s="37" t="s">
        <v>10479</v>
      </c>
      <c r="K1260" s="39">
        <v>0</v>
      </c>
      <c r="L1260" s="39">
        <v>0</v>
      </c>
      <c r="M1260" s="39">
        <v>0</v>
      </c>
      <c r="N1260" s="39">
        <v>15.170741847648376</v>
      </c>
      <c r="O1260" s="39">
        <v>19.243610863871666</v>
      </c>
      <c r="P1260" s="39">
        <v>0</v>
      </c>
      <c r="Q1260" s="39">
        <v>0</v>
      </c>
    </row>
    <row r="1261" spans="1:17" ht="15">
      <c r="A1261" s="22" t="s">
        <v>1729</v>
      </c>
      <c r="B1261" s="21" t="s">
        <v>4740</v>
      </c>
      <c r="C1261" s="38">
        <v>5.4730386125999999</v>
      </c>
      <c r="D1261" s="38">
        <v>2.2299165967999999</v>
      </c>
      <c r="E1261" s="38">
        <v>1.9473680166</v>
      </c>
      <c r="F1261" s="38">
        <v>30.3399951466</v>
      </c>
      <c r="G1261" s="38">
        <v>3.2069460537999999</v>
      </c>
      <c r="H1261" s="38">
        <v>1.6209076466000001</v>
      </c>
      <c r="I1261" s="38">
        <v>0.58773063039999995</v>
      </c>
      <c r="J1261" s="37" t="s">
        <v>10445</v>
      </c>
      <c r="K1261" s="39">
        <v>5.4730386125999999</v>
      </c>
      <c r="L1261" s="39">
        <v>4.0321632413777682</v>
      </c>
      <c r="M1261" s="39">
        <v>1.0057883620257637</v>
      </c>
      <c r="N1261" s="39">
        <v>4.3462824807248559</v>
      </c>
      <c r="O1261" s="39">
        <v>2.3743565357617546</v>
      </c>
      <c r="P1261" s="39">
        <v>3.6843039791796857</v>
      </c>
      <c r="Q1261" s="39">
        <v>0.5893535874773701</v>
      </c>
    </row>
    <row r="1262" spans="1:17" ht="15">
      <c r="A1262" s="22" t="s">
        <v>1728</v>
      </c>
      <c r="B1262" s="21" t="s">
        <v>9760</v>
      </c>
      <c r="C1262" s="38">
        <v>16.958128396700001</v>
      </c>
      <c r="D1262" s="38">
        <v>7.2723037961000001</v>
      </c>
      <c r="E1262" s="38">
        <v>50.729776628499998</v>
      </c>
      <c r="F1262" s="38">
        <v>195.47248779270001</v>
      </c>
      <c r="G1262" s="38">
        <v>27.083423935399999</v>
      </c>
      <c r="H1262" s="38">
        <v>11.7257672825</v>
      </c>
      <c r="I1262" s="38">
        <v>38.047312094299997</v>
      </c>
      <c r="J1262" s="37" t="s">
        <v>10479</v>
      </c>
      <c r="K1262" s="39">
        <v>16.958128396700001</v>
      </c>
      <c r="L1262" s="39">
        <v>13.149871205428049</v>
      </c>
      <c r="M1262" s="39">
        <v>26.201220573703388</v>
      </c>
      <c r="N1262" s="39">
        <v>28.001937543233982</v>
      </c>
      <c r="O1262" s="39">
        <v>20.052006972685337</v>
      </c>
      <c r="P1262" s="39">
        <v>26.652530851136596</v>
      </c>
      <c r="Q1262" s="39">
        <v>38.152375793968552</v>
      </c>
    </row>
    <row r="1263" spans="1:17" ht="15">
      <c r="A1263" s="22" t="s">
        <v>1543</v>
      </c>
      <c r="B1263" s="21" t="s">
        <v>1727</v>
      </c>
      <c r="C1263" s="38">
        <v>8.5045913873999996</v>
      </c>
      <c r="D1263" s="38">
        <v>7.08341142</v>
      </c>
      <c r="E1263" s="38">
        <v>21.072832848099999</v>
      </c>
      <c r="F1263" s="38">
        <v>97.615699921499996</v>
      </c>
      <c r="G1263" s="38">
        <v>12.093302658200001</v>
      </c>
      <c r="H1263" s="38">
        <v>3.1429057583</v>
      </c>
      <c r="I1263" s="38">
        <v>6.0679110938000003</v>
      </c>
      <c r="J1263" s="37" t="s">
        <v>10479</v>
      </c>
      <c r="K1263" s="39">
        <v>8.5045913873999996</v>
      </c>
      <c r="L1263" s="39">
        <v>12.808313634808632</v>
      </c>
      <c r="M1263" s="39">
        <v>10.883823629053026</v>
      </c>
      <c r="N1263" s="39">
        <v>13.983700536618402</v>
      </c>
      <c r="O1263" s="39">
        <v>8.9536311879703661</v>
      </c>
      <c r="P1263" s="39">
        <v>7.1437877511283974</v>
      </c>
      <c r="Q1263" s="39">
        <v>6.0846669998990803</v>
      </c>
    </row>
    <row r="1264" spans="1:17" ht="15">
      <c r="A1264" s="22" t="s">
        <v>1541</v>
      </c>
      <c r="B1264" s="21" t="s">
        <v>1542</v>
      </c>
      <c r="C1264" s="38">
        <v>4.5657048381000003</v>
      </c>
      <c r="D1264" s="38">
        <v>3.4924546694999998</v>
      </c>
      <c r="E1264" s="38">
        <v>6.7794521162999999</v>
      </c>
      <c r="F1264" s="38">
        <v>29.910534229900001</v>
      </c>
      <c r="G1264" s="38">
        <v>4.6746834250999996</v>
      </c>
      <c r="H1264" s="38">
        <v>2.1680634646999999</v>
      </c>
      <c r="I1264" s="38">
        <v>4.1734347574999999</v>
      </c>
      <c r="J1264" s="37" t="s">
        <v>10445</v>
      </c>
      <c r="K1264" s="39">
        <v>4.5657048381000003</v>
      </c>
      <c r="L1264" s="39">
        <v>6.3151004664229884</v>
      </c>
      <c r="M1264" s="39">
        <v>3.5014922610213901</v>
      </c>
      <c r="N1264" s="39">
        <v>4.2847610978310815</v>
      </c>
      <c r="O1264" s="39">
        <v>3.4610389313694196</v>
      </c>
      <c r="P1264" s="39">
        <v>4.9279827057781151</v>
      </c>
      <c r="Q1264" s="39">
        <v>4.184959264010776</v>
      </c>
    </row>
    <row r="1265" spans="1:17" ht="15">
      <c r="A1265" s="22" t="s">
        <v>1540</v>
      </c>
      <c r="B1265" s="21" t="s">
        <v>10397</v>
      </c>
      <c r="C1265" s="38">
        <v>0</v>
      </c>
      <c r="D1265" s="38">
        <v>7.2484299521000004</v>
      </c>
      <c r="E1265" s="38">
        <v>3.3362608075</v>
      </c>
      <c r="F1265" s="38">
        <v>37.214977347900003</v>
      </c>
      <c r="G1265" s="38">
        <v>2.9083123117</v>
      </c>
      <c r="H1265" s="38">
        <v>0</v>
      </c>
      <c r="I1265" s="38">
        <v>0</v>
      </c>
      <c r="J1265" s="37" t="s">
        <v>10445</v>
      </c>
      <c r="K1265" s="39">
        <v>0</v>
      </c>
      <c r="L1265" s="39">
        <v>13.106702220388282</v>
      </c>
      <c r="M1265" s="39">
        <v>1.7231320758388677</v>
      </c>
      <c r="N1265" s="39">
        <v>5.3311413955804809</v>
      </c>
      <c r="O1265" s="39">
        <v>2.1532542891199888</v>
      </c>
      <c r="P1265" s="39">
        <v>0</v>
      </c>
      <c r="Q1265" s="39">
        <v>0</v>
      </c>
    </row>
    <row r="1266" spans="1:17" ht="15">
      <c r="A1266" s="22" t="s">
        <v>1539</v>
      </c>
      <c r="B1266" s="21" t="s">
        <v>10397</v>
      </c>
      <c r="C1266" s="38">
        <v>20.851454793599999</v>
      </c>
      <c r="D1266" s="38">
        <v>17.983983196099999</v>
      </c>
      <c r="E1266" s="38">
        <v>160.40898864299999</v>
      </c>
      <c r="F1266" s="38">
        <v>749.50904938949998</v>
      </c>
      <c r="G1266" s="38">
        <v>72.7810282656</v>
      </c>
      <c r="H1266" s="38">
        <v>23.929202636199999</v>
      </c>
      <c r="I1266" s="38">
        <v>57.435818425900003</v>
      </c>
      <c r="J1266" s="37" t="s">
        <v>10479</v>
      </c>
      <c r="K1266" s="39">
        <v>20.851454793599999</v>
      </c>
      <c r="L1266" s="39">
        <v>32.51886464315762</v>
      </c>
      <c r="M1266" s="39">
        <v>82.849000582406035</v>
      </c>
      <c r="N1266" s="39">
        <v>107.36910255805955</v>
      </c>
      <c r="O1266" s="39">
        <v>53.885568152019019</v>
      </c>
      <c r="P1266" s="39">
        <v>54.390795599044388</v>
      </c>
      <c r="Q1266" s="39">
        <v>57.594421471559578</v>
      </c>
    </row>
    <row r="1267" spans="1:17" ht="15">
      <c r="A1267" s="22" t="s">
        <v>1538</v>
      </c>
      <c r="B1267" s="21" t="s">
        <v>10397</v>
      </c>
      <c r="C1267" s="38">
        <v>7.9089634702999998</v>
      </c>
      <c r="D1267" s="38">
        <v>3.5044693790000001</v>
      </c>
      <c r="E1267" s="38">
        <v>2.2047020699000002</v>
      </c>
      <c r="F1267" s="38">
        <v>38.023773375399998</v>
      </c>
      <c r="G1267" s="38">
        <v>4.5366900194999999</v>
      </c>
      <c r="H1267" s="38">
        <v>5.2784970476000002</v>
      </c>
      <c r="I1267" s="38">
        <v>4.5914111226000003</v>
      </c>
      <c r="J1267" s="37" t="s">
        <v>10479</v>
      </c>
      <c r="K1267" s="39">
        <v>7.9089634702999998</v>
      </c>
      <c r="L1267" s="39">
        <v>6.3368256152788938</v>
      </c>
      <c r="M1267" s="39">
        <v>1.1386978037726554</v>
      </c>
      <c r="N1267" s="39">
        <v>5.4470035105154935</v>
      </c>
      <c r="O1267" s="39">
        <v>3.3588714676884681</v>
      </c>
      <c r="P1267" s="39">
        <v>11.997961584889783</v>
      </c>
      <c r="Q1267" s="39">
        <v>4.6040898274200437</v>
      </c>
    </row>
    <row r="1268" spans="1:17" ht="15">
      <c r="A1268" s="22" t="s">
        <v>1719</v>
      </c>
      <c r="B1268" s="21" t="s">
        <v>1537</v>
      </c>
      <c r="C1268" s="38">
        <v>19.949840440599999</v>
      </c>
      <c r="D1268" s="38">
        <v>7.7675806633000004</v>
      </c>
      <c r="E1268" s="38">
        <v>73.105313499299996</v>
      </c>
      <c r="F1268" s="38">
        <v>184.53612536040001</v>
      </c>
      <c r="G1268" s="38">
        <v>32.1592522125</v>
      </c>
      <c r="H1268" s="38">
        <v>41.079528270600001</v>
      </c>
      <c r="I1268" s="38">
        <v>19.6552950781</v>
      </c>
      <c r="J1268" s="37" t="s">
        <v>10479</v>
      </c>
      <c r="K1268" s="39">
        <v>19.949840440599999</v>
      </c>
      <c r="L1268" s="39">
        <v>14.045437066991836</v>
      </c>
      <c r="M1268" s="39">
        <v>37.757872622462834</v>
      </c>
      <c r="N1268" s="39">
        <v>26.43527544547522</v>
      </c>
      <c r="O1268" s="39">
        <v>23.810045256446355</v>
      </c>
      <c r="P1268" s="39">
        <v>93.3732836584892</v>
      </c>
      <c r="Q1268" s="39">
        <v>19.709571133498184</v>
      </c>
    </row>
    <row r="1269" spans="1:17" ht="15">
      <c r="A1269" s="22" t="s">
        <v>1717</v>
      </c>
      <c r="B1269" s="21" t="s">
        <v>1718</v>
      </c>
      <c r="C1269" s="38">
        <v>9.0077064623999998</v>
      </c>
      <c r="D1269" s="38">
        <v>6.3578623045000002</v>
      </c>
      <c r="E1269" s="38">
        <v>44.929791770100003</v>
      </c>
      <c r="F1269" s="38">
        <v>178.77872439500001</v>
      </c>
      <c r="G1269" s="38">
        <v>27.8418442607</v>
      </c>
      <c r="H1269" s="38">
        <v>24.973065780300001</v>
      </c>
      <c r="I1269" s="38">
        <v>19.0654118665</v>
      </c>
      <c r="J1269" s="37" t="s">
        <v>10479</v>
      </c>
      <c r="K1269" s="39">
        <v>9.0077064623999998</v>
      </c>
      <c r="L1269" s="39">
        <v>11.496366597178847</v>
      </c>
      <c r="M1269" s="39">
        <v>23.20560946128025</v>
      </c>
      <c r="N1269" s="39">
        <v>25.610512922293651</v>
      </c>
      <c r="O1269" s="39">
        <v>20.613525696736477</v>
      </c>
      <c r="P1269" s="39">
        <v>56.763484224206834</v>
      </c>
      <c r="Q1269" s="39">
        <v>19.118059020691458</v>
      </c>
    </row>
    <row r="1270" spans="1:17" ht="15">
      <c r="A1270" s="22" t="s">
        <v>1716</v>
      </c>
      <c r="B1270" s="21" t="s">
        <v>10397</v>
      </c>
      <c r="C1270" s="38">
        <v>3.5771940486</v>
      </c>
      <c r="D1270" s="38">
        <v>0.82403939169999996</v>
      </c>
      <c r="E1270" s="38">
        <v>19.190490197399999</v>
      </c>
      <c r="F1270" s="38">
        <v>84.411455267999997</v>
      </c>
      <c r="G1270" s="38">
        <v>8.5862157347999997</v>
      </c>
      <c r="H1270" s="38">
        <v>10.728200813600001</v>
      </c>
      <c r="I1270" s="38">
        <v>2.2840550485</v>
      </c>
      <c r="J1270" s="37" t="s">
        <v>10479</v>
      </c>
      <c r="K1270" s="39">
        <v>3.5771940486</v>
      </c>
      <c r="L1270" s="39">
        <v>1.4900383940045827</v>
      </c>
      <c r="M1270" s="39">
        <v>9.911619959648883</v>
      </c>
      <c r="N1270" s="39">
        <v>12.09215846710218</v>
      </c>
      <c r="O1270" s="39">
        <v>6.3570565595345707</v>
      </c>
      <c r="P1270" s="39">
        <v>24.385074023121845</v>
      </c>
      <c r="Q1270" s="39">
        <v>2.2903622292292791</v>
      </c>
    </row>
    <row r="1271" spans="1:17" ht="15">
      <c r="A1271" s="22" t="s">
        <v>1715</v>
      </c>
      <c r="B1271" s="21" t="s">
        <v>10397</v>
      </c>
      <c r="C1271" s="38">
        <v>2.7307176604999999</v>
      </c>
      <c r="D1271" s="38">
        <v>1.8786100113999999</v>
      </c>
      <c r="E1271" s="38">
        <v>7.1061271496999998</v>
      </c>
      <c r="F1271" s="38">
        <v>26.112107976000001</v>
      </c>
      <c r="G1271" s="38">
        <v>5.3002113437</v>
      </c>
      <c r="H1271" s="38">
        <v>2.1294853224999999</v>
      </c>
      <c r="I1271" s="38">
        <v>1.7531697629</v>
      </c>
      <c r="J1271" s="37" t="s">
        <v>10445</v>
      </c>
      <c r="K1271" s="39">
        <v>2.7307176604999999</v>
      </c>
      <c r="L1271" s="39">
        <v>3.3969262544265173</v>
      </c>
      <c r="M1271" s="39">
        <v>3.6702153498044523</v>
      </c>
      <c r="N1271" s="39">
        <v>3.740626749691577</v>
      </c>
      <c r="O1271" s="39">
        <v>3.9241668658320124</v>
      </c>
      <c r="P1271" s="39">
        <v>4.8402950431805838</v>
      </c>
      <c r="Q1271" s="39">
        <v>1.7580109590659942</v>
      </c>
    </row>
    <row r="1272" spans="1:17" ht="15">
      <c r="A1272" s="22" t="s">
        <v>1714</v>
      </c>
      <c r="B1272" s="21" t="s">
        <v>10397</v>
      </c>
      <c r="C1272" s="38">
        <v>10.2513990724</v>
      </c>
      <c r="D1272" s="38">
        <v>9.1266666095000009</v>
      </c>
      <c r="E1272" s="38">
        <v>45.597164243400002</v>
      </c>
      <c r="F1272" s="38">
        <v>369.96181528509999</v>
      </c>
      <c r="G1272" s="38">
        <v>28.279404977799999</v>
      </c>
      <c r="H1272" s="38">
        <v>17.505168149999999</v>
      </c>
      <c r="I1272" s="38">
        <v>27.120701493599999</v>
      </c>
      <c r="J1272" s="37" t="s">
        <v>10479</v>
      </c>
      <c r="K1272" s="39">
        <v>10.2513990724</v>
      </c>
      <c r="L1272" s="39">
        <v>16.502953371415426</v>
      </c>
      <c r="M1272" s="39">
        <v>23.550298015811116</v>
      </c>
      <c r="N1272" s="39">
        <v>52.997983306895435</v>
      </c>
      <c r="O1272" s="39">
        <v>20.937486602535916</v>
      </c>
      <c r="P1272" s="39">
        <v>39.789040915771622</v>
      </c>
      <c r="Q1272" s="39">
        <v>27.195592493244384</v>
      </c>
    </row>
    <row r="1273" spans="1:17" ht="15">
      <c r="A1273" s="22" t="s">
        <v>1713</v>
      </c>
      <c r="B1273" s="21" t="s">
        <v>10397</v>
      </c>
      <c r="C1273" s="38">
        <v>1.5338243513000001</v>
      </c>
      <c r="D1273" s="38">
        <v>1.9336417511999999</v>
      </c>
      <c r="E1273" s="38">
        <v>17.3119206621</v>
      </c>
      <c r="F1273" s="38">
        <v>110.2371752382</v>
      </c>
      <c r="G1273" s="38">
        <v>8.0570828426999999</v>
      </c>
      <c r="H1273" s="38">
        <v>6.5948163434999998</v>
      </c>
      <c r="I1273" s="38">
        <v>10.0626243649</v>
      </c>
      <c r="J1273" s="37" t="s">
        <v>10479</v>
      </c>
      <c r="K1273" s="39">
        <v>1.5338243513000001</v>
      </c>
      <c r="L1273" s="39">
        <v>3.4964353385999143</v>
      </c>
      <c r="M1273" s="39">
        <v>8.9413650516116494</v>
      </c>
      <c r="N1273" s="39">
        <v>15.791759397037231</v>
      </c>
      <c r="O1273" s="39">
        <v>5.9652975091584439</v>
      </c>
      <c r="P1273" s="39">
        <v>14.989939832341509</v>
      </c>
      <c r="Q1273" s="39">
        <v>10.090411256692276</v>
      </c>
    </row>
    <row r="1274" spans="1:17" ht="15">
      <c r="A1274" s="22" t="s">
        <v>1711</v>
      </c>
      <c r="B1274" s="21" t="s">
        <v>1712</v>
      </c>
      <c r="C1274" s="38">
        <v>4.6618540478000003</v>
      </c>
      <c r="D1274" s="38">
        <v>3.8092851950000002</v>
      </c>
      <c r="E1274" s="38">
        <v>5.9619279187999998</v>
      </c>
      <c r="F1274" s="38">
        <v>26.710558859199999</v>
      </c>
      <c r="G1274" s="38">
        <v>4.4351066365999996</v>
      </c>
      <c r="H1274" s="38">
        <v>1.0411467810999999</v>
      </c>
      <c r="I1274" s="38">
        <v>3.1546633687000001</v>
      </c>
      <c r="J1274" s="37" t="s">
        <v>10445</v>
      </c>
      <c r="K1274" s="39">
        <v>4.6618540478000003</v>
      </c>
      <c r="L1274" s="39">
        <v>6.8879974081744297</v>
      </c>
      <c r="M1274" s="39">
        <v>3.0792524396261678</v>
      </c>
      <c r="N1274" s="39">
        <v>3.8263563807168461</v>
      </c>
      <c r="O1274" s="39">
        <v>3.2836612318232263</v>
      </c>
      <c r="P1274" s="39">
        <v>2.3665143640743502</v>
      </c>
      <c r="Q1274" s="39">
        <v>3.1633746438592807</v>
      </c>
    </row>
    <row r="1275" spans="1:17" ht="15">
      <c r="A1275" s="22" t="s">
        <v>1710</v>
      </c>
      <c r="B1275" s="21" t="s">
        <v>10397</v>
      </c>
      <c r="C1275" s="38">
        <v>3.5232117325000001</v>
      </c>
      <c r="D1275" s="38">
        <v>2.9296005840000001</v>
      </c>
      <c r="E1275" s="38">
        <v>15.129578327200001</v>
      </c>
      <c r="F1275" s="38">
        <v>69.601640392600004</v>
      </c>
      <c r="G1275" s="38">
        <v>7.3843313391000001</v>
      </c>
      <c r="H1275" s="38">
        <v>3.0167476666000002</v>
      </c>
      <c r="I1275" s="38">
        <v>8.2799702802000006</v>
      </c>
      <c r="J1275" s="37" t="s">
        <v>10479</v>
      </c>
      <c r="K1275" s="39">
        <v>3.5232117325000001</v>
      </c>
      <c r="L1275" s="39">
        <v>5.2973406286473379</v>
      </c>
      <c r="M1275" s="39">
        <v>7.814215738442349</v>
      </c>
      <c r="N1275" s="39">
        <v>9.9706143262837319</v>
      </c>
      <c r="O1275" s="39">
        <v>5.467206208987224</v>
      </c>
      <c r="P1275" s="39">
        <v>6.8570318954009011</v>
      </c>
      <c r="Q1275" s="39">
        <v>8.302834557934716</v>
      </c>
    </row>
    <row r="1276" spans="1:17" ht="15">
      <c r="A1276" s="22" t="s">
        <v>1709</v>
      </c>
      <c r="B1276" s="21" t="s">
        <v>6660</v>
      </c>
      <c r="C1276" s="38">
        <v>2.7940459035999998</v>
      </c>
      <c r="D1276" s="38">
        <v>1.98885877</v>
      </c>
      <c r="E1276" s="38">
        <v>0.9555530431</v>
      </c>
      <c r="F1276" s="38">
        <v>9.7925037131000003</v>
      </c>
      <c r="G1276" s="38">
        <v>2.7427663121000001</v>
      </c>
      <c r="H1276" s="38">
        <v>0.7774362977</v>
      </c>
      <c r="I1276" s="38">
        <v>0.99605007290000003</v>
      </c>
      <c r="J1276" s="37" t="s">
        <v>10445</v>
      </c>
      <c r="K1276" s="39">
        <v>2.7940459035999998</v>
      </c>
      <c r="L1276" s="39">
        <v>3.5962794465918124</v>
      </c>
      <c r="M1276" s="39">
        <v>0.4935297909053083</v>
      </c>
      <c r="N1276" s="39">
        <v>1.4028013888937341</v>
      </c>
      <c r="O1276" s="39">
        <v>2.0306874546533726</v>
      </c>
      <c r="P1276" s="39">
        <v>1.767103542995176</v>
      </c>
      <c r="Q1276" s="39">
        <v>0.99880056169812159</v>
      </c>
    </row>
    <row r="1277" spans="1:17" ht="15">
      <c r="A1277" s="22" t="s">
        <v>1707</v>
      </c>
      <c r="B1277" s="21" t="s">
        <v>1708</v>
      </c>
      <c r="C1277" s="38">
        <v>1.3342150144</v>
      </c>
      <c r="D1277" s="38">
        <v>1.3876230193000001</v>
      </c>
      <c r="E1277" s="38">
        <v>1.0494932798000001</v>
      </c>
      <c r="F1277" s="38">
        <v>7.1587297479999998</v>
      </c>
      <c r="G1277" s="38">
        <v>1.5926406152999999</v>
      </c>
      <c r="H1277" s="38">
        <v>0.25819353569999998</v>
      </c>
      <c r="I1277" s="38">
        <v>0.64024478250000005</v>
      </c>
      <c r="J1277" s="37" t="s">
        <v>10445</v>
      </c>
      <c r="K1277" s="39">
        <v>1.3342150144</v>
      </c>
      <c r="L1277" s="39">
        <v>2.5091173989826658</v>
      </c>
      <c r="M1277" s="39">
        <v>0.54204861014922789</v>
      </c>
      <c r="N1277" s="39">
        <v>1.0255064820424991</v>
      </c>
      <c r="O1277" s="39">
        <v>1.1791581743560595</v>
      </c>
      <c r="P1277" s="39">
        <v>0.58687086397139465</v>
      </c>
      <c r="Q1277" s="39">
        <v>0.64201275195277552</v>
      </c>
    </row>
    <row r="1278" spans="1:17" ht="15">
      <c r="A1278" s="22" t="s">
        <v>1706</v>
      </c>
      <c r="B1278" s="21" t="s">
        <v>10397</v>
      </c>
      <c r="C1278" s="38">
        <v>3.9724373794000001</v>
      </c>
      <c r="D1278" s="38">
        <v>8.1905092577000005</v>
      </c>
      <c r="E1278" s="38">
        <v>143.64839717640001</v>
      </c>
      <c r="F1278" s="38">
        <v>443.74222075889998</v>
      </c>
      <c r="G1278" s="38">
        <v>98.651290362300003</v>
      </c>
      <c r="H1278" s="38">
        <v>51.271162869299999</v>
      </c>
      <c r="I1278" s="38">
        <v>41.176775669599998</v>
      </c>
      <c r="J1278" s="37" t="s">
        <v>10479</v>
      </c>
      <c r="K1278" s="39">
        <v>3.9724373794000001</v>
      </c>
      <c r="L1278" s="39">
        <v>14.810181871579788</v>
      </c>
      <c r="M1278" s="39">
        <v>74.192389354289503</v>
      </c>
      <c r="N1278" s="39">
        <v>63.567216498334773</v>
      </c>
      <c r="O1278" s="39">
        <v>73.039375188587286</v>
      </c>
      <c r="P1278" s="39">
        <v>116.53874899829331</v>
      </c>
      <c r="Q1278" s="39">
        <v>41.290481057816329</v>
      </c>
    </row>
    <row r="1279" spans="1:17" ht="15">
      <c r="A1279" s="22" t="s">
        <v>1871</v>
      </c>
      <c r="B1279" s="21" t="s">
        <v>1872</v>
      </c>
      <c r="C1279" s="38">
        <v>6.5344474193000002</v>
      </c>
      <c r="D1279" s="38">
        <v>11.1773578069</v>
      </c>
      <c r="E1279" s="38">
        <v>222.9880643178</v>
      </c>
      <c r="F1279" s="38">
        <v>450.61310913929998</v>
      </c>
      <c r="G1279" s="38">
        <v>107.19661685929999</v>
      </c>
      <c r="H1279" s="38">
        <v>54.2315049268</v>
      </c>
      <c r="I1279" s="38">
        <v>99.810009928200003</v>
      </c>
      <c r="J1279" s="37" t="s">
        <v>10479</v>
      </c>
      <c r="K1279" s="39">
        <v>6.5344474193000002</v>
      </c>
      <c r="L1279" s="39">
        <v>20.211038991047619</v>
      </c>
      <c r="M1279" s="39">
        <v>115.17021849474268</v>
      </c>
      <c r="N1279" s="39">
        <v>64.551488962798075</v>
      </c>
      <c r="O1279" s="39">
        <v>79.366158202080214</v>
      </c>
      <c r="P1279" s="39">
        <v>123.26757160892029</v>
      </c>
      <c r="Q1279" s="39">
        <v>100.08562490150011</v>
      </c>
    </row>
    <row r="1280" spans="1:17" ht="15">
      <c r="A1280" s="22" t="s">
        <v>1870</v>
      </c>
      <c r="B1280" s="21" t="s">
        <v>4090</v>
      </c>
      <c r="C1280" s="38">
        <v>6.8230778698999996</v>
      </c>
      <c r="D1280" s="38">
        <v>15.805888620099999</v>
      </c>
      <c r="E1280" s="38">
        <v>133.0167180695</v>
      </c>
      <c r="F1280" s="38">
        <v>202.60097070699999</v>
      </c>
      <c r="G1280" s="38">
        <v>93.493244011800002</v>
      </c>
      <c r="H1280" s="38">
        <v>61.125993398699997</v>
      </c>
      <c r="I1280" s="38">
        <v>176.9369476885</v>
      </c>
      <c r="J1280" s="37" t="s">
        <v>10479</v>
      </c>
      <c r="K1280" s="39">
        <v>6.8230778698999996</v>
      </c>
      <c r="L1280" s="39">
        <v>28.580406631681068</v>
      </c>
      <c r="M1280" s="39">
        <v>68.701275695566537</v>
      </c>
      <c r="N1280" s="39">
        <v>29.023111088413025</v>
      </c>
      <c r="O1280" s="39">
        <v>69.220464343623149</v>
      </c>
      <c r="P1280" s="39">
        <v>138.93866265763694</v>
      </c>
      <c r="Q1280" s="39">
        <v>177.4255406878199</v>
      </c>
    </row>
    <row r="1281" spans="1:17" ht="15">
      <c r="A1281" s="22" t="s">
        <v>1868</v>
      </c>
      <c r="B1281" s="21" t="s">
        <v>1869</v>
      </c>
      <c r="C1281" s="38">
        <v>3.3538531812999999</v>
      </c>
      <c r="D1281" s="38">
        <v>3.1476875169</v>
      </c>
      <c r="E1281" s="38">
        <v>11.221529885400001</v>
      </c>
      <c r="F1281" s="38">
        <v>31.536368809900001</v>
      </c>
      <c r="G1281" s="38">
        <v>7.3494359258999999</v>
      </c>
      <c r="H1281" s="38">
        <v>4.2228533784</v>
      </c>
      <c r="I1281" s="38">
        <v>7.6836199226000002</v>
      </c>
      <c r="J1281" s="37" t="s">
        <v>10479</v>
      </c>
      <c r="K1281" s="39">
        <v>3.3538531812999999</v>
      </c>
      <c r="L1281" s="39">
        <v>5.6916881641229295</v>
      </c>
      <c r="M1281" s="39">
        <v>5.7957633414177243</v>
      </c>
      <c r="N1281" s="39">
        <v>4.5176660906455757</v>
      </c>
      <c r="O1281" s="39">
        <v>5.4413703667218538</v>
      </c>
      <c r="P1281" s="39">
        <v>9.5984959650023143</v>
      </c>
      <c r="Q1281" s="39">
        <v>7.7048374407761733</v>
      </c>
    </row>
    <row r="1282" spans="1:17" ht="15">
      <c r="A1282" s="22" t="s">
        <v>1867</v>
      </c>
      <c r="B1282" s="21" t="s">
        <v>10397</v>
      </c>
      <c r="C1282" s="38">
        <v>158.42604727809999</v>
      </c>
      <c r="D1282" s="38">
        <v>29.8784044485</v>
      </c>
      <c r="E1282" s="38">
        <v>228.39520491030001</v>
      </c>
      <c r="F1282" s="38">
        <v>350.80645225310002</v>
      </c>
      <c r="G1282" s="38">
        <v>107.0808685898</v>
      </c>
      <c r="H1282" s="38">
        <v>27.159033817000001</v>
      </c>
      <c r="I1282" s="38">
        <v>95.982878310000004</v>
      </c>
      <c r="J1282" s="37" t="s">
        <v>10479</v>
      </c>
      <c r="K1282" s="39">
        <v>158.42604727809999</v>
      </c>
      <c r="L1282" s="39">
        <v>54.026506776596271</v>
      </c>
      <c r="M1282" s="39">
        <v>117.96293103465017</v>
      </c>
      <c r="N1282" s="39">
        <v>50.253928195626379</v>
      </c>
      <c r="O1282" s="39">
        <v>79.280460577118674</v>
      </c>
      <c r="P1282" s="39">
        <v>61.732163811145014</v>
      </c>
      <c r="Q1282" s="39">
        <v>96.247925056931592</v>
      </c>
    </row>
    <row r="1283" spans="1:17" ht="15">
      <c r="A1283" s="22" t="s">
        <v>1866</v>
      </c>
      <c r="B1283" s="21" t="s">
        <v>2976</v>
      </c>
      <c r="C1283" s="38">
        <v>22.174295680499998</v>
      </c>
      <c r="D1283" s="38">
        <v>7.6677687098999998</v>
      </c>
      <c r="E1283" s="38">
        <v>50.846684870300003</v>
      </c>
      <c r="F1283" s="38">
        <v>146.12352127360001</v>
      </c>
      <c r="G1283" s="38">
        <v>24.906753932200001</v>
      </c>
      <c r="H1283" s="38">
        <v>6.4949499423999999</v>
      </c>
      <c r="I1283" s="38">
        <v>31.6673188834</v>
      </c>
      <c r="J1283" s="37" t="s">
        <v>10479</v>
      </c>
      <c r="K1283" s="39">
        <v>22.174295680499998</v>
      </c>
      <c r="L1283" s="39">
        <v>13.864955837278073</v>
      </c>
      <c r="M1283" s="39">
        <v>26.261602046555463</v>
      </c>
      <c r="N1283" s="39">
        <v>20.932570933665566</v>
      </c>
      <c r="O1283" s="39">
        <v>18.440445517770765</v>
      </c>
      <c r="P1283" s="39">
        <v>14.762944679514099</v>
      </c>
      <c r="Q1283" s="39">
        <v>31.754764894624856</v>
      </c>
    </row>
    <row r="1284" spans="1:17" ht="15">
      <c r="A1284" s="22" t="s">
        <v>1865</v>
      </c>
      <c r="B1284" s="21" t="s">
        <v>10397</v>
      </c>
      <c r="C1284" s="38">
        <v>3.8770944064999999</v>
      </c>
      <c r="D1284" s="38">
        <v>7.5945067404</v>
      </c>
      <c r="E1284" s="38">
        <v>16.527333878899999</v>
      </c>
      <c r="F1284" s="38">
        <v>47.771870415000002</v>
      </c>
      <c r="G1284" s="38">
        <v>10.547068062099999</v>
      </c>
      <c r="H1284" s="38">
        <v>6.4835666598000001</v>
      </c>
      <c r="I1284" s="38">
        <v>6.2024895476999999</v>
      </c>
      <c r="J1284" s="37" t="s">
        <v>10479</v>
      </c>
      <c r="K1284" s="39">
        <v>3.8770944064999999</v>
      </c>
      <c r="L1284" s="39">
        <v>13.73248262243553</v>
      </c>
      <c r="M1284" s="39">
        <v>8.5361369443330002</v>
      </c>
      <c r="N1284" s="39">
        <v>6.8434435290092743</v>
      </c>
      <c r="O1284" s="39">
        <v>7.8088310705125954</v>
      </c>
      <c r="P1284" s="39">
        <v>14.737070612310283</v>
      </c>
      <c r="Q1284" s="39">
        <v>6.2196170782183655</v>
      </c>
    </row>
    <row r="1285" spans="1:17" ht="15">
      <c r="A1285" s="22" t="s">
        <v>2033</v>
      </c>
      <c r="B1285" s="21" t="s">
        <v>10397</v>
      </c>
      <c r="C1285" s="38">
        <v>1.1940711968</v>
      </c>
      <c r="D1285" s="38">
        <v>8.7874812331999994</v>
      </c>
      <c r="E1285" s="38">
        <v>12.8884400269</v>
      </c>
      <c r="F1285" s="38">
        <v>44.763125416900003</v>
      </c>
      <c r="G1285" s="38">
        <v>14.195528744800001</v>
      </c>
      <c r="H1285" s="38">
        <v>5.0249028850000004</v>
      </c>
      <c r="I1285" s="38">
        <v>1.5398045332000001</v>
      </c>
      <c r="J1285" s="37" t="s">
        <v>10479</v>
      </c>
      <c r="K1285" s="39">
        <v>1.1940711968</v>
      </c>
      <c r="L1285" s="39">
        <v>15.8896341072365</v>
      </c>
      <c r="M1285" s="39">
        <v>6.6566991309407539</v>
      </c>
      <c r="N1285" s="39">
        <v>6.4124330555064137</v>
      </c>
      <c r="O1285" s="39">
        <v>10.510075906600129</v>
      </c>
      <c r="P1285" s="39">
        <v>11.4215450417735</v>
      </c>
      <c r="Q1285" s="39">
        <v>1.5440565434503808</v>
      </c>
    </row>
    <row r="1286" spans="1:17" ht="15">
      <c r="A1286" s="22" t="s">
        <v>2032</v>
      </c>
      <c r="B1286" s="21" t="s">
        <v>10397</v>
      </c>
      <c r="C1286" s="38">
        <v>4.1861395981999996</v>
      </c>
      <c r="D1286" s="38">
        <v>2.8308106264999999</v>
      </c>
      <c r="E1286" s="38">
        <v>8.3351196334999997</v>
      </c>
      <c r="F1286" s="38">
        <v>32.225046606299998</v>
      </c>
      <c r="G1286" s="38">
        <v>5.6593074662999996</v>
      </c>
      <c r="H1286" s="38">
        <v>2.2055569444000001</v>
      </c>
      <c r="I1286" s="38">
        <v>0.79292984830000002</v>
      </c>
      <c r="J1286" s="37" t="s">
        <v>10479</v>
      </c>
      <c r="K1286" s="39">
        <v>4.1861395981999996</v>
      </c>
      <c r="L1286" s="39">
        <v>5.1187073847760649</v>
      </c>
      <c r="M1286" s="39">
        <v>4.3049727899422194</v>
      </c>
      <c r="N1286" s="39">
        <v>4.6163209594711869</v>
      </c>
      <c r="O1286" s="39">
        <v>4.1900342085806432</v>
      </c>
      <c r="P1286" s="39">
        <v>5.0132049432953227</v>
      </c>
      <c r="Q1286" s="39">
        <v>0.79511944169975302</v>
      </c>
    </row>
    <row r="1287" spans="1:17" ht="15">
      <c r="A1287" s="22" t="s">
        <v>2030</v>
      </c>
      <c r="B1287" s="21" t="s">
        <v>2031</v>
      </c>
      <c r="C1287" s="38">
        <v>6.6686025159</v>
      </c>
      <c r="D1287" s="38">
        <v>4.5045803268000002</v>
      </c>
      <c r="E1287" s="38">
        <v>2.6635181423000001</v>
      </c>
      <c r="F1287" s="38">
        <v>31.2545156021</v>
      </c>
      <c r="G1287" s="38">
        <v>6.6752799924000001</v>
      </c>
      <c r="H1287" s="38">
        <v>1.847292054</v>
      </c>
      <c r="I1287" s="38">
        <v>0.75537709679999998</v>
      </c>
      <c r="J1287" s="37" t="s">
        <v>10445</v>
      </c>
      <c r="K1287" s="39">
        <v>6.6686025159</v>
      </c>
      <c r="L1287" s="39">
        <v>8.1452388119004908</v>
      </c>
      <c r="M1287" s="39">
        <v>1.3756698922513371</v>
      </c>
      <c r="N1287" s="39">
        <v>4.4772898923872004</v>
      </c>
      <c r="O1287" s="39">
        <v>4.9422392556975216</v>
      </c>
      <c r="P1287" s="39">
        <v>4.1988730693789886</v>
      </c>
      <c r="Q1287" s="39">
        <v>0.75746299217778645</v>
      </c>
    </row>
    <row r="1288" spans="1:17" ht="15">
      <c r="A1288" s="22" t="s">
        <v>2028</v>
      </c>
      <c r="B1288" s="21" t="s">
        <v>2029</v>
      </c>
      <c r="C1288" s="38">
        <v>3.4719739473</v>
      </c>
      <c r="D1288" s="38">
        <v>3.0645836751000002</v>
      </c>
      <c r="E1288" s="38">
        <v>1.4112242344999999</v>
      </c>
      <c r="F1288" s="38">
        <v>19.652404234700001</v>
      </c>
      <c r="G1288" s="38">
        <v>4.4232698575000002</v>
      </c>
      <c r="H1288" s="38">
        <v>1.1685397063</v>
      </c>
      <c r="I1288" s="38">
        <v>1.2179631968</v>
      </c>
      <c r="J1288" s="37" t="s">
        <v>10445</v>
      </c>
      <c r="K1288" s="39">
        <v>3.4719739473</v>
      </c>
      <c r="L1288" s="39">
        <v>5.5414187519825413</v>
      </c>
      <c r="M1288" s="39">
        <v>0.72887759230379112</v>
      </c>
      <c r="N1288" s="39">
        <v>2.8152575442640257</v>
      </c>
      <c r="O1288" s="39">
        <v>3.274897525372614</v>
      </c>
      <c r="P1288" s="39">
        <v>2.6560769817954855</v>
      </c>
      <c r="Q1288" s="39">
        <v>1.22132647563554</v>
      </c>
    </row>
    <row r="1289" spans="1:17" ht="15">
      <c r="A1289" s="22" t="s">
        <v>2027</v>
      </c>
      <c r="B1289" s="21" t="s">
        <v>10397</v>
      </c>
      <c r="C1289" s="38">
        <v>2.6556448522</v>
      </c>
      <c r="D1289" s="38">
        <v>2.2871793404999998</v>
      </c>
      <c r="E1289" s="38">
        <v>2.6018926517000001</v>
      </c>
      <c r="F1289" s="38">
        <v>18.3147630126</v>
      </c>
      <c r="G1289" s="38">
        <v>2.8699170908</v>
      </c>
      <c r="H1289" s="38">
        <v>1.0982688484000001</v>
      </c>
      <c r="I1289" s="38">
        <v>3.5907572268000001</v>
      </c>
      <c r="J1289" s="37" t="s">
        <v>10445</v>
      </c>
      <c r="K1289" s="39">
        <v>2.6556448522</v>
      </c>
      <c r="L1289" s="39">
        <v>4.1357064548678668</v>
      </c>
      <c r="M1289" s="39">
        <v>1.3438411877017853</v>
      </c>
      <c r="N1289" s="39">
        <v>2.6236369925461682</v>
      </c>
      <c r="O1289" s="39">
        <v>2.1248272616126478</v>
      </c>
      <c r="P1289" s="39">
        <v>2.4963521498938008</v>
      </c>
      <c r="Q1289" s="39">
        <v>3.6006727298432679</v>
      </c>
    </row>
    <row r="1290" spans="1:17" ht="15">
      <c r="A1290" s="22" t="s">
        <v>2026</v>
      </c>
      <c r="B1290" s="21" t="s">
        <v>10227</v>
      </c>
      <c r="C1290" s="38">
        <v>2.1490070485000001</v>
      </c>
      <c r="D1290" s="38">
        <v>2.5026668175000002</v>
      </c>
      <c r="E1290" s="38">
        <v>2.5972487802000002</v>
      </c>
      <c r="F1290" s="38">
        <v>19.524634844400001</v>
      </c>
      <c r="G1290" s="38">
        <v>2.7876094165</v>
      </c>
      <c r="H1290" s="38">
        <v>1.7734375378</v>
      </c>
      <c r="I1290" s="38">
        <v>1.4310704917999999</v>
      </c>
      <c r="J1290" s="37" t="s">
        <v>10445</v>
      </c>
      <c r="K1290" s="39">
        <v>2.1490070485000001</v>
      </c>
      <c r="L1290" s="39">
        <v>4.525353621485448</v>
      </c>
      <c r="M1290" s="39">
        <v>1.3414426929798693</v>
      </c>
      <c r="N1290" s="39">
        <v>2.7969542498847577</v>
      </c>
      <c r="O1290" s="39">
        <v>2.0638883617561983</v>
      </c>
      <c r="P1290" s="39">
        <v>4.0310026243929276</v>
      </c>
      <c r="Q1290" s="39">
        <v>1.4350222442912759</v>
      </c>
    </row>
    <row r="1291" spans="1:17" ht="15">
      <c r="A1291" s="22" t="s">
        <v>2025</v>
      </c>
      <c r="B1291" s="21" t="s">
        <v>10397</v>
      </c>
      <c r="C1291" s="38">
        <v>2.0213414848000002</v>
      </c>
      <c r="D1291" s="38">
        <v>2.6661551853000001</v>
      </c>
      <c r="E1291" s="38">
        <v>2.7729162908</v>
      </c>
      <c r="F1291" s="38">
        <v>21.452015469799999</v>
      </c>
      <c r="G1291" s="38">
        <v>3.3143712650000001</v>
      </c>
      <c r="H1291" s="38">
        <v>0.97370512509999996</v>
      </c>
      <c r="I1291" s="38">
        <v>1.3231880909</v>
      </c>
      <c r="J1291" s="37" t="s">
        <v>10445</v>
      </c>
      <c r="K1291" s="39">
        <v>2.0213414848000002</v>
      </c>
      <c r="L1291" s="39">
        <v>4.8209753447292671</v>
      </c>
      <c r="M1291" s="39">
        <v>1.4321725068832518</v>
      </c>
      <c r="N1291" s="39">
        <v>3.0730564906856523</v>
      </c>
      <c r="O1291" s="39">
        <v>2.4538919404861566</v>
      </c>
      <c r="P1291" s="39">
        <v>2.213220274750713</v>
      </c>
      <c r="Q1291" s="39">
        <v>1.3268419373489362</v>
      </c>
    </row>
    <row r="1292" spans="1:17" ht="15">
      <c r="A1292" s="22" t="s">
        <v>2024</v>
      </c>
      <c r="B1292" s="21" t="s">
        <v>9073</v>
      </c>
      <c r="C1292" s="38">
        <v>8.1432520538999995</v>
      </c>
      <c r="D1292" s="38">
        <v>3.7414180857999999</v>
      </c>
      <c r="E1292" s="38">
        <v>10.6025712463</v>
      </c>
      <c r="F1292" s="38">
        <v>63.519419870599997</v>
      </c>
      <c r="G1292" s="38">
        <v>7.2209399514000001</v>
      </c>
      <c r="H1292" s="38">
        <v>1.6747711725000001</v>
      </c>
      <c r="I1292" s="38">
        <v>5.6219662330000002</v>
      </c>
      <c r="J1292" s="37" t="s">
        <v>10479</v>
      </c>
      <c r="K1292" s="39">
        <v>8.1432520538999995</v>
      </c>
      <c r="L1292" s="39">
        <v>6.7652792475905272</v>
      </c>
      <c r="M1292" s="39">
        <v>5.4760798555663905</v>
      </c>
      <c r="N1292" s="39">
        <v>9.099320564668341</v>
      </c>
      <c r="O1292" s="39">
        <v>5.3462346046120937</v>
      </c>
      <c r="P1292" s="39">
        <v>3.8067351387971287</v>
      </c>
      <c r="Q1292" s="39">
        <v>5.6374907086945436</v>
      </c>
    </row>
    <row r="1293" spans="1:17" ht="15">
      <c r="A1293" s="22" t="s">
        <v>1856</v>
      </c>
      <c r="B1293" s="21" t="s">
        <v>2023</v>
      </c>
      <c r="C1293" s="38">
        <v>2.8973063224</v>
      </c>
      <c r="D1293" s="38">
        <v>3.4480005469999999</v>
      </c>
      <c r="E1293" s="38">
        <v>3.3665398448000001</v>
      </c>
      <c r="F1293" s="38">
        <v>22.5965357346</v>
      </c>
      <c r="G1293" s="38">
        <v>5.9502743990000004</v>
      </c>
      <c r="H1293" s="38">
        <v>0.77915179850000005</v>
      </c>
      <c r="I1293" s="38">
        <v>2.8140249262000001</v>
      </c>
      <c r="J1293" s="37" t="s">
        <v>10445</v>
      </c>
      <c r="K1293" s="39">
        <v>2.8973063224</v>
      </c>
      <c r="L1293" s="39">
        <v>6.2347179629116782</v>
      </c>
      <c r="M1293" s="39">
        <v>1.7387707753913311</v>
      </c>
      <c r="N1293" s="39">
        <v>3.2370119676624598</v>
      </c>
      <c r="O1293" s="39">
        <v>4.4054601080990272</v>
      </c>
      <c r="P1293" s="39">
        <v>1.7710028560973035</v>
      </c>
      <c r="Q1293" s="39">
        <v>2.8217955636887488</v>
      </c>
    </row>
    <row r="1294" spans="1:17" ht="15">
      <c r="A1294" s="22" t="s">
        <v>1855</v>
      </c>
      <c r="B1294" s="21" t="s">
        <v>8867</v>
      </c>
      <c r="C1294" s="38">
        <v>36.661918292099998</v>
      </c>
      <c r="D1294" s="38">
        <v>22.473721309199998</v>
      </c>
      <c r="E1294" s="38">
        <v>164.0346018839</v>
      </c>
      <c r="F1294" s="38">
        <v>141.37019218579999</v>
      </c>
      <c r="G1294" s="38">
        <v>94.039663380099995</v>
      </c>
      <c r="H1294" s="38">
        <v>19.309297794399999</v>
      </c>
      <c r="I1294" s="38">
        <v>90.511752313499997</v>
      </c>
      <c r="J1294" s="37" t="s">
        <v>10479</v>
      </c>
      <c r="K1294" s="39">
        <v>36.661918292099998</v>
      </c>
      <c r="L1294" s="39">
        <v>40.637265577539424</v>
      </c>
      <c r="M1294" s="39">
        <v>84.721579145789491</v>
      </c>
      <c r="N1294" s="39">
        <v>20.251644294106093</v>
      </c>
      <c r="O1294" s="39">
        <v>69.625021943478188</v>
      </c>
      <c r="P1294" s="39">
        <v>43.889806336776054</v>
      </c>
      <c r="Q1294" s="39">
        <v>90.761691114379559</v>
      </c>
    </row>
    <row r="1295" spans="1:17" ht="15">
      <c r="A1295" s="22" t="s">
        <v>1854</v>
      </c>
      <c r="B1295" s="21" t="s">
        <v>9276</v>
      </c>
      <c r="C1295" s="38">
        <v>3.7349392993000001</v>
      </c>
      <c r="D1295" s="38">
        <v>3.9607123581999999</v>
      </c>
      <c r="E1295" s="38">
        <v>13.830358717599999</v>
      </c>
      <c r="F1295" s="38">
        <v>47.908889504900003</v>
      </c>
      <c r="G1295" s="38">
        <v>7.7796620366000004</v>
      </c>
      <c r="H1295" s="38">
        <v>2.7443645331000002</v>
      </c>
      <c r="I1295" s="38">
        <v>6.0879817919999999</v>
      </c>
      <c r="J1295" s="37" t="s">
        <v>10479</v>
      </c>
      <c r="K1295" s="39">
        <v>3.7349392993000001</v>
      </c>
      <c r="L1295" s="39">
        <v>7.1618099095376433</v>
      </c>
      <c r="M1295" s="39">
        <v>7.1431869694001033</v>
      </c>
      <c r="N1295" s="39">
        <v>6.8630718666896113</v>
      </c>
      <c r="O1295" s="39">
        <v>5.7599008816288597</v>
      </c>
      <c r="P1295" s="39">
        <v>6.2379082428470358</v>
      </c>
      <c r="Q1295" s="39">
        <v>6.1047931212470434</v>
      </c>
    </row>
    <row r="1296" spans="1:17" ht="15">
      <c r="A1296" s="22" t="s">
        <v>1853</v>
      </c>
      <c r="B1296" s="21" t="s">
        <v>5572</v>
      </c>
      <c r="C1296" s="38">
        <v>6.6292137990000004</v>
      </c>
      <c r="D1296" s="38">
        <v>4.9160389836</v>
      </c>
      <c r="E1296" s="38">
        <v>20.750838001000002</v>
      </c>
      <c r="F1296" s="38">
        <v>70.639190734099998</v>
      </c>
      <c r="G1296" s="38">
        <v>12.2524173019</v>
      </c>
      <c r="H1296" s="38">
        <v>3.0525043287</v>
      </c>
      <c r="I1296" s="38">
        <v>10.1341104311</v>
      </c>
      <c r="J1296" s="37" t="s">
        <v>10479</v>
      </c>
      <c r="K1296" s="39">
        <v>6.6292137990000004</v>
      </c>
      <c r="L1296" s="39">
        <v>8.8892435310350297</v>
      </c>
      <c r="M1296" s="39">
        <v>10.717517791078505</v>
      </c>
      <c r="N1296" s="39">
        <v>10.11924608612226</v>
      </c>
      <c r="O1296" s="39">
        <v>9.071436379534731</v>
      </c>
      <c r="P1296" s="39">
        <v>6.9383063669807878</v>
      </c>
      <c r="Q1296" s="39">
        <v>10.162094724237505</v>
      </c>
    </row>
    <row r="1297" spans="1:17" ht="15">
      <c r="A1297" s="22" t="s">
        <v>1851</v>
      </c>
      <c r="B1297" s="21" t="s">
        <v>1852</v>
      </c>
      <c r="C1297" s="38">
        <v>9.2602787995</v>
      </c>
      <c r="D1297" s="38">
        <v>7.7301951890999998</v>
      </c>
      <c r="E1297" s="38">
        <v>40.378164414700002</v>
      </c>
      <c r="F1297" s="38">
        <v>116.1561488751</v>
      </c>
      <c r="G1297" s="38">
        <v>17.697399631300001</v>
      </c>
      <c r="H1297" s="38">
        <v>9.2366085994000002</v>
      </c>
      <c r="I1297" s="38">
        <v>15.6694121745</v>
      </c>
      <c r="J1297" s="37" t="s">
        <v>10479</v>
      </c>
      <c r="K1297" s="39">
        <v>9.2602787995</v>
      </c>
      <c r="L1297" s="39">
        <v>13.977836182256038</v>
      </c>
      <c r="M1297" s="39">
        <v>20.854757550744964</v>
      </c>
      <c r="N1297" s="39">
        <v>16.639667621729668</v>
      </c>
      <c r="O1297" s="39">
        <v>13.102788689187406</v>
      </c>
      <c r="P1297" s="39">
        <v>20.99470249787316</v>
      </c>
      <c r="Q1297" s="39">
        <v>15.712681628347465</v>
      </c>
    </row>
    <row r="1298" spans="1:17" ht="15">
      <c r="A1298" s="22" t="s">
        <v>1850</v>
      </c>
      <c r="B1298" s="21" t="s">
        <v>10397</v>
      </c>
      <c r="C1298" s="38">
        <v>3.5127453941</v>
      </c>
      <c r="D1298" s="38">
        <v>4.5951024147000004</v>
      </c>
      <c r="E1298" s="38">
        <v>10.940072131299999</v>
      </c>
      <c r="F1298" s="38">
        <v>44.629299229300003</v>
      </c>
      <c r="G1298" s="38">
        <v>6.7109541772999997</v>
      </c>
      <c r="H1298" s="38">
        <v>5.1901715910000004</v>
      </c>
      <c r="I1298" s="38">
        <v>7.0394011994000003</v>
      </c>
      <c r="J1298" s="37" t="s">
        <v>10479</v>
      </c>
      <c r="K1298" s="39">
        <v>3.5127453941</v>
      </c>
      <c r="L1298" s="39">
        <v>8.3089219899560884</v>
      </c>
      <c r="M1298" s="39">
        <v>5.6503943453868937</v>
      </c>
      <c r="N1298" s="39">
        <v>6.3932621093075888</v>
      </c>
      <c r="O1298" s="39">
        <v>4.9686516844238859</v>
      </c>
      <c r="P1298" s="39">
        <v>11.797198862906926</v>
      </c>
      <c r="Q1298" s="39">
        <v>7.0588397744990017</v>
      </c>
    </row>
    <row r="1299" spans="1:17" ht="15">
      <c r="A1299" s="22" t="s">
        <v>1849</v>
      </c>
      <c r="B1299" s="21" t="s">
        <v>7310</v>
      </c>
      <c r="C1299" s="38">
        <v>8.1080320569000008</v>
      </c>
      <c r="D1299" s="38">
        <v>5.1723543276999999</v>
      </c>
      <c r="E1299" s="38">
        <v>4.5296775127000002</v>
      </c>
      <c r="F1299" s="38">
        <v>45.193065221399998</v>
      </c>
      <c r="G1299" s="38">
        <v>6.5430876243</v>
      </c>
      <c r="H1299" s="38">
        <v>1.0321050213</v>
      </c>
      <c r="I1299" s="38">
        <v>3.4635523853999999</v>
      </c>
      <c r="J1299" s="37" t="s">
        <v>10479</v>
      </c>
      <c r="K1299" s="39">
        <v>8.1080320569000008</v>
      </c>
      <c r="L1299" s="39">
        <v>9.3527161605334719</v>
      </c>
      <c r="M1299" s="39">
        <v>2.339515123575779</v>
      </c>
      <c r="N1299" s="39">
        <v>6.4740230403114705</v>
      </c>
      <c r="O1299" s="39">
        <v>4.8443667602109999</v>
      </c>
      <c r="P1299" s="39">
        <v>2.3459625506013233</v>
      </c>
      <c r="Q1299" s="39">
        <v>3.4731166254888675</v>
      </c>
    </row>
    <row r="1300" spans="1:17" ht="15">
      <c r="A1300" s="22" t="s">
        <v>1848</v>
      </c>
      <c r="B1300" s="21" t="s">
        <v>10397</v>
      </c>
      <c r="C1300" s="38">
        <v>5.6669588857999997</v>
      </c>
      <c r="D1300" s="38">
        <v>3.2625406030000002</v>
      </c>
      <c r="E1300" s="38">
        <v>5.9285233784000004</v>
      </c>
      <c r="F1300" s="38">
        <v>34.361511724099998</v>
      </c>
      <c r="G1300" s="38">
        <v>4.9859517298</v>
      </c>
      <c r="H1300" s="38">
        <v>1.460893059</v>
      </c>
      <c r="I1300" s="38">
        <v>2.4927316076000001</v>
      </c>
      <c r="J1300" s="37" t="s">
        <v>10479</v>
      </c>
      <c r="K1300" s="39">
        <v>5.6669588857999997</v>
      </c>
      <c r="L1300" s="39">
        <v>5.8993669591934665</v>
      </c>
      <c r="M1300" s="39">
        <v>3.0619994614080093</v>
      </c>
      <c r="N1300" s="39">
        <v>4.9223750925488741</v>
      </c>
      <c r="O1300" s="39">
        <v>3.691495546866332</v>
      </c>
      <c r="P1300" s="39">
        <v>3.320592707252445</v>
      </c>
      <c r="Q1300" s="39">
        <v>2.4996150269681303</v>
      </c>
    </row>
    <row r="1301" spans="1:17" ht="15">
      <c r="A1301" s="22" t="s">
        <v>1846</v>
      </c>
      <c r="B1301" s="21" t="s">
        <v>1847</v>
      </c>
      <c r="C1301" s="38">
        <v>6.8122510951999997</v>
      </c>
      <c r="D1301" s="38">
        <v>4.7798259044</v>
      </c>
      <c r="E1301" s="38">
        <v>9.5801527094000001</v>
      </c>
      <c r="F1301" s="38">
        <v>57.555000655500002</v>
      </c>
      <c r="G1301" s="38">
        <v>5.1090090958000003</v>
      </c>
      <c r="H1301" s="38">
        <v>2.4730513709999999</v>
      </c>
      <c r="I1301" s="38">
        <v>3.0167899854</v>
      </c>
      <c r="J1301" s="37" t="s">
        <v>10479</v>
      </c>
      <c r="K1301" s="39">
        <v>6.8122510951999997</v>
      </c>
      <c r="L1301" s="39">
        <v>8.642941327744877</v>
      </c>
      <c r="M1301" s="39">
        <v>4.948014971698754</v>
      </c>
      <c r="N1301" s="39">
        <v>8.2449021438007684</v>
      </c>
      <c r="O1301" s="39">
        <v>3.782604675717911</v>
      </c>
      <c r="P1301" s="39">
        <v>5.6212166226763216</v>
      </c>
      <c r="Q1301" s="39">
        <v>3.0251205375347627</v>
      </c>
    </row>
    <row r="1302" spans="1:17" ht="15">
      <c r="A1302" s="22" t="s">
        <v>1844</v>
      </c>
      <c r="B1302" s="21" t="s">
        <v>1845</v>
      </c>
      <c r="C1302" s="38">
        <v>67.728151294599996</v>
      </c>
      <c r="D1302" s="38">
        <v>24.385241522499999</v>
      </c>
      <c r="E1302" s="38">
        <v>101.1769649125</v>
      </c>
      <c r="F1302" s="38">
        <v>679.68269542969995</v>
      </c>
      <c r="G1302" s="38">
        <v>62.250623902199997</v>
      </c>
      <c r="H1302" s="38">
        <v>25.2113112386</v>
      </c>
      <c r="I1302" s="38">
        <v>36.492120356599997</v>
      </c>
      <c r="J1302" s="37" t="s">
        <v>10479</v>
      </c>
      <c r="K1302" s="39">
        <v>67.728151294599996</v>
      </c>
      <c r="L1302" s="39">
        <v>44.093700473032577</v>
      </c>
      <c r="M1302" s="39">
        <v>52.256488217236715</v>
      </c>
      <c r="N1302" s="39">
        <v>97.366297434263046</v>
      </c>
      <c r="O1302" s="39">
        <v>46.089074539403924</v>
      </c>
      <c r="P1302" s="39">
        <v>57.305013343325605</v>
      </c>
      <c r="Q1302" s="39">
        <v>36.592889555851499</v>
      </c>
    </row>
    <row r="1303" spans="1:17" ht="15">
      <c r="A1303" s="22" t="s">
        <v>1842</v>
      </c>
      <c r="B1303" s="21" t="s">
        <v>1843</v>
      </c>
      <c r="C1303" s="38">
        <v>25.288216240400001</v>
      </c>
      <c r="D1303" s="38">
        <v>12.5194723632</v>
      </c>
      <c r="E1303" s="38">
        <v>61.832184263099997</v>
      </c>
      <c r="F1303" s="38">
        <v>164.279561508</v>
      </c>
      <c r="G1303" s="38">
        <v>38.343761055999998</v>
      </c>
      <c r="H1303" s="38">
        <v>8.7674419152999992</v>
      </c>
      <c r="I1303" s="38">
        <v>22.0882347989</v>
      </c>
      <c r="J1303" s="37" t="s">
        <v>10479</v>
      </c>
      <c r="K1303" s="39">
        <v>25.288216240400001</v>
      </c>
      <c r="L1303" s="39">
        <v>22.637867414763889</v>
      </c>
      <c r="M1303" s="39">
        <v>31.935458937565947</v>
      </c>
      <c r="N1303" s="39">
        <v>23.533470479259307</v>
      </c>
      <c r="O1303" s="39">
        <v>28.388927703078355</v>
      </c>
      <c r="P1303" s="39">
        <v>19.928292153795894</v>
      </c>
      <c r="Q1303" s="39">
        <v>22.149229164582611</v>
      </c>
    </row>
    <row r="1304" spans="1:17" ht="15">
      <c r="A1304" s="22" t="s">
        <v>1840</v>
      </c>
      <c r="B1304" s="21" t="s">
        <v>1841</v>
      </c>
      <c r="C1304" s="38">
        <v>10.3535180089</v>
      </c>
      <c r="D1304" s="38">
        <v>10.405080679199999</v>
      </c>
      <c r="E1304" s="38">
        <v>48.344416044799999</v>
      </c>
      <c r="F1304" s="38">
        <v>149.8775177885</v>
      </c>
      <c r="G1304" s="38">
        <v>31.441741485600001</v>
      </c>
      <c r="H1304" s="38">
        <v>11.0805496937</v>
      </c>
      <c r="I1304" s="38">
        <v>15.0948016363</v>
      </c>
      <c r="J1304" s="37" t="s">
        <v>10479</v>
      </c>
      <c r="K1304" s="39">
        <v>10.3535180089</v>
      </c>
      <c r="L1304" s="39">
        <v>18.81459777394678</v>
      </c>
      <c r="M1304" s="39">
        <v>24.969215172634275</v>
      </c>
      <c r="N1304" s="39">
        <v>21.470340607212808</v>
      </c>
      <c r="O1304" s="39">
        <v>23.278815153004015</v>
      </c>
      <c r="P1304" s="39">
        <v>25.185958875343339</v>
      </c>
      <c r="Q1304" s="39">
        <v>15.136484362841678</v>
      </c>
    </row>
    <row r="1305" spans="1:17" ht="15">
      <c r="A1305" s="22" t="s">
        <v>1666</v>
      </c>
      <c r="B1305" s="21" t="s">
        <v>1839</v>
      </c>
      <c r="C1305" s="38">
        <v>19.917937647799999</v>
      </c>
      <c r="D1305" s="38">
        <v>11.052519308899999</v>
      </c>
      <c r="E1305" s="38">
        <v>51.052468541400003</v>
      </c>
      <c r="F1305" s="38">
        <v>208.6549095508</v>
      </c>
      <c r="G1305" s="38">
        <v>27.0987769792</v>
      </c>
      <c r="H1305" s="38">
        <v>10.5800334428</v>
      </c>
      <c r="I1305" s="38">
        <v>31.423532784700001</v>
      </c>
      <c r="J1305" s="37" t="s">
        <v>10479</v>
      </c>
      <c r="K1305" s="39">
        <v>19.917937647799999</v>
      </c>
      <c r="L1305" s="39">
        <v>19.985304448568868</v>
      </c>
      <c r="M1305" s="39">
        <v>26.367886436420655</v>
      </c>
      <c r="N1305" s="39">
        <v>29.890353426753883</v>
      </c>
      <c r="O1305" s="39">
        <v>20.063374048800377</v>
      </c>
      <c r="P1305" s="39">
        <v>24.048291335367797</v>
      </c>
      <c r="Q1305" s="39">
        <v>31.51030560593988</v>
      </c>
    </row>
    <row r="1306" spans="1:17" ht="15">
      <c r="A1306" s="22" t="s">
        <v>1665</v>
      </c>
      <c r="B1306" s="21" t="s">
        <v>10397</v>
      </c>
      <c r="C1306" s="38">
        <v>6.2909193161000001</v>
      </c>
      <c r="D1306" s="38">
        <v>4.1847637318000004</v>
      </c>
      <c r="E1306" s="38">
        <v>5.4475636004999997</v>
      </c>
      <c r="F1306" s="38">
        <v>32.449496264899999</v>
      </c>
      <c r="G1306" s="38">
        <v>6.2783075212000004</v>
      </c>
      <c r="H1306" s="38">
        <v>2.5189408018999999</v>
      </c>
      <c r="I1306" s="38">
        <v>2.9671763064999999</v>
      </c>
      <c r="J1306" s="37" t="s">
        <v>10479</v>
      </c>
      <c r="K1306" s="39">
        <v>6.2909193161000001</v>
      </c>
      <c r="L1306" s="39">
        <v>7.5669424217161447</v>
      </c>
      <c r="M1306" s="39">
        <v>2.8135904585432567</v>
      </c>
      <c r="N1306" s="39">
        <v>4.6484739513970004</v>
      </c>
      <c r="O1306" s="39">
        <v>4.6483290477617327</v>
      </c>
      <c r="P1306" s="39">
        <v>5.7255227583292703</v>
      </c>
      <c r="Q1306" s="39">
        <v>2.9753698556147734</v>
      </c>
    </row>
    <row r="1307" spans="1:17" ht="15">
      <c r="A1307" s="22" t="s">
        <v>1664</v>
      </c>
      <c r="B1307" s="21" t="s">
        <v>10397</v>
      </c>
      <c r="C1307" s="38">
        <v>12.3567156278</v>
      </c>
      <c r="D1307" s="38">
        <v>65.1287622567</v>
      </c>
      <c r="E1307" s="38">
        <v>268.52280145880002</v>
      </c>
      <c r="F1307" s="38">
        <v>953.61696376960003</v>
      </c>
      <c r="G1307" s="38">
        <v>156.97890125449999</v>
      </c>
      <c r="H1307" s="38">
        <v>55.151106008399999</v>
      </c>
      <c r="I1307" s="38">
        <v>82.5265454691</v>
      </c>
      <c r="J1307" s="37" t="s">
        <v>10479</v>
      </c>
      <c r="K1307" s="39">
        <v>12.3567156278</v>
      </c>
      <c r="L1307" s="39">
        <v>117.76664719422728</v>
      </c>
      <c r="M1307" s="39">
        <v>138.68827378471374</v>
      </c>
      <c r="N1307" s="39">
        <v>136.60808721053172</v>
      </c>
      <c r="O1307" s="39">
        <v>116.22393202675492</v>
      </c>
      <c r="P1307" s="39">
        <v>125.35781403038312</v>
      </c>
      <c r="Q1307" s="39">
        <v>82.75443395085027</v>
      </c>
    </row>
    <row r="1308" spans="1:17" ht="15">
      <c r="A1308" s="22" t="s">
        <v>1663</v>
      </c>
      <c r="B1308" s="21" t="s">
        <v>10397</v>
      </c>
      <c r="C1308" s="38">
        <v>3.6115182493</v>
      </c>
      <c r="D1308" s="38">
        <v>8.8078570046000006</v>
      </c>
      <c r="E1308" s="38">
        <v>29.9978185121</v>
      </c>
      <c r="F1308" s="38">
        <v>135.2948284499</v>
      </c>
      <c r="G1308" s="38">
        <v>25.021117941699998</v>
      </c>
      <c r="H1308" s="38">
        <v>13.291711601999999</v>
      </c>
      <c r="I1308" s="38">
        <v>9.8956665582000003</v>
      </c>
      <c r="J1308" s="37" t="s">
        <v>10479</v>
      </c>
      <c r="K1308" s="39">
        <v>3.6115182493</v>
      </c>
      <c r="L1308" s="39">
        <v>15.926477833397245</v>
      </c>
      <c r="M1308" s="39">
        <v>15.49345397913484</v>
      </c>
      <c r="N1308" s="39">
        <v>19.381332784767164</v>
      </c>
      <c r="O1308" s="39">
        <v>18.525118265256019</v>
      </c>
      <c r="P1308" s="39">
        <v>30.211903835531817</v>
      </c>
      <c r="Q1308" s="39">
        <v>9.9229924133540788</v>
      </c>
    </row>
    <row r="1309" spans="1:17" ht="15">
      <c r="A1309" s="22" t="s">
        <v>1662</v>
      </c>
      <c r="B1309" s="21" t="s">
        <v>3862</v>
      </c>
      <c r="C1309" s="38">
        <v>10.4046775835</v>
      </c>
      <c r="D1309" s="38">
        <v>4.249165734</v>
      </c>
      <c r="E1309" s="38">
        <v>20.793642213999998</v>
      </c>
      <c r="F1309" s="38">
        <v>81.264070715900004</v>
      </c>
      <c r="G1309" s="38">
        <v>12.216394961500001</v>
      </c>
      <c r="H1309" s="38">
        <v>2.7722397303999999</v>
      </c>
      <c r="I1309" s="38">
        <v>5.0640455540999998</v>
      </c>
      <c r="J1309" s="37" t="s">
        <v>10479</v>
      </c>
      <c r="K1309" s="39">
        <v>10.4046775835</v>
      </c>
      <c r="L1309" s="39">
        <v>7.6833949322336306</v>
      </c>
      <c r="M1309" s="39">
        <v>10.739625568814445</v>
      </c>
      <c r="N1309" s="39">
        <v>11.641287520261267</v>
      </c>
      <c r="O1309" s="39">
        <v>9.0447661836763302</v>
      </c>
      <c r="P1309" s="39">
        <v>6.3012682378154308</v>
      </c>
      <c r="Q1309" s="39">
        <v>5.0780293898013271</v>
      </c>
    </row>
    <row r="1310" spans="1:17" ht="15">
      <c r="A1310" s="22" t="s">
        <v>1660</v>
      </c>
      <c r="B1310" s="21" t="s">
        <v>1661</v>
      </c>
      <c r="C1310" s="38">
        <v>8.4810398840999994</v>
      </c>
      <c r="D1310" s="38">
        <v>6.2316469171</v>
      </c>
      <c r="E1310" s="38">
        <v>20.5269961678</v>
      </c>
      <c r="F1310" s="38">
        <v>42.023621294900003</v>
      </c>
      <c r="G1310" s="38">
        <v>15.9130776463</v>
      </c>
      <c r="H1310" s="38">
        <v>4.0200383971999996</v>
      </c>
      <c r="I1310" s="38">
        <v>10.7823697133</v>
      </c>
      <c r="J1310" s="37" t="s">
        <v>10479</v>
      </c>
      <c r="K1310" s="39">
        <v>8.4810398840999994</v>
      </c>
      <c r="L1310" s="39">
        <v>11.268142345966558</v>
      </c>
      <c r="M1310" s="39">
        <v>10.601906612889314</v>
      </c>
      <c r="N1310" s="39">
        <v>6.0199920312481607</v>
      </c>
      <c r="O1310" s="39">
        <v>11.781713592845184</v>
      </c>
      <c r="P1310" s="39">
        <v>9.1374999028023485</v>
      </c>
      <c r="Q1310" s="39">
        <v>10.812144107098588</v>
      </c>
    </row>
    <row r="1311" spans="1:17" ht="15">
      <c r="A1311" s="22" t="s">
        <v>1659</v>
      </c>
      <c r="B1311" s="21" t="s">
        <v>3423</v>
      </c>
      <c r="C1311" s="38">
        <v>18.2007852827</v>
      </c>
      <c r="D1311" s="38">
        <v>11.2943075006</v>
      </c>
      <c r="E1311" s="38">
        <v>35.154268950199999</v>
      </c>
      <c r="F1311" s="38">
        <v>177.3951620789</v>
      </c>
      <c r="G1311" s="38">
        <v>21.696982377000001</v>
      </c>
      <c r="H1311" s="38">
        <v>8.9304303098000002</v>
      </c>
      <c r="I1311" s="38">
        <v>8.1193011617999993</v>
      </c>
      <c r="J1311" s="37" t="s">
        <v>10479</v>
      </c>
      <c r="K1311" s="39">
        <v>18.2007852827</v>
      </c>
      <c r="L1311" s="39">
        <v>20.422508898354572</v>
      </c>
      <c r="M1311" s="39">
        <v>18.156688558214878</v>
      </c>
      <c r="N1311" s="39">
        <v>25.41231405553706</v>
      </c>
      <c r="O1311" s="39">
        <v>16.06399703920631</v>
      </c>
      <c r="P1311" s="39">
        <v>20.298762853762092</v>
      </c>
      <c r="Q1311" s="39">
        <v>8.141721768455934</v>
      </c>
    </row>
    <row r="1312" spans="1:17" ht="15">
      <c r="A1312" s="22" t="s">
        <v>1657</v>
      </c>
      <c r="B1312" s="21" t="s">
        <v>1658</v>
      </c>
      <c r="C1312" s="38">
        <v>6.3621880801000001</v>
      </c>
      <c r="D1312" s="38">
        <v>2.9143160085000002</v>
      </c>
      <c r="E1312" s="38">
        <v>9.3962871983999996</v>
      </c>
      <c r="F1312" s="38">
        <v>39.584321387300001</v>
      </c>
      <c r="G1312" s="38">
        <v>6.0017544536000003</v>
      </c>
      <c r="H1312" s="38">
        <v>2.3162524045000001</v>
      </c>
      <c r="I1312" s="38">
        <v>3.7303911879</v>
      </c>
      <c r="J1312" s="37" t="s">
        <v>10479</v>
      </c>
      <c r="K1312" s="39">
        <v>6.3621880801000001</v>
      </c>
      <c r="L1312" s="39">
        <v>5.2697028669572354</v>
      </c>
      <c r="M1312" s="39">
        <v>4.8530510051730031</v>
      </c>
      <c r="N1312" s="39">
        <v>5.6705560342281105</v>
      </c>
      <c r="O1312" s="39">
        <v>4.4435748758719509</v>
      </c>
      <c r="P1312" s="39">
        <v>5.2648144196149822</v>
      </c>
      <c r="Q1312" s="39">
        <v>3.7406922756204768</v>
      </c>
    </row>
    <row r="1313" spans="1:17" ht="15">
      <c r="A1313" s="22" t="s">
        <v>1655</v>
      </c>
      <c r="B1313" s="21" t="s">
        <v>1656</v>
      </c>
      <c r="C1313" s="38">
        <v>6.7644871633000001</v>
      </c>
      <c r="D1313" s="38">
        <v>3.5517699523999999</v>
      </c>
      <c r="E1313" s="38">
        <v>13.913995634699999</v>
      </c>
      <c r="F1313" s="38">
        <v>44.861946090899998</v>
      </c>
      <c r="G1313" s="38">
        <v>8.5517495823999994</v>
      </c>
      <c r="H1313" s="38">
        <v>3.0403131544000002</v>
      </c>
      <c r="I1313" s="38">
        <v>4.8706690298000002</v>
      </c>
      <c r="J1313" s="37" t="s">
        <v>10479</v>
      </c>
      <c r="K1313" s="39">
        <v>6.7644871633000001</v>
      </c>
      <c r="L1313" s="39">
        <v>6.4223551071142673</v>
      </c>
      <c r="M1313" s="39">
        <v>7.1863842680811016</v>
      </c>
      <c r="N1313" s="39">
        <v>6.4265893716845897</v>
      </c>
      <c r="O1313" s="39">
        <v>6.3315385330880289</v>
      </c>
      <c r="P1313" s="39">
        <v>6.9105959714634508</v>
      </c>
      <c r="Q1313" s="39">
        <v>4.8841188763190786</v>
      </c>
    </row>
    <row r="1314" spans="1:17" ht="15">
      <c r="A1314" s="22" t="s">
        <v>1828</v>
      </c>
      <c r="B1314" s="21" t="s">
        <v>10397</v>
      </c>
      <c r="C1314" s="38">
        <v>37.475750235900001</v>
      </c>
      <c r="D1314" s="38">
        <v>38.959863633499999</v>
      </c>
      <c r="E1314" s="38">
        <v>90.895125581299993</v>
      </c>
      <c r="F1314" s="38">
        <v>151.62992929859999</v>
      </c>
      <c r="G1314" s="38">
        <v>59.836393776199998</v>
      </c>
      <c r="H1314" s="38">
        <v>17.233239261200001</v>
      </c>
      <c r="I1314" s="38">
        <v>40.752194947500001</v>
      </c>
      <c r="J1314" s="37" t="s">
        <v>10479</v>
      </c>
      <c r="K1314" s="39">
        <v>37.475750235900001</v>
      </c>
      <c r="L1314" s="39">
        <v>70.447715514347891</v>
      </c>
      <c r="M1314" s="39">
        <v>46.946061912918964</v>
      </c>
      <c r="N1314" s="39">
        <v>21.721378071410349</v>
      </c>
      <c r="O1314" s="39">
        <v>44.301628482521011</v>
      </c>
      <c r="P1314" s="39">
        <v>39.170949756067827</v>
      </c>
      <c r="Q1314" s="39">
        <v>40.864727900161327</v>
      </c>
    </row>
    <row r="1315" spans="1:17" ht="15">
      <c r="A1315" s="22" t="s">
        <v>1827</v>
      </c>
      <c r="B1315" s="21" t="s">
        <v>9515</v>
      </c>
      <c r="C1315" s="38">
        <v>10.885998345899999</v>
      </c>
      <c r="D1315" s="38">
        <v>4.8950902764000004</v>
      </c>
      <c r="E1315" s="38">
        <v>14.223066102100001</v>
      </c>
      <c r="F1315" s="38">
        <v>25.2308630488</v>
      </c>
      <c r="G1315" s="38">
        <v>10.438686884399999</v>
      </c>
      <c r="H1315" s="38">
        <v>1.8295411827000001</v>
      </c>
      <c r="I1315" s="38">
        <v>4.4144521539000001</v>
      </c>
      <c r="J1315" s="37" t="s">
        <v>10479</v>
      </c>
      <c r="K1315" s="39">
        <v>10.885998345899999</v>
      </c>
      <c r="L1315" s="39">
        <v>8.8513638151535297</v>
      </c>
      <c r="M1315" s="39">
        <v>7.3460148445858593</v>
      </c>
      <c r="N1315" s="39">
        <v>3.6143861431980642</v>
      </c>
      <c r="O1315" s="39">
        <v>7.7285878879618233</v>
      </c>
      <c r="P1315" s="39">
        <v>4.1585255480987495</v>
      </c>
      <c r="Q1315" s="39">
        <v>4.426642204911988</v>
      </c>
    </row>
    <row r="1316" spans="1:17" ht="15">
      <c r="A1316" s="22" t="s">
        <v>1826</v>
      </c>
      <c r="B1316" s="21" t="s">
        <v>10397</v>
      </c>
      <c r="C1316" s="38">
        <v>71.801336488800004</v>
      </c>
      <c r="D1316" s="38">
        <v>15.4580943161</v>
      </c>
      <c r="E1316" s="38">
        <v>32.126680288000003</v>
      </c>
      <c r="F1316" s="38">
        <v>96.564371352699993</v>
      </c>
      <c r="G1316" s="38">
        <v>13.8891792543</v>
      </c>
      <c r="H1316" s="38">
        <v>7.4919527017999998</v>
      </c>
      <c r="I1316" s="38">
        <v>16.595649581699998</v>
      </c>
      <c r="J1316" s="37" t="s">
        <v>10479</v>
      </c>
      <c r="K1316" s="39">
        <v>71.801336488800004</v>
      </c>
      <c r="L1316" s="39">
        <v>27.951520596139741</v>
      </c>
      <c r="M1316" s="39">
        <v>16.592981331083504</v>
      </c>
      <c r="N1316" s="39">
        <v>13.833095010217287</v>
      </c>
      <c r="O1316" s="39">
        <v>10.283261079411481</v>
      </c>
      <c r="P1316" s="39">
        <v>17.029120202478374</v>
      </c>
      <c r="Q1316" s="39">
        <v>16.641476743921991</v>
      </c>
    </row>
    <row r="1317" spans="1:17" ht="15">
      <c r="A1317" s="22" t="s">
        <v>1825</v>
      </c>
      <c r="B1317" s="21" t="s">
        <v>10397</v>
      </c>
      <c r="C1317" s="38">
        <v>6.8808342860999998</v>
      </c>
      <c r="D1317" s="38">
        <v>4.8295400672</v>
      </c>
      <c r="E1317" s="38">
        <v>10.9456959982</v>
      </c>
      <c r="F1317" s="38">
        <v>56.5957192957</v>
      </c>
      <c r="G1317" s="38">
        <v>10.817563971</v>
      </c>
      <c r="H1317" s="38">
        <v>5.0442070250000004</v>
      </c>
      <c r="I1317" s="38">
        <v>4.4773108258000001</v>
      </c>
      <c r="J1317" s="37" t="s">
        <v>10479</v>
      </c>
      <c r="K1317" s="39">
        <v>6.8808342860999998</v>
      </c>
      <c r="L1317" s="39">
        <v>8.7328351022948709</v>
      </c>
      <c r="M1317" s="39">
        <v>5.6532989940354215</v>
      </c>
      <c r="N1317" s="39">
        <v>8.1074826172636367</v>
      </c>
      <c r="O1317" s="39">
        <v>8.00910064736828</v>
      </c>
      <c r="P1317" s="39">
        <v>11.465423124504387</v>
      </c>
      <c r="Q1317" s="39">
        <v>4.4896744545041436</v>
      </c>
    </row>
    <row r="1318" spans="1:17" ht="15">
      <c r="A1318" s="22" t="s">
        <v>1823</v>
      </c>
      <c r="B1318" s="21" t="s">
        <v>1824</v>
      </c>
      <c r="C1318" s="38">
        <v>3.2429265421000002</v>
      </c>
      <c r="D1318" s="38">
        <v>3.8808715285000002</v>
      </c>
      <c r="E1318" s="38">
        <v>3.9668858390000001</v>
      </c>
      <c r="F1318" s="38">
        <v>31.544215788100001</v>
      </c>
      <c r="G1318" s="38">
        <v>4.5479628378000001</v>
      </c>
      <c r="H1318" s="38">
        <v>2.1814484276999999</v>
      </c>
      <c r="I1318" s="38">
        <v>0.87839331480000005</v>
      </c>
      <c r="J1318" s="37" t="s">
        <v>10445</v>
      </c>
      <c r="K1318" s="39">
        <v>3.2429265421000002</v>
      </c>
      <c r="L1318" s="39">
        <v>7.0174407169232547</v>
      </c>
      <c r="M1318" s="39">
        <v>2.0488410903025236</v>
      </c>
      <c r="N1318" s="39">
        <v>4.5187901904917513</v>
      </c>
      <c r="O1318" s="39">
        <v>3.367217629225967</v>
      </c>
      <c r="P1318" s="39">
        <v>4.9584065689423831</v>
      </c>
      <c r="Q1318" s="39">
        <v>0.88081890668381768</v>
      </c>
    </row>
    <row r="1319" spans="1:17" ht="15">
      <c r="A1319" s="22" t="s">
        <v>1822</v>
      </c>
      <c r="B1319" s="21" t="s">
        <v>10026</v>
      </c>
      <c r="C1319" s="38">
        <v>1.1677921699</v>
      </c>
      <c r="D1319" s="38">
        <v>0.93653063339999998</v>
      </c>
      <c r="E1319" s="38">
        <v>2.9324886187999999</v>
      </c>
      <c r="F1319" s="38">
        <v>11.1963196308</v>
      </c>
      <c r="G1319" s="38">
        <v>2.3331774991000001</v>
      </c>
      <c r="H1319" s="38">
        <v>0.99498827249999999</v>
      </c>
      <c r="I1319" s="38">
        <v>0.34919163949999998</v>
      </c>
      <c r="J1319" s="37" t="s">
        <v>10445</v>
      </c>
      <c r="K1319" s="39">
        <v>1.1677921699</v>
      </c>
      <c r="L1319" s="39">
        <v>1.693446472320421</v>
      </c>
      <c r="M1319" s="39">
        <v>1.5145893839376339</v>
      </c>
      <c r="N1319" s="39">
        <v>1.6039016362662502</v>
      </c>
      <c r="O1319" s="39">
        <v>1.7274363681659355</v>
      </c>
      <c r="P1319" s="39">
        <v>2.2615966179802407</v>
      </c>
      <c r="Q1319" s="39">
        <v>0.3501558959354682</v>
      </c>
    </row>
    <row r="1320" spans="1:17" ht="15">
      <c r="A1320" s="22" t="s">
        <v>1820</v>
      </c>
      <c r="B1320" s="21" t="s">
        <v>1821</v>
      </c>
      <c r="C1320" s="38">
        <v>45.317588376499998</v>
      </c>
      <c r="D1320" s="38">
        <v>10.043456624099999</v>
      </c>
      <c r="E1320" s="38">
        <v>88.252813110600002</v>
      </c>
      <c r="F1320" s="38">
        <v>407.4210076649</v>
      </c>
      <c r="G1320" s="38">
        <v>44.074549199499998</v>
      </c>
      <c r="H1320" s="38">
        <v>14.9917858192</v>
      </c>
      <c r="I1320" s="38">
        <v>58.448922377800002</v>
      </c>
      <c r="J1320" s="37" t="s">
        <v>10479</v>
      </c>
      <c r="K1320" s="39">
        <v>45.317588376499998</v>
      </c>
      <c r="L1320" s="39">
        <v>18.160704608496268</v>
      </c>
      <c r="M1320" s="39">
        <v>45.58134445365534</v>
      </c>
      <c r="N1320" s="39">
        <v>58.364109135055685</v>
      </c>
      <c r="O1320" s="39">
        <v>32.631884726774459</v>
      </c>
      <c r="P1320" s="39">
        <v>34.076152496749003</v>
      </c>
      <c r="Q1320" s="39">
        <v>58.610323004772852</v>
      </c>
    </row>
    <row r="1321" spans="1:17" ht="15">
      <c r="A1321" s="22" t="s">
        <v>1989</v>
      </c>
      <c r="B1321" s="21" t="s">
        <v>10397</v>
      </c>
      <c r="C1321" s="38">
        <v>7.5878775812999999</v>
      </c>
      <c r="D1321" s="38">
        <v>7.0024115869000001</v>
      </c>
      <c r="E1321" s="38">
        <v>33.762591858299999</v>
      </c>
      <c r="F1321" s="38">
        <v>153.6009287903</v>
      </c>
      <c r="G1321" s="38">
        <v>17.114904639100001</v>
      </c>
      <c r="H1321" s="38">
        <v>4.9818100791999997</v>
      </c>
      <c r="I1321" s="38">
        <v>15.509966525299999</v>
      </c>
      <c r="J1321" s="37" t="s">
        <v>10479</v>
      </c>
      <c r="K1321" s="39">
        <v>7.5878775812999999</v>
      </c>
      <c r="L1321" s="39">
        <v>12.661848717666778</v>
      </c>
      <c r="M1321" s="39">
        <v>17.437906791851713</v>
      </c>
      <c r="N1321" s="39">
        <v>22.003728827199886</v>
      </c>
      <c r="O1321" s="39">
        <v>12.671521443472514</v>
      </c>
      <c r="P1321" s="39">
        <v>11.323595602016098</v>
      </c>
      <c r="Q1321" s="39">
        <v>15.552795686551775</v>
      </c>
    </row>
    <row r="1322" spans="1:17" ht="15">
      <c r="A1322" s="22" t="s">
        <v>1987</v>
      </c>
      <c r="B1322" s="21" t="s">
        <v>1988</v>
      </c>
      <c r="C1322" s="38">
        <v>2.2526201855000001</v>
      </c>
      <c r="D1322" s="38">
        <v>0.90532936070000003</v>
      </c>
      <c r="E1322" s="38">
        <v>3.4615784436000001</v>
      </c>
      <c r="F1322" s="38">
        <v>13.162499114599999</v>
      </c>
      <c r="G1322" s="38">
        <v>1.895483966</v>
      </c>
      <c r="H1322" s="38">
        <v>0.78484734010000001</v>
      </c>
      <c r="I1322" s="38">
        <v>1.0124947188</v>
      </c>
      <c r="J1322" s="37" t="s">
        <v>10445</v>
      </c>
      <c r="K1322" s="39">
        <v>2.2526201855000001</v>
      </c>
      <c r="L1322" s="39">
        <v>1.6370279385305551</v>
      </c>
      <c r="M1322" s="39">
        <v>1.7878568833079891</v>
      </c>
      <c r="N1322" s="39">
        <v>1.885561913504568</v>
      </c>
      <c r="O1322" s="39">
        <v>1.4033771281468481</v>
      </c>
      <c r="P1322" s="39">
        <v>1.7839487550351483</v>
      </c>
      <c r="Q1322" s="39">
        <v>1.0152906177793639</v>
      </c>
    </row>
    <row r="1323" spans="1:17" ht="15">
      <c r="A1323" s="22" t="s">
        <v>1986</v>
      </c>
      <c r="B1323" s="21" t="s">
        <v>10397</v>
      </c>
      <c r="C1323" s="38">
        <v>5.9548368374000002</v>
      </c>
      <c r="D1323" s="38">
        <v>3.3639173989</v>
      </c>
      <c r="E1323" s="38">
        <v>13.291363430900001</v>
      </c>
      <c r="F1323" s="38">
        <v>96.553315921600003</v>
      </c>
      <c r="G1323" s="38">
        <v>7.2935815967000002</v>
      </c>
      <c r="H1323" s="38">
        <v>4.2654363569999996</v>
      </c>
      <c r="I1323" s="38">
        <v>8.3748831144999993</v>
      </c>
      <c r="J1323" s="37" t="s">
        <v>10479</v>
      </c>
      <c r="K1323" s="39">
        <v>5.9548368374000002</v>
      </c>
      <c r="L1323" s="39">
        <v>6.0826777568005301</v>
      </c>
      <c r="M1323" s="39">
        <v>6.8648034374079829</v>
      </c>
      <c r="N1323" s="39">
        <v>13.83151129122608</v>
      </c>
      <c r="O1323" s="39">
        <v>5.4000169764989447</v>
      </c>
      <c r="P1323" s="39">
        <v>9.6952865735421607</v>
      </c>
      <c r="Q1323" s="39">
        <v>8.3980094841662787</v>
      </c>
    </row>
    <row r="1324" spans="1:17" ht="15">
      <c r="A1324" s="22" t="s">
        <v>1985</v>
      </c>
      <c r="B1324" s="21" t="s">
        <v>10397</v>
      </c>
      <c r="C1324" s="38">
        <v>4.7219442831</v>
      </c>
      <c r="D1324" s="38">
        <v>3.7554174116999999</v>
      </c>
      <c r="E1324" s="38">
        <v>14.083556903</v>
      </c>
      <c r="F1324" s="38">
        <v>49.228726088099997</v>
      </c>
      <c r="G1324" s="38">
        <v>7.0463687010999996</v>
      </c>
      <c r="H1324" s="38">
        <v>3.6130945411000002</v>
      </c>
      <c r="I1324" s="38">
        <v>3.2699633149</v>
      </c>
      <c r="J1324" s="37" t="s">
        <v>10479</v>
      </c>
      <c r="K1324" s="39">
        <v>4.7219442831</v>
      </c>
      <c r="L1324" s="39">
        <v>6.7905930047862233</v>
      </c>
      <c r="M1324" s="39">
        <v>7.2739602931840643</v>
      </c>
      <c r="N1324" s="39">
        <v>7.0521418580084703</v>
      </c>
      <c r="O1324" s="39">
        <v>5.2169856611773389</v>
      </c>
      <c r="P1324" s="39">
        <v>8.2125213135058637</v>
      </c>
      <c r="Q1324" s="39">
        <v>3.2789929788823686</v>
      </c>
    </row>
    <row r="1325" spans="1:17" ht="15">
      <c r="A1325" s="22" t="s">
        <v>1984</v>
      </c>
      <c r="B1325" s="21" t="s">
        <v>10397</v>
      </c>
      <c r="C1325" s="38">
        <v>5.8631248186000002</v>
      </c>
      <c r="D1325" s="38">
        <v>5.6407810277000001</v>
      </c>
      <c r="E1325" s="38">
        <v>29.2220933479</v>
      </c>
      <c r="F1325" s="38">
        <v>165.3520803326</v>
      </c>
      <c r="G1325" s="38">
        <v>16.9184780195</v>
      </c>
      <c r="H1325" s="38">
        <v>10.073283184199999</v>
      </c>
      <c r="I1325" s="38">
        <v>25.6154726368</v>
      </c>
      <c r="J1325" s="37" t="s">
        <v>10479</v>
      </c>
      <c r="K1325" s="39">
        <v>5.8631248186000002</v>
      </c>
      <c r="L1325" s="39">
        <v>10.199731212006849</v>
      </c>
      <c r="M1325" s="39">
        <v>15.09280277421</v>
      </c>
      <c r="N1325" s="39">
        <v>23.687111564403942</v>
      </c>
      <c r="O1325" s="39">
        <v>12.526091236596345</v>
      </c>
      <c r="P1325" s="39">
        <v>22.896453969354649</v>
      </c>
      <c r="Q1325" s="39">
        <v>25.686207103332368</v>
      </c>
    </row>
    <row r="1326" spans="1:17" ht="15">
      <c r="A1326" s="22" t="s">
        <v>1983</v>
      </c>
      <c r="B1326" s="21" t="s">
        <v>10316</v>
      </c>
      <c r="C1326" s="38">
        <v>9.2902660251999993</v>
      </c>
      <c r="D1326" s="38">
        <v>4.4739309286999998</v>
      </c>
      <c r="E1326" s="38">
        <v>20.1436517329</v>
      </c>
      <c r="F1326" s="38">
        <v>70.375788013299996</v>
      </c>
      <c r="G1326" s="38">
        <v>6.2489243571999999</v>
      </c>
      <c r="H1326" s="38">
        <v>2.4964674996</v>
      </c>
      <c r="I1326" s="38">
        <v>5.0598225000000001</v>
      </c>
      <c r="J1326" s="37" t="s">
        <v>10479</v>
      </c>
      <c r="K1326" s="39">
        <v>9.2902660251999993</v>
      </c>
      <c r="L1326" s="39">
        <v>8.0898181847046029</v>
      </c>
      <c r="M1326" s="39">
        <v>10.403914570305123</v>
      </c>
      <c r="N1326" s="39">
        <v>10.08151296766734</v>
      </c>
      <c r="O1326" s="39">
        <v>4.6265743608058694</v>
      </c>
      <c r="P1326" s="39">
        <v>5.6744412070373906</v>
      </c>
      <c r="Q1326" s="39">
        <v>5.0737946741761579</v>
      </c>
    </row>
    <row r="1327" spans="1:17" ht="15">
      <c r="A1327" s="22" t="s">
        <v>1982</v>
      </c>
      <c r="B1327" s="21" t="s">
        <v>10397</v>
      </c>
      <c r="C1327" s="38">
        <v>10.0143036259</v>
      </c>
      <c r="D1327" s="38">
        <v>11.146918512599999</v>
      </c>
      <c r="E1327" s="38">
        <v>9.5880584533000004</v>
      </c>
      <c r="F1327" s="38">
        <v>115.3903793201</v>
      </c>
      <c r="G1327" s="38">
        <v>6.4636304539999996</v>
      </c>
      <c r="H1327" s="38">
        <v>3.5723670597999999</v>
      </c>
      <c r="I1327" s="38">
        <v>0</v>
      </c>
      <c r="J1327" s="37" t="s">
        <v>10479</v>
      </c>
      <c r="K1327" s="39">
        <v>10.0143036259</v>
      </c>
      <c r="L1327" s="39">
        <v>20.155998276185873</v>
      </c>
      <c r="M1327" s="39">
        <v>4.9520981779237694</v>
      </c>
      <c r="N1327" s="39">
        <v>16.529969159845045</v>
      </c>
      <c r="O1327" s="39">
        <v>4.7855383145652137</v>
      </c>
      <c r="P1327" s="39">
        <v>8.1199482284628601</v>
      </c>
      <c r="Q1327" s="39">
        <v>0</v>
      </c>
    </row>
    <row r="1328" spans="1:17" ht="15">
      <c r="A1328" s="22" t="s">
        <v>1981</v>
      </c>
      <c r="B1328" s="21" t="s">
        <v>10397</v>
      </c>
      <c r="C1328" s="38">
        <v>2.4039163949</v>
      </c>
      <c r="D1328" s="38">
        <v>1.6685168668999999</v>
      </c>
      <c r="E1328" s="38">
        <v>6.1260276302000003</v>
      </c>
      <c r="F1328" s="38">
        <v>23.129629334400001</v>
      </c>
      <c r="G1328" s="38">
        <v>2.4885703660999998</v>
      </c>
      <c r="H1328" s="38">
        <v>0.92222592209999998</v>
      </c>
      <c r="I1328" s="38">
        <v>3.7321276071999998</v>
      </c>
      <c r="J1328" s="37" t="s">
        <v>10445</v>
      </c>
      <c r="K1328" s="39">
        <v>2.4039163949</v>
      </c>
      <c r="L1328" s="39">
        <v>3.0170331876929786</v>
      </c>
      <c r="M1328" s="39">
        <v>3.1640076469269811</v>
      </c>
      <c r="N1328" s="39">
        <v>3.3133789994369174</v>
      </c>
      <c r="O1328" s="39">
        <v>1.8424860332312452</v>
      </c>
      <c r="P1328" s="39">
        <v>2.0962086529869817</v>
      </c>
      <c r="Q1328" s="39">
        <v>3.7424334898619795</v>
      </c>
    </row>
    <row r="1329" spans="1:17" ht="15">
      <c r="A1329" s="22" t="s">
        <v>1979</v>
      </c>
      <c r="B1329" s="21" t="s">
        <v>1980</v>
      </c>
      <c r="C1329" s="38">
        <v>55.474120150499999</v>
      </c>
      <c r="D1329" s="38">
        <v>34.343913826200001</v>
      </c>
      <c r="E1329" s="38">
        <v>251.89876143410001</v>
      </c>
      <c r="F1329" s="38">
        <v>232.13698071249999</v>
      </c>
      <c r="G1329" s="38">
        <v>135.75555665120001</v>
      </c>
      <c r="H1329" s="38">
        <v>29.659357849799999</v>
      </c>
      <c r="I1329" s="38">
        <v>120.8026085345</v>
      </c>
      <c r="J1329" s="37" t="s">
        <v>10479</v>
      </c>
      <c r="K1329" s="39">
        <v>55.474120150499999</v>
      </c>
      <c r="L1329" s="39">
        <v>62.101097006844505</v>
      </c>
      <c r="M1329" s="39">
        <v>130.10218946774606</v>
      </c>
      <c r="N1329" s="39">
        <v>33.254220626075707</v>
      </c>
      <c r="O1329" s="39">
        <v>100.51060659994937</v>
      </c>
      <c r="P1329" s="39">
        <v>67.415370872698787</v>
      </c>
      <c r="Q1329" s="39">
        <v>121.1361923879609</v>
      </c>
    </row>
    <row r="1330" spans="1:17" ht="15">
      <c r="A1330" s="22" t="s">
        <v>1628</v>
      </c>
      <c r="B1330" s="21" t="s">
        <v>1811</v>
      </c>
      <c r="C1330" s="38">
        <v>109.0361075303</v>
      </c>
      <c r="D1330" s="38">
        <v>32.824144787100003</v>
      </c>
      <c r="E1330" s="38">
        <v>191.65201376740001</v>
      </c>
      <c r="F1330" s="38">
        <v>217.17709442360001</v>
      </c>
      <c r="G1330" s="38">
        <v>158.7819930528</v>
      </c>
      <c r="H1330" s="38">
        <v>44.2037596077</v>
      </c>
      <c r="I1330" s="38">
        <v>104.5377146062</v>
      </c>
      <c r="J1330" s="37" t="s">
        <v>10479</v>
      </c>
      <c r="K1330" s="39">
        <v>109.0361075303</v>
      </c>
      <c r="L1330" s="39">
        <v>59.353031512539992</v>
      </c>
      <c r="M1330" s="39">
        <v>98.985586372422475</v>
      </c>
      <c r="N1330" s="39">
        <v>31.111178368589769</v>
      </c>
      <c r="O1330" s="39">
        <v>117.55890390468819</v>
      </c>
      <c r="P1330" s="39">
        <v>100.47462467029821</v>
      </c>
      <c r="Q1330" s="39">
        <v>104.82638464481406</v>
      </c>
    </row>
    <row r="1331" spans="1:17" ht="15">
      <c r="A1331" s="22" t="s">
        <v>1626</v>
      </c>
      <c r="B1331" s="21" t="s">
        <v>1627</v>
      </c>
      <c r="C1331" s="38">
        <v>74.884955438399999</v>
      </c>
      <c r="D1331" s="38">
        <v>30.836140721300001</v>
      </c>
      <c r="E1331" s="38">
        <v>192.0790730018</v>
      </c>
      <c r="F1331" s="38">
        <v>340.77056099859999</v>
      </c>
      <c r="G1331" s="38">
        <v>161.66183205569999</v>
      </c>
      <c r="H1331" s="38">
        <v>45.776412642399997</v>
      </c>
      <c r="I1331" s="38">
        <v>108.89547218760001</v>
      </c>
      <c r="J1331" s="37" t="s">
        <v>10479</v>
      </c>
      <c r="K1331" s="39">
        <v>74.884955438399999</v>
      </c>
      <c r="L1331" s="39">
        <v>55.758297552834293</v>
      </c>
      <c r="M1331" s="39">
        <v>99.206156497942501</v>
      </c>
      <c r="N1331" s="39">
        <v>48.816260914299164</v>
      </c>
      <c r="O1331" s="39">
        <v>119.69107714482578</v>
      </c>
      <c r="P1331" s="39">
        <v>104.04924648528434</v>
      </c>
      <c r="Q1331" s="39">
        <v>109.196175721054</v>
      </c>
    </row>
    <row r="1332" spans="1:17" ht="15">
      <c r="A1332" s="22" t="s">
        <v>1625</v>
      </c>
      <c r="B1332" s="21" t="s">
        <v>10154</v>
      </c>
      <c r="C1332" s="38">
        <v>63.551477545300003</v>
      </c>
      <c r="D1332" s="38">
        <v>23.374727423100001</v>
      </c>
      <c r="E1332" s="38">
        <v>218.41461581280001</v>
      </c>
      <c r="F1332" s="38">
        <v>184.3748574501</v>
      </c>
      <c r="G1332" s="38">
        <v>108.1485300227</v>
      </c>
      <c r="H1332" s="38">
        <v>16.01267124</v>
      </c>
      <c r="I1332" s="38">
        <v>67.794708944500002</v>
      </c>
      <c r="J1332" s="37" t="s">
        <v>10479</v>
      </c>
      <c r="K1332" s="39">
        <v>63.551477545300003</v>
      </c>
      <c r="L1332" s="39">
        <v>42.266476166822308</v>
      </c>
      <c r="M1332" s="39">
        <v>112.80809626543528</v>
      </c>
      <c r="N1332" s="39">
        <v>26.41217340179152</v>
      </c>
      <c r="O1332" s="39">
        <v>80.070935021858105</v>
      </c>
      <c r="P1332" s="39">
        <v>36.396613027630906</v>
      </c>
      <c r="Q1332" s="39">
        <v>67.981916990156634</v>
      </c>
    </row>
    <row r="1333" spans="1:17" ht="15">
      <c r="A1333" s="22" t="s">
        <v>1624</v>
      </c>
      <c r="B1333" s="21" t="s">
        <v>10397</v>
      </c>
      <c r="C1333" s="38">
        <v>1.1504534139</v>
      </c>
      <c r="D1333" s="38">
        <v>1.7409327637000001</v>
      </c>
      <c r="E1333" s="38">
        <v>2.0404705558999998</v>
      </c>
      <c r="F1333" s="38">
        <v>10.6052093153</v>
      </c>
      <c r="G1333" s="38">
        <v>1.5889044122</v>
      </c>
      <c r="H1333" s="38">
        <v>0.58565392559999996</v>
      </c>
      <c r="I1333" s="38">
        <v>1.2963384309999999</v>
      </c>
      <c r="J1333" s="37" t="s">
        <v>10445</v>
      </c>
      <c r="K1333" s="39">
        <v>1.1504534139</v>
      </c>
      <c r="L1333" s="39">
        <v>3.1479765232362831</v>
      </c>
      <c r="M1333" s="39">
        <v>1.0538745222711594</v>
      </c>
      <c r="N1333" s="39">
        <v>1.5192235604781827</v>
      </c>
      <c r="O1333" s="39">
        <v>1.1763919668487937</v>
      </c>
      <c r="P1333" s="39">
        <v>1.3311844712660283</v>
      </c>
      <c r="Q1333" s="39">
        <v>1.2999181349024942</v>
      </c>
    </row>
    <row r="1334" spans="1:17" ht="15">
      <c r="A1334" s="22" t="s">
        <v>1622</v>
      </c>
      <c r="B1334" s="21" t="s">
        <v>1623</v>
      </c>
      <c r="C1334" s="38">
        <v>3.0966618915000002</v>
      </c>
      <c r="D1334" s="38">
        <v>2.7870349910000001</v>
      </c>
      <c r="E1334" s="38">
        <v>2.9372076912999998</v>
      </c>
      <c r="F1334" s="38">
        <v>23.5338323776</v>
      </c>
      <c r="G1334" s="38">
        <v>4.5471778335000002</v>
      </c>
      <c r="H1334" s="38">
        <v>1.7684217268</v>
      </c>
      <c r="I1334" s="38">
        <v>3.6387825560999998</v>
      </c>
      <c r="J1334" s="37" t="s">
        <v>10445</v>
      </c>
      <c r="K1334" s="39">
        <v>3.0966618915000002</v>
      </c>
      <c r="L1334" s="39">
        <v>5.0395517299931241</v>
      </c>
      <c r="M1334" s="39">
        <v>1.5170267189249582</v>
      </c>
      <c r="N1334" s="39">
        <v>3.3712821268707627</v>
      </c>
      <c r="O1334" s="39">
        <v>3.3666364282768284</v>
      </c>
      <c r="P1334" s="39">
        <v>4.0196017450986163</v>
      </c>
      <c r="Q1334" s="39">
        <v>3.648830676100848</v>
      </c>
    </row>
    <row r="1335" spans="1:17" ht="15">
      <c r="A1335" s="22" t="s">
        <v>1621</v>
      </c>
      <c r="B1335" s="21" t="s">
        <v>6155</v>
      </c>
      <c r="C1335" s="38">
        <v>3.4553763934999999</v>
      </c>
      <c r="D1335" s="38">
        <v>3.6346951451999998</v>
      </c>
      <c r="E1335" s="38">
        <v>4.2333542667000001</v>
      </c>
      <c r="F1335" s="38">
        <v>23.979563522999999</v>
      </c>
      <c r="G1335" s="38">
        <v>4.3324811631999998</v>
      </c>
      <c r="H1335" s="38">
        <v>1.5896102796</v>
      </c>
      <c r="I1335" s="38">
        <v>2.7127142437999998</v>
      </c>
      <c r="J1335" s="37" t="s">
        <v>10445</v>
      </c>
      <c r="K1335" s="39">
        <v>3.4553763934999999</v>
      </c>
      <c r="L1335" s="39">
        <v>6.5723014838855569</v>
      </c>
      <c r="M1335" s="39">
        <v>2.186468308754995</v>
      </c>
      <c r="N1335" s="39">
        <v>3.4351342619487255</v>
      </c>
      <c r="O1335" s="39">
        <v>3.2076794537031348</v>
      </c>
      <c r="P1335" s="39">
        <v>3.6131654328116567</v>
      </c>
      <c r="Q1335" s="39">
        <v>2.7202051223643204</v>
      </c>
    </row>
    <row r="1336" spans="1:17" ht="15">
      <c r="A1336" s="22" t="s">
        <v>1803</v>
      </c>
      <c r="B1336" s="21" t="s">
        <v>10165</v>
      </c>
      <c r="C1336" s="38">
        <v>3.1477338859000001</v>
      </c>
      <c r="D1336" s="38">
        <v>7.0731574090000002</v>
      </c>
      <c r="E1336" s="38">
        <v>0.73599476180000001</v>
      </c>
      <c r="F1336" s="38">
        <v>33.057243358800001</v>
      </c>
      <c r="G1336" s="38">
        <v>4.2428198264999999</v>
      </c>
      <c r="H1336" s="38">
        <v>1.6013332738999999</v>
      </c>
      <c r="I1336" s="38">
        <v>2.3876279354999999</v>
      </c>
      <c r="J1336" s="37" t="s">
        <v>10445</v>
      </c>
      <c r="K1336" s="39">
        <v>3.1477338859000001</v>
      </c>
      <c r="L1336" s="39">
        <v>12.789772203128983</v>
      </c>
      <c r="M1336" s="39">
        <v>0.38013100740085559</v>
      </c>
      <c r="N1336" s="39">
        <v>4.7355352885582569</v>
      </c>
      <c r="O1336" s="39">
        <v>3.1412960542859469</v>
      </c>
      <c r="P1336" s="39">
        <v>3.6398116607062487</v>
      </c>
      <c r="Q1336" s="39">
        <v>2.3942211219966931</v>
      </c>
    </row>
    <row r="1337" spans="1:17" ht="15">
      <c r="A1337" s="22" t="s">
        <v>1802</v>
      </c>
      <c r="B1337" s="21" t="s">
        <v>10304</v>
      </c>
      <c r="C1337" s="38">
        <v>4.7828670619000002</v>
      </c>
      <c r="D1337" s="38">
        <v>4.8281470817000001</v>
      </c>
      <c r="E1337" s="38">
        <v>1.4058262511999999</v>
      </c>
      <c r="F1337" s="38">
        <v>36.175148460099997</v>
      </c>
      <c r="G1337" s="38">
        <v>5.1434548996</v>
      </c>
      <c r="H1337" s="38">
        <v>1.3938949472</v>
      </c>
      <c r="I1337" s="38">
        <v>3.3444082189</v>
      </c>
      <c r="J1337" s="37" t="s">
        <v>10479</v>
      </c>
      <c r="K1337" s="39">
        <v>4.7828670619000002</v>
      </c>
      <c r="L1337" s="39">
        <v>8.7303162883908296</v>
      </c>
      <c r="M1337" s="39">
        <v>0.72608960937746747</v>
      </c>
      <c r="N1337" s="39">
        <v>5.1821832281134297</v>
      </c>
      <c r="O1337" s="39">
        <v>3.8081076364818394</v>
      </c>
      <c r="P1337" s="39">
        <v>3.1683067886684726</v>
      </c>
      <c r="Q1337" s="39">
        <v>3.3536434547507921</v>
      </c>
    </row>
    <row r="1338" spans="1:17" ht="15">
      <c r="A1338" s="22" t="s">
        <v>1801</v>
      </c>
      <c r="B1338" s="21" t="s">
        <v>6807</v>
      </c>
      <c r="C1338" s="38">
        <v>9.3680140792</v>
      </c>
      <c r="D1338" s="38">
        <v>4.7326856702000004</v>
      </c>
      <c r="E1338" s="38">
        <v>14.914889734500001</v>
      </c>
      <c r="F1338" s="38">
        <v>82.533175229400001</v>
      </c>
      <c r="G1338" s="38">
        <v>9.0850312043999999</v>
      </c>
      <c r="H1338" s="38">
        <v>7.7298670958000004</v>
      </c>
      <c r="I1338" s="38">
        <v>6.4775373530999998</v>
      </c>
      <c r="J1338" s="37" t="s">
        <v>10479</v>
      </c>
      <c r="K1338" s="39">
        <v>9.3680140792</v>
      </c>
      <c r="L1338" s="39">
        <v>8.5577017632679162</v>
      </c>
      <c r="M1338" s="39">
        <v>7.7033320810356951</v>
      </c>
      <c r="N1338" s="39">
        <v>11.823090011876102</v>
      </c>
      <c r="O1338" s="39">
        <v>6.7263692172827234</v>
      </c>
      <c r="P1338" s="39">
        <v>17.569896816344663</v>
      </c>
      <c r="Q1338" s="39">
        <v>6.4954243995586607</v>
      </c>
    </row>
    <row r="1339" spans="1:17" ht="15">
      <c r="A1339" s="22" t="s">
        <v>1800</v>
      </c>
      <c r="B1339" s="21" t="s">
        <v>10397</v>
      </c>
      <c r="C1339" s="38">
        <v>0</v>
      </c>
      <c r="D1339" s="38">
        <v>0</v>
      </c>
      <c r="E1339" s="38">
        <v>4.1181882062000001</v>
      </c>
      <c r="F1339" s="38">
        <v>18.182182779800002</v>
      </c>
      <c r="G1339" s="38">
        <v>0</v>
      </c>
      <c r="H1339" s="38">
        <v>0</v>
      </c>
      <c r="I1339" s="38">
        <v>30.535664288300001</v>
      </c>
      <c r="J1339" s="37" t="s">
        <v>10445</v>
      </c>
      <c r="K1339" s="39">
        <v>0</v>
      </c>
      <c r="L1339" s="39">
        <v>0</v>
      </c>
      <c r="M1339" s="39">
        <v>2.1269866481937352</v>
      </c>
      <c r="N1339" s="39">
        <v>2.6046445325828502</v>
      </c>
      <c r="O1339" s="39">
        <v>0</v>
      </c>
      <c r="P1339" s="39">
        <v>0</v>
      </c>
      <c r="Q1339" s="39">
        <v>30.619985352926438</v>
      </c>
    </row>
    <row r="1340" spans="1:17" ht="15">
      <c r="A1340" s="22" t="s">
        <v>1799</v>
      </c>
      <c r="B1340" s="21" t="s">
        <v>10397</v>
      </c>
      <c r="C1340" s="38">
        <v>5.4516806396000002</v>
      </c>
      <c r="D1340" s="38">
        <v>4.2164735241000004</v>
      </c>
      <c r="E1340" s="38">
        <v>12.2734117177</v>
      </c>
      <c r="F1340" s="38">
        <v>37.744339017500003</v>
      </c>
      <c r="G1340" s="38">
        <v>7.0637065102000003</v>
      </c>
      <c r="H1340" s="38">
        <v>4.1000755550000001</v>
      </c>
      <c r="I1340" s="38">
        <v>11.4590733815</v>
      </c>
      <c r="J1340" s="37" t="s">
        <v>10479</v>
      </c>
      <c r="K1340" s="39">
        <v>5.4516806396000002</v>
      </c>
      <c r="L1340" s="39">
        <v>7.6242804670436097</v>
      </c>
      <c r="M1340" s="39">
        <v>6.3390456055481756</v>
      </c>
      <c r="N1340" s="39">
        <v>5.4069738187378587</v>
      </c>
      <c r="O1340" s="39">
        <v>5.2298222164738011</v>
      </c>
      <c r="P1340" s="39">
        <v>9.3194234192860392</v>
      </c>
      <c r="Q1340" s="39">
        <v>11.490716422176563</v>
      </c>
    </row>
    <row r="1341" spans="1:17" ht="15">
      <c r="A1341" s="22" t="s">
        <v>1798</v>
      </c>
      <c r="B1341" s="21" t="s">
        <v>9075</v>
      </c>
      <c r="C1341" s="38">
        <v>3.7168165028</v>
      </c>
      <c r="D1341" s="38">
        <v>2.4556926822</v>
      </c>
      <c r="E1341" s="38">
        <v>4.1201853806999997</v>
      </c>
      <c r="F1341" s="38">
        <v>19.0304364737</v>
      </c>
      <c r="G1341" s="38">
        <v>3.2834659830000001</v>
      </c>
      <c r="H1341" s="38">
        <v>1.2281991531000001</v>
      </c>
      <c r="I1341" s="38">
        <v>2.5816570662</v>
      </c>
      <c r="J1341" s="37" t="s">
        <v>10445</v>
      </c>
      <c r="K1341" s="39">
        <v>3.7168165028</v>
      </c>
      <c r="L1341" s="39">
        <v>4.4404143991288931</v>
      </c>
      <c r="M1341" s="39">
        <v>2.1280181609082867</v>
      </c>
      <c r="N1341" s="39">
        <v>2.7261590598988135</v>
      </c>
      <c r="O1341" s="39">
        <v>2.4310103088418358</v>
      </c>
      <c r="P1341" s="39">
        <v>2.7916822013167559</v>
      </c>
      <c r="Q1341" s="39">
        <v>2.5887860439837174</v>
      </c>
    </row>
    <row r="1342" spans="1:17" ht="15">
      <c r="A1342" s="22" t="s">
        <v>1797</v>
      </c>
      <c r="B1342" s="21" t="s">
        <v>6504</v>
      </c>
      <c r="C1342" s="38">
        <v>1.1585261516000001</v>
      </c>
      <c r="D1342" s="38">
        <v>1.1725418948999999</v>
      </c>
      <c r="E1342" s="38">
        <v>1.015903937</v>
      </c>
      <c r="F1342" s="38">
        <v>4.8047482356</v>
      </c>
      <c r="G1342" s="38">
        <v>1.3297001407</v>
      </c>
      <c r="H1342" s="38">
        <v>0.61540439039999995</v>
      </c>
      <c r="I1342" s="38">
        <v>0.21133013389999999</v>
      </c>
      <c r="J1342" s="37" t="s">
        <v>10445</v>
      </c>
      <c r="K1342" s="39">
        <v>1.1585261516000001</v>
      </c>
      <c r="L1342" s="39">
        <v>2.1202050042480827</v>
      </c>
      <c r="M1342" s="39">
        <v>0.5247001840744695</v>
      </c>
      <c r="N1342" s="39">
        <v>0.68829256497169011</v>
      </c>
      <c r="O1342" s="39">
        <v>0.98448248480305312</v>
      </c>
      <c r="P1342" s="39">
        <v>1.3988069271628845</v>
      </c>
      <c r="Q1342" s="39">
        <v>0.21191370010998492</v>
      </c>
    </row>
    <row r="1343" spans="1:17" ht="15">
      <c r="A1343" s="22" t="s">
        <v>1796</v>
      </c>
      <c r="B1343" s="21" t="s">
        <v>2905</v>
      </c>
      <c r="C1343" s="38">
        <v>2.4592528935</v>
      </c>
      <c r="D1343" s="38">
        <v>2.2310991881</v>
      </c>
      <c r="E1343" s="38">
        <v>1.8847952439</v>
      </c>
      <c r="F1343" s="38">
        <v>10.614811917700001</v>
      </c>
      <c r="G1343" s="38">
        <v>3.2731522654999998</v>
      </c>
      <c r="H1343" s="38">
        <v>1.2498449293</v>
      </c>
      <c r="I1343" s="38">
        <v>1.6518619277</v>
      </c>
      <c r="J1343" s="37" t="s">
        <v>10445</v>
      </c>
      <c r="K1343" s="39">
        <v>2.4592528935</v>
      </c>
      <c r="L1343" s="39">
        <v>4.0343016178427336</v>
      </c>
      <c r="M1343" s="39">
        <v>0.97347039951181391</v>
      </c>
      <c r="N1343" s="39">
        <v>1.5205991580146632</v>
      </c>
      <c r="O1343" s="39">
        <v>2.4233742457016065</v>
      </c>
      <c r="P1343" s="39">
        <v>2.8408827955352942</v>
      </c>
      <c r="Q1343" s="39">
        <v>1.6564233728038129</v>
      </c>
    </row>
    <row r="1344" spans="1:17" ht="15">
      <c r="A1344" s="22" t="s">
        <v>1794</v>
      </c>
      <c r="B1344" s="21" t="s">
        <v>1795</v>
      </c>
      <c r="C1344" s="38">
        <v>1.1997268537000001</v>
      </c>
      <c r="D1344" s="38">
        <v>2.1598442582000001</v>
      </c>
      <c r="E1344" s="38">
        <v>7.9610171579999998</v>
      </c>
      <c r="F1344" s="38">
        <v>23.3648980366</v>
      </c>
      <c r="G1344" s="38">
        <v>5.7305663565999998</v>
      </c>
      <c r="H1344" s="38">
        <v>6.3743993295000001</v>
      </c>
      <c r="I1344" s="38">
        <v>14.7930375397</v>
      </c>
      <c r="J1344" s="37" t="s">
        <v>10479</v>
      </c>
      <c r="K1344" s="39">
        <v>1.1997268537000001</v>
      </c>
      <c r="L1344" s="39">
        <v>3.9054575572522929</v>
      </c>
      <c r="M1344" s="39">
        <v>4.1117540902123801</v>
      </c>
      <c r="N1344" s="39">
        <v>3.3470818472354713</v>
      </c>
      <c r="O1344" s="39">
        <v>4.242792817262087</v>
      </c>
      <c r="P1344" s="39">
        <v>14.488934557017821</v>
      </c>
      <c r="Q1344" s="39">
        <v>14.83388697603875</v>
      </c>
    </row>
    <row r="1345" spans="1:17" ht="15">
      <c r="A1345" s="22" t="s">
        <v>1792</v>
      </c>
      <c r="B1345" s="21" t="s">
        <v>1793</v>
      </c>
      <c r="C1345" s="38">
        <v>3.2062011800999999</v>
      </c>
      <c r="D1345" s="38">
        <v>5.7020810963999997</v>
      </c>
      <c r="E1345" s="38">
        <v>3.1664941840999998</v>
      </c>
      <c r="F1345" s="38">
        <v>22.453502691099999</v>
      </c>
      <c r="G1345" s="38">
        <v>7.0612358817</v>
      </c>
      <c r="H1345" s="38">
        <v>0.38090418450000002</v>
      </c>
      <c r="I1345" s="38">
        <v>3.6068637592999999</v>
      </c>
      <c r="J1345" s="37" t="s">
        <v>10445</v>
      </c>
      <c r="K1345" s="39">
        <v>3.2062011800999999</v>
      </c>
      <c r="L1345" s="39">
        <v>10.310574767349129</v>
      </c>
      <c r="M1345" s="39">
        <v>1.6354499876970228</v>
      </c>
      <c r="N1345" s="39">
        <v>3.2165221156329853</v>
      </c>
      <c r="O1345" s="39">
        <v>5.2279930142271764</v>
      </c>
      <c r="P1345" s="39">
        <v>0.86579072261348855</v>
      </c>
      <c r="Q1345" s="39">
        <v>3.6168237388594826</v>
      </c>
    </row>
    <row r="1346" spans="1:17" ht="15">
      <c r="A1346" s="22" t="s">
        <v>1791</v>
      </c>
      <c r="B1346" s="21" t="s">
        <v>4528</v>
      </c>
      <c r="C1346" s="38">
        <v>5.7805186925000003</v>
      </c>
      <c r="D1346" s="38">
        <v>3.5656099202</v>
      </c>
      <c r="E1346" s="38">
        <v>1.4597374504</v>
      </c>
      <c r="F1346" s="38">
        <v>24.7226085448</v>
      </c>
      <c r="G1346" s="38">
        <v>3.9717879479999998</v>
      </c>
      <c r="H1346" s="38">
        <v>1.0287919169999999</v>
      </c>
      <c r="I1346" s="38">
        <v>1.7633800947</v>
      </c>
      <c r="J1346" s="37" t="s">
        <v>10445</v>
      </c>
      <c r="K1346" s="39">
        <v>5.7805186925000003</v>
      </c>
      <c r="L1346" s="39">
        <v>6.4473807109889121</v>
      </c>
      <c r="M1346" s="39">
        <v>0.75393399024230456</v>
      </c>
      <c r="N1346" s="39">
        <v>3.5415773758989619</v>
      </c>
      <c r="O1346" s="39">
        <v>2.9406296566227468</v>
      </c>
      <c r="P1346" s="39">
        <v>2.3384319035706107</v>
      </c>
      <c r="Q1346" s="39">
        <v>1.7682494856365234</v>
      </c>
    </row>
    <row r="1347" spans="1:17" ht="15">
      <c r="A1347" s="22" t="s">
        <v>1790</v>
      </c>
      <c r="B1347" s="21" t="s">
        <v>10397</v>
      </c>
      <c r="C1347" s="38">
        <v>7.8495341669999998</v>
      </c>
      <c r="D1347" s="38">
        <v>3.4129209894999999</v>
      </c>
      <c r="E1347" s="38">
        <v>1.5029479676999999</v>
      </c>
      <c r="F1347" s="38">
        <v>34.930607600499997</v>
      </c>
      <c r="G1347" s="38">
        <v>6.1268875329999997</v>
      </c>
      <c r="H1347" s="38">
        <v>0.70886292669999995</v>
      </c>
      <c r="I1347" s="38">
        <v>1.7503452477999999</v>
      </c>
      <c r="J1347" s="37" t="s">
        <v>10479</v>
      </c>
      <c r="K1347" s="39">
        <v>7.8495341669999998</v>
      </c>
      <c r="L1347" s="39">
        <v>6.1712866657599026</v>
      </c>
      <c r="M1347" s="39">
        <v>0.77625161847024104</v>
      </c>
      <c r="N1347" s="39">
        <v>5.0038995432120528</v>
      </c>
      <c r="O1347" s="39">
        <v>4.5362208199973066</v>
      </c>
      <c r="P1347" s="39">
        <v>1.6112370788132031</v>
      </c>
      <c r="Q1347" s="39">
        <v>1.7551786443609803</v>
      </c>
    </row>
    <row r="1348" spans="1:17" ht="15">
      <c r="A1348" s="22" t="s">
        <v>1789</v>
      </c>
      <c r="B1348" s="21" t="s">
        <v>10013</v>
      </c>
      <c r="C1348" s="38">
        <v>10.6320254472</v>
      </c>
      <c r="D1348" s="38">
        <v>5.1868137570000004</v>
      </c>
      <c r="E1348" s="38">
        <v>3.9783262920000002</v>
      </c>
      <c r="F1348" s="38">
        <v>35.395209293500002</v>
      </c>
      <c r="G1348" s="38">
        <v>7.7516000710000004</v>
      </c>
      <c r="H1348" s="38">
        <v>0.857746589</v>
      </c>
      <c r="I1348" s="38">
        <v>3.0838674415999998</v>
      </c>
      <c r="J1348" s="37" t="s">
        <v>10479</v>
      </c>
      <c r="K1348" s="39">
        <v>10.6320254472</v>
      </c>
      <c r="L1348" s="39">
        <v>9.3788618824848786</v>
      </c>
      <c r="M1348" s="39">
        <v>2.0547499243727234</v>
      </c>
      <c r="N1348" s="39">
        <v>5.0704549328567774</v>
      </c>
      <c r="O1348" s="39">
        <v>5.7391243826448095</v>
      </c>
      <c r="P1348" s="39">
        <v>1.9496478887056305</v>
      </c>
      <c r="Q1348" s="39">
        <v>3.0923832211614797</v>
      </c>
    </row>
    <row r="1349" spans="1:17" ht="15">
      <c r="A1349" s="22" t="s">
        <v>1788</v>
      </c>
      <c r="B1349" s="21" t="s">
        <v>10397</v>
      </c>
      <c r="C1349" s="38">
        <v>0</v>
      </c>
      <c r="D1349" s="38">
        <v>8.8308389179999995</v>
      </c>
      <c r="E1349" s="38">
        <v>6.6953955795000004</v>
      </c>
      <c r="F1349" s="38">
        <v>33.548321075799997</v>
      </c>
      <c r="G1349" s="38">
        <v>1.615761979</v>
      </c>
      <c r="H1349" s="38">
        <v>0</v>
      </c>
      <c r="I1349" s="38">
        <v>3.3463432572</v>
      </c>
      <c r="J1349" s="37" t="s">
        <v>10445</v>
      </c>
      <c r="K1349" s="39">
        <v>0</v>
      </c>
      <c r="L1349" s="39">
        <v>15.968034018306126</v>
      </c>
      <c r="M1349" s="39">
        <v>3.4580782346304062</v>
      </c>
      <c r="N1349" s="39">
        <v>4.8058834368607997</v>
      </c>
      <c r="O1349" s="39">
        <v>1.1962767538693535</v>
      </c>
      <c r="P1349" s="39">
        <v>0</v>
      </c>
      <c r="Q1349" s="39">
        <v>3.3555838364580293</v>
      </c>
    </row>
    <row r="1350" spans="1:17" ht="15">
      <c r="A1350" s="22" t="s">
        <v>1957</v>
      </c>
      <c r="B1350" s="21" t="s">
        <v>9077</v>
      </c>
      <c r="C1350" s="38">
        <v>7.7338756446000003</v>
      </c>
      <c r="D1350" s="38">
        <v>4.5995658218999997</v>
      </c>
      <c r="E1350" s="38">
        <v>10.4127433086</v>
      </c>
      <c r="F1350" s="38">
        <v>50.7196832343</v>
      </c>
      <c r="G1350" s="38">
        <v>7.5035667868999996</v>
      </c>
      <c r="H1350" s="38">
        <v>2.3409303557999999</v>
      </c>
      <c r="I1350" s="38">
        <v>5.6564214574999996</v>
      </c>
      <c r="J1350" s="37" t="s">
        <v>10479</v>
      </c>
      <c r="K1350" s="39">
        <v>7.7338756446000003</v>
      </c>
      <c r="L1350" s="39">
        <v>8.3169927790021738</v>
      </c>
      <c r="M1350" s="39">
        <v>5.3780363789874954</v>
      </c>
      <c r="N1350" s="39">
        <v>7.265725310897281</v>
      </c>
      <c r="O1350" s="39">
        <v>5.5554856686441596</v>
      </c>
      <c r="P1350" s="39">
        <v>5.3209071121032352</v>
      </c>
      <c r="Q1350" s="39">
        <v>5.6720410777174965</v>
      </c>
    </row>
    <row r="1351" spans="1:17" ht="15">
      <c r="A1351" s="22" t="s">
        <v>1955</v>
      </c>
      <c r="B1351" s="21" t="s">
        <v>1956</v>
      </c>
      <c r="C1351" s="38">
        <v>1.9581519356999999</v>
      </c>
      <c r="D1351" s="38">
        <v>1.8136310178999999</v>
      </c>
      <c r="E1351" s="38">
        <v>1.3027584635</v>
      </c>
      <c r="F1351" s="38">
        <v>11.0664971694</v>
      </c>
      <c r="G1351" s="38">
        <v>2.45220927</v>
      </c>
      <c r="H1351" s="38">
        <v>0.68022016279999997</v>
      </c>
      <c r="I1351" s="38">
        <v>1.2464022379999999</v>
      </c>
      <c r="J1351" s="37" t="s">
        <v>10445</v>
      </c>
      <c r="K1351" s="39">
        <v>1.9581519356999999</v>
      </c>
      <c r="L1351" s="39">
        <v>3.2794304209821581</v>
      </c>
      <c r="M1351" s="39">
        <v>0.67285653761869713</v>
      </c>
      <c r="N1351" s="39">
        <v>1.5853042341618324</v>
      </c>
      <c r="O1351" s="39">
        <v>1.8155650296583299</v>
      </c>
      <c r="P1351" s="39">
        <v>1.5461324140083759</v>
      </c>
      <c r="Q1351" s="39">
        <v>1.2498440482933231</v>
      </c>
    </row>
    <row r="1352" spans="1:17" ht="15">
      <c r="A1352" s="22" t="s">
        <v>1954</v>
      </c>
      <c r="B1352" s="21" t="s">
        <v>10397</v>
      </c>
      <c r="C1352" s="38">
        <v>7.3700291981000001</v>
      </c>
      <c r="D1352" s="38">
        <v>4.9395582565999998</v>
      </c>
      <c r="E1352" s="38">
        <v>3.8306508934000001</v>
      </c>
      <c r="F1352" s="38">
        <v>26.871509672799998</v>
      </c>
      <c r="G1352" s="38">
        <v>5.7280978568999998</v>
      </c>
      <c r="H1352" s="38">
        <v>1.5767989742999999</v>
      </c>
      <c r="I1352" s="38">
        <v>2.3389698490000002</v>
      </c>
      <c r="J1352" s="37" t="s">
        <v>10445</v>
      </c>
      <c r="K1352" s="39">
        <v>7.3700291981000001</v>
      </c>
      <c r="L1352" s="39">
        <v>8.9317713763322999</v>
      </c>
      <c r="M1352" s="39">
        <v>1.9784776450689265</v>
      </c>
      <c r="N1352" s="39">
        <v>3.8494129994812192</v>
      </c>
      <c r="O1352" s="39">
        <v>4.2409651911349577</v>
      </c>
      <c r="P1352" s="39">
        <v>3.5840454868392357</v>
      </c>
      <c r="Q1352" s="39">
        <v>2.3454286712458416</v>
      </c>
    </row>
    <row r="1353" spans="1:17" ht="15">
      <c r="A1353" s="22" t="s">
        <v>1953</v>
      </c>
      <c r="B1353" s="21" t="s">
        <v>6153</v>
      </c>
      <c r="C1353" s="38">
        <v>9.3766113364999999</v>
      </c>
      <c r="D1353" s="38">
        <v>4.8763355644999997</v>
      </c>
      <c r="E1353" s="38">
        <v>11.612158075</v>
      </c>
      <c r="F1353" s="38">
        <v>62.596175318699999</v>
      </c>
      <c r="G1353" s="38">
        <v>8.5555802835999994</v>
      </c>
      <c r="H1353" s="38">
        <v>3.1574392849000001</v>
      </c>
      <c r="I1353" s="38">
        <v>3.7927049424999999</v>
      </c>
      <c r="J1353" s="37" t="s">
        <v>10479</v>
      </c>
      <c r="K1353" s="39">
        <v>9.3766113364999999</v>
      </c>
      <c r="L1353" s="39">
        <v>8.8174513091726627</v>
      </c>
      <c r="M1353" s="39">
        <v>5.9975173414987344</v>
      </c>
      <c r="N1353" s="39">
        <v>8.9670634037176313</v>
      </c>
      <c r="O1353" s="39">
        <v>6.3343747050342305</v>
      </c>
      <c r="P1353" s="39">
        <v>7.1768222858202488</v>
      </c>
      <c r="Q1353" s="39">
        <v>3.8031781031801195</v>
      </c>
    </row>
    <row r="1354" spans="1:17" ht="15">
      <c r="A1354" s="22" t="s">
        <v>2115</v>
      </c>
      <c r="B1354" s="21" t="s">
        <v>1952</v>
      </c>
      <c r="C1354" s="38">
        <v>8.8497583891999998</v>
      </c>
      <c r="D1354" s="38">
        <v>5.0012066500000003</v>
      </c>
      <c r="E1354" s="38">
        <v>16.818878132999998</v>
      </c>
      <c r="F1354" s="38">
        <v>47.1540205704</v>
      </c>
      <c r="G1354" s="38">
        <v>11.2847544398</v>
      </c>
      <c r="H1354" s="38">
        <v>1.8873141666</v>
      </c>
      <c r="I1354" s="38">
        <v>4.6907739981000001</v>
      </c>
      <c r="J1354" s="37" t="s">
        <v>10479</v>
      </c>
      <c r="K1354" s="39">
        <v>8.8497583891999998</v>
      </c>
      <c r="L1354" s="39">
        <v>9.0432447767788418</v>
      </c>
      <c r="M1354" s="39">
        <v>8.686715476633859</v>
      </c>
      <c r="N1354" s="39">
        <v>6.7549349467788486</v>
      </c>
      <c r="O1354" s="39">
        <v>8.3549988085570117</v>
      </c>
      <c r="P1354" s="39">
        <v>4.2898428596792897</v>
      </c>
      <c r="Q1354" s="39">
        <v>4.7037270831780722</v>
      </c>
    </row>
    <row r="1355" spans="1:17" ht="15">
      <c r="A1355" s="22" t="s">
        <v>2114</v>
      </c>
      <c r="B1355" s="21" t="s">
        <v>10397</v>
      </c>
      <c r="C1355" s="38">
        <v>0.23707143650000001</v>
      </c>
      <c r="D1355" s="38">
        <v>1.7894599762000001</v>
      </c>
      <c r="E1355" s="38">
        <v>0.9565076804</v>
      </c>
      <c r="F1355" s="38">
        <v>12.386145125400001</v>
      </c>
      <c r="G1355" s="38">
        <v>1.790257325</v>
      </c>
      <c r="H1355" s="38">
        <v>0.87736178129999998</v>
      </c>
      <c r="I1355" s="38">
        <v>0.8263217437</v>
      </c>
      <c r="J1355" s="37" t="s">
        <v>10445</v>
      </c>
      <c r="K1355" s="39">
        <v>0.23707143650000001</v>
      </c>
      <c r="L1355" s="39">
        <v>3.2357240393226787</v>
      </c>
      <c r="M1355" s="39">
        <v>0.49402284772770189</v>
      </c>
      <c r="N1355" s="39">
        <v>1.7743472041482635</v>
      </c>
      <c r="O1355" s="39">
        <v>1.3254694993301561</v>
      </c>
      <c r="P1355" s="39">
        <v>1.9942329896488298</v>
      </c>
      <c r="Q1355" s="39">
        <v>0.82860354534986469</v>
      </c>
    </row>
    <row r="1356" spans="1:17" ht="15">
      <c r="A1356" s="22" t="s">
        <v>2113</v>
      </c>
      <c r="B1356" s="21" t="s">
        <v>10397</v>
      </c>
      <c r="C1356" s="38">
        <v>2.3067784218999998</v>
      </c>
      <c r="D1356" s="38">
        <v>2.2212472134999999</v>
      </c>
      <c r="E1356" s="38">
        <v>4.2639429417999999</v>
      </c>
      <c r="F1356" s="38">
        <v>26.181654017500001</v>
      </c>
      <c r="G1356" s="38">
        <v>2.6999890657000001</v>
      </c>
      <c r="H1356" s="38">
        <v>0.58989636950000002</v>
      </c>
      <c r="I1356" s="38">
        <v>1.2039301533</v>
      </c>
      <c r="J1356" s="37" t="s">
        <v>10445</v>
      </c>
      <c r="K1356" s="39">
        <v>2.3067784218999998</v>
      </c>
      <c r="L1356" s="39">
        <v>4.0164871534389466</v>
      </c>
      <c r="M1356" s="39">
        <v>2.202266931903321</v>
      </c>
      <c r="N1356" s="39">
        <v>3.7505893993332364</v>
      </c>
      <c r="O1356" s="39">
        <v>1.9990160660899823</v>
      </c>
      <c r="P1356" s="39">
        <v>1.3408274962557636</v>
      </c>
      <c r="Q1356" s="39">
        <v>1.2072546813437872</v>
      </c>
    </row>
    <row r="1357" spans="1:17" ht="15">
      <c r="A1357" s="22" t="s">
        <v>2111</v>
      </c>
      <c r="B1357" s="21" t="s">
        <v>2112</v>
      </c>
      <c r="C1357" s="38">
        <v>7.4531417798000001</v>
      </c>
      <c r="D1357" s="38">
        <v>3.5227341130999998</v>
      </c>
      <c r="E1357" s="38">
        <v>9.1957066027999996</v>
      </c>
      <c r="F1357" s="38">
        <v>46.341325426300003</v>
      </c>
      <c r="G1357" s="38">
        <v>7.1228151470999999</v>
      </c>
      <c r="H1357" s="38">
        <v>1.6931108637000001</v>
      </c>
      <c r="I1357" s="38">
        <v>4.8143799597000001</v>
      </c>
      <c r="J1357" s="37" t="s">
        <v>10479</v>
      </c>
      <c r="K1357" s="39">
        <v>7.4531417798000001</v>
      </c>
      <c r="L1357" s="39">
        <v>6.3698521372381647</v>
      </c>
      <c r="M1357" s="39">
        <v>4.7494539310796808</v>
      </c>
      <c r="N1357" s="39">
        <v>6.6385142733441729</v>
      </c>
      <c r="O1357" s="39">
        <v>5.2735850288158375</v>
      </c>
      <c r="P1357" s="39">
        <v>3.8484210407711359</v>
      </c>
      <c r="Q1357" s="39">
        <v>4.8276743697997873</v>
      </c>
    </row>
    <row r="1358" spans="1:17" ht="15">
      <c r="A1358" s="22" t="s">
        <v>2110</v>
      </c>
      <c r="B1358" s="21" t="s">
        <v>10397</v>
      </c>
      <c r="C1358" s="38">
        <v>14.605893140799999</v>
      </c>
      <c r="D1358" s="38">
        <v>6.1137876160999998</v>
      </c>
      <c r="E1358" s="38">
        <v>15.824687558400001</v>
      </c>
      <c r="F1358" s="38">
        <v>73.937188869699995</v>
      </c>
      <c r="G1358" s="38">
        <v>13.6799462723</v>
      </c>
      <c r="H1358" s="38">
        <v>1.5840851956999999</v>
      </c>
      <c r="I1358" s="38">
        <v>8.7580555156000006</v>
      </c>
      <c r="J1358" s="37" t="s">
        <v>10479</v>
      </c>
      <c r="K1358" s="39">
        <v>14.605893140799999</v>
      </c>
      <c r="L1358" s="39">
        <v>11.055027675297419</v>
      </c>
      <c r="M1358" s="39">
        <v>8.1732299407492572</v>
      </c>
      <c r="N1358" s="39">
        <v>10.591692816880153</v>
      </c>
      <c r="O1358" s="39">
        <v>10.128349306661217</v>
      </c>
      <c r="P1358" s="39">
        <v>3.6006069822171574</v>
      </c>
      <c r="Q1358" s="39">
        <v>8.7822399760446945</v>
      </c>
    </row>
    <row r="1359" spans="1:17" ht="15">
      <c r="A1359" s="22" t="s">
        <v>2108</v>
      </c>
      <c r="B1359" s="21" t="s">
        <v>2109</v>
      </c>
      <c r="C1359" s="38">
        <v>2.6183067962000002</v>
      </c>
      <c r="D1359" s="38">
        <v>2.2150912671</v>
      </c>
      <c r="E1359" s="38">
        <v>2.6467673854</v>
      </c>
      <c r="F1359" s="38">
        <v>13.7699418891</v>
      </c>
      <c r="G1359" s="38">
        <v>2.8376353662999998</v>
      </c>
      <c r="H1359" s="38">
        <v>0.81673348300000004</v>
      </c>
      <c r="I1359" s="38">
        <v>0.71873681</v>
      </c>
      <c r="J1359" s="37" t="s">
        <v>10445</v>
      </c>
      <c r="K1359" s="39">
        <v>2.6183067962000002</v>
      </c>
      <c r="L1359" s="39">
        <v>4.0053558937202691</v>
      </c>
      <c r="M1359" s="39">
        <v>1.3670183604394106</v>
      </c>
      <c r="N1359" s="39">
        <v>1.9725796561276454</v>
      </c>
      <c r="O1359" s="39">
        <v>2.1009265404073711</v>
      </c>
      <c r="P1359" s="39">
        <v>1.8564255820854638</v>
      </c>
      <c r="Q1359" s="39">
        <v>0.72072152703229431</v>
      </c>
    </row>
    <row r="1360" spans="1:17" ht="15">
      <c r="A1360" s="22" t="s">
        <v>1944</v>
      </c>
      <c r="B1360" s="21" t="s">
        <v>2107</v>
      </c>
      <c r="C1360" s="38">
        <v>4.1638575292000004</v>
      </c>
      <c r="D1360" s="38">
        <v>2.0839292274000001</v>
      </c>
      <c r="E1360" s="38">
        <v>4.3057536604999997</v>
      </c>
      <c r="F1360" s="38">
        <v>18.755368941099999</v>
      </c>
      <c r="G1360" s="38">
        <v>2.9907538169999999</v>
      </c>
      <c r="H1360" s="38">
        <v>1.5617239192000001</v>
      </c>
      <c r="I1360" s="38">
        <v>1.3441696245999999</v>
      </c>
      <c r="J1360" s="37" t="s">
        <v>10445</v>
      </c>
      <c r="K1360" s="39">
        <v>4.1638575292000004</v>
      </c>
      <c r="L1360" s="39">
        <v>3.7681870435931333</v>
      </c>
      <c r="M1360" s="39">
        <v>2.2238615837194757</v>
      </c>
      <c r="N1360" s="39">
        <v>2.686754927097244</v>
      </c>
      <c r="O1360" s="39">
        <v>2.2142922746810951</v>
      </c>
      <c r="P1360" s="39">
        <v>3.5497800642485129</v>
      </c>
      <c r="Q1360" s="39">
        <v>1.3478814093745075</v>
      </c>
    </row>
    <row r="1361" spans="1:17" ht="15">
      <c r="A1361" s="22" t="s">
        <v>1943</v>
      </c>
      <c r="B1361" s="21" t="s">
        <v>4740</v>
      </c>
      <c r="C1361" s="38">
        <v>1.8607185294999999</v>
      </c>
      <c r="D1361" s="38">
        <v>1.6301067663</v>
      </c>
      <c r="E1361" s="38">
        <v>2.4014349846999998</v>
      </c>
      <c r="F1361" s="38">
        <v>13.244676925</v>
      </c>
      <c r="G1361" s="38">
        <v>2.1955433568</v>
      </c>
      <c r="H1361" s="38">
        <v>0.64055980609999996</v>
      </c>
      <c r="I1361" s="38">
        <v>1.4046594509999999</v>
      </c>
      <c r="J1361" s="37" t="s">
        <v>10445</v>
      </c>
      <c r="K1361" s="39">
        <v>1.8607185294999999</v>
      </c>
      <c r="L1361" s="39">
        <v>2.9475795606115023</v>
      </c>
      <c r="M1361" s="39">
        <v>1.2403076045121781</v>
      </c>
      <c r="N1361" s="39">
        <v>1.8973340965889771</v>
      </c>
      <c r="O1361" s="39">
        <v>1.625534895602422</v>
      </c>
      <c r="P1361" s="39">
        <v>1.4559848906056716</v>
      </c>
      <c r="Q1361" s="39">
        <v>1.4085382721459112</v>
      </c>
    </row>
    <row r="1362" spans="1:17" ht="15">
      <c r="A1362" s="22" t="s">
        <v>1942</v>
      </c>
      <c r="B1362" s="21" t="s">
        <v>10397</v>
      </c>
      <c r="C1362" s="38">
        <v>4.0075061882999998</v>
      </c>
      <c r="D1362" s="38">
        <v>6.1825339349000004</v>
      </c>
      <c r="E1362" s="38">
        <v>11.500260992199999</v>
      </c>
      <c r="F1362" s="38">
        <v>31.717805160600001</v>
      </c>
      <c r="G1362" s="38">
        <v>11.4627962201</v>
      </c>
      <c r="H1362" s="38">
        <v>0</v>
      </c>
      <c r="I1362" s="38">
        <v>8.5387065849999999</v>
      </c>
      <c r="J1362" s="37" t="s">
        <v>10479</v>
      </c>
      <c r="K1362" s="39">
        <v>4.0075061882999998</v>
      </c>
      <c r="L1362" s="39">
        <v>11.179335633739983</v>
      </c>
      <c r="M1362" s="39">
        <v>5.9397240622287111</v>
      </c>
      <c r="N1362" s="39">
        <v>4.5436573153838706</v>
      </c>
      <c r="O1362" s="39">
        <v>8.4868172606301453</v>
      </c>
      <c r="P1362" s="39">
        <v>0</v>
      </c>
      <c r="Q1362" s="39">
        <v>8.5622853361606825</v>
      </c>
    </row>
    <row r="1363" spans="1:17" ht="15">
      <c r="A1363" s="22" t="s">
        <v>1941</v>
      </c>
      <c r="B1363" s="21" t="s">
        <v>10397</v>
      </c>
      <c r="C1363" s="38">
        <v>6.1508616834999996</v>
      </c>
      <c r="D1363" s="38">
        <v>4.5705950058000004</v>
      </c>
      <c r="E1363" s="38">
        <v>2.3242352615000001</v>
      </c>
      <c r="F1363" s="38">
        <v>29.333526268</v>
      </c>
      <c r="G1363" s="38">
        <v>5.1395134043999997</v>
      </c>
      <c r="H1363" s="38">
        <v>1.3614210153999999</v>
      </c>
      <c r="I1363" s="38">
        <v>1.5396822201</v>
      </c>
      <c r="J1363" s="37" t="s">
        <v>10445</v>
      </c>
      <c r="K1363" s="39">
        <v>6.1508616834999996</v>
      </c>
      <c r="L1363" s="39">
        <v>8.2646073848942674</v>
      </c>
      <c r="M1363" s="39">
        <v>1.2004350265072581</v>
      </c>
      <c r="N1363" s="39">
        <v>4.2021032205332407</v>
      </c>
      <c r="O1363" s="39">
        <v>3.8051894349493547</v>
      </c>
      <c r="P1363" s="39">
        <v>3.0944939243752394</v>
      </c>
      <c r="Q1363" s="39">
        <v>1.543933892595462</v>
      </c>
    </row>
    <row r="1364" spans="1:17" ht="15">
      <c r="A1364" s="22" t="s">
        <v>1940</v>
      </c>
      <c r="B1364" s="21" t="s">
        <v>10397</v>
      </c>
      <c r="C1364" s="38">
        <v>3.4177200415</v>
      </c>
      <c r="D1364" s="38">
        <v>3.4824874829999999</v>
      </c>
      <c r="E1364" s="38">
        <v>2.5210206108</v>
      </c>
      <c r="F1364" s="38">
        <v>10.8062261876</v>
      </c>
      <c r="G1364" s="38">
        <v>2.1595305369000002</v>
      </c>
      <c r="H1364" s="38">
        <v>0</v>
      </c>
      <c r="I1364" s="38">
        <v>2.3352678278000001</v>
      </c>
      <c r="J1364" s="37" t="s">
        <v>10445</v>
      </c>
      <c r="K1364" s="39">
        <v>3.4177200415</v>
      </c>
      <c r="L1364" s="39">
        <v>6.2970776744123231</v>
      </c>
      <c r="M1364" s="39">
        <v>1.3020719089331489</v>
      </c>
      <c r="N1364" s="39">
        <v>1.5480197453881035</v>
      </c>
      <c r="O1364" s="39">
        <v>1.5988717485253279</v>
      </c>
      <c r="P1364" s="39">
        <v>0</v>
      </c>
      <c r="Q1364" s="39">
        <v>2.3417164272988953</v>
      </c>
    </row>
    <row r="1365" spans="1:17" ht="15">
      <c r="A1365" s="22" t="s">
        <v>1939</v>
      </c>
      <c r="B1365" s="21" t="s">
        <v>10397</v>
      </c>
      <c r="C1365" s="38">
        <v>0</v>
      </c>
      <c r="D1365" s="38">
        <v>0</v>
      </c>
      <c r="E1365" s="38">
        <v>5.3700352528000002</v>
      </c>
      <c r="F1365" s="38">
        <v>57.015793846800001</v>
      </c>
      <c r="G1365" s="38">
        <v>39.621849436399998</v>
      </c>
      <c r="H1365" s="38">
        <v>0</v>
      </c>
      <c r="I1365" s="38">
        <v>0</v>
      </c>
      <c r="J1365" s="37" t="s">
        <v>10479</v>
      </c>
      <c r="K1365" s="39">
        <v>0</v>
      </c>
      <c r="L1365" s="39">
        <v>0</v>
      </c>
      <c r="M1365" s="39">
        <v>2.7735481505773025</v>
      </c>
      <c r="N1365" s="39">
        <v>8.1676593790997014</v>
      </c>
      <c r="O1365" s="39">
        <v>29.335197907931995</v>
      </c>
      <c r="P1365" s="39">
        <v>0</v>
      </c>
      <c r="Q1365" s="39">
        <v>0</v>
      </c>
    </row>
    <row r="1366" spans="1:17" ht="15">
      <c r="A1366" s="22" t="s">
        <v>1938</v>
      </c>
      <c r="B1366" s="21" t="s">
        <v>10397</v>
      </c>
      <c r="C1366" s="38">
        <v>2.2947113044999998</v>
      </c>
      <c r="D1366" s="38">
        <v>1.5591287254999999</v>
      </c>
      <c r="E1366" s="38">
        <v>2.8767346778</v>
      </c>
      <c r="F1366" s="38">
        <v>19.270726962299999</v>
      </c>
      <c r="G1366" s="38">
        <v>6.3437303582000002</v>
      </c>
      <c r="H1366" s="38">
        <v>4.8167254155999997</v>
      </c>
      <c r="I1366" s="38">
        <v>4.9546872063</v>
      </c>
      <c r="J1366" s="37" t="s">
        <v>10445</v>
      </c>
      <c r="K1366" s="39">
        <v>2.2947113044999998</v>
      </c>
      <c r="L1366" s="39">
        <v>2.8192361743747836</v>
      </c>
      <c r="M1366" s="39">
        <v>1.4857932526892743</v>
      </c>
      <c r="N1366" s="39">
        <v>2.7605812915386241</v>
      </c>
      <c r="O1366" s="39">
        <v>4.6967667632745842</v>
      </c>
      <c r="P1366" s="39">
        <v>10.94836010708903</v>
      </c>
      <c r="Q1366" s="39">
        <v>4.9683690602849575</v>
      </c>
    </row>
    <row r="1367" spans="1:17" ht="15">
      <c r="A1367" s="22" t="s">
        <v>1937</v>
      </c>
      <c r="B1367" s="21" t="s">
        <v>10397</v>
      </c>
      <c r="C1367" s="38">
        <v>0.84231618649999995</v>
      </c>
      <c r="D1367" s="38">
        <v>1.9710981594999999</v>
      </c>
      <c r="E1367" s="38">
        <v>7.3574756790000002</v>
      </c>
      <c r="F1367" s="38">
        <v>31.8745031256</v>
      </c>
      <c r="G1367" s="38">
        <v>4.3841547115999999</v>
      </c>
      <c r="H1367" s="38">
        <v>0.47509744990000002</v>
      </c>
      <c r="I1367" s="38">
        <v>0</v>
      </c>
      <c r="J1367" s="37" t="s">
        <v>10445</v>
      </c>
      <c r="K1367" s="39">
        <v>0.84231618649999995</v>
      </c>
      <c r="L1367" s="39">
        <v>3.5641644872676403</v>
      </c>
      <c r="M1367" s="39">
        <v>3.8000333520655825</v>
      </c>
      <c r="N1367" s="39">
        <v>4.5661047026281318</v>
      </c>
      <c r="O1367" s="39">
        <v>3.2459374802839567</v>
      </c>
      <c r="P1367" s="39">
        <v>1.0798909048497121</v>
      </c>
      <c r="Q1367" s="39">
        <v>0</v>
      </c>
    </row>
    <row r="1368" spans="1:17" ht="15">
      <c r="A1368" s="22" t="s">
        <v>1936</v>
      </c>
      <c r="B1368" s="21" t="s">
        <v>8881</v>
      </c>
      <c r="C1368" s="38">
        <v>1.7686646303</v>
      </c>
      <c r="D1368" s="38">
        <v>2.312818085</v>
      </c>
      <c r="E1368" s="38">
        <v>0.1763699105</v>
      </c>
      <c r="F1368" s="38">
        <v>19.091493809300001</v>
      </c>
      <c r="G1368" s="38">
        <v>2.4179114045999999</v>
      </c>
      <c r="H1368" s="38">
        <v>0.40510806500000002</v>
      </c>
      <c r="I1368" s="38">
        <v>2.3160594226</v>
      </c>
      <c r="J1368" s="37" t="s">
        <v>10445</v>
      </c>
      <c r="K1368" s="39">
        <v>1.7686646303</v>
      </c>
      <c r="L1368" s="39">
        <v>4.1820667551931479</v>
      </c>
      <c r="M1368" s="39">
        <v>9.1092593634222438E-2</v>
      </c>
      <c r="N1368" s="39">
        <v>2.7349056805477545</v>
      </c>
      <c r="O1368" s="39">
        <v>1.7901715994262648</v>
      </c>
      <c r="P1368" s="39">
        <v>0.92080585776001656</v>
      </c>
      <c r="Q1368" s="39">
        <v>2.3224549800834686</v>
      </c>
    </row>
    <row r="1369" spans="1:17" ht="15">
      <c r="A1369" s="22" t="s">
        <v>1935</v>
      </c>
      <c r="B1369" s="21" t="s">
        <v>10397</v>
      </c>
      <c r="C1369" s="38">
        <v>16.337558551800001</v>
      </c>
      <c r="D1369" s="38">
        <v>11.3385262838</v>
      </c>
      <c r="E1369" s="38">
        <v>14.239903674400001</v>
      </c>
      <c r="F1369" s="38">
        <v>60.1001305347</v>
      </c>
      <c r="G1369" s="38">
        <v>11.958725918100001</v>
      </c>
      <c r="H1369" s="38">
        <v>0.68464544910000003</v>
      </c>
      <c r="I1369" s="38">
        <v>4.3544305195000002</v>
      </c>
      <c r="J1369" s="37" t="s">
        <v>10479</v>
      </c>
      <c r="K1369" s="39">
        <v>16.337558551800001</v>
      </c>
      <c r="L1369" s="39">
        <v>20.502465858383189</v>
      </c>
      <c r="M1369" s="39">
        <v>7.3547112153384582</v>
      </c>
      <c r="N1369" s="39">
        <v>8.6094985569407996</v>
      </c>
      <c r="O1369" s="39">
        <v>8.8539933527659596</v>
      </c>
      <c r="P1369" s="39">
        <v>1.5561910376186099</v>
      </c>
      <c r="Q1369" s="39">
        <v>4.3664548270041523</v>
      </c>
    </row>
    <row r="1370" spans="1:17" ht="15">
      <c r="A1370" s="22" t="s">
        <v>1933</v>
      </c>
      <c r="B1370" s="21" t="s">
        <v>1934</v>
      </c>
      <c r="C1370" s="38">
        <v>2.1949735659999998</v>
      </c>
      <c r="D1370" s="38">
        <v>2.8842878425</v>
      </c>
      <c r="E1370" s="38">
        <v>1.2283586999</v>
      </c>
      <c r="F1370" s="38">
        <v>10.2308736573</v>
      </c>
      <c r="G1370" s="38">
        <v>3.5171690259999999</v>
      </c>
      <c r="H1370" s="38">
        <v>0.84528791049999996</v>
      </c>
      <c r="I1370" s="38">
        <v>1.4581841181999999</v>
      </c>
      <c r="J1370" s="37" t="s">
        <v>10445</v>
      </c>
      <c r="K1370" s="39">
        <v>2.1949735659999998</v>
      </c>
      <c r="L1370" s="39">
        <v>5.2154055594593034</v>
      </c>
      <c r="M1370" s="39">
        <v>0.63443009961187502</v>
      </c>
      <c r="N1370" s="39">
        <v>1.4655990129324545</v>
      </c>
      <c r="O1370" s="39">
        <v>2.6040392086940645</v>
      </c>
      <c r="P1370" s="39">
        <v>1.9213294592940886</v>
      </c>
      <c r="Q1370" s="39">
        <v>1.4622107421537842</v>
      </c>
    </row>
    <row r="1371" spans="1:17" ht="15">
      <c r="A1371" s="22" t="s">
        <v>1931</v>
      </c>
      <c r="B1371" s="21" t="s">
        <v>1932</v>
      </c>
      <c r="C1371" s="38">
        <v>27.592314522599999</v>
      </c>
      <c r="D1371" s="38">
        <v>10.4281459785</v>
      </c>
      <c r="E1371" s="38">
        <v>62.544887116300004</v>
      </c>
      <c r="F1371" s="38">
        <v>409.58988404529998</v>
      </c>
      <c r="G1371" s="38">
        <v>30.772383097700001</v>
      </c>
      <c r="H1371" s="38">
        <v>12.355819804799999</v>
      </c>
      <c r="I1371" s="38">
        <v>33.493296686699999</v>
      </c>
      <c r="J1371" s="37" t="s">
        <v>10479</v>
      </c>
      <c r="K1371" s="39">
        <v>27.592314522599999</v>
      </c>
      <c r="L1371" s="39">
        <v>18.856304738288991</v>
      </c>
      <c r="M1371" s="39">
        <v>32.30355999972813</v>
      </c>
      <c r="N1371" s="39">
        <v>58.67480626501375</v>
      </c>
      <c r="O1371" s="39">
        <v>22.783236045524447</v>
      </c>
      <c r="P1371" s="39">
        <v>28.084632809487669</v>
      </c>
      <c r="Q1371" s="39">
        <v>33.585784945930492</v>
      </c>
    </row>
    <row r="1372" spans="1:17" ht="15">
      <c r="A1372" s="22" t="s">
        <v>1930</v>
      </c>
      <c r="B1372" s="21" t="s">
        <v>10132</v>
      </c>
      <c r="C1372" s="38">
        <v>11.236104021799999</v>
      </c>
      <c r="D1372" s="38">
        <v>5.2510649794999997</v>
      </c>
      <c r="E1372" s="38">
        <v>36.1644952145</v>
      </c>
      <c r="F1372" s="38">
        <v>198.6980242642</v>
      </c>
      <c r="G1372" s="38">
        <v>14.4030137288</v>
      </c>
      <c r="H1372" s="38">
        <v>7.0509167702999997</v>
      </c>
      <c r="I1372" s="38">
        <v>12.5366933656</v>
      </c>
      <c r="J1372" s="37" t="s">
        <v>10479</v>
      </c>
      <c r="K1372" s="39">
        <v>11.236104021799999</v>
      </c>
      <c r="L1372" s="39">
        <v>9.4950417512521046</v>
      </c>
      <c r="M1372" s="39">
        <v>18.678456303697168</v>
      </c>
      <c r="N1372" s="39">
        <v>28.464003953900185</v>
      </c>
      <c r="O1372" s="39">
        <v>10.663693497781331</v>
      </c>
      <c r="P1372" s="39">
        <v>16.026650727554824</v>
      </c>
      <c r="Q1372" s="39">
        <v>12.571312141910283</v>
      </c>
    </row>
    <row r="1373" spans="1:17" ht="15">
      <c r="A1373" s="22" t="s">
        <v>1928</v>
      </c>
      <c r="B1373" s="21" t="s">
        <v>1929</v>
      </c>
      <c r="C1373" s="38">
        <v>14.863209858099999</v>
      </c>
      <c r="D1373" s="38">
        <v>7.0677980033000001</v>
      </c>
      <c r="E1373" s="38">
        <v>39.471885917000002</v>
      </c>
      <c r="F1373" s="38">
        <v>150.72671309469999</v>
      </c>
      <c r="G1373" s="38">
        <v>24.0830879152</v>
      </c>
      <c r="H1373" s="38">
        <v>6.0077636096999996</v>
      </c>
      <c r="I1373" s="38">
        <v>18.211227957599998</v>
      </c>
      <c r="J1373" s="37" t="s">
        <v>10479</v>
      </c>
      <c r="K1373" s="39">
        <v>14.863209858099999</v>
      </c>
      <c r="L1373" s="39">
        <v>12.78008125832406</v>
      </c>
      <c r="M1373" s="39">
        <v>20.386677373823744</v>
      </c>
      <c r="N1373" s="39">
        <v>21.591990022916963</v>
      </c>
      <c r="O1373" s="39">
        <v>17.830620232923373</v>
      </c>
      <c r="P1373" s="39">
        <v>13.655575886521097</v>
      </c>
      <c r="Q1373" s="39">
        <v>18.261516371666954</v>
      </c>
    </row>
    <row r="1374" spans="1:17" ht="15">
      <c r="A1374" s="22" t="s">
        <v>1927</v>
      </c>
      <c r="B1374" s="21" t="s">
        <v>9421</v>
      </c>
      <c r="C1374" s="38">
        <v>1.4644354911999999</v>
      </c>
      <c r="D1374" s="38">
        <v>0.73496076070000005</v>
      </c>
      <c r="E1374" s="38">
        <v>3.0402667715999998</v>
      </c>
      <c r="F1374" s="38">
        <v>15.8297731826</v>
      </c>
      <c r="G1374" s="38">
        <v>1.610558798</v>
      </c>
      <c r="H1374" s="38">
        <v>0.65684022330000003</v>
      </c>
      <c r="I1374" s="38">
        <v>0.85632955399999999</v>
      </c>
      <c r="J1374" s="37" t="s">
        <v>10445</v>
      </c>
      <c r="K1374" s="39">
        <v>1.4644354911999999</v>
      </c>
      <c r="L1374" s="39">
        <v>1.3289652928734068</v>
      </c>
      <c r="M1374" s="39">
        <v>1.5702552934333327</v>
      </c>
      <c r="N1374" s="39">
        <v>2.2676557964147386</v>
      </c>
      <c r="O1374" s="39">
        <v>1.1924244262633239</v>
      </c>
      <c r="P1374" s="39">
        <v>1.4929900870451378</v>
      </c>
      <c r="Q1374" s="39">
        <v>0.85869421910054045</v>
      </c>
    </row>
    <row r="1375" spans="1:17" ht="15">
      <c r="A1375" s="22" t="s">
        <v>1926</v>
      </c>
      <c r="B1375" s="21" t="s">
        <v>10397</v>
      </c>
      <c r="C1375" s="38">
        <v>5.8167006701000004</v>
      </c>
      <c r="D1375" s="38">
        <v>5.0215524067999997</v>
      </c>
      <c r="E1375" s="38">
        <v>25.056090122200001</v>
      </c>
      <c r="F1375" s="38">
        <v>101.2201863288</v>
      </c>
      <c r="G1375" s="38">
        <v>15.294075767300001</v>
      </c>
      <c r="H1375" s="38">
        <v>4.6367365709000001</v>
      </c>
      <c r="I1375" s="38">
        <v>8.0394345974999997</v>
      </c>
      <c r="J1375" s="37" t="s">
        <v>10479</v>
      </c>
      <c r="K1375" s="39">
        <v>5.8167006701000004</v>
      </c>
      <c r="L1375" s="39">
        <v>9.0800342301622994</v>
      </c>
      <c r="M1375" s="39">
        <v>12.941120336759594</v>
      </c>
      <c r="N1375" s="39">
        <v>14.500052502014627</v>
      </c>
      <c r="O1375" s="39">
        <v>11.32341740313818</v>
      </c>
      <c r="P1375" s="39">
        <v>10.539247584159581</v>
      </c>
      <c r="Q1375" s="39">
        <v>8.0616346609358409</v>
      </c>
    </row>
    <row r="1376" spans="1:17" ht="15">
      <c r="A1376" s="22" t="s">
        <v>1751</v>
      </c>
      <c r="B1376" s="21" t="s">
        <v>1752</v>
      </c>
      <c r="C1376" s="38">
        <v>12.1536589429</v>
      </c>
      <c r="D1376" s="38">
        <v>7.0814737125000002</v>
      </c>
      <c r="E1376" s="38">
        <v>30.503507188899999</v>
      </c>
      <c r="F1376" s="38">
        <v>80.356560556100007</v>
      </c>
      <c r="G1376" s="38">
        <v>17.508925596800001</v>
      </c>
      <c r="H1376" s="38">
        <v>4.4706956174999997</v>
      </c>
      <c r="I1376" s="38">
        <v>11.7483743836</v>
      </c>
      <c r="J1376" s="37" t="s">
        <v>10479</v>
      </c>
      <c r="K1376" s="39">
        <v>12.1536589429</v>
      </c>
      <c r="L1376" s="39">
        <v>12.804809847731907</v>
      </c>
      <c r="M1376" s="39">
        <v>15.754635112643266</v>
      </c>
      <c r="N1376" s="39">
        <v>11.511284351521125</v>
      </c>
      <c r="O1376" s="39">
        <v>12.963246411852804</v>
      </c>
      <c r="P1376" s="39">
        <v>10.161838453786483</v>
      </c>
      <c r="Q1376" s="39">
        <v>11.780816298938802</v>
      </c>
    </row>
    <row r="1377" spans="1:17" ht="15">
      <c r="A1377" s="22" t="s">
        <v>1750</v>
      </c>
      <c r="B1377" s="21" t="s">
        <v>10397</v>
      </c>
      <c r="C1377" s="38">
        <v>2.1254768321999999</v>
      </c>
      <c r="D1377" s="38">
        <v>1.7140488297000001</v>
      </c>
      <c r="E1377" s="38">
        <v>1.8785224626000001</v>
      </c>
      <c r="F1377" s="38">
        <v>10.242446580199999</v>
      </c>
      <c r="G1377" s="38">
        <v>2.9869654712</v>
      </c>
      <c r="H1377" s="38">
        <v>1.141694966</v>
      </c>
      <c r="I1377" s="38">
        <v>1.2526385196000001</v>
      </c>
      <c r="J1377" s="37" t="s">
        <v>10445</v>
      </c>
      <c r="K1377" s="39">
        <v>2.1254768321999999</v>
      </c>
      <c r="L1377" s="39">
        <v>3.0993646555933481</v>
      </c>
      <c r="M1377" s="39">
        <v>0.9702305956456253</v>
      </c>
      <c r="N1377" s="39">
        <v>1.4672568639574137</v>
      </c>
      <c r="O1377" s="39">
        <v>2.2114874617971063</v>
      </c>
      <c r="P1377" s="39">
        <v>2.595059203444698</v>
      </c>
      <c r="Q1377" s="39">
        <v>1.2560975507370835</v>
      </c>
    </row>
    <row r="1378" spans="1:17" ht="15">
      <c r="A1378" s="22" t="s">
        <v>1749</v>
      </c>
      <c r="B1378" s="21" t="s">
        <v>10309</v>
      </c>
      <c r="C1378" s="38">
        <v>1.0484231264999999</v>
      </c>
      <c r="D1378" s="38">
        <v>0.4928541816</v>
      </c>
      <c r="E1378" s="38">
        <v>2.7280607750999999</v>
      </c>
      <c r="F1378" s="38">
        <v>14.159458150900001</v>
      </c>
      <c r="G1378" s="38">
        <v>1.2286857705000001</v>
      </c>
      <c r="H1378" s="38">
        <v>0.80378702859999995</v>
      </c>
      <c r="I1378" s="38">
        <v>2.6310734708000001</v>
      </c>
      <c r="J1378" s="37" t="s">
        <v>10445</v>
      </c>
      <c r="K1378" s="39">
        <v>1.0484231264999999</v>
      </c>
      <c r="L1378" s="39">
        <v>0.89118513098590135</v>
      </c>
      <c r="M1378" s="39">
        <v>1.4090052599740146</v>
      </c>
      <c r="N1378" s="39">
        <v>2.0283788642830394</v>
      </c>
      <c r="O1378" s="39">
        <v>0.9096935341732072</v>
      </c>
      <c r="P1378" s="39">
        <v>1.8269984438014037</v>
      </c>
      <c r="Q1378" s="39">
        <v>2.6383389068512222</v>
      </c>
    </row>
    <row r="1379" spans="1:17" ht="15">
      <c r="A1379" s="22" t="s">
        <v>1748</v>
      </c>
      <c r="B1379" s="21" t="s">
        <v>8680</v>
      </c>
      <c r="C1379" s="38">
        <v>4.3176448521999999</v>
      </c>
      <c r="D1379" s="38">
        <v>3.7843832888</v>
      </c>
      <c r="E1379" s="38">
        <v>2.4784504433999999</v>
      </c>
      <c r="F1379" s="38">
        <v>20.6958964813</v>
      </c>
      <c r="G1379" s="38">
        <v>4.8300288467000003</v>
      </c>
      <c r="H1379" s="38">
        <v>1.3759616293000001</v>
      </c>
      <c r="I1379" s="38">
        <v>6.6789547115000003</v>
      </c>
      <c r="J1379" s="37" t="s">
        <v>10445</v>
      </c>
      <c r="K1379" s="39">
        <v>4.3176448521999999</v>
      </c>
      <c r="L1379" s="39">
        <v>6.8429694681322024</v>
      </c>
      <c r="M1379" s="39">
        <v>1.280085012478331</v>
      </c>
      <c r="N1379" s="39">
        <v>2.9647404973184215</v>
      </c>
      <c r="O1379" s="39">
        <v>3.5760534688417827</v>
      </c>
      <c r="P1379" s="39">
        <v>3.1275445684164707</v>
      </c>
      <c r="Q1379" s="39">
        <v>6.6973979510689272</v>
      </c>
    </row>
    <row r="1380" spans="1:17" ht="15">
      <c r="A1380" s="22" t="s">
        <v>1746</v>
      </c>
      <c r="B1380" s="21" t="s">
        <v>1747</v>
      </c>
      <c r="C1380" s="38">
        <v>3.4258398267999999</v>
      </c>
      <c r="D1380" s="38">
        <v>2.3737253951000001</v>
      </c>
      <c r="E1380" s="38">
        <v>1.3380548314</v>
      </c>
      <c r="F1380" s="38">
        <v>17.264845005400002</v>
      </c>
      <c r="G1380" s="38">
        <v>3.7249893826</v>
      </c>
      <c r="H1380" s="38">
        <v>1.1228545902</v>
      </c>
      <c r="I1380" s="38">
        <v>1.5886649625</v>
      </c>
      <c r="J1380" s="37" t="s">
        <v>10445</v>
      </c>
      <c r="K1380" s="39">
        <v>3.4258398267999999</v>
      </c>
      <c r="L1380" s="39">
        <v>4.2922001194942361</v>
      </c>
      <c r="M1380" s="39">
        <v>0.69108661829835316</v>
      </c>
      <c r="N1380" s="39">
        <v>2.4732335327287966</v>
      </c>
      <c r="O1380" s="39">
        <v>2.757905102812507</v>
      </c>
      <c r="P1380" s="39">
        <v>2.5522352512751945</v>
      </c>
      <c r="Q1380" s="39">
        <v>1.5930518957498538</v>
      </c>
    </row>
    <row r="1381" spans="1:17" ht="15">
      <c r="A1381" s="22" t="s">
        <v>1745</v>
      </c>
      <c r="B1381" s="21" t="s">
        <v>10397</v>
      </c>
      <c r="C1381" s="38">
        <v>1.7950720872999999</v>
      </c>
      <c r="D1381" s="38">
        <v>1.7162269157000001</v>
      </c>
      <c r="E1381" s="38">
        <v>1.0529826007</v>
      </c>
      <c r="F1381" s="38">
        <v>11.997941861599999</v>
      </c>
      <c r="G1381" s="38">
        <v>2.9854054581999998</v>
      </c>
      <c r="H1381" s="38">
        <v>1.3653698792</v>
      </c>
      <c r="I1381" s="38">
        <v>1.1634543605000001</v>
      </c>
      <c r="J1381" s="37" t="s">
        <v>10445</v>
      </c>
      <c r="K1381" s="39">
        <v>1.7950720872999999</v>
      </c>
      <c r="L1381" s="39">
        <v>3.1033030980975935</v>
      </c>
      <c r="M1381" s="39">
        <v>0.54385079562350747</v>
      </c>
      <c r="N1381" s="39">
        <v>1.7187360863395242</v>
      </c>
      <c r="O1381" s="39">
        <v>2.2103324604343504</v>
      </c>
      <c r="P1381" s="39">
        <v>3.1034696452573614</v>
      </c>
      <c r="Q1381" s="39">
        <v>1.1666671188469413</v>
      </c>
    </row>
    <row r="1382" spans="1:17" ht="15">
      <c r="A1382" s="22" t="s">
        <v>1743</v>
      </c>
      <c r="B1382" s="21" t="s">
        <v>1744</v>
      </c>
      <c r="C1382" s="38">
        <v>2.4337882472999999</v>
      </c>
      <c r="D1382" s="38">
        <v>2.1812942314999999</v>
      </c>
      <c r="E1382" s="38">
        <v>0.85310166919999997</v>
      </c>
      <c r="F1382" s="38">
        <v>11.2306390868</v>
      </c>
      <c r="G1382" s="38">
        <v>2.7037822885999998</v>
      </c>
      <c r="H1382" s="38">
        <v>0.71871060679999998</v>
      </c>
      <c r="I1382" s="38">
        <v>1.4707317424999999</v>
      </c>
      <c r="J1382" s="37" t="s">
        <v>10445</v>
      </c>
      <c r="K1382" s="39">
        <v>2.4337882472999999</v>
      </c>
      <c r="L1382" s="39">
        <v>3.9442436688014468</v>
      </c>
      <c r="M1382" s="39">
        <v>0.44061508825856355</v>
      </c>
      <c r="N1382" s="39">
        <v>1.6088179867679582</v>
      </c>
      <c r="O1382" s="39">
        <v>2.001824489877948</v>
      </c>
      <c r="P1382" s="39">
        <v>1.6336207396307845</v>
      </c>
      <c r="Q1382" s="39">
        <v>1.4747930154147344</v>
      </c>
    </row>
    <row r="1383" spans="1:17" ht="15">
      <c r="A1383" s="22" t="s">
        <v>1913</v>
      </c>
      <c r="B1383" s="21" t="s">
        <v>10397</v>
      </c>
      <c r="C1383" s="38">
        <v>2.4880070343999998</v>
      </c>
      <c r="D1383" s="38">
        <v>1.7948219747</v>
      </c>
      <c r="E1383" s="38">
        <v>2.0844749292999998</v>
      </c>
      <c r="F1383" s="38">
        <v>14.038649068</v>
      </c>
      <c r="G1383" s="38">
        <v>3.7969199669</v>
      </c>
      <c r="H1383" s="38">
        <v>0.67550428760000003</v>
      </c>
      <c r="I1383" s="38">
        <v>0.70885534230000002</v>
      </c>
      <c r="J1383" s="37" t="s">
        <v>10445</v>
      </c>
      <c r="K1383" s="39">
        <v>2.4880070343999998</v>
      </c>
      <c r="L1383" s="39">
        <v>3.2454196724611775</v>
      </c>
      <c r="M1383" s="39">
        <v>1.0766021660789435</v>
      </c>
      <c r="N1383" s="39">
        <v>2.0110726518731949</v>
      </c>
      <c r="O1383" s="39">
        <v>2.811161019840327</v>
      </c>
      <c r="P1383" s="39">
        <v>1.5354132852528792</v>
      </c>
      <c r="Q1383" s="39">
        <v>0.710812772685812</v>
      </c>
    </row>
    <row r="1384" spans="1:17" ht="15">
      <c r="A1384" s="22" t="s">
        <v>1911</v>
      </c>
      <c r="B1384" s="21" t="s">
        <v>1912</v>
      </c>
      <c r="C1384" s="38">
        <v>665.04595005930003</v>
      </c>
      <c r="D1384" s="38">
        <v>73.585589345900004</v>
      </c>
      <c r="E1384" s="38">
        <v>488.76704854169998</v>
      </c>
      <c r="F1384" s="38">
        <v>1732.4246095548001</v>
      </c>
      <c r="G1384" s="38">
        <v>245.9350947229</v>
      </c>
      <c r="H1384" s="38">
        <v>39.7678828755</v>
      </c>
      <c r="I1384" s="38">
        <v>189.93620675599999</v>
      </c>
      <c r="J1384" s="37" t="s">
        <v>10479</v>
      </c>
      <c r="K1384" s="39">
        <v>665.04595005930003</v>
      </c>
      <c r="L1384" s="39">
        <v>133.05838831884762</v>
      </c>
      <c r="M1384" s="39">
        <v>252.44134902822523</v>
      </c>
      <c r="N1384" s="39">
        <v>248.17428919491502</v>
      </c>
      <c r="O1384" s="39">
        <v>182.08525797825001</v>
      </c>
      <c r="P1384" s="39">
        <v>90.39192913247642</v>
      </c>
      <c r="Q1384" s="39">
        <v>190.46069585876072</v>
      </c>
    </row>
    <row r="1385" spans="1:17" ht="15">
      <c r="A1385" s="22" t="s">
        <v>1909</v>
      </c>
      <c r="B1385" s="21" t="s">
        <v>1910</v>
      </c>
      <c r="C1385" s="38">
        <v>357.10543007170003</v>
      </c>
      <c r="D1385" s="38">
        <v>90.890912255800004</v>
      </c>
      <c r="E1385" s="38">
        <v>471.52104823079998</v>
      </c>
      <c r="F1385" s="38">
        <v>2782.3686667553002</v>
      </c>
      <c r="G1385" s="38">
        <v>387.37392216199999</v>
      </c>
      <c r="H1385" s="38">
        <v>96.853539328500005</v>
      </c>
      <c r="I1385" s="38">
        <v>258.94843917420002</v>
      </c>
      <c r="J1385" s="37" t="s">
        <v>10479</v>
      </c>
      <c r="K1385" s="39">
        <v>357.10543007170003</v>
      </c>
      <c r="L1385" s="39">
        <v>164.35009089534972</v>
      </c>
      <c r="M1385" s="39">
        <v>243.53403091663336</v>
      </c>
      <c r="N1385" s="39">
        <v>398.58148074198073</v>
      </c>
      <c r="O1385" s="39">
        <v>286.80364073451005</v>
      </c>
      <c r="P1385" s="39">
        <v>220.14695352577823</v>
      </c>
      <c r="Q1385" s="39">
        <v>259.66349838720328</v>
      </c>
    </row>
    <row r="1386" spans="1:17" ht="15">
      <c r="A1386" s="22" t="s">
        <v>1907</v>
      </c>
      <c r="B1386" s="21" t="s">
        <v>1908</v>
      </c>
      <c r="C1386" s="38">
        <v>14.4273937015</v>
      </c>
      <c r="D1386" s="38">
        <v>6.2283668263000003</v>
      </c>
      <c r="E1386" s="38">
        <v>19.940100247299998</v>
      </c>
      <c r="F1386" s="38">
        <v>95.009228047400001</v>
      </c>
      <c r="G1386" s="38">
        <v>12.014134869499999</v>
      </c>
      <c r="H1386" s="38">
        <v>3.7469036190999998</v>
      </c>
      <c r="I1386" s="38">
        <v>12.791040301900001</v>
      </c>
      <c r="J1386" s="37" t="s">
        <v>10479</v>
      </c>
      <c r="K1386" s="39">
        <v>14.4273937015</v>
      </c>
      <c r="L1386" s="39">
        <v>11.262211244520378</v>
      </c>
      <c r="M1386" s="39">
        <v>10.298783073051212</v>
      </c>
      <c r="N1386" s="39">
        <v>13.610316724651234</v>
      </c>
      <c r="O1386" s="39">
        <v>8.8950169944765527</v>
      </c>
      <c r="P1386" s="39">
        <v>8.5166677709304199</v>
      </c>
      <c r="Q1386" s="39">
        <v>12.826361430851144</v>
      </c>
    </row>
    <row r="1387" spans="1:17" ht="15">
      <c r="A1387" s="22" t="s">
        <v>1905</v>
      </c>
      <c r="B1387" s="21" t="s">
        <v>1906</v>
      </c>
      <c r="C1387" s="38">
        <v>6.3571415700999996</v>
      </c>
      <c r="D1387" s="38">
        <v>2.4435177895</v>
      </c>
      <c r="E1387" s="38">
        <v>9.1384636527000005</v>
      </c>
      <c r="F1387" s="38">
        <v>50.165228801399998</v>
      </c>
      <c r="G1387" s="38">
        <v>5.461325435</v>
      </c>
      <c r="H1387" s="38">
        <v>1.3944896534</v>
      </c>
      <c r="I1387" s="38">
        <v>3.9697449224999999</v>
      </c>
      <c r="J1387" s="37" t="s">
        <v>10479</v>
      </c>
      <c r="K1387" s="39">
        <v>6.3571415700999996</v>
      </c>
      <c r="L1387" s="39">
        <v>4.4183996049957379</v>
      </c>
      <c r="M1387" s="39">
        <v>4.7198887474431936</v>
      </c>
      <c r="N1387" s="39">
        <v>7.1862982847415582</v>
      </c>
      <c r="O1387" s="39">
        <v>4.04345240704908</v>
      </c>
      <c r="P1387" s="39">
        <v>3.1696585488527735</v>
      </c>
      <c r="Q1387" s="39">
        <v>3.9807069606924634</v>
      </c>
    </row>
    <row r="1388" spans="1:17" ht="15">
      <c r="A1388" s="22" t="s">
        <v>1904</v>
      </c>
      <c r="B1388" s="21" t="s">
        <v>2413</v>
      </c>
      <c r="C1388" s="38">
        <v>4.9685205295000001</v>
      </c>
      <c r="D1388" s="38">
        <v>2.4883303880000001</v>
      </c>
      <c r="E1388" s="38">
        <v>6.1263905125000004</v>
      </c>
      <c r="F1388" s="38">
        <v>38.063665963600002</v>
      </c>
      <c r="G1388" s="38">
        <v>4.5041080873999997</v>
      </c>
      <c r="H1388" s="38">
        <v>1.6294380362000001</v>
      </c>
      <c r="I1388" s="38">
        <v>3.4664246565000001</v>
      </c>
      <c r="J1388" s="37" t="s">
        <v>10479</v>
      </c>
      <c r="K1388" s="39">
        <v>4.9685205295000001</v>
      </c>
      <c r="L1388" s="39">
        <v>4.4994303093196661</v>
      </c>
      <c r="M1388" s="39">
        <v>3.164195070562891</v>
      </c>
      <c r="N1388" s="39">
        <v>5.452718226564941</v>
      </c>
      <c r="O1388" s="39">
        <v>3.3347484789847091</v>
      </c>
      <c r="P1388" s="39">
        <v>3.7036934542143412</v>
      </c>
      <c r="Q1388" s="39">
        <v>3.4759968280671143</v>
      </c>
    </row>
    <row r="1389" spans="1:17" ht="15">
      <c r="A1389" s="22" t="s">
        <v>2071</v>
      </c>
      <c r="B1389" s="21" t="s">
        <v>2072</v>
      </c>
      <c r="C1389" s="38">
        <v>1.732633176</v>
      </c>
      <c r="D1389" s="38">
        <v>1.8742301334</v>
      </c>
      <c r="E1389" s="38">
        <v>5.0172317778000002</v>
      </c>
      <c r="F1389" s="38">
        <v>28.920548829600001</v>
      </c>
      <c r="G1389" s="38">
        <v>3.4944025299999999</v>
      </c>
      <c r="H1389" s="38">
        <v>1.3950069965</v>
      </c>
      <c r="I1389" s="38">
        <v>2.1260570188000001</v>
      </c>
      <c r="J1389" s="37" t="s">
        <v>10445</v>
      </c>
      <c r="K1389" s="39">
        <v>1.732633176</v>
      </c>
      <c r="L1389" s="39">
        <v>3.3890065039306188</v>
      </c>
      <c r="M1389" s="39">
        <v>2.5913300869075555</v>
      </c>
      <c r="N1389" s="39">
        <v>4.1429431383783273</v>
      </c>
      <c r="O1389" s="39">
        <v>2.5871833658868737</v>
      </c>
      <c r="P1389" s="39">
        <v>3.1708344636224579</v>
      </c>
      <c r="Q1389" s="39">
        <v>2.1319279043844479</v>
      </c>
    </row>
    <row r="1390" spans="1:17" ht="15">
      <c r="A1390" s="22" t="s">
        <v>2069</v>
      </c>
      <c r="B1390" s="21" t="s">
        <v>2070</v>
      </c>
      <c r="C1390" s="38">
        <v>7.4490311245000003</v>
      </c>
      <c r="D1390" s="38">
        <v>5.7341465824000002</v>
      </c>
      <c r="E1390" s="38">
        <v>19.037156199199998</v>
      </c>
      <c r="F1390" s="38">
        <v>39.1048032912</v>
      </c>
      <c r="G1390" s="38">
        <v>10.7544603043</v>
      </c>
      <c r="H1390" s="38">
        <v>4.0358969720999998</v>
      </c>
      <c r="I1390" s="38">
        <v>2.2669328329999998</v>
      </c>
      <c r="J1390" s="37" t="s">
        <v>10479</v>
      </c>
      <c r="K1390" s="39">
        <v>7.4490311245000003</v>
      </c>
      <c r="L1390" s="39">
        <v>10.368555982499354</v>
      </c>
      <c r="M1390" s="39">
        <v>9.8324250927424721</v>
      </c>
      <c r="N1390" s="39">
        <v>5.601863831404752</v>
      </c>
      <c r="O1390" s="39">
        <v>7.9623799975830618</v>
      </c>
      <c r="P1390" s="39">
        <v>9.1735462566651034</v>
      </c>
      <c r="Q1390" s="39">
        <v>2.2731927325099779</v>
      </c>
    </row>
    <row r="1391" spans="1:17" ht="15">
      <c r="A1391" s="22" t="s">
        <v>2068</v>
      </c>
      <c r="B1391" s="21" t="s">
        <v>10397</v>
      </c>
      <c r="C1391" s="38">
        <v>9.8598655069000003</v>
      </c>
      <c r="D1391" s="38">
        <v>4.5643230464000002</v>
      </c>
      <c r="E1391" s="38">
        <v>4.1345604853999998</v>
      </c>
      <c r="F1391" s="38">
        <v>29.391938347499998</v>
      </c>
      <c r="G1391" s="38">
        <v>6.7593518597999998</v>
      </c>
      <c r="H1391" s="38">
        <v>2.2102252643</v>
      </c>
      <c r="I1391" s="38">
        <v>0.92488919400000003</v>
      </c>
      <c r="J1391" s="37" t="s">
        <v>10479</v>
      </c>
      <c r="K1391" s="39">
        <v>9.8598655069000003</v>
      </c>
      <c r="L1391" s="39">
        <v>8.2532663490096123</v>
      </c>
      <c r="M1391" s="39">
        <v>2.1354427015636301</v>
      </c>
      <c r="N1391" s="39">
        <v>4.2104709014299209</v>
      </c>
      <c r="O1391" s="39">
        <v>5.0044843276401423</v>
      </c>
      <c r="P1391" s="39">
        <v>5.0238159794143344</v>
      </c>
      <c r="Q1391" s="39">
        <v>0.92744317942383925</v>
      </c>
    </row>
    <row r="1392" spans="1:17" ht="15">
      <c r="A1392" s="22" t="s">
        <v>2067</v>
      </c>
      <c r="B1392" s="21" t="s">
        <v>10013</v>
      </c>
      <c r="C1392" s="38">
        <v>3.4475107742</v>
      </c>
      <c r="D1392" s="38">
        <v>2.8208092745000002</v>
      </c>
      <c r="E1392" s="38">
        <v>2.1536769486999998</v>
      </c>
      <c r="F1392" s="38">
        <v>21.4135670177</v>
      </c>
      <c r="G1392" s="38">
        <v>4.6591624271000001</v>
      </c>
      <c r="H1392" s="38">
        <v>0.6557995794</v>
      </c>
      <c r="I1392" s="38">
        <v>0.81071761149999999</v>
      </c>
      <c r="J1392" s="37" t="s">
        <v>10445</v>
      </c>
      <c r="K1392" s="39">
        <v>3.4475107742</v>
      </c>
      <c r="L1392" s="39">
        <v>5.1006228142785188</v>
      </c>
      <c r="M1392" s="39">
        <v>1.1123440418558312</v>
      </c>
      <c r="N1392" s="39">
        <v>3.0675486508535839</v>
      </c>
      <c r="O1392" s="39">
        <v>3.4495475054381424</v>
      </c>
      <c r="P1392" s="39">
        <v>1.4906247157238774</v>
      </c>
      <c r="Q1392" s="39">
        <v>0.81295632395988493</v>
      </c>
    </row>
    <row r="1393" spans="1:17" ht="15">
      <c r="A1393" s="22" t="s">
        <v>1726</v>
      </c>
      <c r="B1393" s="21" t="s">
        <v>2066</v>
      </c>
      <c r="C1393" s="38">
        <v>4.6500493637</v>
      </c>
      <c r="D1393" s="38">
        <v>3.6831122782999999</v>
      </c>
      <c r="E1393" s="38">
        <v>8.1746224084999994</v>
      </c>
      <c r="F1393" s="38">
        <v>41.767517104500001</v>
      </c>
      <c r="G1393" s="38">
        <v>5.1364763759000001</v>
      </c>
      <c r="H1393" s="38">
        <v>1.6096873887000001</v>
      </c>
      <c r="I1393" s="38">
        <v>6.9606845587999997</v>
      </c>
      <c r="J1393" s="37" t="s">
        <v>10479</v>
      </c>
      <c r="K1393" s="39">
        <v>4.6500493637</v>
      </c>
      <c r="L1393" s="39">
        <v>6.6598499530161375</v>
      </c>
      <c r="M1393" s="39">
        <v>4.2220782165147108</v>
      </c>
      <c r="N1393" s="39">
        <v>5.9833044460789031</v>
      </c>
      <c r="O1393" s="39">
        <v>3.8029408818563821</v>
      </c>
      <c r="P1393" s="39">
        <v>3.6588004651978099</v>
      </c>
      <c r="Q1393" s="39">
        <v>6.9799057660737418</v>
      </c>
    </row>
    <row r="1394" spans="1:17" ht="15">
      <c r="A1394" s="22" t="s">
        <v>1724</v>
      </c>
      <c r="B1394" s="21" t="s">
        <v>1725</v>
      </c>
      <c r="C1394" s="38">
        <v>15.3774979261</v>
      </c>
      <c r="D1394" s="38">
        <v>12.6582400325</v>
      </c>
      <c r="E1394" s="38">
        <v>51.745285607600003</v>
      </c>
      <c r="F1394" s="38">
        <v>189.78470878370001</v>
      </c>
      <c r="G1394" s="38">
        <v>36.8295998631</v>
      </c>
      <c r="H1394" s="38">
        <v>15.148841383400001</v>
      </c>
      <c r="I1394" s="38">
        <v>28.0033085902</v>
      </c>
      <c r="J1394" s="37" t="s">
        <v>10479</v>
      </c>
      <c r="K1394" s="39">
        <v>15.3774979261</v>
      </c>
      <c r="L1394" s="39">
        <v>22.888788860008109</v>
      </c>
      <c r="M1394" s="39">
        <v>26.725716767542874</v>
      </c>
      <c r="N1394" s="39">
        <v>27.187148544699102</v>
      </c>
      <c r="O1394" s="39">
        <v>27.267874070043614</v>
      </c>
      <c r="P1394" s="39">
        <v>34.433137943358574</v>
      </c>
      <c r="Q1394" s="39">
        <v>28.08063681764888</v>
      </c>
    </row>
    <row r="1395" spans="1:17" ht="15">
      <c r="A1395" s="22" t="s">
        <v>1723</v>
      </c>
      <c r="B1395" s="21" t="s">
        <v>10258</v>
      </c>
      <c r="C1395" s="38">
        <v>2.3144961979000001</v>
      </c>
      <c r="D1395" s="38">
        <v>4.0198020364999998</v>
      </c>
      <c r="E1395" s="38">
        <v>12.012816991199999</v>
      </c>
      <c r="F1395" s="38">
        <v>30.766035080999998</v>
      </c>
      <c r="G1395" s="38">
        <v>9.5025791534999993</v>
      </c>
      <c r="H1395" s="38">
        <v>1.9944054093000001</v>
      </c>
      <c r="I1395" s="38">
        <v>4.4909986869000003</v>
      </c>
      <c r="J1395" s="37" t="s">
        <v>10479</v>
      </c>
      <c r="K1395" s="39">
        <v>2.3144961979000001</v>
      </c>
      <c r="L1395" s="39">
        <v>7.2686566091532283</v>
      </c>
      <c r="M1395" s="39">
        <v>6.2044520716682232</v>
      </c>
      <c r="N1395" s="39">
        <v>4.4073137990894331</v>
      </c>
      <c r="O1395" s="39">
        <v>7.0355130835366486</v>
      </c>
      <c r="P1395" s="39">
        <v>4.5332599923225505</v>
      </c>
      <c r="Q1395" s="39">
        <v>4.5034001132105601</v>
      </c>
    </row>
    <row r="1396" spans="1:17" ht="15">
      <c r="A1396" s="22" t="s">
        <v>1722</v>
      </c>
      <c r="B1396" s="21" t="s">
        <v>8087</v>
      </c>
      <c r="C1396" s="38">
        <v>7.8399269989000002</v>
      </c>
      <c r="D1396" s="38">
        <v>4.2568192028</v>
      </c>
      <c r="E1396" s="38">
        <v>8.9486439368999999</v>
      </c>
      <c r="F1396" s="38">
        <v>30.469755806399998</v>
      </c>
      <c r="G1396" s="38">
        <v>7.6849228606000004</v>
      </c>
      <c r="H1396" s="38">
        <v>2.3562341594</v>
      </c>
      <c r="I1396" s="38">
        <v>4.0664926496999998</v>
      </c>
      <c r="J1396" s="37" t="s">
        <v>10479</v>
      </c>
      <c r="K1396" s="39">
        <v>7.8399269989000002</v>
      </c>
      <c r="L1396" s="39">
        <v>7.6972340307939433</v>
      </c>
      <c r="M1396" s="39">
        <v>4.6218495173607295</v>
      </c>
      <c r="N1396" s="39">
        <v>4.3648710295908311</v>
      </c>
      <c r="O1396" s="39">
        <v>5.6897579550081456</v>
      </c>
      <c r="P1396" s="39">
        <v>5.3556924773387777</v>
      </c>
      <c r="Q1396" s="39">
        <v>4.0777218466901459</v>
      </c>
    </row>
    <row r="1397" spans="1:17" ht="15">
      <c r="A1397" s="22" t="s">
        <v>1721</v>
      </c>
      <c r="B1397" s="21" t="s">
        <v>10397</v>
      </c>
      <c r="C1397" s="38">
        <v>6.4063048097999999</v>
      </c>
      <c r="D1397" s="38">
        <v>10.3936573315</v>
      </c>
      <c r="E1397" s="38">
        <v>26.8757281482</v>
      </c>
      <c r="F1397" s="38">
        <v>205.2073394212</v>
      </c>
      <c r="G1397" s="38">
        <v>15.050855090800001</v>
      </c>
      <c r="H1397" s="38">
        <v>4.2894110054999999</v>
      </c>
      <c r="I1397" s="38">
        <v>1.5143301778</v>
      </c>
      <c r="J1397" s="37" t="s">
        <v>10479</v>
      </c>
      <c r="K1397" s="39">
        <v>6.4063048097999999</v>
      </c>
      <c r="L1397" s="39">
        <v>18.793941932936622</v>
      </c>
      <c r="M1397" s="39">
        <v>13.880937943934695</v>
      </c>
      <c r="N1397" s="39">
        <v>29.396480122458712</v>
      </c>
      <c r="O1397" s="39">
        <v>11.143341844275604</v>
      </c>
      <c r="P1397" s="39">
        <v>9.7497806670540665</v>
      </c>
      <c r="Q1397" s="39">
        <v>1.5185118432644373</v>
      </c>
    </row>
    <row r="1398" spans="1:17" ht="15">
      <c r="A1398" s="22" t="s">
        <v>1887</v>
      </c>
      <c r="B1398" s="21" t="s">
        <v>1720</v>
      </c>
      <c r="C1398" s="38">
        <v>8.4857205863999994</v>
      </c>
      <c r="D1398" s="38">
        <v>5.7598170474000003</v>
      </c>
      <c r="E1398" s="38">
        <v>28.927880303199998</v>
      </c>
      <c r="F1398" s="38">
        <v>100.70593244840001</v>
      </c>
      <c r="G1398" s="38">
        <v>12.0746264745</v>
      </c>
      <c r="H1398" s="38">
        <v>3.1094664956</v>
      </c>
      <c r="I1398" s="38">
        <v>10.1459535975</v>
      </c>
      <c r="J1398" s="37" t="s">
        <v>10479</v>
      </c>
      <c r="K1398" s="39">
        <v>8.4857205863999994</v>
      </c>
      <c r="L1398" s="39">
        <v>10.414973640231761</v>
      </c>
      <c r="M1398" s="39">
        <v>14.94084584886618</v>
      </c>
      <c r="N1398" s="39">
        <v>14.426384308587849</v>
      </c>
      <c r="O1398" s="39">
        <v>8.9398037277988305</v>
      </c>
      <c r="P1398" s="39">
        <v>7.0677807010753799</v>
      </c>
      <c r="Q1398" s="39">
        <v>10.17397059431115</v>
      </c>
    </row>
    <row r="1399" spans="1:17" ht="15">
      <c r="A1399" s="22" t="s">
        <v>1886</v>
      </c>
      <c r="B1399" s="21" t="s">
        <v>9261</v>
      </c>
      <c r="C1399" s="38">
        <v>20.414281869100002</v>
      </c>
      <c r="D1399" s="38">
        <v>9.2700253995999997</v>
      </c>
      <c r="E1399" s="38">
        <v>16.258647126700001</v>
      </c>
      <c r="F1399" s="38">
        <v>49.3404741035</v>
      </c>
      <c r="G1399" s="38">
        <v>23.404383134</v>
      </c>
      <c r="H1399" s="38">
        <v>3.6700689990000002</v>
      </c>
      <c r="I1399" s="38">
        <v>10.6344943015</v>
      </c>
      <c r="J1399" s="37" t="s">
        <v>10479</v>
      </c>
      <c r="K1399" s="39">
        <v>20.414281869100002</v>
      </c>
      <c r="L1399" s="39">
        <v>16.762176539043811</v>
      </c>
      <c r="M1399" s="39">
        <v>8.3973639922820134</v>
      </c>
      <c r="N1399" s="39">
        <v>7.0681500491516127</v>
      </c>
      <c r="O1399" s="39">
        <v>17.328121249136142</v>
      </c>
      <c r="P1399" s="39">
        <v>8.3420235848986124</v>
      </c>
      <c r="Q1399" s="39">
        <v>10.663860352711463</v>
      </c>
    </row>
    <row r="1400" spans="1:17" ht="15">
      <c r="A1400" s="22" t="s">
        <v>1885</v>
      </c>
      <c r="B1400" s="21" t="s">
        <v>10397</v>
      </c>
      <c r="C1400" s="38">
        <v>12.252288678399999</v>
      </c>
      <c r="D1400" s="38">
        <v>8.5346247230000003</v>
      </c>
      <c r="E1400" s="38">
        <v>5.0148824131999996</v>
      </c>
      <c r="F1400" s="38">
        <v>84.094875703200003</v>
      </c>
      <c r="G1400" s="38">
        <v>6.3449193365000003</v>
      </c>
      <c r="H1400" s="38">
        <v>2.9503380845999998</v>
      </c>
      <c r="I1400" s="38">
        <v>5.9643963579000001</v>
      </c>
      <c r="J1400" s="37" t="s">
        <v>10479</v>
      </c>
      <c r="K1400" s="39">
        <v>12.252288678399999</v>
      </c>
      <c r="L1400" s="39">
        <v>15.432415784706143</v>
      </c>
      <c r="M1400" s="39">
        <v>2.5901166729289478</v>
      </c>
      <c r="N1400" s="39">
        <v>12.046807628725402</v>
      </c>
      <c r="O1400" s="39">
        <v>4.6976470582187853</v>
      </c>
      <c r="P1400" s="39">
        <v>6.7060836981168146</v>
      </c>
      <c r="Q1400" s="39">
        <v>5.980866418809887</v>
      </c>
    </row>
    <row r="1401" spans="1:17" ht="15">
      <c r="A1401" s="22" t="s">
        <v>1884</v>
      </c>
      <c r="B1401" s="21" t="s">
        <v>10397</v>
      </c>
      <c r="C1401" s="38">
        <v>5.1656951749999998</v>
      </c>
      <c r="D1401" s="38">
        <v>2.9105176967999999</v>
      </c>
      <c r="E1401" s="38">
        <v>2.9985986054999998</v>
      </c>
      <c r="F1401" s="38">
        <v>37.818672742099999</v>
      </c>
      <c r="G1401" s="38">
        <v>3.7653031549999998</v>
      </c>
      <c r="H1401" s="38">
        <v>1.1386051429999999</v>
      </c>
      <c r="I1401" s="38">
        <v>2.4610053227000002</v>
      </c>
      <c r="J1401" s="37" t="s">
        <v>10479</v>
      </c>
      <c r="K1401" s="39">
        <v>5.1656951749999998</v>
      </c>
      <c r="L1401" s="39">
        <v>5.2628347119607595</v>
      </c>
      <c r="M1401" s="39">
        <v>1.5487342680426066</v>
      </c>
      <c r="N1401" s="39">
        <v>5.4176223163198429</v>
      </c>
      <c r="O1401" s="39">
        <v>2.7877525861731116</v>
      </c>
      <c r="P1401" s="39">
        <v>2.588036072177633</v>
      </c>
      <c r="Q1401" s="39">
        <v>2.4678011332283765</v>
      </c>
    </row>
    <row r="1402" spans="1:17" ht="15">
      <c r="A1402" s="22" t="s">
        <v>1883</v>
      </c>
      <c r="B1402" s="21" t="s">
        <v>10397</v>
      </c>
      <c r="C1402" s="38">
        <v>31.666122856499999</v>
      </c>
      <c r="D1402" s="38">
        <v>12.1709569226</v>
      </c>
      <c r="E1402" s="38">
        <v>73.181060195699999</v>
      </c>
      <c r="F1402" s="38">
        <v>368.92098078859999</v>
      </c>
      <c r="G1402" s="38">
        <v>36.477250771800001</v>
      </c>
      <c r="H1402" s="38">
        <v>12.6445779265</v>
      </c>
      <c r="I1402" s="38">
        <v>35.672372217499998</v>
      </c>
      <c r="J1402" s="37" t="s">
        <v>10479</v>
      </c>
      <c r="K1402" s="39">
        <v>31.666122856499999</v>
      </c>
      <c r="L1402" s="39">
        <v>22.007677410950965</v>
      </c>
      <c r="M1402" s="39">
        <v>37.796994732434648</v>
      </c>
      <c r="N1402" s="39">
        <v>52.848881083390992</v>
      </c>
      <c r="O1402" s="39">
        <v>27.007002089734947</v>
      </c>
      <c r="P1402" s="39">
        <v>28.740976617249533</v>
      </c>
      <c r="Q1402" s="39">
        <v>35.770877767427812</v>
      </c>
    </row>
    <row r="1403" spans="1:17" ht="15">
      <c r="A1403" s="22" t="s">
        <v>1881</v>
      </c>
      <c r="B1403" s="21" t="s">
        <v>1882</v>
      </c>
      <c r="C1403" s="38">
        <v>24.962904201699999</v>
      </c>
      <c r="D1403" s="38">
        <v>7.2641396721999998</v>
      </c>
      <c r="E1403" s="38">
        <v>49.350417453600002</v>
      </c>
      <c r="F1403" s="38">
        <v>246.24537031130001</v>
      </c>
      <c r="G1403" s="38">
        <v>24.068761505499999</v>
      </c>
      <c r="H1403" s="38">
        <v>9.3589352103000003</v>
      </c>
      <c r="I1403" s="38">
        <v>23.881530831199999</v>
      </c>
      <c r="J1403" s="37" t="s">
        <v>10479</v>
      </c>
      <c r="K1403" s="39">
        <v>24.962904201699999</v>
      </c>
      <c r="L1403" s="39">
        <v>13.135108733892173</v>
      </c>
      <c r="M1403" s="39">
        <v>25.488800839302026</v>
      </c>
      <c r="N1403" s="39">
        <v>35.275283788683922</v>
      </c>
      <c r="O1403" s="39">
        <v>17.820013255464275</v>
      </c>
      <c r="P1403" s="39">
        <v>21.272749442894238</v>
      </c>
      <c r="Q1403" s="39">
        <v>23.947477197572891</v>
      </c>
    </row>
    <row r="1404" spans="1:17" ht="15">
      <c r="A1404" s="22" t="s">
        <v>1880</v>
      </c>
      <c r="B1404" s="21" t="s">
        <v>10397</v>
      </c>
      <c r="C1404" s="38">
        <v>5.6536873488000001</v>
      </c>
      <c r="D1404" s="38">
        <v>4.3274922589000004</v>
      </c>
      <c r="E1404" s="38">
        <v>16.1075383045</v>
      </c>
      <c r="F1404" s="38">
        <v>78.383719456400001</v>
      </c>
      <c r="G1404" s="38">
        <v>8.0453982646999993</v>
      </c>
      <c r="H1404" s="38">
        <v>3.1482249633000001</v>
      </c>
      <c r="I1404" s="38">
        <v>4.3141834556000003</v>
      </c>
      <c r="J1404" s="37" t="s">
        <v>10479</v>
      </c>
      <c r="K1404" s="39">
        <v>5.6536873488000001</v>
      </c>
      <c r="L1404" s="39">
        <v>7.8250259398595938</v>
      </c>
      <c r="M1404" s="39">
        <v>8.3193183976781047</v>
      </c>
      <c r="N1404" s="39">
        <v>11.228669780640384</v>
      </c>
      <c r="O1404" s="39">
        <v>5.9566464892546183</v>
      </c>
      <c r="P1404" s="39">
        <v>7.1558782414093711</v>
      </c>
      <c r="Q1404" s="39">
        <v>4.3260966250184021</v>
      </c>
    </row>
    <row r="1405" spans="1:17" ht="15">
      <c r="A1405" s="22" t="s">
        <v>1878</v>
      </c>
      <c r="B1405" s="21" t="s">
        <v>1879</v>
      </c>
      <c r="C1405" s="38">
        <v>2.8765028532999999</v>
      </c>
      <c r="D1405" s="38">
        <v>3.2476063635000001</v>
      </c>
      <c r="E1405" s="38">
        <v>1.8454842950000001</v>
      </c>
      <c r="F1405" s="38">
        <v>21.2153409055</v>
      </c>
      <c r="G1405" s="38">
        <v>4.5642945764</v>
      </c>
      <c r="H1405" s="38">
        <v>0.86861575359999998</v>
      </c>
      <c r="I1405" s="38">
        <v>2.0210271963999999</v>
      </c>
      <c r="J1405" s="37" t="s">
        <v>10445</v>
      </c>
      <c r="K1405" s="39">
        <v>2.8765028532999999</v>
      </c>
      <c r="L1405" s="39">
        <v>5.8723626794655859</v>
      </c>
      <c r="M1405" s="39">
        <v>0.95316684385783867</v>
      </c>
      <c r="N1405" s="39">
        <v>3.039152249518839</v>
      </c>
      <c r="O1405" s="39">
        <v>3.3793093107306542</v>
      </c>
      <c r="P1405" s="39">
        <v>1.9743533717540556</v>
      </c>
      <c r="Q1405" s="39">
        <v>2.0266080530412856</v>
      </c>
    </row>
    <row r="1406" spans="1:17" ht="15">
      <c r="A1406" s="22" t="s">
        <v>1876</v>
      </c>
      <c r="B1406" s="21" t="s">
        <v>1877</v>
      </c>
      <c r="C1406" s="38">
        <v>6.2922497800999997</v>
      </c>
      <c r="D1406" s="38">
        <v>8.1546424231000003</v>
      </c>
      <c r="E1406" s="38">
        <v>25.681977358699999</v>
      </c>
      <c r="F1406" s="38">
        <v>67.490807104200002</v>
      </c>
      <c r="G1406" s="38">
        <v>13.9080111531</v>
      </c>
      <c r="H1406" s="38">
        <v>4.3149850410999999</v>
      </c>
      <c r="I1406" s="38">
        <v>5.5645774240000003</v>
      </c>
      <c r="J1406" s="37" t="s">
        <v>10479</v>
      </c>
      <c r="K1406" s="39">
        <v>6.2922497800999997</v>
      </c>
      <c r="L1406" s="39">
        <v>14.745327010072307</v>
      </c>
      <c r="M1406" s="39">
        <v>13.264382346326361</v>
      </c>
      <c r="N1406" s="39">
        <v>9.6682320188122084</v>
      </c>
      <c r="O1406" s="39">
        <v>10.297203827822731</v>
      </c>
      <c r="P1406" s="39">
        <v>9.8079101485963402</v>
      </c>
      <c r="Q1406" s="39">
        <v>5.5799434264605301</v>
      </c>
    </row>
    <row r="1407" spans="1:17" ht="15">
      <c r="A1407" s="22" t="s">
        <v>1874</v>
      </c>
      <c r="B1407" s="21" t="s">
        <v>1875</v>
      </c>
      <c r="C1407" s="38">
        <v>12.093482467699999</v>
      </c>
      <c r="D1407" s="38">
        <v>55.650852670399999</v>
      </c>
      <c r="E1407" s="38">
        <v>344.15766952910002</v>
      </c>
      <c r="F1407" s="38">
        <v>237.89162543480001</v>
      </c>
      <c r="G1407" s="38">
        <v>194.9055472695</v>
      </c>
      <c r="H1407" s="38">
        <v>78.371613155299997</v>
      </c>
      <c r="I1407" s="38">
        <v>67.587712177699999</v>
      </c>
      <c r="J1407" s="37" t="s">
        <v>10479</v>
      </c>
      <c r="K1407" s="39">
        <v>12.093482467699999</v>
      </c>
      <c r="L1407" s="39">
        <v>100.62857185373127</v>
      </c>
      <c r="M1407" s="39">
        <v>177.75262598727306</v>
      </c>
      <c r="N1407" s="39">
        <v>34.078588310331291</v>
      </c>
      <c r="O1407" s="39">
        <v>144.3040363797837</v>
      </c>
      <c r="P1407" s="39">
        <v>178.13775313385136</v>
      </c>
      <c r="Q1407" s="39">
        <v>67.774348623289711</v>
      </c>
    </row>
    <row r="1408" spans="1:17" ht="15">
      <c r="A1408" s="22" t="s">
        <v>2039</v>
      </c>
      <c r="B1408" s="21" t="s">
        <v>1873</v>
      </c>
      <c r="C1408" s="38">
        <v>5.6849529392000004</v>
      </c>
      <c r="D1408" s="38">
        <v>3.7410166963</v>
      </c>
      <c r="E1408" s="38">
        <v>5.8014309105999997</v>
      </c>
      <c r="F1408" s="38">
        <v>36.784361961599998</v>
      </c>
      <c r="G1408" s="38">
        <v>3.9760099645999998</v>
      </c>
      <c r="H1408" s="38">
        <v>1.3976927364</v>
      </c>
      <c r="I1408" s="38">
        <v>3.8427690121999998</v>
      </c>
      <c r="J1408" s="37" t="s">
        <v>10479</v>
      </c>
      <c r="K1408" s="39">
        <v>5.6849529392000004</v>
      </c>
      <c r="L1408" s="39">
        <v>6.7645534500473827</v>
      </c>
      <c r="M1408" s="39">
        <v>2.9963579781728291</v>
      </c>
      <c r="N1408" s="39">
        <v>5.2694546319418256</v>
      </c>
      <c r="O1408" s="39">
        <v>2.9437555503983615</v>
      </c>
      <c r="P1408" s="39">
        <v>3.1769391187651292</v>
      </c>
      <c r="Q1408" s="39">
        <v>3.8533804196075123</v>
      </c>
    </row>
    <row r="1409" spans="1:17" ht="15">
      <c r="A1409" s="22" t="s">
        <v>2037</v>
      </c>
      <c r="B1409" s="21" t="s">
        <v>2038</v>
      </c>
      <c r="C1409" s="38">
        <v>289.8838772419</v>
      </c>
      <c r="D1409" s="38">
        <v>53.975897957599997</v>
      </c>
      <c r="E1409" s="38">
        <v>282.3011062475</v>
      </c>
      <c r="F1409" s="38">
        <v>2068.9927413149999</v>
      </c>
      <c r="G1409" s="38">
        <v>150.76270980340001</v>
      </c>
      <c r="H1409" s="38">
        <v>49.583003644000001</v>
      </c>
      <c r="I1409" s="38">
        <v>127.5665492121</v>
      </c>
      <c r="J1409" s="37" t="s">
        <v>10479</v>
      </c>
      <c r="K1409" s="39">
        <v>289.8838772419</v>
      </c>
      <c r="L1409" s="39">
        <v>97.599897672097583</v>
      </c>
      <c r="M1409" s="39">
        <v>145.80457562739971</v>
      </c>
      <c r="N1409" s="39">
        <v>296.38854129256509</v>
      </c>
      <c r="O1409" s="39">
        <v>111.62159243268016</v>
      </c>
      <c r="P1409" s="39">
        <v>112.70158297325294</v>
      </c>
      <c r="Q1409" s="39">
        <v>127.91881098504615</v>
      </c>
    </row>
    <row r="1410" spans="1:17" ht="15">
      <c r="A1410" s="22" t="s">
        <v>2036</v>
      </c>
      <c r="B1410" s="21" t="s">
        <v>10397</v>
      </c>
      <c r="C1410" s="38">
        <v>10.332881828</v>
      </c>
      <c r="D1410" s="38">
        <v>5.2527331875999996</v>
      </c>
      <c r="E1410" s="38">
        <v>18.518664712</v>
      </c>
      <c r="F1410" s="38">
        <v>105.5969777582</v>
      </c>
      <c r="G1410" s="38">
        <v>11.6544087977</v>
      </c>
      <c r="H1410" s="38">
        <v>2.510826497</v>
      </c>
      <c r="I1410" s="38">
        <v>14.253987112900001</v>
      </c>
      <c r="J1410" s="37" t="s">
        <v>10479</v>
      </c>
      <c r="K1410" s="39">
        <v>10.332881828</v>
      </c>
      <c r="L1410" s="39">
        <v>9.4980582261236037</v>
      </c>
      <c r="M1410" s="39">
        <v>9.564631486608544</v>
      </c>
      <c r="N1410" s="39">
        <v>15.127039151797256</v>
      </c>
      <c r="O1410" s="39">
        <v>8.6286832503681481</v>
      </c>
      <c r="P1410" s="39">
        <v>5.707079038914376</v>
      </c>
      <c r="Q1410" s="39">
        <v>14.293348017486307</v>
      </c>
    </row>
    <row r="1411" spans="1:17" ht="15">
      <c r="A1411" s="22" t="s">
        <v>2035</v>
      </c>
      <c r="B1411" s="21" t="s">
        <v>10397</v>
      </c>
      <c r="C1411" s="38">
        <v>5.6395090050999999</v>
      </c>
      <c r="D1411" s="38">
        <v>1.4739777403000001</v>
      </c>
      <c r="E1411" s="38">
        <v>4.7276833470000001</v>
      </c>
      <c r="F1411" s="38">
        <v>23.595453715800002</v>
      </c>
      <c r="G1411" s="38">
        <v>2.4013758590999998</v>
      </c>
      <c r="H1411" s="38">
        <v>1.4053110767999999</v>
      </c>
      <c r="I1411" s="38">
        <v>3.2229778499999999</v>
      </c>
      <c r="J1411" s="37" t="s">
        <v>10445</v>
      </c>
      <c r="K1411" s="39">
        <v>5.6395090050999999</v>
      </c>
      <c r="L1411" s="39">
        <v>2.6652650917866505</v>
      </c>
      <c r="M1411" s="39">
        <v>2.4417823694453347</v>
      </c>
      <c r="N1411" s="39">
        <v>3.3801095423453988</v>
      </c>
      <c r="O1411" s="39">
        <v>1.7779290235077241</v>
      </c>
      <c r="P1411" s="39">
        <v>3.1942555167162037</v>
      </c>
      <c r="Q1411" s="39">
        <v>3.2318777685022986</v>
      </c>
    </row>
    <row r="1412" spans="1:17" ht="15">
      <c r="A1412" s="22" t="s">
        <v>2034</v>
      </c>
      <c r="B1412" s="21" t="s">
        <v>5391</v>
      </c>
      <c r="C1412" s="38">
        <v>371.10725858789999</v>
      </c>
      <c r="D1412" s="38">
        <v>101.6559519577</v>
      </c>
      <c r="E1412" s="38">
        <v>377.14293600949998</v>
      </c>
      <c r="F1412" s="38">
        <v>1684.1486630494001</v>
      </c>
      <c r="G1412" s="38">
        <v>178.28713646579999</v>
      </c>
      <c r="H1412" s="38">
        <v>36.319918789799999</v>
      </c>
      <c r="I1412" s="38">
        <v>50.720349828000003</v>
      </c>
      <c r="J1412" s="37" t="s">
        <v>10479</v>
      </c>
      <c r="K1412" s="39">
        <v>371.10725858789999</v>
      </c>
      <c r="L1412" s="39">
        <v>183.81557110221618</v>
      </c>
      <c r="M1412" s="39">
        <v>194.78905508619022</v>
      </c>
      <c r="N1412" s="39">
        <v>241.2586354671212</v>
      </c>
      <c r="O1412" s="39">
        <v>132.00010870411108</v>
      </c>
      <c r="P1412" s="39">
        <v>82.554747398119389</v>
      </c>
      <c r="Q1412" s="39">
        <v>50.860408804786729</v>
      </c>
    </row>
    <row r="1413" spans="1:17" ht="15">
      <c r="A1413" s="22" t="s">
        <v>2198</v>
      </c>
      <c r="B1413" s="21" t="s">
        <v>2199</v>
      </c>
      <c r="C1413" s="38">
        <v>5.8626867287</v>
      </c>
      <c r="D1413" s="38">
        <v>4.3750112738000002</v>
      </c>
      <c r="E1413" s="38">
        <v>7.4577860569999999</v>
      </c>
      <c r="F1413" s="38">
        <v>43.737814159599999</v>
      </c>
      <c r="G1413" s="38">
        <v>8.1767435103999997</v>
      </c>
      <c r="H1413" s="38">
        <v>1.3638109198999999</v>
      </c>
      <c r="I1413" s="38">
        <v>3.1576361663000001</v>
      </c>
      <c r="J1413" s="37" t="s">
        <v>10479</v>
      </c>
      <c r="K1413" s="39">
        <v>5.8626867287</v>
      </c>
      <c r="L1413" s="39">
        <v>7.9109504203631342</v>
      </c>
      <c r="M1413" s="39">
        <v>3.8518422602548807</v>
      </c>
      <c r="N1413" s="39">
        <v>6.2655545760155436</v>
      </c>
      <c r="O1413" s="39">
        <v>6.0538917928354179</v>
      </c>
      <c r="P1413" s="39">
        <v>3.099926149139975</v>
      </c>
      <c r="Q1413" s="39">
        <v>3.1663556505310138</v>
      </c>
    </row>
    <row r="1414" spans="1:17" ht="15">
      <c r="A1414" s="22" t="s">
        <v>2197</v>
      </c>
      <c r="B1414" s="21" t="s">
        <v>9261</v>
      </c>
      <c r="C1414" s="38">
        <v>5.8801091842000002</v>
      </c>
      <c r="D1414" s="38">
        <v>6.1032978778000002</v>
      </c>
      <c r="E1414" s="38">
        <v>13.341783425999999</v>
      </c>
      <c r="F1414" s="38">
        <v>84.133679371699998</v>
      </c>
      <c r="G1414" s="38">
        <v>8.7225746832999995</v>
      </c>
      <c r="H1414" s="38">
        <v>3.2383278080000002</v>
      </c>
      <c r="I1414" s="38">
        <v>2.7485189204</v>
      </c>
      <c r="J1414" s="37" t="s">
        <v>10479</v>
      </c>
      <c r="K1414" s="39">
        <v>5.8801091842000002</v>
      </c>
      <c r="L1414" s="39">
        <v>11.036059998548598</v>
      </c>
      <c r="M1414" s="39">
        <v>6.8908446601520614</v>
      </c>
      <c r="N1414" s="39">
        <v>12.052366354222043</v>
      </c>
      <c r="O1414" s="39">
        <v>6.4580139049806959</v>
      </c>
      <c r="P1414" s="39">
        <v>7.3606809455979461</v>
      </c>
      <c r="Q1414" s="39">
        <v>2.7561086698590556</v>
      </c>
    </row>
    <row r="1415" spans="1:17" ht="15">
      <c r="A1415" s="22" t="s">
        <v>2196</v>
      </c>
      <c r="B1415" s="21" t="s">
        <v>10397</v>
      </c>
      <c r="C1415" s="38">
        <v>1.6519737641000001</v>
      </c>
      <c r="D1415" s="38">
        <v>2.65565374</v>
      </c>
      <c r="E1415" s="38">
        <v>15.006435636499999</v>
      </c>
      <c r="F1415" s="38">
        <v>93.521422255199994</v>
      </c>
      <c r="G1415" s="38">
        <v>6.2393035443000002</v>
      </c>
      <c r="H1415" s="38">
        <v>4.5446642671999999</v>
      </c>
      <c r="I1415" s="38">
        <v>4.4116096407000001</v>
      </c>
      <c r="J1415" s="37" t="s">
        <v>10479</v>
      </c>
      <c r="K1415" s="39">
        <v>1.6519737641000001</v>
      </c>
      <c r="L1415" s="39">
        <v>4.8019864992357792</v>
      </c>
      <c r="M1415" s="39">
        <v>7.7506142598729078</v>
      </c>
      <c r="N1415" s="39">
        <v>13.397184711342902</v>
      </c>
      <c r="O1415" s="39">
        <v>4.6194513099016028</v>
      </c>
      <c r="P1415" s="39">
        <v>10.329968322873041</v>
      </c>
      <c r="Q1415" s="39">
        <v>4.4237918424070903</v>
      </c>
    </row>
    <row r="1416" spans="1:17" ht="15">
      <c r="A1416" s="22" t="s">
        <v>2194</v>
      </c>
      <c r="B1416" s="21" t="s">
        <v>2195</v>
      </c>
      <c r="C1416" s="38">
        <v>11.0448324105</v>
      </c>
      <c r="D1416" s="38">
        <v>7.3171705169000001</v>
      </c>
      <c r="E1416" s="38">
        <v>32.400674611200003</v>
      </c>
      <c r="F1416" s="38">
        <v>91.742312390400002</v>
      </c>
      <c r="G1416" s="38">
        <v>21.3529772672</v>
      </c>
      <c r="H1416" s="38">
        <v>4.8053147871000004</v>
      </c>
      <c r="I1416" s="38">
        <v>14.6867279108</v>
      </c>
      <c r="J1416" s="37" t="s">
        <v>10479</v>
      </c>
      <c r="K1416" s="39">
        <v>11.0448324105</v>
      </c>
      <c r="L1416" s="39">
        <v>13.230999774375663</v>
      </c>
      <c r="M1416" s="39">
        <v>16.734495569371568</v>
      </c>
      <c r="N1416" s="39">
        <v>13.142322639041895</v>
      </c>
      <c r="O1416" s="39">
        <v>15.80930277023935</v>
      </c>
      <c r="P1416" s="39">
        <v>10.922423882976773</v>
      </c>
      <c r="Q1416" s="39">
        <v>14.727283784142895</v>
      </c>
    </row>
    <row r="1417" spans="1:17" ht="15">
      <c r="A1417" s="22" t="s">
        <v>2193</v>
      </c>
      <c r="B1417" s="21" t="s">
        <v>10397</v>
      </c>
      <c r="C1417" s="38">
        <v>39.520096758999998</v>
      </c>
      <c r="D1417" s="38">
        <v>15.503799949999999</v>
      </c>
      <c r="E1417" s="38">
        <v>87.990688543100006</v>
      </c>
      <c r="F1417" s="38">
        <v>314.29032089039998</v>
      </c>
      <c r="G1417" s="38">
        <v>40.4731029382</v>
      </c>
      <c r="H1417" s="38">
        <v>8.0981061031999992</v>
      </c>
      <c r="I1417" s="38">
        <v>61.055337367200003</v>
      </c>
      <c r="J1417" s="37" t="s">
        <v>10479</v>
      </c>
      <c r="K1417" s="39">
        <v>39.520096758999998</v>
      </c>
      <c r="L1417" s="39">
        <v>28.034166098307807</v>
      </c>
      <c r="M1417" s="39">
        <v>45.445960778281624</v>
      </c>
      <c r="N1417" s="39">
        <v>45.022898288117112</v>
      </c>
      <c r="O1417" s="39">
        <v>29.9654483959918</v>
      </c>
      <c r="P1417" s="39">
        <v>18.406899740662286</v>
      </c>
      <c r="Q1417" s="39">
        <v>61.223935338389424</v>
      </c>
    </row>
    <row r="1418" spans="1:17" ht="15">
      <c r="A1418" s="22" t="s">
        <v>2192</v>
      </c>
      <c r="B1418" s="21" t="s">
        <v>10013</v>
      </c>
      <c r="C1418" s="38">
        <v>8.6215166762000006</v>
      </c>
      <c r="D1418" s="38">
        <v>9.6340682679</v>
      </c>
      <c r="E1418" s="38">
        <v>21.375093060800001</v>
      </c>
      <c r="F1418" s="38">
        <v>57.935271214300002</v>
      </c>
      <c r="G1418" s="38">
        <v>19.203559465400001</v>
      </c>
      <c r="H1418" s="38">
        <v>3.1359482523</v>
      </c>
      <c r="I1418" s="38">
        <v>11.3293698792</v>
      </c>
      <c r="J1418" s="37" t="s">
        <v>10479</v>
      </c>
      <c r="K1418" s="39">
        <v>8.6215166762000006</v>
      </c>
      <c r="L1418" s="39">
        <v>17.420443432949817</v>
      </c>
      <c r="M1418" s="39">
        <v>11.039936804192813</v>
      </c>
      <c r="N1418" s="39">
        <v>8.2993768811783415</v>
      </c>
      <c r="O1418" s="39">
        <v>14.217918281641785</v>
      </c>
      <c r="P1418" s="39">
        <v>7.1279734219809381</v>
      </c>
      <c r="Q1418" s="39">
        <v>11.360654757129669</v>
      </c>
    </row>
    <row r="1419" spans="1:17" ht="15">
      <c r="A1419" s="22" t="s">
        <v>2190</v>
      </c>
      <c r="B1419" s="21" t="s">
        <v>2191</v>
      </c>
      <c r="C1419" s="38">
        <v>59.528637508700001</v>
      </c>
      <c r="D1419" s="38">
        <v>566.0247763763</v>
      </c>
      <c r="E1419" s="38">
        <v>3566.1112972421001</v>
      </c>
      <c r="F1419" s="38">
        <v>1282.3152822601</v>
      </c>
      <c r="G1419" s="38">
        <v>2205.3406814752002</v>
      </c>
      <c r="H1419" s="38">
        <v>162.09115310639999</v>
      </c>
      <c r="I1419" s="38">
        <v>81.264349326000001</v>
      </c>
      <c r="J1419" s="37" t="s">
        <v>10479</v>
      </c>
      <c r="K1419" s="39">
        <v>59.528637508700001</v>
      </c>
      <c r="L1419" s="39">
        <v>1023.4931209036098</v>
      </c>
      <c r="M1419" s="39">
        <v>1841.8466411484881</v>
      </c>
      <c r="N1419" s="39">
        <v>183.69496827943246</v>
      </c>
      <c r="O1419" s="39">
        <v>1632.7886321746282</v>
      </c>
      <c r="P1419" s="39">
        <v>368.43128085205808</v>
      </c>
      <c r="Q1419" s="39">
        <v>81.488752384228818</v>
      </c>
    </row>
    <row r="1420" spans="1:17" ht="15">
      <c r="A1420" s="22" t="s">
        <v>2022</v>
      </c>
      <c r="B1420" s="21" t="s">
        <v>2189</v>
      </c>
      <c r="C1420" s="38">
        <v>12.5973810784</v>
      </c>
      <c r="D1420" s="38">
        <v>14.955317166</v>
      </c>
      <c r="E1420" s="38">
        <v>71.132740587000001</v>
      </c>
      <c r="F1420" s="38">
        <v>297.31681047630002</v>
      </c>
      <c r="G1420" s="38">
        <v>36.855926439199997</v>
      </c>
      <c r="H1420" s="38">
        <v>11.407692170400001</v>
      </c>
      <c r="I1420" s="38">
        <v>23.7586068576</v>
      </c>
      <c r="J1420" s="37" t="s">
        <v>10479</v>
      </c>
      <c r="K1420" s="39">
        <v>12.5973810784</v>
      </c>
      <c r="L1420" s="39">
        <v>27.042392628687011</v>
      </c>
      <c r="M1420" s="39">
        <v>36.739066284099252</v>
      </c>
      <c r="N1420" s="39">
        <v>42.591399186263409</v>
      </c>
      <c r="O1420" s="39">
        <v>27.287365722531245</v>
      </c>
      <c r="P1420" s="39">
        <v>25.929549869680816</v>
      </c>
      <c r="Q1420" s="39">
        <v>23.824213782190188</v>
      </c>
    </row>
    <row r="1421" spans="1:17" ht="15">
      <c r="A1421" s="22" t="s">
        <v>2021</v>
      </c>
      <c r="B1421" s="21" t="s">
        <v>10397</v>
      </c>
      <c r="C1421" s="38">
        <v>32.064968831400002</v>
      </c>
      <c r="D1421" s="38">
        <v>14.1984313485</v>
      </c>
      <c r="E1421" s="38">
        <v>72.989100076200003</v>
      </c>
      <c r="F1421" s="38">
        <v>344.93392268240001</v>
      </c>
      <c r="G1421" s="38">
        <v>30.147797731899999</v>
      </c>
      <c r="H1421" s="38">
        <v>10.9935164099</v>
      </c>
      <c r="I1421" s="38">
        <v>25.813498687199999</v>
      </c>
      <c r="J1421" s="37" t="s">
        <v>10479</v>
      </c>
      <c r="K1421" s="39">
        <v>32.064968831400002</v>
      </c>
      <c r="L1421" s="39">
        <v>25.673782172303476</v>
      </c>
      <c r="M1421" s="39">
        <v>37.697850013757765</v>
      </c>
      <c r="N1421" s="39">
        <v>49.412673203087849</v>
      </c>
      <c r="O1421" s="39">
        <v>22.320805957662152</v>
      </c>
      <c r="P1421" s="39">
        <v>24.988133246907307</v>
      </c>
      <c r="Q1421" s="39">
        <v>25.884779982097907</v>
      </c>
    </row>
    <row r="1422" spans="1:17" ht="15">
      <c r="A1422" s="22" t="s">
        <v>2020</v>
      </c>
      <c r="B1422" s="21" t="s">
        <v>6248</v>
      </c>
      <c r="C1422" s="38">
        <v>2.1605281803</v>
      </c>
      <c r="D1422" s="38">
        <v>2.0538889504000002</v>
      </c>
      <c r="E1422" s="38">
        <v>6.9299014252999998</v>
      </c>
      <c r="F1422" s="38">
        <v>33.388231122000001</v>
      </c>
      <c r="G1422" s="38">
        <v>3.0744476804</v>
      </c>
      <c r="H1422" s="38">
        <v>1.8547720909000001</v>
      </c>
      <c r="I1422" s="38">
        <v>1.0954281765</v>
      </c>
      <c r="J1422" s="37" t="s">
        <v>10445</v>
      </c>
      <c r="K1422" s="39">
        <v>2.1605281803</v>
      </c>
      <c r="L1422" s="39">
        <v>3.713867836832653</v>
      </c>
      <c r="M1422" s="39">
        <v>3.5791972262755767</v>
      </c>
      <c r="N1422" s="39">
        <v>4.7829501384809232</v>
      </c>
      <c r="O1422" s="39">
        <v>2.2762574802795723</v>
      </c>
      <c r="P1422" s="39">
        <v>4.2158751051043968</v>
      </c>
      <c r="Q1422" s="39">
        <v>1.0984530876069665</v>
      </c>
    </row>
    <row r="1423" spans="1:17" ht="15">
      <c r="A1423" s="22" t="s">
        <v>2019</v>
      </c>
      <c r="B1423" s="21" t="s">
        <v>10397</v>
      </c>
      <c r="C1423" s="38">
        <v>0.47006165729999999</v>
      </c>
      <c r="D1423" s="38">
        <v>1.3882703801</v>
      </c>
      <c r="E1423" s="38">
        <v>4.5920447110999998</v>
      </c>
      <c r="F1423" s="38">
        <v>25.497285633000001</v>
      </c>
      <c r="G1423" s="38">
        <v>3.9793424227999998</v>
      </c>
      <c r="H1423" s="38">
        <v>2.7050631044000002</v>
      </c>
      <c r="I1423" s="38">
        <v>2.7817593123000002</v>
      </c>
      <c r="J1423" s="37" t="s">
        <v>10445</v>
      </c>
      <c r="K1423" s="39">
        <v>0.47006165729999999</v>
      </c>
      <c r="L1423" s="39">
        <v>2.5102879649246455</v>
      </c>
      <c r="M1423" s="39">
        <v>2.3717269098371099</v>
      </c>
      <c r="N1423" s="39">
        <v>3.6525518648662061</v>
      </c>
      <c r="O1423" s="39">
        <v>2.946222833531468</v>
      </c>
      <c r="P1423" s="39">
        <v>6.1485765585585543</v>
      </c>
      <c r="Q1423" s="39">
        <v>2.789440851647992</v>
      </c>
    </row>
    <row r="1424" spans="1:17" ht="15">
      <c r="A1424" s="22" t="s">
        <v>2018</v>
      </c>
      <c r="B1424" s="21" t="s">
        <v>10282</v>
      </c>
      <c r="C1424" s="38">
        <v>2.0418173123000001</v>
      </c>
      <c r="D1424" s="38">
        <v>3.9910318229000001</v>
      </c>
      <c r="E1424" s="38">
        <v>8.2354505529999997</v>
      </c>
      <c r="F1424" s="38">
        <v>60.453837287299997</v>
      </c>
      <c r="G1424" s="38">
        <v>6.6706178392000002</v>
      </c>
      <c r="H1424" s="38">
        <v>3.6870862262999999</v>
      </c>
      <c r="I1424" s="38">
        <v>4.8661051861000004</v>
      </c>
      <c r="J1424" s="37" t="s">
        <v>10479</v>
      </c>
      <c r="K1424" s="39">
        <v>2.0418173123000001</v>
      </c>
      <c r="L1424" s="39">
        <v>7.2166339470092815</v>
      </c>
      <c r="M1424" s="39">
        <v>4.2534951029481949</v>
      </c>
      <c r="N1424" s="39">
        <v>8.6601679606342188</v>
      </c>
      <c r="O1424" s="39">
        <v>4.9387874938856804</v>
      </c>
      <c r="P1424" s="39">
        <v>8.3807035420124603</v>
      </c>
      <c r="Q1424" s="39">
        <v>4.8795424300388328</v>
      </c>
    </row>
    <row r="1425" spans="1:17" ht="15">
      <c r="A1425" s="22" t="s">
        <v>2017</v>
      </c>
      <c r="B1425" s="21" t="s">
        <v>10397</v>
      </c>
      <c r="C1425" s="38">
        <v>8.1688381015000004</v>
      </c>
      <c r="D1425" s="38">
        <v>4.4912118965000003</v>
      </c>
      <c r="E1425" s="38">
        <v>5.9805029762000004</v>
      </c>
      <c r="F1425" s="38">
        <v>55.088890724300001</v>
      </c>
      <c r="G1425" s="38">
        <v>6.6415610975000003</v>
      </c>
      <c r="H1425" s="38">
        <v>2.4082150821999999</v>
      </c>
      <c r="I1425" s="38">
        <v>3.3455474034999999</v>
      </c>
      <c r="J1425" s="37" t="s">
        <v>10479</v>
      </c>
      <c r="K1425" s="39">
        <v>8.1688381015000004</v>
      </c>
      <c r="L1425" s="39">
        <v>8.1210658480650117</v>
      </c>
      <c r="M1425" s="39">
        <v>3.0888461971479226</v>
      </c>
      <c r="N1425" s="39">
        <v>7.8916255418195949</v>
      </c>
      <c r="O1425" s="39">
        <v>4.9172744832500364</v>
      </c>
      <c r="P1425" s="39">
        <v>5.473844502295405</v>
      </c>
      <c r="Q1425" s="39">
        <v>3.3547857850907166</v>
      </c>
    </row>
    <row r="1426" spans="1:17" ht="15">
      <c r="A1426" s="22" t="s">
        <v>2015</v>
      </c>
      <c r="B1426" s="21" t="s">
        <v>2016</v>
      </c>
      <c r="C1426" s="38">
        <v>9.1867463547000003</v>
      </c>
      <c r="D1426" s="38">
        <v>16.2841086713</v>
      </c>
      <c r="E1426" s="38">
        <v>58.820126318699998</v>
      </c>
      <c r="F1426" s="38">
        <v>247.52451854989999</v>
      </c>
      <c r="G1426" s="38">
        <v>38.181190501899998</v>
      </c>
      <c r="H1426" s="38">
        <v>6.3723508372</v>
      </c>
      <c r="I1426" s="38">
        <v>52.608742830300002</v>
      </c>
      <c r="J1426" s="37" t="s">
        <v>10479</v>
      </c>
      <c r="K1426" s="39">
        <v>9.1867463547000003</v>
      </c>
      <c r="L1426" s="39">
        <v>29.445130143988905</v>
      </c>
      <c r="M1426" s="39">
        <v>30.379773109103954</v>
      </c>
      <c r="N1426" s="39">
        <v>35.458525069798633</v>
      </c>
      <c r="O1426" s="39">
        <v>28.268563826925103</v>
      </c>
      <c r="P1426" s="39">
        <v>14.484278358160322</v>
      </c>
      <c r="Q1426" s="39">
        <v>52.754016408180178</v>
      </c>
    </row>
    <row r="1427" spans="1:17" ht="15">
      <c r="A1427" s="22" t="s">
        <v>2014</v>
      </c>
      <c r="B1427" s="21" t="s">
        <v>4776</v>
      </c>
      <c r="C1427" s="38">
        <v>5.0656635705999999</v>
      </c>
      <c r="D1427" s="38">
        <v>9.0607592588999992</v>
      </c>
      <c r="E1427" s="38">
        <v>32.071893397700002</v>
      </c>
      <c r="F1427" s="38">
        <v>96.197481126499994</v>
      </c>
      <c r="G1427" s="38">
        <v>22.951231035599999</v>
      </c>
      <c r="H1427" s="38">
        <v>3.1845598727</v>
      </c>
      <c r="I1427" s="38">
        <v>23.145185492</v>
      </c>
      <c r="J1427" s="37" t="s">
        <v>10479</v>
      </c>
      <c r="K1427" s="39">
        <v>5.0656635705999999</v>
      </c>
      <c r="L1427" s="39">
        <v>16.383778870984656</v>
      </c>
      <c r="M1427" s="39">
        <v>16.564684668005135</v>
      </c>
      <c r="N1427" s="39">
        <v>13.780537039961285</v>
      </c>
      <c r="O1427" s="39">
        <v>16.992616807065694</v>
      </c>
      <c r="P1427" s="39">
        <v>7.2384670622878184</v>
      </c>
      <c r="Q1427" s="39">
        <v>23.209098517216535</v>
      </c>
    </row>
    <row r="1428" spans="1:17" ht="15">
      <c r="A1428" s="22" t="s">
        <v>2012</v>
      </c>
      <c r="B1428" s="21" t="s">
        <v>2013</v>
      </c>
      <c r="C1428" s="38">
        <v>10.255203931</v>
      </c>
      <c r="D1428" s="38">
        <v>10.4335959387</v>
      </c>
      <c r="E1428" s="38">
        <v>46.140219697600003</v>
      </c>
      <c r="F1428" s="38">
        <v>157.5201572375</v>
      </c>
      <c r="G1428" s="38">
        <v>27.919091967699998</v>
      </c>
      <c r="H1428" s="38">
        <v>6.0369575349</v>
      </c>
      <c r="I1428" s="38">
        <v>17.3605611479</v>
      </c>
      <c r="J1428" s="37" t="s">
        <v>10479</v>
      </c>
      <c r="K1428" s="39">
        <v>10.255203931</v>
      </c>
      <c r="L1428" s="39">
        <v>18.866159424879935</v>
      </c>
      <c r="M1428" s="39">
        <v>23.830778567567638</v>
      </c>
      <c r="N1428" s="39">
        <v>22.565168400796281</v>
      </c>
      <c r="O1428" s="39">
        <v>20.670718301448591</v>
      </c>
      <c r="P1428" s="39">
        <v>13.72193333446568</v>
      </c>
      <c r="Q1428" s="39">
        <v>17.408500533946505</v>
      </c>
    </row>
    <row r="1429" spans="1:17" ht="15">
      <c r="A1429" s="22" t="s">
        <v>2010</v>
      </c>
      <c r="B1429" s="21" t="s">
        <v>2011</v>
      </c>
      <c r="C1429" s="38">
        <v>7.4721838772</v>
      </c>
      <c r="D1429" s="38">
        <v>9.2258023211999998</v>
      </c>
      <c r="E1429" s="38">
        <v>33.997217316499999</v>
      </c>
      <c r="F1429" s="38">
        <v>128.36207882139999</v>
      </c>
      <c r="G1429" s="38">
        <v>26.002382168</v>
      </c>
      <c r="H1429" s="38">
        <v>5.5562108112999997</v>
      </c>
      <c r="I1429" s="38">
        <v>18.187605655999999</v>
      </c>
      <c r="J1429" s="37" t="s">
        <v>10479</v>
      </c>
      <c r="K1429" s="39">
        <v>7.4721838772</v>
      </c>
      <c r="L1429" s="39">
        <v>16.682211812380523</v>
      </c>
      <c r="M1429" s="39">
        <v>17.559087561629649</v>
      </c>
      <c r="N1429" s="39">
        <v>18.388198537117884</v>
      </c>
      <c r="O1429" s="39">
        <v>19.25162600499922</v>
      </c>
      <c r="P1429" s="39">
        <v>12.629201697069579</v>
      </c>
      <c r="Q1429" s="39">
        <v>18.237828839535172</v>
      </c>
    </row>
    <row r="1430" spans="1:17" ht="15">
      <c r="A1430" s="22" t="s">
        <v>2009</v>
      </c>
      <c r="B1430" s="21" t="s">
        <v>10397</v>
      </c>
      <c r="C1430" s="38">
        <v>13.8807348722</v>
      </c>
      <c r="D1430" s="38">
        <v>6.9891774310999999</v>
      </c>
      <c r="E1430" s="38">
        <v>27.830328122899999</v>
      </c>
      <c r="F1430" s="38">
        <v>229.45233888679999</v>
      </c>
      <c r="G1430" s="38">
        <v>9.3309492824000007</v>
      </c>
      <c r="H1430" s="38">
        <v>0.82769196330000006</v>
      </c>
      <c r="I1430" s="38">
        <v>10.3760869126</v>
      </c>
      <c r="J1430" s="37" t="s">
        <v>10479</v>
      </c>
      <c r="K1430" s="39">
        <v>13.8807348722</v>
      </c>
      <c r="L1430" s="39">
        <v>12.637918550671294</v>
      </c>
      <c r="M1430" s="39">
        <v>14.37397548833253</v>
      </c>
      <c r="N1430" s="39">
        <v>32.86963876712413</v>
      </c>
      <c r="O1430" s="39">
        <v>6.9084418764312598</v>
      </c>
      <c r="P1430" s="39">
        <v>1.8813340786674506</v>
      </c>
      <c r="Q1430" s="39">
        <v>10.404739398652582</v>
      </c>
    </row>
    <row r="1431" spans="1:17" ht="15">
      <c r="A1431" s="22" t="s">
        <v>2008</v>
      </c>
      <c r="B1431" s="21" t="s">
        <v>8393</v>
      </c>
      <c r="C1431" s="38">
        <v>5.1092647602000003</v>
      </c>
      <c r="D1431" s="38">
        <v>5.2182652847000002</v>
      </c>
      <c r="E1431" s="38">
        <v>16.990872444299999</v>
      </c>
      <c r="F1431" s="38">
        <v>84.684411789400002</v>
      </c>
      <c r="G1431" s="38">
        <v>10.974879741000001</v>
      </c>
      <c r="H1431" s="38">
        <v>2.3744234674000002</v>
      </c>
      <c r="I1431" s="38">
        <v>8.6535976270999999</v>
      </c>
      <c r="J1431" s="37" t="s">
        <v>10479</v>
      </c>
      <c r="K1431" s="39">
        <v>5.1092647602000003</v>
      </c>
      <c r="L1431" s="39">
        <v>9.4357329305138062</v>
      </c>
      <c r="M1431" s="39">
        <v>8.7755481344394486</v>
      </c>
      <c r="N1431" s="39">
        <v>12.131260192109984</v>
      </c>
      <c r="O1431" s="39">
        <v>8.1255739900474602</v>
      </c>
      <c r="P1431" s="39">
        <v>5.3970365600713723</v>
      </c>
      <c r="Q1431" s="39">
        <v>8.6774936379375784</v>
      </c>
    </row>
    <row r="1432" spans="1:17" ht="15">
      <c r="A1432" s="22" t="s">
        <v>1838</v>
      </c>
      <c r="B1432" s="21" t="s">
        <v>10397</v>
      </c>
      <c r="C1432" s="38">
        <v>8.5582024158000003</v>
      </c>
      <c r="D1432" s="38">
        <v>5.7879026778</v>
      </c>
      <c r="E1432" s="38">
        <v>19.620616029000001</v>
      </c>
      <c r="F1432" s="38">
        <v>86.965529360700003</v>
      </c>
      <c r="G1432" s="38">
        <v>13.941015672200001</v>
      </c>
      <c r="H1432" s="38">
        <v>5.7948163856999999</v>
      </c>
      <c r="I1432" s="38">
        <v>7.8836315097999998</v>
      </c>
      <c r="J1432" s="37" t="s">
        <v>10479</v>
      </c>
      <c r="K1432" s="39">
        <v>8.5582024158000003</v>
      </c>
      <c r="L1432" s="39">
        <v>10.465758430421811</v>
      </c>
      <c r="M1432" s="39">
        <v>10.133773939760593</v>
      </c>
      <c r="N1432" s="39">
        <v>12.458036161872322</v>
      </c>
      <c r="O1432" s="39">
        <v>10.321639691201819</v>
      </c>
      <c r="P1432" s="39">
        <v>13.171549355839872</v>
      </c>
      <c r="Q1432" s="39">
        <v>7.9054013391953131</v>
      </c>
    </row>
    <row r="1433" spans="1:17" ht="15">
      <c r="A1433" s="22" t="s">
        <v>1837</v>
      </c>
      <c r="B1433" s="21" t="s">
        <v>10397</v>
      </c>
      <c r="C1433" s="38">
        <v>5.4926220102999999</v>
      </c>
      <c r="D1433" s="38">
        <v>6.1548758230000002</v>
      </c>
      <c r="E1433" s="38">
        <v>14.044428697800001</v>
      </c>
      <c r="F1433" s="38">
        <v>44.274208228399999</v>
      </c>
      <c r="G1433" s="38">
        <v>10.8114685435</v>
      </c>
      <c r="H1433" s="38">
        <v>4.0701995691999997</v>
      </c>
      <c r="I1433" s="38">
        <v>3.6148389248999999</v>
      </c>
      <c r="J1433" s="37" t="s">
        <v>10479</v>
      </c>
      <c r="K1433" s="39">
        <v>5.4926220102999999</v>
      </c>
      <c r="L1433" s="39">
        <v>11.129323887879563</v>
      </c>
      <c r="M1433" s="39">
        <v>7.2537511220969133</v>
      </c>
      <c r="N1433" s="39">
        <v>6.3423944084784507</v>
      </c>
      <c r="O1433" s="39">
        <v>8.0045877189060946</v>
      </c>
      <c r="P1433" s="39">
        <v>9.2515156556353801</v>
      </c>
      <c r="Q1433" s="39">
        <v>3.6248209270507585</v>
      </c>
    </row>
    <row r="1434" spans="1:17" ht="15">
      <c r="A1434" s="22" t="s">
        <v>1835</v>
      </c>
      <c r="B1434" s="21" t="s">
        <v>1836</v>
      </c>
      <c r="C1434" s="38">
        <v>13.112192870499999</v>
      </c>
      <c r="D1434" s="38">
        <v>12.1707153314</v>
      </c>
      <c r="E1434" s="38">
        <v>44.1358694778</v>
      </c>
      <c r="F1434" s="38">
        <v>82.732371565999998</v>
      </c>
      <c r="G1434" s="38">
        <v>24.927025351899999</v>
      </c>
      <c r="H1434" s="38">
        <v>11.243312551600001</v>
      </c>
      <c r="I1434" s="38">
        <v>15.216080303</v>
      </c>
      <c r="J1434" s="37" t="s">
        <v>10479</v>
      </c>
      <c r="K1434" s="39">
        <v>13.112192870499999</v>
      </c>
      <c r="L1434" s="39">
        <v>22.007240562704048</v>
      </c>
      <c r="M1434" s="39">
        <v>22.79555969403475</v>
      </c>
      <c r="N1434" s="39">
        <v>11.851625400356088</v>
      </c>
      <c r="O1434" s="39">
        <v>18.455454057685813</v>
      </c>
      <c r="P1434" s="39">
        <v>25.555916933275565</v>
      </c>
      <c r="Q1434" s="39">
        <v>15.258097927980307</v>
      </c>
    </row>
    <row r="1435" spans="1:17" ht="15">
      <c r="A1435" s="22" t="s">
        <v>1834</v>
      </c>
      <c r="B1435" s="21" t="s">
        <v>10180</v>
      </c>
      <c r="C1435" s="38">
        <v>9.8751128806999997</v>
      </c>
      <c r="D1435" s="38">
        <v>4.6781876419000001</v>
      </c>
      <c r="E1435" s="38">
        <v>4.8236177967999998</v>
      </c>
      <c r="F1435" s="38">
        <v>37.180340654200002</v>
      </c>
      <c r="G1435" s="38">
        <v>5.1705745966999999</v>
      </c>
      <c r="H1435" s="38">
        <v>1.0968152185</v>
      </c>
      <c r="I1435" s="38">
        <v>2.0331666520999998</v>
      </c>
      <c r="J1435" s="37" t="s">
        <v>10479</v>
      </c>
      <c r="K1435" s="39">
        <v>9.8751128806999997</v>
      </c>
      <c r="L1435" s="39">
        <v>8.4591577429425957</v>
      </c>
      <c r="M1435" s="39">
        <v>2.4913311718820976</v>
      </c>
      <c r="N1435" s="39">
        <v>5.3261795999608328</v>
      </c>
      <c r="O1435" s="39">
        <v>3.8281864993554335</v>
      </c>
      <c r="P1435" s="39">
        <v>2.4930480662613625</v>
      </c>
      <c r="Q1435" s="39">
        <v>2.0387810305870508</v>
      </c>
    </row>
    <row r="1436" spans="1:17" ht="15">
      <c r="A1436" s="22" t="s">
        <v>1833</v>
      </c>
      <c r="B1436" s="21" t="s">
        <v>10210</v>
      </c>
      <c r="C1436" s="38">
        <v>2.4210154723000001</v>
      </c>
      <c r="D1436" s="38">
        <v>1.5174232904</v>
      </c>
      <c r="E1436" s="38">
        <v>8.5725116176</v>
      </c>
      <c r="F1436" s="38">
        <v>45.895890541999997</v>
      </c>
      <c r="G1436" s="38">
        <v>4.3632184368000004</v>
      </c>
      <c r="H1436" s="38">
        <v>1.9647008166</v>
      </c>
      <c r="I1436" s="38">
        <v>1.8121392134000001</v>
      </c>
      <c r="J1436" s="37" t="s">
        <v>10479</v>
      </c>
      <c r="K1436" s="39">
        <v>2.4210154723000001</v>
      </c>
      <c r="L1436" s="39">
        <v>2.7438238819970304</v>
      </c>
      <c r="M1436" s="39">
        <v>4.4275824316795109</v>
      </c>
      <c r="N1436" s="39">
        <v>6.5747045784321489</v>
      </c>
      <c r="O1436" s="39">
        <v>3.2304366954026582</v>
      </c>
      <c r="P1436" s="39">
        <v>4.4657418031684157</v>
      </c>
      <c r="Q1436" s="39">
        <v>1.8171432475772997</v>
      </c>
    </row>
    <row r="1437" spans="1:17" ht="15">
      <c r="A1437" s="22" t="s">
        <v>1832</v>
      </c>
      <c r="B1437" s="21" t="s">
        <v>2907</v>
      </c>
      <c r="C1437" s="38">
        <v>1.2571196762000001</v>
      </c>
      <c r="D1437" s="38">
        <v>1.3281073682</v>
      </c>
      <c r="E1437" s="38">
        <v>2.0124784363999999</v>
      </c>
      <c r="F1437" s="38">
        <v>10.481940825900001</v>
      </c>
      <c r="G1437" s="38">
        <v>1.7236570514</v>
      </c>
      <c r="H1437" s="38">
        <v>0.62051784030000001</v>
      </c>
      <c r="I1437" s="38">
        <v>0.69645878920000004</v>
      </c>
      <c r="J1437" s="37" t="s">
        <v>10445</v>
      </c>
      <c r="K1437" s="39">
        <v>1.2571196762000001</v>
      </c>
      <c r="L1437" s="39">
        <v>2.4015004499916324</v>
      </c>
      <c r="M1437" s="39">
        <v>1.0394169837979281</v>
      </c>
      <c r="N1437" s="39">
        <v>1.5015650317501492</v>
      </c>
      <c r="O1437" s="39">
        <v>1.2761600341090915</v>
      </c>
      <c r="P1437" s="39">
        <v>1.4104297385262732</v>
      </c>
      <c r="Q1437" s="39">
        <v>0.69838198779228622</v>
      </c>
    </row>
    <row r="1438" spans="1:17" ht="15">
      <c r="A1438" s="22" t="s">
        <v>1830</v>
      </c>
      <c r="B1438" s="21" t="s">
        <v>1831</v>
      </c>
      <c r="C1438" s="38">
        <v>2.6323452136999999</v>
      </c>
      <c r="D1438" s="38">
        <v>2.1215890325000002</v>
      </c>
      <c r="E1438" s="38">
        <v>5.3896309416000001</v>
      </c>
      <c r="F1438" s="38">
        <v>20.399014534999999</v>
      </c>
      <c r="G1438" s="38">
        <v>3.9962160307999999</v>
      </c>
      <c r="H1438" s="38">
        <v>1.1326314419000001</v>
      </c>
      <c r="I1438" s="38">
        <v>1.6035037984</v>
      </c>
      <c r="J1438" s="37" t="s">
        <v>10445</v>
      </c>
      <c r="K1438" s="39">
        <v>2.6323452136999999</v>
      </c>
      <c r="L1438" s="39">
        <v>3.8362839769132324</v>
      </c>
      <c r="M1438" s="39">
        <v>2.783669049951695</v>
      </c>
      <c r="N1438" s="39">
        <v>2.9222113935459118</v>
      </c>
      <c r="O1438" s="39">
        <v>2.9587157039335779</v>
      </c>
      <c r="P1438" s="39">
        <v>2.5744579199742517</v>
      </c>
      <c r="Q1438" s="39">
        <v>1.6079317075536066</v>
      </c>
    </row>
    <row r="1439" spans="1:17" ht="15">
      <c r="A1439" s="22" t="s">
        <v>1829</v>
      </c>
      <c r="B1439" s="21" t="s">
        <v>10397</v>
      </c>
      <c r="C1439" s="38">
        <v>1.0415024282000001</v>
      </c>
      <c r="D1439" s="38">
        <v>2.3899434279</v>
      </c>
      <c r="E1439" s="38">
        <v>7.5560024461999999</v>
      </c>
      <c r="F1439" s="38">
        <v>31.420118273700002</v>
      </c>
      <c r="G1439" s="38">
        <v>3.7541142749</v>
      </c>
      <c r="H1439" s="38">
        <v>0</v>
      </c>
      <c r="I1439" s="38">
        <v>0</v>
      </c>
      <c r="J1439" s="37" t="s">
        <v>10445</v>
      </c>
      <c r="K1439" s="39">
        <v>1.0415024282000001</v>
      </c>
      <c r="L1439" s="39">
        <v>4.3215257704165451</v>
      </c>
      <c r="M1439" s="39">
        <v>3.9025696524968598</v>
      </c>
      <c r="N1439" s="39">
        <v>4.5010129017963489</v>
      </c>
      <c r="O1439" s="39">
        <v>2.7794685707429769</v>
      </c>
      <c r="P1439" s="39">
        <v>0</v>
      </c>
      <c r="Q1439" s="39">
        <v>0</v>
      </c>
    </row>
    <row r="1440" spans="1:17" ht="15">
      <c r="A1440" s="22" t="s">
        <v>1997</v>
      </c>
      <c r="B1440" s="21" t="s">
        <v>1998</v>
      </c>
      <c r="C1440" s="38">
        <v>23.016461360499999</v>
      </c>
      <c r="D1440" s="38">
        <v>24.957332913199998</v>
      </c>
      <c r="E1440" s="38">
        <v>20.938626727100001</v>
      </c>
      <c r="F1440" s="38">
        <v>235.33162821670001</v>
      </c>
      <c r="G1440" s="38">
        <v>13.494834409099999</v>
      </c>
      <c r="H1440" s="38">
        <v>5.0969237742000004</v>
      </c>
      <c r="I1440" s="38">
        <v>8.7196370122999998</v>
      </c>
      <c r="J1440" s="37" t="s">
        <v>10479</v>
      </c>
      <c r="K1440" s="39">
        <v>23.016461360499999</v>
      </c>
      <c r="L1440" s="39">
        <v>45.128163322270751</v>
      </c>
      <c r="M1440" s="39">
        <v>10.814508043368255</v>
      </c>
      <c r="N1440" s="39">
        <v>33.711862112585699</v>
      </c>
      <c r="O1440" s="39">
        <v>9.9912963114244704</v>
      </c>
      <c r="P1440" s="39">
        <v>11.585247674196889</v>
      </c>
      <c r="Q1440" s="39">
        <v>8.7437153840390724</v>
      </c>
    </row>
    <row r="1441" spans="1:17" ht="15">
      <c r="A1441" s="22" t="s">
        <v>1996</v>
      </c>
      <c r="B1441" s="21" t="s">
        <v>10397</v>
      </c>
      <c r="C1441" s="38">
        <v>4.6114414355999997</v>
      </c>
      <c r="D1441" s="38">
        <v>11.285783347000001</v>
      </c>
      <c r="E1441" s="38">
        <v>15.3223913736</v>
      </c>
      <c r="F1441" s="38">
        <v>59.592683486299997</v>
      </c>
      <c r="G1441" s="38">
        <v>10.014409065500001</v>
      </c>
      <c r="H1441" s="38">
        <v>1.5483057573000001</v>
      </c>
      <c r="I1441" s="38">
        <v>4.2603424692000003</v>
      </c>
      <c r="J1441" s="37" t="s">
        <v>10479</v>
      </c>
      <c r="K1441" s="39">
        <v>4.6114414355999997</v>
      </c>
      <c r="L1441" s="39">
        <v>20.407095416586195</v>
      </c>
      <c r="M1441" s="39">
        <v>7.9138009819416455</v>
      </c>
      <c r="N1441" s="39">
        <v>8.5368054597369394</v>
      </c>
      <c r="O1441" s="39">
        <v>7.4144613652876199</v>
      </c>
      <c r="P1441" s="39">
        <v>3.5192807403757773</v>
      </c>
      <c r="Q1441" s="39">
        <v>4.2721069623279195</v>
      </c>
    </row>
    <row r="1442" spans="1:17" ht="15">
      <c r="A1442" s="22" t="s">
        <v>1994</v>
      </c>
      <c r="B1442" s="21" t="s">
        <v>1995</v>
      </c>
      <c r="C1442" s="38">
        <v>2.6469693552</v>
      </c>
      <c r="D1442" s="38">
        <v>2.7553912380000001</v>
      </c>
      <c r="E1442" s="38">
        <v>16.486447374400001</v>
      </c>
      <c r="F1442" s="38">
        <v>72.839523035100001</v>
      </c>
      <c r="G1442" s="38">
        <v>7.2473601850999998</v>
      </c>
      <c r="H1442" s="38">
        <v>3.5910866152000001</v>
      </c>
      <c r="I1442" s="38">
        <v>5.94384683</v>
      </c>
      <c r="J1442" s="37" t="s">
        <v>10479</v>
      </c>
      <c r="K1442" s="39">
        <v>2.6469693552</v>
      </c>
      <c r="L1442" s="39">
        <v>4.9823330977586551</v>
      </c>
      <c r="M1442" s="39">
        <v>8.5150196362333173</v>
      </c>
      <c r="N1442" s="39">
        <v>10.434449357757622</v>
      </c>
      <c r="O1442" s="39">
        <v>5.3657955992498474</v>
      </c>
      <c r="P1442" s="39">
        <v>8.1624975572869687</v>
      </c>
      <c r="Q1442" s="39">
        <v>5.9602601455234518</v>
      </c>
    </row>
    <row r="1443" spans="1:17" ht="15">
      <c r="A1443" s="22" t="s">
        <v>1993</v>
      </c>
      <c r="B1443" s="21" t="s">
        <v>4891</v>
      </c>
      <c r="C1443" s="38">
        <v>21.7288600766</v>
      </c>
      <c r="D1443" s="38">
        <v>23.453756480999999</v>
      </c>
      <c r="E1443" s="38">
        <v>111.3905240669</v>
      </c>
      <c r="F1443" s="38">
        <v>350.10660335270001</v>
      </c>
      <c r="G1443" s="38">
        <v>48.874075364100001</v>
      </c>
      <c r="H1443" s="38">
        <v>27.382338570400002</v>
      </c>
      <c r="I1443" s="38">
        <v>43.084524461100003</v>
      </c>
      <c r="J1443" s="37" t="s">
        <v>10479</v>
      </c>
      <c r="K1443" s="39">
        <v>21.7288600766</v>
      </c>
      <c r="L1443" s="39">
        <v>42.409377503456319</v>
      </c>
      <c r="M1443" s="39">
        <v>57.531648764595793</v>
      </c>
      <c r="N1443" s="39">
        <v>50.153673037368584</v>
      </c>
      <c r="O1443" s="39">
        <v>36.185354640611756</v>
      </c>
      <c r="P1443" s="39">
        <v>62.239732884094416</v>
      </c>
      <c r="Q1443" s="39">
        <v>43.203497899410813</v>
      </c>
    </row>
    <row r="1444" spans="1:17" ht="15">
      <c r="A1444" s="22" t="s">
        <v>1991</v>
      </c>
      <c r="B1444" s="21" t="s">
        <v>1992</v>
      </c>
      <c r="C1444" s="38">
        <v>23.097368310699999</v>
      </c>
      <c r="D1444" s="38">
        <v>19.8259396071</v>
      </c>
      <c r="E1444" s="38">
        <v>92.677712792099996</v>
      </c>
      <c r="F1444" s="38">
        <v>214.97284889030001</v>
      </c>
      <c r="G1444" s="38">
        <v>47.644066406699999</v>
      </c>
      <c r="H1444" s="38">
        <v>20.035303086199999</v>
      </c>
      <c r="I1444" s="38">
        <v>35.988020483900002</v>
      </c>
      <c r="J1444" s="37" t="s">
        <v>10479</v>
      </c>
      <c r="K1444" s="39">
        <v>23.097368310699999</v>
      </c>
      <c r="L1444" s="39">
        <v>35.849513396260051</v>
      </c>
      <c r="M1444" s="39">
        <v>47.86674329190604</v>
      </c>
      <c r="N1444" s="39">
        <v>30.795414516344348</v>
      </c>
      <c r="O1444" s="39">
        <v>35.274681446222459</v>
      </c>
      <c r="P1444" s="39">
        <v>45.540007809447822</v>
      </c>
      <c r="Q1444" s="39">
        <v>36.087397663723245</v>
      </c>
    </row>
    <row r="1445" spans="1:17" ht="15">
      <c r="A1445" s="22" t="s">
        <v>2151</v>
      </c>
      <c r="B1445" s="21" t="s">
        <v>1990</v>
      </c>
      <c r="C1445" s="38">
        <v>16.298521543</v>
      </c>
      <c r="D1445" s="38">
        <v>20.502394155600001</v>
      </c>
      <c r="E1445" s="38">
        <v>100.4975032545</v>
      </c>
      <c r="F1445" s="38">
        <v>243.97818281569999</v>
      </c>
      <c r="G1445" s="38">
        <v>47.781467574200001</v>
      </c>
      <c r="H1445" s="38">
        <v>13.3765748856</v>
      </c>
      <c r="I1445" s="38">
        <v>25.9198784003</v>
      </c>
      <c r="J1445" s="37" t="s">
        <v>10479</v>
      </c>
      <c r="K1445" s="39">
        <v>16.298521543</v>
      </c>
      <c r="L1445" s="39">
        <v>37.072687020259558</v>
      </c>
      <c r="M1445" s="39">
        <v>51.905555767779987</v>
      </c>
      <c r="N1445" s="39">
        <v>34.950503338158732</v>
      </c>
      <c r="O1445" s="39">
        <v>35.376410429062183</v>
      </c>
      <c r="P1445" s="39">
        <v>30.404797079085558</v>
      </c>
      <c r="Q1445" s="39">
        <v>25.991453451724002</v>
      </c>
    </row>
    <row r="1446" spans="1:17" ht="15">
      <c r="A1446" s="22" t="s">
        <v>2149</v>
      </c>
      <c r="B1446" s="21" t="s">
        <v>2150</v>
      </c>
      <c r="C1446" s="38">
        <v>19.611787207799999</v>
      </c>
      <c r="D1446" s="38">
        <v>18.696980933100001</v>
      </c>
      <c r="E1446" s="38">
        <v>107.4204057124</v>
      </c>
      <c r="F1446" s="38">
        <v>164.56802733679999</v>
      </c>
      <c r="G1446" s="38">
        <v>47.9020462999</v>
      </c>
      <c r="H1446" s="38">
        <v>16.313151015900001</v>
      </c>
      <c r="I1446" s="38">
        <v>29.9858928668</v>
      </c>
      <c r="J1446" s="37" t="s">
        <v>10479</v>
      </c>
      <c r="K1446" s="39">
        <v>19.611787207799999</v>
      </c>
      <c r="L1446" s="39">
        <v>33.808116120294727</v>
      </c>
      <c r="M1446" s="39">
        <v>55.481138125218699</v>
      </c>
      <c r="N1446" s="39">
        <v>23.574793952514433</v>
      </c>
      <c r="O1446" s="39">
        <v>35.465684423896107</v>
      </c>
      <c r="P1446" s="39">
        <v>37.079600017255849</v>
      </c>
      <c r="Q1446" s="39">
        <v>30.068695794760917</v>
      </c>
    </row>
    <row r="1447" spans="1:17" ht="15">
      <c r="A1447" s="22" t="s">
        <v>2147</v>
      </c>
      <c r="B1447" s="21" t="s">
        <v>2148</v>
      </c>
      <c r="C1447" s="38">
        <v>3.5716070741000001</v>
      </c>
      <c r="D1447" s="38">
        <v>1.9784971250000001</v>
      </c>
      <c r="E1447" s="38">
        <v>7.6442963433999997</v>
      </c>
      <c r="F1447" s="38">
        <v>35.8581280963</v>
      </c>
      <c r="G1447" s="38">
        <v>5.1802419072000001</v>
      </c>
      <c r="H1447" s="38">
        <v>2.2821145887999998</v>
      </c>
      <c r="I1447" s="38">
        <v>3.5612743357999999</v>
      </c>
      <c r="J1447" s="37" t="s">
        <v>10479</v>
      </c>
      <c r="K1447" s="39">
        <v>3.5716070741000001</v>
      </c>
      <c r="L1447" s="39">
        <v>3.5775433897593905</v>
      </c>
      <c r="M1447" s="39">
        <v>3.9481722163084538</v>
      </c>
      <c r="N1447" s="39">
        <v>5.1367692441441086</v>
      </c>
      <c r="O1447" s="39">
        <v>3.8353439761211292</v>
      </c>
      <c r="P1447" s="39">
        <v>5.1872195668250427</v>
      </c>
      <c r="Q1447" s="39">
        <v>3.5711084249027061</v>
      </c>
    </row>
    <row r="1448" spans="1:17" ht="15">
      <c r="A1448" s="22" t="s">
        <v>2146</v>
      </c>
      <c r="B1448" s="21" t="s">
        <v>10397</v>
      </c>
      <c r="C1448" s="38">
        <v>12.1129596385</v>
      </c>
      <c r="D1448" s="38">
        <v>5.4422114198999996</v>
      </c>
      <c r="E1448" s="38">
        <v>5.9741441968000002</v>
      </c>
      <c r="F1448" s="38">
        <v>29.450961423799999</v>
      </c>
      <c r="G1448" s="38">
        <v>5.7352578150999998</v>
      </c>
      <c r="H1448" s="38">
        <v>1.1344692946999999</v>
      </c>
      <c r="I1448" s="38">
        <v>4.2232554324000002</v>
      </c>
      <c r="J1448" s="37" t="s">
        <v>10479</v>
      </c>
      <c r="K1448" s="39">
        <v>12.1129596385</v>
      </c>
      <c r="L1448" s="39">
        <v>9.8406751492935882</v>
      </c>
      <c r="M1448" s="39">
        <v>3.0855619764650877</v>
      </c>
      <c r="N1448" s="39">
        <v>4.2189261091925339</v>
      </c>
      <c r="O1448" s="39">
        <v>4.2462662761119896</v>
      </c>
      <c r="P1448" s="39">
        <v>2.5786353377305247</v>
      </c>
      <c r="Q1448" s="39">
        <v>4.2349175135287149</v>
      </c>
    </row>
    <row r="1449" spans="1:17" ht="15">
      <c r="A1449" s="22" t="s">
        <v>1810</v>
      </c>
      <c r="B1449" s="21" t="s">
        <v>2145</v>
      </c>
      <c r="C1449" s="38">
        <v>14.9449187792</v>
      </c>
      <c r="D1449" s="38">
        <v>9.4667584265000002</v>
      </c>
      <c r="E1449" s="38">
        <v>61.8314168693</v>
      </c>
      <c r="F1449" s="38">
        <v>203.9959227338</v>
      </c>
      <c r="G1449" s="38">
        <v>25.860240051800002</v>
      </c>
      <c r="H1449" s="38">
        <v>4.6018193852999998</v>
      </c>
      <c r="I1449" s="38">
        <v>12.890003917</v>
      </c>
      <c r="J1449" s="37" t="s">
        <v>10479</v>
      </c>
      <c r="K1449" s="39">
        <v>14.9449187792</v>
      </c>
      <c r="L1449" s="39">
        <v>17.11791167307058</v>
      </c>
      <c r="M1449" s="39">
        <v>31.935062589394185</v>
      </c>
      <c r="N1449" s="39">
        <v>29.222941560574849</v>
      </c>
      <c r="O1449" s="39">
        <v>19.14638692178902</v>
      </c>
      <c r="P1449" s="39">
        <v>10.459881232771405</v>
      </c>
      <c r="Q1449" s="39">
        <v>12.925598323693055</v>
      </c>
    </row>
    <row r="1450" spans="1:17" ht="15">
      <c r="A1450" s="22" t="s">
        <v>1808</v>
      </c>
      <c r="B1450" s="21" t="s">
        <v>1809</v>
      </c>
      <c r="C1450" s="38">
        <v>11.6047906122</v>
      </c>
      <c r="D1450" s="38">
        <v>5.6029575861999996</v>
      </c>
      <c r="E1450" s="38">
        <v>34.160458526699998</v>
      </c>
      <c r="F1450" s="38">
        <v>135.95897561149999</v>
      </c>
      <c r="G1450" s="38">
        <v>13.1669566956</v>
      </c>
      <c r="H1450" s="38">
        <v>6.1548841701999999</v>
      </c>
      <c r="I1450" s="38">
        <v>12.6874070831</v>
      </c>
      <c r="J1450" s="37" t="s">
        <v>10479</v>
      </c>
      <c r="K1450" s="39">
        <v>11.6047906122</v>
      </c>
      <c r="L1450" s="39">
        <v>10.131338389289819</v>
      </c>
      <c r="M1450" s="39">
        <v>17.643399365060016</v>
      </c>
      <c r="N1450" s="39">
        <v>19.476473576950468</v>
      </c>
      <c r="O1450" s="39">
        <v>9.7485424331492556</v>
      </c>
      <c r="P1450" s="39">
        <v>13.989979186799351</v>
      </c>
      <c r="Q1450" s="39">
        <v>12.722442039683731</v>
      </c>
    </row>
    <row r="1451" spans="1:17" ht="15">
      <c r="A1451" s="22" t="s">
        <v>1806</v>
      </c>
      <c r="B1451" s="21" t="s">
        <v>1807</v>
      </c>
      <c r="C1451" s="38">
        <v>2.0092934198000001</v>
      </c>
      <c r="D1451" s="38">
        <v>1.411445767</v>
      </c>
      <c r="E1451" s="38">
        <v>15.575103581</v>
      </c>
      <c r="F1451" s="38">
        <v>71.035229607900007</v>
      </c>
      <c r="G1451" s="38">
        <v>5.3220446647999999</v>
      </c>
      <c r="H1451" s="38">
        <v>2.6835490623</v>
      </c>
      <c r="I1451" s="38">
        <v>4.5231489342</v>
      </c>
      <c r="J1451" s="37" t="s">
        <v>10479</v>
      </c>
      <c r="K1451" s="39">
        <v>2.0092934198000001</v>
      </c>
      <c r="L1451" s="39">
        <v>2.5521939910500113</v>
      </c>
      <c r="M1451" s="39">
        <v>8.0443233048811678</v>
      </c>
      <c r="N1451" s="39">
        <v>10.175979675253235</v>
      </c>
      <c r="O1451" s="39">
        <v>3.9403318052421228</v>
      </c>
      <c r="P1451" s="39">
        <v>6.0996753943968987</v>
      </c>
      <c r="Q1451" s="39">
        <v>4.5356391400784357</v>
      </c>
    </row>
    <row r="1452" spans="1:17" ht="15">
      <c r="A1452" s="22" t="s">
        <v>1804</v>
      </c>
      <c r="B1452" s="21" t="s">
        <v>1805</v>
      </c>
      <c r="C1452" s="38">
        <v>17.991746573899999</v>
      </c>
      <c r="D1452" s="38">
        <v>32.692321514200003</v>
      </c>
      <c r="E1452" s="38">
        <v>111.0543109045</v>
      </c>
      <c r="F1452" s="38">
        <v>304.5711510735</v>
      </c>
      <c r="G1452" s="38">
        <v>68.926941887799998</v>
      </c>
      <c r="H1452" s="38">
        <v>26.829775021100001</v>
      </c>
      <c r="I1452" s="38">
        <v>62.148470042100001</v>
      </c>
      <c r="J1452" s="37" t="s">
        <v>10479</v>
      </c>
      <c r="K1452" s="39">
        <v>17.991746573899999</v>
      </c>
      <c r="L1452" s="39">
        <v>59.114667012222689</v>
      </c>
      <c r="M1452" s="39">
        <v>57.357999365499566</v>
      </c>
      <c r="N1452" s="39">
        <v>43.630602168810846</v>
      </c>
      <c r="O1452" s="39">
        <v>51.032082303800109</v>
      </c>
      <c r="P1452" s="39">
        <v>60.983762448205646</v>
      </c>
      <c r="Q1452" s="39">
        <v>62.320086585607193</v>
      </c>
    </row>
    <row r="1453" spans="1:17" ht="15">
      <c r="A1453" s="22" t="s">
        <v>1973</v>
      </c>
      <c r="B1453" s="21" t="s">
        <v>1974</v>
      </c>
      <c r="C1453" s="38">
        <v>15.991845380099999</v>
      </c>
      <c r="D1453" s="38">
        <v>17.8705696209</v>
      </c>
      <c r="E1453" s="38">
        <v>103.8979751567</v>
      </c>
      <c r="F1453" s="38">
        <v>91.041428929099993</v>
      </c>
      <c r="G1453" s="38">
        <v>68.871267171300005</v>
      </c>
      <c r="H1453" s="38">
        <v>13.212047375399999</v>
      </c>
      <c r="I1453" s="38">
        <v>45.055976122799997</v>
      </c>
      <c r="J1453" s="37" t="s">
        <v>10479</v>
      </c>
      <c r="K1453" s="39">
        <v>15.991845380099999</v>
      </c>
      <c r="L1453" s="39">
        <v>32.313788789804669</v>
      </c>
      <c r="M1453" s="39">
        <v>53.661851976546821</v>
      </c>
      <c r="N1453" s="39">
        <v>13.041919277269459</v>
      </c>
      <c r="O1453" s="39">
        <v>50.990861895105738</v>
      </c>
      <c r="P1453" s="39">
        <v>30.030827987270929</v>
      </c>
      <c r="Q1453" s="39">
        <v>45.180393520063348</v>
      </c>
    </row>
    <row r="1454" spans="1:17" ht="15">
      <c r="A1454" s="22" t="s">
        <v>1971</v>
      </c>
      <c r="B1454" s="21" t="s">
        <v>1972</v>
      </c>
      <c r="C1454" s="38">
        <v>6.4389234385999998</v>
      </c>
      <c r="D1454" s="38">
        <v>11.4043355616</v>
      </c>
      <c r="E1454" s="38">
        <v>57.557034724200001</v>
      </c>
      <c r="F1454" s="38">
        <v>116.90348815430001</v>
      </c>
      <c r="G1454" s="38">
        <v>38.208528631999997</v>
      </c>
      <c r="H1454" s="38">
        <v>10.180115751600001</v>
      </c>
      <c r="I1454" s="38">
        <v>27.8750548125</v>
      </c>
      <c r="J1454" s="37" t="s">
        <v>10479</v>
      </c>
      <c r="K1454" s="39">
        <v>6.4389234385999998</v>
      </c>
      <c r="L1454" s="39">
        <v>20.621463022343299</v>
      </c>
      <c r="M1454" s="39">
        <v>29.727403954896154</v>
      </c>
      <c r="N1454" s="39">
        <v>16.746725899117315</v>
      </c>
      <c r="O1454" s="39">
        <v>28.288804413074509</v>
      </c>
      <c r="P1454" s="39">
        <v>23.139283136089364</v>
      </c>
      <c r="Q1454" s="39">
        <v>27.952028880465861</v>
      </c>
    </row>
    <row r="1455" spans="1:17" ht="15">
      <c r="A1455" s="22" t="s">
        <v>1970</v>
      </c>
      <c r="B1455" s="21" t="s">
        <v>5302</v>
      </c>
      <c r="C1455" s="38">
        <v>10.5196272344</v>
      </c>
      <c r="D1455" s="38">
        <v>5.6864198676999997</v>
      </c>
      <c r="E1455" s="38">
        <v>23.553825085500002</v>
      </c>
      <c r="F1455" s="38">
        <v>122.3447961328</v>
      </c>
      <c r="G1455" s="38">
        <v>15.4300812032</v>
      </c>
      <c r="H1455" s="38">
        <v>4.4814764814999997</v>
      </c>
      <c r="I1455" s="38">
        <v>10.0272019876</v>
      </c>
      <c r="J1455" s="37" t="s">
        <v>10479</v>
      </c>
      <c r="K1455" s="39">
        <v>10.5196272344</v>
      </c>
      <c r="L1455" s="39">
        <v>10.282255936604711</v>
      </c>
      <c r="M1455" s="39">
        <v>12.165221442605462</v>
      </c>
      <c r="N1455" s="39">
        <v>17.526207287460025</v>
      </c>
      <c r="O1455" s="39">
        <v>11.424113015166217</v>
      </c>
      <c r="P1455" s="39">
        <v>10.186343230611683</v>
      </c>
      <c r="Q1455" s="39">
        <v>10.054891064177342</v>
      </c>
    </row>
    <row r="1456" spans="1:17" ht="15">
      <c r="A1456" s="22" t="s">
        <v>1969</v>
      </c>
      <c r="B1456" s="21" t="s">
        <v>10397</v>
      </c>
      <c r="C1456" s="38">
        <v>0.38778604560000002</v>
      </c>
      <c r="D1456" s="38">
        <v>0.7165327708</v>
      </c>
      <c r="E1456" s="38">
        <v>1.951270284</v>
      </c>
      <c r="F1456" s="38">
        <v>15.1533367959</v>
      </c>
      <c r="G1456" s="38">
        <v>1.0478341664999999</v>
      </c>
      <c r="H1456" s="38">
        <v>0.4994164767</v>
      </c>
      <c r="I1456" s="38">
        <v>0</v>
      </c>
      <c r="J1456" s="37" t="s">
        <v>10445</v>
      </c>
      <c r="K1456" s="39">
        <v>0.38778604560000002</v>
      </c>
      <c r="L1456" s="39">
        <v>1.2956435697229129</v>
      </c>
      <c r="M1456" s="39">
        <v>1.0078038285955007</v>
      </c>
      <c r="N1456" s="39">
        <v>2.1707545410706519</v>
      </c>
      <c r="O1456" s="39">
        <v>0.77579474674222393</v>
      </c>
      <c r="P1456" s="39">
        <v>1.1351677661792017</v>
      </c>
      <c r="Q1456" s="39">
        <v>0</v>
      </c>
    </row>
    <row r="1457" spans="1:17" ht="15">
      <c r="A1457" s="22" t="s">
        <v>1967</v>
      </c>
      <c r="B1457" s="21" t="s">
        <v>1968</v>
      </c>
      <c r="C1457" s="38">
        <v>4.7793598358000002</v>
      </c>
      <c r="D1457" s="38">
        <v>5.4562948707999999</v>
      </c>
      <c r="E1457" s="38">
        <v>18.4010451258</v>
      </c>
      <c r="F1457" s="38">
        <v>63.344316246799998</v>
      </c>
      <c r="G1457" s="38">
        <v>10.877305804300001</v>
      </c>
      <c r="H1457" s="38">
        <v>3.7134444347</v>
      </c>
      <c r="I1457" s="38">
        <v>5.4684954079999999</v>
      </c>
      <c r="J1457" s="37" t="s">
        <v>10479</v>
      </c>
      <c r="K1457" s="39">
        <v>4.7793598358000002</v>
      </c>
      <c r="L1457" s="39">
        <v>9.8661410223725277</v>
      </c>
      <c r="M1457" s="39">
        <v>9.5038826143163959</v>
      </c>
      <c r="N1457" s="39">
        <v>9.0742365193757824</v>
      </c>
      <c r="O1457" s="39">
        <v>8.053332265229816</v>
      </c>
      <c r="P1457" s="39">
        <v>8.4406154390880683</v>
      </c>
      <c r="Q1457" s="39">
        <v>5.4835960899551663</v>
      </c>
    </row>
    <row r="1458" spans="1:17" ht="15">
      <c r="A1458" s="22" t="s">
        <v>1966</v>
      </c>
      <c r="B1458" s="21" t="s">
        <v>10397</v>
      </c>
      <c r="C1458" s="38">
        <v>13.6405602481</v>
      </c>
      <c r="D1458" s="38">
        <v>11.0584313322</v>
      </c>
      <c r="E1458" s="38">
        <v>47.598464831900003</v>
      </c>
      <c r="F1458" s="38">
        <v>121.9204533474</v>
      </c>
      <c r="G1458" s="38">
        <v>38.844527883799998</v>
      </c>
      <c r="H1458" s="38">
        <v>12.4292626448</v>
      </c>
      <c r="I1458" s="38">
        <v>17.953139822099999</v>
      </c>
      <c r="J1458" s="37" t="s">
        <v>10479</v>
      </c>
      <c r="K1458" s="39">
        <v>13.6405602481</v>
      </c>
      <c r="L1458" s="39">
        <v>19.995994643469718</v>
      </c>
      <c r="M1458" s="39">
        <v>24.583941797402538</v>
      </c>
      <c r="N1458" s="39">
        <v>17.465419090062682</v>
      </c>
      <c r="O1458" s="39">
        <v>28.759685106081982</v>
      </c>
      <c r="P1458" s="39">
        <v>28.251567519322517</v>
      </c>
      <c r="Q1458" s="39">
        <v>18.00271555259317</v>
      </c>
    </row>
    <row r="1459" spans="1:17" ht="15">
      <c r="A1459" s="22" t="s">
        <v>1965</v>
      </c>
      <c r="B1459" s="21" t="s">
        <v>10397</v>
      </c>
      <c r="C1459" s="38">
        <v>5.4108544149000002</v>
      </c>
      <c r="D1459" s="38">
        <v>3.1137970286000001</v>
      </c>
      <c r="E1459" s="38">
        <v>9.3485194987</v>
      </c>
      <c r="F1459" s="38">
        <v>21.9159759253</v>
      </c>
      <c r="G1459" s="38">
        <v>8.5678321305999994</v>
      </c>
      <c r="H1459" s="38">
        <v>2.2862898648000001</v>
      </c>
      <c r="I1459" s="38">
        <v>3.2265167893000002</v>
      </c>
      <c r="J1459" s="37" t="s">
        <v>10445</v>
      </c>
      <c r="K1459" s="39">
        <v>5.4108544149000002</v>
      </c>
      <c r="L1459" s="39">
        <v>5.6304069568563877</v>
      </c>
      <c r="M1459" s="39">
        <v>4.8283796559316388</v>
      </c>
      <c r="N1459" s="39">
        <v>3.1395200214062484</v>
      </c>
      <c r="O1459" s="39">
        <v>6.3434457191740332</v>
      </c>
      <c r="P1459" s="39">
        <v>5.1967099199696163</v>
      </c>
      <c r="Q1459" s="39">
        <v>3.2354264802155206</v>
      </c>
    </row>
    <row r="1460" spans="1:17" ht="15">
      <c r="A1460" s="22" t="s">
        <v>1964</v>
      </c>
      <c r="B1460" s="21" t="s">
        <v>10397</v>
      </c>
      <c r="C1460" s="38">
        <v>5.6524829495000004</v>
      </c>
      <c r="D1460" s="38">
        <v>4.0589625343</v>
      </c>
      <c r="E1460" s="38">
        <v>14.2822291447</v>
      </c>
      <c r="F1460" s="38">
        <v>33.3774288754</v>
      </c>
      <c r="G1460" s="38">
        <v>8.0443515929</v>
      </c>
      <c r="H1460" s="38">
        <v>1.7188639172</v>
      </c>
      <c r="I1460" s="38">
        <v>4.8995175675000002</v>
      </c>
      <c r="J1460" s="37" t="s">
        <v>10479</v>
      </c>
      <c r="K1460" s="39">
        <v>5.6524829495000004</v>
      </c>
      <c r="L1460" s="39">
        <v>7.3394671138913017</v>
      </c>
      <c r="M1460" s="39">
        <v>7.3765717291612809</v>
      </c>
      <c r="N1460" s="39">
        <v>4.7814026888217125</v>
      </c>
      <c r="O1460" s="39">
        <v>5.9558715550999946</v>
      </c>
      <c r="P1460" s="39">
        <v>3.9069574278904766</v>
      </c>
      <c r="Q1460" s="39">
        <v>4.9130470762589047</v>
      </c>
    </row>
    <row r="1461" spans="1:17" ht="15">
      <c r="A1461" s="22" t="s">
        <v>1963</v>
      </c>
      <c r="B1461" s="21" t="s">
        <v>10397</v>
      </c>
      <c r="C1461" s="38">
        <v>8.506820802</v>
      </c>
      <c r="D1461" s="38">
        <v>9.0203042405999998</v>
      </c>
      <c r="E1461" s="38">
        <v>23.298473296099999</v>
      </c>
      <c r="F1461" s="38">
        <v>49.0464848489</v>
      </c>
      <c r="G1461" s="38">
        <v>19.424446175</v>
      </c>
      <c r="H1461" s="38">
        <v>4.6176180657000003</v>
      </c>
      <c r="I1461" s="38">
        <v>13.5605844089</v>
      </c>
      <c r="J1461" s="37" t="s">
        <v>10479</v>
      </c>
      <c r="K1461" s="39">
        <v>8.506820802</v>
      </c>
      <c r="L1461" s="39">
        <v>16.310627597994173</v>
      </c>
      <c r="M1461" s="39">
        <v>12.033335812456627</v>
      </c>
      <c r="N1461" s="39">
        <v>7.0260353309186234</v>
      </c>
      <c r="O1461" s="39">
        <v>14.381458233297726</v>
      </c>
      <c r="P1461" s="39">
        <v>10.495791447141485</v>
      </c>
      <c r="Q1461" s="39">
        <v>13.598030553955807</v>
      </c>
    </row>
    <row r="1462" spans="1:17" ht="15">
      <c r="A1462" s="22" t="s">
        <v>1961</v>
      </c>
      <c r="B1462" s="21" t="s">
        <v>1962</v>
      </c>
      <c r="C1462" s="38">
        <v>0.71516048460000003</v>
      </c>
      <c r="D1462" s="38">
        <v>2.3364010116</v>
      </c>
      <c r="E1462" s="38">
        <v>9.0475148993999994</v>
      </c>
      <c r="F1462" s="38">
        <v>43.106454489299999</v>
      </c>
      <c r="G1462" s="38">
        <v>4.7632766822999999</v>
      </c>
      <c r="H1462" s="38">
        <v>1.7950292986</v>
      </c>
      <c r="I1462" s="38">
        <v>4.1675135237000003</v>
      </c>
      <c r="J1462" s="37" t="s">
        <v>10479</v>
      </c>
      <c r="K1462" s="39">
        <v>0.71516048460000003</v>
      </c>
      <c r="L1462" s="39">
        <v>4.2247096997306643</v>
      </c>
      <c r="M1462" s="39">
        <v>4.6729149875631251</v>
      </c>
      <c r="N1462" s="39">
        <v>6.1751106764433112</v>
      </c>
      <c r="O1462" s="39">
        <v>3.5266315468136336</v>
      </c>
      <c r="P1462" s="39">
        <v>4.0800804422438093</v>
      </c>
      <c r="Q1462" s="39">
        <v>4.1790216793387858</v>
      </c>
    </row>
    <row r="1463" spans="1:17" ht="15">
      <c r="A1463" s="22" t="s">
        <v>1960</v>
      </c>
      <c r="B1463" s="21" t="s">
        <v>8453</v>
      </c>
      <c r="C1463" s="38">
        <v>5.8165832472999996</v>
      </c>
      <c r="D1463" s="38">
        <v>3.3283836922000001</v>
      </c>
      <c r="E1463" s="38">
        <v>2.0901764019</v>
      </c>
      <c r="F1463" s="38">
        <v>29.7806502798</v>
      </c>
      <c r="G1463" s="38">
        <v>3.6527955528999998</v>
      </c>
      <c r="H1463" s="38">
        <v>1.1575085769</v>
      </c>
      <c r="I1463" s="38">
        <v>1.6656596065</v>
      </c>
      <c r="J1463" s="37" t="s">
        <v>10445</v>
      </c>
      <c r="K1463" s="39">
        <v>5.8165832472999996</v>
      </c>
      <c r="L1463" s="39">
        <v>6.018425261352383</v>
      </c>
      <c r="M1463" s="39">
        <v>1.0795468969868185</v>
      </c>
      <c r="N1463" s="39">
        <v>4.266154887311953</v>
      </c>
      <c r="O1463" s="39">
        <v>2.7044542843346742</v>
      </c>
      <c r="P1463" s="39">
        <v>2.6310033546653298</v>
      </c>
      <c r="Q1463" s="39">
        <v>1.6702591524603985</v>
      </c>
    </row>
    <row r="1464" spans="1:17" ht="15">
      <c r="A1464" s="22" t="s">
        <v>1958</v>
      </c>
      <c r="B1464" s="21" t="s">
        <v>1959</v>
      </c>
      <c r="C1464" s="38">
        <v>11.7442576337</v>
      </c>
      <c r="D1464" s="38">
        <v>5.2631039092999998</v>
      </c>
      <c r="E1464" s="38">
        <v>18.9916867958</v>
      </c>
      <c r="F1464" s="38">
        <v>64.072781145500002</v>
      </c>
      <c r="G1464" s="38">
        <v>12.962025648199999</v>
      </c>
      <c r="H1464" s="38">
        <v>2.0192420041000001</v>
      </c>
      <c r="I1464" s="38">
        <v>7.2311482129</v>
      </c>
      <c r="J1464" s="37" t="s">
        <v>10479</v>
      </c>
      <c r="K1464" s="39">
        <v>11.7442576337</v>
      </c>
      <c r="L1464" s="39">
        <v>9.5168106955591458</v>
      </c>
      <c r="M1464" s="39">
        <v>9.8089407814165526</v>
      </c>
      <c r="N1464" s="39">
        <v>9.1785909931238638</v>
      </c>
      <c r="O1464" s="39">
        <v>9.5968157238090299</v>
      </c>
      <c r="P1464" s="39">
        <v>4.5897132796167739</v>
      </c>
      <c r="Q1464" s="39">
        <v>7.2511162774564637</v>
      </c>
    </row>
    <row r="1465" spans="1:17" ht="15">
      <c r="A1465" s="22" t="s">
        <v>2121</v>
      </c>
      <c r="B1465" s="21" t="s">
        <v>10397</v>
      </c>
      <c r="C1465" s="38">
        <v>2.9293597521999999</v>
      </c>
      <c r="D1465" s="38">
        <v>9.1468588901000007</v>
      </c>
      <c r="E1465" s="38">
        <v>14.084743254099999</v>
      </c>
      <c r="F1465" s="38">
        <v>74.138532087300007</v>
      </c>
      <c r="G1465" s="38">
        <v>10.769777638000001</v>
      </c>
      <c r="H1465" s="38">
        <v>4.3430120701000003</v>
      </c>
      <c r="I1465" s="38">
        <v>3.3264135710999998</v>
      </c>
      <c r="J1465" s="37" t="s">
        <v>10479</v>
      </c>
      <c r="K1465" s="39">
        <v>2.9293597521999999</v>
      </c>
      <c r="L1465" s="39">
        <v>16.539465307203404</v>
      </c>
      <c r="M1465" s="39">
        <v>7.2745730269454718</v>
      </c>
      <c r="N1465" s="39">
        <v>10.620535751595183</v>
      </c>
      <c r="O1465" s="39">
        <v>7.9737206346785774</v>
      </c>
      <c r="P1465" s="39">
        <v>9.8716152552295782</v>
      </c>
      <c r="Q1465" s="39">
        <v>3.3355991166003296</v>
      </c>
    </row>
    <row r="1466" spans="1:17" ht="15">
      <c r="A1466" s="22" t="s">
        <v>2119</v>
      </c>
      <c r="B1466" s="21" t="s">
        <v>2120</v>
      </c>
      <c r="C1466" s="38">
        <v>2.0438896253999999</v>
      </c>
      <c r="D1466" s="38">
        <v>2.3144617665</v>
      </c>
      <c r="E1466" s="38">
        <v>4.7311311554</v>
      </c>
      <c r="F1466" s="38">
        <v>24.768089851999999</v>
      </c>
      <c r="G1466" s="38">
        <v>3.5936407898999998</v>
      </c>
      <c r="H1466" s="38">
        <v>2.4914990287999998</v>
      </c>
      <c r="I1466" s="38">
        <v>4.6860943547999998</v>
      </c>
      <c r="J1466" s="37" t="s">
        <v>10445</v>
      </c>
      <c r="K1466" s="39">
        <v>2.0438896253999999</v>
      </c>
      <c r="L1466" s="39">
        <v>4.1850388807579977</v>
      </c>
      <c r="M1466" s="39">
        <v>2.4435631142935885</v>
      </c>
      <c r="N1466" s="39">
        <v>3.5480926903454102</v>
      </c>
      <c r="O1466" s="39">
        <v>2.6606573211821263</v>
      </c>
      <c r="P1466" s="39">
        <v>5.6631479314597994</v>
      </c>
      <c r="Q1466" s="39">
        <v>4.6990345175292605</v>
      </c>
    </row>
    <row r="1467" spans="1:17" ht="15">
      <c r="A1467" s="22" t="s">
        <v>2118</v>
      </c>
      <c r="B1467" s="21" t="s">
        <v>10397</v>
      </c>
      <c r="C1467" s="38">
        <v>2.6539261277000001</v>
      </c>
      <c r="D1467" s="38">
        <v>2.2504734228999999</v>
      </c>
      <c r="E1467" s="38">
        <v>2.6425562794999999</v>
      </c>
      <c r="F1467" s="38">
        <v>13.832832465599999</v>
      </c>
      <c r="G1467" s="38">
        <v>2.9797111016</v>
      </c>
      <c r="H1467" s="38">
        <v>2.5238245144000002</v>
      </c>
      <c r="I1467" s="38">
        <v>2.6485029574999999</v>
      </c>
      <c r="J1467" s="37" t="s">
        <v>10445</v>
      </c>
      <c r="K1467" s="39">
        <v>2.6539261277000001</v>
      </c>
      <c r="L1467" s="39">
        <v>4.0693343529246135</v>
      </c>
      <c r="M1467" s="39">
        <v>1.3648433831010887</v>
      </c>
      <c r="N1467" s="39">
        <v>1.981588893259157</v>
      </c>
      <c r="O1467" s="39">
        <v>2.2061164765720256</v>
      </c>
      <c r="P1467" s="39">
        <v>5.7366233792897932</v>
      </c>
      <c r="Q1467" s="39">
        <v>2.6558165232680202</v>
      </c>
    </row>
    <row r="1468" spans="1:17" ht="15">
      <c r="A1468" s="22" t="s">
        <v>2116</v>
      </c>
      <c r="B1468" s="21" t="s">
        <v>2117</v>
      </c>
      <c r="C1468" s="38">
        <v>9.0204958627000007</v>
      </c>
      <c r="D1468" s="38">
        <v>8.2508246817999993</v>
      </c>
      <c r="E1468" s="38">
        <v>34.768324215299998</v>
      </c>
      <c r="F1468" s="38">
        <v>154.28411565889999</v>
      </c>
      <c r="G1468" s="38">
        <v>17.611603883299999</v>
      </c>
      <c r="H1468" s="38">
        <v>5.8510495424000002</v>
      </c>
      <c r="I1468" s="38">
        <v>10.4706021383</v>
      </c>
      <c r="J1468" s="37" t="s">
        <v>10479</v>
      </c>
      <c r="K1468" s="39">
        <v>9.0204958627000007</v>
      </c>
      <c r="L1468" s="39">
        <v>14.919244980170095</v>
      </c>
      <c r="M1468" s="39">
        <v>17.957353497025323</v>
      </c>
      <c r="N1468" s="39">
        <v>22.101597106469871</v>
      </c>
      <c r="O1468" s="39">
        <v>13.039267291699913</v>
      </c>
      <c r="P1468" s="39">
        <v>13.299366658340865</v>
      </c>
      <c r="Q1468" s="39">
        <v>10.499515618329305</v>
      </c>
    </row>
    <row r="1469" spans="1:17" ht="15">
      <c r="A1469" s="22" t="s">
        <v>2274</v>
      </c>
      <c r="B1469" s="21" t="s">
        <v>2275</v>
      </c>
      <c r="C1469" s="38">
        <v>6.8948754776000003</v>
      </c>
      <c r="D1469" s="38">
        <v>6.5839309690999999</v>
      </c>
      <c r="E1469" s="38">
        <v>29.253922021499999</v>
      </c>
      <c r="F1469" s="38">
        <v>156.28078295489999</v>
      </c>
      <c r="G1469" s="38">
        <v>18.1251024715</v>
      </c>
      <c r="H1469" s="38">
        <v>5.4409227313999997</v>
      </c>
      <c r="I1469" s="38">
        <v>13.0257876142</v>
      </c>
      <c r="J1469" s="37" t="s">
        <v>10479</v>
      </c>
      <c r="K1469" s="39">
        <v>6.8948754776000003</v>
      </c>
      <c r="L1469" s="39">
        <v>11.905146800319885</v>
      </c>
      <c r="M1469" s="39">
        <v>15.109241839251998</v>
      </c>
      <c r="N1469" s="39">
        <v>22.387624841362687</v>
      </c>
      <c r="O1469" s="39">
        <v>13.419451026799669</v>
      </c>
      <c r="P1469" s="39">
        <v>12.367153250066124</v>
      </c>
      <c r="Q1469" s="39">
        <v>13.061756973466505</v>
      </c>
    </row>
    <row r="1470" spans="1:17" ht="15">
      <c r="A1470" s="22" t="s">
        <v>2272</v>
      </c>
      <c r="B1470" s="21" t="s">
        <v>2273</v>
      </c>
      <c r="C1470" s="38">
        <v>16.8835707432</v>
      </c>
      <c r="D1470" s="38">
        <v>14.400750239300001</v>
      </c>
      <c r="E1470" s="38">
        <v>59.196680733500003</v>
      </c>
      <c r="F1470" s="38">
        <v>74.513950816199994</v>
      </c>
      <c r="G1470" s="38">
        <v>43.5670071459</v>
      </c>
      <c r="H1470" s="38">
        <v>7.9610121423000004</v>
      </c>
      <c r="I1470" s="38">
        <v>25.863315780499999</v>
      </c>
      <c r="J1470" s="37" t="s">
        <v>10479</v>
      </c>
      <c r="K1470" s="39">
        <v>16.8835707432</v>
      </c>
      <c r="L1470" s="39">
        <v>26.039617735701121</v>
      </c>
      <c r="M1470" s="39">
        <v>30.574258201211254</v>
      </c>
      <c r="N1470" s="39">
        <v>10.674315451838043</v>
      </c>
      <c r="O1470" s="39">
        <v>32.256111086706156</v>
      </c>
      <c r="P1470" s="39">
        <v>18.095286783116645</v>
      </c>
      <c r="Q1470" s="39">
        <v>25.93473464012563</v>
      </c>
    </row>
    <row r="1471" spans="1:17" ht="15">
      <c r="A1471" s="22" t="s">
        <v>2271</v>
      </c>
      <c r="B1471" s="21" t="s">
        <v>10397</v>
      </c>
      <c r="C1471" s="38">
        <v>15.883137529300001</v>
      </c>
      <c r="D1471" s="38">
        <v>11.014170095600001</v>
      </c>
      <c r="E1471" s="38">
        <v>36.540350800299997</v>
      </c>
      <c r="F1471" s="38">
        <v>164.569209387</v>
      </c>
      <c r="G1471" s="38">
        <v>20.880515638599999</v>
      </c>
      <c r="H1471" s="38">
        <v>5.2972392689000003</v>
      </c>
      <c r="I1471" s="38">
        <v>10.3527040119</v>
      </c>
      <c r="J1471" s="37" t="s">
        <v>10479</v>
      </c>
      <c r="K1471" s="39">
        <v>15.883137529300001</v>
      </c>
      <c r="L1471" s="39">
        <v>19.915960918669182</v>
      </c>
      <c r="M1471" s="39">
        <v>18.872580460393568</v>
      </c>
      <c r="N1471" s="39">
        <v>23.574963284251332</v>
      </c>
      <c r="O1471" s="39">
        <v>15.45950195134693</v>
      </c>
      <c r="P1471" s="39">
        <v>12.040562433037485</v>
      </c>
      <c r="Q1471" s="39">
        <v>10.381291928501515</v>
      </c>
    </row>
    <row r="1472" spans="1:17" ht="15">
      <c r="A1472" s="22" t="s">
        <v>2269</v>
      </c>
      <c r="B1472" s="21" t="s">
        <v>2270</v>
      </c>
      <c r="C1472" s="38">
        <v>2.6629115279</v>
      </c>
      <c r="D1472" s="38">
        <v>1.6517747662</v>
      </c>
      <c r="E1472" s="38">
        <v>5.9391448579999997</v>
      </c>
      <c r="F1472" s="38">
        <v>32.781606695500003</v>
      </c>
      <c r="G1472" s="38">
        <v>3.5888919034</v>
      </c>
      <c r="H1472" s="38">
        <v>0.89483645270000001</v>
      </c>
      <c r="I1472" s="38">
        <v>2.9260876712999999</v>
      </c>
      <c r="J1472" s="37" t="s">
        <v>10445</v>
      </c>
      <c r="K1472" s="39">
        <v>2.6629115279</v>
      </c>
      <c r="L1472" s="39">
        <v>2.9867599106014233</v>
      </c>
      <c r="M1472" s="39">
        <v>3.0674853071639774</v>
      </c>
      <c r="N1472" s="39">
        <v>4.6960496263174543</v>
      </c>
      <c r="O1472" s="39">
        <v>2.6571413438286862</v>
      </c>
      <c r="P1472" s="39">
        <v>2.0339527118112395</v>
      </c>
      <c r="Q1472" s="39">
        <v>2.9341677584173071</v>
      </c>
    </row>
    <row r="1473" spans="1:17" ht="15">
      <c r="A1473" s="22" t="s">
        <v>2268</v>
      </c>
      <c r="B1473" s="21" t="s">
        <v>10397</v>
      </c>
      <c r="C1473" s="38">
        <v>2.2299463546</v>
      </c>
      <c r="D1473" s="38">
        <v>10.530475904299999</v>
      </c>
      <c r="E1473" s="38">
        <v>9.0385647152999997</v>
      </c>
      <c r="F1473" s="38">
        <v>33.320137779299998</v>
      </c>
      <c r="G1473" s="38">
        <v>16.2329994412</v>
      </c>
      <c r="H1473" s="38">
        <v>1.7277333396000001</v>
      </c>
      <c r="I1473" s="38">
        <v>7.7001776725999997</v>
      </c>
      <c r="J1473" s="37" t="s">
        <v>10479</v>
      </c>
      <c r="K1473" s="39">
        <v>2.2299463546</v>
      </c>
      <c r="L1473" s="39">
        <v>19.041338997371049</v>
      </c>
      <c r="M1473" s="39">
        <v>4.6682923425730509</v>
      </c>
      <c r="N1473" s="39">
        <v>4.7731955916854805</v>
      </c>
      <c r="O1473" s="39">
        <v>12.018577073524371</v>
      </c>
      <c r="P1473" s="39">
        <v>3.9271175204842095</v>
      </c>
      <c r="Q1473" s="39">
        <v>7.7214409132826374</v>
      </c>
    </row>
    <row r="1474" spans="1:17" ht="15">
      <c r="A1474" s="22" t="s">
        <v>2266</v>
      </c>
      <c r="B1474" s="21" t="s">
        <v>2267</v>
      </c>
      <c r="C1474" s="38">
        <v>4.5902390239999997</v>
      </c>
      <c r="D1474" s="38">
        <v>4.1366065697999996</v>
      </c>
      <c r="E1474" s="38">
        <v>17.364176029399999</v>
      </c>
      <c r="F1474" s="38">
        <v>90.634262956599997</v>
      </c>
      <c r="G1474" s="38">
        <v>11.032125912</v>
      </c>
      <c r="H1474" s="38">
        <v>5.2348548437</v>
      </c>
      <c r="I1474" s="38">
        <v>8.1749431789999996</v>
      </c>
      <c r="J1474" s="37" t="s">
        <v>10479</v>
      </c>
      <c r="K1474" s="39">
        <v>4.5902390239999997</v>
      </c>
      <c r="L1474" s="39">
        <v>7.479864035598867</v>
      </c>
      <c r="M1474" s="39">
        <v>8.9683542184438547</v>
      </c>
      <c r="N1474" s="39">
        <v>12.983591702578916</v>
      </c>
      <c r="O1474" s="39">
        <v>8.1679578711545737</v>
      </c>
      <c r="P1474" s="39">
        <v>11.898763369725447</v>
      </c>
      <c r="Q1474" s="39">
        <v>8.1975174353058637</v>
      </c>
    </row>
    <row r="1475" spans="1:17" ht="15">
      <c r="A1475" s="22" t="s">
        <v>2105</v>
      </c>
      <c r="B1475" s="21" t="s">
        <v>2106</v>
      </c>
      <c r="C1475" s="38">
        <v>2.8416994343000002</v>
      </c>
      <c r="D1475" s="38">
        <v>2.1447059141000002</v>
      </c>
      <c r="E1475" s="38">
        <v>6.8237706952000003</v>
      </c>
      <c r="F1475" s="38">
        <v>29.130694199699999</v>
      </c>
      <c r="G1475" s="38">
        <v>5.2883256794999998</v>
      </c>
      <c r="H1475" s="38">
        <v>1.3419898647999999</v>
      </c>
      <c r="I1475" s="38">
        <v>3.1368810403</v>
      </c>
      <c r="J1475" s="37" t="s">
        <v>10445</v>
      </c>
      <c r="K1475" s="39">
        <v>2.8416994343000002</v>
      </c>
      <c r="L1475" s="39">
        <v>3.8780842130191759</v>
      </c>
      <c r="M1475" s="39">
        <v>3.5243821875782442</v>
      </c>
      <c r="N1475" s="39">
        <v>4.1730470041191694</v>
      </c>
      <c r="O1475" s="39">
        <v>3.9153669658643468</v>
      </c>
      <c r="P1475" s="39">
        <v>3.0503271480473058</v>
      </c>
      <c r="Q1475" s="39">
        <v>3.1455432114067845</v>
      </c>
    </row>
    <row r="1476" spans="1:17" ht="15">
      <c r="A1476" s="22" t="s">
        <v>2103</v>
      </c>
      <c r="B1476" s="21" t="s">
        <v>2104</v>
      </c>
      <c r="C1476" s="38">
        <v>6.9222411116</v>
      </c>
      <c r="D1476" s="38">
        <v>3.9891022287000002</v>
      </c>
      <c r="E1476" s="38">
        <v>17.076369266299999</v>
      </c>
      <c r="F1476" s="38">
        <v>72.191148672899999</v>
      </c>
      <c r="G1476" s="38">
        <v>9.9180055890999999</v>
      </c>
      <c r="H1476" s="38">
        <v>1.8163660989999999</v>
      </c>
      <c r="I1476" s="38">
        <v>6.9003652923000001</v>
      </c>
      <c r="J1476" s="37" t="s">
        <v>10479</v>
      </c>
      <c r="K1476" s="39">
        <v>6.9222411116</v>
      </c>
      <c r="L1476" s="39">
        <v>7.2131448305036772</v>
      </c>
      <c r="M1476" s="39">
        <v>8.8197060480052283</v>
      </c>
      <c r="N1476" s="39">
        <v>10.341568059729569</v>
      </c>
      <c r="O1476" s="39">
        <v>7.3430862250699445</v>
      </c>
      <c r="P1476" s="39">
        <v>4.1285787381100647</v>
      </c>
      <c r="Q1476" s="39">
        <v>6.9194199341857834</v>
      </c>
    </row>
    <row r="1477" spans="1:17" ht="15">
      <c r="A1477" s="22" t="s">
        <v>2102</v>
      </c>
      <c r="B1477" s="21" t="s">
        <v>10397</v>
      </c>
      <c r="C1477" s="38">
        <v>4.5465014044999998</v>
      </c>
      <c r="D1477" s="38">
        <v>5.8392400876000004</v>
      </c>
      <c r="E1477" s="38">
        <v>16.5237054553</v>
      </c>
      <c r="F1477" s="38">
        <v>70.282380196399998</v>
      </c>
      <c r="G1477" s="38">
        <v>8.1020039663999999</v>
      </c>
      <c r="H1477" s="38">
        <v>2.8402357372</v>
      </c>
      <c r="I1477" s="38">
        <v>5.5008673786999998</v>
      </c>
      <c r="J1477" s="37" t="s">
        <v>10479</v>
      </c>
      <c r="K1477" s="39">
        <v>4.5465014044999998</v>
      </c>
      <c r="L1477" s="39">
        <v>10.558587380616702</v>
      </c>
      <c r="M1477" s="39">
        <v>8.5342629142584236</v>
      </c>
      <c r="N1477" s="39">
        <v>10.068132057215854</v>
      </c>
      <c r="O1477" s="39">
        <v>5.9985561801374816</v>
      </c>
      <c r="P1477" s="39">
        <v>6.4558223599747366</v>
      </c>
      <c r="Q1477" s="39">
        <v>5.5160574524891768</v>
      </c>
    </row>
    <row r="1478" spans="1:17" ht="15">
      <c r="A1478" s="22" t="s">
        <v>2100</v>
      </c>
      <c r="B1478" s="21" t="s">
        <v>2101</v>
      </c>
      <c r="C1478" s="38">
        <v>2.1762302570999998</v>
      </c>
      <c r="D1478" s="38">
        <v>2.6210702858000001</v>
      </c>
      <c r="E1478" s="38">
        <v>3.6723896869999999</v>
      </c>
      <c r="F1478" s="38">
        <v>26.9182124276</v>
      </c>
      <c r="G1478" s="38">
        <v>4.0891461865999998</v>
      </c>
      <c r="H1478" s="38">
        <v>0.71327170920000005</v>
      </c>
      <c r="I1478" s="38">
        <v>1.1972603883999999</v>
      </c>
      <c r="J1478" s="37" t="s">
        <v>10445</v>
      </c>
      <c r="K1478" s="39">
        <v>2.1762302570999998</v>
      </c>
      <c r="L1478" s="39">
        <v>4.7394522623117519</v>
      </c>
      <c r="M1478" s="39">
        <v>1.896737943995273</v>
      </c>
      <c r="N1478" s="39">
        <v>3.8561032894436282</v>
      </c>
      <c r="O1478" s="39">
        <v>3.027519269410345</v>
      </c>
      <c r="P1478" s="39">
        <v>1.6212581894805256</v>
      </c>
      <c r="Q1478" s="39">
        <v>1.2005664985809279</v>
      </c>
    </row>
    <row r="1479" spans="1:17" ht="15">
      <c r="A1479" s="22" t="s">
        <v>2099</v>
      </c>
      <c r="B1479" s="21" t="s">
        <v>10397</v>
      </c>
      <c r="C1479" s="38">
        <v>14.7178370023</v>
      </c>
      <c r="D1479" s="38">
        <v>4.4005985722999998</v>
      </c>
      <c r="E1479" s="38">
        <v>14.639780673700001</v>
      </c>
      <c r="F1479" s="38">
        <v>104.1838668316</v>
      </c>
      <c r="G1479" s="38">
        <v>10.5317878398</v>
      </c>
      <c r="H1479" s="38">
        <v>3.5837685924999998</v>
      </c>
      <c r="I1479" s="38">
        <v>2.2637785126000001</v>
      </c>
      <c r="J1479" s="37" t="s">
        <v>10479</v>
      </c>
      <c r="K1479" s="39">
        <v>14.7178370023</v>
      </c>
      <c r="L1479" s="39">
        <v>7.9572176953840534</v>
      </c>
      <c r="M1479" s="39">
        <v>7.5612420963580256</v>
      </c>
      <c r="N1479" s="39">
        <v>14.924607370449699</v>
      </c>
      <c r="O1479" s="39">
        <v>7.7975179099301446</v>
      </c>
      <c r="P1479" s="39">
        <v>8.1458637779289074</v>
      </c>
      <c r="Q1479" s="39">
        <v>2.2700297017818913</v>
      </c>
    </row>
    <row r="1480" spans="1:17" ht="15">
      <c r="A1480" s="22" t="s">
        <v>2098</v>
      </c>
      <c r="B1480" s="21" t="s">
        <v>10397</v>
      </c>
      <c r="C1480" s="38">
        <v>186.6519122768</v>
      </c>
      <c r="D1480" s="38">
        <v>28.084139988</v>
      </c>
      <c r="E1480" s="38">
        <v>107.1297800441</v>
      </c>
      <c r="F1480" s="38">
        <v>704.25293495860001</v>
      </c>
      <c r="G1480" s="38">
        <v>43.068353987099997</v>
      </c>
      <c r="H1480" s="38">
        <v>33.557063292899997</v>
      </c>
      <c r="I1480" s="38">
        <v>46.217404611299997</v>
      </c>
      <c r="J1480" s="37" t="s">
        <v>10479</v>
      </c>
      <c r="K1480" s="39">
        <v>186.6519122768</v>
      </c>
      <c r="L1480" s="39">
        <v>50.782095208324741</v>
      </c>
      <c r="M1480" s="39">
        <v>55.331034029644378</v>
      </c>
      <c r="N1480" s="39">
        <v>100.88604755603058</v>
      </c>
      <c r="O1480" s="39">
        <v>31.886918600517589</v>
      </c>
      <c r="P1480" s="39">
        <v>76.274809412461209</v>
      </c>
      <c r="Q1480" s="39">
        <v>46.345029172675233</v>
      </c>
    </row>
    <row r="1481" spans="1:17" ht="15">
      <c r="A1481" s="22" t="s">
        <v>2097</v>
      </c>
      <c r="B1481" s="21" t="s">
        <v>10397</v>
      </c>
      <c r="C1481" s="38">
        <v>0</v>
      </c>
      <c r="D1481" s="38">
        <v>14.0266397961</v>
      </c>
      <c r="E1481" s="38">
        <v>2.2680500527</v>
      </c>
      <c r="F1481" s="38">
        <v>7.6623598469000003</v>
      </c>
      <c r="G1481" s="38">
        <v>22.215672609399999</v>
      </c>
      <c r="H1481" s="38">
        <v>0</v>
      </c>
      <c r="I1481" s="38">
        <v>0</v>
      </c>
      <c r="J1481" s="37" t="s">
        <v>10445</v>
      </c>
      <c r="K1481" s="39">
        <v>0</v>
      </c>
      <c r="L1481" s="39">
        <v>25.363146526216742</v>
      </c>
      <c r="M1481" s="39">
        <v>1.1714161514680697</v>
      </c>
      <c r="N1481" s="39">
        <v>1.0976527913954883</v>
      </c>
      <c r="O1481" s="39">
        <v>16.448024560303963</v>
      </c>
      <c r="P1481" s="39">
        <v>0</v>
      </c>
      <c r="Q1481" s="39">
        <v>0</v>
      </c>
    </row>
    <row r="1482" spans="1:17" ht="15">
      <c r="A1482" s="22" t="s">
        <v>2095</v>
      </c>
      <c r="B1482" s="21" t="s">
        <v>2096</v>
      </c>
      <c r="C1482" s="38">
        <v>3.9731150649</v>
      </c>
      <c r="D1482" s="38">
        <v>3.0452616529999998</v>
      </c>
      <c r="E1482" s="38">
        <v>1.8447241968000001</v>
      </c>
      <c r="F1482" s="38">
        <v>30.976948982300001</v>
      </c>
      <c r="G1482" s="38">
        <v>3.1498120167999999</v>
      </c>
      <c r="H1482" s="38">
        <v>1.0000472376</v>
      </c>
      <c r="I1482" s="38">
        <v>1.3752036432999999</v>
      </c>
      <c r="J1482" s="37" t="s">
        <v>10445</v>
      </c>
      <c r="K1482" s="39">
        <v>3.9731150649</v>
      </c>
      <c r="L1482" s="39">
        <v>5.5064804285616056</v>
      </c>
      <c r="M1482" s="39">
        <v>0.95277426376150365</v>
      </c>
      <c r="N1482" s="39">
        <v>4.4375277589049231</v>
      </c>
      <c r="O1482" s="39">
        <v>2.3320556763492113</v>
      </c>
      <c r="P1482" s="39">
        <v>2.2730955860353039</v>
      </c>
      <c r="Q1482" s="39">
        <v>1.3790011252930685</v>
      </c>
    </row>
    <row r="1483" spans="1:17" ht="15">
      <c r="A1483" s="22" t="s">
        <v>1924</v>
      </c>
      <c r="B1483" s="21" t="s">
        <v>1925</v>
      </c>
      <c r="C1483" s="38">
        <v>8.6548538252</v>
      </c>
      <c r="D1483" s="38">
        <v>6.4385412358999998</v>
      </c>
      <c r="E1483" s="38">
        <v>13.8331695201</v>
      </c>
      <c r="F1483" s="38">
        <v>77.9124344552</v>
      </c>
      <c r="G1483" s="38">
        <v>10.7534916614</v>
      </c>
      <c r="H1483" s="38">
        <v>3.4421313164999998</v>
      </c>
      <c r="I1483" s="38">
        <v>7.3564610665999997</v>
      </c>
      <c r="J1483" s="37" t="s">
        <v>10479</v>
      </c>
      <c r="K1483" s="39">
        <v>8.6548538252</v>
      </c>
      <c r="L1483" s="39">
        <v>11.642251255830002</v>
      </c>
      <c r="M1483" s="39">
        <v>7.1446387096045001</v>
      </c>
      <c r="N1483" s="39">
        <v>11.161156989875369</v>
      </c>
      <c r="O1483" s="39">
        <v>7.9616628344122908</v>
      </c>
      <c r="P1483" s="39">
        <v>7.8239239187015377</v>
      </c>
      <c r="Q1483" s="39">
        <v>7.3767751695833859</v>
      </c>
    </row>
    <row r="1484" spans="1:17" ht="15">
      <c r="A1484" s="22" t="s">
        <v>1923</v>
      </c>
      <c r="B1484" s="21" t="s">
        <v>10397</v>
      </c>
      <c r="C1484" s="38">
        <v>1.9285912015</v>
      </c>
      <c r="D1484" s="38">
        <v>13.910766520599999</v>
      </c>
      <c r="E1484" s="38">
        <v>12.119406357500001</v>
      </c>
      <c r="F1484" s="38">
        <v>89.903252294400005</v>
      </c>
      <c r="G1484" s="38">
        <v>13.460908652100001</v>
      </c>
      <c r="H1484" s="38">
        <v>14.5138118475</v>
      </c>
      <c r="I1484" s="38">
        <v>2.4025357848</v>
      </c>
      <c r="J1484" s="37" t="s">
        <v>10479</v>
      </c>
      <c r="K1484" s="39">
        <v>1.9285912015</v>
      </c>
      <c r="L1484" s="39">
        <v>25.153623011839738</v>
      </c>
      <c r="M1484" s="39">
        <v>6.2595039895524556</v>
      </c>
      <c r="N1484" s="39">
        <v>12.878872541649883</v>
      </c>
      <c r="O1484" s="39">
        <v>9.9661783825562367</v>
      </c>
      <c r="P1484" s="39">
        <v>32.989723291746181</v>
      </c>
      <c r="Q1484" s="39">
        <v>2.4091701377737804</v>
      </c>
    </row>
    <row r="1485" spans="1:17" ht="15">
      <c r="A1485" s="22" t="s">
        <v>1921</v>
      </c>
      <c r="B1485" s="21" t="s">
        <v>1922</v>
      </c>
      <c r="C1485" s="38">
        <v>15.1099975581</v>
      </c>
      <c r="D1485" s="38">
        <v>10.1403864592</v>
      </c>
      <c r="E1485" s="38">
        <v>56.931943951299999</v>
      </c>
      <c r="F1485" s="38">
        <v>79.701030060199997</v>
      </c>
      <c r="G1485" s="38">
        <v>28.743203994800002</v>
      </c>
      <c r="H1485" s="38">
        <v>8.1822285775000001</v>
      </c>
      <c r="I1485" s="38">
        <v>10.1988457873</v>
      </c>
      <c r="J1485" s="37" t="s">
        <v>10479</v>
      </c>
      <c r="K1485" s="39">
        <v>15.1099975581</v>
      </c>
      <c r="L1485" s="39">
        <v>18.335974355644613</v>
      </c>
      <c r="M1485" s="39">
        <v>29.404553307646538</v>
      </c>
      <c r="N1485" s="39">
        <v>11.417377918901593</v>
      </c>
      <c r="O1485" s="39">
        <v>21.280873802950143</v>
      </c>
      <c r="P1485" s="39">
        <v>18.598109133407174</v>
      </c>
      <c r="Q1485" s="39">
        <v>10.227008840398389</v>
      </c>
    </row>
    <row r="1486" spans="1:17" ht="15">
      <c r="A1486" s="22" t="s">
        <v>1920</v>
      </c>
      <c r="B1486" s="21" t="s">
        <v>10397</v>
      </c>
      <c r="C1486" s="38">
        <v>0</v>
      </c>
      <c r="D1486" s="38">
        <v>23.0316037847</v>
      </c>
      <c r="E1486" s="38">
        <v>22.3016166319</v>
      </c>
      <c r="F1486" s="38">
        <v>40.894685520199999</v>
      </c>
      <c r="G1486" s="38">
        <v>22.8222369014</v>
      </c>
      <c r="H1486" s="38">
        <v>3.8898595471999999</v>
      </c>
      <c r="I1486" s="38">
        <v>0</v>
      </c>
      <c r="J1486" s="37" t="s">
        <v>10479</v>
      </c>
      <c r="K1486" s="39">
        <v>0</v>
      </c>
      <c r="L1486" s="39">
        <v>41.646035687573132</v>
      </c>
      <c r="M1486" s="39">
        <v>11.518473278557813</v>
      </c>
      <c r="N1486" s="39">
        <v>5.8582690726341733</v>
      </c>
      <c r="O1486" s="39">
        <v>16.897112217816435</v>
      </c>
      <c r="P1486" s="39">
        <v>8.84160491084147</v>
      </c>
      <c r="Q1486" s="39">
        <v>0</v>
      </c>
    </row>
    <row r="1487" spans="1:17" ht="15">
      <c r="A1487" s="22" t="s">
        <v>1919</v>
      </c>
      <c r="B1487" s="21" t="s">
        <v>10042</v>
      </c>
      <c r="C1487" s="38">
        <v>1.6393749313999999</v>
      </c>
      <c r="D1487" s="38">
        <v>1.5037961665999999</v>
      </c>
      <c r="E1487" s="38">
        <v>5.4019530711000003</v>
      </c>
      <c r="F1487" s="38">
        <v>22.488666306799999</v>
      </c>
      <c r="G1487" s="38">
        <v>3.8427439768</v>
      </c>
      <c r="H1487" s="38">
        <v>0.25782205359999999</v>
      </c>
      <c r="I1487" s="38">
        <v>1.2326325440000001</v>
      </c>
      <c r="J1487" s="37" t="s">
        <v>10445</v>
      </c>
      <c r="K1487" s="39">
        <v>1.6393749313999999</v>
      </c>
      <c r="L1487" s="39">
        <v>2.7191831453206388</v>
      </c>
      <c r="M1487" s="39">
        <v>2.790033257610868</v>
      </c>
      <c r="N1487" s="39">
        <v>3.2215593941868343</v>
      </c>
      <c r="O1487" s="39">
        <v>2.8450881690893621</v>
      </c>
      <c r="P1487" s="39">
        <v>0.58602648953581549</v>
      </c>
      <c r="Q1487" s="39">
        <v>1.2360363307138558</v>
      </c>
    </row>
    <row r="1488" spans="1:17" ht="15">
      <c r="A1488" s="22" t="s">
        <v>1918</v>
      </c>
      <c r="B1488" s="21" t="s">
        <v>10397</v>
      </c>
      <c r="C1488" s="38">
        <v>4.5233506849999996</v>
      </c>
      <c r="D1488" s="38">
        <v>3.0670226087999999</v>
      </c>
      <c r="E1488" s="38">
        <v>6.8413324842999996</v>
      </c>
      <c r="F1488" s="38">
        <v>29.3936911463</v>
      </c>
      <c r="G1488" s="38">
        <v>3.1294771729000002</v>
      </c>
      <c r="H1488" s="38">
        <v>1.5357772783000001</v>
      </c>
      <c r="I1488" s="38">
        <v>2.3577342576999998</v>
      </c>
      <c r="J1488" s="37" t="s">
        <v>10445</v>
      </c>
      <c r="K1488" s="39">
        <v>4.5233506849999996</v>
      </c>
      <c r="L1488" s="39">
        <v>5.5458288625792367</v>
      </c>
      <c r="M1488" s="39">
        <v>3.533452606185596</v>
      </c>
      <c r="N1488" s="39">
        <v>4.2107219943743948</v>
      </c>
      <c r="O1488" s="39">
        <v>2.3170001784681515</v>
      </c>
      <c r="P1488" s="39">
        <v>3.4908036552502977</v>
      </c>
      <c r="Q1488" s="39">
        <v>2.3642448959110589</v>
      </c>
    </row>
    <row r="1489" spans="1:17" ht="15">
      <c r="A1489" s="22" t="s">
        <v>1917</v>
      </c>
      <c r="B1489" s="21" t="s">
        <v>10397</v>
      </c>
      <c r="C1489" s="38">
        <v>0.66975435260000005</v>
      </c>
      <c r="D1489" s="38">
        <v>1.1792092586</v>
      </c>
      <c r="E1489" s="38">
        <v>2.3728085269000001</v>
      </c>
      <c r="F1489" s="38">
        <v>9.267347891</v>
      </c>
      <c r="G1489" s="38">
        <v>1.127460095</v>
      </c>
      <c r="H1489" s="38">
        <v>0.80957710989999998</v>
      </c>
      <c r="I1489" s="38">
        <v>1.3472951635999999</v>
      </c>
      <c r="J1489" s="37" t="s">
        <v>10445</v>
      </c>
      <c r="K1489" s="39">
        <v>0.66975435260000005</v>
      </c>
      <c r="L1489" s="39">
        <v>2.132261015161951</v>
      </c>
      <c r="M1489" s="39">
        <v>1.2255224391732038</v>
      </c>
      <c r="N1489" s="39">
        <v>1.327571464227788</v>
      </c>
      <c r="O1489" s="39">
        <v>0.83474813746922116</v>
      </c>
      <c r="P1489" s="39">
        <v>1.8401592303632479</v>
      </c>
      <c r="Q1489" s="39">
        <v>1.3510155792257483</v>
      </c>
    </row>
    <row r="1490" spans="1:17" ht="15">
      <c r="A1490" s="22" t="s">
        <v>1916</v>
      </c>
      <c r="B1490" s="21" t="s">
        <v>10397</v>
      </c>
      <c r="C1490" s="38">
        <v>4.1215198366000001</v>
      </c>
      <c r="D1490" s="38">
        <v>2.6898425483000001</v>
      </c>
      <c r="E1490" s="38">
        <v>8.7911913647999995</v>
      </c>
      <c r="F1490" s="38">
        <v>36.392224839199997</v>
      </c>
      <c r="G1490" s="38">
        <v>3.5334037014000002</v>
      </c>
      <c r="H1490" s="38">
        <v>1.5809992362</v>
      </c>
      <c r="I1490" s="38">
        <v>2.0034427097999998</v>
      </c>
      <c r="J1490" s="37" t="s">
        <v>10479</v>
      </c>
      <c r="K1490" s="39">
        <v>4.1215198366000001</v>
      </c>
      <c r="L1490" s="39">
        <v>4.8638071324790122</v>
      </c>
      <c r="M1490" s="39">
        <v>4.5405274646006673</v>
      </c>
      <c r="N1490" s="39">
        <v>5.2132799787524036</v>
      </c>
      <c r="O1490" s="39">
        <v>2.6160590266128243</v>
      </c>
      <c r="P1490" s="39">
        <v>3.5935926326400636</v>
      </c>
      <c r="Q1490" s="39">
        <v>2.0089750087083664</v>
      </c>
    </row>
    <row r="1491" spans="1:17" ht="15">
      <c r="A1491" s="22" t="s">
        <v>1915</v>
      </c>
      <c r="B1491" s="21" t="s">
        <v>10397</v>
      </c>
      <c r="C1491" s="38">
        <v>7.2003262158999997</v>
      </c>
      <c r="D1491" s="38">
        <v>4.6268391713000003</v>
      </c>
      <c r="E1491" s="38">
        <v>11.4249814415</v>
      </c>
      <c r="F1491" s="38">
        <v>90.040404497400004</v>
      </c>
      <c r="G1491" s="38">
        <v>6.9520762572999999</v>
      </c>
      <c r="H1491" s="38">
        <v>3.3581335169000002</v>
      </c>
      <c r="I1491" s="38">
        <v>2.4466818041999998</v>
      </c>
      <c r="J1491" s="37" t="s">
        <v>10479</v>
      </c>
      <c r="K1491" s="39">
        <v>7.2003262158999997</v>
      </c>
      <c r="L1491" s="39">
        <v>8.3663087924700079</v>
      </c>
      <c r="M1491" s="39">
        <v>5.9008432264816078</v>
      </c>
      <c r="N1491" s="39">
        <v>12.898519948124783</v>
      </c>
      <c r="O1491" s="39">
        <v>5.1471734858386888</v>
      </c>
      <c r="P1491" s="39">
        <v>7.6329979100805252</v>
      </c>
      <c r="Q1491" s="39">
        <v>2.4534380618200879</v>
      </c>
    </row>
    <row r="1492" spans="1:17" ht="15">
      <c r="A1492" s="22" t="s">
        <v>1914</v>
      </c>
      <c r="B1492" s="21" t="s">
        <v>10397</v>
      </c>
      <c r="C1492" s="38">
        <v>3.3678959561999999</v>
      </c>
      <c r="D1492" s="38">
        <v>3.3857357010000002</v>
      </c>
      <c r="E1492" s="38">
        <v>14.671892204800001</v>
      </c>
      <c r="F1492" s="38">
        <v>42.608255360199998</v>
      </c>
      <c r="G1492" s="38">
        <v>8.2333976608999997</v>
      </c>
      <c r="H1492" s="38">
        <v>2.333638385</v>
      </c>
      <c r="I1492" s="38">
        <v>3.4866021862999999</v>
      </c>
      <c r="J1492" s="37" t="s">
        <v>10479</v>
      </c>
      <c r="K1492" s="39">
        <v>3.3678959561999999</v>
      </c>
      <c r="L1492" s="39">
        <v>6.1221298851192048</v>
      </c>
      <c r="M1492" s="39">
        <v>7.5778272533452489</v>
      </c>
      <c r="N1492" s="39">
        <v>6.1037423675079561</v>
      </c>
      <c r="O1492" s="39">
        <v>6.0958373542078377</v>
      </c>
      <c r="P1492" s="39">
        <v>5.3043325484068671</v>
      </c>
      <c r="Q1492" s="39">
        <v>3.4962300760194425</v>
      </c>
    </row>
    <row r="1493" spans="1:17" ht="15">
      <c r="A1493" s="22" t="s">
        <v>2080</v>
      </c>
      <c r="B1493" s="21" t="s">
        <v>7392</v>
      </c>
      <c r="C1493" s="38">
        <v>167.19931344010001</v>
      </c>
      <c r="D1493" s="38">
        <v>135.55372559759999</v>
      </c>
      <c r="E1493" s="38">
        <v>1045.6733653235999</v>
      </c>
      <c r="F1493" s="38">
        <v>3969.6067558801001</v>
      </c>
      <c r="G1493" s="38">
        <v>522.23550483370002</v>
      </c>
      <c r="H1493" s="38">
        <v>150.363765124</v>
      </c>
      <c r="I1493" s="38">
        <v>226.31195838619999</v>
      </c>
      <c r="J1493" s="37" t="s">
        <v>10479</v>
      </c>
      <c r="K1493" s="39">
        <v>167.19931344010001</v>
      </c>
      <c r="L1493" s="39">
        <v>245.10995181201091</v>
      </c>
      <c r="M1493" s="39">
        <v>540.07567771347544</v>
      </c>
      <c r="N1493" s="39">
        <v>568.65639612279699</v>
      </c>
      <c r="O1493" s="39">
        <v>386.65236748820769</v>
      </c>
      <c r="P1493" s="39">
        <v>341.77506616914792</v>
      </c>
      <c r="Q1493" s="39">
        <v>226.93689534806364</v>
      </c>
    </row>
    <row r="1494" spans="1:17" ht="15">
      <c r="A1494" s="22" t="s">
        <v>2078</v>
      </c>
      <c r="B1494" s="21" t="s">
        <v>2079</v>
      </c>
      <c r="C1494" s="38">
        <v>2008.1276841573001</v>
      </c>
      <c r="D1494" s="38">
        <v>770.79363657559998</v>
      </c>
      <c r="E1494" s="38">
        <v>5705.6954084153003</v>
      </c>
      <c r="F1494" s="38">
        <v>20934.4306266237</v>
      </c>
      <c r="G1494" s="38">
        <v>3606.1953867865</v>
      </c>
      <c r="H1494" s="38">
        <v>744.92961196370004</v>
      </c>
      <c r="I1494" s="38">
        <v>1043.0093051767001</v>
      </c>
      <c r="J1494" s="37" t="s">
        <v>10479</v>
      </c>
      <c r="K1494" s="39">
        <v>2008.1276841573001</v>
      </c>
      <c r="L1494" s="39">
        <v>1393.7587497882464</v>
      </c>
      <c r="M1494" s="39">
        <v>2946.9119293986587</v>
      </c>
      <c r="N1494" s="39">
        <v>2998.9111282583958</v>
      </c>
      <c r="O1494" s="39">
        <v>2669.9524850767589</v>
      </c>
      <c r="P1494" s="39">
        <v>1693.2162293907209</v>
      </c>
      <c r="Q1494" s="39">
        <v>1045.8894670162274</v>
      </c>
    </row>
    <row r="1495" spans="1:17" ht="15">
      <c r="A1495" s="22" t="s">
        <v>2077</v>
      </c>
      <c r="B1495" s="21" t="s">
        <v>7708</v>
      </c>
      <c r="C1495" s="38">
        <v>27.9971050075</v>
      </c>
      <c r="D1495" s="38">
        <v>59.694529449000001</v>
      </c>
      <c r="E1495" s="38">
        <v>476.8122878707</v>
      </c>
      <c r="F1495" s="38">
        <v>643.31067336310002</v>
      </c>
      <c r="G1495" s="38">
        <v>251.30116072839999</v>
      </c>
      <c r="H1495" s="38">
        <v>70.312863641999996</v>
      </c>
      <c r="I1495" s="38">
        <v>89.066463633300003</v>
      </c>
      <c r="J1495" s="37" t="s">
        <v>10479</v>
      </c>
      <c r="K1495" s="39">
        <v>27.9971050075</v>
      </c>
      <c r="L1495" s="39">
        <v>107.94039907187999</v>
      </c>
      <c r="M1495" s="39">
        <v>246.26688223448161</v>
      </c>
      <c r="N1495" s="39">
        <v>92.155911554741365</v>
      </c>
      <c r="O1495" s="39">
        <v>186.05818227374627</v>
      </c>
      <c r="P1495" s="39">
        <v>159.8203104582351</v>
      </c>
      <c r="Q1495" s="39">
        <v>89.312411419638138</v>
      </c>
    </row>
    <row r="1496" spans="1:17" ht="15">
      <c r="A1496" s="22" t="s">
        <v>2075</v>
      </c>
      <c r="B1496" s="21" t="s">
        <v>2076</v>
      </c>
      <c r="C1496" s="38">
        <v>5.4014772766999997</v>
      </c>
      <c r="D1496" s="38">
        <v>21.162086873300002</v>
      </c>
      <c r="E1496" s="38">
        <v>191.93779613629999</v>
      </c>
      <c r="F1496" s="38">
        <v>417.87814591249997</v>
      </c>
      <c r="G1496" s="38">
        <v>86.986116041800003</v>
      </c>
      <c r="H1496" s="38">
        <v>35.256069885499997</v>
      </c>
      <c r="I1496" s="38">
        <v>32.291211858499999</v>
      </c>
      <c r="J1496" s="37" t="s">
        <v>10479</v>
      </c>
      <c r="K1496" s="39">
        <v>5.4014772766999997</v>
      </c>
      <c r="L1496" s="39">
        <v>38.265551690952492</v>
      </c>
      <c r="M1496" s="39">
        <v>99.133188971551945</v>
      </c>
      <c r="N1496" s="39">
        <v>59.862121133556442</v>
      </c>
      <c r="O1496" s="39">
        <v>64.402721367778511</v>
      </c>
      <c r="P1496" s="39">
        <v>80.136631375543985</v>
      </c>
      <c r="Q1496" s="39">
        <v>32.380380685360265</v>
      </c>
    </row>
    <row r="1497" spans="1:17" ht="15">
      <c r="A1497" s="22" t="s">
        <v>2073</v>
      </c>
      <c r="B1497" s="21" t="s">
        <v>2074</v>
      </c>
      <c r="C1497" s="38">
        <v>3.0173016875999998</v>
      </c>
      <c r="D1497" s="38">
        <v>1.4258231768</v>
      </c>
      <c r="E1497" s="38">
        <v>4.3128587796</v>
      </c>
      <c r="F1497" s="38">
        <v>32.3312876512</v>
      </c>
      <c r="G1497" s="38">
        <v>2.7984995167000002</v>
      </c>
      <c r="H1497" s="38">
        <v>1.2287742975</v>
      </c>
      <c r="I1497" s="38">
        <v>3.5362076574999999</v>
      </c>
      <c r="J1497" s="37" t="s">
        <v>10445</v>
      </c>
      <c r="K1497" s="39">
        <v>3.0173016875999998</v>
      </c>
      <c r="L1497" s="39">
        <v>2.5781914043097611</v>
      </c>
      <c r="M1497" s="39">
        <v>2.2275312784257002</v>
      </c>
      <c r="N1497" s="39">
        <v>4.6315402629005913</v>
      </c>
      <c r="O1497" s="39">
        <v>2.0719511667274051</v>
      </c>
      <c r="P1497" s="39">
        <v>2.7929894977601819</v>
      </c>
      <c r="Q1497" s="39">
        <v>3.5459725275747211</v>
      </c>
    </row>
    <row r="1498" spans="1:17" ht="15">
      <c r="A1498" s="22" t="s">
        <v>2234</v>
      </c>
      <c r="B1498" s="21" t="s">
        <v>10397</v>
      </c>
      <c r="C1498" s="38">
        <v>3.0715802123999998</v>
      </c>
      <c r="D1498" s="38">
        <v>3.1405085689000001</v>
      </c>
      <c r="E1498" s="38">
        <v>9.8488388343000004</v>
      </c>
      <c r="F1498" s="38">
        <v>45.671266680599999</v>
      </c>
      <c r="G1498" s="38">
        <v>5.1825056737999997</v>
      </c>
      <c r="H1498" s="38">
        <v>2.9243312081999999</v>
      </c>
      <c r="I1498" s="38">
        <v>5.0486558582000001</v>
      </c>
      <c r="J1498" s="37" t="s">
        <v>10479</v>
      </c>
      <c r="K1498" s="39">
        <v>3.0715802123999998</v>
      </c>
      <c r="L1498" s="39">
        <v>5.678707100042371</v>
      </c>
      <c r="M1498" s="39">
        <v>5.0867875997580603</v>
      </c>
      <c r="N1498" s="39">
        <v>6.5425266315063739</v>
      </c>
      <c r="O1498" s="39">
        <v>3.8370200220950799</v>
      </c>
      <c r="P1498" s="39">
        <v>6.6469703745369433</v>
      </c>
      <c r="Q1498" s="39">
        <v>5.0625971968549131</v>
      </c>
    </row>
    <row r="1499" spans="1:17" ht="15">
      <c r="A1499" s="22" t="s">
        <v>2233</v>
      </c>
      <c r="B1499" s="21" t="s">
        <v>10397</v>
      </c>
      <c r="C1499" s="38">
        <v>54.730126372400001</v>
      </c>
      <c r="D1499" s="38">
        <v>16.5413843822</v>
      </c>
      <c r="E1499" s="38">
        <v>43.254345323300001</v>
      </c>
      <c r="F1499" s="38">
        <v>334.5768236271</v>
      </c>
      <c r="G1499" s="38">
        <v>43.559998998499999</v>
      </c>
      <c r="H1499" s="38">
        <v>14.5757531044</v>
      </c>
      <c r="I1499" s="38">
        <v>35.946052648699997</v>
      </c>
      <c r="J1499" s="37" t="s">
        <v>10479</v>
      </c>
      <c r="K1499" s="39">
        <v>54.730126372400001</v>
      </c>
      <c r="L1499" s="39">
        <v>29.910339320815961</v>
      </c>
      <c r="M1499" s="39">
        <v>22.34026478938252</v>
      </c>
      <c r="N1499" s="39">
        <v>47.928992076651447</v>
      </c>
      <c r="O1499" s="39">
        <v>32.250922399305864</v>
      </c>
      <c r="P1499" s="39">
        <v>33.130515038734828</v>
      </c>
      <c r="Q1499" s="39">
        <v>36.045313938706308</v>
      </c>
    </row>
    <row r="1500" spans="1:17" ht="15">
      <c r="A1500" s="22" t="s">
        <v>2231</v>
      </c>
      <c r="B1500" s="21" t="s">
        <v>2232</v>
      </c>
      <c r="C1500" s="38">
        <v>10.3504335665</v>
      </c>
      <c r="D1500" s="38">
        <v>3.7371574619999999</v>
      </c>
      <c r="E1500" s="38">
        <v>17.637572129799999</v>
      </c>
      <c r="F1500" s="38">
        <v>98.262911004599999</v>
      </c>
      <c r="G1500" s="38">
        <v>8.8304368188000009</v>
      </c>
      <c r="H1500" s="38">
        <v>5.0512275287000001</v>
      </c>
      <c r="I1500" s="38">
        <v>4.6969234911999997</v>
      </c>
      <c r="J1500" s="37" t="s">
        <v>10479</v>
      </c>
      <c r="K1500" s="39">
        <v>10.3504335665</v>
      </c>
      <c r="L1500" s="39">
        <v>6.7575751340392172</v>
      </c>
      <c r="M1500" s="39">
        <v>9.1095594830171347</v>
      </c>
      <c r="N1500" s="39">
        <v>14.076415191918001</v>
      </c>
      <c r="O1500" s="39">
        <v>6.537872799420839</v>
      </c>
      <c r="P1500" s="39">
        <v>11.481380646681552</v>
      </c>
      <c r="Q1500" s="39">
        <v>4.7098935574644054</v>
      </c>
    </row>
    <row r="1501" spans="1:17" ht="15">
      <c r="A1501" s="22" t="s">
        <v>2229</v>
      </c>
      <c r="B1501" s="21" t="s">
        <v>2230</v>
      </c>
      <c r="C1501" s="38">
        <v>16.6150960232</v>
      </c>
      <c r="D1501" s="38">
        <v>11.741589778</v>
      </c>
      <c r="E1501" s="38">
        <v>54.333358758099997</v>
      </c>
      <c r="F1501" s="38">
        <v>232.88300650549999</v>
      </c>
      <c r="G1501" s="38">
        <v>29.3995591521</v>
      </c>
      <c r="H1501" s="38">
        <v>14.139895770200001</v>
      </c>
      <c r="I1501" s="38">
        <v>13.6750208179</v>
      </c>
      <c r="J1501" s="37" t="s">
        <v>10479</v>
      </c>
      <c r="K1501" s="39">
        <v>16.6150960232</v>
      </c>
      <c r="L1501" s="39">
        <v>21.231290338898184</v>
      </c>
      <c r="M1501" s="39">
        <v>28.062420376031341</v>
      </c>
      <c r="N1501" s="39">
        <v>33.361090743180789</v>
      </c>
      <c r="O1501" s="39">
        <v>21.766825587411738</v>
      </c>
      <c r="P1501" s="39">
        <v>32.139816454447136</v>
      </c>
      <c r="Q1501" s="39">
        <v>13.712782967210629</v>
      </c>
    </row>
    <row r="1502" spans="1:17" ht="15">
      <c r="A1502" s="22" t="s">
        <v>2227</v>
      </c>
      <c r="B1502" s="21" t="s">
        <v>2228</v>
      </c>
      <c r="C1502" s="38">
        <v>6.9024307483999996</v>
      </c>
      <c r="D1502" s="38">
        <v>6.2762338041000003</v>
      </c>
      <c r="E1502" s="38">
        <v>20.798730138900002</v>
      </c>
      <c r="F1502" s="38">
        <v>51.888142213599998</v>
      </c>
      <c r="G1502" s="38">
        <v>13.173689656500001</v>
      </c>
      <c r="H1502" s="38">
        <v>4.0571185982999998</v>
      </c>
      <c r="I1502" s="38">
        <v>3.4436017490999999</v>
      </c>
      <c r="J1502" s="37" t="s">
        <v>10479</v>
      </c>
      <c r="K1502" s="39">
        <v>6.9024307483999996</v>
      </c>
      <c r="L1502" s="39">
        <v>11.348764915916869</v>
      </c>
      <c r="M1502" s="39">
        <v>10.742253410910886</v>
      </c>
      <c r="N1502" s="39">
        <v>7.4331100704082376</v>
      </c>
      <c r="O1502" s="39">
        <v>9.7535273781560488</v>
      </c>
      <c r="P1502" s="39">
        <v>9.2217827629320261</v>
      </c>
      <c r="Q1502" s="39">
        <v>3.4531108975793678</v>
      </c>
    </row>
    <row r="1503" spans="1:17" ht="15">
      <c r="A1503" s="22" t="s">
        <v>2226</v>
      </c>
      <c r="B1503" s="21" t="s">
        <v>10397</v>
      </c>
      <c r="C1503" s="38">
        <v>186.41423473890001</v>
      </c>
      <c r="D1503" s="38">
        <v>60.022684629600001</v>
      </c>
      <c r="E1503" s="38">
        <v>508.65474210159999</v>
      </c>
      <c r="F1503" s="38">
        <v>4181.9255643590004</v>
      </c>
      <c r="G1503" s="38">
        <v>162.77348092939999</v>
      </c>
      <c r="H1503" s="38">
        <v>49.374384812800002</v>
      </c>
      <c r="I1503" s="38">
        <v>88.775923062499999</v>
      </c>
      <c r="J1503" s="37" t="s">
        <v>10479</v>
      </c>
      <c r="K1503" s="39">
        <v>186.41423473890001</v>
      </c>
      <c r="L1503" s="39">
        <v>108.53377339744077</v>
      </c>
      <c r="M1503" s="39">
        <v>262.71306477972763</v>
      </c>
      <c r="N1503" s="39">
        <v>599.07161251163791</v>
      </c>
      <c r="O1503" s="39">
        <v>120.51411898103449</v>
      </c>
      <c r="P1503" s="39">
        <v>112.22739482839829</v>
      </c>
      <c r="Q1503" s="39">
        <v>89.0210685512357</v>
      </c>
    </row>
    <row r="1504" spans="1:17" ht="15">
      <c r="A1504" s="22" t="s">
        <v>1893</v>
      </c>
      <c r="B1504" s="21" t="s">
        <v>2065</v>
      </c>
      <c r="C1504" s="38">
        <v>1076.9874089409</v>
      </c>
      <c r="D1504" s="38">
        <v>86.751737327000001</v>
      </c>
      <c r="E1504" s="38">
        <v>911.13056146780002</v>
      </c>
      <c r="F1504" s="38">
        <v>4570.7447054670001</v>
      </c>
      <c r="G1504" s="38">
        <v>466.7801813241</v>
      </c>
      <c r="H1504" s="38">
        <v>85.793119796499994</v>
      </c>
      <c r="I1504" s="38">
        <v>296.53367676520003</v>
      </c>
      <c r="J1504" s="37" t="s">
        <v>10479</v>
      </c>
      <c r="K1504" s="39">
        <v>1076.9874089409</v>
      </c>
      <c r="L1504" s="39">
        <v>156.8655827206986</v>
      </c>
      <c r="M1504" s="39">
        <v>470.58620003953132</v>
      </c>
      <c r="N1504" s="39">
        <v>654.77095633165698</v>
      </c>
      <c r="O1504" s="39">
        <v>345.59439282668166</v>
      </c>
      <c r="P1504" s="39">
        <v>195.00675027075562</v>
      </c>
      <c r="Q1504" s="39">
        <v>297.35252370713522</v>
      </c>
    </row>
    <row r="1505" spans="1:17" ht="15">
      <c r="A1505" s="22" t="s">
        <v>1891</v>
      </c>
      <c r="B1505" s="21" t="s">
        <v>1892</v>
      </c>
      <c r="C1505" s="38">
        <v>3.3201558170999999</v>
      </c>
      <c r="D1505" s="38">
        <v>2.1701434231999999</v>
      </c>
      <c r="E1505" s="38">
        <v>3.5959567314999998</v>
      </c>
      <c r="F1505" s="38">
        <v>22.7597378177</v>
      </c>
      <c r="G1505" s="38">
        <v>4.0795759490999997</v>
      </c>
      <c r="H1505" s="38">
        <v>1.5254601158000001</v>
      </c>
      <c r="I1505" s="38">
        <v>2.4313978283000002</v>
      </c>
      <c r="J1505" s="37" t="s">
        <v>10445</v>
      </c>
      <c r="K1505" s="39">
        <v>3.3201558170999999</v>
      </c>
      <c r="L1505" s="39">
        <v>3.9240806369627528</v>
      </c>
      <c r="M1505" s="39">
        <v>1.8572613907902176</v>
      </c>
      <c r="N1505" s="39">
        <v>3.2603910865834731</v>
      </c>
      <c r="O1505" s="39">
        <v>3.0204336634862941</v>
      </c>
      <c r="P1505" s="39">
        <v>3.4673528664701188</v>
      </c>
      <c r="Q1505" s="39">
        <v>2.4381118808084703</v>
      </c>
    </row>
    <row r="1506" spans="1:17" ht="15">
      <c r="A1506" s="22" t="s">
        <v>1890</v>
      </c>
      <c r="B1506" s="21" t="s">
        <v>10397</v>
      </c>
      <c r="C1506" s="38">
        <v>5.0340815478999996</v>
      </c>
      <c r="D1506" s="38">
        <v>5.8534502571000004</v>
      </c>
      <c r="E1506" s="38">
        <v>12.2918088229</v>
      </c>
      <c r="F1506" s="38">
        <v>38.060616830999997</v>
      </c>
      <c r="G1506" s="38">
        <v>8.0665559298999998</v>
      </c>
      <c r="H1506" s="38">
        <v>4.2204338501000001</v>
      </c>
      <c r="I1506" s="38">
        <v>6.8475204531999996</v>
      </c>
      <c r="J1506" s="37" t="s">
        <v>10479</v>
      </c>
      <c r="K1506" s="39">
        <v>5.0340815478999996</v>
      </c>
      <c r="L1506" s="39">
        <v>10.584282387862206</v>
      </c>
      <c r="M1506" s="39">
        <v>6.3485474532458852</v>
      </c>
      <c r="N1506" s="39">
        <v>5.4522814304634002</v>
      </c>
      <c r="O1506" s="39">
        <v>5.9723111870095291</v>
      </c>
      <c r="P1506" s="39">
        <v>9.5929964056892807</v>
      </c>
      <c r="Q1506" s="39">
        <v>6.866429169552581</v>
      </c>
    </row>
    <row r="1507" spans="1:17" ht="15">
      <c r="A1507" s="22" t="s">
        <v>1889</v>
      </c>
      <c r="B1507" s="21" t="s">
        <v>9793</v>
      </c>
      <c r="C1507" s="38">
        <v>5.6772964001000004</v>
      </c>
      <c r="D1507" s="38">
        <v>3.5684490954000001</v>
      </c>
      <c r="E1507" s="38">
        <v>6.7128265019000004</v>
      </c>
      <c r="F1507" s="38">
        <v>34.381799452000003</v>
      </c>
      <c r="G1507" s="38">
        <v>5.2690496860999998</v>
      </c>
      <c r="H1507" s="38">
        <v>1.6200499114</v>
      </c>
      <c r="I1507" s="38">
        <v>3.3642045785999999</v>
      </c>
      <c r="J1507" s="37" t="s">
        <v>10479</v>
      </c>
      <c r="K1507" s="39">
        <v>5.6772964001000004</v>
      </c>
      <c r="L1507" s="39">
        <v>6.4525145433007118</v>
      </c>
      <c r="M1507" s="39">
        <v>3.4670810624163448</v>
      </c>
      <c r="N1507" s="39">
        <v>4.9252813618452089</v>
      </c>
      <c r="O1507" s="39">
        <v>3.9010954189955247</v>
      </c>
      <c r="P1507" s="39">
        <v>3.6823543571780428</v>
      </c>
      <c r="Q1507" s="39">
        <v>3.3734944800414883</v>
      </c>
    </row>
    <row r="1508" spans="1:17" ht="15">
      <c r="A1508" s="22" t="s">
        <v>2062</v>
      </c>
      <c r="B1508" s="21" t="s">
        <v>1888</v>
      </c>
      <c r="C1508" s="38">
        <v>2.3223251533</v>
      </c>
      <c r="D1508" s="38">
        <v>3.2295890505</v>
      </c>
      <c r="E1508" s="38">
        <v>4.6695970110999996</v>
      </c>
      <c r="F1508" s="38">
        <v>11.1301148225</v>
      </c>
      <c r="G1508" s="38">
        <v>4.1310910572999999</v>
      </c>
      <c r="H1508" s="38">
        <v>0.43469103840000001</v>
      </c>
      <c r="I1508" s="38">
        <v>1.3041716846</v>
      </c>
      <c r="J1508" s="37" t="s">
        <v>10445</v>
      </c>
      <c r="K1508" s="39">
        <v>2.3223251533</v>
      </c>
      <c r="L1508" s="39">
        <v>5.8397835474517468</v>
      </c>
      <c r="M1508" s="39">
        <v>2.4117815888312304</v>
      </c>
      <c r="N1508" s="39">
        <v>1.5944176268897263</v>
      </c>
      <c r="O1508" s="39">
        <v>3.0585743842197188</v>
      </c>
      <c r="P1508" s="39">
        <v>0.98804760767847044</v>
      </c>
      <c r="Q1508" s="39">
        <v>1.3077730192185255</v>
      </c>
    </row>
    <row r="1509" spans="1:17" ht="15">
      <c r="A1509" s="22" t="s">
        <v>2061</v>
      </c>
      <c r="B1509" s="21" t="s">
        <v>10094</v>
      </c>
      <c r="C1509" s="38">
        <v>3.0793838647</v>
      </c>
      <c r="D1509" s="38">
        <v>2.5457603927000001</v>
      </c>
      <c r="E1509" s="38">
        <v>1.9584212407999999</v>
      </c>
      <c r="F1509" s="38">
        <v>12.1870275524</v>
      </c>
      <c r="G1509" s="38">
        <v>3.0918938647999998</v>
      </c>
      <c r="H1509" s="38">
        <v>1.4612395551999999</v>
      </c>
      <c r="I1509" s="38">
        <v>1.1637051715</v>
      </c>
      <c r="J1509" s="37" t="s">
        <v>10445</v>
      </c>
      <c r="K1509" s="39">
        <v>3.0793838647</v>
      </c>
      <c r="L1509" s="39">
        <v>4.6032759662540101</v>
      </c>
      <c r="M1509" s="39">
        <v>1.0114971978330969</v>
      </c>
      <c r="N1509" s="39">
        <v>1.7458230987569239</v>
      </c>
      <c r="O1509" s="39">
        <v>2.2891742744068577</v>
      </c>
      <c r="P1509" s="39">
        <v>3.3213802890317696</v>
      </c>
      <c r="Q1509" s="39">
        <v>1.1669186224354613</v>
      </c>
    </row>
    <row r="1510" spans="1:17" ht="15">
      <c r="A1510" s="22" t="s">
        <v>2060</v>
      </c>
      <c r="B1510" s="21" t="s">
        <v>10163</v>
      </c>
      <c r="C1510" s="38">
        <v>10.3132061799</v>
      </c>
      <c r="D1510" s="38">
        <v>8.6902594842000003</v>
      </c>
      <c r="E1510" s="38">
        <v>8.9503922585000009</v>
      </c>
      <c r="F1510" s="38">
        <v>151.46199414279999</v>
      </c>
      <c r="G1510" s="38">
        <v>8.2156830935999992</v>
      </c>
      <c r="H1510" s="38">
        <v>2.6198075498</v>
      </c>
      <c r="I1510" s="38">
        <v>0</v>
      </c>
      <c r="J1510" s="37" t="s">
        <v>10479</v>
      </c>
      <c r="K1510" s="39">
        <v>10.3132061799</v>
      </c>
      <c r="L1510" s="39">
        <v>15.713836517702072</v>
      </c>
      <c r="M1510" s="39">
        <v>4.6227525010306731</v>
      </c>
      <c r="N1510" s="39">
        <v>21.697320927629523</v>
      </c>
      <c r="O1510" s="39">
        <v>6.082721854931787</v>
      </c>
      <c r="P1510" s="39">
        <v>5.9547916876445202</v>
      </c>
      <c r="Q1510" s="39">
        <v>0</v>
      </c>
    </row>
    <row r="1511" spans="1:17" ht="15">
      <c r="A1511" s="22" t="s">
        <v>2059</v>
      </c>
      <c r="B1511" s="21" t="s">
        <v>10163</v>
      </c>
      <c r="C1511" s="38">
        <v>3.3629704453999998</v>
      </c>
      <c r="D1511" s="38">
        <v>3.2830866932</v>
      </c>
      <c r="E1511" s="38">
        <v>4.7463168607000004</v>
      </c>
      <c r="F1511" s="38">
        <v>24.733744831300001</v>
      </c>
      <c r="G1511" s="38">
        <v>5.7892421703999997</v>
      </c>
      <c r="H1511" s="38">
        <v>1.2757398513</v>
      </c>
      <c r="I1511" s="38">
        <v>3.7663962966</v>
      </c>
      <c r="J1511" s="37" t="s">
        <v>10445</v>
      </c>
      <c r="K1511" s="39">
        <v>3.3629704453999998</v>
      </c>
      <c r="L1511" s="39">
        <v>5.9365186579508809</v>
      </c>
      <c r="M1511" s="39">
        <v>2.4514063188289903</v>
      </c>
      <c r="N1511" s="39">
        <v>3.5431726776345558</v>
      </c>
      <c r="O1511" s="39">
        <v>4.2862351763320472</v>
      </c>
      <c r="P1511" s="39">
        <v>2.8997416480832898</v>
      </c>
      <c r="Q1511" s="39">
        <v>3.7767968086876333</v>
      </c>
    </row>
    <row r="1512" spans="1:17" ht="15">
      <c r="A1512" s="22" t="s">
        <v>2058</v>
      </c>
      <c r="B1512" s="21" t="s">
        <v>10397</v>
      </c>
      <c r="C1512" s="38">
        <v>7.1884038581</v>
      </c>
      <c r="D1512" s="38">
        <v>3.5363889248000002</v>
      </c>
      <c r="E1512" s="38">
        <v>7.2900588663999999</v>
      </c>
      <c r="F1512" s="38">
        <v>49.6246030207</v>
      </c>
      <c r="G1512" s="38">
        <v>7.0186699003999999</v>
      </c>
      <c r="H1512" s="38">
        <v>2.4520861925999999</v>
      </c>
      <c r="I1512" s="38">
        <v>5.2048707357000001</v>
      </c>
      <c r="J1512" s="37" t="s">
        <v>10479</v>
      </c>
      <c r="K1512" s="39">
        <v>7.1884038581</v>
      </c>
      <c r="L1512" s="39">
        <v>6.3945429395236344</v>
      </c>
      <c r="M1512" s="39">
        <v>3.7652135106488895</v>
      </c>
      <c r="N1512" s="39">
        <v>7.1088522486452765</v>
      </c>
      <c r="O1512" s="39">
        <v>5.1964780419746779</v>
      </c>
      <c r="P1512" s="39">
        <v>5.5735630192366967</v>
      </c>
      <c r="Q1512" s="39">
        <v>5.2192434455101928</v>
      </c>
    </row>
    <row r="1513" spans="1:17" ht="15">
      <c r="A1513" s="22" t="s">
        <v>2056</v>
      </c>
      <c r="B1513" s="21" t="s">
        <v>2057</v>
      </c>
      <c r="C1513" s="38">
        <v>12.6923800371</v>
      </c>
      <c r="D1513" s="38">
        <v>13.202473762</v>
      </c>
      <c r="E1513" s="38">
        <v>65.213418635899998</v>
      </c>
      <c r="F1513" s="38">
        <v>271.32265152010001</v>
      </c>
      <c r="G1513" s="38">
        <v>45.730374855800001</v>
      </c>
      <c r="H1513" s="38">
        <v>17.248613851599998</v>
      </c>
      <c r="I1513" s="38">
        <v>35.245412013200003</v>
      </c>
      <c r="J1513" s="37" t="s">
        <v>10479</v>
      </c>
      <c r="K1513" s="39">
        <v>12.6923800371</v>
      </c>
      <c r="L1513" s="39">
        <v>23.872879135831393</v>
      </c>
      <c r="M1513" s="39">
        <v>33.681819231282461</v>
      </c>
      <c r="N1513" s="39">
        <v>38.867668937573178</v>
      </c>
      <c r="O1513" s="39">
        <v>33.857823798764564</v>
      </c>
      <c r="P1513" s="39">
        <v>39.20589601886558</v>
      </c>
      <c r="Q1513" s="39">
        <v>35.342738556879915</v>
      </c>
    </row>
    <row r="1514" spans="1:17" ht="15">
      <c r="A1514" s="22" t="s">
        <v>2055</v>
      </c>
      <c r="B1514" s="21" t="s">
        <v>10094</v>
      </c>
      <c r="C1514" s="38">
        <v>5.4263977537999999</v>
      </c>
      <c r="D1514" s="38">
        <v>4.3671973953999998</v>
      </c>
      <c r="E1514" s="38">
        <v>10.755831195800001</v>
      </c>
      <c r="F1514" s="38">
        <v>43.508781367399997</v>
      </c>
      <c r="G1514" s="38">
        <v>6.5077083991000002</v>
      </c>
      <c r="H1514" s="38">
        <v>2.4276484726000001</v>
      </c>
      <c r="I1514" s="38">
        <v>4.5076962562</v>
      </c>
      <c r="J1514" s="37" t="s">
        <v>10479</v>
      </c>
      <c r="K1514" s="39">
        <v>5.4263977537999999</v>
      </c>
      <c r="L1514" s="39">
        <v>7.8968212671462421</v>
      </c>
      <c r="M1514" s="39">
        <v>5.5552364773542378</v>
      </c>
      <c r="N1514" s="39">
        <v>6.2327450383923342</v>
      </c>
      <c r="O1514" s="39">
        <v>4.8181727135464891</v>
      </c>
      <c r="P1514" s="39">
        <v>5.5180163696623445</v>
      </c>
      <c r="Q1514" s="39">
        <v>4.5201437911134956</v>
      </c>
    </row>
    <row r="1515" spans="1:17" ht="15">
      <c r="A1515" s="22" t="s">
        <v>2054</v>
      </c>
      <c r="B1515" s="21" t="s">
        <v>10173</v>
      </c>
      <c r="C1515" s="38">
        <v>3.3679429540000001</v>
      </c>
      <c r="D1515" s="38">
        <v>6.2670605597</v>
      </c>
      <c r="E1515" s="38">
        <v>4.7114747798999996</v>
      </c>
      <c r="F1515" s="38">
        <v>60.499830140299999</v>
      </c>
      <c r="G1515" s="38">
        <v>4.2113516500000001</v>
      </c>
      <c r="H1515" s="38">
        <v>7.0678556859999997</v>
      </c>
      <c r="I1515" s="38">
        <v>0</v>
      </c>
      <c r="J1515" s="37" t="s">
        <v>10479</v>
      </c>
      <c r="K1515" s="39">
        <v>3.3679429540000001</v>
      </c>
      <c r="L1515" s="39">
        <v>11.332177739998748</v>
      </c>
      <c r="M1515" s="39">
        <v>2.4334108710868696</v>
      </c>
      <c r="N1515" s="39">
        <v>8.6667565553345991</v>
      </c>
      <c r="O1515" s="39">
        <v>3.1179976671949809</v>
      </c>
      <c r="P1515" s="39">
        <v>16.06515268332473</v>
      </c>
      <c r="Q1515" s="39">
        <v>0</v>
      </c>
    </row>
    <row r="1516" spans="1:17" ht="15">
      <c r="A1516" s="22" t="s">
        <v>2053</v>
      </c>
      <c r="B1516" s="21" t="s">
        <v>10013</v>
      </c>
      <c r="C1516" s="38">
        <v>13.3535658806</v>
      </c>
      <c r="D1516" s="38">
        <v>10.307778755699999</v>
      </c>
      <c r="E1516" s="38">
        <v>12.5960003836</v>
      </c>
      <c r="F1516" s="38">
        <v>64.667493843599999</v>
      </c>
      <c r="G1516" s="38">
        <v>12.868718205</v>
      </c>
      <c r="H1516" s="38">
        <v>1.9319050764000001</v>
      </c>
      <c r="I1516" s="38">
        <v>3.7151920036999999</v>
      </c>
      <c r="J1516" s="37" t="s">
        <v>10479</v>
      </c>
      <c r="K1516" s="39">
        <v>13.3535658806</v>
      </c>
      <c r="L1516" s="39">
        <v>18.638655211872905</v>
      </c>
      <c r="M1516" s="39">
        <v>6.5056581426330355</v>
      </c>
      <c r="N1516" s="39">
        <v>9.2637851195015113</v>
      </c>
      <c r="O1516" s="39">
        <v>9.5277328225439408</v>
      </c>
      <c r="P1516" s="39">
        <v>4.3911974721743254</v>
      </c>
      <c r="Q1516" s="39">
        <v>3.7254511204523295</v>
      </c>
    </row>
    <row r="1517" spans="1:17" ht="15">
      <c r="A1517" s="22" t="s">
        <v>2052</v>
      </c>
      <c r="B1517" s="21" t="s">
        <v>10397</v>
      </c>
      <c r="C1517" s="38">
        <v>1.3337716396999999</v>
      </c>
      <c r="D1517" s="38">
        <v>3.9039721840000001</v>
      </c>
      <c r="E1517" s="38">
        <v>6.7307415092999996</v>
      </c>
      <c r="F1517" s="38">
        <v>29.734593280999999</v>
      </c>
      <c r="G1517" s="38">
        <v>2.6394048124</v>
      </c>
      <c r="H1517" s="38">
        <v>0</v>
      </c>
      <c r="I1517" s="38">
        <v>0</v>
      </c>
      <c r="J1517" s="37" t="s">
        <v>10445</v>
      </c>
      <c r="K1517" s="39">
        <v>1.3337716396999999</v>
      </c>
      <c r="L1517" s="39">
        <v>7.0592116127910627</v>
      </c>
      <c r="M1517" s="39">
        <v>3.4763339133386806</v>
      </c>
      <c r="N1517" s="39">
        <v>4.2595571035604403</v>
      </c>
      <c r="O1517" s="39">
        <v>1.9541607378824339</v>
      </c>
      <c r="P1517" s="39">
        <v>0</v>
      </c>
      <c r="Q1517" s="39">
        <v>0</v>
      </c>
    </row>
    <row r="1518" spans="1:17" ht="15">
      <c r="A1518" s="22" t="s">
        <v>2051</v>
      </c>
      <c r="B1518" s="21" t="s">
        <v>9527</v>
      </c>
      <c r="C1518" s="38">
        <v>11.9039706131</v>
      </c>
      <c r="D1518" s="38">
        <v>8.6646464622000003</v>
      </c>
      <c r="E1518" s="38">
        <v>38.497071597900003</v>
      </c>
      <c r="F1518" s="38">
        <v>243.08219930600001</v>
      </c>
      <c r="G1518" s="38">
        <v>19.601373197899999</v>
      </c>
      <c r="H1518" s="38">
        <v>4.0489340143000003</v>
      </c>
      <c r="I1518" s="38">
        <v>5.7808765799000001</v>
      </c>
      <c r="J1518" s="37" t="s">
        <v>10479</v>
      </c>
      <c r="K1518" s="39">
        <v>11.9039706131</v>
      </c>
      <c r="L1518" s="39">
        <v>15.667522729124865</v>
      </c>
      <c r="M1518" s="39">
        <v>19.883199403081122</v>
      </c>
      <c r="N1518" s="39">
        <v>34.82215139174572</v>
      </c>
      <c r="O1518" s="39">
        <v>14.512451342046067</v>
      </c>
      <c r="P1518" s="39">
        <v>9.2031792999510351</v>
      </c>
      <c r="Q1518" s="39">
        <v>5.7968398700085428</v>
      </c>
    </row>
    <row r="1519" spans="1:17" ht="15">
      <c r="A1519" s="22" t="s">
        <v>2050</v>
      </c>
      <c r="B1519" s="21" t="s">
        <v>10397</v>
      </c>
      <c r="C1519" s="38">
        <v>12.9371279439</v>
      </c>
      <c r="D1519" s="38">
        <v>12.868638970699999</v>
      </c>
      <c r="E1519" s="38">
        <v>48.980217133499998</v>
      </c>
      <c r="F1519" s="38">
        <v>136.13844176559999</v>
      </c>
      <c r="G1519" s="38">
        <v>26.518673658299999</v>
      </c>
      <c r="H1519" s="38">
        <v>5.9581406845</v>
      </c>
      <c r="I1519" s="38">
        <v>6.4382542029999996</v>
      </c>
      <c r="J1519" s="37" t="s">
        <v>10479</v>
      </c>
      <c r="K1519" s="39">
        <v>12.9371279439</v>
      </c>
      <c r="L1519" s="39">
        <v>23.26923486675669</v>
      </c>
      <c r="M1519" s="39">
        <v>25.297597548295489</v>
      </c>
      <c r="N1519" s="39">
        <v>19.50218256594928</v>
      </c>
      <c r="O1519" s="39">
        <v>19.633877547054134</v>
      </c>
      <c r="P1519" s="39">
        <v>13.542783562321512</v>
      </c>
      <c r="Q1519" s="39">
        <v>6.4560327731207288</v>
      </c>
    </row>
    <row r="1520" spans="1:17" ht="15">
      <c r="A1520" s="22" t="s">
        <v>2048</v>
      </c>
      <c r="B1520" s="21" t="s">
        <v>2049</v>
      </c>
      <c r="C1520" s="38">
        <v>3.4187668028</v>
      </c>
      <c r="D1520" s="38">
        <v>10.6903244638</v>
      </c>
      <c r="E1520" s="38">
        <v>25.8655435899</v>
      </c>
      <c r="F1520" s="38">
        <v>144.96983841540001</v>
      </c>
      <c r="G1520" s="38">
        <v>17.088653343499999</v>
      </c>
      <c r="H1520" s="38">
        <v>6.4582749195</v>
      </c>
      <c r="I1520" s="38">
        <v>4.3391225769000004</v>
      </c>
      <c r="J1520" s="37" t="s">
        <v>10479</v>
      </c>
      <c r="K1520" s="39">
        <v>3.4187668028</v>
      </c>
      <c r="L1520" s="39">
        <v>19.330379173460152</v>
      </c>
      <c r="M1520" s="39">
        <v>13.359191739018474</v>
      </c>
      <c r="N1520" s="39">
        <v>20.767302891575284</v>
      </c>
      <c r="O1520" s="39">
        <v>12.652085527110211</v>
      </c>
      <c r="P1520" s="39">
        <v>14.67958278465821</v>
      </c>
      <c r="Q1520" s="39">
        <v>4.3511046131109827</v>
      </c>
    </row>
    <row r="1521" spans="1:17" ht="15">
      <c r="A1521" s="22" t="s">
        <v>2046</v>
      </c>
      <c r="B1521" s="21" t="s">
        <v>2047</v>
      </c>
      <c r="C1521" s="38">
        <v>3.8416465556000001</v>
      </c>
      <c r="D1521" s="38">
        <v>4.9669915503000004</v>
      </c>
      <c r="E1521" s="38">
        <v>14.3882387558</v>
      </c>
      <c r="F1521" s="38">
        <v>101.1799690997</v>
      </c>
      <c r="G1521" s="38">
        <v>12.3173779772</v>
      </c>
      <c r="H1521" s="38">
        <v>5.6730086657000003</v>
      </c>
      <c r="I1521" s="38">
        <v>1.6628135678</v>
      </c>
      <c r="J1521" s="37" t="s">
        <v>10479</v>
      </c>
      <c r="K1521" s="39">
        <v>3.8416465556000001</v>
      </c>
      <c r="L1521" s="39">
        <v>8.9813766030953985</v>
      </c>
      <c r="M1521" s="39">
        <v>7.4313242115880058</v>
      </c>
      <c r="N1521" s="39">
        <v>14.494291280319766</v>
      </c>
      <c r="O1521" s="39">
        <v>9.1195319200828155</v>
      </c>
      <c r="P1521" s="39">
        <v>12.89468184371964</v>
      </c>
      <c r="Q1521" s="39">
        <v>1.6674052547201992</v>
      </c>
    </row>
    <row r="1522" spans="1:17" ht="15">
      <c r="A1522" s="22" t="s">
        <v>2044</v>
      </c>
      <c r="B1522" s="21" t="s">
        <v>2045</v>
      </c>
      <c r="C1522" s="38">
        <v>2.1169819274999999</v>
      </c>
      <c r="D1522" s="38">
        <v>3.1979651267000002</v>
      </c>
      <c r="E1522" s="38">
        <v>12.9641858528</v>
      </c>
      <c r="F1522" s="38">
        <v>41.101402728099998</v>
      </c>
      <c r="G1522" s="38">
        <v>6.4449279228999998</v>
      </c>
      <c r="H1522" s="38">
        <v>4.0609877636</v>
      </c>
      <c r="I1522" s="38">
        <v>1.6594085071</v>
      </c>
      <c r="J1522" s="37" t="s">
        <v>10479</v>
      </c>
      <c r="K1522" s="39">
        <v>2.1169819274999999</v>
      </c>
      <c r="L1522" s="39">
        <v>5.782600770626158</v>
      </c>
      <c r="M1522" s="39">
        <v>6.6958207913114851</v>
      </c>
      <c r="N1522" s="39">
        <v>5.8878818453066435</v>
      </c>
      <c r="O1522" s="39">
        <v>4.771691347323606</v>
      </c>
      <c r="P1522" s="39">
        <v>9.2305773300628537</v>
      </c>
      <c r="Q1522" s="39">
        <v>1.663990791298823</v>
      </c>
    </row>
    <row r="1523" spans="1:17" ht="15">
      <c r="A1523" s="22" t="s">
        <v>2043</v>
      </c>
      <c r="B1523" s="21" t="s">
        <v>10397</v>
      </c>
      <c r="C1523" s="38">
        <v>5.1809238271</v>
      </c>
      <c r="D1523" s="38">
        <v>6.3126871096999997</v>
      </c>
      <c r="E1523" s="38">
        <v>13.483916666800001</v>
      </c>
      <c r="F1523" s="38">
        <v>46.179011875</v>
      </c>
      <c r="G1523" s="38">
        <v>11.112835480699999</v>
      </c>
      <c r="H1523" s="38">
        <v>3.5934647146000001</v>
      </c>
      <c r="I1523" s="38">
        <v>2.8964728422000001</v>
      </c>
      <c r="J1523" s="37" t="s">
        <v>10479</v>
      </c>
      <c r="K1523" s="39">
        <v>5.1809238271</v>
      </c>
      <c r="L1523" s="39">
        <v>11.414680241664009</v>
      </c>
      <c r="M1523" s="39">
        <v>6.9642544924154253</v>
      </c>
      <c r="N1523" s="39">
        <v>6.6152624388929571</v>
      </c>
      <c r="O1523" s="39">
        <v>8.2277135666750159</v>
      </c>
      <c r="P1523" s="39">
        <v>8.1679029491985204</v>
      </c>
      <c r="Q1523" s="39">
        <v>2.9044711510433889</v>
      </c>
    </row>
    <row r="1524" spans="1:17" ht="15">
      <c r="A1524" s="22" t="s">
        <v>2042</v>
      </c>
      <c r="B1524" s="21" t="s">
        <v>10397</v>
      </c>
      <c r="C1524" s="38">
        <v>3.9514873124999998</v>
      </c>
      <c r="D1524" s="38">
        <v>2.8063260422999998</v>
      </c>
      <c r="E1524" s="38">
        <v>1.558645769</v>
      </c>
      <c r="F1524" s="38">
        <v>31.294201726800001</v>
      </c>
      <c r="G1524" s="38">
        <v>3.0511704794000001</v>
      </c>
      <c r="H1524" s="38">
        <v>1.1210497442</v>
      </c>
      <c r="I1524" s="38">
        <v>1.7566263885</v>
      </c>
      <c r="J1524" s="37" t="s">
        <v>10445</v>
      </c>
      <c r="K1524" s="39">
        <v>3.9514873124999998</v>
      </c>
      <c r="L1524" s="39">
        <v>5.0744340516239044</v>
      </c>
      <c r="M1524" s="39">
        <v>0.80501875434822046</v>
      </c>
      <c r="N1524" s="39">
        <v>4.4829750320082864</v>
      </c>
      <c r="O1524" s="39">
        <v>2.2590235220522112</v>
      </c>
      <c r="P1524" s="39">
        <v>2.5481328575863533</v>
      </c>
      <c r="Q1524" s="39">
        <v>1.7614771297784848</v>
      </c>
    </row>
    <row r="1525" spans="1:17" ht="15">
      <c r="A1525" s="22" t="s">
        <v>2041</v>
      </c>
      <c r="B1525" s="21" t="s">
        <v>10481</v>
      </c>
      <c r="C1525" s="38">
        <v>1.6587427065</v>
      </c>
      <c r="D1525" s="38">
        <v>3.0495052412999999</v>
      </c>
      <c r="E1525" s="38">
        <v>1.1076753623</v>
      </c>
      <c r="F1525" s="38">
        <v>14.673028804299999</v>
      </c>
      <c r="G1525" s="38">
        <v>3.4034086665999999</v>
      </c>
      <c r="H1525" s="38">
        <v>0.36674015529999998</v>
      </c>
      <c r="I1525" s="38">
        <v>1.4825953352000001</v>
      </c>
      <c r="J1525" s="37" t="s">
        <v>10445</v>
      </c>
      <c r="K1525" s="39">
        <v>1.6587427065</v>
      </c>
      <c r="L1525" s="39">
        <v>5.5141537383075194</v>
      </c>
      <c r="M1525" s="39">
        <v>0.57209884254397236</v>
      </c>
      <c r="N1525" s="39">
        <v>2.1019491836816226</v>
      </c>
      <c r="O1525" s="39">
        <v>2.5198133912588325</v>
      </c>
      <c r="P1525" s="39">
        <v>0.83359605115750568</v>
      </c>
      <c r="Q1525" s="39">
        <v>1.4866893681934841</v>
      </c>
    </row>
    <row r="1526" spans="1:17" ht="15">
      <c r="A1526" s="22" t="s">
        <v>2203</v>
      </c>
      <c r="B1526" s="21" t="s">
        <v>2040</v>
      </c>
      <c r="C1526" s="38">
        <v>8.7177075912999999</v>
      </c>
      <c r="D1526" s="38">
        <v>4.7796270962999996</v>
      </c>
      <c r="E1526" s="38">
        <v>3.9243087783999999</v>
      </c>
      <c r="F1526" s="38">
        <v>46.253045591400003</v>
      </c>
      <c r="G1526" s="38">
        <v>8.3780186094999998</v>
      </c>
      <c r="H1526" s="38">
        <v>0.538895919</v>
      </c>
      <c r="I1526" s="38">
        <v>1.5287455502</v>
      </c>
      <c r="J1526" s="37" t="s">
        <v>10479</v>
      </c>
      <c r="K1526" s="39">
        <v>8.7177075912999999</v>
      </c>
      <c r="L1526" s="39">
        <v>8.6425818404375665</v>
      </c>
      <c r="M1526" s="39">
        <v>2.0268506336062524</v>
      </c>
      <c r="N1526" s="39">
        <v>6.6258679595272714</v>
      </c>
      <c r="O1526" s="39">
        <v>6.2029117136625569</v>
      </c>
      <c r="P1526" s="39">
        <v>1.2249040732826866</v>
      </c>
      <c r="Q1526" s="39">
        <v>1.5329670222177278</v>
      </c>
    </row>
    <row r="1527" spans="1:17" ht="15">
      <c r="A1527" s="22" t="s">
        <v>2201</v>
      </c>
      <c r="B1527" s="21" t="s">
        <v>2202</v>
      </c>
      <c r="C1527" s="38">
        <v>19.158421759399999</v>
      </c>
      <c r="D1527" s="38">
        <v>10.445458269</v>
      </c>
      <c r="E1527" s="38">
        <v>10.8345380641</v>
      </c>
      <c r="F1527" s="38">
        <v>76.462661550999997</v>
      </c>
      <c r="G1527" s="38">
        <v>10.328102636400001</v>
      </c>
      <c r="H1527" s="38">
        <v>2.5514054391999998</v>
      </c>
      <c r="I1527" s="38">
        <v>3.6212304639999999</v>
      </c>
      <c r="J1527" s="37" t="s">
        <v>10479</v>
      </c>
      <c r="K1527" s="39">
        <v>19.158421759399999</v>
      </c>
      <c r="L1527" s="39">
        <v>18.88760903974956</v>
      </c>
      <c r="M1527" s="39">
        <v>5.5958874747377978</v>
      </c>
      <c r="N1527" s="39">
        <v>10.953473285771015</v>
      </c>
      <c r="O1527" s="39">
        <v>7.6467135977223686</v>
      </c>
      <c r="P1527" s="39">
        <v>5.7993144963335341</v>
      </c>
      <c r="Q1527" s="39">
        <v>3.6312301157219755</v>
      </c>
    </row>
    <row r="1528" spans="1:17" ht="15">
      <c r="A1528" s="22" t="s">
        <v>2365</v>
      </c>
      <c r="B1528" s="21" t="s">
        <v>2200</v>
      </c>
      <c r="C1528" s="38">
        <v>8.6417259636000008</v>
      </c>
      <c r="D1528" s="38">
        <v>9.6024968457999993</v>
      </c>
      <c r="E1528" s="38">
        <v>13.152168661799999</v>
      </c>
      <c r="F1528" s="38">
        <v>32.900212610700002</v>
      </c>
      <c r="G1528" s="38">
        <v>16.5031936458</v>
      </c>
      <c r="H1528" s="38">
        <v>2.3677310461999999</v>
      </c>
      <c r="I1528" s="38">
        <v>8.7190588039999994</v>
      </c>
      <c r="J1528" s="37" t="s">
        <v>10479</v>
      </c>
      <c r="K1528" s="39">
        <v>8.6417259636000008</v>
      </c>
      <c r="L1528" s="39">
        <v>17.363355590358609</v>
      </c>
      <c r="M1528" s="39">
        <v>6.7929112847063697</v>
      </c>
      <c r="N1528" s="39">
        <v>4.7130402292774507</v>
      </c>
      <c r="O1528" s="39">
        <v>12.218623274755844</v>
      </c>
      <c r="P1528" s="39">
        <v>5.3818247655504274</v>
      </c>
      <c r="Q1528" s="39">
        <v>8.7431355790769203</v>
      </c>
    </row>
    <row r="1529" spans="1:17" ht="15">
      <c r="A1529" s="22" t="s">
        <v>2364</v>
      </c>
      <c r="B1529" s="21" t="s">
        <v>10397</v>
      </c>
      <c r="C1529" s="38">
        <v>8.1275901930999996</v>
      </c>
      <c r="D1529" s="38">
        <v>5.0053959362000002</v>
      </c>
      <c r="E1529" s="38">
        <v>10.8528660631</v>
      </c>
      <c r="F1529" s="38">
        <v>27.2717204048</v>
      </c>
      <c r="G1529" s="38">
        <v>9.2748328460000007</v>
      </c>
      <c r="H1529" s="38">
        <v>2.1484622071000001</v>
      </c>
      <c r="I1529" s="38">
        <v>7.8451403364000001</v>
      </c>
      <c r="J1529" s="37" t="s">
        <v>10479</v>
      </c>
      <c r="K1529" s="39">
        <v>8.1275901930999996</v>
      </c>
      <c r="L1529" s="39">
        <v>9.0508198967844482</v>
      </c>
      <c r="M1529" s="39">
        <v>5.6053536300491107</v>
      </c>
      <c r="N1529" s="39">
        <v>3.9067442180488201</v>
      </c>
      <c r="O1529" s="39">
        <v>6.866894427458079</v>
      </c>
      <c r="P1529" s="39">
        <v>4.8834292782438036</v>
      </c>
      <c r="Q1529" s="39">
        <v>7.8668038764187616</v>
      </c>
    </row>
    <row r="1530" spans="1:17" ht="15">
      <c r="A1530" s="22" t="s">
        <v>2363</v>
      </c>
      <c r="B1530" s="21" t="s">
        <v>10397</v>
      </c>
      <c r="C1530" s="38">
        <v>22.949466551699999</v>
      </c>
      <c r="D1530" s="38">
        <v>7.9898440879999999</v>
      </c>
      <c r="E1530" s="38">
        <v>13.5811452869</v>
      </c>
      <c r="F1530" s="38">
        <v>68.433024728999996</v>
      </c>
      <c r="G1530" s="38">
        <v>13.401791491399999</v>
      </c>
      <c r="H1530" s="38">
        <v>2.9405732825999999</v>
      </c>
      <c r="I1530" s="38">
        <v>9.8606829088999994</v>
      </c>
      <c r="J1530" s="37" t="s">
        <v>10479</v>
      </c>
      <c r="K1530" s="39">
        <v>22.949466551699999</v>
      </c>
      <c r="L1530" s="39">
        <v>14.447336587478006</v>
      </c>
      <c r="M1530" s="39">
        <v>7.0144717157233973</v>
      </c>
      <c r="N1530" s="39">
        <v>9.8032071213430765</v>
      </c>
      <c r="O1530" s="39">
        <v>9.9224092593689583</v>
      </c>
      <c r="P1530" s="39">
        <v>6.6838884182438587</v>
      </c>
      <c r="Q1530" s="39">
        <v>9.887912160340937</v>
      </c>
    </row>
    <row r="1531" spans="1:17" ht="15">
      <c r="A1531" s="22" t="s">
        <v>2362</v>
      </c>
      <c r="B1531" s="21" t="s">
        <v>10397</v>
      </c>
      <c r="C1531" s="38">
        <v>6.4160223509999996</v>
      </c>
      <c r="D1531" s="38">
        <v>4.1838310842000004</v>
      </c>
      <c r="E1531" s="38">
        <v>7.4440061772000004</v>
      </c>
      <c r="F1531" s="38">
        <v>35.8496827612</v>
      </c>
      <c r="G1531" s="38">
        <v>8.5179896162999995</v>
      </c>
      <c r="H1531" s="38">
        <v>1.3009297152999999</v>
      </c>
      <c r="I1531" s="38">
        <v>4.0511513181999996</v>
      </c>
      <c r="J1531" s="37" t="s">
        <v>10479</v>
      </c>
      <c r="K1531" s="39">
        <v>6.4160223509999996</v>
      </c>
      <c r="L1531" s="39">
        <v>7.565255996593665</v>
      </c>
      <c r="M1531" s="39">
        <v>3.8447251449408726</v>
      </c>
      <c r="N1531" s="39">
        <v>5.135559428130243</v>
      </c>
      <c r="O1531" s="39">
        <v>6.3065433523734518</v>
      </c>
      <c r="P1531" s="39">
        <v>2.9569979121060217</v>
      </c>
      <c r="Q1531" s="39">
        <v>4.0623381516969967</v>
      </c>
    </row>
    <row r="1532" spans="1:17" ht="15">
      <c r="A1532" s="22" t="s">
        <v>2361</v>
      </c>
      <c r="B1532" s="21" t="s">
        <v>8339</v>
      </c>
      <c r="C1532" s="38">
        <v>48.1429686894</v>
      </c>
      <c r="D1532" s="38">
        <v>14.8257371724</v>
      </c>
      <c r="E1532" s="38">
        <v>18.230824178999999</v>
      </c>
      <c r="F1532" s="38">
        <v>63.584250790699997</v>
      </c>
      <c r="G1532" s="38">
        <v>23.978758582299999</v>
      </c>
      <c r="H1532" s="38">
        <v>2.1774610456999999</v>
      </c>
      <c r="I1532" s="38">
        <v>23.398628682799998</v>
      </c>
      <c r="J1532" s="37" t="s">
        <v>10479</v>
      </c>
      <c r="K1532" s="39">
        <v>48.1429686894</v>
      </c>
      <c r="L1532" s="39">
        <v>26.808084454219106</v>
      </c>
      <c r="M1532" s="39">
        <v>9.4159658744885721</v>
      </c>
      <c r="N1532" s="39">
        <v>9.108607761020167</v>
      </c>
      <c r="O1532" s="39">
        <v>17.753376952466798</v>
      </c>
      <c r="P1532" s="39">
        <v>4.9493432966455773</v>
      </c>
      <c r="Q1532" s="39">
        <v>23.463241565058084</v>
      </c>
    </row>
    <row r="1533" spans="1:17" ht="15">
      <c r="A1533" s="22" t="s">
        <v>2360</v>
      </c>
      <c r="B1533" s="21" t="s">
        <v>10397</v>
      </c>
      <c r="C1533" s="38">
        <v>10.907180159799999</v>
      </c>
      <c r="D1533" s="38">
        <v>6.7621762401999996</v>
      </c>
      <c r="E1533" s="38">
        <v>6.5882831024000001</v>
      </c>
      <c r="F1533" s="38">
        <v>37.382226053399997</v>
      </c>
      <c r="G1533" s="38">
        <v>9.1619128159999992</v>
      </c>
      <c r="H1533" s="38">
        <v>1.1155156589999999</v>
      </c>
      <c r="I1533" s="38">
        <v>3.8375465101000001</v>
      </c>
      <c r="J1533" s="37" t="s">
        <v>10479</v>
      </c>
      <c r="K1533" s="39">
        <v>10.907180159799999</v>
      </c>
      <c r="L1533" s="39">
        <v>12.22745214174396</v>
      </c>
      <c r="M1533" s="39">
        <v>3.4027561373295447</v>
      </c>
      <c r="N1533" s="39">
        <v>5.3551002035870798</v>
      </c>
      <c r="O1533" s="39">
        <v>6.7832907725318528</v>
      </c>
      <c r="P1533" s="39">
        <v>2.5355539471430295</v>
      </c>
      <c r="Q1533" s="39">
        <v>3.8481434961105219</v>
      </c>
    </row>
    <row r="1534" spans="1:17" ht="15">
      <c r="A1534" s="22" t="s">
        <v>2359</v>
      </c>
      <c r="B1534" s="21" t="s">
        <v>6763</v>
      </c>
      <c r="C1534" s="38">
        <v>15.0952769203</v>
      </c>
      <c r="D1534" s="38">
        <v>7.4299155871</v>
      </c>
      <c r="E1534" s="38">
        <v>10.9831497576</v>
      </c>
      <c r="F1534" s="38">
        <v>54.169505100400002</v>
      </c>
      <c r="G1534" s="38">
        <v>10.330275844699999</v>
      </c>
      <c r="H1534" s="38">
        <v>1.0939162419999999</v>
      </c>
      <c r="I1534" s="38">
        <v>3.9608679976999999</v>
      </c>
      <c r="J1534" s="37" t="s">
        <v>10479</v>
      </c>
      <c r="K1534" s="39">
        <v>15.0952769203</v>
      </c>
      <c r="L1534" s="39">
        <v>13.434866828578215</v>
      </c>
      <c r="M1534" s="39">
        <v>5.6726433372707605</v>
      </c>
      <c r="N1534" s="39">
        <v>7.7599211822480463</v>
      </c>
      <c r="O1534" s="39">
        <v>7.6483225962038235</v>
      </c>
      <c r="P1534" s="39">
        <v>2.4864587268397722</v>
      </c>
      <c r="Q1534" s="39">
        <v>3.971805523186839</v>
      </c>
    </row>
    <row r="1535" spans="1:17" ht="15">
      <c r="A1535" s="22" t="s">
        <v>2357</v>
      </c>
      <c r="B1535" s="21" t="s">
        <v>2358</v>
      </c>
      <c r="C1535" s="38">
        <v>2.4759245660999998</v>
      </c>
      <c r="D1535" s="38">
        <v>3.0955312698999999</v>
      </c>
      <c r="E1535" s="38">
        <v>3.5365097046999998</v>
      </c>
      <c r="F1535" s="38">
        <v>25.3586152526</v>
      </c>
      <c r="G1535" s="38">
        <v>5.1532438731000001</v>
      </c>
      <c r="H1535" s="38">
        <v>0.79365606659999999</v>
      </c>
      <c r="I1535" s="38">
        <v>2.2021629354000001</v>
      </c>
      <c r="J1535" s="37" t="s">
        <v>10445</v>
      </c>
      <c r="K1535" s="39">
        <v>2.4759245660999998</v>
      </c>
      <c r="L1535" s="39">
        <v>5.5973785822025075</v>
      </c>
      <c r="M1535" s="39">
        <v>1.8265578323447698</v>
      </c>
      <c r="N1535" s="39">
        <v>3.6326869755669238</v>
      </c>
      <c r="O1535" s="39">
        <v>3.8153551900166369</v>
      </c>
      <c r="P1535" s="39">
        <v>1.8039708865634501</v>
      </c>
      <c r="Q1535" s="39">
        <v>2.208243979566606</v>
      </c>
    </row>
    <row r="1536" spans="1:17" ht="15">
      <c r="A1536" s="22" t="s">
        <v>2355</v>
      </c>
      <c r="B1536" s="21" t="s">
        <v>2356</v>
      </c>
      <c r="C1536" s="38">
        <v>2.9776818649000001</v>
      </c>
      <c r="D1536" s="38">
        <v>2.5377519203999999</v>
      </c>
      <c r="E1536" s="38">
        <v>5.3703907789000001</v>
      </c>
      <c r="F1536" s="38">
        <v>32.097171722600002</v>
      </c>
      <c r="G1536" s="38">
        <v>4.3632669796999997</v>
      </c>
      <c r="H1536" s="38">
        <v>0.96161951489999997</v>
      </c>
      <c r="I1536" s="38">
        <v>2.9541563138</v>
      </c>
      <c r="J1536" s="37" t="s">
        <v>10445</v>
      </c>
      <c r="K1536" s="39">
        <v>2.9776818649000001</v>
      </c>
      <c r="L1536" s="39">
        <v>4.5887949458992612</v>
      </c>
      <c r="M1536" s="39">
        <v>2.7737317748387302</v>
      </c>
      <c r="N1536" s="39">
        <v>4.5980025528905477</v>
      </c>
      <c r="O1536" s="39">
        <v>3.2304726355619078</v>
      </c>
      <c r="P1536" s="39">
        <v>2.1857498251886578</v>
      </c>
      <c r="Q1536" s="39">
        <v>2.9623139095575604</v>
      </c>
    </row>
    <row r="1537" spans="1:17" ht="15">
      <c r="A1537" s="22" t="s">
        <v>2354</v>
      </c>
      <c r="B1537" s="21" t="s">
        <v>10397</v>
      </c>
      <c r="C1537" s="38">
        <v>3.1237955459000002</v>
      </c>
      <c r="D1537" s="38">
        <v>2.3653865461999999</v>
      </c>
      <c r="E1537" s="38">
        <v>0.55212058409999998</v>
      </c>
      <c r="F1537" s="38">
        <v>11.9344276321</v>
      </c>
      <c r="G1537" s="38">
        <v>4.1026590027000003</v>
      </c>
      <c r="H1537" s="38">
        <v>0.72291670939999997</v>
      </c>
      <c r="I1537" s="38">
        <v>0.96948652599999996</v>
      </c>
      <c r="J1537" s="37" t="s">
        <v>10445</v>
      </c>
      <c r="K1537" s="39">
        <v>3.1237955459000002</v>
      </c>
      <c r="L1537" s="39">
        <v>4.2771217080154234</v>
      </c>
      <c r="M1537" s="39">
        <v>0.28516256464569012</v>
      </c>
      <c r="N1537" s="39">
        <v>1.7096375093088183</v>
      </c>
      <c r="O1537" s="39">
        <v>3.0375238789938348</v>
      </c>
      <c r="P1537" s="39">
        <v>1.6431811612738827</v>
      </c>
      <c r="Q1537" s="39">
        <v>0.97216366232300533</v>
      </c>
    </row>
    <row r="1538" spans="1:17" ht="15">
      <c r="A1538" s="22" t="s">
        <v>2353</v>
      </c>
      <c r="B1538" s="21" t="s">
        <v>10397</v>
      </c>
      <c r="C1538" s="38">
        <v>3.7177458468000002</v>
      </c>
      <c r="D1538" s="38">
        <v>7.2084456004000002</v>
      </c>
      <c r="E1538" s="38">
        <v>3.9802923171</v>
      </c>
      <c r="F1538" s="38">
        <v>53.413035431200001</v>
      </c>
      <c r="G1538" s="38">
        <v>7.1717159021999999</v>
      </c>
      <c r="H1538" s="38">
        <v>0</v>
      </c>
      <c r="I1538" s="38">
        <v>0</v>
      </c>
      <c r="J1538" s="37" t="s">
        <v>10479</v>
      </c>
      <c r="K1538" s="39">
        <v>3.7177458468000002</v>
      </c>
      <c r="L1538" s="39">
        <v>13.034402012664629</v>
      </c>
      <c r="M1538" s="39">
        <v>2.0557653488575531</v>
      </c>
      <c r="N1538" s="39">
        <v>7.6515549529669533</v>
      </c>
      <c r="O1538" s="39">
        <v>5.3097901365811486</v>
      </c>
      <c r="P1538" s="39">
        <v>0</v>
      </c>
      <c r="Q1538" s="39">
        <v>0</v>
      </c>
    </row>
    <row r="1539" spans="1:17" ht="15">
      <c r="A1539" s="22" t="s">
        <v>2188</v>
      </c>
      <c r="B1539" s="21" t="s">
        <v>10132</v>
      </c>
      <c r="C1539" s="38">
        <v>8.4224498608000005</v>
      </c>
      <c r="D1539" s="38">
        <v>5.3295767110999996</v>
      </c>
      <c r="E1539" s="38">
        <v>25.732669849600001</v>
      </c>
      <c r="F1539" s="38">
        <v>92.496037203300006</v>
      </c>
      <c r="G1539" s="38">
        <v>10.2366680215</v>
      </c>
      <c r="H1539" s="38">
        <v>4.7401852707999996</v>
      </c>
      <c r="I1539" s="38">
        <v>3.8021178273</v>
      </c>
      <c r="J1539" s="37" t="s">
        <v>10479</v>
      </c>
      <c r="K1539" s="39">
        <v>8.4224498608000005</v>
      </c>
      <c r="L1539" s="39">
        <v>9.637007651962799</v>
      </c>
      <c r="M1539" s="39">
        <v>13.290564309342441</v>
      </c>
      <c r="N1539" s="39">
        <v>13.25029566058544</v>
      </c>
      <c r="O1539" s="39">
        <v>7.5790172997988563</v>
      </c>
      <c r="P1539" s="39">
        <v>10.774385259943886</v>
      </c>
      <c r="Q1539" s="39">
        <v>3.8126169806836039</v>
      </c>
    </row>
    <row r="1540" spans="1:17" ht="15">
      <c r="A1540" s="22" t="s">
        <v>2187</v>
      </c>
      <c r="B1540" s="21" t="s">
        <v>10397</v>
      </c>
      <c r="C1540" s="38">
        <v>3.4989774781</v>
      </c>
      <c r="D1540" s="38">
        <v>2.4896241465000002</v>
      </c>
      <c r="E1540" s="38">
        <v>3.9525162858999998</v>
      </c>
      <c r="F1540" s="38">
        <v>20.849553910099999</v>
      </c>
      <c r="G1540" s="38">
        <v>3.3940801464999999</v>
      </c>
      <c r="H1540" s="38">
        <v>1.6794123479</v>
      </c>
      <c r="I1540" s="38">
        <v>2.8130955647000002</v>
      </c>
      <c r="J1540" s="37" t="s">
        <v>10445</v>
      </c>
      <c r="K1540" s="39">
        <v>3.4989774781</v>
      </c>
      <c r="L1540" s="39">
        <v>4.5017696997140897</v>
      </c>
      <c r="M1540" s="39">
        <v>2.0414194169709852</v>
      </c>
      <c r="N1540" s="39">
        <v>2.9867523199175925</v>
      </c>
      <c r="O1540" s="39">
        <v>2.5129067478988127</v>
      </c>
      <c r="P1540" s="39">
        <v>3.8172844757875231</v>
      </c>
      <c r="Q1540" s="39">
        <v>2.8208636358535171</v>
      </c>
    </row>
    <row r="1541" spans="1:17" ht="15">
      <c r="A1541" s="22" t="s">
        <v>2186</v>
      </c>
      <c r="B1541" s="21" t="s">
        <v>10397</v>
      </c>
      <c r="C1541" s="38">
        <v>3.5353532128</v>
      </c>
      <c r="D1541" s="38">
        <v>2.0218509869000001</v>
      </c>
      <c r="E1541" s="38">
        <v>6.1963178981000002</v>
      </c>
      <c r="F1541" s="38">
        <v>15.935985457399999</v>
      </c>
      <c r="G1541" s="38">
        <v>4.4645524831000003</v>
      </c>
      <c r="H1541" s="38">
        <v>1.4916168514999999</v>
      </c>
      <c r="I1541" s="38">
        <v>4.5894654586000003</v>
      </c>
      <c r="J1541" s="37" t="s">
        <v>10445</v>
      </c>
      <c r="K1541" s="39">
        <v>3.5353532128</v>
      </c>
      <c r="L1541" s="39">
        <v>3.655936388213147</v>
      </c>
      <c r="M1541" s="39">
        <v>3.200311587843566</v>
      </c>
      <c r="N1541" s="39">
        <v>2.2828709784531873</v>
      </c>
      <c r="O1541" s="39">
        <v>3.3054623276057606</v>
      </c>
      <c r="P1541" s="39">
        <v>3.3904275255412468</v>
      </c>
      <c r="Q1541" s="39">
        <v>4.6021387906710398</v>
      </c>
    </row>
    <row r="1542" spans="1:17" ht="15">
      <c r="A1542" s="22" t="s">
        <v>2185</v>
      </c>
      <c r="B1542" s="21" t="s">
        <v>10397</v>
      </c>
      <c r="C1542" s="38">
        <v>0.87593363989999995</v>
      </c>
      <c r="D1542" s="38">
        <v>1.5871966745999999</v>
      </c>
      <c r="E1542" s="38">
        <v>2.5954009748</v>
      </c>
      <c r="F1542" s="38">
        <v>11.3537340141</v>
      </c>
      <c r="G1542" s="38">
        <v>1.4776463816000001</v>
      </c>
      <c r="H1542" s="38">
        <v>0.44627411630000002</v>
      </c>
      <c r="I1542" s="38">
        <v>1.2780458428000001</v>
      </c>
      <c r="J1542" s="37" t="s">
        <v>10445</v>
      </c>
      <c r="K1542" s="39">
        <v>0.87593363989999995</v>
      </c>
      <c r="L1542" s="39">
        <v>2.8699889930157547</v>
      </c>
      <c r="M1542" s="39">
        <v>1.3404883273177211</v>
      </c>
      <c r="N1542" s="39">
        <v>1.6264516522779557</v>
      </c>
      <c r="O1542" s="39">
        <v>1.094018821906716</v>
      </c>
      <c r="P1542" s="39">
        <v>1.0143758072447038</v>
      </c>
      <c r="Q1542" s="39">
        <v>1.2815750336205705</v>
      </c>
    </row>
    <row r="1543" spans="1:17" ht="15">
      <c r="A1543" s="22" t="s">
        <v>2184</v>
      </c>
      <c r="B1543" s="21" t="s">
        <v>10397</v>
      </c>
      <c r="C1543" s="38">
        <v>2.1678817490000002</v>
      </c>
      <c r="D1543" s="38">
        <v>1.6767203665999999</v>
      </c>
      <c r="E1543" s="38">
        <v>5.1911574100999998</v>
      </c>
      <c r="F1543" s="38">
        <v>16.4912261839</v>
      </c>
      <c r="G1543" s="38">
        <v>2.6292422764999999</v>
      </c>
      <c r="H1543" s="38">
        <v>0.78826065160000003</v>
      </c>
      <c r="I1543" s="38">
        <v>2.4752518415</v>
      </c>
      <c r="J1543" s="37" t="s">
        <v>10445</v>
      </c>
      <c r="K1543" s="39">
        <v>2.1678817490000002</v>
      </c>
      <c r="L1543" s="39">
        <v>3.0318668590457372</v>
      </c>
      <c r="M1543" s="39">
        <v>2.6811602450153869</v>
      </c>
      <c r="N1543" s="39">
        <v>2.3624106431931247</v>
      </c>
      <c r="O1543" s="39">
        <v>1.946636606472276</v>
      </c>
      <c r="P1543" s="39">
        <v>1.7917071718505717</v>
      </c>
      <c r="Q1543" s="39">
        <v>2.4820869923099922</v>
      </c>
    </row>
    <row r="1544" spans="1:17" ht="15">
      <c r="A1544" s="22" t="s">
        <v>2182</v>
      </c>
      <c r="B1544" s="21" t="s">
        <v>2183</v>
      </c>
      <c r="C1544" s="38">
        <v>0.79416180339999998</v>
      </c>
      <c r="D1544" s="38">
        <v>0.86002435040000003</v>
      </c>
      <c r="E1544" s="38">
        <v>4.1747763309000003</v>
      </c>
      <c r="F1544" s="38">
        <v>11.171438931400001</v>
      </c>
      <c r="G1544" s="38">
        <v>1.4525297368000001</v>
      </c>
      <c r="H1544" s="38">
        <v>0.88351099430000002</v>
      </c>
      <c r="I1544" s="38">
        <v>1.3146904148</v>
      </c>
      <c r="J1544" s="37" t="s">
        <v>10445</v>
      </c>
      <c r="K1544" s="39">
        <v>0.79416180339999998</v>
      </c>
      <c r="L1544" s="39">
        <v>1.5551068489956152</v>
      </c>
      <c r="M1544" s="39">
        <v>2.1562136236636795</v>
      </c>
      <c r="N1544" s="39">
        <v>1.6003374119679969</v>
      </c>
      <c r="O1544" s="39">
        <v>1.0754229775311543</v>
      </c>
      <c r="P1544" s="39">
        <v>2.0082100783325965</v>
      </c>
      <c r="Q1544" s="39">
        <v>1.3183207957991971</v>
      </c>
    </row>
    <row r="1545" spans="1:17" ht="15">
      <c r="A1545" s="22" t="s">
        <v>2181</v>
      </c>
      <c r="B1545" s="21" t="s">
        <v>10397</v>
      </c>
      <c r="C1545" s="38">
        <v>3.9866692335999998</v>
      </c>
      <c r="D1545" s="38">
        <v>2.8086567540999998</v>
      </c>
      <c r="E1545" s="38">
        <v>1.5991470712</v>
      </c>
      <c r="F1545" s="38">
        <v>9.7699572612000001</v>
      </c>
      <c r="G1545" s="38">
        <v>4.241543053</v>
      </c>
      <c r="H1545" s="38">
        <v>0.54465585510000003</v>
      </c>
      <c r="I1545" s="38">
        <v>1.1159888335999999</v>
      </c>
      <c r="J1545" s="37" t="s">
        <v>10445</v>
      </c>
      <c r="K1545" s="39">
        <v>3.9866692335999998</v>
      </c>
      <c r="L1545" s="39">
        <v>5.0786484740196531</v>
      </c>
      <c r="M1545" s="39">
        <v>0.82593711084396437</v>
      </c>
      <c r="N1545" s="39">
        <v>1.3995715515644274</v>
      </c>
      <c r="O1545" s="39">
        <v>3.140350757591349</v>
      </c>
      <c r="P1545" s="39">
        <v>1.2379963401601763</v>
      </c>
      <c r="Q1545" s="39">
        <v>1.1190705208255312</v>
      </c>
    </row>
    <row r="1546" spans="1:17" ht="15">
      <c r="A1546" s="22" t="s">
        <v>2180</v>
      </c>
      <c r="B1546" s="21" t="s">
        <v>10258</v>
      </c>
      <c r="C1546" s="38">
        <v>1.7147461432</v>
      </c>
      <c r="D1546" s="38">
        <v>2.6752594626000001</v>
      </c>
      <c r="E1546" s="38">
        <v>5.1819061659000001</v>
      </c>
      <c r="F1546" s="38">
        <v>20.925964366999999</v>
      </c>
      <c r="G1546" s="38">
        <v>5.8030250034000002</v>
      </c>
      <c r="H1546" s="38">
        <v>1.1195148560999999</v>
      </c>
      <c r="I1546" s="38">
        <v>2.3068453106</v>
      </c>
      <c r="J1546" s="37" t="s">
        <v>10445</v>
      </c>
      <c r="K1546" s="39">
        <v>1.7147461432</v>
      </c>
      <c r="L1546" s="39">
        <v>4.8374378134695997</v>
      </c>
      <c r="M1546" s="39">
        <v>2.6763821066916078</v>
      </c>
      <c r="N1546" s="39">
        <v>2.997698314752594</v>
      </c>
      <c r="O1546" s="39">
        <v>4.2964397008441093</v>
      </c>
      <c r="P1546" s="39">
        <v>2.5446440750229002</v>
      </c>
      <c r="Q1546" s="39">
        <v>2.3132154242704215</v>
      </c>
    </row>
    <row r="1547" spans="1:17" ht="15">
      <c r="A1547" s="22" t="s">
        <v>2179</v>
      </c>
      <c r="B1547" s="21" t="s">
        <v>10397</v>
      </c>
      <c r="C1547" s="38">
        <v>4.3756696723999999</v>
      </c>
      <c r="D1547" s="38">
        <v>2.5756262399000001</v>
      </c>
      <c r="E1547" s="38">
        <v>7.9332108113000004</v>
      </c>
      <c r="F1547" s="38">
        <v>52.1720421526</v>
      </c>
      <c r="G1547" s="38">
        <v>4.6927207584000001</v>
      </c>
      <c r="H1547" s="38">
        <v>3.1348569588999999</v>
      </c>
      <c r="I1547" s="38">
        <v>7.35729232</v>
      </c>
      <c r="J1547" s="37" t="s">
        <v>10479</v>
      </c>
      <c r="K1547" s="39">
        <v>4.3756696723999999</v>
      </c>
      <c r="L1547" s="39">
        <v>4.6572797668559058</v>
      </c>
      <c r="M1547" s="39">
        <v>4.0973925007937853</v>
      </c>
      <c r="N1547" s="39">
        <v>7.4737794681847509</v>
      </c>
      <c r="O1547" s="39">
        <v>3.4743933999167846</v>
      </c>
      <c r="P1547" s="39">
        <v>7.125492924943055</v>
      </c>
      <c r="Q1547" s="39">
        <v>7.3776087184032928</v>
      </c>
    </row>
    <row r="1548" spans="1:17" ht="15">
      <c r="A1548" s="22" t="s">
        <v>2177</v>
      </c>
      <c r="B1548" s="21" t="s">
        <v>2178</v>
      </c>
      <c r="C1548" s="38">
        <v>1.0564464684999999</v>
      </c>
      <c r="D1548" s="38">
        <v>0.4746452431</v>
      </c>
      <c r="E1548" s="38">
        <v>2.2895684537999998</v>
      </c>
      <c r="F1548" s="38">
        <v>10.6190453503</v>
      </c>
      <c r="G1548" s="38">
        <v>0.80033498339999998</v>
      </c>
      <c r="H1548" s="38">
        <v>0.52030331990000001</v>
      </c>
      <c r="I1548" s="38">
        <v>0.71384383890000003</v>
      </c>
      <c r="J1548" s="37" t="s">
        <v>10445</v>
      </c>
      <c r="K1548" s="39">
        <v>1.0564464684999999</v>
      </c>
      <c r="L1548" s="39">
        <v>0.85825949933242585</v>
      </c>
      <c r="M1548" s="39">
        <v>1.1825301048714789</v>
      </c>
      <c r="N1548" s="39">
        <v>1.5212056081427465</v>
      </c>
      <c r="O1548" s="39">
        <v>0.59255147007629572</v>
      </c>
      <c r="P1548" s="39">
        <v>1.1826433146323656</v>
      </c>
      <c r="Q1548" s="39">
        <v>0.71581504450092526</v>
      </c>
    </row>
    <row r="1549" spans="1:17" ht="15">
      <c r="A1549" s="22" t="s">
        <v>2007</v>
      </c>
      <c r="B1549" s="21" t="s">
        <v>2176</v>
      </c>
      <c r="C1549" s="38">
        <v>2.5691982687000001</v>
      </c>
      <c r="D1549" s="38">
        <v>1.6796111853</v>
      </c>
      <c r="E1549" s="38">
        <v>3.6499595154</v>
      </c>
      <c r="F1549" s="38">
        <v>19.388836839300001</v>
      </c>
      <c r="G1549" s="38">
        <v>2.6141879679</v>
      </c>
      <c r="H1549" s="38">
        <v>1.0605402064</v>
      </c>
      <c r="I1549" s="38">
        <v>1.5450588021</v>
      </c>
      <c r="J1549" s="37" t="s">
        <v>10445</v>
      </c>
      <c r="K1549" s="39">
        <v>2.5691982687000001</v>
      </c>
      <c r="L1549" s="39">
        <v>3.0370940737838827</v>
      </c>
      <c r="M1549" s="39">
        <v>1.8851530738725166</v>
      </c>
      <c r="N1549" s="39">
        <v>2.7775008357483468</v>
      </c>
      <c r="O1549" s="39">
        <v>1.9354907077212105</v>
      </c>
      <c r="P1549" s="39">
        <v>2.4105953912399571</v>
      </c>
      <c r="Q1549" s="39">
        <v>1.5493253214680898</v>
      </c>
    </row>
    <row r="1550" spans="1:17" ht="15">
      <c r="A1550" s="22" t="s">
        <v>2006</v>
      </c>
      <c r="B1550" s="21" t="s">
        <v>10397</v>
      </c>
      <c r="C1550" s="38">
        <v>2.8753057041000001</v>
      </c>
      <c r="D1550" s="38">
        <v>3.1697916466999998</v>
      </c>
      <c r="E1550" s="38">
        <v>0.71593296220000002</v>
      </c>
      <c r="F1550" s="38">
        <v>10.249414208499999</v>
      </c>
      <c r="G1550" s="38">
        <v>4.2516071337000003</v>
      </c>
      <c r="H1550" s="38">
        <v>0.85988967289999996</v>
      </c>
      <c r="I1550" s="38">
        <v>1.2058798784</v>
      </c>
      <c r="J1550" s="37" t="s">
        <v>10445</v>
      </c>
      <c r="K1550" s="39">
        <v>2.8753057041000001</v>
      </c>
      <c r="L1550" s="39">
        <v>5.7316571296842884</v>
      </c>
      <c r="M1550" s="39">
        <v>0.36976936831313828</v>
      </c>
      <c r="N1550" s="39">
        <v>1.4682549946646259</v>
      </c>
      <c r="O1550" s="39">
        <v>3.1478019948075673</v>
      </c>
      <c r="P1550" s="39">
        <v>1.9545190931552165</v>
      </c>
      <c r="Q1550" s="39">
        <v>1.2092097904070969</v>
      </c>
    </row>
    <row r="1551" spans="1:17" ht="15">
      <c r="A1551" s="22" t="s">
        <v>2004</v>
      </c>
      <c r="B1551" s="21" t="s">
        <v>2005</v>
      </c>
      <c r="C1551" s="38">
        <v>0.81549532700000005</v>
      </c>
      <c r="D1551" s="38">
        <v>0.93880531789999999</v>
      </c>
      <c r="E1551" s="38">
        <v>2.4077032759999999</v>
      </c>
      <c r="F1551" s="38">
        <v>10.4251481337</v>
      </c>
      <c r="G1551" s="38">
        <v>1.9318350370999999</v>
      </c>
      <c r="H1551" s="38">
        <v>0.3941435391</v>
      </c>
      <c r="I1551" s="38">
        <v>0.60893213909999999</v>
      </c>
      <c r="J1551" s="37" t="s">
        <v>10445</v>
      </c>
      <c r="K1551" s="39">
        <v>0.81549532700000005</v>
      </c>
      <c r="L1551" s="39">
        <v>1.6975595854475189</v>
      </c>
      <c r="M1551" s="39">
        <v>1.243545089356124</v>
      </c>
      <c r="N1551" s="39">
        <v>1.4934293322568115</v>
      </c>
      <c r="O1551" s="39">
        <v>1.4302907094170891</v>
      </c>
      <c r="P1551" s="39">
        <v>0.89588361960047402</v>
      </c>
      <c r="Q1551" s="39">
        <v>0.61061364194105128</v>
      </c>
    </row>
    <row r="1552" spans="1:17" ht="15">
      <c r="A1552" s="22" t="s">
        <v>2002</v>
      </c>
      <c r="B1552" s="21" t="s">
        <v>2003</v>
      </c>
      <c r="C1552" s="38">
        <v>2.9856798962000002</v>
      </c>
      <c r="D1552" s="38">
        <v>2.4896824141999998</v>
      </c>
      <c r="E1552" s="38">
        <v>4.9213741892999998</v>
      </c>
      <c r="F1552" s="38">
        <v>30.559131408300001</v>
      </c>
      <c r="G1552" s="38">
        <v>1.9379772661000001</v>
      </c>
      <c r="H1552" s="38">
        <v>2.0005944003999998</v>
      </c>
      <c r="I1552" s="38">
        <v>2.9489134374999999</v>
      </c>
      <c r="J1552" s="37" t="s">
        <v>10445</v>
      </c>
      <c r="K1552" s="39">
        <v>2.9856798962000002</v>
      </c>
      <c r="L1552" s="39">
        <v>4.5018750601022024</v>
      </c>
      <c r="M1552" s="39">
        <v>2.5418209822579443</v>
      </c>
      <c r="N1552" s="39">
        <v>4.3776743148539063</v>
      </c>
      <c r="O1552" s="39">
        <v>1.4348382887419784</v>
      </c>
      <c r="P1552" s="39">
        <v>4.5473274961588528</v>
      </c>
      <c r="Q1552" s="39">
        <v>2.9570565555993329</v>
      </c>
    </row>
    <row r="1553" spans="1:17" ht="15">
      <c r="A1553" s="22" t="s">
        <v>2001</v>
      </c>
      <c r="B1553" s="21" t="s">
        <v>10397</v>
      </c>
      <c r="C1553" s="38">
        <v>8.7207638706000008</v>
      </c>
      <c r="D1553" s="38">
        <v>6.5087262105999999</v>
      </c>
      <c r="E1553" s="38">
        <v>24.270126681499999</v>
      </c>
      <c r="F1553" s="38">
        <v>156.36695698</v>
      </c>
      <c r="G1553" s="38">
        <v>13.905563299400001</v>
      </c>
      <c r="H1553" s="38">
        <v>3.4694735559000001</v>
      </c>
      <c r="I1553" s="38">
        <v>8.2774999114999996</v>
      </c>
      <c r="J1553" s="37" t="s">
        <v>10479</v>
      </c>
      <c r="K1553" s="39">
        <v>8.7207638706000008</v>
      </c>
      <c r="L1553" s="39">
        <v>11.769160609968395</v>
      </c>
      <c r="M1553" s="39">
        <v>12.53518120512387</v>
      </c>
      <c r="N1553" s="39">
        <v>22.399969492499775</v>
      </c>
      <c r="O1553" s="39">
        <v>10.295391487567024</v>
      </c>
      <c r="P1553" s="39">
        <v>7.8860725066438606</v>
      </c>
      <c r="Q1553" s="39">
        <v>8.3003573675681928</v>
      </c>
    </row>
    <row r="1554" spans="1:17" ht="15">
      <c r="A1554" s="22" t="s">
        <v>1999</v>
      </c>
      <c r="B1554" s="21" t="s">
        <v>2000</v>
      </c>
      <c r="C1554" s="38">
        <v>6.1071149464000003</v>
      </c>
      <c r="D1554" s="38">
        <v>3.7637783641000002</v>
      </c>
      <c r="E1554" s="38">
        <v>14.0891833861</v>
      </c>
      <c r="F1554" s="38">
        <v>67.4671781399</v>
      </c>
      <c r="G1554" s="38">
        <v>7.4007293780000003</v>
      </c>
      <c r="H1554" s="38">
        <v>1.4012184201</v>
      </c>
      <c r="I1554" s="38">
        <v>4.9574212083999996</v>
      </c>
      <c r="J1554" s="37" t="s">
        <v>10479</v>
      </c>
      <c r="K1554" s="39">
        <v>6.1071149464000003</v>
      </c>
      <c r="L1554" s="39">
        <v>6.8057113840917856</v>
      </c>
      <c r="M1554" s="39">
        <v>7.2768662930633248</v>
      </c>
      <c r="N1554" s="39">
        <v>9.6648471087923298</v>
      </c>
      <c r="O1554" s="39">
        <v>5.4793469778628818</v>
      </c>
      <c r="P1554" s="39">
        <v>3.1849529562669052</v>
      </c>
      <c r="Q1554" s="39">
        <v>4.9711106120477249</v>
      </c>
    </row>
    <row r="1555" spans="1:17" ht="15">
      <c r="A1555" s="22" t="s">
        <v>2162</v>
      </c>
      <c r="B1555" s="21" t="s">
        <v>4148</v>
      </c>
      <c r="C1555" s="38">
        <v>2.2727275133</v>
      </c>
      <c r="D1555" s="38">
        <v>1.7494687668</v>
      </c>
      <c r="E1555" s="38">
        <v>2.6874929660000002</v>
      </c>
      <c r="F1555" s="38">
        <v>10.3093390021</v>
      </c>
      <c r="G1555" s="38">
        <v>1.7223288002999999</v>
      </c>
      <c r="H1555" s="38">
        <v>0.89215727929999999</v>
      </c>
      <c r="I1555" s="38">
        <v>1.0003997902999999</v>
      </c>
      <c r="J1555" s="37" t="s">
        <v>10445</v>
      </c>
      <c r="K1555" s="39">
        <v>2.2727275133</v>
      </c>
      <c r="L1555" s="39">
        <v>3.16341143141962</v>
      </c>
      <c r="M1555" s="39">
        <v>1.388052553593994</v>
      </c>
      <c r="N1555" s="39">
        <v>1.4768393757538867</v>
      </c>
      <c r="O1555" s="39">
        <v>1.2751766244640552</v>
      </c>
      <c r="P1555" s="39">
        <v>2.027862982245686</v>
      </c>
      <c r="Q1555" s="39">
        <v>1.0031622903908357</v>
      </c>
    </row>
    <row r="1556" spans="1:17" ht="15">
      <c r="A1556" s="22" t="s">
        <v>2161</v>
      </c>
      <c r="B1556" s="21" t="s">
        <v>2421</v>
      </c>
      <c r="C1556" s="38">
        <v>4.9226104715999996</v>
      </c>
      <c r="D1556" s="38">
        <v>3.0694491798999999</v>
      </c>
      <c r="E1556" s="38">
        <v>1.1588026519000001</v>
      </c>
      <c r="F1556" s="38">
        <v>21.184100340200001</v>
      </c>
      <c r="G1556" s="38">
        <v>3.7994777322000002</v>
      </c>
      <c r="H1556" s="38">
        <v>1.1184630311999999</v>
      </c>
      <c r="I1556" s="38">
        <v>1.1194878146</v>
      </c>
      <c r="J1556" s="37" t="s">
        <v>10445</v>
      </c>
      <c r="K1556" s="39">
        <v>4.9226104715999996</v>
      </c>
      <c r="L1556" s="39">
        <v>5.5502166189670996</v>
      </c>
      <c r="M1556" s="39">
        <v>0.59850537301137896</v>
      </c>
      <c r="N1556" s="39">
        <v>3.0346769580431729</v>
      </c>
      <c r="O1556" s="39">
        <v>2.8130547363716056</v>
      </c>
      <c r="P1556" s="39">
        <v>2.542253289420402</v>
      </c>
      <c r="Q1556" s="39">
        <v>1.1225791638980589</v>
      </c>
    </row>
    <row r="1557" spans="1:17" ht="15">
      <c r="A1557" s="22" t="s">
        <v>2159</v>
      </c>
      <c r="B1557" s="21" t="s">
        <v>2160</v>
      </c>
      <c r="C1557" s="38">
        <v>5.7428952529000004</v>
      </c>
      <c r="D1557" s="38">
        <v>4.4747808155</v>
      </c>
      <c r="E1557" s="38">
        <v>1.9233368953000001</v>
      </c>
      <c r="F1557" s="38">
        <v>27.692023885600001</v>
      </c>
      <c r="G1557" s="38">
        <v>6.9208331684999997</v>
      </c>
      <c r="H1557" s="38">
        <v>0.86261818079999997</v>
      </c>
      <c r="I1557" s="38">
        <v>2.4786350484000002</v>
      </c>
      <c r="J1557" s="37" t="s">
        <v>10445</v>
      </c>
      <c r="K1557" s="39">
        <v>5.7428952529000004</v>
      </c>
      <c r="L1557" s="39">
        <v>8.0913549607074415</v>
      </c>
      <c r="M1557" s="39">
        <v>0.99337662375958358</v>
      </c>
      <c r="N1557" s="39">
        <v>3.9669537746542844</v>
      </c>
      <c r="O1557" s="39">
        <v>5.1240417490257899</v>
      </c>
      <c r="P1557" s="39">
        <v>1.9607209594578894</v>
      </c>
      <c r="Q1557" s="39">
        <v>2.4854795415843705</v>
      </c>
    </row>
    <row r="1558" spans="1:17" ht="15">
      <c r="A1558" s="22" t="s">
        <v>2157</v>
      </c>
      <c r="B1558" s="21" t="s">
        <v>2158</v>
      </c>
      <c r="C1558" s="38">
        <v>6.3629627468000001</v>
      </c>
      <c r="D1558" s="38">
        <v>4.8131416902000002</v>
      </c>
      <c r="E1558" s="38">
        <v>3.4179320235000001</v>
      </c>
      <c r="F1558" s="38">
        <v>33.033086543300001</v>
      </c>
      <c r="G1558" s="38">
        <v>6.3949115870000002</v>
      </c>
      <c r="H1558" s="38">
        <v>2.0530426873000001</v>
      </c>
      <c r="I1558" s="38">
        <v>2.9024492240000002</v>
      </c>
      <c r="J1558" s="37" t="s">
        <v>10479</v>
      </c>
      <c r="K1558" s="39">
        <v>6.3629627468000001</v>
      </c>
      <c r="L1558" s="39">
        <v>8.7031833507214973</v>
      </c>
      <c r="M1558" s="39">
        <v>1.7653141173765075</v>
      </c>
      <c r="N1558" s="39">
        <v>4.7320747624938839</v>
      </c>
      <c r="O1558" s="39">
        <v>4.7346602866051697</v>
      </c>
      <c r="P1558" s="39">
        <v>4.6665418342071412</v>
      </c>
      <c r="Q1558" s="39">
        <v>2.9104640360008522</v>
      </c>
    </row>
    <row r="1559" spans="1:17" ht="15">
      <c r="A1559" s="22" t="s">
        <v>2155</v>
      </c>
      <c r="B1559" s="21" t="s">
        <v>2156</v>
      </c>
      <c r="C1559" s="38">
        <v>4.6879199059000003</v>
      </c>
      <c r="D1559" s="38">
        <v>4.3231776051999997</v>
      </c>
      <c r="E1559" s="38">
        <v>2.8066163759</v>
      </c>
      <c r="F1559" s="38">
        <v>27.7117322683</v>
      </c>
      <c r="G1559" s="38">
        <v>3.7082167215999999</v>
      </c>
      <c r="H1559" s="38">
        <v>1.5482879204</v>
      </c>
      <c r="I1559" s="38">
        <v>1.0070331290000001</v>
      </c>
      <c r="J1559" s="37" t="s">
        <v>10445</v>
      </c>
      <c r="K1559" s="39">
        <v>4.6879199059000003</v>
      </c>
      <c r="L1559" s="39">
        <v>7.8172241287634376</v>
      </c>
      <c r="M1559" s="39">
        <v>1.4495781298081045</v>
      </c>
      <c r="N1559" s="39">
        <v>3.9697770512579402</v>
      </c>
      <c r="O1559" s="39">
        <v>2.7454869714815242</v>
      </c>
      <c r="P1559" s="39">
        <v>3.5192401973122753</v>
      </c>
      <c r="Q1559" s="39">
        <v>1.0098139463665281</v>
      </c>
    </row>
    <row r="1560" spans="1:17" ht="15">
      <c r="A1560" s="22" t="s">
        <v>2153</v>
      </c>
      <c r="B1560" s="21" t="s">
        <v>2154</v>
      </c>
      <c r="C1560" s="38">
        <v>0.40954924279999999</v>
      </c>
      <c r="D1560" s="38">
        <v>0.3140327893</v>
      </c>
      <c r="E1560" s="38">
        <v>0.44648968020000002</v>
      </c>
      <c r="F1560" s="38">
        <v>0.99339873270000001</v>
      </c>
      <c r="G1560" s="38">
        <v>0.45846028300000002</v>
      </c>
      <c r="H1560" s="38">
        <v>0.31347122160000002</v>
      </c>
      <c r="I1560" s="38">
        <v>0.1057578316</v>
      </c>
      <c r="J1560" s="37" t="s">
        <v>10445</v>
      </c>
      <c r="K1560" s="39">
        <v>0.40954924279999999</v>
      </c>
      <c r="L1560" s="39">
        <v>0.56783803996071947</v>
      </c>
      <c r="M1560" s="39">
        <v>0.23060567919453887</v>
      </c>
      <c r="N1560" s="39">
        <v>0.1423069281140649</v>
      </c>
      <c r="O1560" s="39">
        <v>0.33943451217035053</v>
      </c>
      <c r="P1560" s="39">
        <v>0.71251639260370747</v>
      </c>
      <c r="Q1560" s="39">
        <v>0.10604987086493627</v>
      </c>
    </row>
    <row r="1561" spans="1:17" ht="15">
      <c r="A1561" s="22" t="s">
        <v>2152</v>
      </c>
      <c r="B1561" s="21" t="s">
        <v>10397</v>
      </c>
      <c r="C1561" s="38">
        <v>23.080434187600002</v>
      </c>
      <c r="D1561" s="38">
        <v>28.871081299</v>
      </c>
      <c r="E1561" s="38">
        <v>164.4153488725</v>
      </c>
      <c r="F1561" s="38">
        <v>400.43382217099997</v>
      </c>
      <c r="G1561" s="38">
        <v>80.276559776200003</v>
      </c>
      <c r="H1561" s="38">
        <v>35.970575353400001</v>
      </c>
      <c r="I1561" s="38">
        <v>94.307033353099996</v>
      </c>
      <c r="J1561" s="37" t="s">
        <v>10479</v>
      </c>
      <c r="K1561" s="39">
        <v>23.080434187600002</v>
      </c>
      <c r="L1561" s="39">
        <v>52.205052386135463</v>
      </c>
      <c r="M1561" s="39">
        <v>84.918229643664503</v>
      </c>
      <c r="N1561" s="39">
        <v>57.363176809424914</v>
      </c>
      <c r="O1561" s="39">
        <v>59.435104668267265</v>
      </c>
      <c r="P1561" s="39">
        <v>81.760693884010422</v>
      </c>
      <c r="Q1561" s="39">
        <v>94.567452428284199</v>
      </c>
    </row>
    <row r="1562" spans="1:17" ht="15">
      <c r="A1562" s="22" t="s">
        <v>2317</v>
      </c>
      <c r="B1562" s="21" t="s">
        <v>10397</v>
      </c>
      <c r="C1562" s="38">
        <v>99.860317259599995</v>
      </c>
      <c r="D1562" s="38">
        <v>26.346070115500002</v>
      </c>
      <c r="E1562" s="38">
        <v>250.3997779204</v>
      </c>
      <c r="F1562" s="38">
        <v>367.9346135166</v>
      </c>
      <c r="G1562" s="38">
        <v>124.7171472605</v>
      </c>
      <c r="H1562" s="38">
        <v>26.8321903312</v>
      </c>
      <c r="I1562" s="38">
        <v>124.9650144087</v>
      </c>
      <c r="J1562" s="37" t="s">
        <v>10479</v>
      </c>
      <c r="K1562" s="39">
        <v>99.860317259599995</v>
      </c>
      <c r="L1562" s="39">
        <v>47.639295400969793</v>
      </c>
      <c r="M1562" s="39">
        <v>129.32798543435527</v>
      </c>
      <c r="N1562" s="39">
        <v>52.707581430139918</v>
      </c>
      <c r="O1562" s="39">
        <v>92.337996571113194</v>
      </c>
      <c r="P1562" s="39">
        <v>60.989252419599786</v>
      </c>
      <c r="Q1562" s="39">
        <v>125.31009231355623</v>
      </c>
    </row>
    <row r="1563" spans="1:17" ht="15">
      <c r="A1563" s="22" t="s">
        <v>2316</v>
      </c>
      <c r="B1563" s="21" t="s">
        <v>10397</v>
      </c>
      <c r="C1563" s="38">
        <v>11.5335048985</v>
      </c>
      <c r="D1563" s="38">
        <v>6.9470268805000002</v>
      </c>
      <c r="E1563" s="38">
        <v>37.870771204500002</v>
      </c>
      <c r="F1563" s="38">
        <v>120.9297369115</v>
      </c>
      <c r="G1563" s="38">
        <v>20.045767376699999</v>
      </c>
      <c r="H1563" s="38">
        <v>6.1221079643999996</v>
      </c>
      <c r="I1563" s="38">
        <v>23.041940030999999</v>
      </c>
      <c r="J1563" s="37" t="s">
        <v>10479</v>
      </c>
      <c r="K1563" s="39">
        <v>11.5335048985</v>
      </c>
      <c r="L1563" s="39">
        <v>12.56170139484715</v>
      </c>
      <c r="M1563" s="39">
        <v>19.559724003750237</v>
      </c>
      <c r="N1563" s="39">
        <v>17.323496407876593</v>
      </c>
      <c r="O1563" s="39">
        <v>14.841471601566173</v>
      </c>
      <c r="P1563" s="39">
        <v>13.915479257266256</v>
      </c>
      <c r="Q1563" s="39">
        <v>23.105567954602005</v>
      </c>
    </row>
    <row r="1564" spans="1:17" ht="15">
      <c r="A1564" s="22" t="s">
        <v>2315</v>
      </c>
      <c r="B1564" s="21" t="s">
        <v>10397</v>
      </c>
      <c r="C1564" s="38">
        <v>13.354294472599999</v>
      </c>
      <c r="D1564" s="38">
        <v>6.7455718428000004</v>
      </c>
      <c r="E1564" s="38">
        <v>50.118776653399998</v>
      </c>
      <c r="F1564" s="38">
        <v>152.48367023169999</v>
      </c>
      <c r="G1564" s="38">
        <v>21.0388839899</v>
      </c>
      <c r="H1564" s="38">
        <v>4.5088387756000001</v>
      </c>
      <c r="I1564" s="38">
        <v>18.6078649377</v>
      </c>
      <c r="J1564" s="37" t="s">
        <v>10479</v>
      </c>
      <c r="K1564" s="39">
        <v>13.354294472599999</v>
      </c>
      <c r="L1564" s="39">
        <v>12.197427861491693</v>
      </c>
      <c r="M1564" s="39">
        <v>25.88564762656905</v>
      </c>
      <c r="N1564" s="39">
        <v>21.843678659880485</v>
      </c>
      <c r="O1564" s="39">
        <v>15.576754603452322</v>
      </c>
      <c r="P1564" s="39">
        <v>10.248537402650774</v>
      </c>
      <c r="Q1564" s="39">
        <v>18.659248623581462</v>
      </c>
    </row>
    <row r="1565" spans="1:17" ht="15">
      <c r="A1565" s="22" t="s">
        <v>2314</v>
      </c>
      <c r="B1565" s="21" t="s">
        <v>10397</v>
      </c>
      <c r="C1565" s="38">
        <v>5.1687924134000003</v>
      </c>
      <c r="D1565" s="38">
        <v>2.9485225179999999</v>
      </c>
      <c r="E1565" s="38">
        <v>20.719200734000001</v>
      </c>
      <c r="F1565" s="38">
        <v>73.629283946000001</v>
      </c>
      <c r="G1565" s="38">
        <v>7.9595600798000001</v>
      </c>
      <c r="H1565" s="38">
        <v>4.7887649724000001</v>
      </c>
      <c r="I1565" s="38">
        <v>6.3621262492000001</v>
      </c>
      <c r="J1565" s="37" t="s">
        <v>10479</v>
      </c>
      <c r="K1565" s="39">
        <v>5.1687924134000003</v>
      </c>
      <c r="L1565" s="39">
        <v>5.3315555077329781</v>
      </c>
      <c r="M1565" s="39">
        <v>10.701177584870099</v>
      </c>
      <c r="N1565" s="39">
        <v>10.547584643192584</v>
      </c>
      <c r="O1565" s="39">
        <v>5.8930936723640013</v>
      </c>
      <c r="P1565" s="39">
        <v>10.884806349194514</v>
      </c>
      <c r="Q1565" s="39">
        <v>6.3796945998851333</v>
      </c>
    </row>
    <row r="1566" spans="1:17" ht="15">
      <c r="A1566" s="22" t="s">
        <v>2313</v>
      </c>
      <c r="B1566" s="21" t="s">
        <v>10353</v>
      </c>
      <c r="C1566" s="38">
        <v>12.2013886744</v>
      </c>
      <c r="D1566" s="38">
        <v>4.99959314</v>
      </c>
      <c r="E1566" s="38">
        <v>33.329600442699999</v>
      </c>
      <c r="F1566" s="38">
        <v>99.835689734900001</v>
      </c>
      <c r="G1566" s="38">
        <v>14.2386334281</v>
      </c>
      <c r="H1566" s="38">
        <v>4.9011501811000002</v>
      </c>
      <c r="I1566" s="38">
        <v>16.9094094941</v>
      </c>
      <c r="J1566" s="37" t="s">
        <v>10479</v>
      </c>
      <c r="K1566" s="39">
        <v>12.2013886744</v>
      </c>
      <c r="L1566" s="39">
        <v>9.040327207699832</v>
      </c>
      <c r="M1566" s="39">
        <v>17.214272777656543</v>
      </c>
      <c r="N1566" s="39">
        <v>14.301719797555869</v>
      </c>
      <c r="O1566" s="39">
        <v>10.541989722672595</v>
      </c>
      <c r="P1566" s="39">
        <v>11.140256604169176</v>
      </c>
      <c r="Q1566" s="39">
        <v>16.956103071724026</v>
      </c>
    </row>
    <row r="1567" spans="1:17" ht="15">
      <c r="A1567" s="22" t="s">
        <v>2312</v>
      </c>
      <c r="B1567" s="21" t="s">
        <v>10397</v>
      </c>
      <c r="C1567" s="38">
        <v>3.2184031882999999</v>
      </c>
      <c r="D1567" s="38">
        <v>5.1412228554999997</v>
      </c>
      <c r="E1567" s="38">
        <v>16.516630462599998</v>
      </c>
      <c r="F1567" s="38">
        <v>53.387106883199998</v>
      </c>
      <c r="G1567" s="38">
        <v>15.277773118100001</v>
      </c>
      <c r="H1567" s="38">
        <v>9.6345286463999997</v>
      </c>
      <c r="I1567" s="38">
        <v>9.8936197651000004</v>
      </c>
      <c r="J1567" s="37" t="s">
        <v>10479</v>
      </c>
      <c r="K1567" s="39">
        <v>3.2184031882999999</v>
      </c>
      <c r="L1567" s="39">
        <v>9.2964238408857547</v>
      </c>
      <c r="M1567" s="39">
        <v>8.5306087794167187</v>
      </c>
      <c r="N1567" s="39">
        <v>7.6478406216567958</v>
      </c>
      <c r="O1567" s="39">
        <v>11.311347258823659</v>
      </c>
      <c r="P1567" s="39">
        <v>21.899170075426177</v>
      </c>
      <c r="Q1567" s="39">
        <v>9.9209399682475716</v>
      </c>
    </row>
    <row r="1568" spans="1:17" ht="15">
      <c r="A1568" s="22" t="s">
        <v>2310</v>
      </c>
      <c r="B1568" s="21" t="s">
        <v>2311</v>
      </c>
      <c r="C1568" s="38">
        <v>3.3431110876000001</v>
      </c>
      <c r="D1568" s="38">
        <v>2.5786572396</v>
      </c>
      <c r="E1568" s="38">
        <v>10.6652308629</v>
      </c>
      <c r="F1568" s="38">
        <v>48.364413002399999</v>
      </c>
      <c r="G1568" s="38">
        <v>6.0878820483</v>
      </c>
      <c r="H1568" s="38">
        <v>1.1297634445</v>
      </c>
      <c r="I1568" s="38">
        <v>1.9792223426</v>
      </c>
      <c r="J1568" s="37" t="s">
        <v>10479</v>
      </c>
      <c r="K1568" s="39">
        <v>3.3431110876000001</v>
      </c>
      <c r="L1568" s="39">
        <v>4.6627604586416451</v>
      </c>
      <c r="M1568" s="39">
        <v>5.5084426717408643</v>
      </c>
      <c r="N1568" s="39">
        <v>6.9283267814374998</v>
      </c>
      <c r="O1568" s="39">
        <v>4.5073419657932394</v>
      </c>
      <c r="P1568" s="39">
        <v>2.5679389956818888</v>
      </c>
      <c r="Q1568" s="39">
        <v>1.9846877594805623</v>
      </c>
    </row>
    <row r="1569" spans="1:17" ht="15">
      <c r="A1569" s="22" t="s">
        <v>2309</v>
      </c>
      <c r="B1569" s="21" t="s">
        <v>3838</v>
      </c>
      <c r="C1569" s="38">
        <v>10.3813921881</v>
      </c>
      <c r="D1569" s="38">
        <v>5.0486452509999999</v>
      </c>
      <c r="E1569" s="38">
        <v>23.360683739999999</v>
      </c>
      <c r="F1569" s="38">
        <v>86.798443942999995</v>
      </c>
      <c r="G1569" s="38">
        <v>14.130587433700001</v>
      </c>
      <c r="H1569" s="38">
        <v>5.3905084258000002</v>
      </c>
      <c r="I1569" s="38">
        <v>7.2922243172999996</v>
      </c>
      <c r="J1569" s="37" t="s">
        <v>10479</v>
      </c>
      <c r="K1569" s="39">
        <v>10.3813921881</v>
      </c>
      <c r="L1569" s="39">
        <v>9.129023851856843</v>
      </c>
      <c r="M1569" s="39">
        <v>12.065466637209681</v>
      </c>
      <c r="N1569" s="39">
        <v>12.434100745263807</v>
      </c>
      <c r="O1569" s="39">
        <v>10.461994702905256</v>
      </c>
      <c r="P1569" s="39">
        <v>12.252562127543341</v>
      </c>
      <c r="Q1569" s="39">
        <v>7.3123610371736563</v>
      </c>
    </row>
    <row r="1570" spans="1:17" ht="15">
      <c r="A1570" s="22" t="s">
        <v>2308</v>
      </c>
      <c r="B1570" s="21" t="s">
        <v>10397</v>
      </c>
      <c r="C1570" s="38">
        <v>6.2715110368999998</v>
      </c>
      <c r="D1570" s="38">
        <v>5.9587754373999999</v>
      </c>
      <c r="E1570" s="38">
        <v>15.677395021800001</v>
      </c>
      <c r="F1570" s="38">
        <v>109.7044906945</v>
      </c>
      <c r="G1570" s="38">
        <v>13.581190558699999</v>
      </c>
      <c r="H1570" s="38">
        <v>3.5350281188000001</v>
      </c>
      <c r="I1570" s="38">
        <v>9.7792975530999993</v>
      </c>
      <c r="J1570" s="37" t="s">
        <v>10479</v>
      </c>
      <c r="K1570" s="39">
        <v>6.2715110368999998</v>
      </c>
      <c r="L1570" s="39">
        <v>10.774732703809711</v>
      </c>
      <c r="M1570" s="39">
        <v>8.0971554043171619</v>
      </c>
      <c r="N1570" s="39">
        <v>15.715450963603098</v>
      </c>
      <c r="O1570" s="39">
        <v>10.055232618667</v>
      </c>
      <c r="P1570" s="39">
        <v>8.0350772555895968</v>
      </c>
      <c r="Q1570" s="39">
        <v>9.8063020673359009</v>
      </c>
    </row>
    <row r="1571" spans="1:17" ht="15">
      <c r="A1571" s="22" t="s">
        <v>1978</v>
      </c>
      <c r="B1571" s="21" t="s">
        <v>2307</v>
      </c>
      <c r="C1571" s="38">
        <v>5.1766659190000004</v>
      </c>
      <c r="D1571" s="38">
        <v>6.0677133083000001</v>
      </c>
      <c r="E1571" s="38">
        <v>23.470541808299998</v>
      </c>
      <c r="F1571" s="38">
        <v>80.450932786099997</v>
      </c>
      <c r="G1571" s="38">
        <v>16.6312232987</v>
      </c>
      <c r="H1571" s="38">
        <v>5.9235166479999997</v>
      </c>
      <c r="I1571" s="38">
        <v>7.8486052917000002</v>
      </c>
      <c r="J1571" s="37" t="s">
        <v>10479</v>
      </c>
      <c r="K1571" s="39">
        <v>5.1766659190000004</v>
      </c>
      <c r="L1571" s="39">
        <v>10.971715532345668</v>
      </c>
      <c r="M1571" s="39">
        <v>12.122206793989953</v>
      </c>
      <c r="N1571" s="39">
        <v>11.524803416634155</v>
      </c>
      <c r="O1571" s="39">
        <v>12.313413781996907</v>
      </c>
      <c r="P1571" s="39">
        <v>13.464083535383027</v>
      </c>
      <c r="Q1571" s="39">
        <v>7.8702783998328538</v>
      </c>
    </row>
    <row r="1572" spans="1:17" ht="15">
      <c r="A1572" s="22" t="s">
        <v>1976</v>
      </c>
      <c r="B1572" s="21" t="s">
        <v>1977</v>
      </c>
      <c r="C1572" s="38">
        <v>6.4586013354</v>
      </c>
      <c r="D1572" s="38">
        <v>5.2195952926000002</v>
      </c>
      <c r="E1572" s="38">
        <v>31.478327044</v>
      </c>
      <c r="F1572" s="38">
        <v>110.882125786</v>
      </c>
      <c r="G1572" s="38">
        <v>29.501702853699999</v>
      </c>
      <c r="H1572" s="38">
        <v>20.8804007795</v>
      </c>
      <c r="I1572" s="38">
        <v>28.694805086900001</v>
      </c>
      <c r="J1572" s="37" t="s">
        <v>10479</v>
      </c>
      <c r="K1572" s="39">
        <v>6.4586013354</v>
      </c>
      <c r="L1572" s="39">
        <v>9.4381378675293064</v>
      </c>
      <c r="M1572" s="39">
        <v>16.258115942652509</v>
      </c>
      <c r="N1572" s="39">
        <v>15.884150224830465</v>
      </c>
      <c r="O1572" s="39">
        <v>21.842450671654575</v>
      </c>
      <c r="P1572" s="39">
        <v>47.460904907287926</v>
      </c>
      <c r="Q1572" s="39">
        <v>28.774042810085955</v>
      </c>
    </row>
    <row r="1573" spans="1:17" ht="15">
      <c r="A1573" s="22" t="s">
        <v>2141</v>
      </c>
      <c r="B1573" s="21" t="s">
        <v>1975</v>
      </c>
      <c r="C1573" s="38">
        <v>5.9281109926999997</v>
      </c>
      <c r="D1573" s="38">
        <v>5.5099545491999997</v>
      </c>
      <c r="E1573" s="38">
        <v>13.877773833399999</v>
      </c>
      <c r="F1573" s="38">
        <v>38.511469287399997</v>
      </c>
      <c r="G1573" s="38">
        <v>11.256924939899999</v>
      </c>
      <c r="H1573" s="38">
        <v>3.2290571997000002</v>
      </c>
      <c r="I1573" s="38">
        <v>4.7158853391999997</v>
      </c>
      <c r="J1573" s="37" t="s">
        <v>10479</v>
      </c>
      <c r="K1573" s="39">
        <v>5.9281109926999997</v>
      </c>
      <c r="L1573" s="39">
        <v>9.9631691278627166</v>
      </c>
      <c r="M1573" s="39">
        <v>7.1676762139852164</v>
      </c>
      <c r="N1573" s="39">
        <v>5.5168672065380111</v>
      </c>
      <c r="O1573" s="39">
        <v>8.3343944223696447</v>
      </c>
      <c r="P1573" s="39">
        <v>7.3396089621812779</v>
      </c>
      <c r="Q1573" s="39">
        <v>4.7289077666377386</v>
      </c>
    </row>
    <row r="1574" spans="1:17" ht="15">
      <c r="A1574" s="22" t="s">
        <v>2139</v>
      </c>
      <c r="B1574" s="21" t="s">
        <v>2140</v>
      </c>
      <c r="C1574" s="38">
        <v>3.9833861276999998</v>
      </c>
      <c r="D1574" s="38">
        <v>2.6951078538000002</v>
      </c>
      <c r="E1574" s="38">
        <v>12.601082553199999</v>
      </c>
      <c r="F1574" s="38">
        <v>38.355930398799998</v>
      </c>
      <c r="G1574" s="38">
        <v>7.8019210208000001</v>
      </c>
      <c r="H1574" s="38">
        <v>2.6282048120999999</v>
      </c>
      <c r="I1574" s="38">
        <v>2.4454112079999999</v>
      </c>
      <c r="J1574" s="37" t="s">
        <v>10479</v>
      </c>
      <c r="K1574" s="39">
        <v>3.9833861276999998</v>
      </c>
      <c r="L1574" s="39">
        <v>4.8733279241185699</v>
      </c>
      <c r="M1574" s="39">
        <v>6.5082830121974666</v>
      </c>
      <c r="N1574" s="39">
        <v>5.4945858599746007</v>
      </c>
      <c r="O1574" s="39">
        <v>5.7763809731951223</v>
      </c>
      <c r="P1574" s="39">
        <v>5.9738785658951112</v>
      </c>
      <c r="Q1574" s="39">
        <v>2.4521639570006819</v>
      </c>
    </row>
    <row r="1575" spans="1:17" ht="15">
      <c r="A1575" s="22" t="s">
        <v>2138</v>
      </c>
      <c r="B1575" s="21" t="s">
        <v>9977</v>
      </c>
      <c r="C1575" s="38">
        <v>1.6480863700999999</v>
      </c>
      <c r="D1575" s="38">
        <v>1.5644999904000001</v>
      </c>
      <c r="E1575" s="38">
        <v>0.29560114780000002</v>
      </c>
      <c r="F1575" s="38">
        <v>6.6373038597000003</v>
      </c>
      <c r="G1575" s="38">
        <v>2.3573273091</v>
      </c>
      <c r="H1575" s="38">
        <v>0.87058287229999998</v>
      </c>
      <c r="I1575" s="38">
        <v>0</v>
      </c>
      <c r="J1575" s="37" t="s">
        <v>10445</v>
      </c>
      <c r="K1575" s="39">
        <v>1.6480863700999999</v>
      </c>
      <c r="L1575" s="39">
        <v>2.8289485631343285</v>
      </c>
      <c r="M1575" s="39">
        <v>0.15267386119331919</v>
      </c>
      <c r="N1575" s="39">
        <v>0.95081088000418934</v>
      </c>
      <c r="O1575" s="39">
        <v>1.7453163880505731</v>
      </c>
      <c r="P1575" s="39">
        <v>1.9788246093776987</v>
      </c>
      <c r="Q1575" s="39">
        <v>0</v>
      </c>
    </row>
    <row r="1576" spans="1:17" ht="15">
      <c r="A1576" s="22" t="s">
        <v>2137</v>
      </c>
      <c r="B1576" s="21" t="s">
        <v>10397</v>
      </c>
      <c r="C1576" s="38">
        <v>3.9491536177</v>
      </c>
      <c r="D1576" s="38">
        <v>2.8290860419000001</v>
      </c>
      <c r="E1576" s="38">
        <v>3.4416210155</v>
      </c>
      <c r="F1576" s="38">
        <v>25.647823083399999</v>
      </c>
      <c r="G1576" s="38">
        <v>4.1140416709999998</v>
      </c>
      <c r="H1576" s="38">
        <v>0.55905838269999997</v>
      </c>
      <c r="I1576" s="38">
        <v>1.8937427200000001</v>
      </c>
      <c r="J1576" s="37" t="s">
        <v>10445</v>
      </c>
      <c r="K1576" s="39">
        <v>3.9491536177</v>
      </c>
      <c r="L1576" s="39">
        <v>5.1155889692080816</v>
      </c>
      <c r="M1576" s="39">
        <v>1.7775491506412113</v>
      </c>
      <c r="N1576" s="39">
        <v>3.6741167425204404</v>
      </c>
      <c r="O1576" s="39">
        <v>3.0459513711995387</v>
      </c>
      <c r="P1576" s="39">
        <v>1.2707331156687809</v>
      </c>
      <c r="Q1576" s="39">
        <v>1.8989720937831063</v>
      </c>
    </row>
    <row r="1577" spans="1:17" ht="15">
      <c r="A1577" s="22" t="s">
        <v>2135</v>
      </c>
      <c r="B1577" s="21" t="s">
        <v>2136</v>
      </c>
      <c r="C1577" s="38">
        <v>2.7187523151000001</v>
      </c>
      <c r="D1577" s="38">
        <v>2.6368059411</v>
      </c>
      <c r="E1577" s="38">
        <v>3.2834936211999999</v>
      </c>
      <c r="F1577" s="38">
        <v>18.060351240999999</v>
      </c>
      <c r="G1577" s="38">
        <v>3.1031128669000001</v>
      </c>
      <c r="H1577" s="38">
        <v>1.3343992475999999</v>
      </c>
      <c r="I1577" s="38">
        <v>1.2813620388</v>
      </c>
      <c r="J1577" s="37" t="s">
        <v>10445</v>
      </c>
      <c r="K1577" s="39">
        <v>2.7187523151000001</v>
      </c>
      <c r="L1577" s="39">
        <v>4.7679056721705342</v>
      </c>
      <c r="M1577" s="39">
        <v>1.6958785616469034</v>
      </c>
      <c r="N1577" s="39">
        <v>2.5871918507308056</v>
      </c>
      <c r="O1577" s="39">
        <v>2.2974805915428433</v>
      </c>
      <c r="P1577" s="39">
        <v>3.0330737646031278</v>
      </c>
      <c r="Q1577" s="39">
        <v>1.2849003869513096</v>
      </c>
    </row>
    <row r="1578" spans="1:17" ht="15">
      <c r="A1578" s="22" t="s">
        <v>2133</v>
      </c>
      <c r="B1578" s="21" t="s">
        <v>2134</v>
      </c>
      <c r="C1578" s="38">
        <v>10.033446727499999</v>
      </c>
      <c r="D1578" s="38">
        <v>5.0191871602000004</v>
      </c>
      <c r="E1578" s="38">
        <v>17.478605292099999</v>
      </c>
      <c r="F1578" s="38">
        <v>97.112608441999996</v>
      </c>
      <c r="G1578" s="38">
        <v>11.7329716323</v>
      </c>
      <c r="H1578" s="38">
        <v>3.8902076660999998</v>
      </c>
      <c r="I1578" s="38">
        <v>10.755685165199999</v>
      </c>
      <c r="J1578" s="37" t="s">
        <v>10479</v>
      </c>
      <c r="K1578" s="39">
        <v>10.033446727499999</v>
      </c>
      <c r="L1578" s="39">
        <v>9.0757573615067635</v>
      </c>
      <c r="M1578" s="39">
        <v>9.0274553332397076</v>
      </c>
      <c r="N1578" s="39">
        <v>13.911631385882304</v>
      </c>
      <c r="O1578" s="39">
        <v>8.6868495483573032</v>
      </c>
      <c r="P1578" s="39">
        <v>8.8423961809987723</v>
      </c>
      <c r="Q1578" s="39">
        <v>10.785385872391227</v>
      </c>
    </row>
    <row r="1579" spans="1:17" ht="15">
      <c r="A1579" s="22" t="s">
        <v>2131</v>
      </c>
      <c r="B1579" s="21" t="s">
        <v>2132</v>
      </c>
      <c r="C1579" s="38">
        <v>4.3741605599</v>
      </c>
      <c r="D1579" s="38">
        <v>3.1723752342</v>
      </c>
      <c r="E1579" s="38">
        <v>8.4584196507999998</v>
      </c>
      <c r="F1579" s="38">
        <v>49.683001726500002</v>
      </c>
      <c r="G1579" s="38">
        <v>6.5954897349000001</v>
      </c>
      <c r="H1579" s="38">
        <v>2.1899185164000001</v>
      </c>
      <c r="I1579" s="38">
        <v>4.4031012868000001</v>
      </c>
      <c r="J1579" s="37" t="s">
        <v>10479</v>
      </c>
      <c r="K1579" s="39">
        <v>4.3741605599</v>
      </c>
      <c r="L1579" s="39">
        <v>5.736328805101806</v>
      </c>
      <c r="M1579" s="39">
        <v>4.3686555255015911</v>
      </c>
      <c r="N1579" s="39">
        <v>7.1172180137249716</v>
      </c>
      <c r="O1579" s="39">
        <v>4.8831641991773926</v>
      </c>
      <c r="P1579" s="39">
        <v>4.9776589807419533</v>
      </c>
      <c r="Q1579" s="39">
        <v>4.4152599935717163</v>
      </c>
    </row>
    <row r="1580" spans="1:17" ht="15">
      <c r="A1580" s="22" t="s">
        <v>2129</v>
      </c>
      <c r="B1580" s="21" t="s">
        <v>2130</v>
      </c>
      <c r="C1580" s="38">
        <v>5.9421245057999998</v>
      </c>
      <c r="D1580" s="38">
        <v>4.9389557655000003</v>
      </c>
      <c r="E1580" s="38">
        <v>5.2256690184999997</v>
      </c>
      <c r="F1580" s="38">
        <v>44.428523571600003</v>
      </c>
      <c r="G1580" s="38">
        <v>5.6067180255000002</v>
      </c>
      <c r="H1580" s="38">
        <v>1.1761292434999999</v>
      </c>
      <c r="I1580" s="38">
        <v>1.1293721723000001</v>
      </c>
      <c r="J1580" s="37" t="s">
        <v>10479</v>
      </c>
      <c r="K1580" s="39">
        <v>5.9421245057999998</v>
      </c>
      <c r="L1580" s="39">
        <v>8.9306819443462953</v>
      </c>
      <c r="M1580" s="39">
        <v>2.6989850083819511</v>
      </c>
      <c r="N1580" s="39">
        <v>6.3645004790106467</v>
      </c>
      <c r="O1580" s="39">
        <v>4.1510980742083241</v>
      </c>
      <c r="P1580" s="39">
        <v>2.6733279104123904</v>
      </c>
      <c r="Q1580" s="39">
        <v>1.1324908162249758</v>
      </c>
    </row>
    <row r="1581" spans="1:17" ht="15">
      <c r="A1581" s="22" t="s">
        <v>2127</v>
      </c>
      <c r="B1581" s="21" t="s">
        <v>2128</v>
      </c>
      <c r="C1581" s="38">
        <v>6.4026009397000001</v>
      </c>
      <c r="D1581" s="38">
        <v>6.9449106906000004</v>
      </c>
      <c r="E1581" s="38">
        <v>18.406455570599999</v>
      </c>
      <c r="F1581" s="38">
        <v>37.597931552699997</v>
      </c>
      <c r="G1581" s="38">
        <v>13.649149809400001</v>
      </c>
      <c r="H1581" s="38">
        <v>3.5373768859000001</v>
      </c>
      <c r="I1581" s="38">
        <v>6.7448714799999996</v>
      </c>
      <c r="J1581" s="37" t="s">
        <v>10479</v>
      </c>
      <c r="K1581" s="39">
        <v>6.4026009397000001</v>
      </c>
      <c r="L1581" s="39">
        <v>12.55787487364954</v>
      </c>
      <c r="M1581" s="39">
        <v>9.5066770334332933</v>
      </c>
      <c r="N1581" s="39">
        <v>5.3860005721624082</v>
      </c>
      <c r="O1581" s="39">
        <v>10.105548242428062</v>
      </c>
      <c r="P1581" s="39">
        <v>8.040415975528914</v>
      </c>
      <c r="Q1581" s="39">
        <v>6.7634967418771419</v>
      </c>
    </row>
    <row r="1582" spans="1:17" ht="15">
      <c r="A1582" s="22" t="s">
        <v>2126</v>
      </c>
      <c r="B1582" s="21" t="s">
        <v>10397</v>
      </c>
      <c r="C1582" s="38">
        <v>3.7610168605999998</v>
      </c>
      <c r="D1582" s="38">
        <v>3.0279486615</v>
      </c>
      <c r="E1582" s="38">
        <v>11.688737420400001</v>
      </c>
      <c r="F1582" s="38">
        <v>38.156276696100001</v>
      </c>
      <c r="G1582" s="38">
        <v>7.8605205620999996</v>
      </c>
      <c r="H1582" s="38">
        <v>2.9384161787999998</v>
      </c>
      <c r="I1582" s="38">
        <v>6.3534022808000001</v>
      </c>
      <c r="J1582" s="37" t="s">
        <v>10479</v>
      </c>
      <c r="K1582" s="39">
        <v>3.7610168605999998</v>
      </c>
      <c r="L1582" s="39">
        <v>5.4751748595440182</v>
      </c>
      <c r="M1582" s="39">
        <v>6.0370695030410344</v>
      </c>
      <c r="N1582" s="39">
        <v>5.4659849526223105</v>
      </c>
      <c r="O1582" s="39">
        <v>5.8197668616834637</v>
      </c>
      <c r="P1582" s="39">
        <v>6.6789853467267895</v>
      </c>
      <c r="Q1582" s="39">
        <v>6.3709465411527164</v>
      </c>
    </row>
    <row r="1583" spans="1:17" ht="15">
      <c r="A1583" s="22" t="s">
        <v>2124</v>
      </c>
      <c r="B1583" s="21" t="s">
        <v>2125</v>
      </c>
      <c r="C1583" s="38">
        <v>64.026011655100007</v>
      </c>
      <c r="D1583" s="38">
        <v>24.694530712300001</v>
      </c>
      <c r="E1583" s="38">
        <v>29.510685696900001</v>
      </c>
      <c r="F1583" s="38">
        <v>142.89089452869999</v>
      </c>
      <c r="G1583" s="38">
        <v>33.400356356899998</v>
      </c>
      <c r="H1583" s="38">
        <v>3.9109973995999998</v>
      </c>
      <c r="I1583" s="38">
        <v>12.243143444199999</v>
      </c>
      <c r="J1583" s="37" t="s">
        <v>10479</v>
      </c>
      <c r="K1583" s="39">
        <v>64.026011655100007</v>
      </c>
      <c r="L1583" s="39">
        <v>44.652961076705694</v>
      </c>
      <c r="M1583" s="39">
        <v>15.241856688785766</v>
      </c>
      <c r="N1583" s="39">
        <v>20.469488823065557</v>
      </c>
      <c r="O1583" s="39">
        <v>24.728933097832197</v>
      </c>
      <c r="P1583" s="39">
        <v>8.8896510002482216</v>
      </c>
      <c r="Q1583" s="39">
        <v>12.276951612898811</v>
      </c>
    </row>
    <row r="1584" spans="1:17" ht="15">
      <c r="A1584" s="22" t="s">
        <v>2122</v>
      </c>
      <c r="B1584" s="21" t="s">
        <v>2123</v>
      </c>
      <c r="C1584" s="38">
        <v>24.195908899300001</v>
      </c>
      <c r="D1584" s="38">
        <v>8.8736026797999994</v>
      </c>
      <c r="E1584" s="38">
        <v>10.122235136700001</v>
      </c>
      <c r="F1584" s="38">
        <v>85.993765254699994</v>
      </c>
      <c r="G1584" s="38">
        <v>10.7155122688</v>
      </c>
      <c r="H1584" s="38">
        <v>1.7634672296</v>
      </c>
      <c r="I1584" s="38">
        <v>8.3608575789999993</v>
      </c>
      <c r="J1584" s="37" t="s">
        <v>10479</v>
      </c>
      <c r="K1584" s="39">
        <v>24.195908899300001</v>
      </c>
      <c r="L1584" s="39">
        <v>16.04535999033595</v>
      </c>
      <c r="M1584" s="39">
        <v>5.2279929686615176</v>
      </c>
      <c r="N1584" s="39">
        <v>12.318828449778195</v>
      </c>
      <c r="O1584" s="39">
        <v>7.9335436775785739</v>
      </c>
      <c r="P1584" s="39">
        <v>4.0083402313491536</v>
      </c>
      <c r="Q1584" s="39">
        <v>8.3839452186070869</v>
      </c>
    </row>
    <row r="1585" spans="1:17" ht="15">
      <c r="A1585" s="22" t="s">
        <v>2278</v>
      </c>
      <c r="B1585" s="21" t="s">
        <v>2279</v>
      </c>
      <c r="C1585" s="38">
        <v>11.813872010600001</v>
      </c>
      <c r="D1585" s="38">
        <v>5.5512394488999997</v>
      </c>
      <c r="E1585" s="38">
        <v>5.9661952881999998</v>
      </c>
      <c r="F1585" s="38">
        <v>50.358165552599999</v>
      </c>
      <c r="G1585" s="38">
        <v>8.6672799691000009</v>
      </c>
      <c r="H1585" s="38">
        <v>2.2218256711</v>
      </c>
      <c r="I1585" s="38">
        <v>2.4742458689000002</v>
      </c>
      <c r="J1585" s="37" t="s">
        <v>10479</v>
      </c>
      <c r="K1585" s="39">
        <v>11.813872010600001</v>
      </c>
      <c r="L1585" s="39">
        <v>10.037821002840101</v>
      </c>
      <c r="M1585" s="39">
        <v>3.0814564762758394</v>
      </c>
      <c r="N1585" s="39">
        <v>7.2139369714841468</v>
      </c>
      <c r="O1585" s="39">
        <v>6.4170748421304564</v>
      </c>
      <c r="P1585" s="39">
        <v>5.0501835673660551</v>
      </c>
      <c r="Q1585" s="39">
        <v>2.4810782418211668</v>
      </c>
    </row>
    <row r="1586" spans="1:17" ht="15">
      <c r="A1586" s="22" t="s">
        <v>2276</v>
      </c>
      <c r="B1586" s="21" t="s">
        <v>2277</v>
      </c>
      <c r="C1586" s="38">
        <v>6.2524581338000003</v>
      </c>
      <c r="D1586" s="38">
        <v>5.7467056674999997</v>
      </c>
      <c r="E1586" s="38">
        <v>12.2908785421</v>
      </c>
      <c r="F1586" s="38">
        <v>66.877388078899997</v>
      </c>
      <c r="G1586" s="38">
        <v>9.4395886192000003</v>
      </c>
      <c r="H1586" s="38">
        <v>3.1452914628999999</v>
      </c>
      <c r="I1586" s="38">
        <v>8.9989434351999993</v>
      </c>
      <c r="J1586" s="37" t="s">
        <v>10479</v>
      </c>
      <c r="K1586" s="39">
        <v>6.2524581338000003</v>
      </c>
      <c r="L1586" s="39">
        <v>10.391265478163103</v>
      </c>
      <c r="M1586" s="39">
        <v>6.3480669762153079</v>
      </c>
      <c r="N1586" s="39">
        <v>9.5803581628632397</v>
      </c>
      <c r="O1586" s="39">
        <v>6.9888761946407136</v>
      </c>
      <c r="P1586" s="39">
        <v>7.1492104295699264</v>
      </c>
      <c r="Q1586" s="39">
        <v>9.0237930826091723</v>
      </c>
    </row>
    <row r="1587" spans="1:17" ht="15">
      <c r="A1587" s="22" t="s">
        <v>2449</v>
      </c>
      <c r="B1587" s="21" t="s">
        <v>2450</v>
      </c>
      <c r="C1587" s="38">
        <v>3.4864508655000002</v>
      </c>
      <c r="D1587" s="38">
        <v>3.1794141144000001</v>
      </c>
      <c r="E1587" s="38">
        <v>7.6339661961000003</v>
      </c>
      <c r="F1587" s="38">
        <v>45.992840236299998</v>
      </c>
      <c r="G1587" s="38">
        <v>5.7128183678999997</v>
      </c>
      <c r="H1587" s="38">
        <v>1.7694712426999999</v>
      </c>
      <c r="I1587" s="38">
        <v>3.8267917347</v>
      </c>
      <c r="J1587" s="37" t="s">
        <v>10479</v>
      </c>
      <c r="K1587" s="39">
        <v>3.4864508655000002</v>
      </c>
      <c r="L1587" s="39">
        <v>5.7490565968244338</v>
      </c>
      <c r="M1587" s="39">
        <v>3.9428368396134563</v>
      </c>
      <c r="N1587" s="39">
        <v>6.5885928719474149</v>
      </c>
      <c r="O1587" s="39">
        <v>4.2296525734726611</v>
      </c>
      <c r="P1587" s="39">
        <v>4.0219872823713239</v>
      </c>
      <c r="Q1587" s="39">
        <v>3.8373590225155523</v>
      </c>
    </row>
    <row r="1588" spans="1:17" ht="15">
      <c r="A1588" s="22" t="s">
        <v>2448</v>
      </c>
      <c r="B1588" s="21" t="s">
        <v>8120</v>
      </c>
      <c r="C1588" s="38">
        <v>13.8672437937</v>
      </c>
      <c r="D1588" s="38">
        <v>8.3256119241000004</v>
      </c>
      <c r="E1588" s="38">
        <v>34.931846965299997</v>
      </c>
      <c r="F1588" s="38">
        <v>244.081877752</v>
      </c>
      <c r="G1588" s="38">
        <v>25.743164116599999</v>
      </c>
      <c r="H1588" s="38">
        <v>6.7822371275000002</v>
      </c>
      <c r="I1588" s="38">
        <v>24.759516101399999</v>
      </c>
      <c r="J1588" s="37" t="s">
        <v>10479</v>
      </c>
      <c r="K1588" s="39">
        <v>13.8672437937</v>
      </c>
      <c r="L1588" s="39">
        <v>15.054476212476638</v>
      </c>
      <c r="M1588" s="39">
        <v>18.041810711827281</v>
      </c>
      <c r="N1588" s="39">
        <v>34.965357904970716</v>
      </c>
      <c r="O1588" s="39">
        <v>19.059706320600498</v>
      </c>
      <c r="P1588" s="39">
        <v>15.415945065718374</v>
      </c>
      <c r="Q1588" s="39">
        <v>24.827886932883938</v>
      </c>
    </row>
    <row r="1589" spans="1:17" ht="15">
      <c r="A1589" s="22" t="s">
        <v>2447</v>
      </c>
      <c r="B1589" s="21" t="s">
        <v>5891</v>
      </c>
      <c r="C1589" s="38">
        <v>12.747230648</v>
      </c>
      <c r="D1589" s="38">
        <v>3.6846113361000001</v>
      </c>
      <c r="E1589" s="38">
        <v>19.124327436400002</v>
      </c>
      <c r="F1589" s="38">
        <v>80.6884459634</v>
      </c>
      <c r="G1589" s="38">
        <v>7.6829251597999999</v>
      </c>
      <c r="H1589" s="38">
        <v>2.5731436724000001</v>
      </c>
      <c r="I1589" s="38">
        <v>4.6643893944999997</v>
      </c>
      <c r="J1589" s="37" t="s">
        <v>10479</v>
      </c>
      <c r="K1589" s="39">
        <v>12.747230648</v>
      </c>
      <c r="L1589" s="39">
        <v>6.6625605681873665</v>
      </c>
      <c r="M1589" s="39">
        <v>9.8774478183555932</v>
      </c>
      <c r="N1589" s="39">
        <v>11.558827791274043</v>
      </c>
      <c r="O1589" s="39">
        <v>5.6882788986500392</v>
      </c>
      <c r="P1589" s="39">
        <v>5.848725244223516</v>
      </c>
      <c r="Q1589" s="39">
        <v>4.6772696212362881</v>
      </c>
    </row>
    <row r="1590" spans="1:17" ht="15">
      <c r="A1590" s="22" t="s">
        <v>2445</v>
      </c>
      <c r="B1590" s="21" t="s">
        <v>2446</v>
      </c>
      <c r="C1590" s="38">
        <v>125.6943749643</v>
      </c>
      <c r="D1590" s="38">
        <v>65.996910291700004</v>
      </c>
      <c r="E1590" s="38">
        <v>427.32909353470001</v>
      </c>
      <c r="F1590" s="38">
        <v>336.15646271330002</v>
      </c>
      <c r="G1590" s="38">
        <v>402.88645856760002</v>
      </c>
      <c r="H1590" s="38">
        <v>59.805574085899998</v>
      </c>
      <c r="I1590" s="38">
        <v>108.22430113830001</v>
      </c>
      <c r="J1590" s="37" t="s">
        <v>10479</v>
      </c>
      <c r="K1590" s="39">
        <v>125.6943749643</v>
      </c>
      <c r="L1590" s="39">
        <v>119.33644339190781</v>
      </c>
      <c r="M1590" s="39">
        <v>220.7095039912551</v>
      </c>
      <c r="N1590" s="39">
        <v>48.155279445948828</v>
      </c>
      <c r="O1590" s="39">
        <v>298.28880187628693</v>
      </c>
      <c r="P1590" s="39">
        <v>135.93736512008806</v>
      </c>
      <c r="Q1590" s="39">
        <v>108.52315130262835</v>
      </c>
    </row>
    <row r="1591" spans="1:17" ht="15">
      <c r="A1591" s="22" t="s">
        <v>2444</v>
      </c>
      <c r="B1591" s="21" t="s">
        <v>9929</v>
      </c>
      <c r="C1591" s="38">
        <v>15.150011641200001</v>
      </c>
      <c r="D1591" s="38">
        <v>9.6747259106999994</v>
      </c>
      <c r="E1591" s="38">
        <v>34.841649074499998</v>
      </c>
      <c r="F1591" s="38">
        <v>266.85849999179999</v>
      </c>
      <c r="G1591" s="38">
        <v>21.652310001499998</v>
      </c>
      <c r="H1591" s="38">
        <v>11.491501187800001</v>
      </c>
      <c r="I1591" s="38">
        <v>12.0330791886</v>
      </c>
      <c r="J1591" s="37" t="s">
        <v>10479</v>
      </c>
      <c r="K1591" s="39">
        <v>15.150011641200001</v>
      </c>
      <c r="L1591" s="39">
        <v>17.493961094110098</v>
      </c>
      <c r="M1591" s="39">
        <v>17.995224761933585</v>
      </c>
      <c r="N1591" s="39">
        <v>38.228167728525499</v>
      </c>
      <c r="O1591" s="39">
        <v>16.03092253625022</v>
      </c>
      <c r="P1591" s="39">
        <v>26.120046778585927</v>
      </c>
      <c r="Q1591" s="39">
        <v>12.066307286680242</v>
      </c>
    </row>
    <row r="1592" spans="1:17" ht="15">
      <c r="A1592" s="22" t="s">
        <v>2443</v>
      </c>
      <c r="B1592" s="21" t="s">
        <v>10397</v>
      </c>
      <c r="C1592" s="38">
        <v>25.1343124108</v>
      </c>
      <c r="D1592" s="38">
        <v>11.925020569799999</v>
      </c>
      <c r="E1592" s="38">
        <v>103.4339680468</v>
      </c>
      <c r="F1592" s="38">
        <v>390.23311756850001</v>
      </c>
      <c r="G1592" s="38">
        <v>56.856266414099998</v>
      </c>
      <c r="H1592" s="38">
        <v>11.3223273491</v>
      </c>
      <c r="I1592" s="38">
        <v>32.200043062299997</v>
      </c>
      <c r="J1592" s="37" t="s">
        <v>10479</v>
      </c>
      <c r="K1592" s="39">
        <v>25.1343124108</v>
      </c>
      <c r="L1592" s="39">
        <v>21.562972204082808</v>
      </c>
      <c r="M1592" s="39">
        <v>53.422198789755015</v>
      </c>
      <c r="N1592" s="39">
        <v>55.901899591328082</v>
      </c>
      <c r="O1592" s="39">
        <v>42.095203815283419</v>
      </c>
      <c r="P1592" s="39">
        <v>25.735516636845329</v>
      </c>
      <c r="Q1592" s="39">
        <v>32.288960136000945</v>
      </c>
    </row>
    <row r="1593" spans="1:17" ht="15">
      <c r="A1593" s="22" t="s">
        <v>2265</v>
      </c>
      <c r="B1593" s="21" t="s">
        <v>2442</v>
      </c>
      <c r="C1593" s="38">
        <v>20.050070695500001</v>
      </c>
      <c r="D1593" s="38">
        <v>15.429636672599999</v>
      </c>
      <c r="E1593" s="38">
        <v>99.366592002600001</v>
      </c>
      <c r="F1593" s="38">
        <v>204.7710833628</v>
      </c>
      <c r="G1593" s="38">
        <v>61.620110316599998</v>
      </c>
      <c r="H1593" s="38">
        <v>18.994763042300001</v>
      </c>
      <c r="I1593" s="38">
        <v>49.601867628000001</v>
      </c>
      <c r="J1593" s="37" t="s">
        <v>10479</v>
      </c>
      <c r="K1593" s="39">
        <v>20.050070695500001</v>
      </c>
      <c r="L1593" s="39">
        <v>27.900063127182559</v>
      </c>
      <c r="M1593" s="39">
        <v>51.321455913027854</v>
      </c>
      <c r="N1593" s="39">
        <v>29.333985318007613</v>
      </c>
      <c r="O1593" s="39">
        <v>45.62225532020252</v>
      </c>
      <c r="P1593" s="39">
        <v>43.174872551878998</v>
      </c>
      <c r="Q1593" s="39">
        <v>49.738838032388912</v>
      </c>
    </row>
    <row r="1594" spans="1:17" ht="15">
      <c r="A1594" s="22" t="s">
        <v>2264</v>
      </c>
      <c r="B1594" s="21" t="s">
        <v>9758</v>
      </c>
      <c r="C1594" s="38">
        <v>2.9773417839</v>
      </c>
      <c r="D1594" s="38">
        <v>1.7159923357</v>
      </c>
      <c r="E1594" s="38">
        <v>2.8098878030000001</v>
      </c>
      <c r="F1594" s="38">
        <v>10.7790089764</v>
      </c>
      <c r="G1594" s="38">
        <v>3.0298092406000001</v>
      </c>
      <c r="H1594" s="38">
        <v>1.2893961162000001</v>
      </c>
      <c r="I1594" s="38">
        <v>1.4627639455000001</v>
      </c>
      <c r="J1594" s="37" t="s">
        <v>10445</v>
      </c>
      <c r="K1594" s="39">
        <v>2.9773417839</v>
      </c>
      <c r="L1594" s="39">
        <v>3.1028789275907145</v>
      </c>
      <c r="M1594" s="39">
        <v>1.4512677761802066</v>
      </c>
      <c r="N1594" s="39">
        <v>1.5441208097540944</v>
      </c>
      <c r="O1594" s="39">
        <v>2.2432081026139428</v>
      </c>
      <c r="P1594" s="39">
        <v>2.9307821772691072</v>
      </c>
      <c r="Q1594" s="39">
        <v>1.4668032161710818</v>
      </c>
    </row>
    <row r="1595" spans="1:17" ht="15">
      <c r="A1595" s="22" t="s">
        <v>2263</v>
      </c>
      <c r="B1595" s="21" t="s">
        <v>10397</v>
      </c>
      <c r="C1595" s="38">
        <v>6.4075460710999996</v>
      </c>
      <c r="D1595" s="38">
        <v>3.9441758715000002</v>
      </c>
      <c r="E1595" s="38">
        <v>7.6100672967999996</v>
      </c>
      <c r="F1595" s="38">
        <v>19.1083712519</v>
      </c>
      <c r="G1595" s="38">
        <v>6.3076221132999999</v>
      </c>
      <c r="H1595" s="38">
        <v>1.6307963544999999</v>
      </c>
      <c r="I1595" s="38">
        <v>1.2299602961</v>
      </c>
      <c r="J1595" s="37" t="s">
        <v>10445</v>
      </c>
      <c r="K1595" s="39">
        <v>6.4075460710999996</v>
      </c>
      <c r="L1595" s="39">
        <v>7.1319084262673913</v>
      </c>
      <c r="M1595" s="39">
        <v>3.9304933921621963</v>
      </c>
      <c r="N1595" s="39">
        <v>2.7373234176877035</v>
      </c>
      <c r="O1595" s="39">
        <v>4.6700329655009636</v>
      </c>
      <c r="P1595" s="39">
        <v>3.7067808957031758</v>
      </c>
      <c r="Q1595" s="39">
        <v>1.2333567036788957</v>
      </c>
    </row>
    <row r="1596" spans="1:17" ht="15">
      <c r="A1596" s="22" t="s">
        <v>2262</v>
      </c>
      <c r="B1596" s="21" t="s">
        <v>6163</v>
      </c>
      <c r="C1596" s="38">
        <v>4.0339199355000002</v>
      </c>
      <c r="D1596" s="38">
        <v>1.2337499467999999</v>
      </c>
      <c r="E1596" s="38">
        <v>2.6593690633999998</v>
      </c>
      <c r="F1596" s="38">
        <v>9.2249433234999998</v>
      </c>
      <c r="G1596" s="38">
        <v>2.2040348813000001</v>
      </c>
      <c r="H1596" s="38">
        <v>1.0262363144</v>
      </c>
      <c r="I1596" s="38">
        <v>1.3334973992000001</v>
      </c>
      <c r="J1596" s="37" t="s">
        <v>10445</v>
      </c>
      <c r="K1596" s="39">
        <v>4.0339199355000002</v>
      </c>
      <c r="L1596" s="39">
        <v>2.2308821736550866</v>
      </c>
      <c r="M1596" s="39">
        <v>1.3735269509915575</v>
      </c>
      <c r="N1596" s="39">
        <v>1.3214969006710888</v>
      </c>
      <c r="O1596" s="39">
        <v>1.6318218447300088</v>
      </c>
      <c r="P1596" s="39">
        <v>2.3326230489772399</v>
      </c>
      <c r="Q1596" s="39">
        <v>1.3371797137327877</v>
      </c>
    </row>
    <row r="1597" spans="1:17" ht="15">
      <c r="A1597" s="22" t="s">
        <v>2261</v>
      </c>
      <c r="B1597" s="21" t="s">
        <v>10231</v>
      </c>
      <c r="C1597" s="38">
        <v>0.87341319279999996</v>
      </c>
      <c r="D1597" s="38">
        <v>1.1681208659</v>
      </c>
      <c r="E1597" s="38">
        <v>2.2205677777999999</v>
      </c>
      <c r="F1597" s="38">
        <v>10.224945619</v>
      </c>
      <c r="G1597" s="38">
        <v>2.9329964728000002</v>
      </c>
      <c r="H1597" s="38">
        <v>2.8355550587999998</v>
      </c>
      <c r="I1597" s="38">
        <v>14.9136168257</v>
      </c>
      <c r="J1597" s="37" t="s">
        <v>10445</v>
      </c>
      <c r="K1597" s="39">
        <v>0.87341319279999996</v>
      </c>
      <c r="L1597" s="39">
        <v>2.112210843996329</v>
      </c>
      <c r="M1597" s="39">
        <v>1.1468922201464957</v>
      </c>
      <c r="N1597" s="39">
        <v>1.4647498061714164</v>
      </c>
      <c r="O1597" s="39">
        <v>2.171529931508215</v>
      </c>
      <c r="P1597" s="39">
        <v>6.4451832331308632</v>
      </c>
      <c r="Q1597" s="39">
        <v>14.954799229210233</v>
      </c>
    </row>
    <row r="1598" spans="1:17" ht="15">
      <c r="A1598" s="22" t="s">
        <v>2260</v>
      </c>
      <c r="B1598" s="21" t="s">
        <v>10397</v>
      </c>
      <c r="C1598" s="38">
        <v>1.7495155816000001</v>
      </c>
      <c r="D1598" s="38">
        <v>2.2351494079999998</v>
      </c>
      <c r="E1598" s="38">
        <v>4.0081881683000002</v>
      </c>
      <c r="F1598" s="38">
        <v>9.4766636533999993</v>
      </c>
      <c r="G1598" s="38">
        <v>5.4099309950999999</v>
      </c>
      <c r="H1598" s="38">
        <v>19.230005888400001</v>
      </c>
      <c r="I1598" s="38">
        <v>40.581786920699997</v>
      </c>
      <c r="J1598" s="37" t="s">
        <v>10479</v>
      </c>
      <c r="K1598" s="39">
        <v>1.7495155816000001</v>
      </c>
      <c r="L1598" s="39">
        <v>4.0416252764153064</v>
      </c>
      <c r="M1598" s="39">
        <v>2.0701731660993858</v>
      </c>
      <c r="N1598" s="39">
        <v>1.3575564865279854</v>
      </c>
      <c r="O1598" s="39">
        <v>4.005401026629448</v>
      </c>
      <c r="P1598" s="39">
        <v>43.70957676885137</v>
      </c>
      <c r="Q1598" s="39">
        <v>40.693849309298756</v>
      </c>
    </row>
    <row r="1599" spans="1:17" ht="15">
      <c r="A1599" s="22" t="s">
        <v>2258</v>
      </c>
      <c r="B1599" s="21" t="s">
        <v>2259</v>
      </c>
      <c r="C1599" s="38">
        <v>12.0547595938</v>
      </c>
      <c r="D1599" s="38">
        <v>4.4663782249999997</v>
      </c>
      <c r="E1599" s="38">
        <v>13.4154105633</v>
      </c>
      <c r="F1599" s="38">
        <v>84.447005491100001</v>
      </c>
      <c r="G1599" s="38">
        <v>8.6280745207000002</v>
      </c>
      <c r="H1599" s="38">
        <v>3.5671529363999999</v>
      </c>
      <c r="I1599" s="38">
        <v>5.1395940506000004</v>
      </c>
      <c r="J1599" s="37" t="s">
        <v>10479</v>
      </c>
      <c r="K1599" s="39">
        <v>12.0547595938</v>
      </c>
      <c r="L1599" s="39">
        <v>8.0761612908656755</v>
      </c>
      <c r="M1599" s="39">
        <v>6.9288720474740053</v>
      </c>
      <c r="N1599" s="39">
        <v>12.097251128162236</v>
      </c>
      <c r="O1599" s="39">
        <v>6.3880479389383344</v>
      </c>
      <c r="P1599" s="39">
        <v>8.1080965874203557</v>
      </c>
      <c r="Q1599" s="39">
        <v>5.1537865056257894</v>
      </c>
    </row>
    <row r="1600" spans="1:17" ht="15">
      <c r="A1600" s="22" t="s">
        <v>2256</v>
      </c>
      <c r="B1600" s="21" t="s">
        <v>2257</v>
      </c>
      <c r="C1600" s="38">
        <v>7.4326060064000004</v>
      </c>
      <c r="D1600" s="38">
        <v>5.9181328960000004</v>
      </c>
      <c r="E1600" s="38">
        <v>21.501230454000002</v>
      </c>
      <c r="F1600" s="38">
        <v>79.955036869500006</v>
      </c>
      <c r="G1600" s="38">
        <v>12.316334528400001</v>
      </c>
      <c r="H1600" s="38">
        <v>4.8205165161999997</v>
      </c>
      <c r="I1600" s="38">
        <v>15.076121357</v>
      </c>
      <c r="J1600" s="37" t="s">
        <v>10479</v>
      </c>
      <c r="K1600" s="39">
        <v>7.4326060064000004</v>
      </c>
      <c r="L1600" s="39">
        <v>10.701242349190879</v>
      </c>
      <c r="M1600" s="39">
        <v>11.105085004746261</v>
      </c>
      <c r="N1600" s="39">
        <v>11.45376504882403</v>
      </c>
      <c r="O1600" s="39">
        <v>9.1187593721707358</v>
      </c>
      <c r="P1600" s="39">
        <v>10.956977234076708</v>
      </c>
      <c r="Q1600" s="39">
        <v>15.117752499891058</v>
      </c>
    </row>
    <row r="1601" spans="1:17" ht="15">
      <c r="A1601" s="22" t="s">
        <v>2255</v>
      </c>
      <c r="B1601" s="21" t="s">
        <v>10397</v>
      </c>
      <c r="C1601" s="38">
        <v>0.96097103220000002</v>
      </c>
      <c r="D1601" s="38">
        <v>0.13616389509999999</v>
      </c>
      <c r="E1601" s="38">
        <v>2.2449063322999998</v>
      </c>
      <c r="F1601" s="38">
        <v>12.2276211763</v>
      </c>
      <c r="G1601" s="38">
        <v>1.8739239024000001</v>
      </c>
      <c r="H1601" s="38">
        <v>0.7886207516</v>
      </c>
      <c r="I1601" s="38">
        <v>1.9534879432000001</v>
      </c>
      <c r="J1601" s="37" t="s">
        <v>10445</v>
      </c>
      <c r="K1601" s="39">
        <v>0.96097103220000002</v>
      </c>
      <c r="L1601" s="39">
        <v>0.24621326798182536</v>
      </c>
      <c r="M1601" s="39">
        <v>1.1594627433634526</v>
      </c>
      <c r="N1601" s="39">
        <v>1.7516382399767296</v>
      </c>
      <c r="O1601" s="39">
        <v>1.3874145029385316</v>
      </c>
      <c r="P1601" s="39">
        <v>1.7925256749069829</v>
      </c>
      <c r="Q1601" s="39">
        <v>1.9588822972101287</v>
      </c>
    </row>
    <row r="1602" spans="1:17" ht="15">
      <c r="A1602" s="22" t="s">
        <v>2254</v>
      </c>
      <c r="B1602" s="21" t="s">
        <v>10397</v>
      </c>
      <c r="C1602" s="38">
        <v>1.9011788149</v>
      </c>
      <c r="D1602" s="38">
        <v>1.6654956675000001</v>
      </c>
      <c r="E1602" s="38">
        <v>2.0937569017</v>
      </c>
      <c r="F1602" s="38">
        <v>6.1508738602999999</v>
      </c>
      <c r="G1602" s="38">
        <v>1.3967077993000001</v>
      </c>
      <c r="H1602" s="38">
        <v>1.0047277091</v>
      </c>
      <c r="I1602" s="38">
        <v>0.80390467580000002</v>
      </c>
      <c r="J1602" s="37" t="s">
        <v>10445</v>
      </c>
      <c r="K1602" s="39">
        <v>1.9011788149</v>
      </c>
      <c r="L1602" s="39">
        <v>3.0115702169329808</v>
      </c>
      <c r="M1602" s="39">
        <v>1.0813961750885319</v>
      </c>
      <c r="N1602" s="39">
        <v>0.88112852922345286</v>
      </c>
      <c r="O1602" s="39">
        <v>1.0340935694530367</v>
      </c>
      <c r="P1602" s="39">
        <v>2.2837342425979146</v>
      </c>
      <c r="Q1602" s="39">
        <v>0.80612457504573543</v>
      </c>
    </row>
    <row r="1603" spans="1:17" ht="15">
      <c r="A1603" s="22" t="s">
        <v>2252</v>
      </c>
      <c r="B1603" s="21" t="s">
        <v>2253</v>
      </c>
      <c r="C1603" s="38">
        <v>15.382526069700001</v>
      </c>
      <c r="D1603" s="38">
        <v>7.8054292915000003</v>
      </c>
      <c r="E1603" s="38">
        <v>50.087881181199997</v>
      </c>
      <c r="F1603" s="38">
        <v>133.90357908670001</v>
      </c>
      <c r="G1603" s="38">
        <v>22.516166162899999</v>
      </c>
      <c r="H1603" s="38">
        <v>11.393759279099999</v>
      </c>
      <c r="I1603" s="38">
        <v>17.921378813099999</v>
      </c>
      <c r="J1603" s="37" t="s">
        <v>10479</v>
      </c>
      <c r="K1603" s="39">
        <v>15.382526069700001</v>
      </c>
      <c r="L1603" s="39">
        <v>14.113875432616638</v>
      </c>
      <c r="M1603" s="39">
        <v>25.869690547006705</v>
      </c>
      <c r="N1603" s="39">
        <v>19.182032728706563</v>
      </c>
      <c r="O1603" s="39">
        <v>16.670503772843752</v>
      </c>
      <c r="P1603" s="39">
        <v>25.897880571947692</v>
      </c>
      <c r="Q1603" s="39">
        <v>17.970866838866424</v>
      </c>
    </row>
    <row r="1604" spans="1:17" ht="15">
      <c r="A1604" s="22" t="s">
        <v>2094</v>
      </c>
      <c r="B1604" s="21" t="s">
        <v>2251</v>
      </c>
      <c r="C1604" s="38">
        <v>1.7262638785</v>
      </c>
      <c r="D1604" s="38">
        <v>1.4576188274999999</v>
      </c>
      <c r="E1604" s="38">
        <v>2.6279389524000001</v>
      </c>
      <c r="F1604" s="38">
        <v>17.474768680699999</v>
      </c>
      <c r="G1604" s="38">
        <v>1.5049186507000001</v>
      </c>
      <c r="H1604" s="38">
        <v>0.79813557400000001</v>
      </c>
      <c r="I1604" s="38">
        <v>1.5819052237</v>
      </c>
      <c r="J1604" s="37" t="s">
        <v>10445</v>
      </c>
      <c r="K1604" s="39">
        <v>1.7262638785</v>
      </c>
      <c r="L1604" s="39">
        <v>2.6356846998761538</v>
      </c>
      <c r="M1604" s="39">
        <v>1.3572937379617109</v>
      </c>
      <c r="N1604" s="39">
        <v>2.503305640118306</v>
      </c>
      <c r="O1604" s="39">
        <v>1.1142106459337866</v>
      </c>
      <c r="P1604" s="39">
        <v>1.8141527540950169</v>
      </c>
      <c r="Q1604" s="39">
        <v>1.586273490633417</v>
      </c>
    </row>
    <row r="1605" spans="1:17" ht="15">
      <c r="A1605" s="22" t="s">
        <v>2092</v>
      </c>
      <c r="B1605" s="21" t="s">
        <v>2093</v>
      </c>
      <c r="C1605" s="38">
        <v>12.3963646648</v>
      </c>
      <c r="D1605" s="38">
        <v>8.3423173513000002</v>
      </c>
      <c r="E1605" s="38">
        <v>43.388886376000002</v>
      </c>
      <c r="F1605" s="38">
        <v>88.033665083299994</v>
      </c>
      <c r="G1605" s="38">
        <v>31.655292509599999</v>
      </c>
      <c r="H1605" s="38">
        <v>16.9949298033</v>
      </c>
      <c r="I1605" s="38">
        <v>60.066116356099997</v>
      </c>
      <c r="J1605" s="37" t="s">
        <v>10479</v>
      </c>
      <c r="K1605" s="39">
        <v>12.3963646648</v>
      </c>
      <c r="L1605" s="39">
        <v>15.084683176084162</v>
      </c>
      <c r="M1605" s="39">
        <v>22.409753362608971</v>
      </c>
      <c r="N1605" s="39">
        <v>12.611049356361674</v>
      </c>
      <c r="O1605" s="39">
        <v>23.43692391475016</v>
      </c>
      <c r="P1605" s="39">
        <v>38.629275166612459</v>
      </c>
      <c r="Q1605" s="39">
        <v>60.231982696235995</v>
      </c>
    </row>
    <row r="1606" spans="1:17" ht="15">
      <c r="A1606" s="22" t="s">
        <v>2090</v>
      </c>
      <c r="B1606" s="21" t="s">
        <v>2091</v>
      </c>
      <c r="C1606" s="38">
        <v>24.7641055122</v>
      </c>
      <c r="D1606" s="38">
        <v>16.409203960700001</v>
      </c>
      <c r="E1606" s="38">
        <v>101.3687054478</v>
      </c>
      <c r="F1606" s="38">
        <v>140.7545163421</v>
      </c>
      <c r="G1606" s="38">
        <v>85.366284959300003</v>
      </c>
      <c r="H1606" s="38">
        <v>27.3134213897</v>
      </c>
      <c r="I1606" s="38">
        <v>104.94034316059999</v>
      </c>
      <c r="J1606" s="37" t="s">
        <v>10479</v>
      </c>
      <c r="K1606" s="39">
        <v>24.7641055122</v>
      </c>
      <c r="L1606" s="39">
        <v>29.671329019907422</v>
      </c>
      <c r="M1606" s="39">
        <v>52.355519523743453</v>
      </c>
      <c r="N1606" s="39">
        <v>20.163447143106264</v>
      </c>
      <c r="O1606" s="39">
        <v>63.203431933830409</v>
      </c>
      <c r="P1606" s="39">
        <v>62.083084944515953</v>
      </c>
      <c r="Q1606" s="39">
        <v>105.23012501613853</v>
      </c>
    </row>
    <row r="1607" spans="1:17" ht="15">
      <c r="A1607" s="22" t="s">
        <v>2088</v>
      </c>
      <c r="B1607" s="21" t="s">
        <v>2089</v>
      </c>
      <c r="C1607" s="38">
        <v>7.2933149340999996</v>
      </c>
      <c r="D1607" s="38">
        <v>5.4036572208000004</v>
      </c>
      <c r="E1607" s="38">
        <v>18.7438409335</v>
      </c>
      <c r="F1607" s="38">
        <v>134.04921857369999</v>
      </c>
      <c r="G1607" s="38">
        <v>15.2711959987</v>
      </c>
      <c r="H1607" s="38">
        <v>7.4677649106999997</v>
      </c>
      <c r="I1607" s="38">
        <v>14.564942106</v>
      </c>
      <c r="J1607" s="37" t="s">
        <v>10479</v>
      </c>
      <c r="K1607" s="39">
        <v>7.2933149340999996</v>
      </c>
      <c r="L1607" s="39">
        <v>9.7709609614917383</v>
      </c>
      <c r="M1607" s="39">
        <v>9.6809318577038113</v>
      </c>
      <c r="N1607" s="39">
        <v>19.202895960483339</v>
      </c>
      <c r="O1607" s="39">
        <v>11.306477695640526</v>
      </c>
      <c r="P1607" s="39">
        <v>16.974141638348438</v>
      </c>
      <c r="Q1607" s="39">
        <v>14.60516168049509</v>
      </c>
    </row>
    <row r="1608" spans="1:17" ht="15">
      <c r="A1608" s="22" t="s">
        <v>2087</v>
      </c>
      <c r="B1608" s="21" t="s">
        <v>9188</v>
      </c>
      <c r="C1608" s="38">
        <v>12.661410551399999</v>
      </c>
      <c r="D1608" s="38">
        <v>12.4715077862</v>
      </c>
      <c r="E1608" s="38">
        <v>40.083309851800003</v>
      </c>
      <c r="F1608" s="38">
        <v>103.4987408456</v>
      </c>
      <c r="G1608" s="38">
        <v>37.012928566799999</v>
      </c>
      <c r="H1608" s="38">
        <v>12.237494371</v>
      </c>
      <c r="I1608" s="38">
        <v>21.486750554</v>
      </c>
      <c r="J1608" s="37" t="s">
        <v>10479</v>
      </c>
      <c r="K1608" s="39">
        <v>12.661410551399999</v>
      </c>
      <c r="L1608" s="39">
        <v>22.551137263266217</v>
      </c>
      <c r="M1608" s="39">
        <v>20.702469290217405</v>
      </c>
      <c r="N1608" s="39">
        <v>14.826461307615711</v>
      </c>
      <c r="O1608" s="39">
        <v>27.40360685086387</v>
      </c>
      <c r="P1608" s="39">
        <v>27.81568049286313</v>
      </c>
      <c r="Q1608" s="39">
        <v>21.546083983427639</v>
      </c>
    </row>
    <row r="1609" spans="1:17" ht="15">
      <c r="A1609" s="22" t="s">
        <v>2085</v>
      </c>
      <c r="B1609" s="21" t="s">
        <v>2086</v>
      </c>
      <c r="C1609" s="38">
        <v>8.5370695804000007</v>
      </c>
      <c r="D1609" s="38">
        <v>9.8455432998999992</v>
      </c>
      <c r="E1609" s="38">
        <v>40.558707945899997</v>
      </c>
      <c r="F1609" s="38">
        <v>80.1551856974</v>
      </c>
      <c r="G1609" s="38">
        <v>29.2657506143</v>
      </c>
      <c r="H1609" s="38">
        <v>17.393770355000001</v>
      </c>
      <c r="I1609" s="38">
        <v>34.960409202000001</v>
      </c>
      <c r="J1609" s="37" t="s">
        <v>10479</v>
      </c>
      <c r="K1609" s="39">
        <v>8.5370695804000007</v>
      </c>
      <c r="L1609" s="39">
        <v>17.802835246044189</v>
      </c>
      <c r="M1609" s="39">
        <v>20.94800576113564</v>
      </c>
      <c r="N1609" s="39">
        <v>11.482436884136993</v>
      </c>
      <c r="O1609" s="39">
        <v>21.667756513303154</v>
      </c>
      <c r="P1609" s="39">
        <v>39.535835040500913</v>
      </c>
      <c r="Q1609" s="39">
        <v>35.056948740025312</v>
      </c>
    </row>
    <row r="1610" spans="1:17" ht="15">
      <c r="A1610" s="22" t="s">
        <v>2084</v>
      </c>
      <c r="B1610" s="21" t="s">
        <v>9034</v>
      </c>
      <c r="C1610" s="38">
        <v>2.6435686775999998</v>
      </c>
      <c r="D1610" s="38">
        <v>1.496644936</v>
      </c>
      <c r="E1610" s="38">
        <v>5.1821833027000004</v>
      </c>
      <c r="F1610" s="38">
        <v>19.039269598499999</v>
      </c>
      <c r="G1610" s="38">
        <v>3.14380791</v>
      </c>
      <c r="H1610" s="38">
        <v>1.5403555533</v>
      </c>
      <c r="I1610" s="38">
        <v>2.8163433121999999</v>
      </c>
      <c r="J1610" s="37" t="s">
        <v>10445</v>
      </c>
      <c r="K1610" s="39">
        <v>2.6435686775999998</v>
      </c>
      <c r="L1610" s="39">
        <v>2.7062522001914289</v>
      </c>
      <c r="M1610" s="39">
        <v>2.6765252439752407</v>
      </c>
      <c r="N1610" s="39">
        <v>2.7274244277864081</v>
      </c>
      <c r="O1610" s="39">
        <v>2.3276103598447135</v>
      </c>
      <c r="P1610" s="39">
        <v>3.5012100203727399</v>
      </c>
      <c r="Q1610" s="39">
        <v>2.824120351670834</v>
      </c>
    </row>
    <row r="1611" spans="1:17" ht="15">
      <c r="A1611" s="22" t="s">
        <v>2083</v>
      </c>
      <c r="B1611" s="21" t="s">
        <v>10397</v>
      </c>
      <c r="C1611" s="38">
        <v>9.5696479386999993</v>
      </c>
      <c r="D1611" s="38">
        <v>7.3356282159999999</v>
      </c>
      <c r="E1611" s="38">
        <v>32.173517706600002</v>
      </c>
      <c r="F1611" s="38">
        <v>112.884289209</v>
      </c>
      <c r="G1611" s="38">
        <v>13.9877534579</v>
      </c>
      <c r="H1611" s="38">
        <v>4.5638059970000002</v>
      </c>
      <c r="I1611" s="38">
        <v>6.8764828255000001</v>
      </c>
      <c r="J1611" s="37" t="s">
        <v>10479</v>
      </c>
      <c r="K1611" s="39">
        <v>9.5696479386999993</v>
      </c>
      <c r="L1611" s="39">
        <v>13.264375218075321</v>
      </c>
      <c r="M1611" s="39">
        <v>16.617172203139344</v>
      </c>
      <c r="N1611" s="39">
        <v>16.170965294077707</v>
      </c>
      <c r="O1611" s="39">
        <v>10.356243381155483</v>
      </c>
      <c r="P1611" s="39">
        <v>10.373477249133247</v>
      </c>
      <c r="Q1611" s="39">
        <v>6.8954715184348299</v>
      </c>
    </row>
    <row r="1612" spans="1:17" ht="15">
      <c r="A1612" s="22" t="s">
        <v>2082</v>
      </c>
      <c r="B1612" s="21" t="s">
        <v>10397</v>
      </c>
      <c r="C1612" s="38">
        <v>5.4747346269000001</v>
      </c>
      <c r="D1612" s="38">
        <v>9.1876111970000007</v>
      </c>
      <c r="E1612" s="38">
        <v>27.923116619000002</v>
      </c>
      <c r="F1612" s="38">
        <v>210.79890470559999</v>
      </c>
      <c r="G1612" s="38">
        <v>23.111145108100001</v>
      </c>
      <c r="H1612" s="38">
        <v>10.928426846100001</v>
      </c>
      <c r="I1612" s="38">
        <v>10.531687312800001</v>
      </c>
      <c r="J1612" s="37" t="s">
        <v>10479</v>
      </c>
      <c r="K1612" s="39">
        <v>5.4747346269000001</v>
      </c>
      <c r="L1612" s="39">
        <v>16.613154141180122</v>
      </c>
      <c r="M1612" s="39">
        <v>14.421899449654539</v>
      </c>
      <c r="N1612" s="39">
        <v>30.197486257034193</v>
      </c>
      <c r="O1612" s="39">
        <v>17.111013879180689</v>
      </c>
      <c r="P1612" s="39">
        <v>24.840185435436105</v>
      </c>
      <c r="Q1612" s="39">
        <v>10.560769473192638</v>
      </c>
    </row>
    <row r="1613" spans="1:17" ht="15">
      <c r="A1613" s="22" t="s">
        <v>2081</v>
      </c>
      <c r="B1613" s="21" t="s">
        <v>3037</v>
      </c>
      <c r="C1613" s="38">
        <v>12.6073391386</v>
      </c>
      <c r="D1613" s="38">
        <v>11.950130398300001</v>
      </c>
      <c r="E1613" s="38">
        <v>50.346442916100003</v>
      </c>
      <c r="F1613" s="38">
        <v>300.82746166599998</v>
      </c>
      <c r="G1613" s="38">
        <v>29.239869265700001</v>
      </c>
      <c r="H1613" s="38">
        <v>8.3446470321999993</v>
      </c>
      <c r="I1613" s="38">
        <v>21.386466805600001</v>
      </c>
      <c r="J1613" s="37" t="s">
        <v>10479</v>
      </c>
      <c r="K1613" s="39">
        <v>12.6073391386</v>
      </c>
      <c r="L1613" s="39">
        <v>21.608376111843437</v>
      </c>
      <c r="M1613" s="39">
        <v>26.003234069140575</v>
      </c>
      <c r="N1613" s="39">
        <v>43.0943090149566</v>
      </c>
      <c r="O1613" s="39">
        <v>21.648594498048819</v>
      </c>
      <c r="P1613" s="39">
        <v>18.967284366924407</v>
      </c>
      <c r="Q1613" s="39">
        <v>21.445523311874769</v>
      </c>
    </row>
    <row r="1614" spans="1:17" ht="15">
      <c r="A1614" s="22" t="s">
        <v>2242</v>
      </c>
      <c r="B1614" s="21" t="s">
        <v>10397</v>
      </c>
      <c r="C1614" s="38">
        <v>7.5724089767000002</v>
      </c>
      <c r="D1614" s="38">
        <v>4.2439934486000004</v>
      </c>
      <c r="E1614" s="38">
        <v>3.7994139557</v>
      </c>
      <c r="F1614" s="38">
        <v>33.577724552600003</v>
      </c>
      <c r="G1614" s="38">
        <v>5.3505997695999996</v>
      </c>
      <c r="H1614" s="38">
        <v>2.0971714605999998</v>
      </c>
      <c r="I1614" s="38">
        <v>5.6347675835000004</v>
      </c>
      <c r="J1614" s="37" t="s">
        <v>10479</v>
      </c>
      <c r="K1614" s="39">
        <v>7.5724089767000002</v>
      </c>
      <c r="L1614" s="39">
        <v>7.6740423407090326</v>
      </c>
      <c r="M1614" s="39">
        <v>1.9623442033485281</v>
      </c>
      <c r="N1614" s="39">
        <v>4.8100955606752818</v>
      </c>
      <c r="O1614" s="39">
        <v>3.9614734142913002</v>
      </c>
      <c r="P1614" s="39">
        <v>4.7668460158837114</v>
      </c>
      <c r="Q1614" s="39">
        <v>5.6503274087940358</v>
      </c>
    </row>
    <row r="1615" spans="1:17" ht="15">
      <c r="A1615" s="22" t="s">
        <v>2240</v>
      </c>
      <c r="B1615" s="21" t="s">
        <v>2241</v>
      </c>
      <c r="C1615" s="38">
        <v>1.7546308161999999</v>
      </c>
      <c r="D1615" s="38">
        <v>0</v>
      </c>
      <c r="E1615" s="38">
        <v>1.0497186307999999</v>
      </c>
      <c r="F1615" s="38">
        <v>6.3956322700000001</v>
      </c>
      <c r="G1615" s="38">
        <v>1.6178529243999999</v>
      </c>
      <c r="H1615" s="38">
        <v>0.42234291289999998</v>
      </c>
      <c r="I1615" s="38">
        <v>0</v>
      </c>
      <c r="J1615" s="37" t="s">
        <v>10445</v>
      </c>
      <c r="K1615" s="39">
        <v>1.7546308161999999</v>
      </c>
      <c r="L1615" s="39">
        <v>0</v>
      </c>
      <c r="M1615" s="39">
        <v>0.5421650007909754</v>
      </c>
      <c r="N1615" s="39">
        <v>0.91619080207317005</v>
      </c>
      <c r="O1615" s="39">
        <v>1.1978248466009191</v>
      </c>
      <c r="P1615" s="39">
        <v>0.95998046393311975</v>
      </c>
      <c r="Q1615" s="39">
        <v>0</v>
      </c>
    </row>
    <row r="1616" spans="1:17" ht="15">
      <c r="A1616" s="22" t="s">
        <v>2238</v>
      </c>
      <c r="B1616" s="21" t="s">
        <v>2239</v>
      </c>
      <c r="C1616" s="38">
        <v>2.0365742896999999</v>
      </c>
      <c r="D1616" s="38">
        <v>0.59361055870000001</v>
      </c>
      <c r="E1616" s="38">
        <v>4.0459393321999997</v>
      </c>
      <c r="F1616" s="38">
        <v>19.804276824999999</v>
      </c>
      <c r="G1616" s="38">
        <v>2.4663993622999998</v>
      </c>
      <c r="H1616" s="38">
        <v>1.1294623428999999</v>
      </c>
      <c r="I1616" s="38">
        <v>2.2218786151000001</v>
      </c>
      <c r="J1616" s="37" t="s">
        <v>10445</v>
      </c>
      <c r="K1616" s="39">
        <v>2.0365742896999999</v>
      </c>
      <c r="L1616" s="39">
        <v>1.0733740795142999</v>
      </c>
      <c r="M1616" s="39">
        <v>2.0896711146021238</v>
      </c>
      <c r="N1616" s="39">
        <v>2.8370136841491425</v>
      </c>
      <c r="O1616" s="39">
        <v>1.8260710805336304</v>
      </c>
      <c r="P1616" s="39">
        <v>2.567254595293412</v>
      </c>
      <c r="Q1616" s="39">
        <v>2.2280141020678643</v>
      </c>
    </row>
    <row r="1617" spans="1:17" ht="15">
      <c r="A1617" s="22" t="s">
        <v>2236</v>
      </c>
      <c r="B1617" s="21" t="s">
        <v>2237</v>
      </c>
      <c r="C1617" s="38">
        <v>1.8846721435</v>
      </c>
      <c r="D1617" s="38">
        <v>1.0827355039</v>
      </c>
      <c r="E1617" s="38">
        <v>4.6334378771000004</v>
      </c>
      <c r="F1617" s="38">
        <v>20.691207825900001</v>
      </c>
      <c r="G1617" s="38">
        <v>2.5575112841999998</v>
      </c>
      <c r="H1617" s="38">
        <v>1.1387327561</v>
      </c>
      <c r="I1617" s="38">
        <v>1.695683042</v>
      </c>
      <c r="J1617" s="37" t="s">
        <v>10445</v>
      </c>
      <c r="K1617" s="39">
        <v>1.8846721435</v>
      </c>
      <c r="L1617" s="39">
        <v>1.9578159583301127</v>
      </c>
      <c r="M1617" s="39">
        <v>2.3931059015198888</v>
      </c>
      <c r="N1617" s="39">
        <v>2.9640688353512821</v>
      </c>
      <c r="O1617" s="39">
        <v>1.8935284632335176</v>
      </c>
      <c r="P1617" s="39">
        <v>2.5883261352500799</v>
      </c>
      <c r="Q1617" s="39">
        <v>1.7003654945584405</v>
      </c>
    </row>
    <row r="1618" spans="1:17" ht="15">
      <c r="A1618" s="22" t="s">
        <v>2403</v>
      </c>
      <c r="B1618" s="21" t="s">
        <v>2235</v>
      </c>
      <c r="C1618" s="38">
        <v>1.295948916</v>
      </c>
      <c r="D1618" s="38">
        <v>1.7317029564999999</v>
      </c>
      <c r="E1618" s="38">
        <v>8.9143801714999995</v>
      </c>
      <c r="F1618" s="38">
        <v>28.5985131815</v>
      </c>
      <c r="G1618" s="38">
        <v>2.982592651</v>
      </c>
      <c r="H1618" s="38">
        <v>1.5028005401</v>
      </c>
      <c r="I1618" s="38">
        <v>1.2600973869000001</v>
      </c>
      <c r="J1618" s="37" t="s">
        <v>10445</v>
      </c>
      <c r="K1618" s="39">
        <v>1.295948916</v>
      </c>
      <c r="L1618" s="39">
        <v>3.1312870697516773</v>
      </c>
      <c r="M1618" s="39">
        <v>4.6041527614395399</v>
      </c>
      <c r="N1618" s="39">
        <v>4.0968107020103286</v>
      </c>
      <c r="O1618" s="39">
        <v>2.2082499161548035</v>
      </c>
      <c r="P1618" s="39">
        <v>3.4158479179351726</v>
      </c>
      <c r="Q1618" s="39">
        <v>1.2635770149242416</v>
      </c>
    </row>
    <row r="1619" spans="1:17" ht="15">
      <c r="A1619" s="22" t="s">
        <v>2402</v>
      </c>
      <c r="B1619" s="21" t="s">
        <v>9940</v>
      </c>
      <c r="C1619" s="38">
        <v>10.196955984300001</v>
      </c>
      <c r="D1619" s="38">
        <v>6.9307692920999999</v>
      </c>
      <c r="E1619" s="38">
        <v>23.8341029284</v>
      </c>
      <c r="F1619" s="38">
        <v>57.141621711799999</v>
      </c>
      <c r="G1619" s="38">
        <v>17.0152904738</v>
      </c>
      <c r="H1619" s="38">
        <v>5.5589961019</v>
      </c>
      <c r="I1619" s="38">
        <v>9.8272601676000004</v>
      </c>
      <c r="J1619" s="37" t="s">
        <v>10479</v>
      </c>
      <c r="K1619" s="39">
        <v>10.196955984300001</v>
      </c>
      <c r="L1619" s="39">
        <v>12.532304218991333</v>
      </c>
      <c r="M1619" s="39">
        <v>12.309981030993221</v>
      </c>
      <c r="N1619" s="39">
        <v>8.1856845449770859</v>
      </c>
      <c r="O1619" s="39">
        <v>12.597769175593157</v>
      </c>
      <c r="P1619" s="39">
        <v>12.635532629780199</v>
      </c>
      <c r="Q1619" s="39">
        <v>9.8543971256130778</v>
      </c>
    </row>
    <row r="1620" spans="1:17" ht="15">
      <c r="A1620" s="22" t="s">
        <v>2401</v>
      </c>
      <c r="B1620" s="21" t="s">
        <v>10397</v>
      </c>
      <c r="C1620" s="38">
        <v>10.1672537623</v>
      </c>
      <c r="D1620" s="38">
        <v>7.7317511598999999</v>
      </c>
      <c r="E1620" s="38">
        <v>47.793257304000001</v>
      </c>
      <c r="F1620" s="38">
        <v>271.9661753492</v>
      </c>
      <c r="G1620" s="38">
        <v>34.982580760600001</v>
      </c>
      <c r="H1620" s="38">
        <v>13.083446027000001</v>
      </c>
      <c r="I1620" s="38">
        <v>43.906673058700001</v>
      </c>
      <c r="J1620" s="37" t="s">
        <v>10479</v>
      </c>
      <c r="K1620" s="39">
        <v>10.1672537623</v>
      </c>
      <c r="L1620" s="39">
        <v>13.980649708229798</v>
      </c>
      <c r="M1620" s="39">
        <v>24.684549386609262</v>
      </c>
      <c r="N1620" s="39">
        <v>38.959855384236462</v>
      </c>
      <c r="O1620" s="39">
        <v>25.900379324536061</v>
      </c>
      <c r="P1620" s="39">
        <v>29.738518637856828</v>
      </c>
      <c r="Q1620" s="39">
        <v>44.027916774951265</v>
      </c>
    </row>
    <row r="1621" spans="1:17" ht="15">
      <c r="A1621" s="22" t="s">
        <v>2399</v>
      </c>
      <c r="B1621" s="21" t="s">
        <v>2400</v>
      </c>
      <c r="C1621" s="38">
        <v>56.883205176200001</v>
      </c>
      <c r="D1621" s="38">
        <v>49.062773743599998</v>
      </c>
      <c r="E1621" s="38">
        <v>204.9660351794</v>
      </c>
      <c r="F1621" s="38">
        <v>1057.6417674592999</v>
      </c>
      <c r="G1621" s="38">
        <v>186.69867749330001</v>
      </c>
      <c r="H1621" s="38">
        <v>90.676875502200005</v>
      </c>
      <c r="I1621" s="38">
        <v>154.043850647</v>
      </c>
      <c r="J1621" s="37" t="s">
        <v>10479</v>
      </c>
      <c r="K1621" s="39">
        <v>56.883205176200001</v>
      </c>
      <c r="L1621" s="39">
        <v>88.71592466411937</v>
      </c>
      <c r="M1621" s="39">
        <v>105.86209234037585</v>
      </c>
      <c r="N1621" s="39">
        <v>151.50990837605195</v>
      </c>
      <c r="O1621" s="39">
        <v>138.22783972278771</v>
      </c>
      <c r="P1621" s="39">
        <v>206.10746943732534</v>
      </c>
      <c r="Q1621" s="39">
        <v>154.46922673717035</v>
      </c>
    </row>
    <row r="1622" spans="1:17" ht="15">
      <c r="A1622" s="22" t="s">
        <v>2397</v>
      </c>
      <c r="B1622" s="21" t="s">
        <v>2398</v>
      </c>
      <c r="C1622" s="38">
        <v>5.4633287165000004</v>
      </c>
      <c r="D1622" s="38">
        <v>4.4203101922999997</v>
      </c>
      <c r="E1622" s="38">
        <v>9.6459726959999994</v>
      </c>
      <c r="F1622" s="38">
        <v>170.31490611000001</v>
      </c>
      <c r="G1622" s="38">
        <v>11.2522497006</v>
      </c>
      <c r="H1622" s="38">
        <v>8.0770552195</v>
      </c>
      <c r="I1622" s="38">
        <v>12.0920749181</v>
      </c>
      <c r="J1622" s="37" t="s">
        <v>10479</v>
      </c>
      <c r="K1622" s="39">
        <v>5.4633287165000004</v>
      </c>
      <c r="L1622" s="39">
        <v>7.9928604946286814</v>
      </c>
      <c r="M1622" s="39">
        <v>4.9820100748054355</v>
      </c>
      <c r="N1622" s="39">
        <v>24.398049144551202</v>
      </c>
      <c r="O1622" s="39">
        <v>8.3309329718799958</v>
      </c>
      <c r="P1622" s="39">
        <v>18.359051330085755</v>
      </c>
      <c r="Q1622" s="39">
        <v>12.125465926758276</v>
      </c>
    </row>
    <row r="1623" spans="1:17" ht="15">
      <c r="A1623" s="22" t="s">
        <v>2396</v>
      </c>
      <c r="B1623" s="21" t="s">
        <v>5355</v>
      </c>
      <c r="C1623" s="38">
        <v>4.1515809776000001</v>
      </c>
      <c r="D1623" s="38">
        <v>3.8838500943000001</v>
      </c>
      <c r="E1623" s="38">
        <v>2.6974003604000001</v>
      </c>
      <c r="F1623" s="38">
        <v>37.2131203275</v>
      </c>
      <c r="G1623" s="38">
        <v>5.0227684027999997</v>
      </c>
      <c r="H1623" s="38">
        <v>1.7752974818</v>
      </c>
      <c r="I1623" s="38">
        <v>1.6145374454999999</v>
      </c>
      <c r="J1623" s="37" t="s">
        <v>10479</v>
      </c>
      <c r="K1623" s="39">
        <v>4.1515809776000001</v>
      </c>
      <c r="L1623" s="39">
        <v>7.0228265970714263</v>
      </c>
      <c r="M1623" s="39">
        <v>1.3931695843249994</v>
      </c>
      <c r="N1623" s="39">
        <v>5.3308753726232627</v>
      </c>
      <c r="O1623" s="39">
        <v>3.718753850154275</v>
      </c>
      <c r="P1623" s="39">
        <v>4.0352302551864678</v>
      </c>
      <c r="Q1623" s="39">
        <v>1.6189958229238037</v>
      </c>
    </row>
    <row r="1624" spans="1:17" ht="15">
      <c r="A1624" s="22" t="s">
        <v>2064</v>
      </c>
      <c r="B1624" s="21" t="s">
        <v>2395</v>
      </c>
      <c r="C1624" s="38">
        <v>8.2011027831999996</v>
      </c>
      <c r="D1624" s="38">
        <v>5.8651344960999996</v>
      </c>
      <c r="E1624" s="38">
        <v>3.3852936522000001</v>
      </c>
      <c r="F1624" s="38">
        <v>45.355842553499997</v>
      </c>
      <c r="G1624" s="38">
        <v>5.5092497952999997</v>
      </c>
      <c r="H1624" s="38">
        <v>1.4682456221</v>
      </c>
      <c r="I1624" s="38">
        <v>2.9571633769000001</v>
      </c>
      <c r="J1624" s="37" t="s">
        <v>10479</v>
      </c>
      <c r="K1624" s="39">
        <v>8.2011027831999996</v>
      </c>
      <c r="L1624" s="39">
        <v>10.605409975802885</v>
      </c>
      <c r="M1624" s="39">
        <v>1.7484568547896799</v>
      </c>
      <c r="N1624" s="39">
        <v>6.4973413125572934</v>
      </c>
      <c r="O1624" s="39">
        <v>4.0789346122971768</v>
      </c>
      <c r="P1624" s="39">
        <v>3.3373049965326649</v>
      </c>
      <c r="Q1624" s="39">
        <v>2.9653292763499119</v>
      </c>
    </row>
    <row r="1625" spans="1:17" ht="15">
      <c r="A1625" s="22" t="s">
        <v>2221</v>
      </c>
      <c r="B1625" s="21" t="s">
        <v>2063</v>
      </c>
      <c r="C1625" s="38">
        <v>15.371621212599999</v>
      </c>
      <c r="D1625" s="38">
        <v>30.465378512299999</v>
      </c>
      <c r="E1625" s="38">
        <v>211.36901331510001</v>
      </c>
      <c r="F1625" s="38">
        <v>263.68924520259998</v>
      </c>
      <c r="G1625" s="38">
        <v>103.5938416334</v>
      </c>
      <c r="H1625" s="38">
        <v>4.9366481981000003</v>
      </c>
      <c r="I1625" s="38">
        <v>5.6344314821000001</v>
      </c>
      <c r="J1625" s="37" t="s">
        <v>10479</v>
      </c>
      <c r="K1625" s="39">
        <v>15.371621212599999</v>
      </c>
      <c r="L1625" s="39">
        <v>55.087880662549175</v>
      </c>
      <c r="M1625" s="39">
        <v>109.16914105243001</v>
      </c>
      <c r="N1625" s="39">
        <v>37.774163813867759</v>
      </c>
      <c r="O1625" s="39">
        <v>76.698737933391882</v>
      </c>
      <c r="P1625" s="39">
        <v>11.22094317848476</v>
      </c>
      <c r="Q1625" s="39">
        <v>5.6499903792849366</v>
      </c>
    </row>
    <row r="1626" spans="1:17" ht="15">
      <c r="A1626" s="22" t="s">
        <v>2220</v>
      </c>
      <c r="B1626" s="21" t="s">
        <v>10274</v>
      </c>
      <c r="C1626" s="38">
        <v>7.4828967184000001</v>
      </c>
      <c r="D1626" s="38">
        <v>7.8100004057000003</v>
      </c>
      <c r="E1626" s="38">
        <v>19.856826190300001</v>
      </c>
      <c r="F1626" s="38">
        <v>77.418830796400002</v>
      </c>
      <c r="G1626" s="38">
        <v>12.6050052134</v>
      </c>
      <c r="H1626" s="38">
        <v>3.1759852174000001</v>
      </c>
      <c r="I1626" s="38">
        <v>3.0029850097000002</v>
      </c>
      <c r="J1626" s="37" t="s">
        <v>10479</v>
      </c>
      <c r="K1626" s="39">
        <v>7.4828967184000001</v>
      </c>
      <c r="L1626" s="39">
        <v>14.122140978815015</v>
      </c>
      <c r="M1626" s="39">
        <v>10.255773186540134</v>
      </c>
      <c r="N1626" s="39">
        <v>11.090446993901473</v>
      </c>
      <c r="O1626" s="39">
        <v>9.332485177380466</v>
      </c>
      <c r="P1626" s="39">
        <v>7.2189769718387105</v>
      </c>
      <c r="Q1626" s="39">
        <v>3.0112774408285463</v>
      </c>
    </row>
    <row r="1627" spans="1:17" ht="15">
      <c r="A1627" s="22" t="s">
        <v>2219</v>
      </c>
      <c r="B1627" s="21" t="s">
        <v>10469</v>
      </c>
      <c r="C1627" s="38">
        <v>7.9005307675000003</v>
      </c>
      <c r="D1627" s="38">
        <v>5.5495057724999999</v>
      </c>
      <c r="E1627" s="38">
        <v>18.056595413099998</v>
      </c>
      <c r="F1627" s="38">
        <v>87.444060282600006</v>
      </c>
      <c r="G1627" s="38">
        <v>10.5779637471</v>
      </c>
      <c r="H1627" s="38">
        <v>2.8920584103999998</v>
      </c>
      <c r="I1627" s="38">
        <v>5.0433697637000003</v>
      </c>
      <c r="J1627" s="37" t="s">
        <v>10479</v>
      </c>
      <c r="K1627" s="39">
        <v>7.9005307675000003</v>
      </c>
      <c r="L1627" s="39">
        <v>10.034686147364988</v>
      </c>
      <c r="M1627" s="39">
        <v>9.325979152113268</v>
      </c>
      <c r="N1627" s="39">
        <v>12.526586949447914</v>
      </c>
      <c r="O1627" s="39">
        <v>7.8317055967365912</v>
      </c>
      <c r="P1627" s="39">
        <v>6.5736146854554516</v>
      </c>
      <c r="Q1627" s="39">
        <v>5.0572965053541159</v>
      </c>
    </row>
    <row r="1628" spans="1:17" ht="15">
      <c r="A1628" s="22" t="s">
        <v>2218</v>
      </c>
      <c r="B1628" s="21" t="s">
        <v>10444</v>
      </c>
      <c r="C1628" s="38">
        <v>3.7263511144999999</v>
      </c>
      <c r="D1628" s="38">
        <v>3.8887204047999999</v>
      </c>
      <c r="E1628" s="38">
        <v>12.3575057558</v>
      </c>
      <c r="F1628" s="38">
        <v>39.504055585099998</v>
      </c>
      <c r="G1628" s="38">
        <v>6.1217712651999996</v>
      </c>
      <c r="H1628" s="38">
        <v>4.1447431147999998</v>
      </c>
      <c r="I1628" s="38">
        <v>1.6311718552000001</v>
      </c>
      <c r="J1628" s="37" t="s">
        <v>10479</v>
      </c>
      <c r="K1628" s="39">
        <v>3.7263511144999999</v>
      </c>
      <c r="L1628" s="39">
        <v>7.0316331537831784</v>
      </c>
      <c r="M1628" s="39">
        <v>6.38247900083645</v>
      </c>
      <c r="N1628" s="39">
        <v>5.659057751244954</v>
      </c>
      <c r="O1628" s="39">
        <v>4.5324328411271155</v>
      </c>
      <c r="P1628" s="39">
        <v>9.4209522563277925</v>
      </c>
      <c r="Q1628" s="39">
        <v>1.6356761668180657</v>
      </c>
    </row>
    <row r="1629" spans="1:17" ht="15">
      <c r="A1629" s="22" t="s">
        <v>2217</v>
      </c>
      <c r="B1629" s="21" t="s">
        <v>10397</v>
      </c>
      <c r="C1629" s="38">
        <v>1.8030839943000001</v>
      </c>
      <c r="D1629" s="38">
        <v>1.7092072655999999</v>
      </c>
      <c r="E1629" s="38">
        <v>5.0855075417000002</v>
      </c>
      <c r="F1629" s="38">
        <v>14.322124410900001</v>
      </c>
      <c r="G1629" s="38">
        <v>2.2390520091999999</v>
      </c>
      <c r="H1629" s="38">
        <v>1.1322458076999999</v>
      </c>
      <c r="I1629" s="38">
        <v>1.2585274514</v>
      </c>
      <c r="J1629" s="37" t="s">
        <v>10445</v>
      </c>
      <c r="K1629" s="39">
        <v>1.8030839943000001</v>
      </c>
      <c r="L1629" s="39">
        <v>3.0906100784836887</v>
      </c>
      <c r="M1629" s="39">
        <v>2.6265935646650544</v>
      </c>
      <c r="N1629" s="39">
        <v>2.0516812251643417</v>
      </c>
      <c r="O1629" s="39">
        <v>1.6577478020420913</v>
      </c>
      <c r="P1629" s="39">
        <v>2.5735813779821468</v>
      </c>
      <c r="Q1629" s="39">
        <v>1.2620027442104567</v>
      </c>
    </row>
    <row r="1630" spans="1:17" ht="15">
      <c r="A1630" s="22" t="s">
        <v>2215</v>
      </c>
      <c r="B1630" s="21" t="s">
        <v>2216</v>
      </c>
      <c r="C1630" s="38">
        <v>3.0284083719999999</v>
      </c>
      <c r="D1630" s="38">
        <v>2.9549399272999999</v>
      </c>
      <c r="E1630" s="38">
        <v>5.6967888446000003</v>
      </c>
      <c r="F1630" s="38">
        <v>20.707530002599999</v>
      </c>
      <c r="G1630" s="38">
        <v>5.4113146271000003</v>
      </c>
      <c r="H1630" s="38">
        <v>0.83736146320000004</v>
      </c>
      <c r="I1630" s="38">
        <v>1.3354080576</v>
      </c>
      <c r="J1630" s="37" t="s">
        <v>10445</v>
      </c>
      <c r="K1630" s="39">
        <v>3.0284083719999999</v>
      </c>
      <c r="L1630" s="39">
        <v>5.3431595479564864</v>
      </c>
      <c r="M1630" s="39">
        <v>2.9423118136759467</v>
      </c>
      <c r="N1630" s="39">
        <v>2.9664070292203224</v>
      </c>
      <c r="O1630" s="39">
        <v>4.0064254391475185</v>
      </c>
      <c r="P1630" s="39">
        <v>1.9033127379901917</v>
      </c>
      <c r="Q1630" s="39">
        <v>1.3390956482174636</v>
      </c>
    </row>
    <row r="1631" spans="1:17" ht="15">
      <c r="A1631" s="22" t="s">
        <v>2213</v>
      </c>
      <c r="B1631" s="21" t="s">
        <v>2214</v>
      </c>
      <c r="C1631" s="38">
        <v>4.3762794376</v>
      </c>
      <c r="D1631" s="38">
        <v>8.2317616319999996</v>
      </c>
      <c r="E1631" s="38">
        <v>46.875662067599997</v>
      </c>
      <c r="F1631" s="38">
        <v>42.950886898100002</v>
      </c>
      <c r="G1631" s="38">
        <v>25.011812089500001</v>
      </c>
      <c r="H1631" s="38">
        <v>1.0501227379</v>
      </c>
      <c r="I1631" s="38">
        <v>1.4600977827999999</v>
      </c>
      <c r="J1631" s="37" t="s">
        <v>10479</v>
      </c>
      <c r="K1631" s="39">
        <v>4.3762794376</v>
      </c>
      <c r="L1631" s="39">
        <v>14.88477493371974</v>
      </c>
      <c r="M1631" s="39">
        <v>24.210624272324623</v>
      </c>
      <c r="N1631" s="39">
        <v>6.1528252181584939</v>
      </c>
      <c r="O1631" s="39">
        <v>18.51822840474037</v>
      </c>
      <c r="P1631" s="39">
        <v>2.3869166081038315</v>
      </c>
      <c r="Q1631" s="39">
        <v>1.4641296911397694</v>
      </c>
    </row>
    <row r="1632" spans="1:17" ht="15">
      <c r="A1632" s="22" t="s">
        <v>2211</v>
      </c>
      <c r="B1632" s="21" t="s">
        <v>2212</v>
      </c>
      <c r="C1632" s="38">
        <v>14.213186141</v>
      </c>
      <c r="D1632" s="38">
        <v>12.3489497419</v>
      </c>
      <c r="E1632" s="38">
        <v>76.384756962899999</v>
      </c>
      <c r="F1632" s="38">
        <v>83.7833689287</v>
      </c>
      <c r="G1632" s="38">
        <v>37.170695358899998</v>
      </c>
      <c r="H1632" s="38">
        <v>1.7893281325999999</v>
      </c>
      <c r="I1632" s="38">
        <v>3.9758387195</v>
      </c>
      <c r="J1632" s="37" t="s">
        <v>10479</v>
      </c>
      <c r="K1632" s="39">
        <v>14.213186141</v>
      </c>
      <c r="L1632" s="39">
        <v>22.329526265854582</v>
      </c>
      <c r="M1632" s="39">
        <v>39.451659334318776</v>
      </c>
      <c r="N1632" s="39">
        <v>12.002183480629972</v>
      </c>
      <c r="O1632" s="39">
        <v>27.520414120978355</v>
      </c>
      <c r="P1632" s="39">
        <v>4.0671217591110445</v>
      </c>
      <c r="Q1632" s="39">
        <v>3.9868175850798035</v>
      </c>
    </row>
    <row r="1633" spans="1:17" ht="15">
      <c r="A1633" s="22" t="s">
        <v>2209</v>
      </c>
      <c r="B1633" s="21" t="s">
        <v>2210</v>
      </c>
      <c r="C1633" s="38">
        <v>4.1257264438999997</v>
      </c>
      <c r="D1633" s="38">
        <v>7.5838373815000004</v>
      </c>
      <c r="E1633" s="38">
        <v>36.253774487800001</v>
      </c>
      <c r="F1633" s="38">
        <v>52.770899505199999</v>
      </c>
      <c r="G1633" s="38">
        <v>23.778124838299998</v>
      </c>
      <c r="H1633" s="38">
        <v>1.3364042271000001</v>
      </c>
      <c r="I1633" s="38">
        <v>1.3177105737000001</v>
      </c>
      <c r="J1633" s="37" t="s">
        <v>10479</v>
      </c>
      <c r="K1633" s="39">
        <v>4.1257264438999997</v>
      </c>
      <c r="L1633" s="39">
        <v>13.713190153458267</v>
      </c>
      <c r="M1633" s="39">
        <v>18.724567800491716</v>
      </c>
      <c r="N1633" s="39">
        <v>7.5595673269989057</v>
      </c>
      <c r="O1633" s="39">
        <v>17.604831877691911</v>
      </c>
      <c r="P1633" s="39">
        <v>3.0376310593790015</v>
      </c>
      <c r="Q1633" s="39">
        <v>1.3213492945542398</v>
      </c>
    </row>
    <row r="1634" spans="1:17" ht="15">
      <c r="A1634" s="22" t="s">
        <v>2207</v>
      </c>
      <c r="B1634" s="21" t="s">
        <v>2208</v>
      </c>
      <c r="C1634" s="38">
        <v>8.6999681610999993</v>
      </c>
      <c r="D1634" s="38">
        <v>11.5756687929</v>
      </c>
      <c r="E1634" s="38">
        <v>67.1953301641</v>
      </c>
      <c r="F1634" s="38">
        <v>249.09213145370001</v>
      </c>
      <c r="G1634" s="38">
        <v>23.697488194000002</v>
      </c>
      <c r="H1634" s="38">
        <v>1.8849787468999999</v>
      </c>
      <c r="I1634" s="38">
        <v>2.0580477200999998</v>
      </c>
      <c r="J1634" s="37" t="s">
        <v>10479</v>
      </c>
      <c r="K1634" s="39">
        <v>8.6999681610999993</v>
      </c>
      <c r="L1634" s="39">
        <v>20.931269926451602</v>
      </c>
      <c r="M1634" s="39">
        <v>34.705448834231682</v>
      </c>
      <c r="N1634" s="39">
        <v>35.683089657479783</v>
      </c>
      <c r="O1634" s="39">
        <v>17.545130173889088</v>
      </c>
      <c r="P1634" s="39">
        <v>4.2845344782228798</v>
      </c>
      <c r="Q1634" s="39">
        <v>2.0637308050714749</v>
      </c>
    </row>
    <row r="1635" spans="1:17" ht="15">
      <c r="A1635" s="22" t="s">
        <v>2206</v>
      </c>
      <c r="B1635" s="21" t="s">
        <v>8613</v>
      </c>
      <c r="C1635" s="38">
        <v>12.4427972783</v>
      </c>
      <c r="D1635" s="38">
        <v>11.7762049636</v>
      </c>
      <c r="E1635" s="38">
        <v>61.428597777500002</v>
      </c>
      <c r="F1635" s="38">
        <v>167.78808588679999</v>
      </c>
      <c r="G1635" s="38">
        <v>28.818406248199999</v>
      </c>
      <c r="H1635" s="38">
        <v>2.7175781697999999</v>
      </c>
      <c r="I1635" s="38">
        <v>4.2717845827999996</v>
      </c>
      <c r="J1635" s="37" t="s">
        <v>10479</v>
      </c>
      <c r="K1635" s="39">
        <v>12.4427972783</v>
      </c>
      <c r="L1635" s="39">
        <v>21.29388195293885</v>
      </c>
      <c r="M1635" s="39">
        <v>31.727012158720278</v>
      </c>
      <c r="N1635" s="39">
        <v>24.036075636810999</v>
      </c>
      <c r="O1635" s="39">
        <v>21.336551996118597</v>
      </c>
      <c r="P1635" s="39">
        <v>6.177023154729306</v>
      </c>
      <c r="Q1635" s="39">
        <v>4.2835806721359209</v>
      </c>
    </row>
    <row r="1636" spans="1:17" ht="15">
      <c r="A1636" s="22" t="s">
        <v>2205</v>
      </c>
      <c r="B1636" s="21" t="s">
        <v>10397</v>
      </c>
      <c r="C1636" s="38">
        <v>8.2811329313000002</v>
      </c>
      <c r="D1636" s="38">
        <v>5.9912138983999998</v>
      </c>
      <c r="E1636" s="38">
        <v>20.7289334068</v>
      </c>
      <c r="F1636" s="38">
        <v>61.661509538499999</v>
      </c>
      <c r="G1636" s="38">
        <v>11.1735137312</v>
      </c>
      <c r="H1636" s="38">
        <v>1.5227724719</v>
      </c>
      <c r="I1636" s="38">
        <v>2.5108165347</v>
      </c>
      <c r="J1636" s="37" t="s">
        <v>10479</v>
      </c>
      <c r="K1636" s="39">
        <v>8.2811329313000002</v>
      </c>
      <c r="L1636" s="39">
        <v>10.833388337046742</v>
      </c>
      <c r="M1636" s="39">
        <v>10.706204374336803</v>
      </c>
      <c r="N1636" s="39">
        <v>8.8331701223842778</v>
      </c>
      <c r="O1636" s="39">
        <v>8.2726384884654998</v>
      </c>
      <c r="P1636" s="39">
        <v>3.4612438835578851</v>
      </c>
      <c r="Q1636" s="39">
        <v>2.5177498937155001</v>
      </c>
    </row>
    <row r="1637" spans="1:17" ht="15">
      <c r="A1637" s="22" t="s">
        <v>2371</v>
      </c>
      <c r="B1637" s="21" t="s">
        <v>2204</v>
      </c>
      <c r="C1637" s="38">
        <v>5.9294139066999998</v>
      </c>
      <c r="D1637" s="38">
        <v>4.4662385255999997</v>
      </c>
      <c r="E1637" s="38">
        <v>7.7622272492000004</v>
      </c>
      <c r="F1637" s="38">
        <v>33.071411437400002</v>
      </c>
      <c r="G1637" s="38">
        <v>8.2798241811000004</v>
      </c>
      <c r="H1637" s="38">
        <v>2.227001155</v>
      </c>
      <c r="I1637" s="38">
        <v>6.6597234796000002</v>
      </c>
      <c r="J1637" s="37" t="s">
        <v>10479</v>
      </c>
      <c r="K1637" s="39">
        <v>5.9294139066999998</v>
      </c>
      <c r="L1637" s="39">
        <v>8.0759086846532586</v>
      </c>
      <c r="M1637" s="39">
        <v>4.0090818808226585</v>
      </c>
      <c r="N1637" s="39">
        <v>4.7375649023240856</v>
      </c>
      <c r="O1637" s="39">
        <v>6.1302105896225489</v>
      </c>
      <c r="P1637" s="39">
        <v>5.0619473812804054</v>
      </c>
      <c r="Q1637" s="39">
        <v>6.6781136141199395</v>
      </c>
    </row>
    <row r="1638" spans="1:17" ht="15">
      <c r="A1638" s="22" t="s">
        <v>2370</v>
      </c>
      <c r="B1638" s="21" t="s">
        <v>9175</v>
      </c>
      <c r="C1638" s="38">
        <v>1.8388543263999999</v>
      </c>
      <c r="D1638" s="38">
        <v>1.9930401191</v>
      </c>
      <c r="E1638" s="38">
        <v>2.3356253615</v>
      </c>
      <c r="F1638" s="38">
        <v>9.8384466908999997</v>
      </c>
      <c r="G1638" s="38">
        <v>2.5061642482000002</v>
      </c>
      <c r="H1638" s="38">
        <v>0.87637874530000004</v>
      </c>
      <c r="I1638" s="38">
        <v>1.3450130148999999</v>
      </c>
      <c r="J1638" s="37" t="s">
        <v>10445</v>
      </c>
      <c r="K1638" s="39">
        <v>1.8388543263999999</v>
      </c>
      <c r="L1638" s="39">
        <v>3.6038402146333537</v>
      </c>
      <c r="M1638" s="39">
        <v>1.2063178539567461</v>
      </c>
      <c r="N1638" s="39">
        <v>1.4093828388432028</v>
      </c>
      <c r="O1638" s="39">
        <v>1.8555121796810921</v>
      </c>
      <c r="P1638" s="39">
        <v>1.9919985604053909</v>
      </c>
      <c r="Q1638" s="39">
        <v>1.3487271286092024</v>
      </c>
    </row>
    <row r="1639" spans="1:17" ht="15">
      <c r="A1639" s="22" t="s">
        <v>2368</v>
      </c>
      <c r="B1639" s="21" t="s">
        <v>2369</v>
      </c>
      <c r="C1639" s="38">
        <v>0</v>
      </c>
      <c r="D1639" s="38">
        <v>0.14744437839999999</v>
      </c>
      <c r="E1639" s="38">
        <v>0.96506022459999996</v>
      </c>
      <c r="F1639" s="38">
        <v>3.7961677323999998</v>
      </c>
      <c r="G1639" s="38">
        <v>1.3144464166000001</v>
      </c>
      <c r="H1639" s="38">
        <v>0.43506290780000001</v>
      </c>
      <c r="I1639" s="38">
        <v>0.42466176979999998</v>
      </c>
      <c r="J1639" s="37" t="s">
        <v>10445</v>
      </c>
      <c r="K1639" s="39">
        <v>0</v>
      </c>
      <c r="L1639" s="39">
        <v>0.26661077978675468</v>
      </c>
      <c r="M1639" s="39">
        <v>0.49844011726727744</v>
      </c>
      <c r="N1639" s="39">
        <v>0.5438108091151781</v>
      </c>
      <c r="O1639" s="39">
        <v>0.9731889429398759</v>
      </c>
      <c r="P1639" s="39">
        <v>0.9888928624423855</v>
      </c>
      <c r="Q1639" s="39">
        <v>0.42583442915980974</v>
      </c>
    </row>
    <row r="1640" spans="1:17" ht="15">
      <c r="A1640" s="22" t="s">
        <v>2367</v>
      </c>
      <c r="B1640" s="21" t="s">
        <v>8994</v>
      </c>
      <c r="C1640" s="38">
        <v>8.7351739400000003E-2</v>
      </c>
      <c r="D1640" s="38">
        <v>0.21664418050000001</v>
      </c>
      <c r="E1640" s="38">
        <v>0.62114176850000002</v>
      </c>
      <c r="F1640" s="38">
        <v>6.7362522556000002</v>
      </c>
      <c r="G1640" s="38">
        <v>1.2425897832999999</v>
      </c>
      <c r="H1640" s="38">
        <v>0.4178905544</v>
      </c>
      <c r="I1640" s="38">
        <v>0.66557629389999995</v>
      </c>
      <c r="J1640" s="37" t="s">
        <v>10445</v>
      </c>
      <c r="K1640" s="39">
        <v>8.7351739400000003E-2</v>
      </c>
      <c r="L1640" s="39">
        <v>0.39173873243693252</v>
      </c>
      <c r="M1640" s="39">
        <v>0.3208110416726257</v>
      </c>
      <c r="N1640" s="39">
        <v>0.96498549267363765</v>
      </c>
      <c r="O1640" s="39">
        <v>0.91998777770308415</v>
      </c>
      <c r="P1640" s="39">
        <v>0.94986030553131751</v>
      </c>
      <c r="Q1640" s="39">
        <v>0.66741421368985265</v>
      </c>
    </row>
    <row r="1641" spans="1:17" ht="15">
      <c r="A1641" s="22" t="s">
        <v>2366</v>
      </c>
      <c r="B1641" s="21" t="s">
        <v>3253</v>
      </c>
      <c r="C1641" s="38">
        <v>0</v>
      </c>
      <c r="D1641" s="38">
        <v>0.57425148270000004</v>
      </c>
      <c r="E1641" s="38">
        <v>2.8419447336000001</v>
      </c>
      <c r="F1641" s="38">
        <v>13.246025685799999</v>
      </c>
      <c r="G1641" s="38">
        <v>1.2334381172</v>
      </c>
      <c r="H1641" s="38">
        <v>0.5787988879</v>
      </c>
      <c r="I1641" s="38">
        <v>0.46220835259999998</v>
      </c>
      <c r="J1641" s="37" t="s">
        <v>10445</v>
      </c>
      <c r="K1641" s="39">
        <v>0</v>
      </c>
      <c r="L1641" s="39">
        <v>1.0383687547652687</v>
      </c>
      <c r="M1641" s="39">
        <v>1.4678247327723362</v>
      </c>
      <c r="N1641" s="39">
        <v>1.8975273100488803</v>
      </c>
      <c r="O1641" s="39">
        <v>0.91321207338716759</v>
      </c>
      <c r="P1641" s="39">
        <v>1.3156030513569339</v>
      </c>
      <c r="Q1641" s="39">
        <v>0.46348469294755212</v>
      </c>
    </row>
    <row r="1642" spans="1:17" ht="15">
      <c r="A1642" s="22" t="s">
        <v>2530</v>
      </c>
      <c r="B1642" s="21" t="s">
        <v>10397</v>
      </c>
      <c r="C1642" s="38">
        <v>22.020004414399999</v>
      </c>
      <c r="D1642" s="38">
        <v>9.2468822107000008</v>
      </c>
      <c r="E1642" s="38">
        <v>50.428893098899998</v>
      </c>
      <c r="F1642" s="38">
        <v>150.3039312274</v>
      </c>
      <c r="G1642" s="38">
        <v>27.381204858299999</v>
      </c>
      <c r="H1642" s="38">
        <v>6.0600946440000003</v>
      </c>
      <c r="I1642" s="38">
        <v>11.189858388199999</v>
      </c>
      <c r="J1642" s="37" t="s">
        <v>10479</v>
      </c>
      <c r="K1642" s="39">
        <v>22.020004414399999</v>
      </c>
      <c r="L1642" s="39">
        <v>16.720328733747081</v>
      </c>
      <c r="M1642" s="39">
        <v>26.045818436142721</v>
      </c>
      <c r="N1642" s="39">
        <v>21.531425431059407</v>
      </c>
      <c r="O1642" s="39">
        <v>20.272477809628477</v>
      </c>
      <c r="P1642" s="39">
        <v>13.774523710791346</v>
      </c>
      <c r="Q1642" s="39">
        <v>11.220758019640918</v>
      </c>
    </row>
    <row r="1643" spans="1:17" ht="15">
      <c r="A1643" s="22" t="s">
        <v>2529</v>
      </c>
      <c r="B1643" s="21" t="s">
        <v>10442</v>
      </c>
      <c r="C1643" s="38">
        <v>0.72169846150000005</v>
      </c>
      <c r="D1643" s="38">
        <v>1.5370884754</v>
      </c>
      <c r="E1643" s="38">
        <v>7.5883024817000004</v>
      </c>
      <c r="F1643" s="38">
        <v>33.857845782200002</v>
      </c>
      <c r="G1643" s="38">
        <v>3.9993678971</v>
      </c>
      <c r="H1643" s="38">
        <v>3.6534797288999998</v>
      </c>
      <c r="I1643" s="38">
        <v>2.8942994399000002</v>
      </c>
      <c r="J1643" s="37" t="s">
        <v>10445</v>
      </c>
      <c r="K1643" s="39">
        <v>0.72169846150000005</v>
      </c>
      <c r="L1643" s="39">
        <v>2.7793827168905336</v>
      </c>
      <c r="M1643" s="39">
        <v>3.9192521693719393</v>
      </c>
      <c r="N1643" s="39">
        <v>4.8502236485937802</v>
      </c>
      <c r="O1643" s="39">
        <v>2.9610492805587243</v>
      </c>
      <c r="P1643" s="39">
        <v>8.3043163694571156</v>
      </c>
      <c r="Q1643" s="39">
        <v>2.9022917471187291</v>
      </c>
    </row>
    <row r="1644" spans="1:17" ht="15">
      <c r="A1644" s="22" t="s">
        <v>2527</v>
      </c>
      <c r="B1644" s="21" t="s">
        <v>2528</v>
      </c>
      <c r="C1644" s="38">
        <v>10.6983782823</v>
      </c>
      <c r="D1644" s="38">
        <v>10.3530413712</v>
      </c>
      <c r="E1644" s="38">
        <v>47.000444918699998</v>
      </c>
      <c r="F1644" s="38">
        <v>102.4593138729</v>
      </c>
      <c r="G1644" s="38">
        <v>30.9487768686</v>
      </c>
      <c r="H1644" s="38">
        <v>8.4410897688999995</v>
      </c>
      <c r="I1644" s="38">
        <v>30.767708750600001</v>
      </c>
      <c r="J1644" s="37" t="s">
        <v>10479</v>
      </c>
      <c r="K1644" s="39">
        <v>10.6983782823</v>
      </c>
      <c r="L1644" s="39">
        <v>18.720499642597183</v>
      </c>
      <c r="M1644" s="39">
        <v>24.275072870815986</v>
      </c>
      <c r="N1644" s="39">
        <v>14.677560715522334</v>
      </c>
      <c r="O1644" s="39">
        <v>22.913834345520108</v>
      </c>
      <c r="P1644" s="39">
        <v>19.186497570916696</v>
      </c>
      <c r="Q1644" s="39">
        <v>30.852670581902316</v>
      </c>
    </row>
    <row r="1645" spans="1:17" ht="15">
      <c r="A1645" s="22" t="s">
        <v>2525</v>
      </c>
      <c r="B1645" s="21" t="s">
        <v>2526</v>
      </c>
      <c r="C1645" s="38">
        <v>207.80476718680001</v>
      </c>
      <c r="D1645" s="38">
        <v>35.110489621200003</v>
      </c>
      <c r="E1645" s="38">
        <v>407.55848761879997</v>
      </c>
      <c r="F1645" s="38">
        <v>651.02215312550004</v>
      </c>
      <c r="G1645" s="38">
        <v>205.99934332340001</v>
      </c>
      <c r="H1645" s="38">
        <v>29.8518902028</v>
      </c>
      <c r="I1645" s="38">
        <v>194.31014316260001</v>
      </c>
      <c r="J1645" s="37" t="s">
        <v>10479</v>
      </c>
      <c r="K1645" s="39">
        <v>207.80476718680001</v>
      </c>
      <c r="L1645" s="39">
        <v>63.487229002437779</v>
      </c>
      <c r="M1645" s="39">
        <v>210.4982623713336</v>
      </c>
      <c r="N1645" s="39">
        <v>93.260600900597751</v>
      </c>
      <c r="O1645" s="39">
        <v>152.51765354860814</v>
      </c>
      <c r="P1645" s="39">
        <v>67.852994642175503</v>
      </c>
      <c r="Q1645" s="39">
        <v>194.84671043634566</v>
      </c>
    </row>
    <row r="1646" spans="1:17" ht="15">
      <c r="A1646" s="22" t="s">
        <v>2524</v>
      </c>
      <c r="B1646" s="21" t="s">
        <v>9929</v>
      </c>
      <c r="C1646" s="38">
        <v>57.757978513300003</v>
      </c>
      <c r="D1646" s="38">
        <v>15.5469819323</v>
      </c>
      <c r="E1646" s="38">
        <v>127.8977507517</v>
      </c>
      <c r="F1646" s="38">
        <v>325.89136889560001</v>
      </c>
      <c r="G1646" s="38">
        <v>69.689890700199996</v>
      </c>
      <c r="H1646" s="38">
        <v>24.325552146700002</v>
      </c>
      <c r="I1646" s="38">
        <v>81.982086874700002</v>
      </c>
      <c r="J1646" s="37" t="s">
        <v>10479</v>
      </c>
      <c r="K1646" s="39">
        <v>57.757978513300003</v>
      </c>
      <c r="L1646" s="39">
        <v>28.1122483019067</v>
      </c>
      <c r="M1646" s="39">
        <v>66.057400624216314</v>
      </c>
      <c r="N1646" s="39">
        <v>46.684778306865212</v>
      </c>
      <c r="O1646" s="39">
        <v>51.596953826046985</v>
      </c>
      <c r="P1646" s="39">
        <v>55.29169336564086</v>
      </c>
      <c r="Q1646" s="39">
        <v>82.208471890604841</v>
      </c>
    </row>
    <row r="1647" spans="1:17" ht="15">
      <c r="A1647" s="22" t="s">
        <v>2523</v>
      </c>
      <c r="B1647" s="21" t="s">
        <v>7936</v>
      </c>
      <c r="C1647" s="38">
        <v>7.5013840342</v>
      </c>
      <c r="D1647" s="38">
        <v>8.7431207971999996</v>
      </c>
      <c r="E1647" s="38">
        <v>27.582113366800002</v>
      </c>
      <c r="F1647" s="38">
        <v>124.52484035099999</v>
      </c>
      <c r="G1647" s="38">
        <v>14.803553618</v>
      </c>
      <c r="H1647" s="38">
        <v>3.1949767011999999</v>
      </c>
      <c r="I1647" s="38">
        <v>6.3097074234999999</v>
      </c>
      <c r="J1647" s="37" t="s">
        <v>10479</v>
      </c>
      <c r="K1647" s="39">
        <v>7.5013840342</v>
      </c>
      <c r="L1647" s="39">
        <v>15.809421008833011</v>
      </c>
      <c r="M1647" s="39">
        <v>14.245776036128154</v>
      </c>
      <c r="N1647" s="39">
        <v>17.838504238958713</v>
      </c>
      <c r="O1647" s="39">
        <v>10.960244948226972</v>
      </c>
      <c r="P1647" s="39">
        <v>7.2621443907114855</v>
      </c>
      <c r="Q1647" s="39">
        <v>6.3271310250436779</v>
      </c>
    </row>
    <row r="1648" spans="1:17" ht="15">
      <c r="A1648" s="22" t="s">
        <v>2352</v>
      </c>
      <c r="B1648" s="21" t="s">
        <v>2522</v>
      </c>
      <c r="C1648" s="38">
        <v>4.4173695908999999</v>
      </c>
      <c r="D1648" s="38">
        <v>3.7867384152999999</v>
      </c>
      <c r="E1648" s="38">
        <v>30.4389361773</v>
      </c>
      <c r="F1648" s="38">
        <v>79.303379732099998</v>
      </c>
      <c r="G1648" s="38">
        <v>13.8545219202</v>
      </c>
      <c r="H1648" s="38">
        <v>4.8372901976999998</v>
      </c>
      <c r="I1648" s="38">
        <v>9.0217187200000009</v>
      </c>
      <c r="J1648" s="37" t="s">
        <v>10479</v>
      </c>
      <c r="K1648" s="39">
        <v>4.4173695908999999</v>
      </c>
      <c r="L1648" s="39">
        <v>6.847228037495614</v>
      </c>
      <c r="M1648" s="39">
        <v>15.721285087667043</v>
      </c>
      <c r="N1648" s="39">
        <v>11.360413484789969</v>
      </c>
      <c r="O1648" s="39">
        <v>10.257601505988065</v>
      </c>
      <c r="P1648" s="39">
        <v>10.995103614457214</v>
      </c>
      <c r="Q1648" s="39">
        <v>9.0466312589920577</v>
      </c>
    </row>
    <row r="1649" spans="1:17" ht="15">
      <c r="A1649" s="22" t="s">
        <v>2351</v>
      </c>
      <c r="B1649" s="21" t="s">
        <v>8013</v>
      </c>
      <c r="C1649" s="38">
        <v>7.0398576474999999</v>
      </c>
      <c r="D1649" s="38">
        <v>12.344415838</v>
      </c>
      <c r="E1649" s="38">
        <v>62.952262287700002</v>
      </c>
      <c r="F1649" s="38">
        <v>80.362082981399993</v>
      </c>
      <c r="G1649" s="38">
        <v>33.614938739000003</v>
      </c>
      <c r="H1649" s="38">
        <v>14.0609147235</v>
      </c>
      <c r="I1649" s="38">
        <v>19.331844653000001</v>
      </c>
      <c r="J1649" s="37" t="s">
        <v>10479</v>
      </c>
      <c r="K1649" s="39">
        <v>7.0398576474999999</v>
      </c>
      <c r="L1649" s="39">
        <v>22.321328003788746</v>
      </c>
      <c r="M1649" s="39">
        <v>32.51396358183468</v>
      </c>
      <c r="N1649" s="39">
        <v>11.512075453174782</v>
      </c>
      <c r="O1649" s="39">
        <v>24.887805455786197</v>
      </c>
      <c r="P1649" s="39">
        <v>31.960293466048036</v>
      </c>
      <c r="Q1649" s="39">
        <v>19.385227533652067</v>
      </c>
    </row>
    <row r="1650" spans="1:17" ht="15">
      <c r="A1650" s="22" t="s">
        <v>2350</v>
      </c>
      <c r="B1650" s="21" t="s">
        <v>10397</v>
      </c>
      <c r="C1650" s="38">
        <v>4.1451292296000002</v>
      </c>
      <c r="D1650" s="38">
        <v>2.7616959327999999</v>
      </c>
      <c r="E1650" s="38">
        <v>4.0073236134999997</v>
      </c>
      <c r="F1650" s="38">
        <v>23.153292514299999</v>
      </c>
      <c r="G1650" s="38">
        <v>5.9317260590999998</v>
      </c>
      <c r="H1650" s="38">
        <v>1.4646842120000001</v>
      </c>
      <c r="I1650" s="38">
        <v>0.85868804119999997</v>
      </c>
      <c r="J1650" s="37" t="s">
        <v>10445</v>
      </c>
      <c r="K1650" s="39">
        <v>4.1451292296000002</v>
      </c>
      <c r="L1650" s="39">
        <v>4.9937333262053807</v>
      </c>
      <c r="M1650" s="39">
        <v>2.0697266356291499</v>
      </c>
      <c r="N1650" s="39">
        <v>3.3167688109296565</v>
      </c>
      <c r="O1650" s="39">
        <v>4.3917273008330895</v>
      </c>
      <c r="P1650" s="39">
        <v>3.3292099533447055</v>
      </c>
      <c r="Q1650" s="39">
        <v>0.86105921901792337</v>
      </c>
    </row>
    <row r="1651" spans="1:17" ht="15">
      <c r="A1651" s="22" t="s">
        <v>2349</v>
      </c>
      <c r="B1651" s="21" t="s">
        <v>6800</v>
      </c>
      <c r="C1651" s="38">
        <v>13.505156033700001</v>
      </c>
      <c r="D1651" s="38">
        <v>25.898084365500001</v>
      </c>
      <c r="E1651" s="38">
        <v>253.73089865419999</v>
      </c>
      <c r="F1651" s="38">
        <v>80.183543470100005</v>
      </c>
      <c r="G1651" s="38">
        <v>135.92681095750001</v>
      </c>
      <c r="H1651" s="38">
        <v>25.306389833699999</v>
      </c>
      <c r="I1651" s="38">
        <v>96.509370576400002</v>
      </c>
      <c r="J1651" s="37" t="s">
        <v>10479</v>
      </c>
      <c r="K1651" s="39">
        <v>13.505156033700001</v>
      </c>
      <c r="L1651" s="39">
        <v>46.829241932421581</v>
      </c>
      <c r="M1651" s="39">
        <v>131.04846273397138</v>
      </c>
      <c r="N1651" s="39">
        <v>11.486499208144721</v>
      </c>
      <c r="O1651" s="39">
        <v>100.63739974664385</v>
      </c>
      <c r="P1651" s="39">
        <v>57.521125869536782</v>
      </c>
      <c r="Q1651" s="39">
        <v>96.775871177028733</v>
      </c>
    </row>
    <row r="1652" spans="1:17" ht="15">
      <c r="A1652" s="22" t="s">
        <v>2347</v>
      </c>
      <c r="B1652" s="21" t="s">
        <v>2348</v>
      </c>
      <c r="C1652" s="38">
        <v>29.6240657793</v>
      </c>
      <c r="D1652" s="38">
        <v>16.299076975799998</v>
      </c>
      <c r="E1652" s="38">
        <v>96.051254190999998</v>
      </c>
      <c r="F1652" s="38">
        <v>132.58076441989999</v>
      </c>
      <c r="G1652" s="38">
        <v>57.216197439799998</v>
      </c>
      <c r="H1652" s="38">
        <v>12.7493812562</v>
      </c>
      <c r="I1652" s="38">
        <v>41.0887766154</v>
      </c>
      <c r="J1652" s="37" t="s">
        <v>10479</v>
      </c>
      <c r="K1652" s="39">
        <v>29.6240657793</v>
      </c>
      <c r="L1652" s="39">
        <v>29.472196020478304</v>
      </c>
      <c r="M1652" s="39">
        <v>49.609130272128631</v>
      </c>
      <c r="N1652" s="39">
        <v>18.99253611923848</v>
      </c>
      <c r="O1652" s="39">
        <v>42.361689303020761</v>
      </c>
      <c r="P1652" s="39">
        <v>28.979193350605641</v>
      </c>
      <c r="Q1652" s="39">
        <v>41.202239003370252</v>
      </c>
    </row>
    <row r="1653" spans="1:17" ht="15">
      <c r="A1653" s="22" t="s">
        <v>2345</v>
      </c>
      <c r="B1653" s="21" t="s">
        <v>2346</v>
      </c>
      <c r="C1653" s="38">
        <v>17.477787803799998</v>
      </c>
      <c r="D1653" s="38">
        <v>14.682591886999999</v>
      </c>
      <c r="E1653" s="38">
        <v>84.248842823800004</v>
      </c>
      <c r="F1653" s="38">
        <v>118.84657780640001</v>
      </c>
      <c r="G1653" s="38">
        <v>48.577386839699997</v>
      </c>
      <c r="H1653" s="38">
        <v>13.194047751499999</v>
      </c>
      <c r="I1653" s="38">
        <v>53.137410200600002</v>
      </c>
      <c r="J1653" s="37" t="s">
        <v>10479</v>
      </c>
      <c r="K1653" s="39">
        <v>17.477787803799998</v>
      </c>
      <c r="L1653" s="39">
        <v>26.549247348475021</v>
      </c>
      <c r="M1653" s="39">
        <v>43.513349764396978</v>
      </c>
      <c r="N1653" s="39">
        <v>17.025078498469867</v>
      </c>
      <c r="O1653" s="39">
        <v>35.965692592926253</v>
      </c>
      <c r="P1653" s="39">
        <v>29.989915054262308</v>
      </c>
      <c r="Q1653" s="39">
        <v>53.28414363850078</v>
      </c>
    </row>
    <row r="1654" spans="1:17" ht="15">
      <c r="A1654" s="22" t="s">
        <v>2343</v>
      </c>
      <c r="B1654" s="21" t="s">
        <v>2344</v>
      </c>
      <c r="C1654" s="38">
        <v>36.625666164999998</v>
      </c>
      <c r="D1654" s="38">
        <v>19.1996407673</v>
      </c>
      <c r="E1654" s="38">
        <v>153.59156966270001</v>
      </c>
      <c r="F1654" s="38">
        <v>233.5671743689</v>
      </c>
      <c r="G1654" s="38">
        <v>90.002270205000002</v>
      </c>
      <c r="H1654" s="38">
        <v>18.1057015138</v>
      </c>
      <c r="I1654" s="38">
        <v>91.651354238799996</v>
      </c>
      <c r="J1654" s="37" t="s">
        <v>10479</v>
      </c>
      <c r="K1654" s="39">
        <v>36.625666164999998</v>
      </c>
      <c r="L1654" s="39">
        <v>34.717031955661312</v>
      </c>
      <c r="M1654" s="39">
        <v>79.327898966795118</v>
      </c>
      <c r="N1654" s="39">
        <v>33.459099552483565</v>
      </c>
      <c r="O1654" s="39">
        <v>66.635819533484536</v>
      </c>
      <c r="P1654" s="39">
        <v>41.154046174719916</v>
      </c>
      <c r="Q1654" s="39">
        <v>91.904439932004692</v>
      </c>
    </row>
    <row r="1655" spans="1:17" ht="15">
      <c r="A1655" s="22" t="s">
        <v>2342</v>
      </c>
      <c r="B1655" s="21" t="s">
        <v>10397</v>
      </c>
      <c r="C1655" s="38">
        <v>2.4740203365000002</v>
      </c>
      <c r="D1655" s="38">
        <v>4.2045106777000001</v>
      </c>
      <c r="E1655" s="38">
        <v>5.2192081137999997</v>
      </c>
      <c r="F1655" s="38">
        <v>21.8002931891</v>
      </c>
      <c r="G1655" s="38">
        <v>5.4568636554000003</v>
      </c>
      <c r="H1655" s="38">
        <v>1.0727418225000001</v>
      </c>
      <c r="I1655" s="38">
        <v>2.9206471463999999</v>
      </c>
      <c r="J1655" s="37" t="s">
        <v>10445</v>
      </c>
      <c r="K1655" s="39">
        <v>2.4740203365000002</v>
      </c>
      <c r="L1655" s="39">
        <v>7.6026490976975314</v>
      </c>
      <c r="M1655" s="39">
        <v>2.6956480414090813</v>
      </c>
      <c r="N1655" s="39">
        <v>3.122948171370052</v>
      </c>
      <c r="O1655" s="39">
        <v>4.0401489977067762</v>
      </c>
      <c r="P1655" s="39">
        <v>2.4383295208456439</v>
      </c>
      <c r="Q1655" s="39">
        <v>2.9287122100730039</v>
      </c>
    </row>
    <row r="1656" spans="1:17" ht="15">
      <c r="A1656" s="22" t="s">
        <v>2340</v>
      </c>
      <c r="B1656" s="21" t="s">
        <v>2341</v>
      </c>
      <c r="C1656" s="38">
        <v>1.8728103691</v>
      </c>
      <c r="D1656" s="38">
        <v>1.5014002044999999</v>
      </c>
      <c r="E1656" s="38">
        <v>2.6464957898999999</v>
      </c>
      <c r="F1656" s="38">
        <v>11.249907714900001</v>
      </c>
      <c r="G1656" s="38">
        <v>1.8170700941</v>
      </c>
      <c r="H1656" s="38">
        <v>0.83352167639999997</v>
      </c>
      <c r="I1656" s="38">
        <v>1.9443894357</v>
      </c>
      <c r="J1656" s="37" t="s">
        <v>10445</v>
      </c>
      <c r="K1656" s="39">
        <v>1.8728103691</v>
      </c>
      <c r="L1656" s="39">
        <v>2.7148507365116195</v>
      </c>
      <c r="M1656" s="39">
        <v>1.3668780851597768</v>
      </c>
      <c r="N1656" s="39">
        <v>1.6115782673920644</v>
      </c>
      <c r="O1656" s="39">
        <v>1.3453211190600918</v>
      </c>
      <c r="P1656" s="39">
        <v>1.8945849478436547</v>
      </c>
      <c r="Q1656" s="39">
        <v>1.9497586651268981</v>
      </c>
    </row>
    <row r="1657" spans="1:17" ht="15">
      <c r="A1657" s="22" t="s">
        <v>2175</v>
      </c>
      <c r="B1657" s="21" t="s">
        <v>10397</v>
      </c>
      <c r="C1657" s="38">
        <v>0.81825168690000005</v>
      </c>
      <c r="D1657" s="38">
        <v>0.52381347489999996</v>
      </c>
      <c r="E1657" s="38">
        <v>5.3740126557999996</v>
      </c>
      <c r="F1657" s="38">
        <v>30.028821981699998</v>
      </c>
      <c r="G1657" s="38">
        <v>2.4298685822000001</v>
      </c>
      <c r="H1657" s="38">
        <v>0.46588057919999998</v>
      </c>
      <c r="I1657" s="38">
        <v>0.99101843099999998</v>
      </c>
      <c r="J1657" s="37" t="s">
        <v>10445</v>
      </c>
      <c r="K1657" s="39">
        <v>0.81825168690000005</v>
      </c>
      <c r="L1657" s="39">
        <v>0.94716611458072819</v>
      </c>
      <c r="M1657" s="39">
        <v>2.775602423634262</v>
      </c>
      <c r="N1657" s="39">
        <v>4.3017061230642275</v>
      </c>
      <c r="O1657" s="39">
        <v>1.7990244464363303</v>
      </c>
      <c r="P1657" s="39">
        <v>1.0589410663645744</v>
      </c>
      <c r="Q1657" s="39">
        <v>0.99375502544174454</v>
      </c>
    </row>
    <row r="1658" spans="1:17" ht="15">
      <c r="A1658" s="22" t="s">
        <v>2173</v>
      </c>
      <c r="B1658" s="21" t="s">
        <v>2174</v>
      </c>
      <c r="C1658" s="38">
        <v>163.7085438302</v>
      </c>
      <c r="D1658" s="38">
        <v>130.09249568199999</v>
      </c>
      <c r="E1658" s="38">
        <v>1037.6222775232</v>
      </c>
      <c r="F1658" s="38">
        <v>1824.2594423454</v>
      </c>
      <c r="G1658" s="38">
        <v>600.91657821529998</v>
      </c>
      <c r="H1658" s="38">
        <v>180.2252063576</v>
      </c>
      <c r="I1658" s="38">
        <v>334.41762119880002</v>
      </c>
      <c r="J1658" s="37" t="s">
        <v>10479</v>
      </c>
      <c r="K1658" s="39">
        <v>163.7085438302</v>
      </c>
      <c r="L1658" s="39">
        <v>235.23488717955107</v>
      </c>
      <c r="M1658" s="39">
        <v>535.91740339538944</v>
      </c>
      <c r="N1658" s="39">
        <v>261.32986561967954</v>
      </c>
      <c r="O1658" s="39">
        <v>444.90620702597835</v>
      </c>
      <c r="P1658" s="39">
        <v>409.64977019177798</v>
      </c>
      <c r="Q1658" s="39">
        <v>335.34108071758072</v>
      </c>
    </row>
    <row r="1659" spans="1:17" ht="15">
      <c r="A1659" s="22" t="s">
        <v>2172</v>
      </c>
      <c r="B1659" s="21" t="s">
        <v>10397</v>
      </c>
      <c r="C1659" s="38">
        <v>1.120949432</v>
      </c>
      <c r="D1659" s="38">
        <v>1.4839957009</v>
      </c>
      <c r="E1659" s="38">
        <v>3.1285020852000001</v>
      </c>
      <c r="F1659" s="38">
        <v>8.4285780002999999</v>
      </c>
      <c r="G1659" s="38">
        <v>2.0351900528</v>
      </c>
      <c r="H1659" s="38">
        <v>0.5731920868</v>
      </c>
      <c r="I1659" s="38">
        <v>1.1923882393</v>
      </c>
      <c r="J1659" s="37" t="s">
        <v>10445</v>
      </c>
      <c r="K1659" s="39">
        <v>1.120949432</v>
      </c>
      <c r="L1659" s="39">
        <v>2.6833796941636439</v>
      </c>
      <c r="M1659" s="39">
        <v>1.6158275996343556</v>
      </c>
      <c r="N1659" s="39">
        <v>1.2074155161567994</v>
      </c>
      <c r="O1659" s="39">
        <v>1.5068126255685226</v>
      </c>
      <c r="P1659" s="39">
        <v>1.3028588585298291</v>
      </c>
      <c r="Q1659" s="39">
        <v>1.1956808955473488</v>
      </c>
    </row>
    <row r="1660" spans="1:17" ht="15">
      <c r="A1660" s="22" t="s">
        <v>2170</v>
      </c>
      <c r="B1660" s="21" t="s">
        <v>2171</v>
      </c>
      <c r="C1660" s="38">
        <v>5.6759317630000004</v>
      </c>
      <c r="D1660" s="38">
        <v>4.5649163997000004</v>
      </c>
      <c r="E1660" s="38">
        <v>26.32314599</v>
      </c>
      <c r="F1660" s="38">
        <v>38.696617019000001</v>
      </c>
      <c r="G1660" s="38">
        <v>16.144240098299999</v>
      </c>
      <c r="H1660" s="38">
        <v>5.1274917751000002</v>
      </c>
      <c r="I1660" s="38">
        <v>17.0744541422</v>
      </c>
      <c r="J1660" s="37" t="s">
        <v>10479</v>
      </c>
      <c r="K1660" s="39">
        <v>5.6759317630000004</v>
      </c>
      <c r="L1660" s="39">
        <v>8.2543392579107095</v>
      </c>
      <c r="M1660" s="39">
        <v>13.595536982717819</v>
      </c>
      <c r="N1660" s="39">
        <v>5.5433900961532139</v>
      </c>
      <c r="O1660" s="39">
        <v>11.952861491662674</v>
      </c>
      <c r="P1660" s="39">
        <v>11.654728380014813</v>
      </c>
      <c r="Q1660" s="39">
        <v>17.121603473473506</v>
      </c>
    </row>
    <row r="1661" spans="1:17" ht="15">
      <c r="A1661" s="22" t="s">
        <v>2169</v>
      </c>
      <c r="B1661" s="21" t="s">
        <v>10397</v>
      </c>
      <c r="C1661" s="38">
        <v>0</v>
      </c>
      <c r="D1661" s="38">
        <v>0.58488186789999996</v>
      </c>
      <c r="E1661" s="38">
        <v>3.9887244462</v>
      </c>
      <c r="F1661" s="38">
        <v>21.12834046</v>
      </c>
      <c r="G1661" s="38">
        <v>0.70056489879999995</v>
      </c>
      <c r="H1661" s="38">
        <v>1.5128911026</v>
      </c>
      <c r="I1661" s="38">
        <v>0.40633777830000001</v>
      </c>
      <c r="J1661" s="37" t="s">
        <v>10445</v>
      </c>
      <c r="K1661" s="39">
        <v>0</v>
      </c>
      <c r="L1661" s="39">
        <v>1.0575907510079248</v>
      </c>
      <c r="M1661" s="39">
        <v>2.0601204256810322</v>
      </c>
      <c r="N1661" s="39">
        <v>3.0266892115300448</v>
      </c>
      <c r="O1661" s="39">
        <v>0.51868376277176653</v>
      </c>
      <c r="P1661" s="39">
        <v>3.438783647585713</v>
      </c>
      <c r="Q1661" s="39">
        <v>0.40745983786093531</v>
      </c>
    </row>
    <row r="1662" spans="1:17" ht="15">
      <c r="A1662" s="22" t="s">
        <v>2168</v>
      </c>
      <c r="B1662" s="21" t="s">
        <v>6038</v>
      </c>
      <c r="C1662" s="38">
        <v>4.4824923527999996</v>
      </c>
      <c r="D1662" s="38">
        <v>3.9945681578999999</v>
      </c>
      <c r="E1662" s="38">
        <v>9.9514559318</v>
      </c>
      <c r="F1662" s="38">
        <v>50.582415768899999</v>
      </c>
      <c r="G1662" s="38">
        <v>6.6202808864999998</v>
      </c>
      <c r="H1662" s="38">
        <v>2.4844830037999999</v>
      </c>
      <c r="I1662" s="38">
        <v>5.4368927449999997</v>
      </c>
      <c r="J1662" s="37" t="s">
        <v>10479</v>
      </c>
      <c r="K1662" s="39">
        <v>4.4824923527999996</v>
      </c>
      <c r="L1662" s="39">
        <v>7.2230283924413028</v>
      </c>
      <c r="M1662" s="39">
        <v>5.1397878963278707</v>
      </c>
      <c r="N1662" s="39">
        <v>7.2460613927865891</v>
      </c>
      <c r="O1662" s="39">
        <v>4.9015190551191612</v>
      </c>
      <c r="P1662" s="39">
        <v>5.6472005893149557</v>
      </c>
      <c r="Q1662" s="39">
        <v>5.4519061594844462</v>
      </c>
    </row>
    <row r="1663" spans="1:17" ht="15">
      <c r="A1663" s="22" t="s">
        <v>2167</v>
      </c>
      <c r="B1663" s="21" t="s">
        <v>5920</v>
      </c>
      <c r="C1663" s="38">
        <v>30.519637236099999</v>
      </c>
      <c r="D1663" s="38">
        <v>7.6962718919000004</v>
      </c>
      <c r="E1663" s="38">
        <v>86.613291745300003</v>
      </c>
      <c r="F1663" s="38">
        <v>148.38924251669999</v>
      </c>
      <c r="G1663" s="38">
        <v>45.799102066400003</v>
      </c>
      <c r="H1663" s="38">
        <v>10.1157630055</v>
      </c>
      <c r="I1663" s="38">
        <v>25.1495577588</v>
      </c>
      <c r="J1663" s="37" t="s">
        <v>10479</v>
      </c>
      <c r="K1663" s="39">
        <v>30.519637236099999</v>
      </c>
      <c r="L1663" s="39">
        <v>13.916495649523799</v>
      </c>
      <c r="M1663" s="39">
        <v>44.734554584224078</v>
      </c>
      <c r="N1663" s="39">
        <v>21.257141339742088</v>
      </c>
      <c r="O1663" s="39">
        <v>33.908708004153496</v>
      </c>
      <c r="P1663" s="39">
        <v>22.993010102567251</v>
      </c>
      <c r="Q1663" s="39">
        <v>25.219005649799989</v>
      </c>
    </row>
    <row r="1664" spans="1:17" ht="15">
      <c r="A1664" s="22" t="s">
        <v>2165</v>
      </c>
      <c r="B1664" s="21" t="s">
        <v>2166</v>
      </c>
      <c r="C1664" s="38">
        <v>1.1324827027</v>
      </c>
      <c r="D1664" s="38">
        <v>1.8673399726</v>
      </c>
      <c r="E1664" s="38">
        <v>8.8278309415000003</v>
      </c>
      <c r="F1664" s="38">
        <v>23.253404005899998</v>
      </c>
      <c r="G1664" s="38">
        <v>4.7954902357</v>
      </c>
      <c r="H1664" s="38">
        <v>1.3860553001</v>
      </c>
      <c r="I1664" s="38">
        <v>2.5029271155999999</v>
      </c>
      <c r="J1664" s="37" t="s">
        <v>10445</v>
      </c>
      <c r="K1664" s="39">
        <v>1.1324827027</v>
      </c>
      <c r="L1664" s="39">
        <v>3.3765476284978737</v>
      </c>
      <c r="M1664" s="39">
        <v>4.5594512938513665</v>
      </c>
      <c r="N1664" s="39">
        <v>3.3311100400550369</v>
      </c>
      <c r="O1664" s="39">
        <v>3.5504817955463084</v>
      </c>
      <c r="P1664" s="39">
        <v>3.1504873631962811</v>
      </c>
      <c r="Q1664" s="39">
        <v>2.5098386888042756</v>
      </c>
    </row>
    <row r="1665" spans="1:17" ht="15">
      <c r="A1665" s="22" t="s">
        <v>2164</v>
      </c>
      <c r="B1665" s="21" t="s">
        <v>10397</v>
      </c>
      <c r="C1665" s="38">
        <v>1.2974411232</v>
      </c>
      <c r="D1665" s="38">
        <v>1.4696640492999999</v>
      </c>
      <c r="E1665" s="38">
        <v>8.5960602226000002</v>
      </c>
      <c r="F1665" s="38">
        <v>52.306311259300003</v>
      </c>
      <c r="G1665" s="38">
        <v>1.9405912046</v>
      </c>
      <c r="H1665" s="38">
        <v>1.5183806583999999</v>
      </c>
      <c r="I1665" s="38">
        <v>2.1625568198999998</v>
      </c>
      <c r="J1665" s="37" t="s">
        <v>10479</v>
      </c>
      <c r="K1665" s="39">
        <v>1.2974411232</v>
      </c>
      <c r="L1665" s="39">
        <v>2.6574650214567455</v>
      </c>
      <c r="M1665" s="39">
        <v>4.4397449570209169</v>
      </c>
      <c r="N1665" s="39">
        <v>7.4930138636859054</v>
      </c>
      <c r="O1665" s="39">
        <v>1.4367735947488256</v>
      </c>
      <c r="P1665" s="39">
        <v>3.4512613432275918</v>
      </c>
      <c r="Q1665" s="39">
        <v>2.1685284958932742</v>
      </c>
    </row>
    <row r="1666" spans="1:17" ht="15">
      <c r="A1666" s="22" t="s">
        <v>2330</v>
      </c>
      <c r="B1666" s="21" t="s">
        <v>2163</v>
      </c>
      <c r="C1666" s="38">
        <v>0.76903339589999997</v>
      </c>
      <c r="D1666" s="38">
        <v>1.0082501634000001</v>
      </c>
      <c r="E1666" s="38">
        <v>4.5889308916999996</v>
      </c>
      <c r="F1666" s="38">
        <v>24.118464182499999</v>
      </c>
      <c r="G1666" s="38">
        <v>1.7732707665</v>
      </c>
      <c r="H1666" s="38">
        <v>0.52140042269999998</v>
      </c>
      <c r="I1666" s="38">
        <v>1.3394891548000001</v>
      </c>
      <c r="J1666" s="37" t="s">
        <v>10445</v>
      </c>
      <c r="K1666" s="39">
        <v>0.76903339589999997</v>
      </c>
      <c r="L1666" s="39">
        <v>1.8231306286560793</v>
      </c>
      <c r="M1666" s="39">
        <v>2.37011866563916</v>
      </c>
      <c r="N1666" s="39">
        <v>3.4550321393224346</v>
      </c>
      <c r="O1666" s="39">
        <v>1.312893002713762</v>
      </c>
      <c r="P1666" s="39">
        <v>1.1851370163679873</v>
      </c>
      <c r="Q1666" s="39">
        <v>1.3431880149434023</v>
      </c>
    </row>
    <row r="1667" spans="1:17" ht="15">
      <c r="A1667" s="22" t="s">
        <v>2329</v>
      </c>
      <c r="B1667" s="21" t="s">
        <v>10397</v>
      </c>
      <c r="C1667" s="38">
        <v>5.1516487148000003</v>
      </c>
      <c r="D1667" s="38">
        <v>2.9602696804000002</v>
      </c>
      <c r="E1667" s="38">
        <v>11.1163142473</v>
      </c>
      <c r="F1667" s="38">
        <v>55.620498477799998</v>
      </c>
      <c r="G1667" s="38">
        <v>9.5247302273999992</v>
      </c>
      <c r="H1667" s="38">
        <v>2.4414323680000001</v>
      </c>
      <c r="I1667" s="38">
        <v>8.5710749139000004</v>
      </c>
      <c r="J1667" s="37" t="s">
        <v>10479</v>
      </c>
      <c r="K1667" s="39">
        <v>5.1516487148000003</v>
      </c>
      <c r="L1667" s="39">
        <v>5.352796874557078</v>
      </c>
      <c r="M1667" s="39">
        <v>5.7414209349480627</v>
      </c>
      <c r="N1667" s="39">
        <v>7.9677797222830504</v>
      </c>
      <c r="O1667" s="39">
        <v>7.0519132805484714</v>
      </c>
      <c r="P1667" s="39">
        <v>5.5493470014706032</v>
      </c>
      <c r="Q1667" s="39">
        <v>8.5947430468382411</v>
      </c>
    </row>
    <row r="1668" spans="1:17" ht="15">
      <c r="A1668" s="22" t="s">
        <v>2327</v>
      </c>
      <c r="B1668" s="21" t="s">
        <v>2328</v>
      </c>
      <c r="C1668" s="38">
        <v>30.8199958316</v>
      </c>
      <c r="D1668" s="38">
        <v>10.4154608641</v>
      </c>
      <c r="E1668" s="38">
        <v>95.904128417699994</v>
      </c>
      <c r="F1668" s="38">
        <v>155.03165854010001</v>
      </c>
      <c r="G1668" s="38">
        <v>34.605144727800003</v>
      </c>
      <c r="H1668" s="38">
        <v>11.050761593800001</v>
      </c>
      <c r="I1668" s="38">
        <v>30.016056343399999</v>
      </c>
      <c r="J1668" s="37" t="s">
        <v>10479</v>
      </c>
      <c r="K1668" s="39">
        <v>30.8199958316</v>
      </c>
      <c r="L1668" s="39">
        <v>18.833367354859604</v>
      </c>
      <c r="M1668" s="39">
        <v>49.533141866610116</v>
      </c>
      <c r="N1668" s="39">
        <v>22.208684550368631</v>
      </c>
      <c r="O1668" s="39">
        <v>25.620933491560862</v>
      </c>
      <c r="P1668" s="39">
        <v>25.118250875307695</v>
      </c>
      <c r="Q1668" s="39">
        <v>30.098942564667908</v>
      </c>
    </row>
    <row r="1669" spans="1:17" ht="15">
      <c r="A1669" s="22" t="s">
        <v>2326</v>
      </c>
      <c r="B1669" s="21" t="s">
        <v>10397</v>
      </c>
      <c r="C1669" s="38">
        <v>21.195502344200001</v>
      </c>
      <c r="D1669" s="38">
        <v>8.7811010033999999</v>
      </c>
      <c r="E1669" s="38">
        <v>34.632452301800001</v>
      </c>
      <c r="F1669" s="38">
        <v>135.3541259715</v>
      </c>
      <c r="G1669" s="38">
        <v>14.2947823657</v>
      </c>
      <c r="H1669" s="38">
        <v>6.5428155435999997</v>
      </c>
      <c r="I1669" s="38">
        <v>17.804158734400001</v>
      </c>
      <c r="J1669" s="37" t="s">
        <v>10479</v>
      </c>
      <c r="K1669" s="39">
        <v>21.195502344200001</v>
      </c>
      <c r="L1669" s="39">
        <v>15.878097295452587</v>
      </c>
      <c r="M1669" s="39">
        <v>17.887177552797244</v>
      </c>
      <c r="N1669" s="39">
        <v>19.389827307526154</v>
      </c>
      <c r="O1669" s="39">
        <v>10.583561234862101</v>
      </c>
      <c r="P1669" s="39">
        <v>14.871742626970821</v>
      </c>
      <c r="Q1669" s="39">
        <v>17.85332306909692</v>
      </c>
    </row>
    <row r="1670" spans="1:17" ht="15">
      <c r="A1670" s="22" t="s">
        <v>2324</v>
      </c>
      <c r="B1670" s="21" t="s">
        <v>2325</v>
      </c>
      <c r="C1670" s="38">
        <v>26.9818040985</v>
      </c>
      <c r="D1670" s="38">
        <v>37.169482713800001</v>
      </c>
      <c r="E1670" s="38">
        <v>169.99780460299999</v>
      </c>
      <c r="F1670" s="38">
        <v>272.39510287090002</v>
      </c>
      <c r="G1670" s="38">
        <v>61.2266702286</v>
      </c>
      <c r="H1670" s="38">
        <v>34.205765153000002</v>
      </c>
      <c r="I1670" s="38">
        <v>39.491491945699998</v>
      </c>
      <c r="J1670" s="37" t="s">
        <v>10479</v>
      </c>
      <c r="K1670" s="39">
        <v>26.9818040985</v>
      </c>
      <c r="L1670" s="39">
        <v>67.210326213403576</v>
      </c>
      <c r="M1670" s="39">
        <v>87.801490001952615</v>
      </c>
      <c r="N1670" s="39">
        <v>39.021300356922112</v>
      </c>
      <c r="O1670" s="39">
        <v>45.330960415735213</v>
      </c>
      <c r="P1670" s="39">
        <v>77.749301095859067</v>
      </c>
      <c r="Q1670" s="39">
        <v>39.600543597994452</v>
      </c>
    </row>
    <row r="1671" spans="1:17" ht="15">
      <c r="A1671" s="22" t="s">
        <v>2323</v>
      </c>
      <c r="B1671" s="21" t="s">
        <v>10274</v>
      </c>
      <c r="C1671" s="38">
        <v>4.1787823224</v>
      </c>
      <c r="D1671" s="38">
        <v>3.3568685339000002</v>
      </c>
      <c r="E1671" s="38">
        <v>12.6251731694</v>
      </c>
      <c r="F1671" s="38">
        <v>37.807814989699999</v>
      </c>
      <c r="G1671" s="38">
        <v>4.7158409833999997</v>
      </c>
      <c r="H1671" s="38">
        <v>1.5163926507000001</v>
      </c>
      <c r="I1671" s="38">
        <v>2.4909265389000002</v>
      </c>
      <c r="J1671" s="37" t="s">
        <v>10479</v>
      </c>
      <c r="K1671" s="39">
        <v>4.1787823224</v>
      </c>
      <c r="L1671" s="39">
        <v>6.0699319104369396</v>
      </c>
      <c r="M1671" s="39">
        <v>6.5207254787479316</v>
      </c>
      <c r="N1671" s="39">
        <v>5.4160669153117622</v>
      </c>
      <c r="O1671" s="39">
        <v>3.4915111363601476</v>
      </c>
      <c r="P1671" s="39">
        <v>3.4467426251531146</v>
      </c>
      <c r="Q1671" s="39">
        <v>2.4978049737584409</v>
      </c>
    </row>
    <row r="1672" spans="1:17" ht="15">
      <c r="A1672" s="22" t="s">
        <v>2322</v>
      </c>
      <c r="B1672" s="21" t="s">
        <v>10469</v>
      </c>
      <c r="C1672" s="38">
        <v>6.9261567999000002</v>
      </c>
      <c r="D1672" s="38">
        <v>5.3945159127000002</v>
      </c>
      <c r="E1672" s="38">
        <v>5.8504436821999999</v>
      </c>
      <c r="F1672" s="38">
        <v>39.124178103600002</v>
      </c>
      <c r="G1672" s="38">
        <v>7.0248055976000003</v>
      </c>
      <c r="H1672" s="38">
        <v>1.5185715461</v>
      </c>
      <c r="I1672" s="38">
        <v>2.7137736244999999</v>
      </c>
      <c r="J1672" s="37" t="s">
        <v>10479</v>
      </c>
      <c r="K1672" s="39">
        <v>6.9261567999000002</v>
      </c>
      <c r="L1672" s="39">
        <v>9.7544315331930189</v>
      </c>
      <c r="M1672" s="39">
        <v>3.0216723896480548</v>
      </c>
      <c r="N1672" s="39">
        <v>5.6046393232034344</v>
      </c>
      <c r="O1672" s="39">
        <v>5.2010207852899306</v>
      </c>
      <c r="P1672" s="39">
        <v>3.451695228720181</v>
      </c>
      <c r="Q1672" s="39">
        <v>2.7212674284340661</v>
      </c>
    </row>
    <row r="1673" spans="1:17" ht="15">
      <c r="A1673" s="22" t="s">
        <v>2321</v>
      </c>
      <c r="B1673" s="21" t="s">
        <v>9929</v>
      </c>
      <c r="C1673" s="38">
        <v>1.9134865673000001</v>
      </c>
      <c r="D1673" s="38">
        <v>0.77858111060000001</v>
      </c>
      <c r="E1673" s="38">
        <v>1.1526876448000001</v>
      </c>
      <c r="F1673" s="38">
        <v>5.8438588759999996</v>
      </c>
      <c r="G1673" s="38">
        <v>2.0207542084000001</v>
      </c>
      <c r="H1673" s="38">
        <v>0.73362544409999997</v>
      </c>
      <c r="I1673" s="38">
        <v>0.61352762130000005</v>
      </c>
      <c r="J1673" s="37" t="s">
        <v>10445</v>
      </c>
      <c r="K1673" s="39">
        <v>1.9134865673000001</v>
      </c>
      <c r="L1673" s="39">
        <v>1.407840158281026</v>
      </c>
      <c r="M1673" s="39">
        <v>0.59534705731426529</v>
      </c>
      <c r="N1673" s="39">
        <v>0.83714784164800859</v>
      </c>
      <c r="O1673" s="39">
        <v>1.496124624920752</v>
      </c>
      <c r="P1673" s="39">
        <v>1.6675219890501896</v>
      </c>
      <c r="Q1673" s="39">
        <v>0.61522181408772869</v>
      </c>
    </row>
    <row r="1674" spans="1:17" ht="15">
      <c r="A1674" s="22" t="s">
        <v>2319</v>
      </c>
      <c r="B1674" s="21" t="s">
        <v>2320</v>
      </c>
      <c r="C1674" s="38">
        <v>15.6129359606</v>
      </c>
      <c r="D1674" s="38">
        <v>18.005746526399999</v>
      </c>
      <c r="E1674" s="38">
        <v>110.3262468769</v>
      </c>
      <c r="F1674" s="38">
        <v>178.89930919130001</v>
      </c>
      <c r="G1674" s="38">
        <v>61.237070325200001</v>
      </c>
      <c r="H1674" s="38">
        <v>19.0585981943</v>
      </c>
      <c r="I1674" s="38">
        <v>44.027660954200002</v>
      </c>
      <c r="J1674" s="37" t="s">
        <v>10479</v>
      </c>
      <c r="K1674" s="39">
        <v>15.6129359606</v>
      </c>
      <c r="L1674" s="39">
        <v>32.558217370776028</v>
      </c>
      <c r="M1674" s="39">
        <v>56.981964471464387</v>
      </c>
      <c r="N1674" s="39">
        <v>25.627787005070132</v>
      </c>
      <c r="O1674" s="39">
        <v>45.338660432174692</v>
      </c>
      <c r="P1674" s="39">
        <v>43.319969100111379</v>
      </c>
      <c r="Q1674" s="39">
        <v>44.149238765955431</v>
      </c>
    </row>
    <row r="1675" spans="1:17" ht="15">
      <c r="A1675" s="22" t="s">
        <v>2318</v>
      </c>
      <c r="B1675" s="21" t="s">
        <v>10481</v>
      </c>
      <c r="C1675" s="38">
        <v>13.7677097778</v>
      </c>
      <c r="D1675" s="38">
        <v>4.8050519600000001</v>
      </c>
      <c r="E1675" s="38">
        <v>33.545414719</v>
      </c>
      <c r="F1675" s="38">
        <v>80.990958159000002</v>
      </c>
      <c r="G1675" s="38">
        <v>13.5427397027</v>
      </c>
      <c r="H1675" s="38">
        <v>3.4685873967999998</v>
      </c>
      <c r="I1675" s="38">
        <v>10.9128439615</v>
      </c>
      <c r="J1675" s="37" t="s">
        <v>10479</v>
      </c>
      <c r="K1675" s="39">
        <v>13.7677097778</v>
      </c>
      <c r="L1675" s="39">
        <v>8.6885553988097932</v>
      </c>
      <c r="M1675" s="39">
        <v>17.325737834908811</v>
      </c>
      <c r="N1675" s="39">
        <v>11.602163442766038</v>
      </c>
      <c r="O1675" s="39">
        <v>10.026764400082204</v>
      </c>
      <c r="P1675" s="39">
        <v>7.8840582774524783</v>
      </c>
      <c r="Q1675" s="39">
        <v>10.942978646380212</v>
      </c>
    </row>
    <row r="1676" spans="1:17" ht="15">
      <c r="A1676" s="22" t="s">
        <v>2486</v>
      </c>
      <c r="B1676" s="21" t="s">
        <v>9584</v>
      </c>
      <c r="C1676" s="38">
        <v>4.9073440011000002</v>
      </c>
      <c r="D1676" s="38">
        <v>3.8501313407</v>
      </c>
      <c r="E1676" s="38">
        <v>19.359915970900001</v>
      </c>
      <c r="F1676" s="38">
        <v>75.717898488599999</v>
      </c>
      <c r="G1676" s="38">
        <v>10.855918512600001</v>
      </c>
      <c r="H1676" s="38">
        <v>2.2086080852999999</v>
      </c>
      <c r="I1676" s="38">
        <v>6.0685087910000002</v>
      </c>
      <c r="J1676" s="37" t="s">
        <v>10479</v>
      </c>
      <c r="K1676" s="39">
        <v>4.9073440011000002</v>
      </c>
      <c r="L1676" s="39">
        <v>6.9618559226497458</v>
      </c>
      <c r="M1676" s="39">
        <v>9.9991260035814715</v>
      </c>
      <c r="N1676" s="39">
        <v>10.846784058078015</v>
      </c>
      <c r="O1676" s="39">
        <v>8.037497556763185</v>
      </c>
      <c r="P1676" s="39">
        <v>5.0201401506049361</v>
      </c>
      <c r="Q1676" s="39">
        <v>6.0852663475778037</v>
      </c>
    </row>
    <row r="1677" spans="1:17" ht="15">
      <c r="A1677" s="22" t="s">
        <v>2485</v>
      </c>
      <c r="B1677" s="21" t="s">
        <v>8776</v>
      </c>
      <c r="C1677" s="38">
        <v>27.590088349799998</v>
      </c>
      <c r="D1677" s="38">
        <v>15.5697949037</v>
      </c>
      <c r="E1677" s="38">
        <v>81.3918657583</v>
      </c>
      <c r="F1677" s="38">
        <v>277.27570251899999</v>
      </c>
      <c r="G1677" s="38">
        <v>52.253554603799998</v>
      </c>
      <c r="H1677" s="38">
        <v>19.843191920300001</v>
      </c>
      <c r="I1677" s="38">
        <v>45.553866512299997</v>
      </c>
      <c r="J1677" s="37" t="s">
        <v>10479</v>
      </c>
      <c r="K1677" s="39">
        <v>27.590088349799998</v>
      </c>
      <c r="L1677" s="39">
        <v>28.153499003765994</v>
      </c>
      <c r="M1677" s="39">
        <v>42.03776104230662</v>
      </c>
      <c r="N1677" s="39">
        <v>39.720458832178025</v>
      </c>
      <c r="O1677" s="39">
        <v>38.687451179075474</v>
      </c>
      <c r="P1677" s="39">
        <v>45.103341393285937</v>
      </c>
      <c r="Q1677" s="39">
        <v>45.679658782148849</v>
      </c>
    </row>
    <row r="1678" spans="1:17" ht="15">
      <c r="A1678" s="22" t="s">
        <v>2484</v>
      </c>
      <c r="B1678" s="21" t="s">
        <v>10397</v>
      </c>
      <c r="C1678" s="38">
        <v>2.3703097205999999</v>
      </c>
      <c r="D1678" s="38">
        <v>4.0225907002000003</v>
      </c>
      <c r="E1678" s="38">
        <v>3.3149031329</v>
      </c>
      <c r="F1678" s="38">
        <v>18.5504083278</v>
      </c>
      <c r="G1678" s="38">
        <v>5.7858608493999997</v>
      </c>
      <c r="H1678" s="38">
        <v>0.92388129379999995</v>
      </c>
      <c r="I1678" s="38">
        <v>1.0514984377000001</v>
      </c>
      <c r="J1678" s="37" t="s">
        <v>10445</v>
      </c>
      <c r="K1678" s="39">
        <v>2.3703097205999999</v>
      </c>
      <c r="L1678" s="39">
        <v>7.2736991059353242</v>
      </c>
      <c r="M1678" s="39">
        <v>1.7121011354262186</v>
      </c>
      <c r="N1678" s="39">
        <v>2.6573937911273777</v>
      </c>
      <c r="O1678" s="39">
        <v>4.2837317161923458</v>
      </c>
      <c r="P1678" s="39">
        <v>2.0999712933533989</v>
      </c>
      <c r="Q1678" s="39">
        <v>1.0544020413970669</v>
      </c>
    </row>
    <row r="1679" spans="1:17" ht="15">
      <c r="A1679" s="22" t="s">
        <v>2482</v>
      </c>
      <c r="B1679" s="21" t="s">
        <v>2483</v>
      </c>
      <c r="C1679" s="38">
        <v>1.4487882599999999</v>
      </c>
      <c r="D1679" s="38">
        <v>1.8593390964000001</v>
      </c>
      <c r="E1679" s="38">
        <v>2.5953129508999999</v>
      </c>
      <c r="F1679" s="38">
        <v>14.6333655193</v>
      </c>
      <c r="G1679" s="38">
        <v>2.0062267856</v>
      </c>
      <c r="H1679" s="38">
        <v>0.92670604940000001</v>
      </c>
      <c r="I1679" s="38">
        <v>1.0489259147000001</v>
      </c>
      <c r="J1679" s="37" t="s">
        <v>10445</v>
      </c>
      <c r="K1679" s="39">
        <v>1.4487882599999999</v>
      </c>
      <c r="L1679" s="39">
        <v>3.3620803435067002</v>
      </c>
      <c r="M1679" s="39">
        <v>1.3404428642036896</v>
      </c>
      <c r="N1679" s="39">
        <v>2.0962673159064127</v>
      </c>
      <c r="O1679" s="39">
        <v>1.4853688215195435</v>
      </c>
      <c r="P1679" s="39">
        <v>2.1063919295439435</v>
      </c>
      <c r="Q1679" s="39">
        <v>1.0518224146420581</v>
      </c>
    </row>
    <row r="1680" spans="1:17" ht="15">
      <c r="A1680" s="22" t="s">
        <v>2480</v>
      </c>
      <c r="B1680" s="21" t="s">
        <v>2481</v>
      </c>
      <c r="C1680" s="38">
        <v>2.5505126420000002</v>
      </c>
      <c r="D1680" s="38">
        <v>1.3421013915</v>
      </c>
      <c r="E1680" s="38">
        <v>4.0307448450000001</v>
      </c>
      <c r="F1680" s="38">
        <v>25.310082181999999</v>
      </c>
      <c r="G1680" s="38">
        <v>2.5851361552999998</v>
      </c>
      <c r="H1680" s="38">
        <v>1.1339008392000001</v>
      </c>
      <c r="I1680" s="38">
        <v>1.2670818189999999</v>
      </c>
      <c r="J1680" s="37" t="s">
        <v>10445</v>
      </c>
      <c r="K1680" s="39">
        <v>2.5505126420000002</v>
      </c>
      <c r="L1680" s="39">
        <v>2.4268046189593044</v>
      </c>
      <c r="M1680" s="39">
        <v>2.0818233743381183</v>
      </c>
      <c r="N1680" s="39">
        <v>3.6257344881500559</v>
      </c>
      <c r="O1680" s="39">
        <v>1.9139813464892681</v>
      </c>
      <c r="P1680" s="39">
        <v>2.5773432450779734</v>
      </c>
      <c r="Q1680" s="39">
        <v>1.2705807338078832</v>
      </c>
    </row>
    <row r="1681" spans="1:17" ht="15">
      <c r="A1681" s="22" t="s">
        <v>2479</v>
      </c>
      <c r="B1681" s="21" t="s">
        <v>7904</v>
      </c>
      <c r="C1681" s="38">
        <v>7.5643039201000004</v>
      </c>
      <c r="D1681" s="38">
        <v>4.3437861615999998</v>
      </c>
      <c r="E1681" s="38">
        <v>7.8880078403000002</v>
      </c>
      <c r="F1681" s="38">
        <v>52.168766553799998</v>
      </c>
      <c r="G1681" s="38">
        <v>7.4806410932</v>
      </c>
      <c r="H1681" s="38">
        <v>2.3144893747999999</v>
      </c>
      <c r="I1681" s="38">
        <v>3.9448670561000001</v>
      </c>
      <c r="J1681" s="37" t="s">
        <v>10479</v>
      </c>
      <c r="K1681" s="39">
        <v>7.5643039201000004</v>
      </c>
      <c r="L1681" s="39">
        <v>7.85448877968948</v>
      </c>
      <c r="M1681" s="39">
        <v>4.0740457980785134</v>
      </c>
      <c r="N1681" s="39">
        <v>7.4733102302165335</v>
      </c>
      <c r="O1681" s="39">
        <v>5.5385119591522383</v>
      </c>
      <c r="P1681" s="39">
        <v>5.2608070738832566</v>
      </c>
      <c r="Q1681" s="39">
        <v>3.9557603966489254</v>
      </c>
    </row>
    <row r="1682" spans="1:17" ht="15">
      <c r="A1682" s="22" t="s">
        <v>2144</v>
      </c>
      <c r="B1682" s="21" t="s">
        <v>10397</v>
      </c>
      <c r="C1682" s="38">
        <v>1.8860797586</v>
      </c>
      <c r="D1682" s="38">
        <v>0.96511548199999997</v>
      </c>
      <c r="E1682" s="38">
        <v>2.7679755450000001</v>
      </c>
      <c r="F1682" s="38">
        <v>19.5046940995</v>
      </c>
      <c r="G1682" s="38">
        <v>1.7813202358</v>
      </c>
      <c r="H1682" s="38">
        <v>0.17338944019999999</v>
      </c>
      <c r="I1682" s="38">
        <v>0.64175263950000005</v>
      </c>
      <c r="J1682" s="37" t="s">
        <v>10445</v>
      </c>
      <c r="K1682" s="39">
        <v>1.8860797586</v>
      </c>
      <c r="L1682" s="39">
        <v>1.745133955139585</v>
      </c>
      <c r="M1682" s="39">
        <v>1.4296206807348262</v>
      </c>
      <c r="N1682" s="39">
        <v>2.7940976867972327</v>
      </c>
      <c r="O1682" s="39">
        <v>1.3188526633133599</v>
      </c>
      <c r="P1682" s="39">
        <v>0.39411215427145369</v>
      </c>
      <c r="Q1682" s="39">
        <v>0.64352477274323194</v>
      </c>
    </row>
    <row r="1683" spans="1:17" ht="15">
      <c r="A1683" s="22" t="s">
        <v>2143</v>
      </c>
      <c r="B1683" s="21" t="s">
        <v>10397</v>
      </c>
      <c r="C1683" s="38">
        <v>2.8458084232999998</v>
      </c>
      <c r="D1683" s="38">
        <v>3.5322101834000001</v>
      </c>
      <c r="E1683" s="38">
        <v>2.7963987500999998</v>
      </c>
      <c r="F1683" s="38">
        <v>25.2321710927</v>
      </c>
      <c r="G1683" s="38">
        <v>3.2335336682000002</v>
      </c>
      <c r="H1683" s="38">
        <v>1.3850022331</v>
      </c>
      <c r="I1683" s="38">
        <v>1.8577695647000001</v>
      </c>
      <c r="J1683" s="37" t="s">
        <v>10445</v>
      </c>
      <c r="K1683" s="39">
        <v>2.8458084232999998</v>
      </c>
      <c r="L1683" s="39">
        <v>6.3869868867580362</v>
      </c>
      <c r="M1683" s="39">
        <v>1.4443008688951329</v>
      </c>
      <c r="N1683" s="39">
        <v>3.6145735238571288</v>
      </c>
      <c r="O1683" s="39">
        <v>2.3940414556082081</v>
      </c>
      <c r="P1683" s="39">
        <v>3.1480937543151204</v>
      </c>
      <c r="Q1683" s="39">
        <v>1.862899602351944</v>
      </c>
    </row>
    <row r="1684" spans="1:17" ht="15">
      <c r="A1684" s="22" t="s">
        <v>2142</v>
      </c>
      <c r="B1684" s="21" t="s">
        <v>10311</v>
      </c>
      <c r="C1684" s="38">
        <v>2.0484389016</v>
      </c>
      <c r="D1684" s="38">
        <v>2.1702839227999999</v>
      </c>
      <c r="E1684" s="38">
        <v>1.1837258157999999</v>
      </c>
      <c r="F1684" s="38">
        <v>10.239418905300001</v>
      </c>
      <c r="G1684" s="38">
        <v>2.1759190758</v>
      </c>
      <c r="H1684" s="38">
        <v>0.70690057480000001</v>
      </c>
      <c r="I1684" s="38">
        <v>0.52913189319999998</v>
      </c>
      <c r="J1684" s="37" t="s">
        <v>10445</v>
      </c>
      <c r="K1684" s="39">
        <v>2.0484389016</v>
      </c>
      <c r="L1684" s="39">
        <v>3.9243346901068756</v>
      </c>
      <c r="M1684" s="39">
        <v>0.61137783881229468</v>
      </c>
      <c r="N1684" s="39">
        <v>1.4668231417266879</v>
      </c>
      <c r="O1684" s="39">
        <v>1.6110054837974546</v>
      </c>
      <c r="P1684" s="39">
        <v>1.6067766760697857</v>
      </c>
      <c r="Q1684" s="39">
        <v>0.53059303595232976</v>
      </c>
    </row>
    <row r="1685" spans="1:17" ht="15">
      <c r="A1685" s="22" t="s">
        <v>2304</v>
      </c>
      <c r="B1685" s="21" t="s">
        <v>4972</v>
      </c>
      <c r="C1685" s="38">
        <v>7.5960723730000002</v>
      </c>
      <c r="D1685" s="38">
        <v>4.7131077045999996</v>
      </c>
      <c r="E1685" s="38">
        <v>9.6706857510000006</v>
      </c>
      <c r="F1685" s="38">
        <v>46.555280339900001</v>
      </c>
      <c r="G1685" s="38">
        <v>7.4185518514000002</v>
      </c>
      <c r="H1685" s="38">
        <v>2.4823972586999998</v>
      </c>
      <c r="I1685" s="38">
        <v>3.8943579974999998</v>
      </c>
      <c r="J1685" s="37" t="s">
        <v>10479</v>
      </c>
      <c r="K1685" s="39">
        <v>7.5960723730000002</v>
      </c>
      <c r="L1685" s="39">
        <v>8.5223006395906609</v>
      </c>
      <c r="M1685" s="39">
        <v>4.9947740222962143</v>
      </c>
      <c r="N1685" s="39">
        <v>6.6691638660073043</v>
      </c>
      <c r="O1685" s="39">
        <v>5.4925423685837789</v>
      </c>
      <c r="P1685" s="39">
        <v>5.6424597152820617</v>
      </c>
      <c r="Q1685" s="39">
        <v>3.9051118625309136</v>
      </c>
    </row>
    <row r="1686" spans="1:17" ht="15">
      <c r="A1686" s="22" t="s">
        <v>2303</v>
      </c>
      <c r="B1686" s="21" t="s">
        <v>10397</v>
      </c>
      <c r="C1686" s="38">
        <v>6.8266874499999997</v>
      </c>
      <c r="D1686" s="38">
        <v>4.4901221568</v>
      </c>
      <c r="E1686" s="38">
        <v>13.400023536699999</v>
      </c>
      <c r="F1686" s="38">
        <v>76.512045526700007</v>
      </c>
      <c r="G1686" s="38">
        <v>10.672062946100001</v>
      </c>
      <c r="H1686" s="38">
        <v>3.5953294677000001</v>
      </c>
      <c r="I1686" s="38">
        <v>4.8302779229999997</v>
      </c>
      <c r="J1686" s="37" t="s">
        <v>10479</v>
      </c>
      <c r="K1686" s="39">
        <v>6.8266874499999997</v>
      </c>
      <c r="L1686" s="39">
        <v>8.1190953670311838</v>
      </c>
      <c r="M1686" s="39">
        <v>6.9209248633010398</v>
      </c>
      <c r="N1686" s="39">
        <v>10.960547667535955</v>
      </c>
      <c r="O1686" s="39">
        <v>7.9013746976217947</v>
      </c>
      <c r="P1686" s="39">
        <v>8.1721415110196887</v>
      </c>
      <c r="Q1686" s="39">
        <v>4.8436162336738233</v>
      </c>
    </row>
    <row r="1687" spans="1:17" ht="15">
      <c r="A1687" s="22" t="s">
        <v>2302</v>
      </c>
      <c r="B1687" s="21" t="s">
        <v>10397</v>
      </c>
      <c r="C1687" s="38">
        <v>3.4588636872</v>
      </c>
      <c r="D1687" s="38">
        <v>2.2924885822999999</v>
      </c>
      <c r="E1687" s="38">
        <v>9.1013134849000004</v>
      </c>
      <c r="F1687" s="38">
        <v>43.407826173499998</v>
      </c>
      <c r="G1687" s="38">
        <v>6.2474922680000002</v>
      </c>
      <c r="H1687" s="38">
        <v>1.2708610782</v>
      </c>
      <c r="I1687" s="38">
        <v>4.5782174445999999</v>
      </c>
      <c r="J1687" s="37" t="s">
        <v>10479</v>
      </c>
      <c r="K1687" s="39">
        <v>3.4588636872</v>
      </c>
      <c r="L1687" s="39">
        <v>4.1453066926777771</v>
      </c>
      <c r="M1687" s="39">
        <v>4.7007012050259256</v>
      </c>
      <c r="N1687" s="39">
        <v>6.2182829467385421</v>
      </c>
      <c r="O1687" s="39">
        <v>4.6255140715790573</v>
      </c>
      <c r="P1687" s="39">
        <v>2.8886522543207587</v>
      </c>
      <c r="Q1687" s="39">
        <v>4.590859716448918</v>
      </c>
    </row>
    <row r="1688" spans="1:17" ht="15">
      <c r="A1688" s="22" t="s">
        <v>2301</v>
      </c>
      <c r="B1688" s="21" t="s">
        <v>10397</v>
      </c>
      <c r="C1688" s="38">
        <v>5.3913068183000004</v>
      </c>
      <c r="D1688" s="38">
        <v>3.2792950299000001</v>
      </c>
      <c r="E1688" s="38">
        <v>6.8393651767000003</v>
      </c>
      <c r="F1688" s="38">
        <v>33.593628519399999</v>
      </c>
      <c r="G1688" s="38">
        <v>5.1446391764000001</v>
      </c>
      <c r="H1688" s="38">
        <v>1.8701653415999999</v>
      </c>
      <c r="I1688" s="38">
        <v>23.7467794274</v>
      </c>
      <c r="J1688" s="37" t="s">
        <v>10479</v>
      </c>
      <c r="K1688" s="39">
        <v>5.3913068183000004</v>
      </c>
      <c r="L1688" s="39">
        <v>5.9296625246749191</v>
      </c>
      <c r="M1688" s="39">
        <v>3.5324365193074421</v>
      </c>
      <c r="N1688" s="39">
        <v>4.81237384489856</v>
      </c>
      <c r="O1688" s="39">
        <v>3.8089844505326709</v>
      </c>
      <c r="P1688" s="39">
        <v>4.250863782544152</v>
      </c>
      <c r="Q1688" s="39">
        <v>23.812353691770426</v>
      </c>
    </row>
    <row r="1689" spans="1:17" ht="15">
      <c r="A1689" s="22" t="s">
        <v>2300</v>
      </c>
      <c r="B1689" s="21" t="s">
        <v>10397</v>
      </c>
      <c r="C1689" s="38">
        <v>4.7708598635000001</v>
      </c>
      <c r="D1689" s="38">
        <v>4.3969720263000003</v>
      </c>
      <c r="E1689" s="38">
        <v>9.8982885700000001</v>
      </c>
      <c r="F1689" s="38">
        <v>37.604172339999998</v>
      </c>
      <c r="G1689" s="38">
        <v>7.1671500124999996</v>
      </c>
      <c r="H1689" s="38">
        <v>3.6130967413000001</v>
      </c>
      <c r="I1689" s="38">
        <v>20.045846220200001</v>
      </c>
      <c r="J1689" s="37" t="s">
        <v>10479</v>
      </c>
      <c r="K1689" s="39">
        <v>4.7708598635000001</v>
      </c>
      <c r="L1689" s="39">
        <v>7.9506601292870309</v>
      </c>
      <c r="M1689" s="39">
        <v>5.1123276970834475</v>
      </c>
      <c r="N1689" s="39">
        <v>5.3868945810235456</v>
      </c>
      <c r="O1689" s="39">
        <v>5.3064096462738934</v>
      </c>
      <c r="P1689" s="39">
        <v>8.2125263145345357</v>
      </c>
      <c r="Q1689" s="39">
        <v>20.101200742003307</v>
      </c>
    </row>
    <row r="1690" spans="1:17" ht="15">
      <c r="A1690" s="22" t="s">
        <v>2299</v>
      </c>
      <c r="B1690" s="21" t="s">
        <v>10094</v>
      </c>
      <c r="C1690" s="38">
        <v>3.7189327656</v>
      </c>
      <c r="D1690" s="38">
        <v>2.9387782737000001</v>
      </c>
      <c r="E1690" s="38">
        <v>0.98099998170000002</v>
      </c>
      <c r="F1690" s="38">
        <v>12.221833463699999</v>
      </c>
      <c r="G1690" s="38">
        <v>3.4534400105</v>
      </c>
      <c r="H1690" s="38">
        <v>1.1739567363000001</v>
      </c>
      <c r="I1690" s="38">
        <v>1.4841672358</v>
      </c>
      <c r="J1690" s="37" t="s">
        <v>10445</v>
      </c>
      <c r="K1690" s="39">
        <v>3.7189327656</v>
      </c>
      <c r="L1690" s="39">
        <v>5.3139358426128362</v>
      </c>
      <c r="M1690" s="39">
        <v>0.50667277901792518</v>
      </c>
      <c r="N1690" s="39">
        <v>1.7508091352337887</v>
      </c>
      <c r="O1690" s="39">
        <v>2.5568555635900911</v>
      </c>
      <c r="P1690" s="39">
        <v>2.6683898271486428</v>
      </c>
      <c r="Q1690" s="39">
        <v>1.4882656094336886</v>
      </c>
    </row>
    <row r="1691" spans="1:17" ht="15">
      <c r="A1691" s="22" t="s">
        <v>2298</v>
      </c>
      <c r="B1691" s="21" t="s">
        <v>9328</v>
      </c>
      <c r="C1691" s="38">
        <v>5.4477187997999996</v>
      </c>
      <c r="D1691" s="38">
        <v>3.3810525817000001</v>
      </c>
      <c r="E1691" s="38">
        <v>3.4854318533000002</v>
      </c>
      <c r="F1691" s="38">
        <v>24.972739455700001</v>
      </c>
      <c r="G1691" s="38">
        <v>5.4486662583000003</v>
      </c>
      <c r="H1691" s="38">
        <v>1.4548832477</v>
      </c>
      <c r="I1691" s="38">
        <v>1.0497243794</v>
      </c>
      <c r="J1691" s="37" t="s">
        <v>10445</v>
      </c>
      <c r="K1691" s="39">
        <v>5.4477187997999996</v>
      </c>
      <c r="L1691" s="39">
        <v>6.1136618098900479</v>
      </c>
      <c r="M1691" s="39">
        <v>1.8001768360166612</v>
      </c>
      <c r="N1691" s="39">
        <v>3.5774092733887097</v>
      </c>
      <c r="O1691" s="39">
        <v>4.0340798144233352</v>
      </c>
      <c r="P1691" s="39">
        <v>3.3069324769900028</v>
      </c>
      <c r="Q1691" s="39">
        <v>1.0526230842193756</v>
      </c>
    </row>
    <row r="1692" spans="1:17" ht="15">
      <c r="A1692" s="22" t="s">
        <v>2297</v>
      </c>
      <c r="B1692" s="21" t="s">
        <v>8802</v>
      </c>
      <c r="C1692" s="38">
        <v>2.6234323059000002</v>
      </c>
      <c r="D1692" s="38">
        <v>2.6809448552999999</v>
      </c>
      <c r="E1692" s="38">
        <v>0.98971179460000003</v>
      </c>
      <c r="F1692" s="38">
        <v>13.337088558</v>
      </c>
      <c r="G1692" s="38">
        <v>2.8895326032000002</v>
      </c>
      <c r="H1692" s="38">
        <v>0.79384388930000005</v>
      </c>
      <c r="I1692" s="38">
        <v>0.88946507159999999</v>
      </c>
      <c r="J1692" s="37" t="s">
        <v>10445</v>
      </c>
      <c r="K1692" s="39">
        <v>2.6234323059000002</v>
      </c>
      <c r="L1692" s="39">
        <v>4.8477182120686484</v>
      </c>
      <c r="M1692" s="39">
        <v>0.51117230861493701</v>
      </c>
      <c r="N1692" s="39">
        <v>1.9105723011299582</v>
      </c>
      <c r="O1692" s="39">
        <v>2.1393501813275178</v>
      </c>
      <c r="P1692" s="39">
        <v>1.8043978053471588</v>
      </c>
      <c r="Q1692" s="39">
        <v>0.89192123698999215</v>
      </c>
    </row>
    <row r="1693" spans="1:17" ht="15">
      <c r="A1693" s="22" t="s">
        <v>2296</v>
      </c>
      <c r="B1693" s="21" t="s">
        <v>10397</v>
      </c>
      <c r="C1693" s="38">
        <v>9.2516595425000006</v>
      </c>
      <c r="D1693" s="38">
        <v>10.9088986596</v>
      </c>
      <c r="E1693" s="38">
        <v>16.243161202700001</v>
      </c>
      <c r="F1693" s="38">
        <v>61.868906582599998</v>
      </c>
      <c r="G1693" s="38">
        <v>23.213738536800001</v>
      </c>
      <c r="H1693" s="38">
        <v>3.8947115170000002</v>
      </c>
      <c r="I1693" s="38">
        <v>15.8876895579</v>
      </c>
      <c r="J1693" s="37" t="s">
        <v>10479</v>
      </c>
      <c r="K1693" s="39">
        <v>9.2516595425000006</v>
      </c>
      <c r="L1693" s="39">
        <v>19.725607783841006</v>
      </c>
      <c r="M1693" s="39">
        <v>8.3893657289842469</v>
      </c>
      <c r="N1693" s="39">
        <v>8.8628802833441078</v>
      </c>
      <c r="O1693" s="39">
        <v>17.186971932067614</v>
      </c>
      <c r="P1693" s="39">
        <v>8.8526333810189648</v>
      </c>
      <c r="Q1693" s="39">
        <v>15.931561762065204</v>
      </c>
    </row>
    <row r="1694" spans="1:17" ht="15">
      <c r="A1694" s="22" t="s">
        <v>2295</v>
      </c>
      <c r="B1694" s="21" t="s">
        <v>9432</v>
      </c>
      <c r="C1694" s="38">
        <v>4.3297910163999997</v>
      </c>
      <c r="D1694" s="38">
        <v>3.6267902018</v>
      </c>
      <c r="E1694" s="38">
        <v>4.4798905524999997</v>
      </c>
      <c r="F1694" s="38">
        <v>24.9025962033</v>
      </c>
      <c r="G1694" s="38">
        <v>5.0253895461000004</v>
      </c>
      <c r="H1694" s="38">
        <v>1.0942429310999999</v>
      </c>
      <c r="I1694" s="38">
        <v>3.1157980079000001</v>
      </c>
      <c r="J1694" s="37" t="s">
        <v>10445</v>
      </c>
      <c r="K1694" s="39">
        <v>4.3297910163999997</v>
      </c>
      <c r="L1694" s="39">
        <v>6.5580076657901216</v>
      </c>
      <c r="M1694" s="39">
        <v>2.3138008545095605</v>
      </c>
      <c r="N1694" s="39">
        <v>3.5673610717468138</v>
      </c>
      <c r="O1694" s="39">
        <v>3.7206944904460411</v>
      </c>
      <c r="P1694" s="39">
        <v>2.4872012873142135</v>
      </c>
      <c r="Q1694" s="39">
        <v>3.1244019604030973</v>
      </c>
    </row>
    <row r="1695" spans="1:17" ht="15">
      <c r="A1695" s="22" t="s">
        <v>2294</v>
      </c>
      <c r="B1695" s="21" t="s">
        <v>10286</v>
      </c>
      <c r="C1695" s="38">
        <v>3.5082305811999999</v>
      </c>
      <c r="D1695" s="38">
        <v>3.7762958424000002</v>
      </c>
      <c r="E1695" s="38">
        <v>5.2802183277000001</v>
      </c>
      <c r="F1695" s="38">
        <v>32.7793028826</v>
      </c>
      <c r="G1695" s="38">
        <v>4.2084669773999996</v>
      </c>
      <c r="H1695" s="38">
        <v>1.7203041874</v>
      </c>
      <c r="I1695" s="38">
        <v>0.40920494530000001</v>
      </c>
      <c r="J1695" s="37" t="s">
        <v>10445</v>
      </c>
      <c r="K1695" s="39">
        <v>3.5082305811999999</v>
      </c>
      <c r="L1695" s="39">
        <v>6.8283456458163867</v>
      </c>
      <c r="M1695" s="39">
        <v>2.727158964142864</v>
      </c>
      <c r="N1695" s="39">
        <v>4.6957195991833771</v>
      </c>
      <c r="O1695" s="39">
        <v>3.1158619152595133</v>
      </c>
      <c r="P1695" s="39">
        <v>3.9102311450822516</v>
      </c>
      <c r="Q1695" s="39">
        <v>0.41033492224474</v>
      </c>
    </row>
    <row r="1696" spans="1:17" ht="15">
      <c r="A1696" s="22" t="s">
        <v>2292</v>
      </c>
      <c r="B1696" s="21" t="s">
        <v>2293</v>
      </c>
      <c r="C1696" s="38">
        <v>2.5099589548000001</v>
      </c>
      <c r="D1696" s="38">
        <v>2.2801281536000002</v>
      </c>
      <c r="E1696" s="38">
        <v>5.2264781591</v>
      </c>
      <c r="F1696" s="38">
        <v>22.703298276400002</v>
      </c>
      <c r="G1696" s="38">
        <v>2.6019444571000001</v>
      </c>
      <c r="H1696" s="38">
        <v>1.5672434847000001</v>
      </c>
      <c r="I1696" s="38">
        <v>4.8915552971</v>
      </c>
      <c r="J1696" s="37" t="s">
        <v>10445</v>
      </c>
      <c r="K1696" s="39">
        <v>2.5099589548000001</v>
      </c>
      <c r="L1696" s="39">
        <v>4.1229564100154885</v>
      </c>
      <c r="M1696" s="39">
        <v>2.699402918192416</v>
      </c>
      <c r="N1696" s="39">
        <v>3.2523059768665119</v>
      </c>
      <c r="O1696" s="39">
        <v>1.9264258655314883</v>
      </c>
      <c r="P1696" s="39">
        <v>3.5623259715848432</v>
      </c>
      <c r="Q1696" s="39">
        <v>4.9050628188763836</v>
      </c>
    </row>
    <row r="1697" spans="1:17" ht="15">
      <c r="A1697" s="22" t="s">
        <v>2291</v>
      </c>
      <c r="B1697" s="21" t="s">
        <v>10397</v>
      </c>
      <c r="C1697" s="38">
        <v>4.0348109816999997</v>
      </c>
      <c r="D1697" s="38">
        <v>3.4064247155</v>
      </c>
      <c r="E1697" s="38">
        <v>24.834479032699999</v>
      </c>
      <c r="F1697" s="38">
        <v>102.662103566</v>
      </c>
      <c r="G1697" s="38">
        <v>7.6129288362</v>
      </c>
      <c r="H1697" s="38">
        <v>11.1540649059</v>
      </c>
      <c r="I1697" s="38">
        <v>8.2652351836999998</v>
      </c>
      <c r="J1697" s="37" t="s">
        <v>10479</v>
      </c>
      <c r="K1697" s="39">
        <v>4.0348109816999997</v>
      </c>
      <c r="L1697" s="39">
        <v>6.1595400213937825</v>
      </c>
      <c r="M1697" s="39">
        <v>12.826661306512136</v>
      </c>
      <c r="N1697" s="39">
        <v>14.706610861579819</v>
      </c>
      <c r="O1697" s="39">
        <v>5.6364550682422827</v>
      </c>
      <c r="P1697" s="39">
        <v>25.353058086335921</v>
      </c>
      <c r="Q1697" s="39">
        <v>8.2880587719965373</v>
      </c>
    </row>
    <row r="1698" spans="1:17" ht="15">
      <c r="A1698" s="22" t="s">
        <v>2290</v>
      </c>
      <c r="B1698" s="21" t="s">
        <v>10397</v>
      </c>
      <c r="C1698" s="38">
        <v>4.2420872015000004</v>
      </c>
      <c r="D1698" s="38">
        <v>3.1068320147000001</v>
      </c>
      <c r="E1698" s="38">
        <v>5.1893415300000001</v>
      </c>
      <c r="F1698" s="38">
        <v>27.9874385683</v>
      </c>
      <c r="G1698" s="38">
        <v>4.0678257263999997</v>
      </c>
      <c r="H1698" s="38">
        <v>1.7400427950999999</v>
      </c>
      <c r="I1698" s="38">
        <v>2.6302142442999998</v>
      </c>
      <c r="J1698" s="37" t="s">
        <v>10445</v>
      </c>
      <c r="K1698" s="39">
        <v>4.2420872015000004</v>
      </c>
      <c r="L1698" s="39">
        <v>5.6178127311066151</v>
      </c>
      <c r="M1698" s="39">
        <v>2.6802223683244661</v>
      </c>
      <c r="N1698" s="39">
        <v>4.0092726891354484</v>
      </c>
      <c r="O1698" s="39">
        <v>3.0117340416041789</v>
      </c>
      <c r="P1698" s="39">
        <v>3.9550967677752653</v>
      </c>
      <c r="Q1698" s="39">
        <v>2.6374773076865061</v>
      </c>
    </row>
    <row r="1699" spans="1:17" ht="15">
      <c r="A1699" s="22" t="s">
        <v>2289</v>
      </c>
      <c r="B1699" s="21" t="s">
        <v>10397</v>
      </c>
      <c r="C1699" s="38">
        <v>0</v>
      </c>
      <c r="D1699" s="38">
        <v>86.197281750000002</v>
      </c>
      <c r="E1699" s="38">
        <v>4.9317671916999997</v>
      </c>
      <c r="F1699" s="38">
        <v>141.87758289050001</v>
      </c>
      <c r="G1699" s="38">
        <v>0</v>
      </c>
      <c r="H1699" s="38">
        <v>0</v>
      </c>
      <c r="I1699" s="38">
        <v>0</v>
      </c>
      <c r="J1699" s="37" t="s">
        <v>10479</v>
      </c>
      <c r="K1699" s="39">
        <v>0</v>
      </c>
      <c r="L1699" s="39">
        <v>155.86300917164095</v>
      </c>
      <c r="M1699" s="39">
        <v>2.5471888227335606</v>
      </c>
      <c r="N1699" s="39">
        <v>20.324329319929753</v>
      </c>
      <c r="O1699" s="39">
        <v>0</v>
      </c>
      <c r="P1699" s="39">
        <v>0</v>
      </c>
      <c r="Q1699" s="39">
        <v>0</v>
      </c>
    </row>
    <row r="1700" spans="1:17" ht="15">
      <c r="A1700" s="22" t="s">
        <v>2288</v>
      </c>
      <c r="B1700" s="21" t="s">
        <v>10397</v>
      </c>
      <c r="C1700" s="38">
        <v>0</v>
      </c>
      <c r="D1700" s="38">
        <v>0</v>
      </c>
      <c r="E1700" s="38">
        <v>6.5694923606</v>
      </c>
      <c r="F1700" s="38">
        <v>99.275316136800001</v>
      </c>
      <c r="G1700" s="38">
        <v>2.9954019508999998</v>
      </c>
      <c r="H1700" s="38">
        <v>0</v>
      </c>
      <c r="I1700" s="38">
        <v>6.7939612983000002</v>
      </c>
      <c r="J1700" s="37" t="s">
        <v>10479</v>
      </c>
      <c r="K1700" s="39">
        <v>0</v>
      </c>
      <c r="L1700" s="39">
        <v>0</v>
      </c>
      <c r="M1700" s="39">
        <v>3.3930509818298313</v>
      </c>
      <c r="N1700" s="39">
        <v>14.221444835733546</v>
      </c>
      <c r="O1700" s="39">
        <v>2.2177336568931483</v>
      </c>
      <c r="P1700" s="39">
        <v>0</v>
      </c>
      <c r="Q1700" s="39">
        <v>6.8127221166105079</v>
      </c>
    </row>
    <row r="1701" spans="1:17" ht="15">
      <c r="A1701" s="22" t="s">
        <v>2287</v>
      </c>
      <c r="B1701" s="21" t="s">
        <v>10397</v>
      </c>
      <c r="C1701" s="38">
        <v>2.7204556120999999</v>
      </c>
      <c r="D1701" s="38">
        <v>4.7626813853999996</v>
      </c>
      <c r="E1701" s="38">
        <v>3.0279537524000002</v>
      </c>
      <c r="F1701" s="38">
        <v>32.011937141799997</v>
      </c>
      <c r="G1701" s="38">
        <v>4.0421283896000002</v>
      </c>
      <c r="H1701" s="38">
        <v>1.5604204511999999</v>
      </c>
      <c r="I1701" s="38">
        <v>1.8308207673000001</v>
      </c>
      <c r="J1701" s="37" t="s">
        <v>10445</v>
      </c>
      <c r="K1701" s="39">
        <v>2.7204556120999999</v>
      </c>
      <c r="L1701" s="39">
        <v>8.611940392821074</v>
      </c>
      <c r="M1701" s="39">
        <v>1.5638957911167743</v>
      </c>
      <c r="N1701" s="39">
        <v>4.5857924795700677</v>
      </c>
      <c r="O1701" s="39">
        <v>2.9927082648810401</v>
      </c>
      <c r="P1701" s="39">
        <v>3.5468172968451959</v>
      </c>
      <c r="Q1701" s="39">
        <v>1.8358763886475953</v>
      </c>
    </row>
    <row r="1702" spans="1:17" ht="15">
      <c r="A1702" s="22" t="s">
        <v>2285</v>
      </c>
      <c r="B1702" s="21" t="s">
        <v>2286</v>
      </c>
      <c r="C1702" s="38">
        <v>64.656226448799998</v>
      </c>
      <c r="D1702" s="38">
        <v>13.5338146664</v>
      </c>
      <c r="E1702" s="38">
        <v>94.071348726500005</v>
      </c>
      <c r="F1702" s="38">
        <v>250.3494426062</v>
      </c>
      <c r="G1702" s="38">
        <v>50.008716595199999</v>
      </c>
      <c r="H1702" s="38">
        <v>12.348183536100001</v>
      </c>
      <c r="I1702" s="38">
        <v>159.43900026489999</v>
      </c>
      <c r="J1702" s="37" t="s">
        <v>10479</v>
      </c>
      <c r="K1702" s="39">
        <v>64.656226448799998</v>
      </c>
      <c r="L1702" s="39">
        <v>24.472013927241875</v>
      </c>
      <c r="M1702" s="39">
        <v>48.58653677304153</v>
      </c>
      <c r="N1702" s="39">
        <v>35.863202719743832</v>
      </c>
      <c r="O1702" s="39">
        <v>37.02541954273719</v>
      </c>
      <c r="P1702" s="39">
        <v>28.067275660721972</v>
      </c>
      <c r="Q1702" s="39">
        <v>159.87927450024591</v>
      </c>
    </row>
    <row r="1703" spans="1:17" ht="15">
      <c r="A1703" s="22" t="s">
        <v>2283</v>
      </c>
      <c r="B1703" s="21" t="s">
        <v>2284</v>
      </c>
      <c r="C1703" s="38">
        <v>4.7429901579999996</v>
      </c>
      <c r="D1703" s="38">
        <v>2.2180911589000001</v>
      </c>
      <c r="E1703" s="38">
        <v>6.3475672670999996</v>
      </c>
      <c r="F1703" s="38">
        <v>27.392647118300001</v>
      </c>
      <c r="G1703" s="38">
        <v>6.2186592817999999</v>
      </c>
      <c r="H1703" s="38">
        <v>1.2630047963</v>
      </c>
      <c r="I1703" s="38">
        <v>14.186515679299999</v>
      </c>
      <c r="J1703" s="37" t="s">
        <v>10479</v>
      </c>
      <c r="K1703" s="39">
        <v>4.7429901579999996</v>
      </c>
      <c r="L1703" s="39">
        <v>4.0107803358099101</v>
      </c>
      <c r="M1703" s="39">
        <v>3.2784297729052381</v>
      </c>
      <c r="N1703" s="39">
        <v>3.9240672813452093</v>
      </c>
      <c r="O1703" s="39">
        <v>4.6041667248881515</v>
      </c>
      <c r="P1703" s="39">
        <v>2.8707950181441992</v>
      </c>
      <c r="Q1703" s="39">
        <v>14.225690268531928</v>
      </c>
    </row>
    <row r="1704" spans="1:17" ht="15">
      <c r="A1704" s="22" t="s">
        <v>2281</v>
      </c>
      <c r="B1704" s="21" t="s">
        <v>2282</v>
      </c>
      <c r="C1704" s="38">
        <v>7.9173225851</v>
      </c>
      <c r="D1704" s="38">
        <v>4.9713167028000003</v>
      </c>
      <c r="E1704" s="38">
        <v>14.4517443316</v>
      </c>
      <c r="F1704" s="38">
        <v>50.875157140900001</v>
      </c>
      <c r="G1704" s="38">
        <v>11.3014606167</v>
      </c>
      <c r="H1704" s="38">
        <v>2.6551233727999999</v>
      </c>
      <c r="I1704" s="38">
        <v>19.971380744699999</v>
      </c>
      <c r="J1704" s="37" t="s">
        <v>10479</v>
      </c>
      <c r="K1704" s="39">
        <v>7.9173225851</v>
      </c>
      <c r="L1704" s="39">
        <v>8.9891973982537827</v>
      </c>
      <c r="M1704" s="39">
        <v>7.4641239538652275</v>
      </c>
      <c r="N1704" s="39">
        <v>7.2879973486217553</v>
      </c>
      <c r="O1704" s="39">
        <v>8.3673677164353037</v>
      </c>
      <c r="P1704" s="39">
        <v>6.0350641371451639</v>
      </c>
      <c r="Q1704" s="39">
        <v>20.026529637828819</v>
      </c>
    </row>
    <row r="1705" spans="1:17" ht="15">
      <c r="A1705" s="22" t="s">
        <v>2455</v>
      </c>
      <c r="B1705" s="21" t="s">
        <v>2280</v>
      </c>
      <c r="C1705" s="38">
        <v>10.171964581299999</v>
      </c>
      <c r="D1705" s="38">
        <v>24.949556936899999</v>
      </c>
      <c r="E1705" s="38">
        <v>94.358613006699997</v>
      </c>
      <c r="F1705" s="38">
        <v>190.71988610229999</v>
      </c>
      <c r="G1705" s="38">
        <v>47.421658793500001</v>
      </c>
      <c r="H1705" s="38">
        <v>41.339369797300002</v>
      </c>
      <c r="I1705" s="38">
        <v>4.8432976962999996</v>
      </c>
      <c r="J1705" s="37" t="s">
        <v>10479</v>
      </c>
      <c r="K1705" s="39">
        <v>10.171964581299999</v>
      </c>
      <c r="L1705" s="39">
        <v>45.114102704107864</v>
      </c>
      <c r="M1705" s="39">
        <v>48.734904758644632</v>
      </c>
      <c r="N1705" s="39">
        <v>27.321115105226315</v>
      </c>
      <c r="O1705" s="39">
        <v>35.110015448994709</v>
      </c>
      <c r="P1705" s="39">
        <v>93.963900386582893</v>
      </c>
      <c r="Q1705" s="39">
        <v>4.8566719597251859</v>
      </c>
    </row>
    <row r="1706" spans="1:17" ht="15">
      <c r="A1706" s="22" t="s">
        <v>2453</v>
      </c>
      <c r="B1706" s="21" t="s">
        <v>2454</v>
      </c>
      <c r="C1706" s="38">
        <v>16.734824710600002</v>
      </c>
      <c r="D1706" s="38">
        <v>38.680923950100002</v>
      </c>
      <c r="E1706" s="38">
        <v>140.96329987210001</v>
      </c>
      <c r="F1706" s="38">
        <v>140.85492127270001</v>
      </c>
      <c r="G1706" s="38">
        <v>72.428052308399998</v>
      </c>
      <c r="H1706" s="38">
        <v>56.5163281552</v>
      </c>
      <c r="I1706" s="38">
        <v>6.6896106237000001</v>
      </c>
      <c r="J1706" s="37" t="s">
        <v>10479</v>
      </c>
      <c r="K1706" s="39">
        <v>16.734824710600002</v>
      </c>
      <c r="L1706" s="39">
        <v>69.943333269926256</v>
      </c>
      <c r="M1706" s="39">
        <v>72.805574126479158</v>
      </c>
      <c r="N1706" s="39">
        <v>20.177830408124489</v>
      </c>
      <c r="O1706" s="39">
        <v>53.624232053162132</v>
      </c>
      <c r="P1706" s="39">
        <v>128.46094788163623</v>
      </c>
      <c r="Q1706" s="39">
        <v>6.70808328846344</v>
      </c>
    </row>
    <row r="1707" spans="1:17" ht="15">
      <c r="A1707" s="22" t="s">
        <v>2452</v>
      </c>
      <c r="B1707" s="21" t="s">
        <v>10397</v>
      </c>
      <c r="C1707" s="38">
        <v>7.2750103955999998</v>
      </c>
      <c r="D1707" s="38">
        <v>4.2455149918000004</v>
      </c>
      <c r="E1707" s="38">
        <v>22.944121409499999</v>
      </c>
      <c r="F1707" s="38">
        <v>91.120168045699998</v>
      </c>
      <c r="G1707" s="38">
        <v>8.4654607213999995</v>
      </c>
      <c r="H1707" s="38">
        <v>3.2512049024</v>
      </c>
      <c r="I1707" s="38">
        <v>6.2658827412999996</v>
      </c>
      <c r="J1707" s="37" t="s">
        <v>10479</v>
      </c>
      <c r="K1707" s="39">
        <v>7.2750103955999998</v>
      </c>
      <c r="L1707" s="39">
        <v>7.6767936142633939</v>
      </c>
      <c r="M1707" s="39">
        <v>11.850318015837777</v>
      </c>
      <c r="N1707" s="39">
        <v>13.05319885860666</v>
      </c>
      <c r="O1707" s="39">
        <v>6.2676520449333504</v>
      </c>
      <c r="P1707" s="39">
        <v>7.3899504294193772</v>
      </c>
      <c r="Q1707" s="39">
        <v>6.2831853255366648</v>
      </c>
    </row>
    <row r="1708" spans="1:17" ht="15">
      <c r="A1708" s="22" t="s">
        <v>2617</v>
      </c>
      <c r="B1708" s="21" t="s">
        <v>2451</v>
      </c>
      <c r="C1708" s="38">
        <v>1.7716716878000001</v>
      </c>
      <c r="D1708" s="38">
        <v>2.2359106142999998</v>
      </c>
      <c r="E1708" s="38">
        <v>3.7355527221</v>
      </c>
      <c r="F1708" s="38">
        <v>21.678699667</v>
      </c>
      <c r="G1708" s="38">
        <v>3.4375391885000002</v>
      </c>
      <c r="H1708" s="38">
        <v>1.8004141211</v>
      </c>
      <c r="I1708" s="38">
        <v>0.88768999029999995</v>
      </c>
      <c r="J1708" s="37" t="s">
        <v>10445</v>
      </c>
      <c r="K1708" s="39">
        <v>1.7716716878000001</v>
      </c>
      <c r="L1708" s="39">
        <v>4.0430016992224953</v>
      </c>
      <c r="M1708" s="39">
        <v>1.9293607687886691</v>
      </c>
      <c r="N1708" s="39">
        <v>3.1055295860235717</v>
      </c>
      <c r="O1708" s="39">
        <v>2.5450829238243089</v>
      </c>
      <c r="P1708" s="39">
        <v>4.0923200803290145</v>
      </c>
      <c r="Q1708" s="39">
        <v>0.89014125398739274</v>
      </c>
    </row>
    <row r="1709" spans="1:17" ht="15">
      <c r="A1709" s="22" t="s">
        <v>2615</v>
      </c>
      <c r="B1709" s="21" t="s">
        <v>2616</v>
      </c>
      <c r="C1709" s="38">
        <v>10.8229121165</v>
      </c>
      <c r="D1709" s="38">
        <v>8.9228057279000002</v>
      </c>
      <c r="E1709" s="38">
        <v>54.319155735700001</v>
      </c>
      <c r="F1709" s="38">
        <v>93.148797286800004</v>
      </c>
      <c r="G1709" s="38">
        <v>24.9316280617</v>
      </c>
      <c r="H1709" s="38">
        <v>6.3416879495999998</v>
      </c>
      <c r="I1709" s="38">
        <v>7.3704348151000003</v>
      </c>
      <c r="J1709" s="37" t="s">
        <v>10479</v>
      </c>
      <c r="K1709" s="39">
        <v>10.8229121165</v>
      </c>
      <c r="L1709" s="39">
        <v>16.134329560855882</v>
      </c>
      <c r="M1709" s="39">
        <v>28.055084713478738</v>
      </c>
      <c r="N1709" s="39">
        <v>13.343805224490248</v>
      </c>
      <c r="O1709" s="39">
        <v>18.458861808833635</v>
      </c>
      <c r="P1709" s="39">
        <v>14.414581975991489</v>
      </c>
      <c r="Q1709" s="39">
        <v>7.3907875051381575</v>
      </c>
    </row>
    <row r="1710" spans="1:17" ht="15">
      <c r="A1710" s="22" t="s">
        <v>2614</v>
      </c>
      <c r="B1710" s="21" t="s">
        <v>8964</v>
      </c>
      <c r="C1710" s="38">
        <v>7.4637178227999996</v>
      </c>
      <c r="D1710" s="38">
        <v>10.441387736399999</v>
      </c>
      <c r="E1710" s="38">
        <v>58.057596677299998</v>
      </c>
      <c r="F1710" s="38">
        <v>84.339876149299997</v>
      </c>
      <c r="G1710" s="38">
        <v>26.102439913600001</v>
      </c>
      <c r="H1710" s="38">
        <v>3.9154497585999999</v>
      </c>
      <c r="I1710" s="38">
        <v>5.6276202598999996</v>
      </c>
      <c r="J1710" s="37" t="s">
        <v>10479</v>
      </c>
      <c r="K1710" s="39">
        <v>7.4637178227999996</v>
      </c>
      <c r="L1710" s="39">
        <v>18.880248651497325</v>
      </c>
      <c r="M1710" s="39">
        <v>29.985937207270236</v>
      </c>
      <c r="N1710" s="39">
        <v>12.081904573913064</v>
      </c>
      <c r="O1710" s="39">
        <v>19.325706690559066</v>
      </c>
      <c r="P1710" s="39">
        <v>8.8997711597865194</v>
      </c>
      <c r="Q1710" s="39">
        <v>5.6431603486024384</v>
      </c>
    </row>
    <row r="1711" spans="1:17" ht="15">
      <c r="A1711" s="22" t="s">
        <v>2612</v>
      </c>
      <c r="B1711" s="21" t="s">
        <v>2613</v>
      </c>
      <c r="C1711" s="38">
        <v>28.494587059099999</v>
      </c>
      <c r="D1711" s="38">
        <v>30.6835448177</v>
      </c>
      <c r="E1711" s="38">
        <v>189.0371624117</v>
      </c>
      <c r="F1711" s="38">
        <v>181.14419769649999</v>
      </c>
      <c r="G1711" s="38">
        <v>102.2739901146</v>
      </c>
      <c r="H1711" s="38">
        <v>33.192246125700002</v>
      </c>
      <c r="I1711" s="38">
        <v>21.7727095724</v>
      </c>
      <c r="J1711" s="37" t="s">
        <v>10479</v>
      </c>
      <c r="K1711" s="39">
        <v>28.494587059099999</v>
      </c>
      <c r="L1711" s="39">
        <v>55.482371720377728</v>
      </c>
      <c r="M1711" s="39">
        <v>97.635052195229733</v>
      </c>
      <c r="N1711" s="39">
        <v>25.94937306776351</v>
      </c>
      <c r="O1711" s="39">
        <v>75.721547164565393</v>
      </c>
      <c r="P1711" s="39">
        <v>75.445584290593615</v>
      </c>
      <c r="Q1711" s="39">
        <v>21.832832647949086</v>
      </c>
    </row>
    <row r="1712" spans="1:17" ht="15">
      <c r="A1712" s="22" t="s">
        <v>2441</v>
      </c>
      <c r="B1712" s="21" t="s">
        <v>2611</v>
      </c>
      <c r="C1712" s="38">
        <v>5.4388074103999999</v>
      </c>
      <c r="D1712" s="38">
        <v>5.0970341644000001</v>
      </c>
      <c r="E1712" s="38">
        <v>33.842028508299997</v>
      </c>
      <c r="F1712" s="38">
        <v>67.844108473899993</v>
      </c>
      <c r="G1712" s="38">
        <v>15.8246895929</v>
      </c>
      <c r="H1712" s="38">
        <v>5.9096551006000002</v>
      </c>
      <c r="I1712" s="38">
        <v>3.2989404594999998</v>
      </c>
      <c r="J1712" s="37" t="s">
        <v>10479</v>
      </c>
      <c r="K1712" s="39">
        <v>5.4388074103999999</v>
      </c>
      <c r="L1712" s="39">
        <v>9.2165212937708958</v>
      </c>
      <c r="M1712" s="39">
        <v>17.478934711283092</v>
      </c>
      <c r="N1712" s="39">
        <v>9.7188433503606664</v>
      </c>
      <c r="O1712" s="39">
        <v>11.716272906050696</v>
      </c>
      <c r="P1712" s="39">
        <v>13.432576401493858</v>
      </c>
      <c r="Q1712" s="39">
        <v>3.3080501408567877</v>
      </c>
    </row>
    <row r="1713" spans="1:17" ht="15">
      <c r="A1713" s="22" t="s">
        <v>2440</v>
      </c>
      <c r="B1713" s="21" t="s">
        <v>10397</v>
      </c>
      <c r="C1713" s="38">
        <v>0</v>
      </c>
      <c r="D1713" s="38">
        <v>0</v>
      </c>
      <c r="E1713" s="38">
        <v>5.0100031626000003</v>
      </c>
      <c r="F1713" s="38">
        <v>73.057400391300007</v>
      </c>
      <c r="G1713" s="38">
        <v>18.929578126799999</v>
      </c>
      <c r="H1713" s="38">
        <v>0</v>
      </c>
      <c r="I1713" s="38">
        <v>0</v>
      </c>
      <c r="J1713" s="37" t="s">
        <v>10479</v>
      </c>
      <c r="K1713" s="39">
        <v>0</v>
      </c>
      <c r="L1713" s="39">
        <v>0</v>
      </c>
      <c r="M1713" s="39">
        <v>2.5875966081917983</v>
      </c>
      <c r="N1713" s="39">
        <v>10.465660850430021</v>
      </c>
      <c r="O1713" s="39">
        <v>14.015068164717979</v>
      </c>
      <c r="P1713" s="39">
        <v>0</v>
      </c>
      <c r="Q1713" s="39">
        <v>0</v>
      </c>
    </row>
    <row r="1714" spans="1:17" ht="15">
      <c r="A1714" s="22" t="s">
        <v>2438</v>
      </c>
      <c r="B1714" s="21" t="s">
        <v>2439</v>
      </c>
      <c r="C1714" s="38">
        <v>7.7107951038999998</v>
      </c>
      <c r="D1714" s="38">
        <v>6.2565739856000002</v>
      </c>
      <c r="E1714" s="38">
        <v>22.312752226299999</v>
      </c>
      <c r="F1714" s="38">
        <v>55.992088669099999</v>
      </c>
      <c r="G1714" s="38">
        <v>14.9384180362</v>
      </c>
      <c r="H1714" s="38">
        <v>2.8272728441999999</v>
      </c>
      <c r="I1714" s="38">
        <v>8.8684163241</v>
      </c>
      <c r="J1714" s="37" t="s">
        <v>10479</v>
      </c>
      <c r="K1714" s="39">
        <v>7.7107951038999998</v>
      </c>
      <c r="L1714" s="39">
        <v>11.313215784796173</v>
      </c>
      <c r="M1714" s="39">
        <v>11.524224657422151</v>
      </c>
      <c r="N1714" s="39">
        <v>8.0210109746498581</v>
      </c>
      <c r="O1714" s="39">
        <v>11.060095774347181</v>
      </c>
      <c r="P1714" s="39">
        <v>6.4263578569465967</v>
      </c>
      <c r="Q1714" s="39">
        <v>8.8929055344521419</v>
      </c>
    </row>
    <row r="1715" spans="1:17" ht="15">
      <c r="A1715" s="22" t="s">
        <v>2437</v>
      </c>
      <c r="B1715" s="21" t="s">
        <v>10397</v>
      </c>
      <c r="C1715" s="38">
        <v>14.3437058568</v>
      </c>
      <c r="D1715" s="38">
        <v>6.4821122924000001</v>
      </c>
      <c r="E1715" s="38">
        <v>23.146796004500001</v>
      </c>
      <c r="F1715" s="38">
        <v>132.18153485159999</v>
      </c>
      <c r="G1715" s="38">
        <v>8.9992177280999996</v>
      </c>
      <c r="H1715" s="38">
        <v>5.7159837048000002</v>
      </c>
      <c r="I1715" s="38">
        <v>11.634873993099999</v>
      </c>
      <c r="J1715" s="37" t="s">
        <v>10479</v>
      </c>
      <c r="K1715" s="39">
        <v>14.3437058568</v>
      </c>
      <c r="L1715" s="39">
        <v>11.721036988291662</v>
      </c>
      <c r="M1715" s="39">
        <v>11.95499661135317</v>
      </c>
      <c r="N1715" s="39">
        <v>18.935345454899032</v>
      </c>
      <c r="O1715" s="39">
        <v>6.6628346941285495</v>
      </c>
      <c r="P1715" s="39">
        <v>12.992363601155759</v>
      </c>
      <c r="Q1715" s="39">
        <v>11.667002488901826</v>
      </c>
    </row>
    <row r="1716" spans="1:17" ht="15">
      <c r="A1716" s="22" t="s">
        <v>2436</v>
      </c>
      <c r="B1716" s="21" t="s">
        <v>10397</v>
      </c>
      <c r="C1716" s="38">
        <v>9.8815595371999994</v>
      </c>
      <c r="D1716" s="38">
        <v>6.0773656465999997</v>
      </c>
      <c r="E1716" s="38">
        <v>30.580204422600001</v>
      </c>
      <c r="F1716" s="38">
        <v>94.690009899399996</v>
      </c>
      <c r="G1716" s="38">
        <v>16.757966958600001</v>
      </c>
      <c r="H1716" s="38">
        <v>6.5696428114999996</v>
      </c>
      <c r="I1716" s="38">
        <v>9.4651618128999999</v>
      </c>
      <c r="J1716" s="37" t="s">
        <v>10479</v>
      </c>
      <c r="K1716" s="39">
        <v>9.8815595371999994</v>
      </c>
      <c r="L1716" s="39">
        <v>10.989169011880486</v>
      </c>
      <c r="M1716" s="39">
        <v>15.794248161844781</v>
      </c>
      <c r="N1716" s="39">
        <v>13.564587902432311</v>
      </c>
      <c r="O1716" s="39">
        <v>12.407252166616239</v>
      </c>
      <c r="P1716" s="39">
        <v>14.932720690762313</v>
      </c>
      <c r="Q1716" s="39">
        <v>9.4912988739244444</v>
      </c>
    </row>
    <row r="1717" spans="1:17" ht="15">
      <c r="A1717" s="22" t="s">
        <v>2435</v>
      </c>
      <c r="B1717" s="21" t="s">
        <v>10397</v>
      </c>
      <c r="C1717" s="38">
        <v>0.17535111789999999</v>
      </c>
      <c r="D1717" s="38">
        <v>0.39371132139999998</v>
      </c>
      <c r="E1717" s="38">
        <v>1.527919129</v>
      </c>
      <c r="F1717" s="38">
        <v>6.6395895015999997</v>
      </c>
      <c r="G1717" s="38">
        <v>0.9048945384</v>
      </c>
      <c r="H1717" s="38">
        <v>0.58723314760000001</v>
      </c>
      <c r="I1717" s="38">
        <v>0.82906748720000001</v>
      </c>
      <c r="J1717" s="37" t="s">
        <v>10445</v>
      </c>
      <c r="K1717" s="39">
        <v>0.17535111789999999</v>
      </c>
      <c r="L1717" s="39">
        <v>0.71191376401317985</v>
      </c>
      <c r="M1717" s="39">
        <v>0.78914887425739266</v>
      </c>
      <c r="N1717" s="39">
        <v>0.95113830409569555</v>
      </c>
      <c r="O1717" s="39">
        <v>0.66996520221451439</v>
      </c>
      <c r="P1717" s="39">
        <v>1.3347740242617296</v>
      </c>
      <c r="Q1717" s="39">
        <v>0.83135687093528865</v>
      </c>
    </row>
    <row r="1718" spans="1:17" ht="15">
      <c r="A1718" s="22" t="s">
        <v>2433</v>
      </c>
      <c r="B1718" s="21" t="s">
        <v>2434</v>
      </c>
      <c r="C1718" s="38">
        <v>2.9433126801</v>
      </c>
      <c r="D1718" s="38">
        <v>2.4679903713</v>
      </c>
      <c r="E1718" s="38">
        <v>4.4486040693</v>
      </c>
      <c r="F1718" s="38">
        <v>21.097236324400001</v>
      </c>
      <c r="G1718" s="38">
        <v>3.2180155816</v>
      </c>
      <c r="H1718" s="38">
        <v>2.1673285561000002</v>
      </c>
      <c r="I1718" s="38">
        <v>1.601151604</v>
      </c>
      <c r="J1718" s="37" t="s">
        <v>10445</v>
      </c>
      <c r="K1718" s="39">
        <v>2.9433126801</v>
      </c>
      <c r="L1718" s="39">
        <v>4.4626512352572352</v>
      </c>
      <c r="M1718" s="39">
        <v>2.2976418232309146</v>
      </c>
      <c r="N1718" s="39">
        <v>3.0222334639604376</v>
      </c>
      <c r="O1718" s="39">
        <v>2.3825521852172802</v>
      </c>
      <c r="P1718" s="39">
        <v>4.9263122671908262</v>
      </c>
      <c r="Q1718" s="39">
        <v>1.6055730178131371</v>
      </c>
    </row>
    <row r="1719" spans="1:17" ht="15">
      <c r="A1719" s="22" t="s">
        <v>2431</v>
      </c>
      <c r="B1719" s="21" t="s">
        <v>2432</v>
      </c>
      <c r="C1719" s="38">
        <v>3.9348681890999999</v>
      </c>
      <c r="D1719" s="38">
        <v>2.9789837699000001</v>
      </c>
      <c r="E1719" s="38">
        <v>12.8935877129</v>
      </c>
      <c r="F1719" s="38">
        <v>56.275137793100001</v>
      </c>
      <c r="G1719" s="38">
        <v>5.5710267328</v>
      </c>
      <c r="H1719" s="38">
        <v>2.1553822267</v>
      </c>
      <c r="I1719" s="38">
        <v>4.0415443523999999</v>
      </c>
      <c r="J1719" s="37" t="s">
        <v>10479</v>
      </c>
      <c r="K1719" s="39">
        <v>3.9348681890999999</v>
      </c>
      <c r="L1719" s="39">
        <v>5.3866359266032564</v>
      </c>
      <c r="M1719" s="39">
        <v>6.6593578388100569</v>
      </c>
      <c r="N1719" s="39">
        <v>8.061558490985357</v>
      </c>
      <c r="O1719" s="39">
        <v>4.1246729792206445</v>
      </c>
      <c r="P1719" s="39">
        <v>4.8991584012458205</v>
      </c>
      <c r="Q1719" s="39">
        <v>4.0527046572589942</v>
      </c>
    </row>
    <row r="1720" spans="1:17" ht="15">
      <c r="A1720" s="22" t="s">
        <v>2429</v>
      </c>
      <c r="B1720" s="21" t="s">
        <v>2430</v>
      </c>
      <c r="C1720" s="38">
        <v>34.3517345152</v>
      </c>
      <c r="D1720" s="38">
        <v>16.653613006600001</v>
      </c>
      <c r="E1720" s="38">
        <v>106.5145258343</v>
      </c>
      <c r="F1720" s="38">
        <v>417.69654255239999</v>
      </c>
      <c r="G1720" s="38">
        <v>54.180371195900001</v>
      </c>
      <c r="H1720" s="38">
        <v>12.639470986499999</v>
      </c>
      <c r="I1720" s="38">
        <v>31.397289655200002</v>
      </c>
      <c r="J1720" s="37" t="s">
        <v>10479</v>
      </c>
      <c r="K1720" s="39">
        <v>34.3517345152</v>
      </c>
      <c r="L1720" s="39">
        <v>30.113272531226368</v>
      </c>
      <c r="M1720" s="39">
        <v>55.013263829749334</v>
      </c>
      <c r="N1720" s="39">
        <v>59.836105984291272</v>
      </c>
      <c r="O1720" s="39">
        <v>40.114026335600435</v>
      </c>
      <c r="P1720" s="39">
        <v>28.729368602812126</v>
      </c>
      <c r="Q1720" s="39">
        <v>31.483990008764128</v>
      </c>
    </row>
    <row r="1721" spans="1:17" ht="15">
      <c r="A1721" s="22" t="s">
        <v>2428</v>
      </c>
      <c r="B1721" s="21" t="s">
        <v>10397</v>
      </c>
      <c r="C1721" s="38">
        <v>7.3723964708</v>
      </c>
      <c r="D1721" s="38">
        <v>6.5626250142</v>
      </c>
      <c r="E1721" s="38">
        <v>25.707475715099999</v>
      </c>
      <c r="F1721" s="38">
        <v>140.33109484229999</v>
      </c>
      <c r="G1721" s="38">
        <v>12.5668882127</v>
      </c>
      <c r="H1721" s="38">
        <v>2.7066412094999999</v>
      </c>
      <c r="I1721" s="38">
        <v>6.4389166607000003</v>
      </c>
      <c r="J1721" s="37" t="s">
        <v>10479</v>
      </c>
      <c r="K1721" s="39">
        <v>7.3723964708</v>
      </c>
      <c r="L1721" s="39">
        <v>11.866621104653278</v>
      </c>
      <c r="M1721" s="39">
        <v>13.277551891014006</v>
      </c>
      <c r="N1721" s="39">
        <v>20.10279092224496</v>
      </c>
      <c r="O1721" s="39">
        <v>9.3042641383553661</v>
      </c>
      <c r="P1721" s="39">
        <v>6.1521635728537172</v>
      </c>
      <c r="Q1721" s="39">
        <v>6.456697060128846</v>
      </c>
    </row>
    <row r="1722" spans="1:17" ht="15">
      <c r="A1722" s="22" t="s">
        <v>2427</v>
      </c>
      <c r="B1722" s="21" t="s">
        <v>3647</v>
      </c>
      <c r="C1722" s="38">
        <v>11.7131706919</v>
      </c>
      <c r="D1722" s="38">
        <v>2.8780615409000001</v>
      </c>
      <c r="E1722" s="38">
        <v>3.736019937</v>
      </c>
      <c r="F1722" s="38">
        <v>29.535215664700001</v>
      </c>
      <c r="G1722" s="38">
        <v>4.8014494936999998</v>
      </c>
      <c r="H1722" s="38">
        <v>0.80140712439999995</v>
      </c>
      <c r="I1722" s="38">
        <v>2.0414817276999999</v>
      </c>
      <c r="J1722" s="37" t="s">
        <v>10445</v>
      </c>
      <c r="K1722" s="39">
        <v>11.7131706919</v>
      </c>
      <c r="L1722" s="39">
        <v>5.204147082582959</v>
      </c>
      <c r="M1722" s="39">
        <v>1.9296020787542119</v>
      </c>
      <c r="N1722" s="39">
        <v>4.2309957462963315</v>
      </c>
      <c r="O1722" s="39">
        <v>3.5548939069267989</v>
      </c>
      <c r="P1722" s="39">
        <v>1.82158894960072</v>
      </c>
      <c r="Q1722" s="39">
        <v>2.0471190674044792</v>
      </c>
    </row>
    <row r="1723" spans="1:17" ht="15">
      <c r="A1723" s="22" t="s">
        <v>2426</v>
      </c>
      <c r="B1723" s="21" t="s">
        <v>2495</v>
      </c>
      <c r="C1723" s="38">
        <v>1.9063931702000001</v>
      </c>
      <c r="D1723" s="38">
        <v>2.9035388181999999</v>
      </c>
      <c r="E1723" s="38">
        <v>1.2608058934999999</v>
      </c>
      <c r="F1723" s="38">
        <v>16.8111281933</v>
      </c>
      <c r="G1723" s="38">
        <v>1.9056642407</v>
      </c>
      <c r="H1723" s="38">
        <v>0.33443457090000001</v>
      </c>
      <c r="I1723" s="38">
        <v>0.63858257070000002</v>
      </c>
      <c r="J1723" s="37" t="s">
        <v>10445</v>
      </c>
      <c r="K1723" s="39">
        <v>1.9063931702000001</v>
      </c>
      <c r="L1723" s="39">
        <v>5.2502154158860366</v>
      </c>
      <c r="M1723" s="39">
        <v>0.65118862158876145</v>
      </c>
      <c r="N1723" s="39">
        <v>2.4082374303196783</v>
      </c>
      <c r="O1723" s="39">
        <v>1.410914392997672</v>
      </c>
      <c r="P1723" s="39">
        <v>0.76016583852058728</v>
      </c>
      <c r="Q1723" s="39">
        <v>0.64034595012757456</v>
      </c>
    </row>
    <row r="1724" spans="1:17" ht="15">
      <c r="A1724" s="22" t="s">
        <v>2250</v>
      </c>
      <c r="B1724" s="21" t="s">
        <v>7015</v>
      </c>
      <c r="C1724" s="38">
        <v>41.8481271104</v>
      </c>
      <c r="D1724" s="38">
        <v>9.6678549688000004</v>
      </c>
      <c r="E1724" s="38">
        <v>17.344478731300001</v>
      </c>
      <c r="F1724" s="38">
        <v>105.1747077759</v>
      </c>
      <c r="G1724" s="38">
        <v>19.698693524500001</v>
      </c>
      <c r="H1724" s="38">
        <v>2.5234983551000001</v>
      </c>
      <c r="I1724" s="38">
        <v>12.3027132689</v>
      </c>
      <c r="J1724" s="37" t="s">
        <v>10479</v>
      </c>
      <c r="K1724" s="39">
        <v>41.8481271104</v>
      </c>
      <c r="L1724" s="39">
        <v>17.481536970534098</v>
      </c>
      <c r="M1724" s="39">
        <v>8.9581808392862161</v>
      </c>
      <c r="N1724" s="39">
        <v>15.066547888784903</v>
      </c>
      <c r="O1724" s="39">
        <v>14.584505299190553</v>
      </c>
      <c r="P1724" s="39">
        <v>5.7358820230445087</v>
      </c>
      <c r="Q1724" s="39">
        <v>12.336685933481098</v>
      </c>
    </row>
    <row r="1725" spans="1:17" ht="15">
      <c r="A1725" s="22" t="s">
        <v>2249</v>
      </c>
      <c r="B1725" s="21" t="s">
        <v>9070</v>
      </c>
      <c r="C1725" s="38">
        <v>9.9635914392</v>
      </c>
      <c r="D1725" s="38">
        <v>4.4151555674000003</v>
      </c>
      <c r="E1725" s="38">
        <v>2.5774407508000001</v>
      </c>
      <c r="F1725" s="38">
        <v>59.406305152599998</v>
      </c>
      <c r="G1725" s="38">
        <v>6.1274527013000002</v>
      </c>
      <c r="H1725" s="38">
        <v>1.390708303</v>
      </c>
      <c r="I1725" s="38">
        <v>3.3811909026999998</v>
      </c>
      <c r="J1725" s="37" t="s">
        <v>10479</v>
      </c>
      <c r="K1725" s="39">
        <v>9.9635914392</v>
      </c>
      <c r="L1725" s="39">
        <v>7.9835398370423416</v>
      </c>
      <c r="M1725" s="39">
        <v>1.3312121226534817</v>
      </c>
      <c r="N1725" s="39">
        <v>8.5101062832000647</v>
      </c>
      <c r="O1725" s="39">
        <v>4.5366392589184485</v>
      </c>
      <c r="P1725" s="39">
        <v>3.1610635839547947</v>
      </c>
      <c r="Q1725" s="39">
        <v>3.3905277101108058</v>
      </c>
    </row>
    <row r="1726" spans="1:17" ht="15">
      <c r="A1726" s="22" t="s">
        <v>2247</v>
      </c>
      <c r="B1726" s="21" t="s">
        <v>2248</v>
      </c>
      <c r="C1726" s="38">
        <v>18.819448315399999</v>
      </c>
      <c r="D1726" s="38">
        <v>10.1384745991</v>
      </c>
      <c r="E1726" s="38">
        <v>59.638446118700003</v>
      </c>
      <c r="F1726" s="38">
        <v>181.24381183599999</v>
      </c>
      <c r="G1726" s="38">
        <v>29.0255828421</v>
      </c>
      <c r="H1726" s="38">
        <v>7.5470005971000003</v>
      </c>
      <c r="I1726" s="38">
        <v>38.584441076099999</v>
      </c>
      <c r="J1726" s="37" t="s">
        <v>10479</v>
      </c>
      <c r="K1726" s="39">
        <v>18.819448315399999</v>
      </c>
      <c r="L1726" s="39">
        <v>18.332517306161712</v>
      </c>
      <c r="M1726" s="39">
        <v>30.802423848070216</v>
      </c>
      <c r="N1726" s="39">
        <v>25.963643049919057</v>
      </c>
      <c r="O1726" s="39">
        <v>21.489941261647544</v>
      </c>
      <c r="P1726" s="39">
        <v>17.154243419784848</v>
      </c>
      <c r="Q1726" s="39">
        <v>38.690988001650247</v>
      </c>
    </row>
    <row r="1727" spans="1:17" ht="15">
      <c r="A1727" s="22" t="s">
        <v>2246</v>
      </c>
      <c r="B1727" s="21" t="s">
        <v>10397</v>
      </c>
      <c r="C1727" s="38">
        <v>15.0495715164</v>
      </c>
      <c r="D1727" s="38">
        <v>13.2869972622</v>
      </c>
      <c r="E1727" s="38">
        <v>22.483092638199999</v>
      </c>
      <c r="F1727" s="38">
        <v>131.43049262880001</v>
      </c>
      <c r="G1727" s="38">
        <v>10.4877704572</v>
      </c>
      <c r="H1727" s="38">
        <v>5.1896722051999999</v>
      </c>
      <c r="I1727" s="38">
        <v>16.721308077300002</v>
      </c>
      <c r="J1727" s="37" t="s">
        <v>10479</v>
      </c>
      <c r="K1727" s="39">
        <v>15.0495715164</v>
      </c>
      <c r="L1727" s="39">
        <v>24.02571559214913</v>
      </c>
      <c r="M1727" s="39">
        <v>11.612203099304349</v>
      </c>
      <c r="N1727" s="39">
        <v>18.827756721299448</v>
      </c>
      <c r="O1727" s="39">
        <v>7.7649283501713846</v>
      </c>
      <c r="P1727" s="39">
        <v>11.796063764868522</v>
      </c>
      <c r="Q1727" s="39">
        <v>16.767482232403115</v>
      </c>
    </row>
    <row r="1728" spans="1:17" ht="15">
      <c r="A1728" s="22" t="s">
        <v>2244</v>
      </c>
      <c r="B1728" s="21" t="s">
        <v>2245</v>
      </c>
      <c r="C1728" s="38">
        <v>39.085098370600001</v>
      </c>
      <c r="D1728" s="38">
        <v>15.1128824147</v>
      </c>
      <c r="E1728" s="38">
        <v>80.307957363</v>
      </c>
      <c r="F1728" s="38">
        <v>174.93214215239999</v>
      </c>
      <c r="G1728" s="38">
        <v>37.829237564300001</v>
      </c>
      <c r="H1728" s="38">
        <v>19.5189088176</v>
      </c>
      <c r="I1728" s="38">
        <v>80.313346796100006</v>
      </c>
      <c r="J1728" s="37" t="s">
        <v>10479</v>
      </c>
      <c r="K1728" s="39">
        <v>39.085098370600001</v>
      </c>
      <c r="L1728" s="39">
        <v>27.327304093464843</v>
      </c>
      <c r="M1728" s="39">
        <v>41.477937506024986</v>
      </c>
      <c r="N1728" s="39">
        <v>25.059480104691065</v>
      </c>
      <c r="O1728" s="39">
        <v>28.007985150623114</v>
      </c>
      <c r="P1728" s="39">
        <v>44.366249722354247</v>
      </c>
      <c r="Q1728" s="39">
        <v>80.535123759640769</v>
      </c>
    </row>
    <row r="1729" spans="1:17" ht="15">
      <c r="A1729" s="22" t="s">
        <v>2417</v>
      </c>
      <c r="B1729" s="21" t="s">
        <v>2243</v>
      </c>
      <c r="C1729" s="38">
        <v>66.950632044700001</v>
      </c>
      <c r="D1729" s="38">
        <v>28.6368545849</v>
      </c>
      <c r="E1729" s="38">
        <v>169.6220237901</v>
      </c>
      <c r="F1729" s="38">
        <v>165.5246475276</v>
      </c>
      <c r="G1729" s="38">
        <v>102.5962054089</v>
      </c>
      <c r="H1729" s="38">
        <v>55.4394801085</v>
      </c>
      <c r="I1729" s="38">
        <v>319.77101642420001</v>
      </c>
      <c r="J1729" s="37" t="s">
        <v>10479</v>
      </c>
      <c r="K1729" s="39">
        <v>66.950632044700001</v>
      </c>
      <c r="L1729" s="39">
        <v>51.781520695265044</v>
      </c>
      <c r="M1729" s="39">
        <v>87.60740446441396</v>
      </c>
      <c r="N1729" s="39">
        <v>23.711832259735377</v>
      </c>
      <c r="O1729" s="39">
        <v>75.960108704768757</v>
      </c>
      <c r="P1729" s="39">
        <v>126.01328496157369</v>
      </c>
      <c r="Q1729" s="39">
        <v>320.65403086551015</v>
      </c>
    </row>
    <row r="1730" spans="1:17" ht="15">
      <c r="A1730" s="22" t="s">
        <v>2416</v>
      </c>
      <c r="B1730" s="21" t="s">
        <v>4924</v>
      </c>
      <c r="C1730" s="38">
        <v>7.9320591141000003</v>
      </c>
      <c r="D1730" s="38">
        <v>3.8857106089000002</v>
      </c>
      <c r="E1730" s="38">
        <v>3.7793094062999999</v>
      </c>
      <c r="F1730" s="38">
        <v>33.622603072300002</v>
      </c>
      <c r="G1730" s="38">
        <v>5.4532555537</v>
      </c>
      <c r="H1730" s="38">
        <v>2.1987044101</v>
      </c>
      <c r="I1730" s="38">
        <v>6.3892468594</v>
      </c>
      <c r="J1730" s="37" t="s">
        <v>10479</v>
      </c>
      <c r="K1730" s="39">
        <v>7.9320591141000003</v>
      </c>
      <c r="L1730" s="39">
        <v>7.0261908029753304</v>
      </c>
      <c r="M1730" s="39">
        <v>1.9519604845866287</v>
      </c>
      <c r="N1730" s="39">
        <v>4.8165245242591741</v>
      </c>
      <c r="O1730" s="39">
        <v>4.0374776338268195</v>
      </c>
      <c r="P1730" s="39">
        <v>4.9976292135849274</v>
      </c>
      <c r="Q1730" s="39">
        <v>6.4068901008326797</v>
      </c>
    </row>
    <row r="1731" spans="1:17" ht="15">
      <c r="A1731" s="22" t="s">
        <v>2415</v>
      </c>
      <c r="B1731" s="21" t="s">
        <v>10397</v>
      </c>
      <c r="C1731" s="38">
        <v>0</v>
      </c>
      <c r="D1731" s="38">
        <v>5.7429656826000004</v>
      </c>
      <c r="E1731" s="38">
        <v>3.5134143935000002</v>
      </c>
      <c r="F1731" s="38">
        <v>10.761056526400001</v>
      </c>
      <c r="G1731" s="38">
        <v>0</v>
      </c>
      <c r="H1731" s="38">
        <v>0</v>
      </c>
      <c r="I1731" s="38">
        <v>0</v>
      </c>
      <c r="J1731" s="37" t="s">
        <v>10445</v>
      </c>
      <c r="K1731" s="39">
        <v>0</v>
      </c>
      <c r="L1731" s="39">
        <v>10.384502790420106</v>
      </c>
      <c r="M1731" s="39">
        <v>1.8146294269153331</v>
      </c>
      <c r="N1731" s="39">
        <v>1.5415490750341621</v>
      </c>
      <c r="O1731" s="39">
        <v>0</v>
      </c>
      <c r="P1731" s="39">
        <v>0</v>
      </c>
      <c r="Q1731" s="39">
        <v>0</v>
      </c>
    </row>
    <row r="1732" spans="1:17" ht="15">
      <c r="A1732" s="22" t="s">
        <v>2414</v>
      </c>
      <c r="B1732" s="21" t="s">
        <v>10397</v>
      </c>
      <c r="C1732" s="38">
        <v>4.9667575135000002</v>
      </c>
      <c r="D1732" s="38">
        <v>3.9497099999</v>
      </c>
      <c r="E1732" s="38">
        <v>7.8314872550999999</v>
      </c>
      <c r="F1732" s="38">
        <v>35.807988304399998</v>
      </c>
      <c r="G1732" s="38">
        <v>7.8031828213000001</v>
      </c>
      <c r="H1732" s="38">
        <v>3.8315616234999998</v>
      </c>
      <c r="I1732" s="38">
        <v>4.6859958234999999</v>
      </c>
      <c r="J1732" s="37" t="s">
        <v>10479</v>
      </c>
      <c r="K1732" s="39">
        <v>4.9667575135000002</v>
      </c>
      <c r="L1732" s="39">
        <v>7.1419153068563634</v>
      </c>
      <c r="M1732" s="39">
        <v>4.0448537058163128</v>
      </c>
      <c r="N1732" s="39">
        <v>5.1295865897610353</v>
      </c>
      <c r="O1732" s="39">
        <v>5.7773151841901758</v>
      </c>
      <c r="P1732" s="39">
        <v>8.7090944172816673</v>
      </c>
      <c r="Q1732" s="39">
        <v>4.6989357141453114</v>
      </c>
    </row>
    <row r="1733" spans="1:17" ht="15">
      <c r="A1733" s="22" t="s">
        <v>2412</v>
      </c>
      <c r="B1733" s="21" t="s">
        <v>2413</v>
      </c>
      <c r="C1733" s="38">
        <v>3.4295915116</v>
      </c>
      <c r="D1733" s="38">
        <v>2.7861917403000001</v>
      </c>
      <c r="E1733" s="38">
        <v>6.2523713523</v>
      </c>
      <c r="F1733" s="38">
        <v>32.501860145999999</v>
      </c>
      <c r="G1733" s="38">
        <v>4.1189630343000001</v>
      </c>
      <c r="H1733" s="38">
        <v>1.7160490623</v>
      </c>
      <c r="I1733" s="38">
        <v>3.1961739833</v>
      </c>
      <c r="J1733" s="37" t="s">
        <v>10445</v>
      </c>
      <c r="K1733" s="39">
        <v>3.4295915116</v>
      </c>
      <c r="L1733" s="39">
        <v>5.0380269534697844</v>
      </c>
      <c r="M1733" s="39">
        <v>3.2292624134734007</v>
      </c>
      <c r="N1733" s="39">
        <v>4.6559752122887046</v>
      </c>
      <c r="O1733" s="39">
        <v>3.0495950468087272</v>
      </c>
      <c r="P1733" s="39">
        <v>3.9005592958743578</v>
      </c>
      <c r="Q1733" s="39">
        <v>3.2049998857090216</v>
      </c>
    </row>
    <row r="1734" spans="1:17" ht="15">
      <c r="A1734" s="22" t="s">
        <v>2411</v>
      </c>
      <c r="B1734" s="21" t="s">
        <v>10397</v>
      </c>
      <c r="C1734" s="38">
        <v>6.1240846038000001</v>
      </c>
      <c r="D1734" s="38">
        <v>3.2051515770000001</v>
      </c>
      <c r="E1734" s="38">
        <v>8.1032073628999992</v>
      </c>
      <c r="F1734" s="38">
        <v>38.538418452400002</v>
      </c>
      <c r="G1734" s="38">
        <v>6.5205422649000004</v>
      </c>
      <c r="H1734" s="38">
        <v>2.8322835483</v>
      </c>
      <c r="I1734" s="38">
        <v>2.0236557422999999</v>
      </c>
      <c r="J1734" s="37" t="s">
        <v>10479</v>
      </c>
      <c r="K1734" s="39">
        <v>6.1240846038000001</v>
      </c>
      <c r="L1734" s="39">
        <v>5.795595400459951</v>
      </c>
      <c r="M1734" s="39">
        <v>4.1851933436372004</v>
      </c>
      <c r="N1734" s="39">
        <v>5.5207277438632065</v>
      </c>
      <c r="O1734" s="39">
        <v>4.8276746423691499</v>
      </c>
      <c r="P1734" s="39">
        <v>6.4377471283173904</v>
      </c>
      <c r="Q1734" s="39">
        <v>2.0292438573977125</v>
      </c>
    </row>
    <row r="1735" spans="1:17" ht="15">
      <c r="A1735" s="22" t="s">
        <v>2410</v>
      </c>
      <c r="B1735" s="21" t="s">
        <v>9979</v>
      </c>
      <c r="C1735" s="38">
        <v>0.50800582549999995</v>
      </c>
      <c r="D1735" s="38">
        <v>3.1113605687999999</v>
      </c>
      <c r="E1735" s="38">
        <v>11.911400415199999</v>
      </c>
      <c r="F1735" s="38">
        <v>77.798490360299994</v>
      </c>
      <c r="G1735" s="38">
        <v>4.0501663261000003</v>
      </c>
      <c r="H1735" s="38">
        <v>2.9492234924999998</v>
      </c>
      <c r="I1735" s="38">
        <v>1.2254916431</v>
      </c>
      <c r="J1735" s="37" t="s">
        <v>10479</v>
      </c>
      <c r="K1735" s="39">
        <v>0.50800582549999995</v>
      </c>
      <c r="L1735" s="39">
        <v>5.6260013195967913</v>
      </c>
      <c r="M1735" s="39">
        <v>6.1520718276733604</v>
      </c>
      <c r="N1735" s="39">
        <v>11.144834204685292</v>
      </c>
      <c r="O1735" s="39">
        <v>2.9986593868340266</v>
      </c>
      <c r="P1735" s="39">
        <v>6.7035502434083956</v>
      </c>
      <c r="Q1735" s="39">
        <v>1.2288757109578781</v>
      </c>
    </row>
    <row r="1736" spans="1:17" ht="15">
      <c r="A1736" s="22" t="s">
        <v>2408</v>
      </c>
      <c r="B1736" s="21" t="s">
        <v>2409</v>
      </c>
      <c r="C1736" s="38">
        <v>6.4598981971000002</v>
      </c>
      <c r="D1736" s="38">
        <v>6.2494808819000003</v>
      </c>
      <c r="E1736" s="38">
        <v>41.608005034500003</v>
      </c>
      <c r="F1736" s="38">
        <v>90.481482332300004</v>
      </c>
      <c r="G1736" s="38">
        <v>15.8247194736</v>
      </c>
      <c r="H1736" s="38">
        <v>14.1763117541</v>
      </c>
      <c r="I1736" s="38">
        <v>9.3546847497000005</v>
      </c>
      <c r="J1736" s="37" t="s">
        <v>10479</v>
      </c>
      <c r="K1736" s="39">
        <v>6.4598981971000002</v>
      </c>
      <c r="L1736" s="39">
        <v>11.300389945458745</v>
      </c>
      <c r="M1736" s="39">
        <v>21.489953041272251</v>
      </c>
      <c r="N1736" s="39">
        <v>12.961705484483602</v>
      </c>
      <c r="O1736" s="39">
        <v>11.716295029103016</v>
      </c>
      <c r="P1736" s="39">
        <v>32.222589556708662</v>
      </c>
      <c r="Q1736" s="39">
        <v>9.3805167397917195</v>
      </c>
    </row>
    <row r="1737" spans="1:17" ht="15">
      <c r="A1737" s="22" t="s">
        <v>2407</v>
      </c>
      <c r="B1737" s="21" t="s">
        <v>10397</v>
      </c>
      <c r="C1737" s="38">
        <v>3.6002353531</v>
      </c>
      <c r="D1737" s="38">
        <v>2.7238859721000002</v>
      </c>
      <c r="E1737" s="38">
        <v>8.5903614766</v>
      </c>
      <c r="F1737" s="38">
        <v>33.407506188699998</v>
      </c>
      <c r="G1737" s="38">
        <v>5.1069567380000001</v>
      </c>
      <c r="H1737" s="38">
        <v>2.455964211</v>
      </c>
      <c r="I1737" s="38">
        <v>2.9191715959</v>
      </c>
      <c r="J1737" s="37" t="s">
        <v>10479</v>
      </c>
      <c r="K1737" s="39">
        <v>3.6002353531</v>
      </c>
      <c r="L1737" s="39">
        <v>4.925364879640493</v>
      </c>
      <c r="M1737" s="39">
        <v>4.4368016343638326</v>
      </c>
      <c r="N1737" s="39">
        <v>4.7857113414510684</v>
      </c>
      <c r="O1737" s="39">
        <v>3.7810851524473597</v>
      </c>
      <c r="P1737" s="39">
        <v>5.582377709359494</v>
      </c>
      <c r="Q1737" s="39">
        <v>2.927232584993591</v>
      </c>
    </row>
    <row r="1738" spans="1:17" ht="15">
      <c r="A1738" s="22" t="s">
        <v>2406</v>
      </c>
      <c r="B1738" s="21" t="s">
        <v>10397</v>
      </c>
      <c r="C1738" s="38">
        <v>6.3280709949</v>
      </c>
      <c r="D1738" s="38">
        <v>2.5170751819000001</v>
      </c>
      <c r="E1738" s="38">
        <v>2.4975969826000002</v>
      </c>
      <c r="F1738" s="38">
        <v>22.878458473599999</v>
      </c>
      <c r="G1738" s="38">
        <v>4.1480519955000004</v>
      </c>
      <c r="H1738" s="38">
        <v>1.2049025122000001</v>
      </c>
      <c r="I1738" s="38">
        <v>1.6147668032</v>
      </c>
      <c r="J1738" s="37" t="s">
        <v>10445</v>
      </c>
      <c r="K1738" s="39">
        <v>6.3280709949</v>
      </c>
      <c r="L1738" s="39">
        <v>4.5514070072423083</v>
      </c>
      <c r="M1738" s="39">
        <v>1.2899739323621302</v>
      </c>
      <c r="N1738" s="39">
        <v>3.2773981264443925</v>
      </c>
      <c r="O1738" s="39">
        <v>3.0711319120958436</v>
      </c>
      <c r="P1738" s="39">
        <v>2.7387292110896877</v>
      </c>
      <c r="Q1738" s="39">
        <v>1.6192258139712647</v>
      </c>
    </row>
    <row r="1739" spans="1:17" ht="15">
      <c r="A1739" s="22" t="s">
        <v>2405</v>
      </c>
      <c r="B1739" s="21" t="s">
        <v>9793</v>
      </c>
      <c r="C1739" s="38">
        <v>5.3622740996999996</v>
      </c>
      <c r="D1739" s="38">
        <v>7.0997355924000001</v>
      </c>
      <c r="E1739" s="38">
        <v>27.276521024499999</v>
      </c>
      <c r="F1739" s="38">
        <v>49.9893819706</v>
      </c>
      <c r="G1739" s="38">
        <v>15.629431603900001</v>
      </c>
      <c r="H1739" s="38">
        <v>5.6197917516000002</v>
      </c>
      <c r="I1739" s="38">
        <v>22.465528340399999</v>
      </c>
      <c r="J1739" s="37" t="s">
        <v>10479</v>
      </c>
      <c r="K1739" s="39">
        <v>5.3622740996999996</v>
      </c>
      <c r="L1739" s="39">
        <v>12.837831208690835</v>
      </c>
      <c r="M1739" s="39">
        <v>14.087941862623461</v>
      </c>
      <c r="N1739" s="39">
        <v>7.1611077731312536</v>
      </c>
      <c r="O1739" s="39">
        <v>11.571707929102455</v>
      </c>
      <c r="P1739" s="39">
        <v>12.773720425103617</v>
      </c>
      <c r="Q1739" s="39">
        <v>22.527564563000983</v>
      </c>
    </row>
    <row r="1740" spans="1:17" ht="15">
      <c r="A1740" s="22" t="s">
        <v>2567</v>
      </c>
      <c r="B1740" s="21" t="s">
        <v>2404</v>
      </c>
      <c r="C1740" s="38">
        <v>4.5035954066999997</v>
      </c>
      <c r="D1740" s="38">
        <v>4.9695319960999997</v>
      </c>
      <c r="E1740" s="38">
        <v>22.915019607800001</v>
      </c>
      <c r="F1740" s="38">
        <v>42.797131303900002</v>
      </c>
      <c r="G1740" s="38">
        <v>11.806129092600001</v>
      </c>
      <c r="H1740" s="38">
        <v>5.7765811471999999</v>
      </c>
      <c r="I1740" s="38">
        <v>13.6721987122</v>
      </c>
      <c r="J1740" s="37" t="s">
        <v>10479</v>
      </c>
      <c r="K1740" s="39">
        <v>4.5035954066999997</v>
      </c>
      <c r="L1740" s="39">
        <v>8.985970269148277</v>
      </c>
      <c r="M1740" s="39">
        <v>11.835287342018381</v>
      </c>
      <c r="N1740" s="39">
        <v>6.1307993331128339</v>
      </c>
      <c r="O1740" s="39">
        <v>8.7410138190026476</v>
      </c>
      <c r="P1740" s="39">
        <v>13.130100873622045</v>
      </c>
      <c r="Q1740" s="39">
        <v>13.709953068558923</v>
      </c>
    </row>
    <row r="1741" spans="1:17" ht="15">
      <c r="A1741" s="22" t="s">
        <v>2566</v>
      </c>
      <c r="B1741" s="21" t="s">
        <v>8368</v>
      </c>
      <c r="C1741" s="38">
        <v>31.905042866700001</v>
      </c>
      <c r="D1741" s="38">
        <v>14.7880160997</v>
      </c>
      <c r="E1741" s="38">
        <v>88.613611628599998</v>
      </c>
      <c r="F1741" s="38">
        <v>168.01332419260001</v>
      </c>
      <c r="G1741" s="38">
        <v>54.082884159300001</v>
      </c>
      <c r="H1741" s="38">
        <v>21.244065685999999</v>
      </c>
      <c r="I1741" s="38">
        <v>82.243753550999998</v>
      </c>
      <c r="J1741" s="37" t="s">
        <v>10479</v>
      </c>
      <c r="K1741" s="39">
        <v>31.905042866700001</v>
      </c>
      <c r="L1741" s="39">
        <v>26.739876736053979</v>
      </c>
      <c r="M1741" s="39">
        <v>45.767691845287111</v>
      </c>
      <c r="N1741" s="39">
        <v>24.068341604480295</v>
      </c>
      <c r="O1741" s="39">
        <v>40.041848949819659</v>
      </c>
      <c r="P1741" s="39">
        <v>48.28751095416321</v>
      </c>
      <c r="Q1741" s="39">
        <v>82.470861132247279</v>
      </c>
    </row>
    <row r="1742" spans="1:17" ht="15">
      <c r="A1742" s="22" t="s">
        <v>2564</v>
      </c>
      <c r="B1742" s="21" t="s">
        <v>2565</v>
      </c>
      <c r="C1742" s="38">
        <v>1.9882718740000001</v>
      </c>
      <c r="D1742" s="38">
        <v>3.5570612159000001</v>
      </c>
      <c r="E1742" s="38">
        <v>7.3476958770999996</v>
      </c>
      <c r="F1742" s="38">
        <v>35.446244845700001</v>
      </c>
      <c r="G1742" s="38">
        <v>4.4354172629999997</v>
      </c>
      <c r="H1742" s="38">
        <v>5.1010951334000003</v>
      </c>
      <c r="I1742" s="38">
        <v>3.1477885164999999</v>
      </c>
      <c r="J1742" s="37" t="s">
        <v>10479</v>
      </c>
      <c r="K1742" s="39">
        <v>1.9882718740000001</v>
      </c>
      <c r="L1742" s="39">
        <v>6.4319228363359615</v>
      </c>
      <c r="M1742" s="39">
        <v>3.7949822210774546</v>
      </c>
      <c r="N1742" s="39">
        <v>5.0777659072108996</v>
      </c>
      <c r="O1742" s="39">
        <v>3.2838912131857585</v>
      </c>
      <c r="P1742" s="39">
        <v>11.594729124501219</v>
      </c>
      <c r="Q1742" s="39">
        <v>3.1564808074691486</v>
      </c>
    </row>
    <row r="1743" spans="1:17" ht="15">
      <c r="A1743" s="22" t="s">
        <v>2562</v>
      </c>
      <c r="B1743" s="21" t="s">
        <v>2563</v>
      </c>
      <c r="C1743" s="38">
        <v>4.8719504258999997</v>
      </c>
      <c r="D1743" s="38">
        <v>7.8869987586999999</v>
      </c>
      <c r="E1743" s="38">
        <v>13.430892571699999</v>
      </c>
      <c r="F1743" s="38">
        <v>46.262784458600002</v>
      </c>
      <c r="G1743" s="38">
        <v>10.078640113200001</v>
      </c>
      <c r="H1743" s="38">
        <v>5.0283039509999998</v>
      </c>
      <c r="I1743" s="38">
        <v>5.1470438675999999</v>
      </c>
      <c r="J1743" s="37" t="s">
        <v>10479</v>
      </c>
      <c r="K1743" s="39">
        <v>4.8719504258999997</v>
      </c>
      <c r="L1743" s="39">
        <v>14.261370369303773</v>
      </c>
      <c r="M1743" s="39">
        <v>6.9368682884190997</v>
      </c>
      <c r="N1743" s="39">
        <v>6.6272630773474601</v>
      </c>
      <c r="O1743" s="39">
        <v>7.4620167046500043</v>
      </c>
      <c r="P1743" s="39">
        <v>11.42927562471173</v>
      </c>
      <c r="Q1743" s="39">
        <v>5.1612568945214843</v>
      </c>
    </row>
    <row r="1744" spans="1:17" ht="15">
      <c r="A1744" s="22" t="s">
        <v>2560</v>
      </c>
      <c r="B1744" s="21" t="s">
        <v>2561</v>
      </c>
      <c r="C1744" s="38">
        <v>2.5912745981</v>
      </c>
      <c r="D1744" s="38">
        <v>2.5964535190000002</v>
      </c>
      <c r="E1744" s="38">
        <v>7.5613978031000002</v>
      </c>
      <c r="F1744" s="38">
        <v>32.943164052599997</v>
      </c>
      <c r="G1744" s="38">
        <v>4.9367079003000001</v>
      </c>
      <c r="H1744" s="38">
        <v>2.2987012372</v>
      </c>
      <c r="I1744" s="38">
        <v>2.0571282875999999</v>
      </c>
      <c r="J1744" s="37" t="s">
        <v>10445</v>
      </c>
      <c r="K1744" s="39">
        <v>2.5912745981</v>
      </c>
      <c r="L1744" s="39">
        <v>4.6949399149194919</v>
      </c>
      <c r="M1744" s="39">
        <v>3.9053562789242928</v>
      </c>
      <c r="N1744" s="39">
        <v>4.7191931340010607</v>
      </c>
      <c r="O1744" s="39">
        <v>3.6550364339103414</v>
      </c>
      <c r="P1744" s="39">
        <v>5.2249208231733357</v>
      </c>
      <c r="Q1744" s="39">
        <v>2.0628088336541448</v>
      </c>
    </row>
    <row r="1745" spans="1:17" ht="15">
      <c r="A1745" s="22" t="s">
        <v>2225</v>
      </c>
      <c r="B1745" s="21" t="s">
        <v>9479</v>
      </c>
      <c r="C1745" s="38">
        <v>5.5332036306000001</v>
      </c>
      <c r="D1745" s="38">
        <v>3.0692506437999998</v>
      </c>
      <c r="E1745" s="38">
        <v>8.2432550281000001</v>
      </c>
      <c r="F1745" s="38">
        <v>28.489020930500001</v>
      </c>
      <c r="G1745" s="38">
        <v>6.9857450142999999</v>
      </c>
      <c r="H1745" s="38">
        <v>2.1431790969</v>
      </c>
      <c r="I1745" s="38">
        <v>6.0344899522000004</v>
      </c>
      <c r="J1745" s="37" t="s">
        <v>10479</v>
      </c>
      <c r="K1745" s="39">
        <v>5.5332036306000001</v>
      </c>
      <c r="L1745" s="39">
        <v>5.5498576234936117</v>
      </c>
      <c r="M1745" s="39">
        <v>4.257526005253454</v>
      </c>
      <c r="N1745" s="39">
        <v>4.0811256549298331</v>
      </c>
      <c r="O1745" s="39">
        <v>5.1721011372219099</v>
      </c>
      <c r="P1745" s="39">
        <v>4.8714208310178719</v>
      </c>
      <c r="Q1745" s="39">
        <v>6.0511535692886254</v>
      </c>
    </row>
    <row r="1746" spans="1:17" ht="15">
      <c r="A1746" s="22" t="s">
        <v>2224</v>
      </c>
      <c r="B1746" s="21" t="s">
        <v>10397</v>
      </c>
      <c r="C1746" s="38">
        <v>4.5247029468999997</v>
      </c>
      <c r="D1746" s="38">
        <v>7.3057581797999998</v>
      </c>
      <c r="E1746" s="38">
        <v>33.684925465399999</v>
      </c>
      <c r="F1746" s="38">
        <v>88.262550377699995</v>
      </c>
      <c r="G1746" s="38">
        <v>13.7082230431</v>
      </c>
      <c r="H1746" s="38">
        <v>10.0135259674</v>
      </c>
      <c r="I1746" s="38">
        <v>23.582384732400001</v>
      </c>
      <c r="J1746" s="37" t="s">
        <v>10479</v>
      </c>
      <c r="K1746" s="39">
        <v>4.5247029468999997</v>
      </c>
      <c r="L1746" s="39">
        <v>13.21036384287093</v>
      </c>
      <c r="M1746" s="39">
        <v>17.397793185469428</v>
      </c>
      <c r="N1746" s="39">
        <v>12.64383776454498</v>
      </c>
      <c r="O1746" s="39">
        <v>10.149284842972987</v>
      </c>
      <c r="P1746" s="39">
        <v>22.760626519775546</v>
      </c>
      <c r="Q1746" s="39">
        <v>23.64750503789891</v>
      </c>
    </row>
    <row r="1747" spans="1:17" ht="15">
      <c r="A1747" s="22" t="s">
        <v>2223</v>
      </c>
      <c r="B1747" s="21" t="s">
        <v>10397</v>
      </c>
      <c r="C1747" s="38">
        <v>8.9676343785999997</v>
      </c>
      <c r="D1747" s="38">
        <v>8.0828024589999998</v>
      </c>
      <c r="E1747" s="38">
        <v>23.665906490600001</v>
      </c>
      <c r="F1747" s="38">
        <v>40.991351296399998</v>
      </c>
      <c r="G1747" s="38">
        <v>19.0485889122</v>
      </c>
      <c r="H1747" s="38">
        <v>7.6946491686999998</v>
      </c>
      <c r="I1747" s="38">
        <v>10.3655583264</v>
      </c>
      <c r="J1747" s="37" t="s">
        <v>10479</v>
      </c>
      <c r="K1747" s="39">
        <v>8.9676343785999997</v>
      </c>
      <c r="L1747" s="39">
        <v>14.615425083282037</v>
      </c>
      <c r="M1747" s="39">
        <v>12.223109921767144</v>
      </c>
      <c r="N1747" s="39">
        <v>5.8721166941500522</v>
      </c>
      <c r="O1747" s="39">
        <v>14.103181288980172</v>
      </c>
      <c r="P1747" s="39">
        <v>17.489846883071067</v>
      </c>
      <c r="Q1747" s="39">
        <v>10.394181738855591</v>
      </c>
    </row>
    <row r="1748" spans="1:17" ht="15">
      <c r="A1748" s="22" t="s">
        <v>2558</v>
      </c>
      <c r="B1748" s="21" t="s">
        <v>2222</v>
      </c>
      <c r="C1748" s="38">
        <v>4.6771376857</v>
      </c>
      <c r="D1748" s="38">
        <v>3.6801128658</v>
      </c>
      <c r="E1748" s="38">
        <v>6.6441973371999996</v>
      </c>
      <c r="F1748" s="38">
        <v>27.3417199296</v>
      </c>
      <c r="G1748" s="38">
        <v>6.6961659409000003</v>
      </c>
      <c r="H1748" s="38">
        <v>1.3829129491000001</v>
      </c>
      <c r="I1748" s="38">
        <v>3.7695696880999998</v>
      </c>
      <c r="J1748" s="37" t="s">
        <v>10445</v>
      </c>
      <c r="K1748" s="39">
        <v>4.6771376857</v>
      </c>
      <c r="L1748" s="39">
        <v>6.6544263776027863</v>
      </c>
      <c r="M1748" s="39">
        <v>3.431635058085162</v>
      </c>
      <c r="N1748" s="39">
        <v>3.9167718303416783</v>
      </c>
      <c r="O1748" s="39">
        <v>4.957702780027093</v>
      </c>
      <c r="P1748" s="39">
        <v>3.1433448364042311</v>
      </c>
      <c r="Q1748" s="39">
        <v>3.7799789631785816</v>
      </c>
    </row>
    <row r="1749" spans="1:17" ht="15">
      <c r="A1749" s="22" t="s">
        <v>2393</v>
      </c>
      <c r="B1749" s="21" t="s">
        <v>2394</v>
      </c>
      <c r="C1749" s="38">
        <v>3.2393350303999999</v>
      </c>
      <c r="D1749" s="38">
        <v>4.6493111236000004</v>
      </c>
      <c r="E1749" s="38">
        <v>8.6666007076000007</v>
      </c>
      <c r="F1749" s="38">
        <v>54.435939839299998</v>
      </c>
      <c r="G1749" s="38">
        <v>7.5803719874000004</v>
      </c>
      <c r="H1749" s="38">
        <v>2.8923926258999999</v>
      </c>
      <c r="I1749" s="38">
        <v>4.4941087991000002</v>
      </c>
      <c r="J1749" s="37" t="s">
        <v>10479</v>
      </c>
      <c r="K1749" s="39">
        <v>3.2393350303999999</v>
      </c>
      <c r="L1749" s="39">
        <v>8.406942859302859</v>
      </c>
      <c r="M1749" s="39">
        <v>4.4761781315723432</v>
      </c>
      <c r="N1749" s="39">
        <v>7.7980886451082805</v>
      </c>
      <c r="O1749" s="39">
        <v>5.6123506506950998</v>
      </c>
      <c r="P1749" s="39">
        <v>6.5743743533483983</v>
      </c>
      <c r="Q1749" s="39">
        <v>4.5065188136622947</v>
      </c>
    </row>
    <row r="1750" spans="1:17" ht="15">
      <c r="A1750" s="22" t="s">
        <v>2391</v>
      </c>
      <c r="B1750" s="21" t="s">
        <v>2392</v>
      </c>
      <c r="C1750" s="38">
        <v>38.293891533699998</v>
      </c>
      <c r="D1750" s="38">
        <v>41.163154192199997</v>
      </c>
      <c r="E1750" s="38">
        <v>255.12326949589999</v>
      </c>
      <c r="F1750" s="38">
        <v>521.56479479899997</v>
      </c>
      <c r="G1750" s="38">
        <v>188.42330728690001</v>
      </c>
      <c r="H1750" s="38">
        <v>53.381217014900002</v>
      </c>
      <c r="I1750" s="38">
        <v>138.15118749269999</v>
      </c>
      <c r="J1750" s="37" t="s">
        <v>10479</v>
      </c>
      <c r="K1750" s="39">
        <v>38.293891533699998</v>
      </c>
      <c r="L1750" s="39">
        <v>74.431733218693282</v>
      </c>
      <c r="M1750" s="39">
        <v>131.76760281240962</v>
      </c>
      <c r="N1750" s="39">
        <v>74.715500752206964</v>
      </c>
      <c r="O1750" s="39">
        <v>139.50471995510449</v>
      </c>
      <c r="P1750" s="39">
        <v>121.33487720536638</v>
      </c>
      <c r="Q1750" s="39">
        <v>138.53267764463536</v>
      </c>
    </row>
    <row r="1751" spans="1:17" ht="15">
      <c r="A1751" s="22" t="s">
        <v>2389</v>
      </c>
      <c r="B1751" s="21" t="s">
        <v>2390</v>
      </c>
      <c r="C1751" s="38">
        <v>0</v>
      </c>
      <c r="D1751" s="38">
        <v>0.78854788919999996</v>
      </c>
      <c r="E1751" s="38">
        <v>2.1713188911999999</v>
      </c>
      <c r="F1751" s="38">
        <v>10.673312037900001</v>
      </c>
      <c r="G1751" s="38">
        <v>1.6248216808</v>
      </c>
      <c r="H1751" s="38">
        <v>1.6553663636</v>
      </c>
      <c r="I1751" s="38">
        <v>2.0443060681</v>
      </c>
      <c r="J1751" s="37" t="s">
        <v>10445</v>
      </c>
      <c r="K1751" s="39">
        <v>0</v>
      </c>
      <c r="L1751" s="39">
        <v>1.4258622127217799</v>
      </c>
      <c r="M1751" s="39">
        <v>1.1214558585739716</v>
      </c>
      <c r="N1751" s="39">
        <v>1.5289794509684691</v>
      </c>
      <c r="O1751" s="39">
        <v>1.2029843697194529</v>
      </c>
      <c r="P1751" s="39">
        <v>3.7626282368428714</v>
      </c>
      <c r="Q1751" s="39">
        <v>2.0499512069270773</v>
      </c>
    </row>
    <row r="1752" spans="1:17" ht="15">
      <c r="A1752" s="22" t="s">
        <v>2387</v>
      </c>
      <c r="B1752" s="21" t="s">
        <v>2388</v>
      </c>
      <c r="C1752" s="38">
        <v>2.4378624449999999</v>
      </c>
      <c r="D1752" s="38">
        <v>1.7874674358</v>
      </c>
      <c r="E1752" s="38">
        <v>2.3074401134000002</v>
      </c>
      <c r="F1752" s="38">
        <v>17.593238860300001</v>
      </c>
      <c r="G1752" s="38">
        <v>2.6137428642999998</v>
      </c>
      <c r="H1752" s="38">
        <v>1.2796926982000001</v>
      </c>
      <c r="I1752" s="38">
        <v>2.7008850574999999</v>
      </c>
      <c r="J1752" s="37" t="s">
        <v>10445</v>
      </c>
      <c r="K1752" s="39">
        <v>2.4378624449999999</v>
      </c>
      <c r="L1752" s="39">
        <v>3.2321211027064081</v>
      </c>
      <c r="M1752" s="39">
        <v>1.1917605672609919</v>
      </c>
      <c r="N1752" s="39">
        <v>2.5202767986038577</v>
      </c>
      <c r="O1752" s="39">
        <v>1.9351611622209051</v>
      </c>
      <c r="P1752" s="39">
        <v>2.9087264225047731</v>
      </c>
      <c r="Q1752" s="39">
        <v>2.7083432709952699</v>
      </c>
    </row>
    <row r="1753" spans="1:17" ht="15">
      <c r="A1753" s="22" t="s">
        <v>2386</v>
      </c>
      <c r="B1753" s="21" t="s">
        <v>10397</v>
      </c>
      <c r="C1753" s="38">
        <v>0</v>
      </c>
      <c r="D1753" s="38">
        <v>0</v>
      </c>
      <c r="E1753" s="38">
        <v>1.5093224220000001</v>
      </c>
      <c r="F1753" s="38">
        <v>13.668001281</v>
      </c>
      <c r="G1753" s="38">
        <v>6.3364997129000002</v>
      </c>
      <c r="H1753" s="38">
        <v>0</v>
      </c>
      <c r="I1753" s="38">
        <v>0</v>
      </c>
      <c r="J1753" s="37" t="s">
        <v>10445</v>
      </c>
      <c r="K1753" s="39">
        <v>0</v>
      </c>
      <c r="L1753" s="39">
        <v>0</v>
      </c>
      <c r="M1753" s="39">
        <v>0.77954393501983665</v>
      </c>
      <c r="N1753" s="39">
        <v>1.9579764013506216</v>
      </c>
      <c r="O1753" s="39">
        <v>4.6914133430305842</v>
      </c>
      <c r="P1753" s="39">
        <v>0</v>
      </c>
      <c r="Q1753" s="39">
        <v>0</v>
      </c>
    </row>
    <row r="1754" spans="1:17" ht="15">
      <c r="A1754" s="22" t="s">
        <v>2384</v>
      </c>
      <c r="B1754" s="21" t="s">
        <v>2385</v>
      </c>
      <c r="C1754" s="38">
        <v>14.098880252600001</v>
      </c>
      <c r="D1754" s="38">
        <v>4.6227347830000003</v>
      </c>
      <c r="E1754" s="38">
        <v>14.278427156999999</v>
      </c>
      <c r="F1754" s="38">
        <v>48.448743103399998</v>
      </c>
      <c r="G1754" s="38">
        <v>9.6633367454000005</v>
      </c>
      <c r="H1754" s="38">
        <v>2.8053611850000002</v>
      </c>
      <c r="I1754" s="38">
        <v>3.7072114025</v>
      </c>
      <c r="J1754" s="37" t="s">
        <v>10479</v>
      </c>
      <c r="K1754" s="39">
        <v>14.098880252600001</v>
      </c>
      <c r="L1754" s="39">
        <v>8.3588871859151492</v>
      </c>
      <c r="M1754" s="39">
        <v>7.3746080556549742</v>
      </c>
      <c r="N1754" s="39">
        <v>6.9404072856960886</v>
      </c>
      <c r="O1754" s="39">
        <v>7.1545346799706788</v>
      </c>
      <c r="P1754" s="39">
        <v>6.3765529138023496</v>
      </c>
      <c r="Q1754" s="39">
        <v>3.7174484816512088</v>
      </c>
    </row>
    <row r="1755" spans="1:17" ht="15">
      <c r="A1755" s="22" t="s">
        <v>2383</v>
      </c>
      <c r="B1755" s="21" t="s">
        <v>8488</v>
      </c>
      <c r="C1755" s="38">
        <v>10.669601096199999</v>
      </c>
      <c r="D1755" s="38">
        <v>6.6680325736999997</v>
      </c>
      <c r="E1755" s="38">
        <v>20.6180061628</v>
      </c>
      <c r="F1755" s="38">
        <v>98.415502104799998</v>
      </c>
      <c r="G1755" s="38">
        <v>11.969028597199999</v>
      </c>
      <c r="H1755" s="38">
        <v>7.0449602387999999</v>
      </c>
      <c r="I1755" s="38">
        <v>12.559541322299999</v>
      </c>
      <c r="J1755" s="37" t="s">
        <v>10479</v>
      </c>
      <c r="K1755" s="39">
        <v>10.669601096199999</v>
      </c>
      <c r="L1755" s="39">
        <v>12.057220379706505</v>
      </c>
      <c r="M1755" s="39">
        <v>10.648912003251452</v>
      </c>
      <c r="N1755" s="39">
        <v>14.09827426019765</v>
      </c>
      <c r="O1755" s="39">
        <v>8.8616212433031123</v>
      </c>
      <c r="P1755" s="39">
        <v>16.013111601649907</v>
      </c>
      <c r="Q1755" s="39">
        <v>12.594223190869069</v>
      </c>
    </row>
    <row r="1756" spans="1:17" ht="15">
      <c r="A1756" s="22" t="s">
        <v>2382</v>
      </c>
      <c r="B1756" s="21" t="s">
        <v>10397</v>
      </c>
      <c r="C1756" s="38">
        <v>77.700104810799999</v>
      </c>
      <c r="D1756" s="38">
        <v>43.241320636799998</v>
      </c>
      <c r="E1756" s="38">
        <v>175.08554298679999</v>
      </c>
      <c r="F1756" s="38">
        <v>1443.3498977068</v>
      </c>
      <c r="G1756" s="38">
        <v>101.166767984</v>
      </c>
      <c r="H1756" s="38">
        <v>57.179150573500003</v>
      </c>
      <c r="I1756" s="38">
        <v>149.6783679852</v>
      </c>
      <c r="J1756" s="37" t="s">
        <v>10479</v>
      </c>
      <c r="K1756" s="39">
        <v>77.700104810799999</v>
      </c>
      <c r="L1756" s="39">
        <v>78.189499925935024</v>
      </c>
      <c r="M1756" s="39">
        <v>90.42923576538162</v>
      </c>
      <c r="N1756" s="39">
        <v>206.76359187427471</v>
      </c>
      <c r="O1756" s="39">
        <v>74.901782797398994</v>
      </c>
      <c r="P1756" s="39">
        <v>129.96753542741936</v>
      </c>
      <c r="Q1756" s="39">
        <v>150.09168924852341</v>
      </c>
    </row>
    <row r="1757" spans="1:17" ht="15">
      <c r="A1757" s="22" t="s">
        <v>2381</v>
      </c>
      <c r="B1757" s="21" t="s">
        <v>10397</v>
      </c>
      <c r="C1757" s="38">
        <v>250.851036322</v>
      </c>
      <c r="D1757" s="38">
        <v>72.137195430099993</v>
      </c>
      <c r="E1757" s="38">
        <v>307.00245147179999</v>
      </c>
      <c r="F1757" s="38">
        <v>2639.0387469132002</v>
      </c>
      <c r="G1757" s="38">
        <v>255.24845003199999</v>
      </c>
      <c r="H1757" s="38">
        <v>67.766054669300004</v>
      </c>
      <c r="I1757" s="38">
        <v>106.7120929622</v>
      </c>
      <c r="J1757" s="37" t="s">
        <v>10479</v>
      </c>
      <c r="K1757" s="39">
        <v>250.851036322</v>
      </c>
      <c r="L1757" s="39">
        <v>130.43938422035137</v>
      </c>
      <c r="M1757" s="39">
        <v>158.56247518269717</v>
      </c>
      <c r="N1757" s="39">
        <v>378.04910041154989</v>
      </c>
      <c r="O1757" s="39">
        <v>188.98067364070883</v>
      </c>
      <c r="P1757" s="39">
        <v>154.03144367608914</v>
      </c>
      <c r="Q1757" s="39">
        <v>107.00676732075115</v>
      </c>
    </row>
    <row r="1758" spans="1:17" ht="15">
      <c r="A1758" s="22" t="s">
        <v>2379</v>
      </c>
      <c r="B1758" s="21" t="s">
        <v>2380</v>
      </c>
      <c r="C1758" s="38">
        <v>8.6299748453999996</v>
      </c>
      <c r="D1758" s="38">
        <v>6.1072227230999996</v>
      </c>
      <c r="E1758" s="38">
        <v>19.5288869273</v>
      </c>
      <c r="F1758" s="38">
        <v>62.733961933099998</v>
      </c>
      <c r="G1758" s="38">
        <v>10.651530537499999</v>
      </c>
      <c r="H1758" s="38">
        <v>2.1743960079</v>
      </c>
      <c r="I1758" s="38">
        <v>6.0688110627</v>
      </c>
      <c r="J1758" s="37" t="s">
        <v>10479</v>
      </c>
      <c r="K1758" s="39">
        <v>8.6299748453999996</v>
      </c>
      <c r="L1758" s="39">
        <v>11.043156953192312</v>
      </c>
      <c r="M1758" s="39">
        <v>10.086397140838928</v>
      </c>
      <c r="N1758" s="39">
        <v>8.9868016912602453</v>
      </c>
      <c r="O1758" s="39">
        <v>7.8861729269226659</v>
      </c>
      <c r="P1758" s="39">
        <v>4.9423765018460326</v>
      </c>
      <c r="Q1758" s="39">
        <v>6.0855694539697005</v>
      </c>
    </row>
    <row r="1759" spans="1:17" ht="15">
      <c r="A1759" s="22" t="s">
        <v>2378</v>
      </c>
      <c r="B1759" s="21" t="s">
        <v>6985</v>
      </c>
      <c r="C1759" s="38">
        <v>6.0961860667999996</v>
      </c>
      <c r="D1759" s="38">
        <v>3.4970349697000001</v>
      </c>
      <c r="E1759" s="38">
        <v>12.469317222700001</v>
      </c>
      <c r="F1759" s="38">
        <v>46.511254879399999</v>
      </c>
      <c r="G1759" s="38">
        <v>6.5492086877000002</v>
      </c>
      <c r="H1759" s="38">
        <v>1.2735648224</v>
      </c>
      <c r="I1759" s="38">
        <v>3.2864212859999999</v>
      </c>
      <c r="J1759" s="37" t="s">
        <v>10479</v>
      </c>
      <c r="K1759" s="39">
        <v>6.0961860667999996</v>
      </c>
      <c r="L1759" s="39">
        <v>6.3233826228621206</v>
      </c>
      <c r="M1759" s="39">
        <v>6.4402280606907851</v>
      </c>
      <c r="N1759" s="39">
        <v>6.6628571053518577</v>
      </c>
      <c r="O1759" s="39">
        <v>4.848898668963372</v>
      </c>
      <c r="P1759" s="39">
        <v>2.8947978330251587</v>
      </c>
      <c r="Q1759" s="39">
        <v>3.2954963969597664</v>
      </c>
    </row>
    <row r="1760" spans="1:17" ht="15">
      <c r="A1760" s="22" t="s">
        <v>2377</v>
      </c>
      <c r="B1760" s="21" t="s">
        <v>10094</v>
      </c>
      <c r="C1760" s="38">
        <v>4.9662326576</v>
      </c>
      <c r="D1760" s="38">
        <v>3.5704426871999999</v>
      </c>
      <c r="E1760" s="38">
        <v>4.8327962284000003</v>
      </c>
      <c r="F1760" s="38">
        <v>26.1407082303</v>
      </c>
      <c r="G1760" s="38">
        <v>5.1088658277999999</v>
      </c>
      <c r="H1760" s="38">
        <v>1.7064184472999999</v>
      </c>
      <c r="I1760" s="38">
        <v>1.8248944147999999</v>
      </c>
      <c r="J1760" s="37" t="s">
        <v>10445</v>
      </c>
      <c r="K1760" s="39">
        <v>4.9662326576</v>
      </c>
      <c r="L1760" s="39">
        <v>6.4561193810716881</v>
      </c>
      <c r="M1760" s="39">
        <v>2.4960717035156859</v>
      </c>
      <c r="N1760" s="39">
        <v>3.7447238098132987</v>
      </c>
      <c r="O1760" s="39">
        <v>3.782498603053619</v>
      </c>
      <c r="P1760" s="39">
        <v>3.8786690214710782</v>
      </c>
      <c r="Q1760" s="39">
        <v>1.8299336711408465</v>
      </c>
    </row>
    <row r="1761" spans="1:17" ht="15">
      <c r="A1761" s="22" t="s">
        <v>2375</v>
      </c>
      <c r="B1761" s="21" t="s">
        <v>2376</v>
      </c>
      <c r="C1761" s="38">
        <v>3.9895368191</v>
      </c>
      <c r="D1761" s="38">
        <v>4.4421582308999996</v>
      </c>
      <c r="E1761" s="38">
        <v>18.286438830800002</v>
      </c>
      <c r="F1761" s="38">
        <v>34.999327921099997</v>
      </c>
      <c r="G1761" s="38">
        <v>7.4272127501999998</v>
      </c>
      <c r="H1761" s="38">
        <v>2.8952276817999998</v>
      </c>
      <c r="I1761" s="38">
        <v>3.2570734747999999</v>
      </c>
      <c r="J1761" s="37" t="s">
        <v>10479</v>
      </c>
      <c r="K1761" s="39">
        <v>3.9895368191</v>
      </c>
      <c r="L1761" s="39">
        <v>8.0323663928607232</v>
      </c>
      <c r="M1761" s="39">
        <v>9.4446900648119918</v>
      </c>
      <c r="N1761" s="39">
        <v>5.0137439062071811</v>
      </c>
      <c r="O1761" s="39">
        <v>5.4989547189402757</v>
      </c>
      <c r="P1761" s="39">
        <v>6.5808184019994593</v>
      </c>
      <c r="Q1761" s="39">
        <v>3.2660675448280392</v>
      </c>
    </row>
    <row r="1762" spans="1:17" ht="15">
      <c r="A1762" s="22" t="s">
        <v>2374</v>
      </c>
      <c r="B1762" s="21" t="s">
        <v>10397</v>
      </c>
      <c r="C1762" s="38">
        <v>37.314605595700002</v>
      </c>
      <c r="D1762" s="38">
        <v>60.8065367102</v>
      </c>
      <c r="E1762" s="38">
        <v>119.47047365669999</v>
      </c>
      <c r="F1762" s="38">
        <v>1452.8387727795</v>
      </c>
      <c r="G1762" s="38">
        <v>93.845113121899999</v>
      </c>
      <c r="H1762" s="38">
        <v>73.103576039199993</v>
      </c>
      <c r="I1762" s="38">
        <v>28.619303219599999</v>
      </c>
      <c r="J1762" s="37" t="s">
        <v>10479</v>
      </c>
      <c r="K1762" s="39">
        <v>37.314605595700002</v>
      </c>
      <c r="L1762" s="39">
        <v>109.95114458998151</v>
      </c>
      <c r="M1762" s="39">
        <v>61.704829793502952</v>
      </c>
      <c r="N1762" s="39">
        <v>208.12289767808215</v>
      </c>
      <c r="O1762" s="39">
        <v>69.480980955777767</v>
      </c>
      <c r="P1762" s="39">
        <v>166.16356684999627</v>
      </c>
      <c r="Q1762" s="39">
        <v>28.69833245222318</v>
      </c>
    </row>
    <row r="1763" spans="1:17" ht="15">
      <c r="A1763" s="22" t="s">
        <v>2373</v>
      </c>
      <c r="B1763" s="21" t="s">
        <v>10397</v>
      </c>
      <c r="C1763" s="38">
        <v>1.6451440825000001</v>
      </c>
      <c r="D1763" s="38">
        <v>2.5159541281000002</v>
      </c>
      <c r="E1763" s="38">
        <v>3.3399447100000001</v>
      </c>
      <c r="F1763" s="38">
        <v>21.175151507900001</v>
      </c>
      <c r="G1763" s="38">
        <v>2.1552336247000001</v>
      </c>
      <c r="H1763" s="38">
        <v>1.2723922346000001</v>
      </c>
      <c r="I1763" s="38">
        <v>1.4845574495</v>
      </c>
      <c r="J1763" s="37" t="s">
        <v>10445</v>
      </c>
      <c r="K1763" s="39">
        <v>1.6451440825000001</v>
      </c>
      <c r="L1763" s="39">
        <v>4.5493799036589486</v>
      </c>
      <c r="M1763" s="39">
        <v>1.7250347599898619</v>
      </c>
      <c r="N1763" s="39">
        <v>3.0333950147580637</v>
      </c>
      <c r="O1763" s="39">
        <v>1.5956904035963806</v>
      </c>
      <c r="P1763" s="39">
        <v>2.8921325547740877</v>
      </c>
      <c r="Q1763" s="39">
        <v>1.4886569006682824</v>
      </c>
    </row>
    <row r="1764" spans="1:17" ht="15">
      <c r="A1764" s="22" t="s">
        <v>2534</v>
      </c>
      <c r="B1764" s="21" t="s">
        <v>2372</v>
      </c>
      <c r="C1764" s="38">
        <v>36.5781585824</v>
      </c>
      <c r="D1764" s="38">
        <v>26.357242407299999</v>
      </c>
      <c r="E1764" s="38">
        <v>249.49755120789999</v>
      </c>
      <c r="F1764" s="38">
        <v>277.16943215129999</v>
      </c>
      <c r="G1764" s="38">
        <v>112.17930456480001</v>
      </c>
      <c r="H1764" s="38">
        <v>26.4465462816</v>
      </c>
      <c r="I1764" s="38">
        <v>62.7985184813</v>
      </c>
      <c r="J1764" s="37" t="s">
        <v>10479</v>
      </c>
      <c r="K1764" s="39">
        <v>36.5781585824</v>
      </c>
      <c r="L1764" s="39">
        <v>47.65949727954343</v>
      </c>
      <c r="M1764" s="39">
        <v>128.86199794785765</v>
      </c>
      <c r="N1764" s="39">
        <v>39.705235328181971</v>
      </c>
      <c r="O1764" s="39">
        <v>83.055237132857727</v>
      </c>
      <c r="P1764" s="39">
        <v>60.112688039470811</v>
      </c>
      <c r="Q1764" s="39">
        <v>62.971930066039462</v>
      </c>
    </row>
    <row r="1765" spans="1:17" ht="15">
      <c r="A1765" s="22" t="s">
        <v>2532</v>
      </c>
      <c r="B1765" s="21" t="s">
        <v>2533</v>
      </c>
      <c r="C1765" s="38">
        <v>40.117419974100002</v>
      </c>
      <c r="D1765" s="38">
        <v>11.200478088500001</v>
      </c>
      <c r="E1765" s="38">
        <v>87.600687168299999</v>
      </c>
      <c r="F1765" s="38">
        <v>372.14134460000002</v>
      </c>
      <c r="G1765" s="38">
        <v>37.593930660799998</v>
      </c>
      <c r="H1765" s="38">
        <v>15.5174560791</v>
      </c>
      <c r="I1765" s="38">
        <v>26.067215189999999</v>
      </c>
      <c r="J1765" s="37" t="s">
        <v>10479</v>
      </c>
      <c r="K1765" s="39">
        <v>40.117419974100002</v>
      </c>
      <c r="L1765" s="39">
        <v>20.252845375076333</v>
      </c>
      <c r="M1765" s="39">
        <v>45.244530519283764</v>
      </c>
      <c r="N1765" s="39">
        <v>53.310206497169673</v>
      </c>
      <c r="O1765" s="39">
        <v>27.833768785625931</v>
      </c>
      <c r="P1765" s="39">
        <v>35.270994802754814</v>
      </c>
      <c r="Q1765" s="39">
        <v>26.139197096662151</v>
      </c>
    </row>
    <row r="1766" spans="1:17" ht="15">
      <c r="A1766" s="22" t="s">
        <v>2709</v>
      </c>
      <c r="B1766" s="21" t="s">
        <v>2531</v>
      </c>
      <c r="C1766" s="38">
        <v>3.7523416701999999</v>
      </c>
      <c r="D1766" s="38">
        <v>2.5077362433000001</v>
      </c>
      <c r="E1766" s="38">
        <v>16.797018066300001</v>
      </c>
      <c r="F1766" s="38">
        <v>101.9188301539</v>
      </c>
      <c r="G1766" s="38">
        <v>8.9544941869999999</v>
      </c>
      <c r="H1766" s="38">
        <v>3.3895478805999999</v>
      </c>
      <c r="I1766" s="38">
        <v>3.3740241015999999</v>
      </c>
      <c r="J1766" s="37" t="s">
        <v>10479</v>
      </c>
      <c r="K1766" s="39">
        <v>3.7523416701999999</v>
      </c>
      <c r="L1766" s="39">
        <v>4.5345202209874138</v>
      </c>
      <c r="M1766" s="39">
        <v>8.6754250577235439</v>
      </c>
      <c r="N1766" s="39">
        <v>14.600135030130623</v>
      </c>
      <c r="O1766" s="39">
        <v>6.6297223092203703</v>
      </c>
      <c r="P1766" s="39">
        <v>7.7044023885689095</v>
      </c>
      <c r="Q1766" s="39">
        <v>3.3833411186341169</v>
      </c>
    </row>
    <row r="1767" spans="1:17" ht="15">
      <c r="A1767" s="22" t="s">
        <v>2707</v>
      </c>
      <c r="B1767" s="21" t="s">
        <v>2708</v>
      </c>
      <c r="C1767" s="38">
        <v>8.2028624233999992</v>
      </c>
      <c r="D1767" s="38">
        <v>6.0536097652</v>
      </c>
      <c r="E1767" s="38">
        <v>30.3487056164</v>
      </c>
      <c r="F1767" s="38">
        <v>112.5903910137</v>
      </c>
      <c r="G1767" s="38">
        <v>15.006752843999999</v>
      </c>
      <c r="H1767" s="38">
        <v>4.2137845825999998</v>
      </c>
      <c r="I1767" s="38">
        <v>9.3291229399999995</v>
      </c>
      <c r="J1767" s="37" t="s">
        <v>10479</v>
      </c>
      <c r="K1767" s="39">
        <v>8.2028624233999992</v>
      </c>
      <c r="L1767" s="39">
        <v>10.94621332829794</v>
      </c>
      <c r="M1767" s="39">
        <v>15.674682264123332</v>
      </c>
      <c r="N1767" s="39">
        <v>16.128863620324069</v>
      </c>
      <c r="O1767" s="39">
        <v>11.110689452818228</v>
      </c>
      <c r="P1767" s="39">
        <v>9.5778826990198915</v>
      </c>
      <c r="Q1767" s="39">
        <v>9.354884343809811</v>
      </c>
    </row>
    <row r="1768" spans="1:17" ht="15">
      <c r="A1768" s="22" t="s">
        <v>2706</v>
      </c>
      <c r="B1768" s="21" t="s">
        <v>10397</v>
      </c>
      <c r="C1768" s="38">
        <v>100.2848014043</v>
      </c>
      <c r="D1768" s="38">
        <v>23.2737006055</v>
      </c>
      <c r="E1768" s="38">
        <v>115.96015818310001</v>
      </c>
      <c r="F1768" s="38">
        <v>568.66037219149996</v>
      </c>
      <c r="G1768" s="38">
        <v>70.641036546400002</v>
      </c>
      <c r="H1768" s="38">
        <v>26.218871718399999</v>
      </c>
      <c r="I1768" s="38">
        <v>26.7819353123</v>
      </c>
      <c r="J1768" s="37" t="s">
        <v>10479</v>
      </c>
      <c r="K1768" s="39">
        <v>100.2848014043</v>
      </c>
      <c r="L1768" s="39">
        <v>42.083798204379825</v>
      </c>
      <c r="M1768" s="39">
        <v>59.891800915402079</v>
      </c>
      <c r="N1768" s="39">
        <v>81.462063563163198</v>
      </c>
      <c r="O1768" s="39">
        <v>52.301162540038803</v>
      </c>
      <c r="P1768" s="39">
        <v>59.595186440341912</v>
      </c>
      <c r="Q1768" s="39">
        <v>26.855890844328652</v>
      </c>
    </row>
    <row r="1769" spans="1:17" ht="15">
      <c r="A1769" s="22" t="s">
        <v>2705</v>
      </c>
      <c r="B1769" s="21" t="s">
        <v>10397</v>
      </c>
      <c r="C1769" s="38">
        <v>15.8106876845</v>
      </c>
      <c r="D1769" s="38">
        <v>9.0805825447000004</v>
      </c>
      <c r="E1769" s="38">
        <v>34.6968106709</v>
      </c>
      <c r="F1769" s="38">
        <v>203.4351512657</v>
      </c>
      <c r="G1769" s="38">
        <v>21.116746582499999</v>
      </c>
      <c r="H1769" s="38">
        <v>8.6627954623000001</v>
      </c>
      <c r="I1769" s="38">
        <v>15.4713940025</v>
      </c>
      <c r="J1769" s="37" t="s">
        <v>10479</v>
      </c>
      <c r="K1769" s="39">
        <v>15.8106876845</v>
      </c>
      <c r="L1769" s="39">
        <v>16.419623585733536</v>
      </c>
      <c r="M1769" s="39">
        <v>17.920417750894341</v>
      </c>
      <c r="N1769" s="39">
        <v>29.142609602849848</v>
      </c>
      <c r="O1769" s="39">
        <v>15.634402456746299</v>
      </c>
      <c r="P1769" s="39">
        <v>19.69043199933018</v>
      </c>
      <c r="Q1769" s="39">
        <v>15.514116649737307</v>
      </c>
    </row>
    <row r="1770" spans="1:17" ht="15">
      <c r="A1770" s="22" t="s">
        <v>2704</v>
      </c>
      <c r="B1770" s="21" t="s">
        <v>10397</v>
      </c>
      <c r="C1770" s="38">
        <v>0</v>
      </c>
      <c r="D1770" s="38">
        <v>0</v>
      </c>
      <c r="E1770" s="38">
        <v>10.1479210391</v>
      </c>
      <c r="F1770" s="38">
        <v>121.9067423044</v>
      </c>
      <c r="G1770" s="38">
        <v>7.8538223429</v>
      </c>
      <c r="H1770" s="38">
        <v>6.8771598869000004</v>
      </c>
      <c r="I1770" s="38">
        <v>6.9837196707000002</v>
      </c>
      <c r="J1770" s="37" t="s">
        <v>10479</v>
      </c>
      <c r="K1770" s="39">
        <v>0</v>
      </c>
      <c r="L1770" s="39">
        <v>0</v>
      </c>
      <c r="M1770" s="39">
        <v>5.2412593782368138</v>
      </c>
      <c r="N1770" s="39">
        <v>17.463454947824179</v>
      </c>
      <c r="O1770" s="39">
        <v>5.8148076387128631</v>
      </c>
      <c r="P1770" s="39">
        <v>15.631703379219895</v>
      </c>
      <c r="Q1770" s="39">
        <v>7.0030044870421699</v>
      </c>
    </row>
    <row r="1771" spans="1:17" ht="15">
      <c r="A1771" s="22" t="s">
        <v>2703</v>
      </c>
      <c r="B1771" s="21" t="s">
        <v>10397</v>
      </c>
      <c r="C1771" s="38">
        <v>7.2670732686999999</v>
      </c>
      <c r="D1771" s="38">
        <v>6.8327313817000004</v>
      </c>
      <c r="E1771" s="38">
        <v>42.501231838099997</v>
      </c>
      <c r="F1771" s="38">
        <v>99.304389516900002</v>
      </c>
      <c r="G1771" s="38">
        <v>15.8498713026</v>
      </c>
      <c r="H1771" s="38">
        <v>12.5059150403</v>
      </c>
      <c r="I1771" s="38">
        <v>21.9258365512</v>
      </c>
      <c r="J1771" s="37" t="s">
        <v>10479</v>
      </c>
      <c r="K1771" s="39">
        <v>7.2670732686999999</v>
      </c>
      <c r="L1771" s="39">
        <v>12.355030836146595</v>
      </c>
      <c r="M1771" s="39">
        <v>21.95129220061559</v>
      </c>
      <c r="N1771" s="39">
        <v>14.225609672345204</v>
      </c>
      <c r="O1771" s="39">
        <v>11.734916923132618</v>
      </c>
      <c r="P1771" s="39">
        <v>28.425797510985944</v>
      </c>
      <c r="Q1771" s="39">
        <v>21.986382470992904</v>
      </c>
    </row>
    <row r="1772" spans="1:17" ht="15">
      <c r="A1772" s="22" t="s">
        <v>2520</v>
      </c>
      <c r="B1772" s="21" t="s">
        <v>2521</v>
      </c>
      <c r="C1772" s="38">
        <v>26.724699298899999</v>
      </c>
      <c r="D1772" s="38">
        <v>20.023276428300001</v>
      </c>
      <c r="E1772" s="38">
        <v>118.5344549112</v>
      </c>
      <c r="F1772" s="38">
        <v>862.55340577490006</v>
      </c>
      <c r="G1772" s="38">
        <v>69.750121783899999</v>
      </c>
      <c r="H1772" s="38">
        <v>27.216569942300001</v>
      </c>
      <c r="I1772" s="38">
        <v>77.679645250299998</v>
      </c>
      <c r="J1772" s="37" t="s">
        <v>10479</v>
      </c>
      <c r="K1772" s="39">
        <v>26.724699298899999</v>
      </c>
      <c r="L1772" s="39">
        <v>36.206340318735457</v>
      </c>
      <c r="M1772" s="39">
        <v>61.221389194275311</v>
      </c>
      <c r="N1772" s="39">
        <v>123.56299788759591</v>
      </c>
      <c r="O1772" s="39">
        <v>51.641547674786551</v>
      </c>
      <c r="P1772" s="39">
        <v>61.862942745919007</v>
      </c>
      <c r="Q1772" s="39">
        <v>77.894149520633462</v>
      </c>
    </row>
    <row r="1773" spans="1:17" ht="15">
      <c r="A1773" s="22" t="s">
        <v>2519</v>
      </c>
      <c r="B1773" s="21" t="s">
        <v>3912</v>
      </c>
      <c r="C1773" s="38">
        <v>31.247626525400001</v>
      </c>
      <c r="D1773" s="38">
        <v>11.477559380700001</v>
      </c>
      <c r="E1773" s="38">
        <v>120.53099369109999</v>
      </c>
      <c r="F1773" s="38">
        <v>518.22858939180003</v>
      </c>
      <c r="G1773" s="38">
        <v>45.290595812900001</v>
      </c>
      <c r="H1773" s="38">
        <v>14.0180869841</v>
      </c>
      <c r="I1773" s="38">
        <v>45.238500089799999</v>
      </c>
      <c r="J1773" s="37" t="s">
        <v>10479</v>
      </c>
      <c r="K1773" s="39">
        <v>31.247626525400001</v>
      </c>
      <c r="L1773" s="39">
        <v>20.753867253152652</v>
      </c>
      <c r="M1773" s="39">
        <v>62.252573568281079</v>
      </c>
      <c r="N1773" s="39">
        <v>74.237580731345076</v>
      </c>
      <c r="O1773" s="39">
        <v>33.532220490419739</v>
      </c>
      <c r="P1773" s="39">
        <v>31.862946519094166</v>
      </c>
      <c r="Q1773" s="39">
        <v>45.363421508036076</v>
      </c>
    </row>
    <row r="1774" spans="1:17" ht="15">
      <c r="A1774" s="22" t="s">
        <v>2517</v>
      </c>
      <c r="B1774" s="21" t="s">
        <v>2518</v>
      </c>
      <c r="C1774" s="38">
        <v>7.9201351321000004</v>
      </c>
      <c r="D1774" s="38">
        <v>4.6967385397000001</v>
      </c>
      <c r="E1774" s="38">
        <v>21.9965138361</v>
      </c>
      <c r="F1774" s="38">
        <v>40.9035882835</v>
      </c>
      <c r="G1774" s="38">
        <v>11.1799513069</v>
      </c>
      <c r="H1774" s="38">
        <v>2.3710708002000001</v>
      </c>
      <c r="I1774" s="38">
        <v>4.3845328480000001</v>
      </c>
      <c r="J1774" s="37" t="s">
        <v>10479</v>
      </c>
      <c r="K1774" s="39">
        <v>7.9201351321000004</v>
      </c>
      <c r="L1774" s="39">
        <v>8.4927017097039794</v>
      </c>
      <c r="M1774" s="39">
        <v>11.360891948977933</v>
      </c>
      <c r="N1774" s="39">
        <v>5.8595444164163286</v>
      </c>
      <c r="O1774" s="39">
        <v>8.2774047363790384</v>
      </c>
      <c r="P1774" s="39">
        <v>5.3894159870351874</v>
      </c>
      <c r="Q1774" s="39">
        <v>4.3966402799570181</v>
      </c>
    </row>
    <row r="1775" spans="1:17" ht="15">
      <c r="A1775" s="22" t="s">
        <v>2515</v>
      </c>
      <c r="B1775" s="21" t="s">
        <v>2516</v>
      </c>
      <c r="C1775" s="38">
        <v>5.5335395683000002</v>
      </c>
      <c r="D1775" s="38">
        <v>5.4233038272999998</v>
      </c>
      <c r="E1775" s="38">
        <v>26.648236220000001</v>
      </c>
      <c r="F1775" s="38">
        <v>38.796181041899999</v>
      </c>
      <c r="G1775" s="38">
        <v>11.499050842700001</v>
      </c>
      <c r="H1775" s="38">
        <v>3.1078249373000002</v>
      </c>
      <c r="I1775" s="38">
        <v>2.7669253032999999</v>
      </c>
      <c r="J1775" s="37" t="s">
        <v>10479</v>
      </c>
      <c r="K1775" s="39">
        <v>5.5335395683000002</v>
      </c>
      <c r="L1775" s="39">
        <v>9.8064862025078341</v>
      </c>
      <c r="M1775" s="39">
        <v>13.76344154269573</v>
      </c>
      <c r="N1775" s="39">
        <v>5.5576528989766754</v>
      </c>
      <c r="O1775" s="39">
        <v>8.5136594334256266</v>
      </c>
      <c r="P1775" s="39">
        <v>7.06404945840438</v>
      </c>
      <c r="Q1775" s="39">
        <v>2.7745658800732218</v>
      </c>
    </row>
    <row r="1776" spans="1:17" ht="15">
      <c r="A1776" s="22" t="s">
        <v>2514</v>
      </c>
      <c r="B1776" s="21" t="s">
        <v>9034</v>
      </c>
      <c r="C1776" s="38">
        <v>9.0657347083000008</v>
      </c>
      <c r="D1776" s="38">
        <v>5.1150109658999998</v>
      </c>
      <c r="E1776" s="38">
        <v>10.2450535309</v>
      </c>
      <c r="F1776" s="38">
        <v>40.810663105099998</v>
      </c>
      <c r="G1776" s="38">
        <v>8.9150066077000005</v>
      </c>
      <c r="H1776" s="38">
        <v>1.5706953534999999</v>
      </c>
      <c r="I1776" s="38">
        <v>3.5601142199</v>
      </c>
      <c r="J1776" s="37" t="s">
        <v>10479</v>
      </c>
      <c r="K1776" s="39">
        <v>9.0657347083000008</v>
      </c>
      <c r="L1776" s="39">
        <v>9.2490271723808242</v>
      </c>
      <c r="M1776" s="39">
        <v>5.2914269526214301</v>
      </c>
      <c r="N1776" s="39">
        <v>5.8462326451735631</v>
      </c>
      <c r="O1776" s="39">
        <v>6.6004865221446041</v>
      </c>
      <c r="P1776" s="39">
        <v>3.570172028688789</v>
      </c>
      <c r="Q1776" s="39">
        <v>3.5699451054631708</v>
      </c>
    </row>
    <row r="1777" spans="1:17" ht="15">
      <c r="A1777" s="22" t="s">
        <v>2512</v>
      </c>
      <c r="B1777" s="21" t="s">
        <v>2513</v>
      </c>
      <c r="C1777" s="38">
        <v>0.77057489310000005</v>
      </c>
      <c r="D1777" s="38">
        <v>0.46331733829999999</v>
      </c>
      <c r="E1777" s="38">
        <v>1.8693598745</v>
      </c>
      <c r="F1777" s="38">
        <v>6.7277996202999999</v>
      </c>
      <c r="G1777" s="38">
        <v>1.3730306606</v>
      </c>
      <c r="H1777" s="38">
        <v>0.30535927480000002</v>
      </c>
      <c r="I1777" s="38">
        <v>7.00477719E-2</v>
      </c>
      <c r="J1777" s="37" t="s">
        <v>10445</v>
      </c>
      <c r="K1777" s="39">
        <v>0.77057489310000005</v>
      </c>
      <c r="L1777" s="39">
        <v>0.83777623937466184</v>
      </c>
      <c r="M1777" s="39">
        <v>0.9654982469583413</v>
      </c>
      <c r="N1777" s="39">
        <v>0.96377463088731119</v>
      </c>
      <c r="O1777" s="39">
        <v>1.0165635056236597</v>
      </c>
      <c r="P1777" s="39">
        <v>0.69407803312232408</v>
      </c>
      <c r="Q1777" s="39">
        <v>7.0241201544940818E-2</v>
      </c>
    </row>
    <row r="1778" spans="1:17" ht="15">
      <c r="A1778" s="22" t="s">
        <v>2510</v>
      </c>
      <c r="B1778" s="21" t="s">
        <v>2511</v>
      </c>
      <c r="C1778" s="38">
        <v>15.451305083099999</v>
      </c>
      <c r="D1778" s="38">
        <v>11.276473792299999</v>
      </c>
      <c r="E1778" s="38">
        <v>78.554732599800005</v>
      </c>
      <c r="F1778" s="38">
        <v>161.85666960009999</v>
      </c>
      <c r="G1778" s="38">
        <v>45.159278884700001</v>
      </c>
      <c r="H1778" s="38">
        <v>9.8454556843999992</v>
      </c>
      <c r="I1778" s="38">
        <v>34.421614657699998</v>
      </c>
      <c r="J1778" s="37" t="s">
        <v>10479</v>
      </c>
      <c r="K1778" s="39">
        <v>15.451305083099999</v>
      </c>
      <c r="L1778" s="39">
        <v>20.39026176266891</v>
      </c>
      <c r="M1778" s="39">
        <v>40.572421420821598</v>
      </c>
      <c r="N1778" s="39">
        <v>23.186384970474187</v>
      </c>
      <c r="O1778" s="39">
        <v>33.434996152530303</v>
      </c>
      <c r="P1778" s="39">
        <v>22.378604747136229</v>
      </c>
      <c r="Q1778" s="39">
        <v>34.516666370565808</v>
      </c>
    </row>
    <row r="1779" spans="1:17" ht="15">
      <c r="A1779" s="22" t="s">
        <v>2509</v>
      </c>
      <c r="B1779" s="21" t="s">
        <v>10397</v>
      </c>
      <c r="C1779" s="38">
        <v>2.3548759380000002</v>
      </c>
      <c r="D1779" s="38">
        <v>3.7370090753</v>
      </c>
      <c r="E1779" s="38">
        <v>2.1697863548999998</v>
      </c>
      <c r="F1779" s="38">
        <v>17.9600761674</v>
      </c>
      <c r="G1779" s="38">
        <v>6.8144810293999996</v>
      </c>
      <c r="H1779" s="38">
        <v>2.1583379531000002</v>
      </c>
      <c r="I1779" s="38">
        <v>1.4313948649999999</v>
      </c>
      <c r="J1779" s="37" t="s">
        <v>10445</v>
      </c>
      <c r="K1779" s="39">
        <v>2.3548759380000002</v>
      </c>
      <c r="L1779" s="39">
        <v>6.7573068193416592</v>
      </c>
      <c r="M1779" s="39">
        <v>1.1206643249954273</v>
      </c>
      <c r="N1779" s="39">
        <v>2.5728271880624294</v>
      </c>
      <c r="O1779" s="39">
        <v>5.0453008246921511</v>
      </c>
      <c r="P1779" s="39">
        <v>4.9058767325213433</v>
      </c>
      <c r="Q1779" s="39">
        <v>1.4353475132141689</v>
      </c>
    </row>
    <row r="1780" spans="1:17" ht="15">
      <c r="A1780" s="22" t="s">
        <v>2508</v>
      </c>
      <c r="B1780" s="21" t="s">
        <v>10469</v>
      </c>
      <c r="C1780" s="38">
        <v>9.5349863150999994</v>
      </c>
      <c r="D1780" s="38">
        <v>6.2416237292999996</v>
      </c>
      <c r="E1780" s="38">
        <v>22.245402796699999</v>
      </c>
      <c r="F1780" s="38">
        <v>97.776258396900005</v>
      </c>
      <c r="G1780" s="38">
        <v>10.0336477283</v>
      </c>
      <c r="H1780" s="38">
        <v>2.850550224</v>
      </c>
      <c r="I1780" s="38">
        <v>4.7443363494000002</v>
      </c>
      <c r="J1780" s="37" t="s">
        <v>10479</v>
      </c>
      <c r="K1780" s="39">
        <v>9.5349863150999994</v>
      </c>
      <c r="L1780" s="39">
        <v>11.286182543289048</v>
      </c>
      <c r="M1780" s="39">
        <v>11.489439618383138</v>
      </c>
      <c r="N1780" s="39">
        <v>14.006700951924703</v>
      </c>
      <c r="O1780" s="39">
        <v>7.4287052733522305</v>
      </c>
      <c r="P1780" s="39">
        <v>6.4792670669203467</v>
      </c>
      <c r="Q1780" s="39">
        <v>4.7574373413466722</v>
      </c>
    </row>
    <row r="1781" spans="1:17" ht="15">
      <c r="A1781" s="22" t="s">
        <v>2339</v>
      </c>
      <c r="B1781" s="21" t="s">
        <v>2507</v>
      </c>
      <c r="C1781" s="38">
        <v>1.9476311227000001</v>
      </c>
      <c r="D1781" s="38">
        <v>1.3642591102999999</v>
      </c>
      <c r="E1781" s="38">
        <v>5.4794518357999999</v>
      </c>
      <c r="F1781" s="38">
        <v>26.104321048900001</v>
      </c>
      <c r="G1781" s="38">
        <v>2.6415655265</v>
      </c>
      <c r="H1781" s="38">
        <v>0.75855989769999999</v>
      </c>
      <c r="I1781" s="38">
        <v>1.5641918431999999</v>
      </c>
      <c r="J1781" s="37" t="s">
        <v>10445</v>
      </c>
      <c r="K1781" s="39">
        <v>1.9476311227000001</v>
      </c>
      <c r="L1781" s="39">
        <v>2.4668704848245819</v>
      </c>
      <c r="M1781" s="39">
        <v>2.8300602863708066</v>
      </c>
      <c r="N1781" s="39">
        <v>3.7395112523202072</v>
      </c>
      <c r="O1781" s="39">
        <v>1.9557604859166013</v>
      </c>
      <c r="P1781" s="39">
        <v>1.7241977082435989</v>
      </c>
      <c r="Q1781" s="39">
        <v>1.5685111964733836</v>
      </c>
    </row>
    <row r="1782" spans="1:17" ht="15">
      <c r="A1782" s="22" t="s">
        <v>2338</v>
      </c>
      <c r="B1782" s="21" t="s">
        <v>10397</v>
      </c>
      <c r="C1782" s="38">
        <v>2.7356626681999998</v>
      </c>
      <c r="D1782" s="38">
        <v>2.3522092354000002</v>
      </c>
      <c r="E1782" s="38">
        <v>4.5422498119999997</v>
      </c>
      <c r="F1782" s="38">
        <v>11.5150376293</v>
      </c>
      <c r="G1782" s="38">
        <v>4.3144689814000001</v>
      </c>
      <c r="H1782" s="38">
        <v>0.36912273080000002</v>
      </c>
      <c r="I1782" s="38">
        <v>1.2423514929999999</v>
      </c>
      <c r="J1782" s="37" t="s">
        <v>10445</v>
      </c>
      <c r="K1782" s="39">
        <v>2.7356626681999998</v>
      </c>
      <c r="L1782" s="39">
        <v>4.2532943288640164</v>
      </c>
      <c r="M1782" s="39">
        <v>2.3460085404400046</v>
      </c>
      <c r="N1782" s="39">
        <v>1.6495588107805801</v>
      </c>
      <c r="O1782" s="39">
        <v>3.194343606806215</v>
      </c>
      <c r="P1782" s="39">
        <v>0.83901161719160955</v>
      </c>
      <c r="Q1782" s="39">
        <v>1.2457821175818315</v>
      </c>
    </row>
    <row r="1783" spans="1:17" ht="15">
      <c r="A1783" s="22" t="s">
        <v>2337</v>
      </c>
      <c r="B1783" s="21" t="s">
        <v>9077</v>
      </c>
      <c r="C1783" s="38">
        <v>2.2589007536999999</v>
      </c>
      <c r="D1783" s="38">
        <v>2.1680208766</v>
      </c>
      <c r="E1783" s="38">
        <v>1.3866494903</v>
      </c>
      <c r="F1783" s="38">
        <v>15.5137916308</v>
      </c>
      <c r="G1783" s="38">
        <v>3.1313276380000001</v>
      </c>
      <c r="H1783" s="38">
        <v>0.84258854390000004</v>
      </c>
      <c r="I1783" s="38">
        <v>0.87646055219999996</v>
      </c>
      <c r="J1783" s="37" t="s">
        <v>10445</v>
      </c>
      <c r="K1783" s="39">
        <v>2.2589007536999999</v>
      </c>
      <c r="L1783" s="39">
        <v>3.9202426215002406</v>
      </c>
      <c r="M1783" s="39">
        <v>0.71618508040803008</v>
      </c>
      <c r="N1783" s="39">
        <v>2.2223906249410876</v>
      </c>
      <c r="O1783" s="39">
        <v>2.3183702245589415</v>
      </c>
      <c r="P1783" s="39">
        <v>1.9151938308229013</v>
      </c>
      <c r="Q1783" s="39">
        <v>0.8788808069606896</v>
      </c>
    </row>
    <row r="1784" spans="1:17" ht="15">
      <c r="A1784" s="22" t="s">
        <v>2336</v>
      </c>
      <c r="B1784" s="21" t="s">
        <v>10397</v>
      </c>
      <c r="C1784" s="38">
        <v>3.3845444923999999</v>
      </c>
      <c r="D1784" s="38">
        <v>3.8682023940999999</v>
      </c>
      <c r="E1784" s="38">
        <v>1.6941668258</v>
      </c>
      <c r="F1784" s="38">
        <v>26.007673966599999</v>
      </c>
      <c r="G1784" s="38">
        <v>7.0660434560000001</v>
      </c>
      <c r="H1784" s="38">
        <v>0.95410497920000004</v>
      </c>
      <c r="I1784" s="38">
        <v>2.2244105481999998</v>
      </c>
      <c r="J1784" s="37" t="s">
        <v>10445</v>
      </c>
      <c r="K1784" s="39">
        <v>3.3845444923999999</v>
      </c>
      <c r="L1784" s="39">
        <v>6.994532228730888</v>
      </c>
      <c r="M1784" s="39">
        <v>0.87501348599470941</v>
      </c>
      <c r="N1784" s="39">
        <v>3.7256663087536706</v>
      </c>
      <c r="O1784" s="39">
        <v>5.2315524428140217</v>
      </c>
      <c r="P1784" s="39">
        <v>2.1686693740973997</v>
      </c>
      <c r="Q1784" s="39">
        <v>2.2305530268380811</v>
      </c>
    </row>
    <row r="1785" spans="1:17" ht="15">
      <c r="A1785" s="22" t="s">
        <v>2334</v>
      </c>
      <c r="B1785" s="21" t="s">
        <v>2335</v>
      </c>
      <c r="C1785" s="38">
        <v>4.2931888466999997</v>
      </c>
      <c r="D1785" s="38">
        <v>3.2560272732</v>
      </c>
      <c r="E1785" s="38">
        <v>1.3143252029000001</v>
      </c>
      <c r="F1785" s="38">
        <v>24.472664361100001</v>
      </c>
      <c r="G1785" s="38">
        <v>3.9063828058999999</v>
      </c>
      <c r="H1785" s="38">
        <v>1.1038339403999999</v>
      </c>
      <c r="I1785" s="38">
        <v>1.1714010829999999</v>
      </c>
      <c r="J1785" s="37" t="s">
        <v>10445</v>
      </c>
      <c r="K1785" s="39">
        <v>4.2931888466999997</v>
      </c>
      <c r="L1785" s="39">
        <v>5.8875894743152344</v>
      </c>
      <c r="M1785" s="39">
        <v>0.67883059684937963</v>
      </c>
      <c r="N1785" s="39">
        <v>3.5057722275617476</v>
      </c>
      <c r="O1785" s="39">
        <v>2.8922050420479093</v>
      </c>
      <c r="P1785" s="39">
        <v>2.5090015384281252</v>
      </c>
      <c r="Q1785" s="39">
        <v>1.1746357853955514</v>
      </c>
    </row>
    <row r="1786" spans="1:17" ht="15">
      <c r="A1786" s="22" t="s">
        <v>2332</v>
      </c>
      <c r="B1786" s="21" t="s">
        <v>2333</v>
      </c>
      <c r="C1786" s="38">
        <v>7.4825041290999996</v>
      </c>
      <c r="D1786" s="38">
        <v>4.0941142929999996</v>
      </c>
      <c r="E1786" s="38">
        <v>6.0501220835999998</v>
      </c>
      <c r="F1786" s="38">
        <v>24.018645970200001</v>
      </c>
      <c r="G1786" s="38">
        <v>7.8392704172999998</v>
      </c>
      <c r="H1786" s="38">
        <v>1.3296262656</v>
      </c>
      <c r="I1786" s="38">
        <v>5.6778697792999999</v>
      </c>
      <c r="J1786" s="37" t="s">
        <v>10479</v>
      </c>
      <c r="K1786" s="39">
        <v>7.4825041290999996</v>
      </c>
      <c r="L1786" s="39">
        <v>7.4030289661611661</v>
      </c>
      <c r="M1786" s="39">
        <v>3.1248034930471311</v>
      </c>
      <c r="N1786" s="39">
        <v>3.4407329232124622</v>
      </c>
      <c r="O1786" s="39">
        <v>5.8040336939452732</v>
      </c>
      <c r="P1786" s="39">
        <v>3.0222248327642047</v>
      </c>
      <c r="Q1786" s="39">
        <v>5.6935486268299123</v>
      </c>
    </row>
    <row r="1787" spans="1:17" ht="15">
      <c r="A1787" s="22" t="s">
        <v>2497</v>
      </c>
      <c r="B1787" s="21" t="s">
        <v>2331</v>
      </c>
      <c r="C1787" s="38">
        <v>6.0397851683999999</v>
      </c>
      <c r="D1787" s="38">
        <v>3.0077947398</v>
      </c>
      <c r="E1787" s="38">
        <v>2.7975967287999999</v>
      </c>
      <c r="F1787" s="38">
        <v>14.874666402500001</v>
      </c>
      <c r="G1787" s="38">
        <v>5.3231666630000003</v>
      </c>
      <c r="H1787" s="38">
        <v>1.1298918724</v>
      </c>
      <c r="I1787" s="38">
        <v>4.6425199424999999</v>
      </c>
      <c r="J1787" s="37" t="s">
        <v>10445</v>
      </c>
      <c r="K1787" s="39">
        <v>6.0397851683999999</v>
      </c>
      <c r="L1787" s="39">
        <v>5.4387322848015538</v>
      </c>
      <c r="M1787" s="39">
        <v>1.4449196081494207</v>
      </c>
      <c r="N1787" s="39">
        <v>2.1308342891761209</v>
      </c>
      <c r="O1787" s="39">
        <v>3.9411625095054914</v>
      </c>
      <c r="P1787" s="39">
        <v>2.5682309107851338</v>
      </c>
      <c r="Q1787" s="39">
        <v>4.6553397790165763</v>
      </c>
    </row>
    <row r="1788" spans="1:17" ht="15">
      <c r="A1788" s="22" t="s">
        <v>2496</v>
      </c>
      <c r="B1788" s="21" t="s">
        <v>3647</v>
      </c>
      <c r="C1788" s="38">
        <v>10.175306573</v>
      </c>
      <c r="D1788" s="38">
        <v>2.6141529271000001</v>
      </c>
      <c r="E1788" s="38">
        <v>2.5985419886000001</v>
      </c>
      <c r="F1788" s="38">
        <v>27.418272878100002</v>
      </c>
      <c r="G1788" s="38">
        <v>4.5511641775999996</v>
      </c>
      <c r="H1788" s="38">
        <v>0.8163360972</v>
      </c>
      <c r="I1788" s="38">
        <v>1.6770545085999999</v>
      </c>
      <c r="J1788" s="37" t="s">
        <v>10445</v>
      </c>
      <c r="K1788" s="39">
        <v>10.175306573</v>
      </c>
      <c r="L1788" s="39">
        <v>4.7269442072940935</v>
      </c>
      <c r="M1788" s="39">
        <v>1.3421106170431722</v>
      </c>
      <c r="N1788" s="39">
        <v>3.9277382374655332</v>
      </c>
      <c r="O1788" s="39">
        <v>3.3695878350073571</v>
      </c>
      <c r="P1788" s="39">
        <v>1.8555223288450458</v>
      </c>
      <c r="Q1788" s="39">
        <v>1.6816855203987477</v>
      </c>
    </row>
    <row r="1789" spans="1:17" ht="15">
      <c r="A1789" s="22" t="s">
        <v>2494</v>
      </c>
      <c r="B1789" s="21" t="s">
        <v>2495</v>
      </c>
      <c r="C1789" s="38">
        <v>0</v>
      </c>
      <c r="D1789" s="38">
        <v>2.1237675254999999</v>
      </c>
      <c r="E1789" s="38">
        <v>0.78023696679999999</v>
      </c>
      <c r="F1789" s="38">
        <v>26.938186515999998</v>
      </c>
      <c r="G1789" s="38">
        <v>3.4646187577999998</v>
      </c>
      <c r="H1789" s="38">
        <v>1.1560086398</v>
      </c>
      <c r="I1789" s="38">
        <v>1.1689296345</v>
      </c>
      <c r="J1789" s="37" t="s">
        <v>10445</v>
      </c>
      <c r="K1789" s="39">
        <v>0</v>
      </c>
      <c r="L1789" s="39">
        <v>3.8402231553599973</v>
      </c>
      <c r="M1789" s="39">
        <v>0.40298148790584493</v>
      </c>
      <c r="N1789" s="39">
        <v>3.8589646290734434</v>
      </c>
      <c r="O1789" s="39">
        <v>2.5651320769046611</v>
      </c>
      <c r="P1789" s="39">
        <v>2.6275940153129977</v>
      </c>
      <c r="Q1789" s="39">
        <v>1.172157512247274</v>
      </c>
    </row>
    <row r="1790" spans="1:17" ht="15">
      <c r="A1790" s="22" t="s">
        <v>2493</v>
      </c>
      <c r="B1790" s="21" t="s">
        <v>9183</v>
      </c>
      <c r="C1790" s="38">
        <v>15.9492956692</v>
      </c>
      <c r="D1790" s="38">
        <v>7.1260262493999997</v>
      </c>
      <c r="E1790" s="38">
        <v>4.9265682249999996</v>
      </c>
      <c r="F1790" s="38">
        <v>74.059993757000001</v>
      </c>
      <c r="G1790" s="38">
        <v>8.0203843467000002</v>
      </c>
      <c r="H1790" s="38">
        <v>1.7039544744999999</v>
      </c>
      <c r="I1790" s="38">
        <v>3.3957441544</v>
      </c>
      <c r="J1790" s="37" t="s">
        <v>10479</v>
      </c>
      <c r="K1790" s="39">
        <v>15.9492956692</v>
      </c>
      <c r="L1790" s="39">
        <v>12.885370305399292</v>
      </c>
      <c r="M1790" s="39">
        <v>2.5445036290994629</v>
      </c>
      <c r="N1790" s="39">
        <v>10.609284933412814</v>
      </c>
      <c r="O1790" s="39">
        <v>5.9381267016772963</v>
      </c>
      <c r="P1790" s="39">
        <v>3.8730684403332987</v>
      </c>
      <c r="Q1790" s="39">
        <v>3.4051211491034596</v>
      </c>
    </row>
    <row r="1791" spans="1:17" ht="15">
      <c r="A1791" s="22" t="s">
        <v>2491</v>
      </c>
      <c r="B1791" s="21" t="s">
        <v>2492</v>
      </c>
      <c r="C1791" s="38">
        <v>1.6349514246000001</v>
      </c>
      <c r="D1791" s="38">
        <v>1.6031448427999999</v>
      </c>
      <c r="E1791" s="38">
        <v>2.2055244968999999</v>
      </c>
      <c r="F1791" s="38">
        <v>13.5360084219</v>
      </c>
      <c r="G1791" s="38">
        <v>2.6383242305999999</v>
      </c>
      <c r="H1791" s="38">
        <v>0.70513695649999997</v>
      </c>
      <c r="I1791" s="38">
        <v>1.1875697790999999</v>
      </c>
      <c r="J1791" s="37" t="s">
        <v>10445</v>
      </c>
      <c r="K1791" s="39">
        <v>1.6349514246000001</v>
      </c>
      <c r="L1791" s="39">
        <v>2.8988266713736048</v>
      </c>
      <c r="M1791" s="39">
        <v>1.1391225758230148</v>
      </c>
      <c r="N1791" s="39">
        <v>1.9390680841832932</v>
      </c>
      <c r="O1791" s="39">
        <v>1.9533606974650981</v>
      </c>
      <c r="P1791" s="39">
        <v>1.6027679924571976</v>
      </c>
      <c r="Q1791" s="39">
        <v>1.1908491296700894</v>
      </c>
    </row>
    <row r="1792" spans="1:17" ht="15">
      <c r="A1792" s="22" t="s">
        <v>2490</v>
      </c>
      <c r="B1792" s="21" t="s">
        <v>10397</v>
      </c>
      <c r="C1792" s="38">
        <v>3.5104596934000001</v>
      </c>
      <c r="D1792" s="38">
        <v>3.4080683768000002</v>
      </c>
      <c r="E1792" s="38">
        <v>4.0374156763000002</v>
      </c>
      <c r="F1792" s="38">
        <v>22.861277559099999</v>
      </c>
      <c r="G1792" s="38">
        <v>6.6859736184000003</v>
      </c>
      <c r="H1792" s="38">
        <v>1.8379918511</v>
      </c>
      <c r="I1792" s="38">
        <v>4.9599562003999997</v>
      </c>
      <c r="J1792" s="37" t="s">
        <v>10445</v>
      </c>
      <c r="K1792" s="39">
        <v>3.5104596934000001</v>
      </c>
      <c r="L1792" s="39">
        <v>6.1625121104327389</v>
      </c>
      <c r="M1792" s="39">
        <v>2.0852687654657243</v>
      </c>
      <c r="N1792" s="39">
        <v>3.2749369161728232</v>
      </c>
      <c r="O1792" s="39">
        <v>4.9501565952343078</v>
      </c>
      <c r="P1792" s="39">
        <v>4.1777338177852767</v>
      </c>
      <c r="Q1792" s="39">
        <v>4.9736526041647764</v>
      </c>
    </row>
    <row r="1793" spans="1:17" ht="15">
      <c r="A1793" s="22" t="s">
        <v>2488</v>
      </c>
      <c r="B1793" s="21" t="s">
        <v>2489</v>
      </c>
      <c r="C1793" s="38">
        <v>4.4312546704000004</v>
      </c>
      <c r="D1793" s="38">
        <v>4.3883227032000001</v>
      </c>
      <c r="E1793" s="38">
        <v>28.109037875399999</v>
      </c>
      <c r="F1793" s="38">
        <v>114.7410437617</v>
      </c>
      <c r="G1793" s="38">
        <v>15.566622857700001</v>
      </c>
      <c r="H1793" s="38">
        <v>8.5457312308999995</v>
      </c>
      <c r="I1793" s="38">
        <v>11.8024672775</v>
      </c>
      <c r="J1793" s="37" t="s">
        <v>10479</v>
      </c>
      <c r="K1793" s="39">
        <v>4.4312546704000004</v>
      </c>
      <c r="L1793" s="39">
        <v>7.9350203144541949</v>
      </c>
      <c r="M1793" s="39">
        <v>14.517925179946038</v>
      </c>
      <c r="N1793" s="39">
        <v>16.436950167984662</v>
      </c>
      <c r="O1793" s="39">
        <v>11.525205632356222</v>
      </c>
      <c r="P1793" s="39">
        <v>19.424346380898232</v>
      </c>
      <c r="Q1793" s="39">
        <v>11.835058564745674</v>
      </c>
    </row>
    <row r="1794" spans="1:17" ht="15">
      <c r="A1794" s="22" t="s">
        <v>2487</v>
      </c>
      <c r="B1794" s="21" t="s">
        <v>10469</v>
      </c>
      <c r="C1794" s="38">
        <v>95.969470279600003</v>
      </c>
      <c r="D1794" s="38">
        <v>68.889869478500003</v>
      </c>
      <c r="E1794" s="38">
        <v>441.22268748250002</v>
      </c>
      <c r="F1794" s="38">
        <v>2531.0084956543001</v>
      </c>
      <c r="G1794" s="38">
        <v>244.22945306989999</v>
      </c>
      <c r="H1794" s="38">
        <v>141.1500229307</v>
      </c>
      <c r="I1794" s="38">
        <v>262.89828169020001</v>
      </c>
      <c r="J1794" s="37" t="s">
        <v>10479</v>
      </c>
      <c r="K1794" s="39">
        <v>95.969470279600003</v>
      </c>
      <c r="L1794" s="39">
        <v>124.56752858521079</v>
      </c>
      <c r="M1794" s="39">
        <v>227.88535107320868</v>
      </c>
      <c r="N1794" s="39">
        <v>362.57348856104898</v>
      </c>
      <c r="O1794" s="39">
        <v>180.82243617254196</v>
      </c>
      <c r="P1794" s="39">
        <v>320.83233874287151</v>
      </c>
      <c r="Q1794" s="39">
        <v>263.6242479829678</v>
      </c>
    </row>
    <row r="1795" spans="1:17" ht="15">
      <c r="A1795" s="22" t="s">
        <v>2659</v>
      </c>
      <c r="B1795" s="21" t="s">
        <v>10397</v>
      </c>
      <c r="C1795" s="38">
        <v>2.1800845583999999</v>
      </c>
      <c r="D1795" s="38">
        <v>2.1932357209000002</v>
      </c>
      <c r="E1795" s="38">
        <v>5.7079773646999996</v>
      </c>
      <c r="F1795" s="38">
        <v>37.846636097400001</v>
      </c>
      <c r="G1795" s="38">
        <v>3.9420033289999998</v>
      </c>
      <c r="H1795" s="38">
        <v>1.7964949671999999</v>
      </c>
      <c r="I1795" s="38">
        <v>0.47003873350000003</v>
      </c>
      <c r="J1795" s="37" t="s">
        <v>10445</v>
      </c>
      <c r="K1795" s="39">
        <v>2.1800845583999999</v>
      </c>
      <c r="L1795" s="39">
        <v>3.965836420151466</v>
      </c>
      <c r="M1795" s="39">
        <v>2.9480905279245859</v>
      </c>
      <c r="N1795" s="39">
        <v>5.4216281390187397</v>
      </c>
      <c r="O1795" s="39">
        <v>2.9185777406873274</v>
      </c>
      <c r="P1795" s="39">
        <v>4.0834118896994775</v>
      </c>
      <c r="Q1795" s="39">
        <v>0.47133669663092065</v>
      </c>
    </row>
    <row r="1796" spans="1:17" ht="15">
      <c r="A1796" s="22" t="s">
        <v>2657</v>
      </c>
      <c r="B1796" s="21" t="s">
        <v>2658</v>
      </c>
      <c r="C1796" s="38">
        <v>2.9548304619999999</v>
      </c>
      <c r="D1796" s="38">
        <v>1.4371801639999999</v>
      </c>
      <c r="E1796" s="38">
        <v>6.9182917214000001</v>
      </c>
      <c r="F1796" s="38">
        <v>22.385540417000001</v>
      </c>
      <c r="G1796" s="38">
        <v>4.9648259502999998</v>
      </c>
      <c r="H1796" s="38">
        <v>2.2086871341999998</v>
      </c>
      <c r="I1796" s="38">
        <v>6.0194495692999999</v>
      </c>
      <c r="J1796" s="37" t="s">
        <v>10445</v>
      </c>
      <c r="K1796" s="39">
        <v>2.9548304619999999</v>
      </c>
      <c r="L1796" s="39">
        <v>2.5987272514290445</v>
      </c>
      <c r="M1796" s="39">
        <v>3.5732009764811634</v>
      </c>
      <c r="N1796" s="39">
        <v>3.2067863447522127</v>
      </c>
      <c r="O1796" s="39">
        <v>3.6758544566242772</v>
      </c>
      <c r="P1796" s="39">
        <v>5.0203198278230863</v>
      </c>
      <c r="Q1796" s="39">
        <v>6.03607165393377</v>
      </c>
    </row>
    <row r="1797" spans="1:17" ht="15">
      <c r="A1797" s="22" t="s">
        <v>2655</v>
      </c>
      <c r="B1797" s="21" t="s">
        <v>2656</v>
      </c>
      <c r="C1797" s="38">
        <v>0.95693538850000004</v>
      </c>
      <c r="D1797" s="38">
        <v>0.8074555175</v>
      </c>
      <c r="E1797" s="38">
        <v>4.4316434661999997</v>
      </c>
      <c r="F1797" s="38">
        <v>20.285516669300002</v>
      </c>
      <c r="G1797" s="38">
        <v>2.3922987116000001</v>
      </c>
      <c r="H1797" s="38">
        <v>1.1065694588999999</v>
      </c>
      <c r="I1797" s="38">
        <v>1.5257156744</v>
      </c>
      <c r="J1797" s="37" t="s">
        <v>10445</v>
      </c>
      <c r="K1797" s="39">
        <v>0.95693538850000004</v>
      </c>
      <c r="L1797" s="39">
        <v>1.4600512240607237</v>
      </c>
      <c r="M1797" s="39">
        <v>2.2888819087897283</v>
      </c>
      <c r="N1797" s="39">
        <v>2.9059525318385182</v>
      </c>
      <c r="O1797" s="39">
        <v>1.7712084912221373</v>
      </c>
      <c r="P1797" s="39">
        <v>2.5152193397419818</v>
      </c>
      <c r="Q1797" s="39">
        <v>1.5299287797304757</v>
      </c>
    </row>
    <row r="1798" spans="1:17" ht="15">
      <c r="A1798" s="22" t="s">
        <v>2653</v>
      </c>
      <c r="B1798" s="21" t="s">
        <v>2654</v>
      </c>
      <c r="C1798" s="38">
        <v>15.0326145968</v>
      </c>
      <c r="D1798" s="38">
        <v>9.9995910471999991</v>
      </c>
      <c r="E1798" s="38">
        <v>57.465416323100001</v>
      </c>
      <c r="F1798" s="38">
        <v>189.49841193029999</v>
      </c>
      <c r="G1798" s="38">
        <v>39.097787343299998</v>
      </c>
      <c r="H1798" s="38">
        <v>14.2020239796</v>
      </c>
      <c r="I1798" s="38">
        <v>40.465869460599997</v>
      </c>
      <c r="J1798" s="37" t="s">
        <v>10479</v>
      </c>
      <c r="K1798" s="39">
        <v>15.0326145968</v>
      </c>
      <c r="L1798" s="39">
        <v>18.081386320542435</v>
      </c>
      <c r="M1798" s="39">
        <v>29.680084331287116</v>
      </c>
      <c r="N1798" s="39">
        <v>27.146135782758744</v>
      </c>
      <c r="O1798" s="39">
        <v>28.947193172266875</v>
      </c>
      <c r="P1798" s="39">
        <v>32.281033142265144</v>
      </c>
      <c r="Q1798" s="39">
        <v>40.577611755175184</v>
      </c>
    </row>
    <row r="1799" spans="1:17" ht="15">
      <c r="A1799" s="22" t="s">
        <v>2652</v>
      </c>
      <c r="B1799" s="21" t="s">
        <v>6790</v>
      </c>
      <c r="C1799" s="38">
        <v>2.8510964760999999</v>
      </c>
      <c r="D1799" s="38">
        <v>2.7142534085999999</v>
      </c>
      <c r="E1799" s="38">
        <v>4.2001596357000004</v>
      </c>
      <c r="F1799" s="38">
        <v>14.845576107999999</v>
      </c>
      <c r="G1799" s="38">
        <v>2.4620387829000001</v>
      </c>
      <c r="H1799" s="38">
        <v>1.1186243624000001</v>
      </c>
      <c r="I1799" s="38">
        <v>1.8655258294999999</v>
      </c>
      <c r="J1799" s="37" t="s">
        <v>10445</v>
      </c>
      <c r="K1799" s="39">
        <v>2.8510964760999999</v>
      </c>
      <c r="L1799" s="39">
        <v>4.9079471571477891</v>
      </c>
      <c r="M1799" s="39">
        <v>2.1693237458080121</v>
      </c>
      <c r="N1799" s="39">
        <v>2.1266670295330803</v>
      </c>
      <c r="O1799" s="39">
        <v>1.8228425977264973</v>
      </c>
      <c r="P1799" s="39">
        <v>2.5426199933367992</v>
      </c>
      <c r="Q1799" s="39">
        <v>1.870677285271402</v>
      </c>
    </row>
    <row r="1800" spans="1:17" ht="15">
      <c r="A1800" s="22" t="s">
        <v>2651</v>
      </c>
      <c r="B1800" s="21" t="s">
        <v>9977</v>
      </c>
      <c r="C1800" s="38">
        <v>0.27680388690000002</v>
      </c>
      <c r="D1800" s="38">
        <v>0.35042230019999998</v>
      </c>
      <c r="E1800" s="38">
        <v>0.78824854160000002</v>
      </c>
      <c r="F1800" s="38">
        <v>7.5149381429000002</v>
      </c>
      <c r="G1800" s="38">
        <v>2.2635979897</v>
      </c>
      <c r="H1800" s="38">
        <v>1.0018186239</v>
      </c>
      <c r="I1800" s="38">
        <v>0.94190903979999996</v>
      </c>
      <c r="J1800" s="37" t="s">
        <v>10445</v>
      </c>
      <c r="K1800" s="39">
        <v>0.27680388690000002</v>
      </c>
      <c r="L1800" s="39">
        <v>0.63363801132882147</v>
      </c>
      <c r="M1800" s="39">
        <v>0.40711935431150131</v>
      </c>
      <c r="N1800" s="39">
        <v>1.0765342524412853</v>
      </c>
      <c r="O1800" s="39">
        <v>1.6759211383717738</v>
      </c>
      <c r="P1800" s="39">
        <v>2.2771219262203504</v>
      </c>
      <c r="Q1800" s="39">
        <v>0.94451002375984894</v>
      </c>
    </row>
    <row r="1801" spans="1:17" ht="15">
      <c r="A1801" s="22" t="s">
        <v>2650</v>
      </c>
      <c r="B1801" s="21" t="s">
        <v>4287</v>
      </c>
      <c r="C1801" s="38">
        <v>0.99046883409999997</v>
      </c>
      <c r="D1801" s="38">
        <v>1.5521564089</v>
      </c>
      <c r="E1801" s="38">
        <v>1.8307280945</v>
      </c>
      <c r="F1801" s="38">
        <v>10.7994746835</v>
      </c>
      <c r="G1801" s="38">
        <v>2.2900287720999999</v>
      </c>
      <c r="H1801" s="38">
        <v>0.79907550409999994</v>
      </c>
      <c r="I1801" s="38">
        <v>2.1613840667000002</v>
      </c>
      <c r="J1801" s="37" t="s">
        <v>10445</v>
      </c>
      <c r="K1801" s="39">
        <v>0.99046883409999997</v>
      </c>
      <c r="L1801" s="39">
        <v>2.8066287437910069</v>
      </c>
      <c r="M1801" s="39">
        <v>0.94554547254840771</v>
      </c>
      <c r="N1801" s="39">
        <v>1.5470525750294208</v>
      </c>
      <c r="O1801" s="39">
        <v>1.6954899430488513</v>
      </c>
      <c r="P1801" s="39">
        <v>1.8162892041357361</v>
      </c>
      <c r="Q1801" s="39">
        <v>2.1673525042571486</v>
      </c>
    </row>
    <row r="1802" spans="1:17" ht="15">
      <c r="A1802" s="22" t="s">
        <v>2477</v>
      </c>
      <c r="B1802" s="21" t="s">
        <v>10132</v>
      </c>
      <c r="C1802" s="38">
        <v>2.1295036154</v>
      </c>
      <c r="D1802" s="38">
        <v>1.6296623814</v>
      </c>
      <c r="E1802" s="38">
        <v>6.5146268690999998</v>
      </c>
      <c r="F1802" s="38">
        <v>33.671354734499999</v>
      </c>
      <c r="G1802" s="38">
        <v>2.7137268029000001</v>
      </c>
      <c r="H1802" s="38">
        <v>0.73090829769999999</v>
      </c>
      <c r="I1802" s="38">
        <v>3.616166158</v>
      </c>
      <c r="J1802" s="37" t="s">
        <v>10445</v>
      </c>
      <c r="K1802" s="39">
        <v>2.1295036154</v>
      </c>
      <c r="L1802" s="39">
        <v>2.9467760182452207</v>
      </c>
      <c r="M1802" s="39">
        <v>3.3647137223302783</v>
      </c>
      <c r="N1802" s="39">
        <v>4.8235083254859781</v>
      </c>
      <c r="O1802" s="39">
        <v>2.0091872026043451</v>
      </c>
      <c r="P1802" s="39">
        <v>1.6613459473031276</v>
      </c>
      <c r="Q1802" s="39">
        <v>3.6261518251670797</v>
      </c>
    </row>
    <row r="1803" spans="1:17" ht="15">
      <c r="A1803" s="22" t="s">
        <v>2306</v>
      </c>
      <c r="B1803" s="21" t="s">
        <v>2478</v>
      </c>
      <c r="C1803" s="38">
        <v>3.0691559704000002</v>
      </c>
      <c r="D1803" s="38">
        <v>2.4168651198000002</v>
      </c>
      <c r="E1803" s="38">
        <v>3.1873361615000002</v>
      </c>
      <c r="F1803" s="38">
        <v>22.2220615962</v>
      </c>
      <c r="G1803" s="38">
        <v>3.6758189033000002</v>
      </c>
      <c r="H1803" s="38">
        <v>1.3210902714999999</v>
      </c>
      <c r="I1803" s="38">
        <v>2.8890186884000002</v>
      </c>
      <c r="J1803" s="37" t="s">
        <v>10445</v>
      </c>
      <c r="K1803" s="39">
        <v>3.0691559704000002</v>
      </c>
      <c r="L1803" s="39">
        <v>4.3702059123692321</v>
      </c>
      <c r="M1803" s="39">
        <v>1.6462145777138208</v>
      </c>
      <c r="N1803" s="39">
        <v>3.1833675824426142</v>
      </c>
      <c r="O1803" s="39">
        <v>2.7215002968276498</v>
      </c>
      <c r="P1803" s="39">
        <v>3.002822618767095</v>
      </c>
      <c r="Q1803" s="39">
        <v>2.8969964133720718</v>
      </c>
    </row>
    <row r="1804" spans="1:17" ht="15">
      <c r="A1804" s="22" t="s">
        <v>2305</v>
      </c>
      <c r="B1804" s="21" t="s">
        <v>10013</v>
      </c>
      <c r="C1804" s="38">
        <v>3.8937175772999999</v>
      </c>
      <c r="D1804" s="38">
        <v>4.3982703941999999</v>
      </c>
      <c r="E1804" s="38">
        <v>10.163341448800001</v>
      </c>
      <c r="F1804" s="38">
        <v>33.360175101700001</v>
      </c>
      <c r="G1804" s="38">
        <v>6.1637719792999999</v>
      </c>
      <c r="H1804" s="38">
        <v>2.5535930289</v>
      </c>
      <c r="I1804" s="38">
        <v>5.4107267077000003</v>
      </c>
      <c r="J1804" s="37" t="s">
        <v>10479</v>
      </c>
      <c r="K1804" s="39">
        <v>3.8937175772999999</v>
      </c>
      <c r="L1804" s="39">
        <v>7.9530078544565175</v>
      </c>
      <c r="M1804" s="39">
        <v>5.2492238043143304</v>
      </c>
      <c r="N1804" s="39">
        <v>4.7789310412820099</v>
      </c>
      <c r="O1804" s="39">
        <v>4.5635293012349587</v>
      </c>
      <c r="P1804" s="39">
        <v>5.8042868619420425</v>
      </c>
      <c r="Q1804" s="39">
        <v>5.4256678673907945</v>
      </c>
    </row>
    <row r="1805" spans="1:17" ht="15">
      <c r="A1805" s="22" t="s">
        <v>2475</v>
      </c>
      <c r="B1805" s="21" t="s">
        <v>2476</v>
      </c>
      <c r="C1805" s="38">
        <v>10.389905076</v>
      </c>
      <c r="D1805" s="38">
        <v>12.4232253635</v>
      </c>
      <c r="E1805" s="38">
        <v>37.226983358699997</v>
      </c>
      <c r="F1805" s="38">
        <v>111.20189822810001</v>
      </c>
      <c r="G1805" s="38">
        <v>29.312824012499998</v>
      </c>
      <c r="H1805" s="38">
        <v>14.695792277700001</v>
      </c>
      <c r="I1805" s="38">
        <v>14.512490380299999</v>
      </c>
      <c r="J1805" s="37" t="s">
        <v>10479</v>
      </c>
      <c r="K1805" s="39">
        <v>10.389905076</v>
      </c>
      <c r="L1805" s="39">
        <v>22.463832379175496</v>
      </c>
      <c r="M1805" s="39">
        <v>19.227216579678537</v>
      </c>
      <c r="N1805" s="39">
        <v>15.929958451107442</v>
      </c>
      <c r="O1805" s="39">
        <v>21.702608683811054</v>
      </c>
      <c r="P1805" s="39">
        <v>33.403362665047354</v>
      </c>
      <c r="Q1805" s="39">
        <v>14.552565114803702</v>
      </c>
    </row>
    <row r="1806" spans="1:17" ht="15">
      <c r="A1806" s="22" t="s">
        <v>2474</v>
      </c>
      <c r="B1806" s="21" t="s">
        <v>10397</v>
      </c>
      <c r="C1806" s="38">
        <v>1.665612085</v>
      </c>
      <c r="D1806" s="38">
        <v>4.7059580165000003</v>
      </c>
      <c r="E1806" s="38">
        <v>5.6350846678000002</v>
      </c>
      <c r="F1806" s="38">
        <v>37.685943786099998</v>
      </c>
      <c r="G1806" s="38">
        <v>4.1287191115999997</v>
      </c>
      <c r="H1806" s="38">
        <v>2.0810890880000001</v>
      </c>
      <c r="I1806" s="38">
        <v>3.2047736497999999</v>
      </c>
      <c r="J1806" s="37" t="s">
        <v>10479</v>
      </c>
      <c r="K1806" s="39">
        <v>1.665612085</v>
      </c>
      <c r="L1806" s="39">
        <v>8.5093724836293561</v>
      </c>
      <c r="M1806" s="39">
        <v>2.910442468803899</v>
      </c>
      <c r="N1806" s="39">
        <v>5.3986085513749149</v>
      </c>
      <c r="O1806" s="39">
        <v>3.0568182446773671</v>
      </c>
      <c r="P1806" s="39">
        <v>4.7302909724861948</v>
      </c>
      <c r="Q1806" s="39">
        <v>3.2136232992946541</v>
      </c>
    </row>
    <row r="1807" spans="1:17" ht="15">
      <c r="A1807" s="22" t="s">
        <v>2473</v>
      </c>
      <c r="B1807" s="21" t="s">
        <v>4148</v>
      </c>
      <c r="C1807" s="38">
        <v>0.21133108110000001</v>
      </c>
      <c r="D1807" s="38">
        <v>0.94979201089999998</v>
      </c>
      <c r="E1807" s="38">
        <v>0.59328847929999995</v>
      </c>
      <c r="F1807" s="38">
        <v>4.9731713532999997</v>
      </c>
      <c r="G1807" s="38">
        <v>1.1030313946000001</v>
      </c>
      <c r="H1807" s="38">
        <v>0.49052571360000002</v>
      </c>
      <c r="I1807" s="38">
        <v>0.52827325650000001</v>
      </c>
      <c r="J1807" s="37" t="s">
        <v>10445</v>
      </c>
      <c r="K1807" s="39">
        <v>0.21133108110000001</v>
      </c>
      <c r="L1807" s="39">
        <v>1.7174258619362786</v>
      </c>
      <c r="M1807" s="39">
        <v>0.30642520710890014</v>
      </c>
      <c r="N1807" s="39">
        <v>0.71241961055200564</v>
      </c>
      <c r="O1807" s="39">
        <v>0.81666163290012284</v>
      </c>
      <c r="P1807" s="39">
        <v>1.1149591664258578</v>
      </c>
      <c r="Q1807" s="39">
        <v>0.52973202821628529</v>
      </c>
    </row>
    <row r="1808" spans="1:17" ht="15">
      <c r="A1808" s="22" t="s">
        <v>2471</v>
      </c>
      <c r="B1808" s="21" t="s">
        <v>2472</v>
      </c>
      <c r="C1808" s="38">
        <v>1.6212305129</v>
      </c>
      <c r="D1808" s="38">
        <v>1.846337329</v>
      </c>
      <c r="E1808" s="38">
        <v>2.2965819162000001</v>
      </c>
      <c r="F1808" s="38">
        <v>11.740751444600001</v>
      </c>
      <c r="G1808" s="38">
        <v>1.7043859508000001</v>
      </c>
      <c r="H1808" s="38">
        <v>1.0062136654</v>
      </c>
      <c r="I1808" s="38">
        <v>0.62982393989999996</v>
      </c>
      <c r="J1808" s="37" t="s">
        <v>10445</v>
      </c>
      <c r="K1808" s="39">
        <v>1.6212305129</v>
      </c>
      <c r="L1808" s="39">
        <v>3.3385703841394054</v>
      </c>
      <c r="M1808" s="39">
        <v>1.1861524601732476</v>
      </c>
      <c r="N1808" s="39">
        <v>1.6818928964109761</v>
      </c>
      <c r="O1808" s="39">
        <v>1.2618921097682023</v>
      </c>
      <c r="P1808" s="39">
        <v>2.2871118037566034</v>
      </c>
      <c r="Q1808" s="39">
        <v>0.63156313327854174</v>
      </c>
    </row>
    <row r="1809" spans="1:17" ht="15">
      <c r="A1809" s="22" t="s">
        <v>2469</v>
      </c>
      <c r="B1809" s="21" t="s">
        <v>2470</v>
      </c>
      <c r="C1809" s="38">
        <v>3.5752687348999999</v>
      </c>
      <c r="D1809" s="38">
        <v>3.5259467879000002</v>
      </c>
      <c r="E1809" s="38">
        <v>6.9561438875999997</v>
      </c>
      <c r="F1809" s="38">
        <v>44.620452325700001</v>
      </c>
      <c r="G1809" s="38">
        <v>6.1360292601999999</v>
      </c>
      <c r="H1809" s="38">
        <v>1.6158256797999999</v>
      </c>
      <c r="I1809" s="38">
        <v>2.2342855546</v>
      </c>
      <c r="J1809" s="37" t="s">
        <v>10479</v>
      </c>
      <c r="K1809" s="39">
        <v>3.5752687348999999</v>
      </c>
      <c r="L1809" s="39">
        <v>6.3756613362250913</v>
      </c>
      <c r="M1809" s="39">
        <v>3.592751091260133</v>
      </c>
      <c r="N1809" s="39">
        <v>6.39199476757139</v>
      </c>
      <c r="O1809" s="39">
        <v>4.5429891657572083</v>
      </c>
      <c r="P1809" s="39">
        <v>3.6727527285315849</v>
      </c>
      <c r="Q1809" s="39">
        <v>2.2404553020423545</v>
      </c>
    </row>
    <row r="1810" spans="1:17" ht="15">
      <c r="A1810" s="22" t="s">
        <v>2468</v>
      </c>
      <c r="B1810" s="21" t="s">
        <v>10397</v>
      </c>
      <c r="C1810" s="38">
        <v>6.7072983378000002</v>
      </c>
      <c r="D1810" s="38">
        <v>4.0742062096999998</v>
      </c>
      <c r="E1810" s="38">
        <v>3.7534096909999999</v>
      </c>
      <c r="F1810" s="38">
        <v>27.908964501900002</v>
      </c>
      <c r="G1810" s="38">
        <v>8.9988036726999994</v>
      </c>
      <c r="H1810" s="38">
        <v>0.88047287880000003</v>
      </c>
      <c r="I1810" s="38">
        <v>3.0104434668</v>
      </c>
      <c r="J1810" s="37" t="s">
        <v>10445</v>
      </c>
      <c r="K1810" s="39">
        <v>6.7072983378000002</v>
      </c>
      <c r="L1810" s="39">
        <v>7.3670309195060852</v>
      </c>
      <c r="M1810" s="39">
        <v>1.9385836436369648</v>
      </c>
      <c r="N1810" s="39">
        <v>3.9980310769223437</v>
      </c>
      <c r="O1810" s="39">
        <v>6.6625281360734201</v>
      </c>
      <c r="P1810" s="39">
        <v>2.0013044776036861</v>
      </c>
      <c r="Q1810" s="39">
        <v>3.0187564936829796</v>
      </c>
    </row>
    <row r="1811" spans="1:17" ht="15">
      <c r="A1811" s="22" t="s">
        <v>2467</v>
      </c>
      <c r="B1811" s="21" t="s">
        <v>10397</v>
      </c>
      <c r="C1811" s="38">
        <v>4.5278390959000001</v>
      </c>
      <c r="D1811" s="38">
        <v>4.4172763663000003</v>
      </c>
      <c r="E1811" s="38">
        <v>3.9445113605</v>
      </c>
      <c r="F1811" s="38">
        <v>35.621033653700003</v>
      </c>
      <c r="G1811" s="38">
        <v>5.1006399131000002</v>
      </c>
      <c r="H1811" s="38">
        <v>2.1995693175</v>
      </c>
      <c r="I1811" s="38">
        <v>1.9747758911</v>
      </c>
      <c r="J1811" s="37" t="s">
        <v>10479</v>
      </c>
      <c r="K1811" s="39">
        <v>4.5278390959000001</v>
      </c>
      <c r="L1811" s="39">
        <v>7.9873746922917297</v>
      </c>
      <c r="M1811" s="39">
        <v>2.0372849848874894</v>
      </c>
      <c r="N1811" s="39">
        <v>5.1028048543289355</v>
      </c>
      <c r="O1811" s="39">
        <v>3.7764083059289075</v>
      </c>
      <c r="P1811" s="39">
        <v>4.9995951379126495</v>
      </c>
      <c r="Q1811" s="39">
        <v>1.9802290295666805</v>
      </c>
    </row>
    <row r="1812" spans="1:17" ht="15">
      <c r="A1812" s="22" t="s">
        <v>2466</v>
      </c>
      <c r="B1812" s="21" t="s">
        <v>10397</v>
      </c>
      <c r="C1812" s="38">
        <v>2.8209116730999999</v>
      </c>
      <c r="D1812" s="38">
        <v>2.7256384288</v>
      </c>
      <c r="E1812" s="38">
        <v>4.2681371000999997</v>
      </c>
      <c r="F1812" s="38">
        <v>43.364430505800001</v>
      </c>
      <c r="G1812" s="38">
        <v>4.8885054576</v>
      </c>
      <c r="H1812" s="38">
        <v>1.5719507981</v>
      </c>
      <c r="I1812" s="38">
        <v>2.6536781215</v>
      </c>
      <c r="J1812" s="37" t="s">
        <v>10479</v>
      </c>
      <c r="K1812" s="39">
        <v>2.8209116730999999</v>
      </c>
      <c r="L1812" s="39">
        <v>4.9285336938903113</v>
      </c>
      <c r="M1812" s="39">
        <v>2.2044331560431214</v>
      </c>
      <c r="N1812" s="39">
        <v>6.2120664055244612</v>
      </c>
      <c r="O1812" s="39">
        <v>3.6193483422042734</v>
      </c>
      <c r="P1812" s="39">
        <v>3.5730256394698365</v>
      </c>
      <c r="Q1812" s="39">
        <v>2.661005977945766</v>
      </c>
    </row>
    <row r="1813" spans="1:17" ht="15">
      <c r="A1813" s="22" t="s">
        <v>2465</v>
      </c>
      <c r="B1813" s="21" t="s">
        <v>10397</v>
      </c>
      <c r="C1813" s="38">
        <v>2.2062140001000001</v>
      </c>
      <c r="D1813" s="38">
        <v>3.5915054666000001</v>
      </c>
      <c r="E1813" s="38">
        <v>2.3240324153</v>
      </c>
      <c r="F1813" s="38">
        <v>19.176835096600001</v>
      </c>
      <c r="G1813" s="38">
        <v>4.8980403820999996</v>
      </c>
      <c r="H1813" s="38">
        <v>3.8313957925</v>
      </c>
      <c r="I1813" s="38">
        <v>0.90142527849999998</v>
      </c>
      <c r="J1813" s="37" t="s">
        <v>10445</v>
      </c>
      <c r="K1813" s="39">
        <v>2.2062140001000001</v>
      </c>
      <c r="L1813" s="39">
        <v>6.4942053637401909</v>
      </c>
      <c r="M1813" s="39">
        <v>1.2003302592801586</v>
      </c>
      <c r="N1813" s="39">
        <v>2.7471310398493052</v>
      </c>
      <c r="O1813" s="39">
        <v>3.6264078031134281</v>
      </c>
      <c r="P1813" s="39">
        <v>8.7087174853728992</v>
      </c>
      <c r="Q1813" s="39">
        <v>0.90391447075881803</v>
      </c>
    </row>
    <row r="1814" spans="1:17" ht="15">
      <c r="A1814" s="22" t="s">
        <v>2464</v>
      </c>
      <c r="B1814" s="21" t="s">
        <v>10397</v>
      </c>
      <c r="C1814" s="38">
        <v>0.90477957269999998</v>
      </c>
      <c r="D1814" s="38">
        <v>1.6769533592000001</v>
      </c>
      <c r="E1814" s="38">
        <v>0.8335003473</v>
      </c>
      <c r="F1814" s="38">
        <v>12.815590758500001</v>
      </c>
      <c r="G1814" s="38">
        <v>2.2315789593000002</v>
      </c>
      <c r="H1814" s="38">
        <v>1.2508406195999999</v>
      </c>
      <c r="I1814" s="38">
        <v>1.1223290789</v>
      </c>
      <c r="J1814" s="37" t="s">
        <v>10445</v>
      </c>
      <c r="K1814" s="39">
        <v>0.90477957269999998</v>
      </c>
      <c r="L1814" s="39">
        <v>3.0322881591959683</v>
      </c>
      <c r="M1814" s="39">
        <v>0.43049127946675558</v>
      </c>
      <c r="N1814" s="39">
        <v>1.8358663976269576</v>
      </c>
      <c r="O1814" s="39">
        <v>1.6522149104453918</v>
      </c>
      <c r="P1814" s="39">
        <v>2.8431459878535086</v>
      </c>
      <c r="Q1814" s="39">
        <v>1.1254282740542485</v>
      </c>
    </row>
    <row r="1815" spans="1:17" ht="15">
      <c r="A1815" s="22" t="s">
        <v>2462</v>
      </c>
      <c r="B1815" s="21" t="s">
        <v>2463</v>
      </c>
      <c r="C1815" s="38">
        <v>4.7546545216</v>
      </c>
      <c r="D1815" s="38">
        <v>3.7856334885999998</v>
      </c>
      <c r="E1815" s="38">
        <v>4.5664853040000004</v>
      </c>
      <c r="F1815" s="38">
        <v>30.6529865356</v>
      </c>
      <c r="G1815" s="38">
        <v>4.5521485423000003</v>
      </c>
      <c r="H1815" s="38">
        <v>1.5518711749</v>
      </c>
      <c r="I1815" s="38">
        <v>1.6306848451</v>
      </c>
      <c r="J1815" s="37" t="s">
        <v>10445</v>
      </c>
      <c r="K1815" s="39">
        <v>4.7546545216</v>
      </c>
      <c r="L1815" s="39">
        <v>6.8452300951373433</v>
      </c>
      <c r="M1815" s="39">
        <v>2.3585258333162264</v>
      </c>
      <c r="N1815" s="39">
        <v>4.3911193036727623</v>
      </c>
      <c r="O1815" s="39">
        <v>3.370316638273708</v>
      </c>
      <c r="P1815" s="39">
        <v>3.5273848925640103</v>
      </c>
      <c r="Q1815" s="39">
        <v>1.6351878118902694</v>
      </c>
    </row>
    <row r="1816" spans="1:17" ht="15">
      <c r="A1816" s="22" t="s">
        <v>2460</v>
      </c>
      <c r="B1816" s="21" t="s">
        <v>2461</v>
      </c>
      <c r="C1816" s="38">
        <v>4.4217977070999996</v>
      </c>
      <c r="D1816" s="38">
        <v>4.9862612217000004</v>
      </c>
      <c r="E1816" s="38">
        <v>21.842347120100001</v>
      </c>
      <c r="F1816" s="38">
        <v>68.877971077699996</v>
      </c>
      <c r="G1816" s="38">
        <v>10.5813518614</v>
      </c>
      <c r="H1816" s="38">
        <v>7.6858833861000004</v>
      </c>
      <c r="I1816" s="38">
        <v>2.4092938626999998</v>
      </c>
      <c r="J1816" s="37" t="s">
        <v>10479</v>
      </c>
      <c r="K1816" s="39">
        <v>4.4217977070999996</v>
      </c>
      <c r="L1816" s="39">
        <v>9.0162202653220529</v>
      </c>
      <c r="M1816" s="39">
        <v>11.281266994966797</v>
      </c>
      <c r="N1816" s="39">
        <v>9.8669468322716067</v>
      </c>
      <c r="O1816" s="39">
        <v>7.8342140864951206</v>
      </c>
      <c r="P1816" s="39">
        <v>17.469922362521395</v>
      </c>
      <c r="Q1816" s="39">
        <v>2.4159468774038144</v>
      </c>
    </row>
    <row r="1817" spans="1:17" ht="15">
      <c r="A1817" s="22" t="s">
        <v>2459</v>
      </c>
      <c r="B1817" s="21" t="s">
        <v>7714</v>
      </c>
      <c r="C1817" s="38">
        <v>1.6463738107999999</v>
      </c>
      <c r="D1817" s="38">
        <v>1.6624502122</v>
      </c>
      <c r="E1817" s="38">
        <v>7.2812396530000001</v>
      </c>
      <c r="F1817" s="38">
        <v>20.824203861699999</v>
      </c>
      <c r="G1817" s="38">
        <v>2.8936192618000001</v>
      </c>
      <c r="H1817" s="38">
        <v>0.5811477759</v>
      </c>
      <c r="I1817" s="38">
        <v>1.5492814407</v>
      </c>
      <c r="J1817" s="37" t="s">
        <v>10445</v>
      </c>
      <c r="K1817" s="39">
        <v>1.6463738107999999</v>
      </c>
      <c r="L1817" s="39">
        <v>3.0060633863494779</v>
      </c>
      <c r="M1817" s="39">
        <v>3.7606585101947747</v>
      </c>
      <c r="N1817" s="39">
        <v>2.9831208601657342</v>
      </c>
      <c r="O1817" s="39">
        <v>2.1423758588392547</v>
      </c>
      <c r="P1817" s="39">
        <v>1.3209420461005272</v>
      </c>
      <c r="Q1817" s="39">
        <v>1.5535596204458999</v>
      </c>
    </row>
    <row r="1818" spans="1:17" ht="15">
      <c r="A1818" s="22" t="s">
        <v>2458</v>
      </c>
      <c r="B1818" s="21" t="s">
        <v>5004</v>
      </c>
      <c r="C1818" s="38">
        <v>8.1774165778000008</v>
      </c>
      <c r="D1818" s="38">
        <v>5.9516022932999997</v>
      </c>
      <c r="E1818" s="38">
        <v>24.656375433400001</v>
      </c>
      <c r="F1818" s="38">
        <v>111.8472605366</v>
      </c>
      <c r="G1818" s="38">
        <v>12.9262477712</v>
      </c>
      <c r="H1818" s="38">
        <v>3.3595166313</v>
      </c>
      <c r="I1818" s="38">
        <v>9.6056805361999995</v>
      </c>
      <c r="J1818" s="37" t="s">
        <v>10479</v>
      </c>
      <c r="K1818" s="39">
        <v>8.1774165778000008</v>
      </c>
      <c r="L1818" s="39">
        <v>10.761762134414141</v>
      </c>
      <c r="M1818" s="39">
        <v>12.734673286844648</v>
      </c>
      <c r="N1818" s="39">
        <v>16.022408264681918</v>
      </c>
      <c r="O1818" s="39">
        <v>9.57032652359627</v>
      </c>
      <c r="P1818" s="39">
        <v>7.6361417128124511</v>
      </c>
      <c r="Q1818" s="39">
        <v>9.6322056250805499</v>
      </c>
    </row>
    <row r="1819" spans="1:17" ht="15">
      <c r="A1819" s="22" t="s">
        <v>2457</v>
      </c>
      <c r="B1819" s="21" t="s">
        <v>10397</v>
      </c>
      <c r="C1819" s="38">
        <v>1.4797157161000001</v>
      </c>
      <c r="D1819" s="38">
        <v>1.6004900337000001</v>
      </c>
      <c r="E1819" s="38">
        <v>9.4549356945999996</v>
      </c>
      <c r="F1819" s="38">
        <v>28.2177615686</v>
      </c>
      <c r="G1819" s="38">
        <v>2.3648300223000001</v>
      </c>
      <c r="H1819" s="38">
        <v>3.0513387795</v>
      </c>
      <c r="I1819" s="38">
        <v>1.0658730730999999</v>
      </c>
      <c r="J1819" s="37" t="s">
        <v>10445</v>
      </c>
      <c r="K1819" s="39">
        <v>1.4797157161000001</v>
      </c>
      <c r="L1819" s="39">
        <v>2.8940262121630425</v>
      </c>
      <c r="M1819" s="39">
        <v>4.8833421337246889</v>
      </c>
      <c r="N1819" s="39">
        <v>4.0422670523934157</v>
      </c>
      <c r="O1819" s="39">
        <v>1.7508712417411294</v>
      </c>
      <c r="P1819" s="39">
        <v>6.9356570873845707</v>
      </c>
      <c r="Q1819" s="39">
        <v>1.0688163708593639</v>
      </c>
    </row>
    <row r="1820" spans="1:17" ht="15">
      <c r="A1820" s="22" t="s">
        <v>2626</v>
      </c>
      <c r="B1820" s="21" t="s">
        <v>2456</v>
      </c>
      <c r="C1820" s="38">
        <v>1.9858196848</v>
      </c>
      <c r="D1820" s="38">
        <v>2.3968233188000001</v>
      </c>
      <c r="E1820" s="38">
        <v>9.0957559850000003</v>
      </c>
      <c r="F1820" s="38">
        <v>25.637506756800001</v>
      </c>
      <c r="G1820" s="38">
        <v>3.722515875</v>
      </c>
      <c r="H1820" s="38">
        <v>2.7839502593000001</v>
      </c>
      <c r="I1820" s="38">
        <v>3.011519528</v>
      </c>
      <c r="J1820" s="37" t="s">
        <v>10445</v>
      </c>
      <c r="K1820" s="39">
        <v>1.9858196848</v>
      </c>
      <c r="L1820" s="39">
        <v>4.3339660756869209</v>
      </c>
      <c r="M1820" s="39">
        <v>4.6978308340052806</v>
      </c>
      <c r="N1820" s="39">
        <v>3.6726389021532833</v>
      </c>
      <c r="O1820" s="39">
        <v>2.756073768939785</v>
      </c>
      <c r="P1820" s="39">
        <v>6.3278861320027211</v>
      </c>
      <c r="Q1820" s="39">
        <v>3.0198355263141932</v>
      </c>
    </row>
    <row r="1821" spans="1:17" ht="15">
      <c r="A1821" s="22" t="s">
        <v>2624</v>
      </c>
      <c r="B1821" s="21" t="s">
        <v>2625</v>
      </c>
      <c r="C1821" s="38">
        <v>2.3912743090999999</v>
      </c>
      <c r="D1821" s="38">
        <v>2.52122599</v>
      </c>
      <c r="E1821" s="38">
        <v>3.4057925396000002</v>
      </c>
      <c r="F1821" s="38">
        <v>17.378917061399999</v>
      </c>
      <c r="G1821" s="38">
        <v>3.7753387570000001</v>
      </c>
      <c r="H1821" s="38">
        <v>1.6461979099999999</v>
      </c>
      <c r="I1821" s="38">
        <v>1.487681569</v>
      </c>
      <c r="J1821" s="37" t="s">
        <v>10445</v>
      </c>
      <c r="K1821" s="39">
        <v>2.3912743090999999</v>
      </c>
      <c r="L1821" s="39">
        <v>4.5589125506634618</v>
      </c>
      <c r="M1821" s="39">
        <v>1.7590442436168796</v>
      </c>
      <c r="N1821" s="39">
        <v>2.4895746486761605</v>
      </c>
      <c r="O1821" s="39">
        <v>2.7951827383488146</v>
      </c>
      <c r="P1821" s="39">
        <v>3.7417884498554637</v>
      </c>
      <c r="Q1821" s="39">
        <v>1.4917896470997214</v>
      </c>
    </row>
    <row r="1822" spans="1:17" ht="15">
      <c r="A1822" s="22" t="s">
        <v>2623</v>
      </c>
      <c r="B1822" s="21" t="s">
        <v>10397</v>
      </c>
      <c r="C1822" s="38">
        <v>6.1677677331999998</v>
      </c>
      <c r="D1822" s="38">
        <v>5.1666601171000002</v>
      </c>
      <c r="E1822" s="38">
        <v>12.8666677318</v>
      </c>
      <c r="F1822" s="38">
        <v>47.6049502714</v>
      </c>
      <c r="G1822" s="38">
        <v>7.9381976353999999</v>
      </c>
      <c r="H1822" s="38">
        <v>3.1124649343000002</v>
      </c>
      <c r="I1822" s="38">
        <v>3.562591394</v>
      </c>
      <c r="J1822" s="37" t="s">
        <v>10479</v>
      </c>
      <c r="K1822" s="39">
        <v>6.1677677331999998</v>
      </c>
      <c r="L1822" s="39">
        <v>9.3424198172967188</v>
      </c>
      <c r="M1822" s="39">
        <v>6.645454044835045</v>
      </c>
      <c r="N1822" s="39">
        <v>6.8195317883414432</v>
      </c>
      <c r="O1822" s="39">
        <v>5.8772773603244248</v>
      </c>
      <c r="P1822" s="39">
        <v>7.074596116905461</v>
      </c>
      <c r="Q1822" s="39">
        <v>3.5724291200220981</v>
      </c>
    </row>
    <row r="1823" spans="1:17" ht="15">
      <c r="A1823" s="22" t="s">
        <v>2622</v>
      </c>
      <c r="B1823" s="21" t="s">
        <v>10397</v>
      </c>
      <c r="C1823" s="38">
        <v>0.76041397649999998</v>
      </c>
      <c r="D1823" s="38">
        <v>0.82036995359999998</v>
      </c>
      <c r="E1823" s="38">
        <v>3.8065869220000002</v>
      </c>
      <c r="F1823" s="38">
        <v>17.642920898900002</v>
      </c>
      <c r="G1823" s="38">
        <v>1.2484494816</v>
      </c>
      <c r="H1823" s="38">
        <v>1.1934247172000001</v>
      </c>
      <c r="I1823" s="38">
        <v>1.0813967659999999</v>
      </c>
      <c r="J1823" s="37" t="s">
        <v>10445</v>
      </c>
      <c r="K1823" s="39">
        <v>0.76041397649999998</v>
      </c>
      <c r="L1823" s="39">
        <v>1.4834032698727817</v>
      </c>
      <c r="M1823" s="39">
        <v>1.9660489401852455</v>
      </c>
      <c r="N1823" s="39">
        <v>2.5273938786472301</v>
      </c>
      <c r="O1823" s="39">
        <v>0.92432617714067722</v>
      </c>
      <c r="P1823" s="39">
        <v>2.7126403183144507</v>
      </c>
      <c r="Q1823" s="39">
        <v>1.0843829308245734</v>
      </c>
    </row>
    <row r="1824" spans="1:17" ht="15">
      <c r="A1824" s="22" t="s">
        <v>2621</v>
      </c>
      <c r="B1824" s="21" t="s">
        <v>10397</v>
      </c>
      <c r="C1824" s="38">
        <v>2.0078293303999999</v>
      </c>
      <c r="D1824" s="38">
        <v>1.2306199856</v>
      </c>
      <c r="E1824" s="38">
        <v>2.7688810579999998</v>
      </c>
      <c r="F1824" s="38">
        <v>24.078485327399999</v>
      </c>
      <c r="G1824" s="38">
        <v>2.2358447639999999</v>
      </c>
      <c r="H1824" s="38">
        <v>0.42933277730000002</v>
      </c>
      <c r="I1824" s="38">
        <v>0.72152065870000004</v>
      </c>
      <c r="J1824" s="37" t="s">
        <v>10445</v>
      </c>
      <c r="K1824" s="39">
        <v>2.0078293303999999</v>
      </c>
      <c r="L1824" s="39">
        <v>2.2252225384401689</v>
      </c>
      <c r="M1824" s="39">
        <v>1.4300883655428847</v>
      </c>
      <c r="N1824" s="39">
        <v>3.4493050653172812</v>
      </c>
      <c r="O1824" s="39">
        <v>1.6553732240246697</v>
      </c>
      <c r="P1824" s="39">
        <v>0.97586834334245276</v>
      </c>
      <c r="Q1824" s="39">
        <v>0.72351306304126939</v>
      </c>
    </row>
    <row r="1825" spans="1:17" ht="15">
      <c r="A1825" s="22" t="s">
        <v>2620</v>
      </c>
      <c r="B1825" s="21" t="s">
        <v>10397</v>
      </c>
      <c r="C1825" s="38">
        <v>0</v>
      </c>
      <c r="D1825" s="38">
        <v>5.5439055760000002</v>
      </c>
      <c r="E1825" s="38">
        <v>4.8336126461999998</v>
      </c>
      <c r="F1825" s="38">
        <v>46.842967788999999</v>
      </c>
      <c r="G1825" s="38">
        <v>1.3795925055</v>
      </c>
      <c r="H1825" s="38">
        <v>3.6457990371000002</v>
      </c>
      <c r="I1825" s="38">
        <v>0</v>
      </c>
      <c r="J1825" s="37" t="s">
        <v>10479</v>
      </c>
      <c r="K1825" s="39">
        <v>0</v>
      </c>
      <c r="L1825" s="39">
        <v>10.024559801606499</v>
      </c>
      <c r="M1825" s="39">
        <v>2.4964933718982363</v>
      </c>
      <c r="N1825" s="39">
        <v>6.7103758343647826</v>
      </c>
      <c r="O1825" s="39">
        <v>1.0214217598828819</v>
      </c>
      <c r="P1825" s="39">
        <v>8.2868582475086203</v>
      </c>
      <c r="Q1825" s="39">
        <v>0</v>
      </c>
    </row>
    <row r="1826" spans="1:17" ht="15">
      <c r="A1826" s="22" t="s">
        <v>2619</v>
      </c>
      <c r="B1826" s="21" t="s">
        <v>10397</v>
      </c>
      <c r="C1826" s="38">
        <v>1.7611049734999999</v>
      </c>
      <c r="D1826" s="38">
        <v>1.6009821771999999</v>
      </c>
      <c r="E1826" s="38">
        <v>0</v>
      </c>
      <c r="F1826" s="38">
        <v>11.7880921632</v>
      </c>
      <c r="G1826" s="38">
        <v>0.48128073469999999</v>
      </c>
      <c r="H1826" s="38">
        <v>0</v>
      </c>
      <c r="I1826" s="38">
        <v>0.81538426620000004</v>
      </c>
      <c r="J1826" s="37" t="s">
        <v>10445</v>
      </c>
      <c r="K1826" s="39">
        <v>1.7611049734999999</v>
      </c>
      <c r="L1826" s="39">
        <v>2.8949161122306188</v>
      </c>
      <c r="M1826" s="39">
        <v>0</v>
      </c>
      <c r="N1826" s="39">
        <v>1.6886745763315529</v>
      </c>
      <c r="O1826" s="39">
        <v>0.35633030266196991</v>
      </c>
      <c r="P1826" s="39">
        <v>0</v>
      </c>
      <c r="Q1826" s="39">
        <v>0.81763586514202713</v>
      </c>
    </row>
    <row r="1827" spans="1:17" ht="15">
      <c r="A1827" s="22" t="s">
        <v>2618</v>
      </c>
      <c r="B1827" s="21" t="s">
        <v>10397</v>
      </c>
      <c r="C1827" s="38">
        <v>11.2602648269</v>
      </c>
      <c r="D1827" s="38">
        <v>10.427124549</v>
      </c>
      <c r="E1827" s="38">
        <v>21.650599836000001</v>
      </c>
      <c r="F1827" s="38">
        <v>123.9599487822</v>
      </c>
      <c r="G1827" s="38">
        <v>8.8641746311999992</v>
      </c>
      <c r="H1827" s="38">
        <v>10.2210857277</v>
      </c>
      <c r="I1827" s="38">
        <v>13.5863371245</v>
      </c>
      <c r="J1827" s="37" t="s">
        <v>10479</v>
      </c>
      <c r="K1827" s="39">
        <v>11.2602648269</v>
      </c>
      <c r="L1827" s="39">
        <v>18.854457776618109</v>
      </c>
      <c r="M1827" s="39">
        <v>11.18223220279919</v>
      </c>
      <c r="N1827" s="39">
        <v>17.757582066192324</v>
      </c>
      <c r="O1827" s="39">
        <v>6.5628515779940928</v>
      </c>
      <c r="P1827" s="39">
        <v>23.232407408955094</v>
      </c>
      <c r="Q1827" s="39">
        <v>13.623854383004524</v>
      </c>
    </row>
    <row r="1828" spans="1:17" ht="15">
      <c r="A1828" s="22" t="s">
        <v>2790</v>
      </c>
      <c r="B1828" s="21" t="s">
        <v>2791</v>
      </c>
      <c r="C1828" s="38">
        <v>10.234424324100001</v>
      </c>
      <c r="D1828" s="38">
        <v>4.8244790900999996</v>
      </c>
      <c r="E1828" s="38">
        <v>16.5725658084</v>
      </c>
      <c r="F1828" s="38">
        <v>96.776229305200005</v>
      </c>
      <c r="G1828" s="38">
        <v>13.6112883253</v>
      </c>
      <c r="H1828" s="38">
        <v>4.6037892123999997</v>
      </c>
      <c r="I1828" s="38">
        <v>7.2531011615000001</v>
      </c>
      <c r="J1828" s="37" t="s">
        <v>10479</v>
      </c>
      <c r="K1828" s="39">
        <v>10.234424324100001</v>
      </c>
      <c r="L1828" s="39">
        <v>8.7236837798385238</v>
      </c>
      <c r="M1828" s="39">
        <v>8.5594986037087679</v>
      </c>
      <c r="N1828" s="39">
        <v>13.863444207799681</v>
      </c>
      <c r="O1828" s="39">
        <v>10.077516382609293</v>
      </c>
      <c r="P1828" s="39">
        <v>10.464358626556331</v>
      </c>
      <c r="Q1828" s="39">
        <v>7.2731298468433634</v>
      </c>
    </row>
    <row r="1829" spans="1:17" ht="15">
      <c r="A1829" s="22" t="s">
        <v>2789</v>
      </c>
      <c r="B1829" s="21" t="s">
        <v>10397</v>
      </c>
      <c r="C1829" s="38">
        <v>1.3831780323</v>
      </c>
      <c r="D1829" s="38">
        <v>0.72303147499999998</v>
      </c>
      <c r="E1829" s="38">
        <v>1.1829519420000001</v>
      </c>
      <c r="F1829" s="38">
        <v>7.5142675046000003</v>
      </c>
      <c r="G1829" s="38">
        <v>0.78205941280000002</v>
      </c>
      <c r="H1829" s="38">
        <v>0.35458647500000001</v>
      </c>
      <c r="I1829" s="38">
        <v>0.37470415620000003</v>
      </c>
      <c r="J1829" s="37" t="s">
        <v>10445</v>
      </c>
      <c r="K1829" s="39">
        <v>1.3831780323</v>
      </c>
      <c r="L1829" s="39">
        <v>1.3073946084072434</v>
      </c>
      <c r="M1829" s="39">
        <v>0.61097814381110249</v>
      </c>
      <c r="N1829" s="39">
        <v>1.0764381817768007</v>
      </c>
      <c r="O1829" s="39">
        <v>0.57902061555896822</v>
      </c>
      <c r="P1829" s="39">
        <v>0.80597087906032105</v>
      </c>
      <c r="Q1829" s="39">
        <v>0.37573886279987712</v>
      </c>
    </row>
    <row r="1830" spans="1:17" ht="15">
      <c r="A1830" s="22" t="s">
        <v>2788</v>
      </c>
      <c r="B1830" s="21" t="s">
        <v>10405</v>
      </c>
      <c r="C1830" s="38">
        <v>3.3613995271000001</v>
      </c>
      <c r="D1830" s="38">
        <v>3.2163832134999999</v>
      </c>
      <c r="E1830" s="38">
        <v>6.4195368728000002</v>
      </c>
      <c r="F1830" s="38">
        <v>26.9839933007</v>
      </c>
      <c r="G1830" s="38">
        <v>6.6872365345000002</v>
      </c>
      <c r="H1830" s="38">
        <v>1.7123609196</v>
      </c>
      <c r="I1830" s="38">
        <v>5.2981112776000003</v>
      </c>
      <c r="J1830" s="37" t="s">
        <v>10445</v>
      </c>
      <c r="K1830" s="39">
        <v>3.3613995271000001</v>
      </c>
      <c r="L1830" s="39">
        <v>5.8159045868666555</v>
      </c>
      <c r="M1830" s="39">
        <v>3.3156010683232586</v>
      </c>
      <c r="N1830" s="39">
        <v>3.8655265690104135</v>
      </c>
      <c r="O1830" s="39">
        <v>4.9510916321965297</v>
      </c>
      <c r="P1830" s="39">
        <v>3.8921761909800749</v>
      </c>
      <c r="Q1830" s="39">
        <v>5.3127414614800257</v>
      </c>
    </row>
    <row r="1831" spans="1:17" ht="15">
      <c r="A1831" s="22" t="s">
        <v>2786</v>
      </c>
      <c r="B1831" s="21" t="s">
        <v>2787</v>
      </c>
      <c r="C1831" s="38">
        <v>6.2782487461000001</v>
      </c>
      <c r="D1831" s="38">
        <v>2.5894749115</v>
      </c>
      <c r="E1831" s="38">
        <v>9.3496397487999996</v>
      </c>
      <c r="F1831" s="38">
        <v>64.346638731900001</v>
      </c>
      <c r="G1831" s="38">
        <v>5.7832217001000004</v>
      </c>
      <c r="H1831" s="38">
        <v>2.2972706013000002</v>
      </c>
      <c r="I1831" s="38">
        <v>5.2842969023000004</v>
      </c>
      <c r="J1831" s="37" t="s">
        <v>10479</v>
      </c>
      <c r="K1831" s="39">
        <v>6.2782487461000001</v>
      </c>
      <c r="L1831" s="39">
        <v>4.6823211090511982</v>
      </c>
      <c r="M1831" s="39">
        <v>4.8289582494504462</v>
      </c>
      <c r="N1831" s="39">
        <v>9.2178217980146595</v>
      </c>
      <c r="O1831" s="39">
        <v>4.2817777446305607</v>
      </c>
      <c r="P1831" s="39">
        <v>5.2216690046319263</v>
      </c>
      <c r="Q1831" s="39">
        <v>5.2988889392177905</v>
      </c>
    </row>
    <row r="1832" spans="1:17" ht="15">
      <c r="A1832" s="22" t="s">
        <v>2610</v>
      </c>
      <c r="B1832" s="21" t="s">
        <v>2785</v>
      </c>
      <c r="C1832" s="38">
        <v>6.2375274416000002</v>
      </c>
      <c r="D1832" s="38">
        <v>3.5100638861000002</v>
      </c>
      <c r="E1832" s="38">
        <v>13.541250221</v>
      </c>
      <c r="F1832" s="38">
        <v>77.9115590535</v>
      </c>
      <c r="G1832" s="38">
        <v>8.5993147899999993</v>
      </c>
      <c r="H1832" s="38">
        <v>2.5733353459999999</v>
      </c>
      <c r="I1832" s="38">
        <v>10.0928223649</v>
      </c>
      <c r="J1832" s="37" t="s">
        <v>10479</v>
      </c>
      <c r="K1832" s="39">
        <v>6.2375274416000002</v>
      </c>
      <c r="L1832" s="39">
        <v>6.3469416733927346</v>
      </c>
      <c r="M1832" s="39">
        <v>6.9938664718031811</v>
      </c>
      <c r="N1832" s="39">
        <v>11.16103158632623</v>
      </c>
      <c r="O1832" s="39">
        <v>6.3667548291046403</v>
      </c>
      <c r="P1832" s="39">
        <v>5.8491609160575431</v>
      </c>
      <c r="Q1832" s="39">
        <v>10.120692645332051</v>
      </c>
    </row>
    <row r="1833" spans="1:17" ht="15">
      <c r="A1833" s="22" t="s">
        <v>2609</v>
      </c>
      <c r="B1833" s="21" t="s">
        <v>9432</v>
      </c>
      <c r="C1833" s="38">
        <v>1.8274037331999999</v>
      </c>
      <c r="D1833" s="38">
        <v>2.1470662906000002</v>
      </c>
      <c r="E1833" s="38">
        <v>1.4366782951999999</v>
      </c>
      <c r="F1833" s="38">
        <v>16.925052480000002</v>
      </c>
      <c r="G1833" s="38">
        <v>3.2512487277000002</v>
      </c>
      <c r="H1833" s="38">
        <v>1.0113680032000001</v>
      </c>
      <c r="I1833" s="38">
        <v>0.56898957709999998</v>
      </c>
      <c r="J1833" s="37" t="s">
        <v>10445</v>
      </c>
      <c r="K1833" s="39">
        <v>1.8274037331999999</v>
      </c>
      <c r="L1833" s="39">
        <v>3.8823522754986288</v>
      </c>
      <c r="M1833" s="39">
        <v>0.74202425888151169</v>
      </c>
      <c r="N1833" s="39">
        <v>2.4245573779340659</v>
      </c>
      <c r="O1833" s="39">
        <v>2.4071573192989595</v>
      </c>
      <c r="P1833" s="39">
        <v>2.2988275528348496</v>
      </c>
      <c r="Q1833" s="39">
        <v>0.57056078270566291</v>
      </c>
    </row>
    <row r="1834" spans="1:17" ht="15">
      <c r="A1834" s="22" t="s">
        <v>2608</v>
      </c>
      <c r="B1834" s="21" t="s">
        <v>10210</v>
      </c>
      <c r="C1834" s="38">
        <v>3.0082101762</v>
      </c>
      <c r="D1834" s="38">
        <v>3.2761107226999999</v>
      </c>
      <c r="E1834" s="38">
        <v>4.2450624386999998</v>
      </c>
      <c r="F1834" s="38">
        <v>21.322095017900001</v>
      </c>
      <c r="G1834" s="38">
        <v>3.8925579582999998</v>
      </c>
      <c r="H1834" s="38">
        <v>1.4727249554999999</v>
      </c>
      <c r="I1834" s="38">
        <v>0.98411682739999995</v>
      </c>
      <c r="J1834" s="37" t="s">
        <v>10445</v>
      </c>
      <c r="K1834" s="39">
        <v>3.0082101762</v>
      </c>
      <c r="L1834" s="39">
        <v>5.9239046203391599</v>
      </c>
      <c r="M1834" s="39">
        <v>2.1925154159467604</v>
      </c>
      <c r="N1834" s="39">
        <v>3.0544450511896217</v>
      </c>
      <c r="O1834" s="39">
        <v>2.8819694107949063</v>
      </c>
      <c r="P1834" s="39">
        <v>3.347486468564282</v>
      </c>
      <c r="Q1834" s="39">
        <v>0.98683436378040068</v>
      </c>
    </row>
    <row r="1835" spans="1:17" ht="15">
      <c r="A1835" s="22" t="s">
        <v>2606</v>
      </c>
      <c r="B1835" s="21" t="s">
        <v>2607</v>
      </c>
      <c r="C1835" s="38">
        <v>4.0850446287000004</v>
      </c>
      <c r="D1835" s="38">
        <v>2.6924644443000001</v>
      </c>
      <c r="E1835" s="38">
        <v>1.5124885648999999</v>
      </c>
      <c r="F1835" s="38">
        <v>14.294467553200001</v>
      </c>
      <c r="G1835" s="38">
        <v>4.5389505874999996</v>
      </c>
      <c r="H1835" s="38">
        <v>1.3792026545</v>
      </c>
      <c r="I1835" s="38">
        <v>1.7699167515000001</v>
      </c>
      <c r="J1835" s="37" t="s">
        <v>10445</v>
      </c>
      <c r="K1835" s="39">
        <v>4.0850446287000004</v>
      </c>
      <c r="L1835" s="39">
        <v>4.8685480778081276</v>
      </c>
      <c r="M1835" s="39">
        <v>0.78117920357420578</v>
      </c>
      <c r="N1835" s="39">
        <v>2.0477193090363861</v>
      </c>
      <c r="O1835" s="39">
        <v>3.3605451454851285</v>
      </c>
      <c r="P1835" s="39">
        <v>3.134911380502297</v>
      </c>
      <c r="Q1835" s="39">
        <v>1.774804192735193</v>
      </c>
    </row>
    <row r="1836" spans="1:17" ht="15">
      <c r="A1836" s="22" t="s">
        <v>2605</v>
      </c>
      <c r="B1836" s="21" t="s">
        <v>10094</v>
      </c>
      <c r="C1836" s="38">
        <v>4.5510388772999999</v>
      </c>
      <c r="D1836" s="38">
        <v>3.8100799896000002</v>
      </c>
      <c r="E1836" s="38">
        <v>8.5951537853000008</v>
      </c>
      <c r="F1836" s="38">
        <v>59.321554417400002</v>
      </c>
      <c r="G1836" s="38">
        <v>7.3309238949999997</v>
      </c>
      <c r="H1836" s="38">
        <v>2.1329751210999999</v>
      </c>
      <c r="I1836" s="38">
        <v>3.8963384489999999</v>
      </c>
      <c r="J1836" s="37" t="s">
        <v>10479</v>
      </c>
      <c r="K1836" s="39">
        <v>4.5510388772999999</v>
      </c>
      <c r="L1836" s="39">
        <v>6.8894345657682008</v>
      </c>
      <c r="M1836" s="39">
        <v>4.4392767948248277</v>
      </c>
      <c r="N1836" s="39">
        <v>8.4979655220084922</v>
      </c>
      <c r="O1836" s="39">
        <v>5.4276644418886137</v>
      </c>
      <c r="P1836" s="39">
        <v>4.8482273142729468</v>
      </c>
      <c r="Q1836" s="39">
        <v>3.9070977828419848</v>
      </c>
    </row>
    <row r="1837" spans="1:17" ht="15">
      <c r="A1837" s="22" t="s">
        <v>2604</v>
      </c>
      <c r="B1837" s="21" t="s">
        <v>10397</v>
      </c>
      <c r="C1837" s="38">
        <v>2.6905901330000002</v>
      </c>
      <c r="D1837" s="38">
        <v>6.1868194686000004</v>
      </c>
      <c r="E1837" s="38">
        <v>3.8551428373999999</v>
      </c>
      <c r="F1837" s="38">
        <v>69.298608896499999</v>
      </c>
      <c r="G1837" s="38">
        <v>1.6062837073</v>
      </c>
      <c r="H1837" s="38">
        <v>2.2639245519000002</v>
      </c>
      <c r="I1837" s="38">
        <v>3.321181782</v>
      </c>
      <c r="J1837" s="37" t="s">
        <v>10479</v>
      </c>
      <c r="K1837" s="39">
        <v>2.6905901330000002</v>
      </c>
      <c r="L1837" s="39">
        <v>11.187084789685827</v>
      </c>
      <c r="M1837" s="39">
        <v>1.9911273918186938</v>
      </c>
      <c r="N1837" s="39">
        <v>9.9272042836570495</v>
      </c>
      <c r="O1837" s="39">
        <v>1.1892592375216886</v>
      </c>
      <c r="P1837" s="39">
        <v>5.1458738273113394</v>
      </c>
      <c r="Q1837" s="39">
        <v>3.3303528804582534</v>
      </c>
    </row>
    <row r="1838" spans="1:17" ht="15">
      <c r="A1838" s="22" t="s">
        <v>2603</v>
      </c>
      <c r="B1838" s="21" t="s">
        <v>10397</v>
      </c>
      <c r="C1838" s="38">
        <v>8.9727461809999998</v>
      </c>
      <c r="D1838" s="38">
        <v>3.3049281558999999</v>
      </c>
      <c r="E1838" s="38">
        <v>11.5665628039</v>
      </c>
      <c r="F1838" s="38">
        <v>57.558370539199998</v>
      </c>
      <c r="G1838" s="38">
        <v>7.7315177510000002</v>
      </c>
      <c r="H1838" s="38">
        <v>3.5552094148000002</v>
      </c>
      <c r="I1838" s="38">
        <v>3.6581983007000001</v>
      </c>
      <c r="J1838" s="37" t="s">
        <v>10479</v>
      </c>
      <c r="K1838" s="39">
        <v>8.9727461809999998</v>
      </c>
      <c r="L1838" s="39">
        <v>5.9760126655578221</v>
      </c>
      <c r="M1838" s="39">
        <v>5.9739680212650281</v>
      </c>
      <c r="N1838" s="39">
        <v>8.2453848883238514</v>
      </c>
      <c r="O1838" s="39">
        <v>5.7242558482368917</v>
      </c>
      <c r="P1838" s="39">
        <v>8.0809491035716619</v>
      </c>
      <c r="Q1838" s="39">
        <v>3.6683000352624879</v>
      </c>
    </row>
    <row r="1839" spans="1:17" ht="15">
      <c r="A1839" s="22" t="s">
        <v>2602</v>
      </c>
      <c r="B1839" s="21" t="s">
        <v>10397</v>
      </c>
      <c r="C1839" s="38">
        <v>4.6678931610000003</v>
      </c>
      <c r="D1839" s="38">
        <v>3.7388674417000001</v>
      </c>
      <c r="E1839" s="38">
        <v>10.0150780983</v>
      </c>
      <c r="F1839" s="38">
        <v>35.000568929700002</v>
      </c>
      <c r="G1839" s="38">
        <v>6.7692171096999996</v>
      </c>
      <c r="H1839" s="38">
        <v>1.4110879165000001</v>
      </c>
      <c r="I1839" s="38">
        <v>3.1777724701999999</v>
      </c>
      <c r="J1839" s="37" t="s">
        <v>10479</v>
      </c>
      <c r="K1839" s="39">
        <v>4.6678931610000003</v>
      </c>
      <c r="L1839" s="39">
        <v>6.7606671408432994</v>
      </c>
      <c r="M1839" s="39">
        <v>5.172647856072043</v>
      </c>
      <c r="N1839" s="39">
        <v>5.0139216838867942</v>
      </c>
      <c r="O1839" s="39">
        <v>5.0117883546440369</v>
      </c>
      <c r="P1839" s="39">
        <v>3.2073862052772935</v>
      </c>
      <c r="Q1839" s="39">
        <v>3.1865475587423022</v>
      </c>
    </row>
    <row r="1840" spans="1:17" ht="15">
      <c r="A1840" s="22" t="s">
        <v>2601</v>
      </c>
      <c r="B1840" s="21" t="s">
        <v>9261</v>
      </c>
      <c r="C1840" s="38">
        <v>2.1705548867000002</v>
      </c>
      <c r="D1840" s="38">
        <v>2.1378185240000001</v>
      </c>
      <c r="E1840" s="38">
        <v>2.2850000750000001</v>
      </c>
      <c r="F1840" s="38">
        <v>28.063037962300001</v>
      </c>
      <c r="G1840" s="38">
        <v>3.3855145893</v>
      </c>
      <c r="H1840" s="38">
        <v>1.1497658498000001</v>
      </c>
      <c r="I1840" s="38">
        <v>5.4004716095000003</v>
      </c>
      <c r="J1840" s="37" t="s">
        <v>10445</v>
      </c>
      <c r="K1840" s="39">
        <v>2.1705548867000002</v>
      </c>
      <c r="L1840" s="39">
        <v>3.8656303476010243</v>
      </c>
      <c r="M1840" s="39">
        <v>1.1801706010739446</v>
      </c>
      <c r="N1840" s="39">
        <v>4.0201024971201882</v>
      </c>
      <c r="O1840" s="39">
        <v>2.5065649864912074</v>
      </c>
      <c r="P1840" s="39">
        <v>2.6134042272109874</v>
      </c>
      <c r="Q1840" s="39">
        <v>5.4153844508025024</v>
      </c>
    </row>
    <row r="1841" spans="1:17" ht="15">
      <c r="A1841" s="22" t="s">
        <v>2600</v>
      </c>
      <c r="B1841" s="21" t="s">
        <v>8867</v>
      </c>
      <c r="C1841" s="38">
        <v>3.6762126234000001</v>
      </c>
      <c r="D1841" s="38">
        <v>2.4642425231999998</v>
      </c>
      <c r="E1841" s="38">
        <v>3.4612102472999999</v>
      </c>
      <c r="F1841" s="38">
        <v>24.1729594655</v>
      </c>
      <c r="G1841" s="38">
        <v>3.2366487842999998</v>
      </c>
      <c r="H1841" s="38">
        <v>0.92734026530000002</v>
      </c>
      <c r="I1841" s="38">
        <v>2.2011918112000002</v>
      </c>
      <c r="J1841" s="37" t="s">
        <v>10445</v>
      </c>
      <c r="K1841" s="39">
        <v>3.6762126234000001</v>
      </c>
      <c r="L1841" s="39">
        <v>4.4558743291770826</v>
      </c>
      <c r="M1841" s="39">
        <v>1.7876667150653538</v>
      </c>
      <c r="N1841" s="39">
        <v>3.4628387290282205</v>
      </c>
      <c r="O1841" s="39">
        <v>2.3963478231453008</v>
      </c>
      <c r="P1841" s="39">
        <v>2.1078334948107433</v>
      </c>
      <c r="Q1841" s="39">
        <v>2.2072701737080167</v>
      </c>
    </row>
    <row r="1842" spans="1:17" ht="15">
      <c r="A1842" s="22" t="s">
        <v>2598</v>
      </c>
      <c r="B1842" s="21" t="s">
        <v>2599</v>
      </c>
      <c r="C1842" s="38">
        <v>5.3972411825000002</v>
      </c>
      <c r="D1842" s="38">
        <v>3.8958442864</v>
      </c>
      <c r="E1842" s="38">
        <v>4.503256693</v>
      </c>
      <c r="F1842" s="38">
        <v>31.814782459300002</v>
      </c>
      <c r="G1842" s="38">
        <v>6.0360942992000002</v>
      </c>
      <c r="H1842" s="38">
        <v>1.3672320549000001</v>
      </c>
      <c r="I1842" s="38">
        <v>0.68232926299999996</v>
      </c>
      <c r="J1842" s="37" t="s">
        <v>10445</v>
      </c>
      <c r="K1842" s="39">
        <v>5.3972411825000002</v>
      </c>
      <c r="L1842" s="39">
        <v>7.0445146461065544</v>
      </c>
      <c r="M1842" s="39">
        <v>2.3258691394870405</v>
      </c>
      <c r="N1842" s="39">
        <v>4.5575495633005634</v>
      </c>
      <c r="O1842" s="39">
        <v>4.4689993873759084</v>
      </c>
      <c r="P1842" s="39">
        <v>3.1077023486787025</v>
      </c>
      <c r="Q1842" s="39">
        <v>0.68421344437358078</v>
      </c>
    </row>
    <row r="1843" spans="1:17" ht="15">
      <c r="A1843" s="22" t="s">
        <v>2597</v>
      </c>
      <c r="B1843" s="21" t="s">
        <v>4295</v>
      </c>
      <c r="C1843" s="38">
        <v>7.2626100170000001</v>
      </c>
      <c r="D1843" s="38">
        <v>3.7324919516000001</v>
      </c>
      <c r="E1843" s="38">
        <v>7.2524419983000001</v>
      </c>
      <c r="F1843" s="38">
        <v>30.6435810778</v>
      </c>
      <c r="G1843" s="38">
        <v>7.3036063733000001</v>
      </c>
      <c r="H1843" s="38">
        <v>0.91899963949999997</v>
      </c>
      <c r="I1843" s="38">
        <v>3.4222813181</v>
      </c>
      <c r="J1843" s="37" t="s">
        <v>10479</v>
      </c>
      <c r="K1843" s="39">
        <v>7.2626100170000001</v>
      </c>
      <c r="L1843" s="39">
        <v>6.7491388994445503</v>
      </c>
      <c r="M1843" s="39">
        <v>3.745784924049786</v>
      </c>
      <c r="N1843" s="39">
        <v>4.3897719476082075</v>
      </c>
      <c r="O1843" s="39">
        <v>5.4074391137723667</v>
      </c>
      <c r="P1843" s="39">
        <v>2.0888753506572213</v>
      </c>
      <c r="Q1843" s="39">
        <v>3.4317315924241099</v>
      </c>
    </row>
    <row r="1844" spans="1:17" ht="15">
      <c r="A1844" s="22" t="s">
        <v>2596</v>
      </c>
      <c r="B1844" s="21" t="s">
        <v>4957</v>
      </c>
      <c r="C1844" s="38">
        <v>2.1196887508</v>
      </c>
      <c r="D1844" s="38">
        <v>1.6617641955</v>
      </c>
      <c r="E1844" s="38">
        <v>3.0662022634000001</v>
      </c>
      <c r="F1844" s="38">
        <v>14.752897769</v>
      </c>
      <c r="G1844" s="38">
        <v>4.1737758995999998</v>
      </c>
      <c r="H1844" s="38">
        <v>1.1705651399999999</v>
      </c>
      <c r="I1844" s="38">
        <v>1.8400863993000001</v>
      </c>
      <c r="J1844" s="37" t="s">
        <v>10445</v>
      </c>
      <c r="K1844" s="39">
        <v>2.1196887508</v>
      </c>
      <c r="L1844" s="39">
        <v>3.0048229223228495</v>
      </c>
      <c r="M1844" s="39">
        <v>1.5836506124451952</v>
      </c>
      <c r="N1844" s="39">
        <v>2.1133906186703872</v>
      </c>
      <c r="O1844" s="39">
        <v>3.0901773586984671</v>
      </c>
      <c r="P1844" s="39">
        <v>2.6606807687269165</v>
      </c>
      <c r="Q1844" s="39">
        <v>1.84516760672777</v>
      </c>
    </row>
    <row r="1845" spans="1:17" ht="15">
      <c r="A1845" s="22" t="s">
        <v>2595</v>
      </c>
      <c r="B1845" s="21" t="s">
        <v>7679</v>
      </c>
      <c r="C1845" s="38">
        <v>1.3134076015</v>
      </c>
      <c r="D1845" s="38">
        <v>2.4140361220000002</v>
      </c>
      <c r="E1845" s="38">
        <v>3.3633994625999999</v>
      </c>
      <c r="F1845" s="38">
        <v>11.9152976354</v>
      </c>
      <c r="G1845" s="38">
        <v>3.4080372215999999</v>
      </c>
      <c r="H1845" s="38">
        <v>0.96546022149999999</v>
      </c>
      <c r="I1845" s="38">
        <v>0.95277363459999997</v>
      </c>
      <c r="J1845" s="37" t="s">
        <v>10445</v>
      </c>
      <c r="K1845" s="39">
        <v>1.3134076015</v>
      </c>
      <c r="L1845" s="39">
        <v>4.365090482960138</v>
      </c>
      <c r="M1845" s="39">
        <v>1.7371488118784519</v>
      </c>
      <c r="N1845" s="39">
        <v>1.7068970879899688</v>
      </c>
      <c r="O1845" s="39">
        <v>2.5232402776582346</v>
      </c>
      <c r="P1845" s="39">
        <v>2.1944797060297554</v>
      </c>
      <c r="Q1845" s="39">
        <v>0.95540462000968218</v>
      </c>
    </row>
    <row r="1846" spans="1:17" ht="15">
      <c r="A1846" s="22" t="s">
        <v>2594</v>
      </c>
      <c r="B1846" s="21" t="s">
        <v>7620</v>
      </c>
      <c r="C1846" s="38">
        <v>4.8324521218000003</v>
      </c>
      <c r="D1846" s="38">
        <v>3.1925632749999999</v>
      </c>
      <c r="E1846" s="38">
        <v>6.2384084207999999</v>
      </c>
      <c r="F1846" s="38">
        <v>40.040091367899997</v>
      </c>
      <c r="G1846" s="38">
        <v>6.1565932961999996</v>
      </c>
      <c r="H1846" s="38">
        <v>2.4400566409</v>
      </c>
      <c r="I1846" s="38">
        <v>0.56488145580000004</v>
      </c>
      <c r="J1846" s="37" t="s">
        <v>10479</v>
      </c>
      <c r="K1846" s="39">
        <v>4.8324521218000003</v>
      </c>
      <c r="L1846" s="39">
        <v>5.7728330744300882</v>
      </c>
      <c r="M1846" s="39">
        <v>3.2220507545148735</v>
      </c>
      <c r="N1846" s="39">
        <v>5.7358462583151786</v>
      </c>
      <c r="O1846" s="39">
        <v>4.5582143527292134</v>
      </c>
      <c r="P1846" s="39">
        <v>5.5462199899845217</v>
      </c>
      <c r="Q1846" s="39">
        <v>0.56644131725547975</v>
      </c>
    </row>
    <row r="1847" spans="1:17" ht="15">
      <c r="A1847" s="22" t="s">
        <v>2425</v>
      </c>
      <c r="B1847" s="21" t="s">
        <v>2593</v>
      </c>
      <c r="C1847" s="38">
        <v>4.0773484675000002</v>
      </c>
      <c r="D1847" s="38">
        <v>4.1052339720999997</v>
      </c>
      <c r="E1847" s="38">
        <v>11.527683358999999</v>
      </c>
      <c r="F1847" s="38">
        <v>37.4594701336</v>
      </c>
      <c r="G1847" s="38">
        <v>10.371495722300001</v>
      </c>
      <c r="H1847" s="38">
        <v>4.9565911059000003</v>
      </c>
      <c r="I1847" s="38">
        <v>5.5561587418</v>
      </c>
      <c r="J1847" s="37" t="s">
        <v>10479</v>
      </c>
      <c r="K1847" s="39">
        <v>4.0773484675000002</v>
      </c>
      <c r="L1847" s="39">
        <v>7.4231357097888333</v>
      </c>
      <c r="M1847" s="39">
        <v>5.9538873313958804</v>
      </c>
      <c r="N1847" s="39">
        <v>5.3661656171077743</v>
      </c>
      <c r="O1847" s="39">
        <v>7.678840941115455</v>
      </c>
      <c r="P1847" s="39">
        <v>11.266273172897504</v>
      </c>
      <c r="Q1847" s="39">
        <v>5.5715014969442391</v>
      </c>
    </row>
    <row r="1848" spans="1:17" ht="15">
      <c r="A1848" s="22" t="s">
        <v>2423</v>
      </c>
      <c r="B1848" s="21" t="s">
        <v>2424</v>
      </c>
      <c r="C1848" s="38">
        <v>1.7104522728</v>
      </c>
      <c r="D1848" s="38">
        <v>1.5904094254000001</v>
      </c>
      <c r="E1848" s="38">
        <v>1.504857082</v>
      </c>
      <c r="F1848" s="38">
        <v>8.8414493365000002</v>
      </c>
      <c r="G1848" s="38">
        <v>2.6594853084999999</v>
      </c>
      <c r="H1848" s="38">
        <v>0.78909713449999996</v>
      </c>
      <c r="I1848" s="38">
        <v>0.55882367050000004</v>
      </c>
      <c r="J1848" s="37" t="s">
        <v>10445</v>
      </c>
      <c r="K1848" s="39">
        <v>1.7104522728</v>
      </c>
      <c r="L1848" s="39">
        <v>2.8757983294268374</v>
      </c>
      <c r="M1848" s="39">
        <v>0.77723764932231876</v>
      </c>
      <c r="N1848" s="39">
        <v>1.2665603988981737</v>
      </c>
      <c r="O1848" s="39">
        <v>1.9690279219125109</v>
      </c>
      <c r="P1848" s="39">
        <v>1.7936084876247615</v>
      </c>
      <c r="Q1848" s="39">
        <v>0.56036680401070826</v>
      </c>
    </row>
    <row r="1849" spans="1:17" ht="15">
      <c r="A1849" s="22" t="s">
        <v>2422</v>
      </c>
      <c r="B1849" s="21" t="s">
        <v>10397</v>
      </c>
      <c r="C1849" s="38">
        <v>2.1085076611</v>
      </c>
      <c r="D1849" s="38">
        <v>2.2958151533</v>
      </c>
      <c r="E1849" s="38">
        <v>3.3876278941</v>
      </c>
      <c r="F1849" s="38">
        <v>28.435865386900002</v>
      </c>
      <c r="G1849" s="38">
        <v>4.3418665734999999</v>
      </c>
      <c r="H1849" s="38">
        <v>1.0779505602999999</v>
      </c>
      <c r="I1849" s="38">
        <v>2.5312101094999999</v>
      </c>
      <c r="J1849" s="37" t="s">
        <v>10445</v>
      </c>
      <c r="K1849" s="39">
        <v>2.1085076611</v>
      </c>
      <c r="L1849" s="39">
        <v>4.1513218402062915</v>
      </c>
      <c r="M1849" s="39">
        <v>1.7496624581051086</v>
      </c>
      <c r="N1849" s="39">
        <v>4.0735109863451555</v>
      </c>
      <c r="O1849" s="39">
        <v>3.2146282173906955</v>
      </c>
      <c r="P1849" s="39">
        <v>2.4501689204828145</v>
      </c>
      <c r="Q1849" s="39">
        <v>2.5381997832536514</v>
      </c>
    </row>
    <row r="1850" spans="1:17" ht="15">
      <c r="A1850" s="22" t="s">
        <v>2420</v>
      </c>
      <c r="B1850" s="21" t="s">
        <v>2421</v>
      </c>
      <c r="C1850" s="38">
        <v>2.5867184328000001</v>
      </c>
      <c r="D1850" s="38">
        <v>3.1459512207999998</v>
      </c>
      <c r="E1850" s="38">
        <v>1.8656714852</v>
      </c>
      <c r="F1850" s="38">
        <v>18.250966147700002</v>
      </c>
      <c r="G1850" s="38">
        <v>3.2767160993000002</v>
      </c>
      <c r="H1850" s="38">
        <v>0.63439349700000003</v>
      </c>
      <c r="I1850" s="38">
        <v>0.64228305649999995</v>
      </c>
      <c r="J1850" s="37" t="s">
        <v>10445</v>
      </c>
      <c r="K1850" s="39">
        <v>2.5867184328000001</v>
      </c>
      <c r="L1850" s="39">
        <v>5.688548571673322</v>
      </c>
      <c r="M1850" s="39">
        <v>0.96359324543785962</v>
      </c>
      <c r="N1850" s="39">
        <v>2.6144979272661559</v>
      </c>
      <c r="O1850" s="39">
        <v>2.4260128345439016</v>
      </c>
      <c r="P1850" s="39">
        <v>1.4419689426880737</v>
      </c>
      <c r="Q1850" s="39">
        <v>0.64405665443467308</v>
      </c>
    </row>
    <row r="1851" spans="1:17" ht="15">
      <c r="A1851" s="22" t="s">
        <v>2419</v>
      </c>
      <c r="B1851" s="21" t="s">
        <v>2418</v>
      </c>
      <c r="C1851" s="38">
        <v>9.8228485227999993</v>
      </c>
      <c r="D1851" s="38">
        <v>6.5589069232000003</v>
      </c>
      <c r="E1851" s="38">
        <v>5.2338485530999996</v>
      </c>
      <c r="F1851" s="38">
        <v>61.108431514499998</v>
      </c>
      <c r="G1851" s="38">
        <v>9.7746258298999997</v>
      </c>
      <c r="H1851" s="38">
        <v>1.8924570694</v>
      </c>
      <c r="I1851" s="38">
        <v>1.689123634</v>
      </c>
      <c r="J1851" s="37" t="s">
        <v>10479</v>
      </c>
      <c r="K1851" s="39">
        <v>9.8228485227999993</v>
      </c>
      <c r="L1851" s="39">
        <v>11.859898005735674</v>
      </c>
      <c r="M1851" s="39">
        <v>2.7032096236767176</v>
      </c>
      <c r="N1851" s="39">
        <v>8.7539402703500233</v>
      </c>
      <c r="O1851" s="39">
        <v>7.2369308165780941</v>
      </c>
      <c r="P1851" s="39">
        <v>4.3015326171372914</v>
      </c>
      <c r="Q1851" s="39">
        <v>1.6937879734346959</v>
      </c>
    </row>
    <row r="1852" spans="1:17" ht="15">
      <c r="A1852" s="22" t="s">
        <v>2578</v>
      </c>
      <c r="B1852" s="21" t="s">
        <v>2418</v>
      </c>
      <c r="C1852" s="38">
        <v>14.9462893667</v>
      </c>
      <c r="D1852" s="38">
        <v>5.8917304806999997</v>
      </c>
      <c r="E1852" s="38">
        <v>6.1266400195999999</v>
      </c>
      <c r="F1852" s="38">
        <v>43.740242295000002</v>
      </c>
      <c r="G1852" s="38">
        <v>9.6454626020000003</v>
      </c>
      <c r="H1852" s="38">
        <v>1.9438409799</v>
      </c>
      <c r="I1852" s="38">
        <v>3.9362001525000001</v>
      </c>
      <c r="J1852" s="37" t="s">
        <v>10479</v>
      </c>
      <c r="K1852" s="39">
        <v>14.9462893667</v>
      </c>
      <c r="L1852" s="39">
        <v>10.653501169718506</v>
      </c>
      <c r="M1852" s="39">
        <v>3.1643239374926564</v>
      </c>
      <c r="N1852" s="39">
        <v>6.2659024126680833</v>
      </c>
      <c r="O1852" s="39">
        <v>7.1413010338503629</v>
      </c>
      <c r="P1852" s="39">
        <v>4.418327640171495</v>
      </c>
      <c r="Q1852" s="39">
        <v>3.9470695602950259</v>
      </c>
    </row>
    <row r="1853" spans="1:17" ht="15">
      <c r="A1853" s="22" t="s">
        <v>2577</v>
      </c>
      <c r="B1853" s="21" t="s">
        <v>10397</v>
      </c>
      <c r="C1853" s="38">
        <v>5.7539754869999999</v>
      </c>
      <c r="D1853" s="38">
        <v>3.1245867083999999</v>
      </c>
      <c r="E1853" s="38">
        <v>2.4972848202</v>
      </c>
      <c r="F1853" s="38">
        <v>31.229112756100001</v>
      </c>
      <c r="G1853" s="38">
        <v>4.1554662974000003</v>
      </c>
      <c r="H1853" s="38">
        <v>1.2596637850000001</v>
      </c>
      <c r="I1853" s="38">
        <v>1.9618363044</v>
      </c>
      <c r="J1853" s="37" t="s">
        <v>10445</v>
      </c>
      <c r="K1853" s="39">
        <v>5.7539754869999999</v>
      </c>
      <c r="L1853" s="39">
        <v>5.6499169915985963</v>
      </c>
      <c r="M1853" s="39">
        <v>1.2898127048456536</v>
      </c>
      <c r="N1853" s="39">
        <v>4.4736508692431007</v>
      </c>
      <c r="O1853" s="39">
        <v>3.0766213078883036</v>
      </c>
      <c r="P1853" s="39">
        <v>2.8632009388313562</v>
      </c>
      <c r="Q1853" s="39">
        <v>1.9672537115422832</v>
      </c>
    </row>
    <row r="1854" spans="1:17" ht="15">
      <c r="A1854" s="22" t="s">
        <v>2576</v>
      </c>
      <c r="B1854" s="21" t="s">
        <v>10013</v>
      </c>
      <c r="C1854" s="38">
        <v>4.1347732361</v>
      </c>
      <c r="D1854" s="38">
        <v>3.4302844192999999</v>
      </c>
      <c r="E1854" s="38">
        <v>2.8620102204000002</v>
      </c>
      <c r="F1854" s="38">
        <v>25.080487093599999</v>
      </c>
      <c r="G1854" s="38">
        <v>4.8035949967000002</v>
      </c>
      <c r="H1854" s="38">
        <v>1.2073312606</v>
      </c>
      <c r="I1854" s="38">
        <v>1.0226099929000001</v>
      </c>
      <c r="J1854" s="37" t="s">
        <v>10445</v>
      </c>
      <c r="K1854" s="39">
        <v>4.1347732361</v>
      </c>
      <c r="L1854" s="39">
        <v>6.2026834379460336</v>
      </c>
      <c r="M1854" s="39">
        <v>1.4781882762473171</v>
      </c>
      <c r="N1854" s="39">
        <v>3.5928444001473481</v>
      </c>
      <c r="O1854" s="39">
        <v>3.5564823929771054</v>
      </c>
      <c r="P1854" s="39">
        <v>2.7442497275813675</v>
      </c>
      <c r="Q1854" s="39">
        <v>1.0254338241579302</v>
      </c>
    </row>
    <row r="1855" spans="1:17" ht="15">
      <c r="A1855" s="22" t="s">
        <v>2574</v>
      </c>
      <c r="B1855" s="21" t="s">
        <v>2575</v>
      </c>
      <c r="C1855" s="38">
        <v>34.804215728099997</v>
      </c>
      <c r="D1855" s="38">
        <v>29.999225910100002</v>
      </c>
      <c r="E1855" s="38">
        <v>41.634150450100002</v>
      </c>
      <c r="F1855" s="38">
        <v>677.50916946309997</v>
      </c>
      <c r="G1855" s="38">
        <v>17.498514344499998</v>
      </c>
      <c r="H1855" s="38">
        <v>25.666522559899999</v>
      </c>
      <c r="I1855" s="38">
        <v>19.597480364599999</v>
      </c>
      <c r="J1855" s="37" t="s">
        <v>10479</v>
      </c>
      <c r="K1855" s="39">
        <v>34.804215728099997</v>
      </c>
      <c r="L1855" s="39">
        <v>54.244977663324576</v>
      </c>
      <c r="M1855" s="39">
        <v>21.503456782992689</v>
      </c>
      <c r="N1855" s="39">
        <v>97.054934239101414</v>
      </c>
      <c r="O1855" s="39">
        <v>12.95553813596376</v>
      </c>
      <c r="P1855" s="39">
        <v>58.339703312215057</v>
      </c>
      <c r="Q1855" s="39">
        <v>19.651596770673141</v>
      </c>
    </row>
    <row r="1856" spans="1:17" ht="15">
      <c r="A1856" s="22" t="s">
        <v>2572</v>
      </c>
      <c r="B1856" s="21" t="s">
        <v>2573</v>
      </c>
      <c r="C1856" s="38">
        <v>4.6837293401000002</v>
      </c>
      <c r="D1856" s="38">
        <v>3.9316496172000002</v>
      </c>
      <c r="E1856" s="38">
        <v>2.0581012722000001</v>
      </c>
      <c r="F1856" s="38">
        <v>25.210017390099999</v>
      </c>
      <c r="G1856" s="38">
        <v>4.1225593685000002</v>
      </c>
      <c r="H1856" s="38">
        <v>1.4460068905000001</v>
      </c>
      <c r="I1856" s="38">
        <v>1.8124347434999999</v>
      </c>
      <c r="J1856" s="37" t="s">
        <v>10445</v>
      </c>
      <c r="K1856" s="39">
        <v>4.6837293401000002</v>
      </c>
      <c r="L1856" s="39">
        <v>7.1092582956691937</v>
      </c>
      <c r="M1856" s="39">
        <v>1.0629805408139095</v>
      </c>
      <c r="N1856" s="39">
        <v>3.6113999488770303</v>
      </c>
      <c r="O1856" s="39">
        <v>3.0522576982750453</v>
      </c>
      <c r="P1856" s="39">
        <v>3.2867566216775934</v>
      </c>
      <c r="Q1856" s="39">
        <v>1.8174395937529686</v>
      </c>
    </row>
    <row r="1857" spans="1:17" ht="15">
      <c r="A1857" s="22" t="s">
        <v>2570</v>
      </c>
      <c r="B1857" s="21" t="s">
        <v>2571</v>
      </c>
      <c r="C1857" s="38">
        <v>0.97456486129999997</v>
      </c>
      <c r="D1857" s="38">
        <v>1.2810004605</v>
      </c>
      <c r="E1857" s="38">
        <v>1.0949637682</v>
      </c>
      <c r="F1857" s="38">
        <v>13.293517621199999</v>
      </c>
      <c r="G1857" s="38">
        <v>3.4020503317999999</v>
      </c>
      <c r="H1857" s="38">
        <v>0.66839174999999995</v>
      </c>
      <c r="I1857" s="38">
        <v>1.3364898095</v>
      </c>
      <c r="J1857" s="37" t="s">
        <v>10445</v>
      </c>
      <c r="K1857" s="39">
        <v>0.97456486129999997</v>
      </c>
      <c r="L1857" s="39">
        <v>2.3163211469111995</v>
      </c>
      <c r="M1857" s="39">
        <v>0.5655334818624832</v>
      </c>
      <c r="N1857" s="39">
        <v>1.9043306521656924</v>
      </c>
      <c r="O1857" s="39">
        <v>2.5188077082644735</v>
      </c>
      <c r="P1857" s="39">
        <v>1.5192465711055851</v>
      </c>
      <c r="Q1857" s="39">
        <v>1.3401803872629539</v>
      </c>
    </row>
    <row r="1858" spans="1:17" ht="15">
      <c r="A1858" s="22" t="s">
        <v>2568</v>
      </c>
      <c r="B1858" s="21" t="s">
        <v>2569</v>
      </c>
      <c r="C1858" s="38">
        <v>5.821407228</v>
      </c>
      <c r="D1858" s="38">
        <v>3.7434217420000002</v>
      </c>
      <c r="E1858" s="38">
        <v>2.7536668792999999</v>
      </c>
      <c r="F1858" s="38">
        <v>34.5263092271</v>
      </c>
      <c r="G1858" s="38">
        <v>4.8412558749999999</v>
      </c>
      <c r="H1858" s="38">
        <v>1.0240615625</v>
      </c>
      <c r="I1858" s="38">
        <v>0.93180994510000004</v>
      </c>
      <c r="J1858" s="37" t="s">
        <v>10445</v>
      </c>
      <c r="K1858" s="39">
        <v>5.821407228</v>
      </c>
      <c r="L1858" s="39">
        <v>6.768902283936189</v>
      </c>
      <c r="M1858" s="39">
        <v>1.4222304548943587</v>
      </c>
      <c r="N1858" s="39">
        <v>4.9459827594814234</v>
      </c>
      <c r="O1858" s="39">
        <v>3.5843657284102588</v>
      </c>
      <c r="P1858" s="39">
        <v>2.327679863536845</v>
      </c>
      <c r="Q1858" s="39">
        <v>0.93438304145901518</v>
      </c>
    </row>
    <row r="1859" spans="1:17" ht="15">
      <c r="A1859" s="22" t="s">
        <v>2751</v>
      </c>
      <c r="B1859" s="21" t="s">
        <v>2752</v>
      </c>
      <c r="C1859" s="38">
        <v>4.5167989339999997</v>
      </c>
      <c r="D1859" s="38">
        <v>4.4896988308000001</v>
      </c>
      <c r="E1859" s="38">
        <v>2.1322197074</v>
      </c>
      <c r="F1859" s="38">
        <v>40.683794863800003</v>
      </c>
      <c r="G1859" s="38">
        <v>5.1524777028999997</v>
      </c>
      <c r="H1859" s="38">
        <v>0.81532648569999999</v>
      </c>
      <c r="I1859" s="38">
        <v>1.2457126858000001</v>
      </c>
      <c r="J1859" s="37" t="s">
        <v>10479</v>
      </c>
      <c r="K1859" s="39">
        <v>4.5167989339999997</v>
      </c>
      <c r="L1859" s="39">
        <v>8.1183299036327909</v>
      </c>
      <c r="M1859" s="39">
        <v>1.1012616766342855</v>
      </c>
      <c r="N1859" s="39">
        <v>5.8280584427105033</v>
      </c>
      <c r="O1859" s="39">
        <v>3.8147879334456318</v>
      </c>
      <c r="P1859" s="39">
        <v>1.8532274938032851</v>
      </c>
      <c r="Q1859" s="39">
        <v>1.2491525919665596</v>
      </c>
    </row>
    <row r="1860" spans="1:17" ht="15">
      <c r="A1860" s="22" t="s">
        <v>2750</v>
      </c>
      <c r="B1860" s="21" t="s">
        <v>10397</v>
      </c>
      <c r="C1860" s="38">
        <v>3.6415078584999998</v>
      </c>
      <c r="D1860" s="38">
        <v>3.1519168300999998</v>
      </c>
      <c r="E1860" s="38">
        <v>2.6028715309999999</v>
      </c>
      <c r="F1860" s="38">
        <v>21.571640869700001</v>
      </c>
      <c r="G1860" s="38">
        <v>3.6113587002999998</v>
      </c>
      <c r="H1860" s="38">
        <v>1.397182226</v>
      </c>
      <c r="I1860" s="38">
        <v>1.2364504981</v>
      </c>
      <c r="J1860" s="37" t="s">
        <v>10445</v>
      </c>
      <c r="K1860" s="39">
        <v>3.6415078584999998</v>
      </c>
      <c r="L1860" s="39">
        <v>5.6993356614534507</v>
      </c>
      <c r="M1860" s="39">
        <v>1.3443467651783461</v>
      </c>
      <c r="N1860" s="39">
        <v>3.0901931374557936</v>
      </c>
      <c r="O1860" s="39">
        <v>2.6737752956202785</v>
      </c>
      <c r="P1860" s="39">
        <v>3.1757787346420252</v>
      </c>
      <c r="Q1860" s="39">
        <v>1.2398648276974611</v>
      </c>
    </row>
    <row r="1861" spans="1:17" ht="15">
      <c r="A1861" s="22" t="s">
        <v>2748</v>
      </c>
      <c r="B1861" s="21" t="s">
        <v>2749</v>
      </c>
      <c r="C1861" s="38">
        <v>11.8491463713</v>
      </c>
      <c r="D1861" s="38">
        <v>6.1393357432000002</v>
      </c>
      <c r="E1861" s="38">
        <v>23.788812914699999</v>
      </c>
      <c r="F1861" s="38">
        <v>42.469872885599997</v>
      </c>
      <c r="G1861" s="38">
        <v>18.851892147699999</v>
      </c>
      <c r="H1861" s="38">
        <v>4.0479423885000001</v>
      </c>
      <c r="I1861" s="38">
        <v>12.0821796616</v>
      </c>
      <c r="J1861" s="37" t="s">
        <v>10479</v>
      </c>
      <c r="K1861" s="39">
        <v>11.8491463713</v>
      </c>
      <c r="L1861" s="39">
        <v>11.101224120100106</v>
      </c>
      <c r="M1861" s="39">
        <v>12.286589371940003</v>
      </c>
      <c r="N1861" s="39">
        <v>6.0839187214563601</v>
      </c>
      <c r="O1861" s="39">
        <v>13.957551072406877</v>
      </c>
      <c r="P1861" s="39">
        <v>9.2009253461934222</v>
      </c>
      <c r="Q1861" s="39">
        <v>12.115543345535455</v>
      </c>
    </row>
    <row r="1862" spans="1:17" ht="15">
      <c r="A1862" s="22" t="s">
        <v>2747</v>
      </c>
      <c r="B1862" s="21" t="s">
        <v>3965</v>
      </c>
      <c r="C1862" s="38">
        <v>2.4819692444000001</v>
      </c>
      <c r="D1862" s="38">
        <v>3.3597667843000001</v>
      </c>
      <c r="E1862" s="38">
        <v>8.5775750440999996</v>
      </c>
      <c r="F1862" s="38">
        <v>31.944344823800002</v>
      </c>
      <c r="G1862" s="38">
        <v>5.7451515070000001</v>
      </c>
      <c r="H1862" s="38">
        <v>2.4042893773</v>
      </c>
      <c r="I1862" s="38">
        <v>3.6825960084</v>
      </c>
      <c r="J1862" s="37" t="s">
        <v>10479</v>
      </c>
      <c r="K1862" s="39">
        <v>2.4819692444000001</v>
      </c>
      <c r="L1862" s="39">
        <v>6.0751725632685112</v>
      </c>
      <c r="M1862" s="39">
        <v>4.4301976206947664</v>
      </c>
      <c r="N1862" s="39">
        <v>4.5761097058538738</v>
      </c>
      <c r="O1862" s="39">
        <v>4.253591360984478</v>
      </c>
      <c r="P1862" s="39">
        <v>5.4649214213200681</v>
      </c>
      <c r="Q1862" s="39">
        <v>3.692765114697659</v>
      </c>
    </row>
    <row r="1863" spans="1:17" ht="15">
      <c r="A1863" s="22" t="s">
        <v>2746</v>
      </c>
      <c r="B1863" s="21" t="s">
        <v>7553</v>
      </c>
      <c r="C1863" s="38">
        <v>2.6617727602999999</v>
      </c>
      <c r="D1863" s="38">
        <v>2.5175339543000002</v>
      </c>
      <c r="E1863" s="38">
        <v>1.9794869266999999</v>
      </c>
      <c r="F1863" s="38">
        <v>9.2702037365999992</v>
      </c>
      <c r="G1863" s="38">
        <v>2.9584752005000001</v>
      </c>
      <c r="H1863" s="38">
        <v>0.2701137529</v>
      </c>
      <c r="I1863" s="38">
        <v>1.3623198035999999</v>
      </c>
      <c r="J1863" s="37" t="s">
        <v>10445</v>
      </c>
      <c r="K1863" s="39">
        <v>2.6617727602999999</v>
      </c>
      <c r="L1863" s="39">
        <v>4.5522365652670764</v>
      </c>
      <c r="M1863" s="39">
        <v>1.0223773301633496</v>
      </c>
      <c r="N1863" s="39">
        <v>1.3279805714685424</v>
      </c>
      <c r="O1863" s="39">
        <v>2.1903938545747428</v>
      </c>
      <c r="P1863" s="39">
        <v>0.61396537719351907</v>
      </c>
      <c r="Q1863" s="39">
        <v>1.3660817082082204</v>
      </c>
    </row>
    <row r="1864" spans="1:17" ht="15">
      <c r="A1864" s="22" t="s">
        <v>2745</v>
      </c>
      <c r="B1864" s="21" t="s">
        <v>4740</v>
      </c>
      <c r="C1864" s="38">
        <v>2.4660570619</v>
      </c>
      <c r="D1864" s="38">
        <v>3.3299758465</v>
      </c>
      <c r="E1864" s="38">
        <v>1.7681239023999999</v>
      </c>
      <c r="F1864" s="38">
        <v>15.581942803600001</v>
      </c>
      <c r="G1864" s="38">
        <v>3.7884585865</v>
      </c>
      <c r="H1864" s="38">
        <v>0.90880304320000005</v>
      </c>
      <c r="I1864" s="38">
        <v>2.0343773179000002</v>
      </c>
      <c r="J1864" s="37" t="s">
        <v>10445</v>
      </c>
      <c r="K1864" s="39">
        <v>2.4660570619</v>
      </c>
      <c r="L1864" s="39">
        <v>6.021304214786011</v>
      </c>
      <c r="M1864" s="39">
        <v>0.9132112823535099</v>
      </c>
      <c r="N1864" s="39">
        <v>2.2321534560473637</v>
      </c>
      <c r="O1864" s="39">
        <v>2.8048963887809735</v>
      </c>
      <c r="P1864" s="39">
        <v>2.0656986074288337</v>
      </c>
      <c r="Q1864" s="39">
        <v>2.0399950395148836</v>
      </c>
    </row>
    <row r="1865" spans="1:17" ht="15">
      <c r="A1865" s="22" t="s">
        <v>2744</v>
      </c>
      <c r="B1865" s="21" t="s">
        <v>10258</v>
      </c>
      <c r="C1865" s="38">
        <v>13.2614959051</v>
      </c>
      <c r="D1865" s="38">
        <v>8.4138820599000006</v>
      </c>
      <c r="E1865" s="38">
        <v>11.484601483600001</v>
      </c>
      <c r="F1865" s="38">
        <v>112.71378205480001</v>
      </c>
      <c r="G1865" s="38">
        <v>11.9168623154</v>
      </c>
      <c r="H1865" s="38">
        <v>3.9112843249</v>
      </c>
      <c r="I1865" s="38">
        <v>9.8991916172999996</v>
      </c>
      <c r="J1865" s="37" t="s">
        <v>10479</v>
      </c>
      <c r="K1865" s="39">
        <v>13.2614959051</v>
      </c>
      <c r="L1865" s="39">
        <v>15.214087382416778</v>
      </c>
      <c r="M1865" s="39">
        <v>5.9316361449112547</v>
      </c>
      <c r="N1865" s="39">
        <v>16.146539704898903</v>
      </c>
      <c r="O1865" s="39">
        <v>8.8229984071030909</v>
      </c>
      <c r="P1865" s="39">
        <v>8.8903031780738591</v>
      </c>
      <c r="Q1865" s="39">
        <v>9.9265272065385695</v>
      </c>
    </row>
    <row r="1866" spans="1:17" ht="15">
      <c r="A1866" s="22" t="s">
        <v>2743</v>
      </c>
      <c r="B1866" s="21" t="s">
        <v>10136</v>
      </c>
      <c r="C1866" s="38">
        <v>3.1365350043000002</v>
      </c>
      <c r="D1866" s="38">
        <v>2.5101161336</v>
      </c>
      <c r="E1866" s="38">
        <v>1.3118841027000001</v>
      </c>
      <c r="F1866" s="38">
        <v>10.579670612899999</v>
      </c>
      <c r="G1866" s="38">
        <v>3.5784886365999999</v>
      </c>
      <c r="H1866" s="38">
        <v>0.77006623919999995</v>
      </c>
      <c r="I1866" s="38">
        <v>0.99098297660000001</v>
      </c>
      <c r="J1866" s="37" t="s">
        <v>10445</v>
      </c>
      <c r="K1866" s="39">
        <v>3.1365350043000002</v>
      </c>
      <c r="L1866" s="39">
        <v>4.5388235685654985</v>
      </c>
      <c r="M1866" s="39">
        <v>0.67756980271556944</v>
      </c>
      <c r="N1866" s="39">
        <v>1.5155650755547265</v>
      </c>
      <c r="O1866" s="39">
        <v>2.6494389802386955</v>
      </c>
      <c r="P1866" s="39">
        <v>1.7503514868769301</v>
      </c>
      <c r="Q1866" s="39">
        <v>0.99371947313810227</v>
      </c>
    </row>
    <row r="1867" spans="1:17" ht="15">
      <c r="A1867" s="22" t="s">
        <v>2742</v>
      </c>
      <c r="B1867" s="21" t="s">
        <v>9977</v>
      </c>
      <c r="C1867" s="38">
        <v>3.8811414456</v>
      </c>
      <c r="D1867" s="38">
        <v>6.1147923846000003</v>
      </c>
      <c r="E1867" s="38">
        <v>14.0196032567</v>
      </c>
      <c r="F1867" s="38">
        <v>79.638248409200003</v>
      </c>
      <c r="G1867" s="38">
        <v>8.3267621271000003</v>
      </c>
      <c r="H1867" s="38">
        <v>2.6014649127</v>
      </c>
      <c r="I1867" s="38">
        <v>8.0014683359000003</v>
      </c>
      <c r="J1867" s="37" t="s">
        <v>10479</v>
      </c>
      <c r="K1867" s="39">
        <v>3.8811414456</v>
      </c>
      <c r="L1867" s="39">
        <v>11.056844510338518</v>
      </c>
      <c r="M1867" s="39">
        <v>7.2409291287563162</v>
      </c>
      <c r="N1867" s="39">
        <v>11.408384285628623</v>
      </c>
      <c r="O1867" s="39">
        <v>6.1649624741228433</v>
      </c>
      <c r="P1867" s="39">
        <v>5.913099089674529</v>
      </c>
      <c r="Q1867" s="39">
        <v>8.0235635594486929</v>
      </c>
    </row>
    <row r="1868" spans="1:17" ht="15">
      <c r="A1868" s="22" t="s">
        <v>2741</v>
      </c>
      <c r="B1868" s="21" t="s">
        <v>8460</v>
      </c>
      <c r="C1868" s="38">
        <v>1.8873011211999999</v>
      </c>
      <c r="D1868" s="38">
        <v>3.2155599913000001</v>
      </c>
      <c r="E1868" s="38">
        <v>7.1060922825999997</v>
      </c>
      <c r="F1868" s="38">
        <v>26.6447960052</v>
      </c>
      <c r="G1868" s="38">
        <v>3.9245949279999999</v>
      </c>
      <c r="H1868" s="38">
        <v>2.0621763035999998</v>
      </c>
      <c r="I1868" s="38">
        <v>1.505447687</v>
      </c>
      <c r="J1868" s="37" t="s">
        <v>10445</v>
      </c>
      <c r="K1868" s="39">
        <v>1.8873011211999999</v>
      </c>
      <c r="L1868" s="39">
        <v>5.8144160261289635</v>
      </c>
      <c r="M1868" s="39">
        <v>3.6701973414346427</v>
      </c>
      <c r="N1868" s="39">
        <v>3.8169356824325651</v>
      </c>
      <c r="O1868" s="39">
        <v>2.9056889206080081</v>
      </c>
      <c r="P1868" s="39">
        <v>4.687302436422188</v>
      </c>
      <c r="Q1868" s="39">
        <v>1.5096048243888822</v>
      </c>
    </row>
    <row r="1869" spans="1:17" ht="15">
      <c r="A1869" s="22" t="s">
        <v>2557</v>
      </c>
      <c r="B1869" s="21" t="s">
        <v>6516</v>
      </c>
      <c r="C1869" s="38">
        <v>4.421933299</v>
      </c>
      <c r="D1869" s="38">
        <v>3.6410686788</v>
      </c>
      <c r="E1869" s="38">
        <v>7.7271502235999998</v>
      </c>
      <c r="F1869" s="38">
        <v>28.862140822699999</v>
      </c>
      <c r="G1869" s="38">
        <v>5.4644858108000003</v>
      </c>
      <c r="H1869" s="38">
        <v>0.93999199820000001</v>
      </c>
      <c r="I1869" s="38">
        <v>2.448897385</v>
      </c>
      <c r="J1869" s="37" t="s">
        <v>10445</v>
      </c>
      <c r="K1869" s="39">
        <v>4.421933299</v>
      </c>
      <c r="L1869" s="39">
        <v>6.5838261875163946</v>
      </c>
      <c r="M1869" s="39">
        <v>3.9909650873751836</v>
      </c>
      <c r="N1869" s="39">
        <v>4.1345760408920906</v>
      </c>
      <c r="O1869" s="39">
        <v>4.0457922839320419</v>
      </c>
      <c r="P1869" s="39">
        <v>2.1365907345984407</v>
      </c>
      <c r="Q1869" s="39">
        <v>2.4556597607162938</v>
      </c>
    </row>
    <row r="1870" spans="1:17" ht="15">
      <c r="A1870" s="22" t="s">
        <v>2559</v>
      </c>
      <c r="B1870" s="21" t="s">
        <v>2556</v>
      </c>
      <c r="C1870" s="38">
        <v>4.7035754961</v>
      </c>
      <c r="D1870" s="38">
        <v>4.3863053883000003</v>
      </c>
      <c r="E1870" s="38">
        <v>14.5287613905</v>
      </c>
      <c r="F1870" s="38">
        <v>66.823057804800001</v>
      </c>
      <c r="G1870" s="38">
        <v>6.8385307569</v>
      </c>
      <c r="H1870" s="38">
        <v>0.73640663770000003</v>
      </c>
      <c r="I1870" s="38">
        <v>5.4407116954000001</v>
      </c>
      <c r="J1870" s="37" t="s">
        <v>10479</v>
      </c>
      <c r="K1870" s="39">
        <v>4.7035754961</v>
      </c>
      <c r="L1870" s="39">
        <v>7.9313725802753758</v>
      </c>
      <c r="M1870" s="39">
        <v>7.5039021883123143</v>
      </c>
      <c r="N1870" s="39">
        <v>9.5725752111075515</v>
      </c>
      <c r="O1870" s="39">
        <v>5.0631067455635828</v>
      </c>
      <c r="P1870" s="39">
        <v>1.6738436093280893</v>
      </c>
      <c r="Q1870" s="39">
        <v>5.4557356555192307</v>
      </c>
    </row>
    <row r="1871" spans="1:17" ht="15">
      <c r="A1871" s="22" t="s">
        <v>2890</v>
      </c>
      <c r="B1871" s="21" t="s">
        <v>5307</v>
      </c>
      <c r="C1871" s="38">
        <v>3.6143772029000001</v>
      </c>
      <c r="D1871" s="38">
        <v>3.176977661</v>
      </c>
      <c r="E1871" s="38">
        <v>5.1240833852999996</v>
      </c>
      <c r="F1871" s="38">
        <v>23.5844779255</v>
      </c>
      <c r="G1871" s="38">
        <v>5.2261796413999999</v>
      </c>
      <c r="H1871" s="38">
        <v>1.2022738636999999</v>
      </c>
      <c r="I1871" s="38">
        <v>1.2127156934000001</v>
      </c>
      <c r="J1871" s="37" t="s">
        <v>10445</v>
      </c>
      <c r="K1871" s="39">
        <v>3.6143772029000001</v>
      </c>
      <c r="L1871" s="39">
        <v>5.7446509711373981</v>
      </c>
      <c r="M1871" s="39">
        <v>2.6465174487062164</v>
      </c>
      <c r="N1871" s="39">
        <v>3.3785372321039997</v>
      </c>
      <c r="O1871" s="39">
        <v>3.8693553244899652</v>
      </c>
      <c r="P1871" s="39">
        <v>2.7327543240264238</v>
      </c>
      <c r="Q1871" s="39">
        <v>1.2160644818000566</v>
      </c>
    </row>
    <row r="1872" spans="1:17" ht="15">
      <c r="A1872" s="22" t="s">
        <v>2555</v>
      </c>
      <c r="B1872" s="21" t="s">
        <v>2889</v>
      </c>
      <c r="C1872" s="38">
        <v>8.6366341966999993</v>
      </c>
      <c r="D1872" s="38">
        <v>4.2920338965999996</v>
      </c>
      <c r="E1872" s="38">
        <v>7.1037040851000004</v>
      </c>
      <c r="F1872" s="38">
        <v>43.297980060900002</v>
      </c>
      <c r="G1872" s="38">
        <v>6.0430042273</v>
      </c>
      <c r="H1872" s="38">
        <v>2.4645750501000001</v>
      </c>
      <c r="I1872" s="38">
        <v>6.1182996614</v>
      </c>
      <c r="J1872" s="37" t="s">
        <v>10479</v>
      </c>
      <c r="K1872" s="39">
        <v>8.6366341966999993</v>
      </c>
      <c r="L1872" s="39">
        <v>7.7609096831033142</v>
      </c>
      <c r="M1872" s="39">
        <v>3.6689638708059569</v>
      </c>
      <c r="N1872" s="39">
        <v>6.2025472080720645</v>
      </c>
      <c r="O1872" s="39">
        <v>4.4741153552377435</v>
      </c>
      <c r="P1872" s="39">
        <v>5.6019500451595956</v>
      </c>
      <c r="Q1872" s="39">
        <v>6.1351947102937121</v>
      </c>
    </row>
    <row r="1873" spans="1:17" ht="15">
      <c r="A1873" s="22" t="s">
        <v>2553</v>
      </c>
      <c r="B1873" s="21" t="s">
        <v>2554</v>
      </c>
      <c r="C1873" s="38">
        <v>4.2439114790000003</v>
      </c>
      <c r="D1873" s="38">
        <v>3.3620063937000002</v>
      </c>
      <c r="E1873" s="38">
        <v>5.9707985969999999</v>
      </c>
      <c r="F1873" s="38">
        <v>30.8729067955</v>
      </c>
      <c r="G1873" s="38">
        <v>5.7624619469000002</v>
      </c>
      <c r="H1873" s="38">
        <v>2.0157023222000001</v>
      </c>
      <c r="I1873" s="38">
        <v>2.5823954541999998</v>
      </c>
      <c r="J1873" s="37" t="s">
        <v>10445</v>
      </c>
      <c r="K1873" s="39">
        <v>4.2439114790000003</v>
      </c>
      <c r="L1873" s="39">
        <v>6.0792222531585649</v>
      </c>
      <c r="M1873" s="39">
        <v>3.0838340209301545</v>
      </c>
      <c r="N1873" s="39">
        <v>4.422623447564062</v>
      </c>
      <c r="O1873" s="39">
        <v>4.2664076526912798</v>
      </c>
      <c r="P1873" s="39">
        <v>4.5816676243713594</v>
      </c>
      <c r="Q1873" s="39">
        <v>2.5895264709654695</v>
      </c>
    </row>
    <row r="1874" spans="1:17" ht="15">
      <c r="A1874" s="22" t="s">
        <v>2552</v>
      </c>
      <c r="B1874" s="21" t="s">
        <v>6931</v>
      </c>
      <c r="C1874" s="38">
        <v>7.0435260663000001</v>
      </c>
      <c r="D1874" s="38">
        <v>4.2012020096000002</v>
      </c>
      <c r="E1874" s="38">
        <v>12.5077862004</v>
      </c>
      <c r="F1874" s="38">
        <v>67.859667319899998</v>
      </c>
      <c r="G1874" s="38">
        <v>11.388931300199999</v>
      </c>
      <c r="H1874" s="38">
        <v>4.1047143998999998</v>
      </c>
      <c r="I1874" s="38">
        <v>6.6233102515000004</v>
      </c>
      <c r="J1874" s="37" t="s">
        <v>10479</v>
      </c>
      <c r="K1874" s="39">
        <v>7.0435260663000001</v>
      </c>
      <c r="L1874" s="39">
        <v>7.596666322418006</v>
      </c>
      <c r="M1874" s="39">
        <v>6.4600967499882715</v>
      </c>
      <c r="N1874" s="39">
        <v>9.7210721951400849</v>
      </c>
      <c r="O1874" s="39">
        <v>8.4321292015278502</v>
      </c>
      <c r="P1874" s="39">
        <v>9.3299674590773964</v>
      </c>
      <c r="Q1874" s="39">
        <v>6.6415998346734595</v>
      </c>
    </row>
    <row r="1875" spans="1:17" ht="15">
      <c r="A1875" s="22" t="s">
        <v>2551</v>
      </c>
      <c r="B1875" s="21" t="s">
        <v>6931</v>
      </c>
      <c r="C1875" s="38">
        <v>1.9076468695</v>
      </c>
      <c r="D1875" s="38">
        <v>1.8995502515</v>
      </c>
      <c r="E1875" s="38">
        <v>0.88017599889999998</v>
      </c>
      <c r="F1875" s="38">
        <v>11.508994556099999</v>
      </c>
      <c r="G1875" s="38">
        <v>3.4241176442999999</v>
      </c>
      <c r="H1875" s="38">
        <v>1.3181756169000001</v>
      </c>
      <c r="I1875" s="38">
        <v>1.2353322840000001</v>
      </c>
      <c r="J1875" s="37" t="s">
        <v>10445</v>
      </c>
      <c r="K1875" s="39">
        <v>1.9076468695</v>
      </c>
      <c r="L1875" s="39">
        <v>3.4347906599912865</v>
      </c>
      <c r="M1875" s="39">
        <v>0.45459860112813011</v>
      </c>
      <c r="N1875" s="39">
        <v>1.6486931249737107</v>
      </c>
      <c r="O1875" s="39">
        <v>2.5351458900679957</v>
      </c>
      <c r="P1875" s="39">
        <v>2.9961976432089634</v>
      </c>
      <c r="Q1875" s="39">
        <v>1.2387435257653936</v>
      </c>
    </row>
    <row r="1876" spans="1:17" ht="15">
      <c r="A1876" s="22" t="s">
        <v>2550</v>
      </c>
      <c r="B1876" s="21" t="s">
        <v>10397</v>
      </c>
      <c r="C1876" s="38">
        <v>3.6418086632</v>
      </c>
      <c r="D1876" s="38">
        <v>2.7392690162000002</v>
      </c>
      <c r="E1876" s="38">
        <v>2.3976893345999999</v>
      </c>
      <c r="F1876" s="38">
        <v>21.089831518299999</v>
      </c>
      <c r="G1876" s="38">
        <v>4.8914048026000003</v>
      </c>
      <c r="H1876" s="38">
        <v>1.4221478519999999</v>
      </c>
      <c r="I1876" s="38">
        <v>2.5362925526</v>
      </c>
      <c r="J1876" s="37" t="s">
        <v>10445</v>
      </c>
      <c r="K1876" s="39">
        <v>3.6418086632</v>
      </c>
      <c r="L1876" s="39">
        <v>4.9531806934917935</v>
      </c>
      <c r="M1876" s="39">
        <v>1.2383730285888361</v>
      </c>
      <c r="N1876" s="39">
        <v>3.0211727064069147</v>
      </c>
      <c r="O1876" s="39">
        <v>3.6214949572812629</v>
      </c>
      <c r="P1876" s="39">
        <v>3.2325253083332837</v>
      </c>
      <c r="Q1876" s="39">
        <v>2.5432962609922645</v>
      </c>
    </row>
    <row r="1877" spans="1:17" ht="15">
      <c r="A1877" s="22" t="s">
        <v>2549</v>
      </c>
      <c r="B1877" s="21" t="s">
        <v>10274</v>
      </c>
      <c r="C1877" s="38">
        <v>5.4718887924999997</v>
      </c>
      <c r="D1877" s="38">
        <v>3.2049165648</v>
      </c>
      <c r="E1877" s="38">
        <v>5.4181266577000002</v>
      </c>
      <c r="F1877" s="38">
        <v>32.986005084399999</v>
      </c>
      <c r="G1877" s="38">
        <v>4.4062236937000003</v>
      </c>
      <c r="H1877" s="38">
        <v>2.044538636</v>
      </c>
      <c r="I1877" s="38">
        <v>1.9507137009</v>
      </c>
      <c r="J1877" s="37" t="s">
        <v>10445</v>
      </c>
      <c r="K1877" s="39">
        <v>5.4718887924999997</v>
      </c>
      <c r="L1877" s="39">
        <v>5.7951704484435949</v>
      </c>
      <c r="M1877" s="39">
        <v>2.7983866890300084</v>
      </c>
      <c r="N1877" s="39">
        <v>4.7253302221933566</v>
      </c>
      <c r="O1877" s="39">
        <v>3.2622768982247901</v>
      </c>
      <c r="P1877" s="39">
        <v>4.6472122258180031</v>
      </c>
      <c r="Q1877" s="39">
        <v>1.9561003941282291</v>
      </c>
    </row>
    <row r="1878" spans="1:17" ht="15">
      <c r="A1878" s="22" t="s">
        <v>2548</v>
      </c>
      <c r="B1878" s="21" t="s">
        <v>10469</v>
      </c>
      <c r="C1878" s="38">
        <v>2.2716841377999999</v>
      </c>
      <c r="D1878" s="38">
        <v>2.3436615357999999</v>
      </c>
      <c r="E1878" s="38">
        <v>3.4283224986</v>
      </c>
      <c r="F1878" s="38">
        <v>17.1796896219</v>
      </c>
      <c r="G1878" s="38">
        <v>2.8412583315000002</v>
      </c>
      <c r="H1878" s="38">
        <v>0.75938545310000005</v>
      </c>
      <c r="I1878" s="38">
        <v>0.94870049479999996</v>
      </c>
      <c r="J1878" s="37" t="s">
        <v>10445</v>
      </c>
      <c r="K1878" s="39">
        <v>2.2716841377999999</v>
      </c>
      <c r="L1878" s="39">
        <v>4.2378382709222437</v>
      </c>
      <c r="M1878" s="39">
        <v>1.7706806525369978</v>
      </c>
      <c r="N1878" s="39">
        <v>2.4610348046256068</v>
      </c>
      <c r="O1878" s="39">
        <v>2.1036089089153371</v>
      </c>
      <c r="P1878" s="39">
        <v>1.7260741859390638</v>
      </c>
      <c r="Q1878" s="39">
        <v>0.95132023265727705</v>
      </c>
    </row>
    <row r="1879" spans="1:17" ht="15">
      <c r="A1879" s="22" t="s">
        <v>2546</v>
      </c>
      <c r="B1879" s="21" t="s">
        <v>2547</v>
      </c>
      <c r="C1879" s="38">
        <v>4.7766611810999997</v>
      </c>
      <c r="D1879" s="38">
        <v>3.5890660090000002</v>
      </c>
      <c r="E1879" s="38">
        <v>14.2269065194</v>
      </c>
      <c r="F1879" s="38">
        <v>44.709880473200002</v>
      </c>
      <c r="G1879" s="38">
        <v>9.3562089880000006</v>
      </c>
      <c r="H1879" s="38">
        <v>2.9428509571000001</v>
      </c>
      <c r="I1879" s="38">
        <v>5.8551374191000001</v>
      </c>
      <c r="J1879" s="37" t="s">
        <v>10479</v>
      </c>
      <c r="K1879" s="39">
        <v>4.7766611810999997</v>
      </c>
      <c r="L1879" s="39">
        <v>6.4897943058209231</v>
      </c>
      <c r="M1879" s="39">
        <v>7.3479983664434307</v>
      </c>
      <c r="N1879" s="39">
        <v>6.4048055801270571</v>
      </c>
      <c r="O1879" s="39">
        <v>6.9271436400645179</v>
      </c>
      <c r="P1879" s="39">
        <v>6.6890655455411663</v>
      </c>
      <c r="Q1879" s="39">
        <v>5.8713057728011435</v>
      </c>
    </row>
    <row r="1880" spans="1:17" ht="15">
      <c r="A1880" s="22" t="s">
        <v>2544</v>
      </c>
      <c r="B1880" s="21" t="s">
        <v>2545</v>
      </c>
      <c r="C1880" s="38">
        <v>5.5344443318999996</v>
      </c>
      <c r="D1880" s="38">
        <v>4.0253901066999997</v>
      </c>
      <c r="E1880" s="38">
        <v>3.3464692877000002</v>
      </c>
      <c r="F1880" s="38">
        <v>32.299120632799998</v>
      </c>
      <c r="G1880" s="38">
        <v>5.5508525311000003</v>
      </c>
      <c r="H1880" s="38">
        <v>1.0265389516000001</v>
      </c>
      <c r="I1880" s="38">
        <v>2.2690805426999998</v>
      </c>
      <c r="J1880" s="37" t="s">
        <v>10445</v>
      </c>
      <c r="K1880" s="39">
        <v>5.5344443318999996</v>
      </c>
      <c r="L1880" s="39">
        <v>7.2787610279835162</v>
      </c>
      <c r="M1880" s="39">
        <v>1.7284046131772683</v>
      </c>
      <c r="N1880" s="39">
        <v>4.6269322546311917</v>
      </c>
      <c r="O1880" s="39">
        <v>4.1097364175022424</v>
      </c>
      <c r="P1880" s="39">
        <v>2.3333109397664207</v>
      </c>
      <c r="Q1880" s="39">
        <v>2.2753463728871921</v>
      </c>
    </row>
    <row r="1881" spans="1:17" ht="15">
      <c r="A1881" s="22" t="s">
        <v>2542</v>
      </c>
      <c r="B1881" s="21" t="s">
        <v>2543</v>
      </c>
      <c r="C1881" s="38">
        <v>1.5055767475999999</v>
      </c>
      <c r="D1881" s="38">
        <v>2.1079511065999998</v>
      </c>
      <c r="E1881" s="38">
        <v>0.79042769270000002</v>
      </c>
      <c r="F1881" s="38">
        <v>14.244093327</v>
      </c>
      <c r="G1881" s="38">
        <v>2.8622333208000001</v>
      </c>
      <c r="H1881" s="38">
        <v>0.6246161643</v>
      </c>
      <c r="I1881" s="38">
        <v>0.73610426679999996</v>
      </c>
      <c r="J1881" s="37" t="s">
        <v>10445</v>
      </c>
      <c r="K1881" s="39">
        <v>1.5055767475999999</v>
      </c>
      <c r="L1881" s="39">
        <v>3.811623707743736</v>
      </c>
      <c r="M1881" s="39">
        <v>0.408244855396449</v>
      </c>
      <c r="N1881" s="39">
        <v>2.0405030713357788</v>
      </c>
      <c r="O1881" s="39">
        <v>2.1191383572117859</v>
      </c>
      <c r="P1881" s="39">
        <v>1.4197451806816852</v>
      </c>
      <c r="Q1881" s="39">
        <v>0.73813694225996762</v>
      </c>
    </row>
    <row r="1882" spans="1:17" ht="15">
      <c r="A1882" s="22" t="s">
        <v>2541</v>
      </c>
      <c r="B1882" s="21" t="s">
        <v>10397</v>
      </c>
      <c r="C1882" s="38">
        <v>0</v>
      </c>
      <c r="D1882" s="38">
        <v>0.26909169290000001</v>
      </c>
      <c r="E1882" s="38">
        <v>0.30529140510000002</v>
      </c>
      <c r="F1882" s="38">
        <v>1.1311418574000001</v>
      </c>
      <c r="G1882" s="38">
        <v>0.30074265100000003</v>
      </c>
      <c r="H1882" s="38">
        <v>0.31884158810000002</v>
      </c>
      <c r="I1882" s="38">
        <v>0.50757352550000001</v>
      </c>
      <c r="J1882" s="37" t="s">
        <v>10445</v>
      </c>
      <c r="K1882" s="39">
        <v>0</v>
      </c>
      <c r="L1882" s="39">
        <v>0.48657498411758315</v>
      </c>
      <c r="M1882" s="39">
        <v>0.15767874364712051</v>
      </c>
      <c r="N1882" s="39">
        <v>0.16203898564509581</v>
      </c>
      <c r="O1882" s="39">
        <v>0.2226636391772305</v>
      </c>
      <c r="P1882" s="39">
        <v>0.72472317237126938</v>
      </c>
      <c r="Q1882" s="39">
        <v>0.50897513705959374</v>
      </c>
    </row>
    <row r="1883" spans="1:17" ht="15">
      <c r="A1883" s="22" t="s">
        <v>2540</v>
      </c>
      <c r="B1883" s="21" t="s">
        <v>10204</v>
      </c>
      <c r="C1883" s="38">
        <v>2.8439124316000002</v>
      </c>
      <c r="D1883" s="38">
        <v>2.5658589042000002</v>
      </c>
      <c r="E1883" s="38">
        <v>2.7160178168</v>
      </c>
      <c r="F1883" s="38">
        <v>17.442500390300001</v>
      </c>
      <c r="G1883" s="38">
        <v>3.4553245283999998</v>
      </c>
      <c r="H1883" s="38">
        <v>1.6140776943999999</v>
      </c>
      <c r="I1883" s="38">
        <v>2.8587511202</v>
      </c>
      <c r="J1883" s="37" t="s">
        <v>10445</v>
      </c>
      <c r="K1883" s="39">
        <v>2.8439124316000002</v>
      </c>
      <c r="L1883" s="39">
        <v>4.6396183475758068</v>
      </c>
      <c r="M1883" s="39">
        <v>1.4027852403376391</v>
      </c>
      <c r="N1883" s="39">
        <v>2.4986831243739629</v>
      </c>
      <c r="O1883" s="39">
        <v>2.5582508216697595</v>
      </c>
      <c r="P1883" s="39">
        <v>3.6687795783164714</v>
      </c>
      <c r="Q1883" s="39">
        <v>2.8666452644269409</v>
      </c>
    </row>
    <row r="1884" spans="1:17" ht="15">
      <c r="A1884" s="22" t="s">
        <v>2539</v>
      </c>
      <c r="B1884" s="21" t="s">
        <v>7550</v>
      </c>
      <c r="C1884" s="38">
        <v>9.9785897921999993</v>
      </c>
      <c r="D1884" s="38">
        <v>3.9445842720000002</v>
      </c>
      <c r="E1884" s="38">
        <v>12.1591478978</v>
      </c>
      <c r="F1884" s="38">
        <v>42.8831113066</v>
      </c>
      <c r="G1884" s="38">
        <v>9.5922015801999994</v>
      </c>
      <c r="H1884" s="38">
        <v>1.3111864686000001</v>
      </c>
      <c r="I1884" s="38">
        <v>11.9891285227</v>
      </c>
      <c r="J1884" s="37" t="s">
        <v>10479</v>
      </c>
      <c r="K1884" s="39">
        <v>9.9785897921999993</v>
      </c>
      <c r="L1884" s="39">
        <v>7.1326469011889309</v>
      </c>
      <c r="M1884" s="39">
        <v>6.2800299396461137</v>
      </c>
      <c r="N1884" s="39">
        <v>6.143116190041189</v>
      </c>
      <c r="O1884" s="39">
        <v>7.10186767479453</v>
      </c>
      <c r="P1884" s="39">
        <v>2.9803113914864916</v>
      </c>
      <c r="Q1884" s="39">
        <v>12.022235255582329</v>
      </c>
    </row>
    <row r="1885" spans="1:17" ht="15">
      <c r="A1885" s="22" t="s">
        <v>2538</v>
      </c>
      <c r="B1885" s="21" t="s">
        <v>10397</v>
      </c>
      <c r="C1885" s="38">
        <v>0.58919238630000004</v>
      </c>
      <c r="D1885" s="38">
        <v>0.64571492220000004</v>
      </c>
      <c r="E1885" s="38">
        <v>2.9577236514999998</v>
      </c>
      <c r="F1885" s="38">
        <v>10.0773925671</v>
      </c>
      <c r="G1885" s="38">
        <v>1.8674282952000001</v>
      </c>
      <c r="H1885" s="38">
        <v>0.58626819959999998</v>
      </c>
      <c r="I1885" s="38">
        <v>1.0578953298</v>
      </c>
      <c r="J1885" s="37" t="s">
        <v>10445</v>
      </c>
      <c r="K1885" s="39">
        <v>0.58919238630000004</v>
      </c>
      <c r="L1885" s="39">
        <v>1.1675898450373585</v>
      </c>
      <c r="M1885" s="39">
        <v>1.5276229256147296</v>
      </c>
      <c r="N1885" s="39">
        <v>1.4436124512920991</v>
      </c>
      <c r="O1885" s="39">
        <v>1.3826052897025354</v>
      </c>
      <c r="P1885" s="39">
        <v>1.3325807088291333</v>
      </c>
      <c r="Q1885" s="39">
        <v>1.0608165978500372</v>
      </c>
    </row>
    <row r="1886" spans="1:17" ht="15">
      <c r="A1886" s="22" t="s">
        <v>2537</v>
      </c>
      <c r="B1886" s="21" t="s">
        <v>10397</v>
      </c>
      <c r="C1886" s="38">
        <v>10.297444308199999</v>
      </c>
      <c r="D1886" s="38">
        <v>5.9921381978000001</v>
      </c>
      <c r="E1886" s="38">
        <v>11.010349874299999</v>
      </c>
      <c r="F1886" s="38">
        <v>45.206906041899998</v>
      </c>
      <c r="G1886" s="38">
        <v>6.8416471937000001</v>
      </c>
      <c r="H1886" s="38">
        <v>3.2469592602000001</v>
      </c>
      <c r="I1886" s="38">
        <v>12.0995565986</v>
      </c>
      <c r="J1886" s="37" t="s">
        <v>10479</v>
      </c>
      <c r="K1886" s="39">
        <v>10.297444308199999</v>
      </c>
      <c r="L1886" s="39">
        <v>10.835059666848966</v>
      </c>
      <c r="M1886" s="39">
        <v>5.6866918173676906</v>
      </c>
      <c r="N1886" s="39">
        <v>6.4760057735112397</v>
      </c>
      <c r="O1886" s="39">
        <v>5.065414090919643</v>
      </c>
      <c r="P1886" s="39">
        <v>7.3803001347314323</v>
      </c>
      <c r="Q1886" s="39">
        <v>12.132968267141715</v>
      </c>
    </row>
    <row r="1887" spans="1:17" ht="15">
      <c r="A1887" s="22" t="s">
        <v>2535</v>
      </c>
      <c r="B1887" s="21" t="s">
        <v>2536</v>
      </c>
      <c r="C1887" s="38">
        <v>3.7034078396000001</v>
      </c>
      <c r="D1887" s="38">
        <v>2.4403721532999998</v>
      </c>
      <c r="E1887" s="38">
        <v>5.7606825471000001</v>
      </c>
      <c r="F1887" s="38">
        <v>29.138268949299999</v>
      </c>
      <c r="G1887" s="38">
        <v>3.7197106074000001</v>
      </c>
      <c r="H1887" s="38">
        <v>2.0314908124</v>
      </c>
      <c r="I1887" s="38">
        <v>4.9599338180999997</v>
      </c>
      <c r="J1887" s="37" t="s">
        <v>10445</v>
      </c>
      <c r="K1887" s="39">
        <v>3.7034078396000001</v>
      </c>
      <c r="L1887" s="39">
        <v>4.4127116260486376</v>
      </c>
      <c r="M1887" s="39">
        <v>2.9753120179688346</v>
      </c>
      <c r="N1887" s="39">
        <v>4.1741321065169545</v>
      </c>
      <c r="O1887" s="39">
        <v>2.7539968068241523</v>
      </c>
      <c r="P1887" s="39">
        <v>4.6175546765369253</v>
      </c>
      <c r="Q1887" s="39">
        <v>4.9736301600583799</v>
      </c>
    </row>
    <row r="1888" spans="1:17" ht="15">
      <c r="A1888" s="22" t="s">
        <v>2718</v>
      </c>
      <c r="B1888" s="21" t="s">
        <v>10397</v>
      </c>
      <c r="C1888" s="38">
        <v>0</v>
      </c>
      <c r="D1888" s="38">
        <v>0</v>
      </c>
      <c r="E1888" s="38">
        <v>0</v>
      </c>
      <c r="F1888" s="38">
        <v>19.6052340914</v>
      </c>
      <c r="G1888" s="38">
        <v>0</v>
      </c>
      <c r="H1888" s="38">
        <v>0</v>
      </c>
      <c r="I1888" s="38">
        <v>0</v>
      </c>
      <c r="J1888" s="37" t="s">
        <v>10445</v>
      </c>
      <c r="K1888" s="39">
        <v>0</v>
      </c>
      <c r="L1888" s="39">
        <v>0</v>
      </c>
      <c r="M1888" s="39">
        <v>0</v>
      </c>
      <c r="N1888" s="39">
        <v>2.8085002996946891</v>
      </c>
      <c r="O1888" s="39">
        <v>0</v>
      </c>
      <c r="P1888" s="39">
        <v>0</v>
      </c>
      <c r="Q1888" s="39">
        <v>0</v>
      </c>
    </row>
    <row r="1889" spans="1:17" ht="15">
      <c r="A1889" s="22" t="s">
        <v>2717</v>
      </c>
      <c r="B1889" s="21" t="s">
        <v>10397</v>
      </c>
      <c r="C1889" s="38">
        <v>0</v>
      </c>
      <c r="D1889" s="38">
        <v>0.94396380980000005</v>
      </c>
      <c r="E1889" s="38">
        <v>0</v>
      </c>
      <c r="F1889" s="38">
        <v>4.6904017838999996</v>
      </c>
      <c r="G1889" s="38">
        <v>0</v>
      </c>
      <c r="H1889" s="38">
        <v>0</v>
      </c>
      <c r="I1889" s="38">
        <v>1.5750782567999999</v>
      </c>
      <c r="J1889" s="37" t="s">
        <v>10445</v>
      </c>
      <c r="K1889" s="39">
        <v>0</v>
      </c>
      <c r="L1889" s="39">
        <v>1.7068872353919042</v>
      </c>
      <c r="M1889" s="39">
        <v>0</v>
      </c>
      <c r="N1889" s="39">
        <v>0.67191214113327513</v>
      </c>
      <c r="O1889" s="39">
        <v>0</v>
      </c>
      <c r="P1889" s="39">
        <v>0</v>
      </c>
      <c r="Q1889" s="39">
        <v>1.5794276717735662</v>
      </c>
    </row>
    <row r="1890" spans="1:17" ht="15">
      <c r="A1890" s="22" t="s">
        <v>2715</v>
      </c>
      <c r="B1890" s="21" t="s">
        <v>2716</v>
      </c>
      <c r="C1890" s="38">
        <v>11.349445048</v>
      </c>
      <c r="D1890" s="38">
        <v>9.9558814845000008</v>
      </c>
      <c r="E1890" s="38">
        <v>7.0255163941000003</v>
      </c>
      <c r="F1890" s="38">
        <v>75.571869142599994</v>
      </c>
      <c r="G1890" s="38">
        <v>15.3547424961</v>
      </c>
      <c r="H1890" s="38">
        <v>2.3741867763000002</v>
      </c>
      <c r="I1890" s="38">
        <v>5.1156874120999998</v>
      </c>
      <c r="J1890" s="37" t="s">
        <v>10479</v>
      </c>
      <c r="K1890" s="39">
        <v>11.349445048</v>
      </c>
      <c r="L1890" s="39">
        <v>18.002350139427616</v>
      </c>
      <c r="M1890" s="39">
        <v>3.6285810212412568</v>
      </c>
      <c r="N1890" s="39">
        <v>10.82586497799495</v>
      </c>
      <c r="O1890" s="39">
        <v>11.368333794500261</v>
      </c>
      <c r="P1890" s="39">
        <v>5.3964985639903515</v>
      </c>
      <c r="Q1890" s="39">
        <v>5.1298138514271967</v>
      </c>
    </row>
    <row r="1891" spans="1:17" ht="15">
      <c r="A1891" s="22" t="s">
        <v>2713</v>
      </c>
      <c r="B1891" s="21" t="s">
        <v>2714</v>
      </c>
      <c r="C1891" s="38">
        <v>4.4368099461000003</v>
      </c>
      <c r="D1891" s="38">
        <v>3.6504040866</v>
      </c>
      <c r="E1891" s="38">
        <v>2.1574380190000002</v>
      </c>
      <c r="F1891" s="38">
        <v>23.033118269999999</v>
      </c>
      <c r="G1891" s="38">
        <v>4.2200731852000004</v>
      </c>
      <c r="H1891" s="38">
        <v>1.3514921370999999</v>
      </c>
      <c r="I1891" s="38">
        <v>1.2775476654</v>
      </c>
      <c r="J1891" s="37" t="s">
        <v>10445</v>
      </c>
      <c r="K1891" s="39">
        <v>4.4368099461000003</v>
      </c>
      <c r="L1891" s="39">
        <v>6.6007065893343144</v>
      </c>
      <c r="M1891" s="39">
        <v>1.1142865820969439</v>
      </c>
      <c r="N1891" s="39">
        <v>3.2995535407850283</v>
      </c>
      <c r="O1891" s="39">
        <v>3.1244549114880238</v>
      </c>
      <c r="P1891" s="39">
        <v>3.0719257010059358</v>
      </c>
      <c r="Q1891" s="39">
        <v>1.2810754805554352</v>
      </c>
    </row>
    <row r="1892" spans="1:17" ht="15">
      <c r="A1892" s="22" t="s">
        <v>2712</v>
      </c>
      <c r="B1892" s="21" t="s">
        <v>10397</v>
      </c>
      <c r="C1892" s="38">
        <v>7.3290148568999998</v>
      </c>
      <c r="D1892" s="38">
        <v>4.4467664106000004</v>
      </c>
      <c r="E1892" s="38">
        <v>4.0177300031999996</v>
      </c>
      <c r="F1892" s="38">
        <v>28.868920194800001</v>
      </c>
      <c r="G1892" s="38">
        <v>4.5750837089000003</v>
      </c>
      <c r="H1892" s="38">
        <v>2.4560707319000001</v>
      </c>
      <c r="I1892" s="38">
        <v>1.6710667018000001</v>
      </c>
      <c r="J1892" s="37" t="s">
        <v>10445</v>
      </c>
      <c r="K1892" s="39">
        <v>7.3290148568999998</v>
      </c>
      <c r="L1892" s="39">
        <v>8.040698961362466</v>
      </c>
      <c r="M1892" s="39">
        <v>2.0751013904581006</v>
      </c>
      <c r="N1892" s="39">
        <v>4.135547203413581</v>
      </c>
      <c r="O1892" s="39">
        <v>3.3872973613048822</v>
      </c>
      <c r="P1892" s="39">
        <v>5.5826198301099019</v>
      </c>
      <c r="Q1892" s="39">
        <v>1.6756811788923343</v>
      </c>
    </row>
    <row r="1893" spans="1:17" ht="15">
      <c r="A1893" s="22" t="s">
        <v>2711</v>
      </c>
      <c r="B1893" s="21" t="s">
        <v>9802</v>
      </c>
      <c r="C1893" s="38">
        <v>0.37631377710000002</v>
      </c>
      <c r="D1893" s="38">
        <v>0.69456859550000005</v>
      </c>
      <c r="E1893" s="38">
        <v>0.66251695710000003</v>
      </c>
      <c r="F1893" s="38">
        <v>4.963434371</v>
      </c>
      <c r="G1893" s="38">
        <v>1.0406234512000001</v>
      </c>
      <c r="H1893" s="38">
        <v>0.52449423049999999</v>
      </c>
      <c r="I1893" s="38">
        <v>1.0362270731000001</v>
      </c>
      <c r="J1893" s="37" t="s">
        <v>10445</v>
      </c>
      <c r="K1893" s="39">
        <v>0.37631377710000002</v>
      </c>
      <c r="L1893" s="39">
        <v>1.2559276716489993</v>
      </c>
      <c r="M1893" s="39">
        <v>0.34218074827957617</v>
      </c>
      <c r="N1893" s="39">
        <v>0.71102476274859849</v>
      </c>
      <c r="O1893" s="39">
        <v>0.77045608225805373</v>
      </c>
      <c r="P1893" s="39">
        <v>1.1921692050384933</v>
      </c>
      <c r="Q1893" s="39">
        <v>1.0390885065102438</v>
      </c>
    </row>
    <row r="1894" spans="1:17" ht="15">
      <c r="A1894" s="22" t="s">
        <v>2862</v>
      </c>
      <c r="B1894" s="21" t="s">
        <v>2710</v>
      </c>
      <c r="C1894" s="38">
        <v>3.0437329306000001</v>
      </c>
      <c r="D1894" s="38">
        <v>2.6417725399999998</v>
      </c>
      <c r="E1894" s="38">
        <v>2.2552129219000001</v>
      </c>
      <c r="F1894" s="38">
        <v>16.978069226100001</v>
      </c>
      <c r="G1894" s="38">
        <v>3.9513707638</v>
      </c>
      <c r="H1894" s="38">
        <v>1.1468969372</v>
      </c>
      <c r="I1894" s="38">
        <v>1.2226839144999999</v>
      </c>
      <c r="J1894" s="37" t="s">
        <v>10445</v>
      </c>
      <c r="K1894" s="39">
        <v>3.0437329306000001</v>
      </c>
      <c r="L1894" s="39">
        <v>4.7768863387784171</v>
      </c>
      <c r="M1894" s="39">
        <v>1.1647859528356688</v>
      </c>
      <c r="N1894" s="39">
        <v>2.432152163419234</v>
      </c>
      <c r="O1894" s="39">
        <v>2.9255131956864369</v>
      </c>
      <c r="P1894" s="39">
        <v>2.6068832226798095</v>
      </c>
      <c r="Q1894" s="39">
        <v>1.2260602291070399</v>
      </c>
    </row>
    <row r="1895" spans="1:17" ht="15">
      <c r="A1895" s="22" t="s">
        <v>2861</v>
      </c>
      <c r="B1895" s="21" t="s">
        <v>9211</v>
      </c>
      <c r="C1895" s="38">
        <v>3.0881136157000002</v>
      </c>
      <c r="D1895" s="38">
        <v>3.0282196934000001</v>
      </c>
      <c r="E1895" s="38">
        <v>2.8631395115</v>
      </c>
      <c r="F1895" s="38">
        <v>19.8761206006</v>
      </c>
      <c r="G1895" s="38">
        <v>3.7457008410000001</v>
      </c>
      <c r="H1895" s="38">
        <v>0.97021676540000001</v>
      </c>
      <c r="I1895" s="38">
        <v>2.4199291957</v>
      </c>
      <c r="J1895" s="37" t="s">
        <v>10445</v>
      </c>
      <c r="K1895" s="39">
        <v>3.0881136157000002</v>
      </c>
      <c r="L1895" s="39">
        <v>5.4756649428350208</v>
      </c>
      <c r="M1895" s="39">
        <v>1.4787715393162579</v>
      </c>
      <c r="N1895" s="39">
        <v>2.8473054901211157</v>
      </c>
      <c r="O1895" s="39">
        <v>2.7732394382806476</v>
      </c>
      <c r="P1895" s="39">
        <v>2.2052912742610933</v>
      </c>
      <c r="Q1895" s="39">
        <v>2.4266115787710048</v>
      </c>
    </row>
    <row r="1896" spans="1:17" ht="15">
      <c r="A1896" s="22" t="s">
        <v>2859</v>
      </c>
      <c r="B1896" s="21" t="s">
        <v>2860</v>
      </c>
      <c r="C1896" s="38">
        <v>4.6285060905000002</v>
      </c>
      <c r="D1896" s="38">
        <v>4.1826512750999996</v>
      </c>
      <c r="E1896" s="38">
        <v>4.0032963375000001</v>
      </c>
      <c r="F1896" s="38">
        <v>21.490861162400002</v>
      </c>
      <c r="G1896" s="38">
        <v>6.7159136471999998</v>
      </c>
      <c r="H1896" s="38">
        <v>0.97260926199999997</v>
      </c>
      <c r="I1896" s="38">
        <v>1.7553250119999999</v>
      </c>
      <c r="J1896" s="37" t="s">
        <v>10445</v>
      </c>
      <c r="K1896" s="39">
        <v>4.6285060905000002</v>
      </c>
      <c r="L1896" s="39">
        <v>7.5631226509377365</v>
      </c>
      <c r="M1896" s="39">
        <v>2.0676466038647705</v>
      </c>
      <c r="N1896" s="39">
        <v>3.0786212362429022</v>
      </c>
      <c r="O1896" s="39">
        <v>4.9723235733716358</v>
      </c>
      <c r="P1896" s="39">
        <v>2.2107293908385817</v>
      </c>
      <c r="Q1896" s="39">
        <v>1.7601721596624782</v>
      </c>
    </row>
    <row r="1897" spans="1:17" ht="15">
      <c r="A1897" s="22" t="s">
        <v>2857</v>
      </c>
      <c r="B1897" s="21" t="s">
        <v>2858</v>
      </c>
      <c r="C1897" s="38">
        <v>7.3173154045000004</v>
      </c>
      <c r="D1897" s="38">
        <v>3.0597793426000002</v>
      </c>
      <c r="E1897" s="38">
        <v>1.8186897762000001</v>
      </c>
      <c r="F1897" s="38">
        <v>51.4516623381</v>
      </c>
      <c r="G1897" s="38">
        <v>1.9987666206000001</v>
      </c>
      <c r="H1897" s="38">
        <v>1.6357499553999999</v>
      </c>
      <c r="I1897" s="38">
        <v>0.27079561479999997</v>
      </c>
      <c r="J1897" s="37" t="s">
        <v>10479</v>
      </c>
      <c r="K1897" s="39">
        <v>7.3173154045000004</v>
      </c>
      <c r="L1897" s="39">
        <v>5.5327314975203539</v>
      </c>
      <c r="M1897" s="39">
        <v>0.93932784940717851</v>
      </c>
      <c r="N1897" s="39">
        <v>7.3705832035808649</v>
      </c>
      <c r="O1897" s="39">
        <v>1.479845469636333</v>
      </c>
      <c r="P1897" s="39">
        <v>3.7180403721733004</v>
      </c>
      <c r="Q1897" s="39">
        <v>0.271543388757708</v>
      </c>
    </row>
    <row r="1898" spans="1:17" ht="15">
      <c r="A1898" s="22" t="s">
        <v>2855</v>
      </c>
      <c r="B1898" s="21" t="s">
        <v>2856</v>
      </c>
      <c r="C1898" s="38">
        <v>13.0600683693</v>
      </c>
      <c r="D1898" s="38">
        <v>6.3260137448</v>
      </c>
      <c r="E1898" s="38">
        <v>6.7358822399999996</v>
      </c>
      <c r="F1898" s="38">
        <v>71.551123612699996</v>
      </c>
      <c r="G1898" s="38">
        <v>8.8662963233000003</v>
      </c>
      <c r="H1898" s="38">
        <v>2.2032176313999998</v>
      </c>
      <c r="I1898" s="38">
        <v>3.4746357045999998</v>
      </c>
      <c r="J1898" s="37" t="s">
        <v>10479</v>
      </c>
      <c r="K1898" s="39">
        <v>13.0600683693</v>
      </c>
      <c r="L1898" s="39">
        <v>11.438777630893089</v>
      </c>
      <c r="M1898" s="39">
        <v>3.4789890288927481</v>
      </c>
      <c r="N1898" s="39">
        <v>10.249882820726363</v>
      </c>
      <c r="O1898" s="39">
        <v>6.5644224349464704</v>
      </c>
      <c r="P1898" s="39">
        <v>5.0078877124138934</v>
      </c>
      <c r="Q1898" s="39">
        <v>3.4842305501234083</v>
      </c>
    </row>
    <row r="1899" spans="1:17" ht="15">
      <c r="A1899" s="22" t="s">
        <v>2702</v>
      </c>
      <c r="B1899" s="21" t="s">
        <v>2854</v>
      </c>
      <c r="C1899" s="38">
        <v>2.8915709717999998</v>
      </c>
      <c r="D1899" s="38">
        <v>2.7408860278999998</v>
      </c>
      <c r="E1899" s="38">
        <v>2.1561946118000002</v>
      </c>
      <c r="F1899" s="38">
        <v>15.8816246372</v>
      </c>
      <c r="G1899" s="38">
        <v>3.3317901237999998</v>
      </c>
      <c r="H1899" s="38">
        <v>1.3316327294999999</v>
      </c>
      <c r="I1899" s="38">
        <v>1.9426922787000001</v>
      </c>
      <c r="J1899" s="37" t="s">
        <v>10445</v>
      </c>
      <c r="K1899" s="39">
        <v>2.8915709717999998</v>
      </c>
      <c r="L1899" s="39">
        <v>4.9561045943887923</v>
      </c>
      <c r="M1899" s="39">
        <v>1.1136443796573645</v>
      </c>
      <c r="N1899" s="39">
        <v>2.2750836508899668</v>
      </c>
      <c r="O1899" s="39">
        <v>2.4667885033043193</v>
      </c>
      <c r="P1899" s="39">
        <v>3.026785501563785</v>
      </c>
      <c r="Q1899" s="39">
        <v>1.9480568216041578</v>
      </c>
    </row>
    <row r="1900" spans="1:17" ht="15">
      <c r="A1900" s="22" t="s">
        <v>2701</v>
      </c>
      <c r="B1900" s="21" t="s">
        <v>10397</v>
      </c>
      <c r="C1900" s="38">
        <v>7.7620092895999999</v>
      </c>
      <c r="D1900" s="38">
        <v>10.5651632963</v>
      </c>
      <c r="E1900" s="38">
        <v>36.256230946700001</v>
      </c>
      <c r="F1900" s="38">
        <v>110.0155938751</v>
      </c>
      <c r="G1900" s="38">
        <v>16.4798377121</v>
      </c>
      <c r="H1900" s="38">
        <v>15.0564312335</v>
      </c>
      <c r="I1900" s="38">
        <v>28.818939180299999</v>
      </c>
      <c r="J1900" s="37" t="s">
        <v>10479</v>
      </c>
      <c r="K1900" s="39">
        <v>7.7620092895999999</v>
      </c>
      <c r="L1900" s="39">
        <v>19.104061175932515</v>
      </c>
      <c r="M1900" s="39">
        <v>18.725836527179407</v>
      </c>
      <c r="N1900" s="39">
        <v>15.760017295832426</v>
      </c>
      <c r="O1900" s="39">
        <v>12.201331024465665</v>
      </c>
      <c r="P1900" s="39">
        <v>34.223090761640776</v>
      </c>
      <c r="Q1900" s="39">
        <v>28.898519686888765</v>
      </c>
    </row>
    <row r="1901" spans="1:17" ht="15">
      <c r="A1901" s="22" t="s">
        <v>2700</v>
      </c>
      <c r="B1901" s="21" t="s">
        <v>10397</v>
      </c>
      <c r="C1901" s="38">
        <v>0</v>
      </c>
      <c r="D1901" s="38">
        <v>0</v>
      </c>
      <c r="E1901" s="38">
        <v>5.1466178088000003</v>
      </c>
      <c r="F1901" s="38">
        <v>250.4311829328</v>
      </c>
      <c r="G1901" s="38">
        <v>36.6869317552</v>
      </c>
      <c r="H1901" s="38">
        <v>57.900594890500003</v>
      </c>
      <c r="I1901" s="38">
        <v>0</v>
      </c>
      <c r="J1901" s="37" t="s">
        <v>10479</v>
      </c>
      <c r="K1901" s="39">
        <v>0</v>
      </c>
      <c r="L1901" s="39">
        <v>0</v>
      </c>
      <c r="M1901" s="39">
        <v>2.6581561634781843</v>
      </c>
      <c r="N1901" s="39">
        <v>35.874912232146642</v>
      </c>
      <c r="O1901" s="39">
        <v>27.162245553456707</v>
      </c>
      <c r="P1901" s="39">
        <v>131.60736985811943</v>
      </c>
      <c r="Q1901" s="39">
        <v>0</v>
      </c>
    </row>
    <row r="1902" spans="1:17" ht="15">
      <c r="A1902" s="22" t="s">
        <v>2699</v>
      </c>
      <c r="B1902" s="21" t="s">
        <v>10397</v>
      </c>
      <c r="C1902" s="38">
        <v>2.6263907930000001</v>
      </c>
      <c r="D1902" s="38">
        <v>2.3112490108000001</v>
      </c>
      <c r="E1902" s="38">
        <v>5.4268742724000001</v>
      </c>
      <c r="F1902" s="38">
        <v>21.4976393315</v>
      </c>
      <c r="G1902" s="38">
        <v>4.6431120694999999</v>
      </c>
      <c r="H1902" s="38">
        <v>2.3708187806000001</v>
      </c>
      <c r="I1902" s="38">
        <v>1.7375581309000001</v>
      </c>
      <c r="J1902" s="37" t="s">
        <v>10445</v>
      </c>
      <c r="K1902" s="39">
        <v>2.6263907930000001</v>
      </c>
      <c r="L1902" s="39">
        <v>4.179229535486674</v>
      </c>
      <c r="M1902" s="39">
        <v>2.8029047097563149</v>
      </c>
      <c r="N1902" s="39">
        <v>3.0795922264315414</v>
      </c>
      <c r="O1902" s="39">
        <v>3.437664152606648</v>
      </c>
      <c r="P1902" s="39">
        <v>5.3888431494543054</v>
      </c>
      <c r="Q1902" s="39">
        <v>1.742356217166096</v>
      </c>
    </row>
    <row r="1903" spans="1:17" ht="15">
      <c r="A1903" s="22" t="s">
        <v>2698</v>
      </c>
      <c r="B1903" s="21" t="s">
        <v>8295</v>
      </c>
      <c r="C1903" s="38">
        <v>9.6351635764000001</v>
      </c>
      <c r="D1903" s="38">
        <v>4.6188938077000001</v>
      </c>
      <c r="E1903" s="38">
        <v>17.4821619097</v>
      </c>
      <c r="F1903" s="38">
        <v>81.184114183600002</v>
      </c>
      <c r="G1903" s="38">
        <v>8.5014616771</v>
      </c>
      <c r="H1903" s="38">
        <v>4.2799488255</v>
      </c>
      <c r="I1903" s="38">
        <v>9.3398862909999991</v>
      </c>
      <c r="J1903" s="37" t="s">
        <v>10479</v>
      </c>
      <c r="K1903" s="39">
        <v>9.6351635764000001</v>
      </c>
      <c r="L1903" s="39">
        <v>8.3519418860604695</v>
      </c>
      <c r="M1903" s="39">
        <v>9.029292276518925</v>
      </c>
      <c r="N1903" s="39">
        <v>11.629833540988169</v>
      </c>
      <c r="O1903" s="39">
        <v>6.2943064080021269</v>
      </c>
      <c r="P1903" s="39">
        <v>9.7282732434208707</v>
      </c>
      <c r="Q1903" s="39">
        <v>9.3656774166854078</v>
      </c>
    </row>
    <row r="1904" spans="1:17" ht="15">
      <c r="A1904" s="22" t="s">
        <v>2697</v>
      </c>
      <c r="B1904" s="21" t="s">
        <v>9594</v>
      </c>
      <c r="C1904" s="38">
        <v>5.5740946845000003</v>
      </c>
      <c r="D1904" s="38">
        <v>3.5853625166</v>
      </c>
      <c r="E1904" s="38">
        <v>4.5591417029999999</v>
      </c>
      <c r="F1904" s="38">
        <v>18.990208906700001</v>
      </c>
      <c r="G1904" s="38">
        <v>5.9349433965999996</v>
      </c>
      <c r="H1904" s="38">
        <v>1.0660076297000001</v>
      </c>
      <c r="I1904" s="38">
        <v>1.8217862446999999</v>
      </c>
      <c r="J1904" s="37" t="s">
        <v>10445</v>
      </c>
      <c r="K1904" s="39">
        <v>5.5740946845000003</v>
      </c>
      <c r="L1904" s="39">
        <v>6.4830976042754793</v>
      </c>
      <c r="M1904" s="39">
        <v>2.354732966041936</v>
      </c>
      <c r="N1904" s="39">
        <v>2.7203963572731382</v>
      </c>
      <c r="O1904" s="39">
        <v>4.3941093509807132</v>
      </c>
      <c r="P1904" s="39">
        <v>2.423022779970156</v>
      </c>
      <c r="Q1904" s="39">
        <v>1.8268169181520186</v>
      </c>
    </row>
    <row r="1905" spans="1:17" ht="15">
      <c r="A1905" s="22" t="s">
        <v>2695</v>
      </c>
      <c r="B1905" s="21" t="s">
        <v>2696</v>
      </c>
      <c r="C1905" s="38">
        <v>3.1250623481000002</v>
      </c>
      <c r="D1905" s="38">
        <v>2.3201258371</v>
      </c>
      <c r="E1905" s="38">
        <v>4.8641431909000001</v>
      </c>
      <c r="F1905" s="38">
        <v>19.364518105199998</v>
      </c>
      <c r="G1905" s="38">
        <v>3.9176379532999999</v>
      </c>
      <c r="H1905" s="38">
        <v>2.2801293722999998</v>
      </c>
      <c r="I1905" s="38">
        <v>2.0878079235999998</v>
      </c>
      <c r="J1905" s="37" t="s">
        <v>10445</v>
      </c>
      <c r="K1905" s="39">
        <v>3.1250623481000002</v>
      </c>
      <c r="L1905" s="39">
        <v>4.1952807244676071</v>
      </c>
      <c r="M1905" s="39">
        <v>2.5122619715074572</v>
      </c>
      <c r="N1905" s="39">
        <v>2.7740171144273136</v>
      </c>
      <c r="O1905" s="39">
        <v>2.9005381204164982</v>
      </c>
      <c r="P1905" s="39">
        <v>5.1827071931152728</v>
      </c>
      <c r="Q1905" s="39">
        <v>2.0935731882816957</v>
      </c>
    </row>
    <row r="1906" spans="1:17" ht="15">
      <c r="A1906" s="22" t="s">
        <v>2693</v>
      </c>
      <c r="B1906" s="21" t="s">
        <v>2694</v>
      </c>
      <c r="C1906" s="38">
        <v>9.9381796636999997</v>
      </c>
      <c r="D1906" s="38">
        <v>5.1588887042999998</v>
      </c>
      <c r="E1906" s="38">
        <v>9.7613162432999996</v>
      </c>
      <c r="F1906" s="38">
        <v>44.136602271000001</v>
      </c>
      <c r="G1906" s="38">
        <v>9.0901376619000001</v>
      </c>
      <c r="H1906" s="38">
        <v>3.2760524022999999</v>
      </c>
      <c r="I1906" s="38">
        <v>5.0597469117999996</v>
      </c>
      <c r="J1906" s="37" t="s">
        <v>10479</v>
      </c>
      <c r="K1906" s="39">
        <v>9.9381796636999997</v>
      </c>
      <c r="L1906" s="39">
        <v>9.328367450911939</v>
      </c>
      <c r="M1906" s="39">
        <v>5.0415834048181454</v>
      </c>
      <c r="N1906" s="39">
        <v>6.3226820005165791</v>
      </c>
      <c r="O1906" s="39">
        <v>6.7301499328096801</v>
      </c>
      <c r="P1906" s="39">
        <v>7.4464285038773887</v>
      </c>
      <c r="Q1906" s="39">
        <v>5.0737188772471953</v>
      </c>
    </row>
    <row r="1907" spans="1:17" ht="15">
      <c r="A1907" s="22" t="s">
        <v>2691</v>
      </c>
      <c r="B1907" s="21" t="s">
        <v>2692</v>
      </c>
      <c r="C1907" s="38">
        <v>3.0181665923000001</v>
      </c>
      <c r="D1907" s="38">
        <v>2.1486626539000002</v>
      </c>
      <c r="E1907" s="38">
        <v>6.5936067514000003</v>
      </c>
      <c r="F1907" s="38">
        <v>37.675786680500003</v>
      </c>
      <c r="G1907" s="38">
        <v>3.2434092024000001</v>
      </c>
      <c r="H1907" s="38">
        <v>1.9724388821000001</v>
      </c>
      <c r="I1907" s="38">
        <v>3.0701206815000002</v>
      </c>
      <c r="J1907" s="37" t="s">
        <v>10479</v>
      </c>
      <c r="K1907" s="39">
        <v>3.0181665923000001</v>
      </c>
      <c r="L1907" s="39">
        <v>3.8852388396990039</v>
      </c>
      <c r="M1907" s="39">
        <v>3.405505727628896</v>
      </c>
      <c r="N1907" s="39">
        <v>5.3971535198262668</v>
      </c>
      <c r="O1907" s="39">
        <v>2.4013530968951344</v>
      </c>
      <c r="P1907" s="39">
        <v>4.4833303348608933</v>
      </c>
      <c r="Q1907" s="39">
        <v>3.0785985008115948</v>
      </c>
    </row>
    <row r="1908" spans="1:17" ht="15">
      <c r="A1908" s="22" t="s">
        <v>2690</v>
      </c>
      <c r="B1908" s="21" t="s">
        <v>9330</v>
      </c>
      <c r="C1908" s="38">
        <v>15.3374814687</v>
      </c>
      <c r="D1908" s="38">
        <v>13.5975304588</v>
      </c>
      <c r="E1908" s="38">
        <v>47.021358574300002</v>
      </c>
      <c r="F1908" s="38">
        <v>146.95529098</v>
      </c>
      <c r="G1908" s="38">
        <v>25.557260381500001</v>
      </c>
      <c r="H1908" s="38">
        <v>8.4580685359000007</v>
      </c>
      <c r="I1908" s="38">
        <v>19.509364404300001</v>
      </c>
      <c r="J1908" s="37" t="s">
        <v>10479</v>
      </c>
      <c r="K1908" s="39">
        <v>15.3374814687</v>
      </c>
      <c r="L1908" s="39">
        <v>24.587225624566884</v>
      </c>
      <c r="M1908" s="39">
        <v>24.285874481621235</v>
      </c>
      <c r="N1908" s="39">
        <v>21.051724087298457</v>
      </c>
      <c r="O1908" s="39">
        <v>18.922067039785603</v>
      </c>
      <c r="P1908" s="39">
        <v>19.225090108221881</v>
      </c>
      <c r="Q1908" s="39">
        <v>19.563237487303013</v>
      </c>
    </row>
    <row r="1909" spans="1:17" ht="15">
      <c r="A1909" s="22" t="s">
        <v>2689</v>
      </c>
      <c r="B1909" s="21" t="s">
        <v>10397</v>
      </c>
      <c r="C1909" s="38">
        <v>1.455659488</v>
      </c>
      <c r="D1909" s="38">
        <v>2.9485540806000001</v>
      </c>
      <c r="E1909" s="38">
        <v>4.3143636753000001</v>
      </c>
      <c r="F1909" s="38">
        <v>20.0441058404</v>
      </c>
      <c r="G1909" s="38">
        <v>3.3322862427</v>
      </c>
      <c r="H1909" s="38">
        <v>1.8018238589</v>
      </c>
      <c r="I1909" s="38">
        <v>1.824319163</v>
      </c>
      <c r="J1909" s="37" t="s">
        <v>10445</v>
      </c>
      <c r="K1909" s="39">
        <v>1.455659488</v>
      </c>
      <c r="L1909" s="39">
        <v>5.3316125796233376</v>
      </c>
      <c r="M1909" s="39">
        <v>2.2283085360206796</v>
      </c>
      <c r="N1909" s="39">
        <v>2.8713698085639918</v>
      </c>
      <c r="O1909" s="39">
        <v>2.467155819477703</v>
      </c>
      <c r="P1909" s="39">
        <v>4.0955243977353977</v>
      </c>
      <c r="Q1909" s="39">
        <v>1.8293568308427628</v>
      </c>
    </row>
    <row r="1910" spans="1:17" ht="15">
      <c r="A1910" s="22" t="s">
        <v>2506</v>
      </c>
      <c r="B1910" s="21" t="s">
        <v>7758</v>
      </c>
      <c r="C1910" s="38">
        <v>0.4624142718</v>
      </c>
      <c r="D1910" s="38">
        <v>0.59202549049999997</v>
      </c>
      <c r="E1910" s="38">
        <v>0.99316505629999996</v>
      </c>
      <c r="F1910" s="38">
        <v>6.8526964877000003</v>
      </c>
      <c r="G1910" s="38">
        <v>1.6247899768</v>
      </c>
      <c r="H1910" s="38">
        <v>1.0041752021000001</v>
      </c>
      <c r="I1910" s="38">
        <v>1.2984627681000001</v>
      </c>
      <c r="J1910" s="37" t="s">
        <v>10445</v>
      </c>
      <c r="K1910" s="39">
        <v>0.4624142718</v>
      </c>
      <c r="L1910" s="39">
        <v>1.0705079392558308</v>
      </c>
      <c r="M1910" s="39">
        <v>0.51295587001641951</v>
      </c>
      <c r="N1910" s="39">
        <v>0.98166642895962786</v>
      </c>
      <c r="O1910" s="39">
        <v>1.2029608967335195</v>
      </c>
      <c r="P1910" s="39">
        <v>2.2824784006979186</v>
      </c>
      <c r="Q1910" s="39">
        <v>1.3020483381387018</v>
      </c>
    </row>
    <row r="1911" spans="1:17" ht="15">
      <c r="A1911" s="22" t="s">
        <v>2505</v>
      </c>
      <c r="B1911" s="21" t="s">
        <v>8349</v>
      </c>
      <c r="C1911" s="38">
        <v>3.1619794677000002</v>
      </c>
      <c r="D1911" s="38">
        <v>2.5659629357</v>
      </c>
      <c r="E1911" s="38">
        <v>4.2915332256000003</v>
      </c>
      <c r="F1911" s="38">
        <v>31.040772690699999</v>
      </c>
      <c r="G1911" s="38">
        <v>3.6027892459999999</v>
      </c>
      <c r="H1911" s="38">
        <v>2.4303540053999999</v>
      </c>
      <c r="I1911" s="38">
        <v>1.8494239847</v>
      </c>
      <c r="J1911" s="37" t="s">
        <v>10445</v>
      </c>
      <c r="K1911" s="39">
        <v>3.1619794677000002</v>
      </c>
      <c r="L1911" s="39">
        <v>4.6398064586427612</v>
      </c>
      <c r="M1911" s="39">
        <v>2.2165169278539985</v>
      </c>
      <c r="N1911" s="39">
        <v>4.446670669585477</v>
      </c>
      <c r="O1911" s="39">
        <v>2.6674306488804285</v>
      </c>
      <c r="P1911" s="39">
        <v>5.5241660138334661</v>
      </c>
      <c r="Q1911" s="39">
        <v>1.854530976899784</v>
      </c>
    </row>
    <row r="1912" spans="1:17" ht="15">
      <c r="A1912" s="22" t="s">
        <v>2503</v>
      </c>
      <c r="B1912" s="21" t="s">
        <v>2504</v>
      </c>
      <c r="C1912" s="38">
        <v>9.2911956230000001</v>
      </c>
      <c r="D1912" s="38">
        <v>9.2524899846000004</v>
      </c>
      <c r="E1912" s="38">
        <v>33.388119900299998</v>
      </c>
      <c r="F1912" s="38">
        <v>54.502252534299998</v>
      </c>
      <c r="G1912" s="38">
        <v>21.951864071500001</v>
      </c>
      <c r="H1912" s="38">
        <v>5.6105449093999997</v>
      </c>
      <c r="I1912" s="38">
        <v>20.314939988399999</v>
      </c>
      <c r="J1912" s="37" t="s">
        <v>10479</v>
      </c>
      <c r="K1912" s="39">
        <v>9.2911956230000001</v>
      </c>
      <c r="L1912" s="39">
        <v>16.730468781055567</v>
      </c>
      <c r="M1912" s="39">
        <v>17.244497259574914</v>
      </c>
      <c r="N1912" s="39">
        <v>7.807588109532567</v>
      </c>
      <c r="O1912" s="39">
        <v>16.252706174635954</v>
      </c>
      <c r="P1912" s="39">
        <v>12.752702461752177</v>
      </c>
      <c r="Q1912" s="39">
        <v>20.371037584688427</v>
      </c>
    </row>
    <row r="1913" spans="1:17" ht="15">
      <c r="A1913" s="22" t="s">
        <v>2501</v>
      </c>
      <c r="B1913" s="21" t="s">
        <v>2502</v>
      </c>
      <c r="C1913" s="38">
        <v>27.016095086499998</v>
      </c>
      <c r="D1913" s="38">
        <v>10.9530966439</v>
      </c>
      <c r="E1913" s="38">
        <v>59.415382545</v>
      </c>
      <c r="F1913" s="38">
        <v>259.46889601129999</v>
      </c>
      <c r="G1913" s="38">
        <v>33.711030294499999</v>
      </c>
      <c r="H1913" s="38">
        <v>11.6375832434</v>
      </c>
      <c r="I1913" s="38">
        <v>33.2977242109</v>
      </c>
      <c r="J1913" s="37" t="s">
        <v>10479</v>
      </c>
      <c r="K1913" s="39">
        <v>27.016095086499998</v>
      </c>
      <c r="L1913" s="39">
        <v>19.805527135037011</v>
      </c>
      <c r="M1913" s="39">
        <v>30.687214630034966</v>
      </c>
      <c r="N1913" s="39">
        <v>37.169587917792043</v>
      </c>
      <c r="O1913" s="39">
        <v>24.958949656220305</v>
      </c>
      <c r="P1913" s="39">
        <v>26.452089569464711</v>
      </c>
      <c r="Q1913" s="39">
        <v>33.38967241705631</v>
      </c>
    </row>
    <row r="1914" spans="1:17" ht="15">
      <c r="A1914" s="22" t="s">
        <v>2500</v>
      </c>
      <c r="B1914" s="21" t="s">
        <v>10397</v>
      </c>
      <c r="C1914" s="38">
        <v>30.8072955373</v>
      </c>
      <c r="D1914" s="38">
        <v>11.5666261997</v>
      </c>
      <c r="E1914" s="38">
        <v>41.333776146399998</v>
      </c>
      <c r="F1914" s="38">
        <v>157.47153663349999</v>
      </c>
      <c r="G1914" s="38">
        <v>32.046295284800003</v>
      </c>
      <c r="H1914" s="38">
        <v>7.9506628237000001</v>
      </c>
      <c r="I1914" s="38">
        <v>30.733040710499999</v>
      </c>
      <c r="J1914" s="37" t="s">
        <v>10479</v>
      </c>
      <c r="K1914" s="39">
        <v>30.8072955373</v>
      </c>
      <c r="L1914" s="39">
        <v>20.914918995676839</v>
      </c>
      <c r="M1914" s="39">
        <v>21.348317653491872</v>
      </c>
      <c r="N1914" s="39">
        <v>22.558203373994321</v>
      </c>
      <c r="O1914" s="39">
        <v>23.726414283226127</v>
      </c>
      <c r="P1914" s="39">
        <v>18.071762903900108</v>
      </c>
      <c r="Q1914" s="39">
        <v>30.817906809611191</v>
      </c>
    </row>
    <row r="1915" spans="1:17" ht="15">
      <c r="A1915" s="22" t="s">
        <v>2499</v>
      </c>
      <c r="B1915" s="21" t="s">
        <v>8785</v>
      </c>
      <c r="C1915" s="38">
        <v>38.0748989274</v>
      </c>
      <c r="D1915" s="38">
        <v>10.992152753199999</v>
      </c>
      <c r="E1915" s="38">
        <v>52.197433694499999</v>
      </c>
      <c r="F1915" s="38">
        <v>222.31817287769999</v>
      </c>
      <c r="G1915" s="38">
        <v>25.608556999499999</v>
      </c>
      <c r="H1915" s="38">
        <v>8.3130758647</v>
      </c>
      <c r="I1915" s="38">
        <v>34.691526467899997</v>
      </c>
      <c r="J1915" s="37" t="s">
        <v>10479</v>
      </c>
      <c r="K1915" s="39">
        <v>38.0748989274</v>
      </c>
      <c r="L1915" s="39">
        <v>19.876148883176235</v>
      </c>
      <c r="M1915" s="39">
        <v>26.959244934709872</v>
      </c>
      <c r="N1915" s="39">
        <v>31.847651103971561</v>
      </c>
      <c r="O1915" s="39">
        <v>18.960045994893516</v>
      </c>
      <c r="P1915" s="39">
        <v>18.895523475246474</v>
      </c>
      <c r="Q1915" s="39">
        <v>34.787323514188927</v>
      </c>
    </row>
    <row r="1916" spans="1:17" ht="15">
      <c r="A1916" s="22" t="s">
        <v>2674</v>
      </c>
      <c r="B1916" s="21" t="s">
        <v>2498</v>
      </c>
      <c r="C1916" s="38">
        <v>6.5106049074000003</v>
      </c>
      <c r="D1916" s="38">
        <v>4.5344174897</v>
      </c>
      <c r="E1916" s="38">
        <v>7.1252217066999997</v>
      </c>
      <c r="F1916" s="38">
        <v>38.406786480599997</v>
      </c>
      <c r="G1916" s="38">
        <v>8.4519703771000003</v>
      </c>
      <c r="H1916" s="38">
        <v>1.6172229205999999</v>
      </c>
      <c r="I1916" s="38">
        <v>1.8439646961</v>
      </c>
      <c r="J1916" s="37" t="s">
        <v>10479</v>
      </c>
      <c r="K1916" s="39">
        <v>6.5106049074000003</v>
      </c>
      <c r="L1916" s="39">
        <v>8.1991907451902932</v>
      </c>
      <c r="M1916" s="39">
        <v>3.6800774216085115</v>
      </c>
      <c r="N1916" s="39">
        <v>5.5018711247314878</v>
      </c>
      <c r="O1916" s="39">
        <v>6.2576640730058442</v>
      </c>
      <c r="P1916" s="39">
        <v>3.6759286404042388</v>
      </c>
      <c r="Q1916" s="39">
        <v>1.8490566130414727</v>
      </c>
    </row>
    <row r="1917" spans="1:17" ht="15">
      <c r="A1917" s="22" t="s">
        <v>2673</v>
      </c>
      <c r="B1917" s="21" t="s">
        <v>10397</v>
      </c>
      <c r="C1917" s="38">
        <v>6.3233906711000003</v>
      </c>
      <c r="D1917" s="38">
        <v>5.613430181</v>
      </c>
      <c r="E1917" s="38">
        <v>5.8980106562000003</v>
      </c>
      <c r="F1917" s="38">
        <v>35.224100421899998</v>
      </c>
      <c r="G1917" s="38">
        <v>5.7495068454</v>
      </c>
      <c r="H1917" s="38">
        <v>1.4375440664000001</v>
      </c>
      <c r="I1917" s="38">
        <v>3.1226500878999999</v>
      </c>
      <c r="J1917" s="37" t="s">
        <v>10479</v>
      </c>
      <c r="K1917" s="39">
        <v>6.3233906711000003</v>
      </c>
      <c r="L1917" s="39">
        <v>10.150275066946286</v>
      </c>
      <c r="M1917" s="39">
        <v>3.0462400668709315</v>
      </c>
      <c r="N1917" s="39">
        <v>5.0459431461100008</v>
      </c>
      <c r="O1917" s="39">
        <v>4.2568159634636</v>
      </c>
      <c r="P1917" s="39">
        <v>3.2675207222282139</v>
      </c>
      <c r="Q1917" s="39">
        <v>3.1312729617101644</v>
      </c>
    </row>
    <row r="1918" spans="1:17" ht="15">
      <c r="A1918" s="22" t="s">
        <v>2672</v>
      </c>
      <c r="B1918" s="21" t="s">
        <v>10397</v>
      </c>
      <c r="C1918" s="38">
        <v>18.619565581500002</v>
      </c>
      <c r="D1918" s="38">
        <v>13.777770053399999</v>
      </c>
      <c r="E1918" s="38">
        <v>27.883665743800002</v>
      </c>
      <c r="F1918" s="38">
        <v>186.379303687</v>
      </c>
      <c r="G1918" s="38">
        <v>21.573565438599999</v>
      </c>
      <c r="H1918" s="38">
        <v>4.3321745621999996</v>
      </c>
      <c r="I1918" s="38">
        <v>11.485591252600001</v>
      </c>
      <c r="J1918" s="37" t="s">
        <v>10479</v>
      </c>
      <c r="K1918" s="39">
        <v>18.619565581500002</v>
      </c>
      <c r="L1918" s="39">
        <v>24.913137126831082</v>
      </c>
      <c r="M1918" s="39">
        <v>14.401523624022376</v>
      </c>
      <c r="N1918" s="39">
        <v>26.69931549001198</v>
      </c>
      <c r="O1918" s="39">
        <v>15.972621690386045</v>
      </c>
      <c r="P1918" s="39">
        <v>9.8469817274871936</v>
      </c>
      <c r="Q1918" s="39">
        <v>11.517307519622703</v>
      </c>
    </row>
    <row r="1919" spans="1:17" ht="15">
      <c r="A1919" s="22" t="s">
        <v>2671</v>
      </c>
      <c r="B1919" s="21" t="s">
        <v>9245</v>
      </c>
      <c r="C1919" s="38">
        <v>11.199977257900001</v>
      </c>
      <c r="D1919" s="38">
        <v>16.444392732600001</v>
      </c>
      <c r="E1919" s="38">
        <v>70.938906331300004</v>
      </c>
      <c r="F1919" s="38">
        <v>126.0940810585</v>
      </c>
      <c r="G1919" s="38">
        <v>42.941621501199997</v>
      </c>
      <c r="H1919" s="38">
        <v>19.164698447700001</v>
      </c>
      <c r="I1919" s="38">
        <v>35.969728414499997</v>
      </c>
      <c r="J1919" s="37" t="s">
        <v>10479</v>
      </c>
      <c r="K1919" s="39">
        <v>11.199977257900001</v>
      </c>
      <c r="L1919" s="39">
        <v>29.734957799911129</v>
      </c>
      <c r="M1919" s="39">
        <v>36.638953600270042</v>
      </c>
      <c r="N1919" s="39">
        <v>18.063302013714186</v>
      </c>
      <c r="O1919" s="39">
        <v>31.793088488896771</v>
      </c>
      <c r="P1919" s="39">
        <v>43.561133725754033</v>
      </c>
      <c r="Q1919" s="39">
        <v>36.069055082673927</v>
      </c>
    </row>
    <row r="1920" spans="1:17" ht="15">
      <c r="A1920" s="22" t="s">
        <v>2670</v>
      </c>
      <c r="B1920" s="21" t="s">
        <v>9111</v>
      </c>
      <c r="C1920" s="38">
        <v>4.0740310515999996</v>
      </c>
      <c r="D1920" s="38">
        <v>3.6895266857000002</v>
      </c>
      <c r="E1920" s="38">
        <v>8.4059068271000008</v>
      </c>
      <c r="F1920" s="38">
        <v>30.587649416800001</v>
      </c>
      <c r="G1920" s="38">
        <v>6.9068302461000002</v>
      </c>
      <c r="H1920" s="38">
        <v>2.7275117556000001</v>
      </c>
      <c r="I1920" s="38">
        <v>5.1522119865000002</v>
      </c>
      <c r="J1920" s="37" t="s">
        <v>10479</v>
      </c>
      <c r="K1920" s="39">
        <v>4.0740310515999996</v>
      </c>
      <c r="L1920" s="39">
        <v>6.6714485651663047</v>
      </c>
      <c r="M1920" s="39">
        <v>4.3415333860372769</v>
      </c>
      <c r="N1920" s="39">
        <v>4.3817595930528581</v>
      </c>
      <c r="O1920" s="39">
        <v>5.1136742748736115</v>
      </c>
      <c r="P1920" s="39">
        <v>6.1996020781906349</v>
      </c>
      <c r="Q1920" s="39">
        <v>5.1664392846449179</v>
      </c>
    </row>
    <row r="1921" spans="1:17" ht="15">
      <c r="A1921" s="22" t="s">
        <v>2669</v>
      </c>
      <c r="B1921" s="21" t="s">
        <v>10397</v>
      </c>
      <c r="C1921" s="38">
        <v>3.6747713768999999</v>
      </c>
      <c r="D1921" s="38">
        <v>1.928908058</v>
      </c>
      <c r="E1921" s="38">
        <v>1.4799542664000001</v>
      </c>
      <c r="F1921" s="38">
        <v>14.933859801400001</v>
      </c>
      <c r="G1921" s="38">
        <v>2.7233541187000001</v>
      </c>
      <c r="H1921" s="38">
        <v>0.78938436599999995</v>
      </c>
      <c r="I1921" s="38">
        <v>1.2930042703</v>
      </c>
      <c r="J1921" s="37" t="s">
        <v>10445</v>
      </c>
      <c r="K1921" s="39">
        <v>3.6747713768999999</v>
      </c>
      <c r="L1921" s="39">
        <v>3.487875815008588</v>
      </c>
      <c r="M1921" s="39">
        <v>0.76437569313394294</v>
      </c>
      <c r="N1921" s="39">
        <v>2.1393138960900484</v>
      </c>
      <c r="O1921" s="39">
        <v>2.0163150681212869</v>
      </c>
      <c r="P1921" s="39">
        <v>1.7942613614393896</v>
      </c>
      <c r="Q1921" s="39">
        <v>1.2965747672641024</v>
      </c>
    </row>
    <row r="1922" spans="1:17" ht="15">
      <c r="A1922" s="22" t="s">
        <v>2668</v>
      </c>
      <c r="B1922" s="21" t="s">
        <v>10397</v>
      </c>
      <c r="C1922" s="38">
        <v>0</v>
      </c>
      <c r="D1922" s="38">
        <v>0</v>
      </c>
      <c r="E1922" s="38">
        <v>1.5568015025999999</v>
      </c>
      <c r="F1922" s="38">
        <v>0</v>
      </c>
      <c r="G1922" s="38">
        <v>6.7506945924000004</v>
      </c>
      <c r="H1922" s="38">
        <v>0</v>
      </c>
      <c r="I1922" s="38">
        <v>0</v>
      </c>
      <c r="J1922" s="37" t="s">
        <v>10445</v>
      </c>
      <c r="K1922" s="39">
        <v>0</v>
      </c>
      <c r="L1922" s="39">
        <v>0</v>
      </c>
      <c r="M1922" s="39">
        <v>0.80406621653010746</v>
      </c>
      <c r="N1922" s="39">
        <v>0</v>
      </c>
      <c r="O1922" s="39">
        <v>4.9980746658971054</v>
      </c>
      <c r="P1922" s="39">
        <v>0</v>
      </c>
      <c r="Q1922" s="39">
        <v>0</v>
      </c>
    </row>
    <row r="1923" spans="1:17" ht="15">
      <c r="A1923" s="22" t="s">
        <v>2667</v>
      </c>
      <c r="B1923" s="21" t="s">
        <v>7605</v>
      </c>
      <c r="C1923" s="38">
        <v>7.2695263744999998</v>
      </c>
      <c r="D1923" s="38">
        <v>7.0620651244000001</v>
      </c>
      <c r="E1923" s="38">
        <v>7.1065602144</v>
      </c>
      <c r="F1923" s="38">
        <v>95.419119820999995</v>
      </c>
      <c r="G1923" s="38">
        <v>8.0458095429000007</v>
      </c>
      <c r="H1923" s="38">
        <v>4.9844884846999999</v>
      </c>
      <c r="I1923" s="38">
        <v>2.3441920628999999</v>
      </c>
      <c r="J1923" s="37" t="s">
        <v>10479</v>
      </c>
      <c r="K1923" s="39">
        <v>7.2695263744999998</v>
      </c>
      <c r="L1923" s="39">
        <v>12.769714994580823</v>
      </c>
      <c r="M1923" s="39">
        <v>3.6704390216690159</v>
      </c>
      <c r="N1923" s="39">
        <v>13.669034777372826</v>
      </c>
      <c r="O1923" s="39">
        <v>5.9569509911283038</v>
      </c>
      <c r="P1923" s="39">
        <v>11.329683586154001</v>
      </c>
      <c r="Q1923" s="39">
        <v>2.3506653057469982</v>
      </c>
    </row>
    <row r="1924" spans="1:17" ht="15">
      <c r="A1924" s="22" t="s">
        <v>2666</v>
      </c>
      <c r="B1924" s="21" t="s">
        <v>10397</v>
      </c>
      <c r="C1924" s="38">
        <v>2.7555817240999998</v>
      </c>
      <c r="D1924" s="38">
        <v>2.3722734298999999</v>
      </c>
      <c r="E1924" s="38">
        <v>2.5096127457000001</v>
      </c>
      <c r="F1924" s="38">
        <v>13.264613605199999</v>
      </c>
      <c r="G1924" s="38">
        <v>2.8084639607000002</v>
      </c>
      <c r="H1924" s="38">
        <v>0.77230749089999995</v>
      </c>
      <c r="I1924" s="38">
        <v>1.4335963367</v>
      </c>
      <c r="J1924" s="37" t="s">
        <v>10445</v>
      </c>
      <c r="K1924" s="39">
        <v>2.7555817240999998</v>
      </c>
      <c r="L1924" s="39">
        <v>4.2895746577547245</v>
      </c>
      <c r="M1924" s="39">
        <v>1.2961799060578154</v>
      </c>
      <c r="N1924" s="39">
        <v>1.9001900773977538</v>
      </c>
      <c r="O1924" s="39">
        <v>2.0793286349915179</v>
      </c>
      <c r="P1924" s="39">
        <v>1.7554458255790601</v>
      </c>
      <c r="Q1924" s="39">
        <v>1.4375550640495609</v>
      </c>
    </row>
    <row r="1925" spans="1:17" ht="15">
      <c r="A1925" s="22" t="s">
        <v>2664</v>
      </c>
      <c r="B1925" s="21" t="s">
        <v>2665</v>
      </c>
      <c r="C1925" s="38">
        <v>5.3234428705000001</v>
      </c>
      <c r="D1925" s="38">
        <v>3.1012368404999999</v>
      </c>
      <c r="E1925" s="38">
        <v>2.2989159991000001</v>
      </c>
      <c r="F1925" s="38">
        <v>26.8349047924</v>
      </c>
      <c r="G1925" s="38">
        <v>4.3202417048999999</v>
      </c>
      <c r="H1925" s="38">
        <v>0.99657732060000004</v>
      </c>
      <c r="I1925" s="38">
        <v>1.8270035512</v>
      </c>
      <c r="J1925" s="37" t="s">
        <v>10445</v>
      </c>
      <c r="K1925" s="39">
        <v>5.3234428705000001</v>
      </c>
      <c r="L1925" s="39">
        <v>5.6076954667341621</v>
      </c>
      <c r="M1925" s="39">
        <v>1.1873579813673987</v>
      </c>
      <c r="N1925" s="39">
        <v>3.8441692560454404</v>
      </c>
      <c r="O1925" s="39">
        <v>3.1986176119006036</v>
      </c>
      <c r="P1925" s="39">
        <v>2.2652085055854467</v>
      </c>
      <c r="Q1925" s="39">
        <v>1.8320486317019</v>
      </c>
    </row>
    <row r="1926" spans="1:17" ht="15">
      <c r="A1926" s="22" t="s">
        <v>2662</v>
      </c>
      <c r="B1926" s="21" t="s">
        <v>2663</v>
      </c>
      <c r="C1926" s="38">
        <v>3.8134724966000002</v>
      </c>
      <c r="D1926" s="38">
        <v>3.1580321650999998</v>
      </c>
      <c r="E1926" s="38">
        <v>1.2563625653999999</v>
      </c>
      <c r="F1926" s="38">
        <v>23.375137412200001</v>
      </c>
      <c r="G1926" s="38">
        <v>4.1812796232</v>
      </c>
      <c r="H1926" s="38">
        <v>1.2730346203</v>
      </c>
      <c r="I1926" s="38">
        <v>0.48818662829999998</v>
      </c>
      <c r="J1926" s="37" t="s">
        <v>10445</v>
      </c>
      <c r="K1926" s="39">
        <v>3.8134724966000002</v>
      </c>
      <c r="L1926" s="39">
        <v>5.7103934871277815</v>
      </c>
      <c r="M1926" s="39">
        <v>0.64889370472993124</v>
      </c>
      <c r="N1926" s="39">
        <v>3.3485486641736024</v>
      </c>
      <c r="O1926" s="39">
        <v>3.0957329604682879</v>
      </c>
      <c r="P1926" s="39">
        <v>2.8935926899000108</v>
      </c>
      <c r="Q1926" s="39">
        <v>0.48953470495705242</v>
      </c>
    </row>
    <row r="1927" spans="1:17" ht="15">
      <c r="A1927" s="22" t="s">
        <v>2661</v>
      </c>
      <c r="B1927" s="21" t="s">
        <v>10163</v>
      </c>
      <c r="C1927" s="38">
        <v>4.1309637009999998</v>
      </c>
      <c r="D1927" s="38">
        <v>2.0525765376999998</v>
      </c>
      <c r="E1927" s="38">
        <v>3.9840526334000002</v>
      </c>
      <c r="F1927" s="38">
        <v>20.194877953700001</v>
      </c>
      <c r="G1927" s="38">
        <v>4.8311188766999997</v>
      </c>
      <c r="H1927" s="38">
        <v>0.94969176580000003</v>
      </c>
      <c r="I1927" s="38">
        <v>1.7403712494000001</v>
      </c>
      <c r="J1927" s="37" t="s">
        <v>10445</v>
      </c>
      <c r="K1927" s="39">
        <v>4.1309637009999998</v>
      </c>
      <c r="L1927" s="39">
        <v>3.7114947156791298</v>
      </c>
      <c r="M1927" s="39">
        <v>2.0577074996682043</v>
      </c>
      <c r="N1927" s="39">
        <v>2.8929683022832995</v>
      </c>
      <c r="O1927" s="39">
        <v>3.5768605045110005</v>
      </c>
      <c r="P1927" s="39">
        <v>2.1586381920465931</v>
      </c>
      <c r="Q1927" s="39">
        <v>1.745177103800583</v>
      </c>
    </row>
    <row r="1928" spans="1:17" ht="15">
      <c r="A1928" s="22" t="s">
        <v>2660</v>
      </c>
      <c r="B1928" s="21" t="s">
        <v>10397</v>
      </c>
      <c r="C1928" s="38">
        <v>0.18559118929999999</v>
      </c>
      <c r="D1928" s="38">
        <v>1.5768926037</v>
      </c>
      <c r="E1928" s="38">
        <v>0.1168778327</v>
      </c>
      <c r="F1928" s="38">
        <v>5.2559450904</v>
      </c>
      <c r="G1928" s="38">
        <v>1.394024513</v>
      </c>
      <c r="H1928" s="38">
        <v>0.46006036179999998</v>
      </c>
      <c r="I1928" s="38">
        <v>0.37035535060000002</v>
      </c>
      <c r="J1928" s="37" t="s">
        <v>10445</v>
      </c>
      <c r="K1928" s="39">
        <v>0.18559118929999999</v>
      </c>
      <c r="L1928" s="39">
        <v>2.8513570423952013</v>
      </c>
      <c r="M1928" s="39">
        <v>6.036576697695685E-2</v>
      </c>
      <c r="N1928" s="39">
        <v>0.75292767700449992</v>
      </c>
      <c r="O1928" s="39">
        <v>1.032106919769243</v>
      </c>
      <c r="P1928" s="39">
        <v>1.0457117808025682</v>
      </c>
      <c r="Q1928" s="39">
        <v>0.37137804842500377</v>
      </c>
    </row>
    <row r="1929" spans="1:17" ht="15">
      <c r="A1929" s="22" t="s">
        <v>2816</v>
      </c>
      <c r="B1929" s="21" t="s">
        <v>2817</v>
      </c>
      <c r="C1929" s="38">
        <v>0</v>
      </c>
      <c r="D1929" s="38">
        <v>0</v>
      </c>
      <c r="E1929" s="38">
        <v>0</v>
      </c>
      <c r="F1929" s="38">
        <v>1.8092584010999999</v>
      </c>
      <c r="G1929" s="38">
        <v>0.86719374289999995</v>
      </c>
      <c r="H1929" s="38">
        <v>0</v>
      </c>
      <c r="I1929" s="38">
        <v>0</v>
      </c>
      <c r="J1929" s="37" t="s">
        <v>10445</v>
      </c>
      <c r="K1929" s="39">
        <v>0</v>
      </c>
      <c r="L1929" s="39">
        <v>0</v>
      </c>
      <c r="M1929" s="39">
        <v>0</v>
      </c>
      <c r="N1929" s="39">
        <v>0.25918092780863244</v>
      </c>
      <c r="O1929" s="39">
        <v>0.64205231291200382</v>
      </c>
      <c r="P1929" s="39">
        <v>0</v>
      </c>
      <c r="Q1929" s="39">
        <v>0</v>
      </c>
    </row>
    <row r="1930" spans="1:17" ht="15">
      <c r="A1930" s="22" t="s">
        <v>2815</v>
      </c>
      <c r="B1930" s="21" t="s">
        <v>10397</v>
      </c>
      <c r="C1930" s="38">
        <v>1.3183502244</v>
      </c>
      <c r="D1930" s="38">
        <v>2.1237078865000001</v>
      </c>
      <c r="E1930" s="38">
        <v>1.2905047328000001</v>
      </c>
      <c r="F1930" s="38">
        <v>7.9610939641999998</v>
      </c>
      <c r="G1930" s="38">
        <v>2.4901684683999998</v>
      </c>
      <c r="H1930" s="38">
        <v>0.25883125639999999</v>
      </c>
      <c r="I1930" s="38">
        <v>0.64449230420000003</v>
      </c>
      <c r="J1930" s="37" t="s">
        <v>10445</v>
      </c>
      <c r="K1930" s="39">
        <v>1.3183502244</v>
      </c>
      <c r="L1930" s="39">
        <v>3.8401153153699736</v>
      </c>
      <c r="M1930" s="39">
        <v>0.66652765698370764</v>
      </c>
      <c r="N1930" s="39">
        <v>1.1404472234361702</v>
      </c>
      <c r="O1930" s="39">
        <v>1.8436692351240005</v>
      </c>
      <c r="P1930" s="39">
        <v>0.58832039560729243</v>
      </c>
      <c r="Q1930" s="39">
        <v>0.64627200274268126</v>
      </c>
    </row>
    <row r="1931" spans="1:17" ht="15">
      <c r="A1931" s="22" t="s">
        <v>2813</v>
      </c>
      <c r="B1931" s="21" t="s">
        <v>2814</v>
      </c>
      <c r="C1931" s="38">
        <v>20.126284071600001</v>
      </c>
      <c r="D1931" s="38">
        <v>9.5411734714000005</v>
      </c>
      <c r="E1931" s="38">
        <v>33.595210663899998</v>
      </c>
      <c r="F1931" s="38">
        <v>167.7662817522</v>
      </c>
      <c r="G1931" s="38">
        <v>19.007120415300001</v>
      </c>
      <c r="H1931" s="38">
        <v>6.0672833903000001</v>
      </c>
      <c r="I1931" s="38">
        <v>10.247415720699999</v>
      </c>
      <c r="J1931" s="37" t="s">
        <v>10479</v>
      </c>
      <c r="K1931" s="39">
        <v>20.126284071600001</v>
      </c>
      <c r="L1931" s="39">
        <v>17.252469893356416</v>
      </c>
      <c r="M1931" s="39">
        <v>17.351456744446999</v>
      </c>
      <c r="N1931" s="39">
        <v>24.032952138347621</v>
      </c>
      <c r="O1931" s="39">
        <v>14.07247887148049</v>
      </c>
      <c r="P1931" s="39">
        <v>13.79086364641566</v>
      </c>
      <c r="Q1931" s="39">
        <v>10.275712894623613</v>
      </c>
    </row>
    <row r="1932" spans="1:17" ht="15">
      <c r="A1932" s="22" t="s">
        <v>2812</v>
      </c>
      <c r="B1932" s="21" t="s">
        <v>10397</v>
      </c>
      <c r="C1932" s="38">
        <v>7.0025284182999998</v>
      </c>
      <c r="D1932" s="38">
        <v>0</v>
      </c>
      <c r="E1932" s="38">
        <v>3.3134054278999998</v>
      </c>
      <c r="F1932" s="38">
        <v>56.409870613499997</v>
      </c>
      <c r="G1932" s="38">
        <v>2.2404408337000001</v>
      </c>
      <c r="H1932" s="38">
        <v>4.0187206390999997</v>
      </c>
      <c r="I1932" s="38">
        <v>0</v>
      </c>
      <c r="J1932" s="37" t="s">
        <v>10479</v>
      </c>
      <c r="K1932" s="39">
        <v>7.0025284182999998</v>
      </c>
      <c r="L1932" s="39">
        <v>0</v>
      </c>
      <c r="M1932" s="39">
        <v>1.7113275917272839</v>
      </c>
      <c r="N1932" s="39">
        <v>8.0808593146688708</v>
      </c>
      <c r="O1932" s="39">
        <v>1.6587760589797764</v>
      </c>
      <c r="P1932" s="39">
        <v>9.1345046541701329</v>
      </c>
      <c r="Q1932" s="39">
        <v>0</v>
      </c>
    </row>
    <row r="1933" spans="1:17" ht="15">
      <c r="A1933" s="22" t="s">
        <v>2811</v>
      </c>
      <c r="B1933" s="21" t="s">
        <v>10469</v>
      </c>
      <c r="C1933" s="38">
        <v>2.8348570403000002</v>
      </c>
      <c r="D1933" s="38">
        <v>3.2812859249000002</v>
      </c>
      <c r="E1933" s="38">
        <v>3.3224923167</v>
      </c>
      <c r="F1933" s="38">
        <v>39.612213008499999</v>
      </c>
      <c r="G1933" s="38">
        <v>2.0935815519999998</v>
      </c>
      <c r="H1933" s="38">
        <v>1.2525636304000001</v>
      </c>
      <c r="I1933" s="38">
        <v>1.3816431453</v>
      </c>
      <c r="J1933" s="37" t="s">
        <v>10445</v>
      </c>
      <c r="K1933" s="39">
        <v>2.8348570403000002</v>
      </c>
      <c r="L1933" s="39">
        <v>5.9332624860582115</v>
      </c>
      <c r="M1933" s="39">
        <v>1.7160208427841741</v>
      </c>
      <c r="N1933" s="39">
        <v>5.6745515808323477</v>
      </c>
      <c r="O1933" s="39">
        <v>1.5500444839885188</v>
      </c>
      <c r="P1933" s="39">
        <v>2.847062371097135</v>
      </c>
      <c r="Q1933" s="39">
        <v>1.3854584093088511</v>
      </c>
    </row>
    <row r="1934" spans="1:17" ht="15">
      <c r="A1934" s="22" t="s">
        <v>2649</v>
      </c>
      <c r="B1934" s="21" t="s">
        <v>9623</v>
      </c>
      <c r="C1934" s="38">
        <v>2.8188339147999999</v>
      </c>
      <c r="D1934" s="38">
        <v>2.6328736518999998</v>
      </c>
      <c r="E1934" s="38">
        <v>5.6942496291999998</v>
      </c>
      <c r="F1934" s="38">
        <v>26.3851315902</v>
      </c>
      <c r="G1934" s="38">
        <v>4.0098339808999999</v>
      </c>
      <c r="H1934" s="38">
        <v>0.89555476079999996</v>
      </c>
      <c r="I1934" s="38">
        <v>2.2081104141000001</v>
      </c>
      <c r="J1934" s="37" t="s">
        <v>10445</v>
      </c>
      <c r="K1934" s="39">
        <v>2.8188339147999999</v>
      </c>
      <c r="L1934" s="39">
        <v>4.7607952573732</v>
      </c>
      <c r="M1934" s="39">
        <v>2.9410003444127018</v>
      </c>
      <c r="N1934" s="39">
        <v>3.7797380859158554</v>
      </c>
      <c r="O1934" s="39">
        <v>2.9687981525564036</v>
      </c>
      <c r="P1934" s="39">
        <v>2.0355854176576571</v>
      </c>
      <c r="Q1934" s="39">
        <v>2.2142078816111614</v>
      </c>
    </row>
    <row r="1935" spans="1:17" ht="15">
      <c r="A1935" s="22" t="s">
        <v>2970</v>
      </c>
      <c r="B1935" s="21" t="s">
        <v>2648</v>
      </c>
      <c r="C1935" s="38">
        <v>2.1781744402999998</v>
      </c>
      <c r="D1935" s="38">
        <v>3.0799822376999999</v>
      </c>
      <c r="E1935" s="38">
        <v>1.9768881034000001</v>
      </c>
      <c r="F1935" s="38">
        <v>12.0690128949</v>
      </c>
      <c r="G1935" s="38">
        <v>3.4288179495</v>
      </c>
      <c r="H1935" s="38">
        <v>0.69370416899999998</v>
      </c>
      <c r="I1935" s="38">
        <v>1.0096055209000001</v>
      </c>
      <c r="J1935" s="37" t="s">
        <v>10445</v>
      </c>
      <c r="K1935" s="39">
        <v>2.1781744402999998</v>
      </c>
      <c r="L1935" s="39">
        <v>5.5692626265807537</v>
      </c>
      <c r="M1935" s="39">
        <v>1.0210350742529004</v>
      </c>
      <c r="N1935" s="39">
        <v>1.728917194985925</v>
      </c>
      <c r="O1935" s="39">
        <v>2.5386258988316204</v>
      </c>
      <c r="P1935" s="39">
        <v>1.5767814011990713</v>
      </c>
      <c r="Q1935" s="39">
        <v>1.0123934416595179</v>
      </c>
    </row>
    <row r="1936" spans="1:17" ht="15">
      <c r="A1936" s="22" t="s">
        <v>2810</v>
      </c>
      <c r="B1936" s="21" t="s">
        <v>2969</v>
      </c>
      <c r="C1936" s="38">
        <v>1.7659557497</v>
      </c>
      <c r="D1936" s="38">
        <v>3.6360187948</v>
      </c>
      <c r="E1936" s="38">
        <v>1.5443466163999999</v>
      </c>
      <c r="F1936" s="38">
        <v>17.2324356403</v>
      </c>
      <c r="G1936" s="38">
        <v>4.7266408286999999</v>
      </c>
      <c r="H1936" s="38">
        <v>1.6764784931000001</v>
      </c>
      <c r="I1936" s="38">
        <v>0.96310986180000002</v>
      </c>
      <c r="J1936" s="37" t="s">
        <v>10445</v>
      </c>
      <c r="K1936" s="39">
        <v>1.7659557497</v>
      </c>
      <c r="L1936" s="39">
        <v>6.5746949237430128</v>
      </c>
      <c r="M1936" s="39">
        <v>0.79763344189093743</v>
      </c>
      <c r="N1936" s="39">
        <v>2.4685908076701759</v>
      </c>
      <c r="O1936" s="39">
        <v>3.4995071184699453</v>
      </c>
      <c r="P1936" s="39">
        <v>3.8106158584010554</v>
      </c>
      <c r="Q1936" s="39">
        <v>0.96576938962727943</v>
      </c>
    </row>
    <row r="1937" spans="1:17" ht="15">
      <c r="A1937" s="22" t="s">
        <v>2647</v>
      </c>
      <c r="B1937" s="21" t="s">
        <v>2809</v>
      </c>
      <c r="C1937" s="38">
        <v>6.9566045063999997</v>
      </c>
      <c r="D1937" s="38">
        <v>4.4584942889999999</v>
      </c>
      <c r="E1937" s="38">
        <v>4.5558342544999997</v>
      </c>
      <c r="F1937" s="38">
        <v>37.8025458957</v>
      </c>
      <c r="G1937" s="38">
        <v>7.9373497037999998</v>
      </c>
      <c r="H1937" s="38">
        <v>1.9976760916</v>
      </c>
      <c r="I1937" s="38">
        <v>2.8729104132000001</v>
      </c>
      <c r="J1937" s="37" t="s">
        <v>10479</v>
      </c>
      <c r="K1937" s="39">
        <v>6.9566045063999997</v>
      </c>
      <c r="L1937" s="39">
        <v>8.0619054586151808</v>
      </c>
      <c r="M1937" s="39">
        <v>2.3530247151202084</v>
      </c>
      <c r="N1937" s="39">
        <v>5.415312104019578</v>
      </c>
      <c r="O1937" s="39">
        <v>5.8766495693037584</v>
      </c>
      <c r="P1937" s="39">
        <v>4.5406942146471838</v>
      </c>
      <c r="Q1937" s="39">
        <v>2.880843656843572</v>
      </c>
    </row>
    <row r="1938" spans="1:17" ht="15">
      <c r="A1938" s="22" t="s">
        <v>2646</v>
      </c>
      <c r="B1938" s="21" t="s">
        <v>3183</v>
      </c>
      <c r="C1938" s="38">
        <v>1.9714116942</v>
      </c>
      <c r="D1938" s="38">
        <v>2.037082286</v>
      </c>
      <c r="E1938" s="38">
        <v>3.6009493947000002</v>
      </c>
      <c r="F1938" s="38">
        <v>21.666383573499999</v>
      </c>
      <c r="G1938" s="38">
        <v>2.6119828920999999</v>
      </c>
      <c r="H1938" s="38">
        <v>0.89878769859999996</v>
      </c>
      <c r="I1938" s="38">
        <v>1.5229840336</v>
      </c>
      <c r="J1938" s="37" t="s">
        <v>10445</v>
      </c>
      <c r="K1938" s="39">
        <v>1.9714116942</v>
      </c>
      <c r="L1938" s="39">
        <v>3.6834778148465839</v>
      </c>
      <c r="M1938" s="39">
        <v>1.8598400315500889</v>
      </c>
      <c r="N1938" s="39">
        <v>3.1037652738952612</v>
      </c>
      <c r="O1938" s="39">
        <v>1.933858115201802</v>
      </c>
      <c r="P1938" s="39">
        <v>2.0429338471785896</v>
      </c>
      <c r="Q1938" s="39">
        <v>1.5271895957881927</v>
      </c>
    </row>
    <row r="1939" spans="1:17" ht="15">
      <c r="A1939" s="22" t="s">
        <v>2645</v>
      </c>
      <c r="B1939" s="21" t="s">
        <v>10157</v>
      </c>
      <c r="C1939" s="38">
        <v>2.8460487239000001</v>
      </c>
      <c r="D1939" s="38">
        <v>2.8630640108000001</v>
      </c>
      <c r="E1939" s="38">
        <v>2.0180792578000002</v>
      </c>
      <c r="F1939" s="38">
        <v>17.973791369099999</v>
      </c>
      <c r="G1939" s="38">
        <v>3.0575690848999999</v>
      </c>
      <c r="H1939" s="38">
        <v>1.1700566167999999</v>
      </c>
      <c r="I1939" s="38">
        <v>0.94864826040000005</v>
      </c>
      <c r="J1939" s="37" t="s">
        <v>10445</v>
      </c>
      <c r="K1939" s="39">
        <v>2.8460487239000001</v>
      </c>
      <c r="L1939" s="39">
        <v>5.1770283599959983</v>
      </c>
      <c r="M1939" s="39">
        <v>1.0423097297678146</v>
      </c>
      <c r="N1939" s="39">
        <v>2.5747919260454211</v>
      </c>
      <c r="O1939" s="39">
        <v>2.2637609172356083</v>
      </c>
      <c r="P1939" s="39">
        <v>2.6595249014859945</v>
      </c>
      <c r="Q1939" s="39">
        <v>0.9512678540174081</v>
      </c>
    </row>
    <row r="1940" spans="1:17" ht="15">
      <c r="A1940" s="22" t="s">
        <v>2643</v>
      </c>
      <c r="B1940" s="21" t="s">
        <v>2644</v>
      </c>
      <c r="C1940" s="38">
        <v>5.9109917016000004</v>
      </c>
      <c r="D1940" s="38">
        <v>4.7501041859999997</v>
      </c>
      <c r="E1940" s="38">
        <v>3.8425262124000001</v>
      </c>
      <c r="F1940" s="38">
        <v>32.287541027800003</v>
      </c>
      <c r="G1940" s="38">
        <v>6.5829000801999999</v>
      </c>
      <c r="H1940" s="38">
        <v>1.129863455</v>
      </c>
      <c r="I1940" s="38">
        <v>1.5480064767999999</v>
      </c>
      <c r="J1940" s="37" t="s">
        <v>10479</v>
      </c>
      <c r="K1940" s="39">
        <v>5.9109917016000004</v>
      </c>
      <c r="L1940" s="39">
        <v>8.5891981426521955</v>
      </c>
      <c r="M1940" s="39">
        <v>1.9846110813499624</v>
      </c>
      <c r="N1940" s="39">
        <v>4.6252734463781904</v>
      </c>
      <c r="O1940" s="39">
        <v>4.8738430792026719</v>
      </c>
      <c r="P1940" s="39">
        <v>2.5681663183698178</v>
      </c>
      <c r="Q1940" s="39">
        <v>1.5522811358655442</v>
      </c>
    </row>
    <row r="1941" spans="1:17" ht="15">
      <c r="A1941" s="22" t="s">
        <v>2642</v>
      </c>
      <c r="B1941" s="21" t="s">
        <v>9929</v>
      </c>
      <c r="C1941" s="38">
        <v>2.3282101343999999</v>
      </c>
      <c r="D1941" s="38">
        <v>1.7127201336</v>
      </c>
      <c r="E1941" s="38">
        <v>0.97357649619999997</v>
      </c>
      <c r="F1941" s="38">
        <v>9.5849466291999992</v>
      </c>
      <c r="G1941" s="38">
        <v>1.4119340889000001</v>
      </c>
      <c r="H1941" s="38">
        <v>0.46227318179999999</v>
      </c>
      <c r="I1941" s="38">
        <v>1.0597904457</v>
      </c>
      <c r="J1941" s="37" t="s">
        <v>10445</v>
      </c>
      <c r="K1941" s="39">
        <v>2.3282101343999999</v>
      </c>
      <c r="L1941" s="39">
        <v>3.0969620905911097</v>
      </c>
      <c r="M1941" s="39">
        <v>0.50283865251593862</v>
      </c>
      <c r="N1941" s="39">
        <v>1.373068301820185</v>
      </c>
      <c r="O1941" s="39">
        <v>1.0453667993797837</v>
      </c>
      <c r="P1941" s="39">
        <v>1.050741494585651</v>
      </c>
      <c r="Q1941" s="39">
        <v>1.0627169469157143</v>
      </c>
    </row>
    <row r="1942" spans="1:17" ht="15">
      <c r="A1942" s="22" t="s">
        <v>2641</v>
      </c>
      <c r="B1942" s="21" t="s">
        <v>10397</v>
      </c>
      <c r="C1942" s="38">
        <v>5.4567762357999996</v>
      </c>
      <c r="D1942" s="38">
        <v>4.1310321958999996</v>
      </c>
      <c r="E1942" s="38">
        <v>2.3154869691000002</v>
      </c>
      <c r="F1942" s="38">
        <v>40.584992010999997</v>
      </c>
      <c r="G1942" s="38">
        <v>6.9963549671000003</v>
      </c>
      <c r="H1942" s="38">
        <v>0.81994661189999996</v>
      </c>
      <c r="I1942" s="38">
        <v>2.8062640052000001</v>
      </c>
      <c r="J1942" s="37" t="s">
        <v>10479</v>
      </c>
      <c r="K1942" s="39">
        <v>5.4567762357999996</v>
      </c>
      <c r="L1942" s="39">
        <v>7.4697843825905297</v>
      </c>
      <c r="M1942" s="39">
        <v>1.1959166557583736</v>
      </c>
      <c r="N1942" s="39">
        <v>5.8139046794651446</v>
      </c>
      <c r="O1942" s="39">
        <v>5.1799565268518526</v>
      </c>
      <c r="P1942" s="39">
        <v>1.8637289862101334</v>
      </c>
      <c r="Q1942" s="39">
        <v>2.8140132117116781</v>
      </c>
    </row>
    <row r="1943" spans="1:17" ht="15">
      <c r="A1943" s="22" t="s">
        <v>2640</v>
      </c>
      <c r="B1943" s="21" t="s">
        <v>10397</v>
      </c>
      <c r="C1943" s="38">
        <v>11.405979002500001</v>
      </c>
      <c r="D1943" s="38">
        <v>4.0539067565</v>
      </c>
      <c r="E1943" s="38">
        <v>8.8993964132999999</v>
      </c>
      <c r="F1943" s="38">
        <v>42.697177033599999</v>
      </c>
      <c r="G1943" s="38">
        <v>7.4458609407000003</v>
      </c>
      <c r="H1943" s="38">
        <v>2.2956030197000001</v>
      </c>
      <c r="I1943" s="38">
        <v>5.9417731039000001</v>
      </c>
      <c r="J1943" s="37" t="s">
        <v>10479</v>
      </c>
      <c r="K1943" s="39">
        <v>11.405979002500001</v>
      </c>
      <c r="L1943" s="39">
        <v>7.3303251928746196</v>
      </c>
      <c r="M1943" s="39">
        <v>4.5964138597586555</v>
      </c>
      <c r="N1943" s="39">
        <v>6.1164806263437841</v>
      </c>
      <c r="O1943" s="39">
        <v>5.5127614535254557</v>
      </c>
      <c r="P1943" s="39">
        <v>5.2178786113066957</v>
      </c>
      <c r="Q1943" s="39">
        <v>5.9581806930442633</v>
      </c>
    </row>
    <row r="1944" spans="1:17" ht="15">
      <c r="A1944" s="22" t="s">
        <v>2638</v>
      </c>
      <c r="B1944" s="21" t="s">
        <v>2639</v>
      </c>
      <c r="C1944" s="38">
        <v>6.1434718651000004</v>
      </c>
      <c r="D1944" s="38">
        <v>4.6463941556000004</v>
      </c>
      <c r="E1944" s="38">
        <v>11.4067029798</v>
      </c>
      <c r="F1944" s="38">
        <v>50.622357569800002</v>
      </c>
      <c r="G1944" s="38">
        <v>13.7301484736</v>
      </c>
      <c r="H1944" s="38">
        <v>6.2500549593999999</v>
      </c>
      <c r="I1944" s="38">
        <v>18.532131593300001</v>
      </c>
      <c r="J1944" s="37" t="s">
        <v>10479</v>
      </c>
      <c r="K1944" s="39">
        <v>6.1434718651000004</v>
      </c>
      <c r="L1944" s="39">
        <v>8.4016683610715113</v>
      </c>
      <c r="M1944" s="39">
        <v>5.8914026564933568</v>
      </c>
      <c r="N1944" s="39">
        <v>7.2517831586821169</v>
      </c>
      <c r="O1944" s="39">
        <v>10.165517978277954</v>
      </c>
      <c r="P1944" s="39">
        <v>14.206301269113371</v>
      </c>
      <c r="Q1944" s="39">
        <v>18.583306149418728</v>
      </c>
    </row>
    <row r="1945" spans="1:17" ht="15">
      <c r="A1945" s="22" t="s">
        <v>2637</v>
      </c>
      <c r="B1945" s="21" t="s">
        <v>9034</v>
      </c>
      <c r="C1945" s="38">
        <v>7.5294353178</v>
      </c>
      <c r="D1945" s="38">
        <v>6.0622220795999997</v>
      </c>
      <c r="E1945" s="38">
        <v>18.6596699569</v>
      </c>
      <c r="F1945" s="38">
        <v>39.104334112700002</v>
      </c>
      <c r="G1945" s="38">
        <v>14.9009565289</v>
      </c>
      <c r="H1945" s="38">
        <v>3.0315705892999998</v>
      </c>
      <c r="I1945" s="38">
        <v>8.5724401124000007</v>
      </c>
      <c r="J1945" s="37" t="s">
        <v>10479</v>
      </c>
      <c r="K1945" s="39">
        <v>7.5294353178</v>
      </c>
      <c r="L1945" s="39">
        <v>10.961786223533888</v>
      </c>
      <c r="M1945" s="39">
        <v>9.637458724755664</v>
      </c>
      <c r="N1945" s="39">
        <v>5.6017966203757119</v>
      </c>
      <c r="O1945" s="39">
        <v>11.032360049079259</v>
      </c>
      <c r="P1945" s="39">
        <v>6.8907242240176707</v>
      </c>
      <c r="Q1945" s="39">
        <v>8.5961120151920714</v>
      </c>
    </row>
    <row r="1946" spans="1:17" ht="15">
      <c r="A1946" s="22" t="s">
        <v>2635</v>
      </c>
      <c r="B1946" s="21" t="s">
        <v>2636</v>
      </c>
      <c r="C1946" s="38">
        <v>1.3836911510000001</v>
      </c>
      <c r="D1946" s="38">
        <v>1.1303998952000001</v>
      </c>
      <c r="E1946" s="38">
        <v>6.0708976484999999</v>
      </c>
      <c r="F1946" s="38">
        <v>19.925588034800001</v>
      </c>
      <c r="G1946" s="38">
        <v>2.9184306162999998</v>
      </c>
      <c r="H1946" s="38">
        <v>0.35436627259999998</v>
      </c>
      <c r="I1946" s="38">
        <v>0.3086574802</v>
      </c>
      <c r="J1946" s="37" t="s">
        <v>10445</v>
      </c>
      <c r="K1946" s="39">
        <v>1.3836911510000001</v>
      </c>
      <c r="L1946" s="39">
        <v>2.044003310268883</v>
      </c>
      <c r="M1946" s="39">
        <v>3.135533781935933</v>
      </c>
      <c r="N1946" s="39">
        <v>2.8543918275312246</v>
      </c>
      <c r="O1946" s="39">
        <v>2.1607456725903686</v>
      </c>
      <c r="P1946" s="39">
        <v>0.80547036160009011</v>
      </c>
      <c r="Q1946" s="39">
        <v>0.30950980576559606</v>
      </c>
    </row>
    <row r="1947" spans="1:17" ht="15">
      <c r="A1947" s="22" t="s">
        <v>2633</v>
      </c>
      <c r="B1947" s="21" t="s">
        <v>2634</v>
      </c>
      <c r="C1947" s="38">
        <v>4.4043315822000002</v>
      </c>
      <c r="D1947" s="38">
        <v>2.9079727374000002</v>
      </c>
      <c r="E1947" s="38">
        <v>6.0274816744999997</v>
      </c>
      <c r="F1947" s="38">
        <v>25.902407539799999</v>
      </c>
      <c r="G1947" s="38">
        <v>4.4165534832000004</v>
      </c>
      <c r="H1947" s="38">
        <v>1.314310737</v>
      </c>
      <c r="I1947" s="38">
        <v>1.5846570666999999</v>
      </c>
      <c r="J1947" s="37" t="s">
        <v>10445</v>
      </c>
      <c r="K1947" s="39">
        <v>4.4043315822000002</v>
      </c>
      <c r="L1947" s="39">
        <v>5.2582328843595825</v>
      </c>
      <c r="M1947" s="39">
        <v>3.1131100381941343</v>
      </c>
      <c r="N1947" s="39">
        <v>3.7105866218783539</v>
      </c>
      <c r="O1947" s="39">
        <v>3.2699248607414364</v>
      </c>
      <c r="P1947" s="39">
        <v>2.987412816741835</v>
      </c>
      <c r="Q1947" s="39">
        <v>1.5890329325619765</v>
      </c>
    </row>
    <row r="1948" spans="1:17" ht="15">
      <c r="A1948" s="22" t="s">
        <v>2632</v>
      </c>
      <c r="B1948" s="21" t="s">
        <v>10397</v>
      </c>
      <c r="C1948" s="38">
        <v>0</v>
      </c>
      <c r="D1948" s="38">
        <v>0</v>
      </c>
      <c r="E1948" s="38">
        <v>0</v>
      </c>
      <c r="F1948" s="38">
        <v>14.5697458207</v>
      </c>
      <c r="G1948" s="38">
        <v>0</v>
      </c>
      <c r="H1948" s="38">
        <v>0</v>
      </c>
      <c r="I1948" s="38">
        <v>0</v>
      </c>
      <c r="J1948" s="37" t="s">
        <v>10445</v>
      </c>
      <c r="K1948" s="39">
        <v>0</v>
      </c>
      <c r="L1948" s="39">
        <v>0</v>
      </c>
      <c r="M1948" s="39">
        <v>0</v>
      </c>
      <c r="N1948" s="39">
        <v>2.0871536301553735</v>
      </c>
      <c r="O1948" s="39">
        <v>0</v>
      </c>
      <c r="P1948" s="39">
        <v>0</v>
      </c>
      <c r="Q1948" s="39">
        <v>0</v>
      </c>
    </row>
    <row r="1949" spans="1:17" ht="15">
      <c r="A1949" s="22" t="s">
        <v>2630</v>
      </c>
      <c r="B1949" s="21" t="s">
        <v>2631</v>
      </c>
      <c r="C1949" s="38">
        <v>10.7514185408</v>
      </c>
      <c r="D1949" s="38">
        <v>7.3836053798999997</v>
      </c>
      <c r="E1949" s="38">
        <v>33.309229536899998</v>
      </c>
      <c r="F1949" s="38">
        <v>111.78948377419999</v>
      </c>
      <c r="G1949" s="38">
        <v>18.735766332699999</v>
      </c>
      <c r="H1949" s="38">
        <v>7.4115278061999996</v>
      </c>
      <c r="I1949" s="38">
        <v>20.036904390899998</v>
      </c>
      <c r="J1949" s="37" t="s">
        <v>10479</v>
      </c>
      <c r="K1949" s="39">
        <v>10.7514185408</v>
      </c>
      <c r="L1949" s="39">
        <v>13.351128129363907</v>
      </c>
      <c r="M1949" s="39">
        <v>17.203751489536934</v>
      </c>
      <c r="N1949" s="39">
        <v>16.014131594596812</v>
      </c>
      <c r="O1949" s="39">
        <v>13.871573920565114</v>
      </c>
      <c r="P1949" s="39">
        <v>16.846315362544569</v>
      </c>
      <c r="Q1949" s="39">
        <v>20.092234220770646</v>
      </c>
    </row>
    <row r="1950" spans="1:17" ht="15">
      <c r="A1950" s="22" t="s">
        <v>2629</v>
      </c>
      <c r="B1950" s="21" t="s">
        <v>9659</v>
      </c>
      <c r="C1950" s="38">
        <v>17.5798531973</v>
      </c>
      <c r="D1950" s="38">
        <v>11.041963512900001</v>
      </c>
      <c r="E1950" s="38">
        <v>50.4756534785</v>
      </c>
      <c r="F1950" s="38">
        <v>154.8677902332</v>
      </c>
      <c r="G1950" s="38">
        <v>26.645846454600001</v>
      </c>
      <c r="H1950" s="38">
        <v>11.2482614985</v>
      </c>
      <c r="I1950" s="38">
        <v>39.5277247139</v>
      </c>
      <c r="J1950" s="37" t="s">
        <v>10479</v>
      </c>
      <c r="K1950" s="39">
        <v>17.5798531973</v>
      </c>
      <c r="L1950" s="39">
        <v>19.966217325455943</v>
      </c>
      <c r="M1950" s="39">
        <v>26.069969518631844</v>
      </c>
      <c r="N1950" s="39">
        <v>22.185209993171632</v>
      </c>
      <c r="O1950" s="39">
        <v>19.728033655389108</v>
      </c>
      <c r="P1950" s="39">
        <v>25.567165831258535</v>
      </c>
      <c r="Q1950" s="39">
        <v>39.636876419219668</v>
      </c>
    </row>
    <row r="1951" spans="1:17" ht="15">
      <c r="A1951" s="22" t="s">
        <v>2628</v>
      </c>
      <c r="B1951" s="21" t="s">
        <v>9929</v>
      </c>
      <c r="C1951" s="38">
        <v>11.413691741999999</v>
      </c>
      <c r="D1951" s="38">
        <v>4.6233821639999997</v>
      </c>
      <c r="E1951" s="38">
        <v>13.774154127199999</v>
      </c>
      <c r="F1951" s="38">
        <v>74.165005072400007</v>
      </c>
      <c r="G1951" s="38">
        <v>8.6697784665000004</v>
      </c>
      <c r="H1951" s="38">
        <v>3.4469490354999999</v>
      </c>
      <c r="I1951" s="38">
        <v>6.1804123176000001</v>
      </c>
      <c r="J1951" s="37" t="s">
        <v>10479</v>
      </c>
      <c r="K1951" s="39">
        <v>11.413691741999999</v>
      </c>
      <c r="L1951" s="39">
        <v>8.3600577883830205</v>
      </c>
      <c r="M1951" s="39">
        <v>7.1141580840354131</v>
      </c>
      <c r="N1951" s="39">
        <v>10.624328074922746</v>
      </c>
      <c r="O1951" s="39">
        <v>6.418924677934287</v>
      </c>
      <c r="P1951" s="39">
        <v>7.834874537214259</v>
      </c>
      <c r="Q1951" s="39">
        <v>6.1974788841410158</v>
      </c>
    </row>
    <row r="1952" spans="1:17" ht="15">
      <c r="A1952" s="22" t="s">
        <v>2795</v>
      </c>
      <c r="B1952" s="21" t="s">
        <v>2627</v>
      </c>
      <c r="C1952" s="38">
        <v>0.57989396439999996</v>
      </c>
      <c r="D1952" s="38">
        <v>1.3741007495999999</v>
      </c>
      <c r="E1952" s="38">
        <v>4.2972783306000002</v>
      </c>
      <c r="F1952" s="38">
        <v>19.135105203799998</v>
      </c>
      <c r="G1952" s="38">
        <v>2.3278747943</v>
      </c>
      <c r="H1952" s="38">
        <v>1.4799575876</v>
      </c>
      <c r="I1952" s="38">
        <v>1.8088112734999999</v>
      </c>
      <c r="J1952" s="37" t="s">
        <v>10445</v>
      </c>
      <c r="K1952" s="39">
        <v>0.57989396439999996</v>
      </c>
      <c r="L1952" s="39">
        <v>2.4846662608088974</v>
      </c>
      <c r="M1952" s="39">
        <v>2.2194841942866188</v>
      </c>
      <c r="N1952" s="39">
        <v>2.7411531251817909</v>
      </c>
      <c r="O1952" s="39">
        <v>1.7235103551966258</v>
      </c>
      <c r="P1952" s="39">
        <v>3.3639261560948257</v>
      </c>
      <c r="Q1952" s="39">
        <v>1.8138061179170006</v>
      </c>
    </row>
    <row r="1953" spans="1:17" ht="15">
      <c r="A1953" s="22" t="s">
        <v>2793</v>
      </c>
      <c r="B1953" s="21" t="s">
        <v>2794</v>
      </c>
      <c r="C1953" s="38">
        <v>1.3527369577999999</v>
      </c>
      <c r="D1953" s="38">
        <v>1.5232694443999999</v>
      </c>
      <c r="E1953" s="38">
        <v>2.8172434154000001</v>
      </c>
      <c r="F1953" s="38">
        <v>10.016857353400001</v>
      </c>
      <c r="G1953" s="38">
        <v>4.1532314825999999</v>
      </c>
      <c r="H1953" s="38">
        <v>0.82318697190000001</v>
      </c>
      <c r="I1953" s="38">
        <v>1.1540643193</v>
      </c>
      <c r="J1953" s="37" t="s">
        <v>10445</v>
      </c>
      <c r="K1953" s="39">
        <v>1.3527369577999999</v>
      </c>
      <c r="L1953" s="39">
        <v>2.7543949712010218</v>
      </c>
      <c r="M1953" s="39">
        <v>1.4550668471747119</v>
      </c>
      <c r="N1953" s="39">
        <v>1.4349406259506658</v>
      </c>
      <c r="O1953" s="39">
        <v>3.0749666972283234</v>
      </c>
      <c r="P1953" s="39">
        <v>1.8710942863041991</v>
      </c>
      <c r="Q1953" s="39">
        <v>1.1572511480236851</v>
      </c>
    </row>
    <row r="1954" spans="1:17" ht="15">
      <c r="A1954" s="22" t="s">
        <v>2940</v>
      </c>
      <c r="B1954" s="21" t="s">
        <v>2792</v>
      </c>
      <c r="C1954" s="38">
        <v>0.32413573200000001</v>
      </c>
      <c r="D1954" s="38">
        <v>0.60333742099999998</v>
      </c>
      <c r="E1954" s="38">
        <v>2.4515816570000002</v>
      </c>
      <c r="F1954" s="38">
        <v>6.2443967858000002</v>
      </c>
      <c r="G1954" s="38">
        <v>0.85394753469999995</v>
      </c>
      <c r="H1954" s="38">
        <v>0.41185707199999999</v>
      </c>
      <c r="I1954" s="38">
        <v>0.36902209940000003</v>
      </c>
      <c r="J1954" s="37" t="s">
        <v>10445</v>
      </c>
      <c r="K1954" s="39">
        <v>0.32413573200000001</v>
      </c>
      <c r="L1954" s="39">
        <v>1.0909623142833873</v>
      </c>
      <c r="M1954" s="39">
        <v>1.2662076598503162</v>
      </c>
      <c r="N1954" s="39">
        <v>0.89452592927848673</v>
      </c>
      <c r="O1954" s="39">
        <v>0.63224509430398779</v>
      </c>
      <c r="P1954" s="39">
        <v>0.93614627113752691</v>
      </c>
      <c r="Q1954" s="39">
        <v>0.37004111559032449</v>
      </c>
    </row>
    <row r="1955" spans="1:17" ht="15">
      <c r="A1955" s="22" t="s">
        <v>2938</v>
      </c>
      <c r="B1955" s="21" t="s">
        <v>2939</v>
      </c>
      <c r="C1955" s="38">
        <v>3.8936084152000001</v>
      </c>
      <c r="D1955" s="38">
        <v>4.8429152905999997</v>
      </c>
      <c r="E1955" s="38">
        <v>13.525501842000001</v>
      </c>
      <c r="F1955" s="38">
        <v>27.964801458899998</v>
      </c>
      <c r="G1955" s="38">
        <v>10.304259378399999</v>
      </c>
      <c r="H1955" s="38">
        <v>5.1479447753000001</v>
      </c>
      <c r="I1955" s="38">
        <v>3.2559438549999999</v>
      </c>
      <c r="J1955" s="37" t="s">
        <v>10479</v>
      </c>
      <c r="K1955" s="39">
        <v>3.8936084152000001</v>
      </c>
      <c r="L1955" s="39">
        <v>8.7570203494992231</v>
      </c>
      <c r="M1955" s="39">
        <v>6.9857326541662736</v>
      </c>
      <c r="N1955" s="39">
        <v>4.0060298648856723</v>
      </c>
      <c r="O1955" s="39">
        <v>7.6290605425987641</v>
      </c>
      <c r="P1955" s="39">
        <v>11.701217808441587</v>
      </c>
      <c r="Q1955" s="39">
        <v>3.264934805700316</v>
      </c>
    </row>
    <row r="1956" spans="1:17" ht="15">
      <c r="A1956" s="22" t="s">
        <v>2937</v>
      </c>
      <c r="B1956" s="21" t="s">
        <v>8952</v>
      </c>
      <c r="C1956" s="38">
        <v>5.0942616866000003</v>
      </c>
      <c r="D1956" s="38">
        <v>3.9416514037999999</v>
      </c>
      <c r="E1956" s="38">
        <v>5.0985104936000001</v>
      </c>
      <c r="F1956" s="38">
        <v>38.070380294099998</v>
      </c>
      <c r="G1956" s="38">
        <v>6.2519163510000002</v>
      </c>
      <c r="H1956" s="38">
        <v>1.5169336862</v>
      </c>
      <c r="I1956" s="38">
        <v>1.8854627756</v>
      </c>
      <c r="J1956" s="37" t="s">
        <v>10479</v>
      </c>
      <c r="K1956" s="39">
        <v>5.0942616866000003</v>
      </c>
      <c r="L1956" s="39">
        <v>7.1273436520159272</v>
      </c>
      <c r="M1956" s="39">
        <v>2.633309407577908</v>
      </c>
      <c r="N1956" s="39">
        <v>5.4536800717096394</v>
      </c>
      <c r="O1956" s="39">
        <v>4.62878957113832</v>
      </c>
      <c r="P1956" s="39">
        <v>3.4479723924687966</v>
      </c>
      <c r="Q1956" s="39">
        <v>1.8906692851768367</v>
      </c>
    </row>
    <row r="1957" spans="1:17" ht="15">
      <c r="A1957" s="22" t="s">
        <v>2936</v>
      </c>
      <c r="B1957" s="21" t="s">
        <v>6031</v>
      </c>
      <c r="C1957" s="38">
        <v>4.0162591027000003</v>
      </c>
      <c r="D1957" s="38">
        <v>6.4598757013999997</v>
      </c>
      <c r="E1957" s="38">
        <v>8.9123819714000003</v>
      </c>
      <c r="F1957" s="38">
        <v>57.469294698200002</v>
      </c>
      <c r="G1957" s="38">
        <v>6.4968882396999996</v>
      </c>
      <c r="H1957" s="38">
        <v>2.2609003301000001</v>
      </c>
      <c r="I1957" s="38">
        <v>7.4933975517000002</v>
      </c>
      <c r="J1957" s="37" t="s">
        <v>10479</v>
      </c>
      <c r="K1957" s="39">
        <v>4.0162591027000003</v>
      </c>
      <c r="L1957" s="39">
        <v>11.680828504722177</v>
      </c>
      <c r="M1957" s="39">
        <v>4.6031207190169239</v>
      </c>
      <c r="N1957" s="39">
        <v>8.2326245445820856</v>
      </c>
      <c r="O1957" s="39">
        <v>4.8101616912971643</v>
      </c>
      <c r="P1957" s="39">
        <v>5.1389998067987985</v>
      </c>
      <c r="Q1957" s="39">
        <v>7.5140897905608588</v>
      </c>
    </row>
    <row r="1958" spans="1:17" ht="15">
      <c r="A1958" s="22" t="s">
        <v>2935</v>
      </c>
      <c r="B1958" s="21" t="s">
        <v>5858</v>
      </c>
      <c r="C1958" s="38">
        <v>201.42880818020001</v>
      </c>
      <c r="D1958" s="38">
        <v>62.455158446900001</v>
      </c>
      <c r="E1958" s="38">
        <v>611.44182238869996</v>
      </c>
      <c r="F1958" s="38">
        <v>838.1735774412</v>
      </c>
      <c r="G1958" s="38">
        <v>232.2872147743</v>
      </c>
      <c r="H1958" s="38">
        <v>24.075429896500001</v>
      </c>
      <c r="I1958" s="38">
        <v>120.9438747184</v>
      </c>
      <c r="J1958" s="37" t="s">
        <v>10479</v>
      </c>
      <c r="K1958" s="39">
        <v>201.42880818020001</v>
      </c>
      <c r="L1958" s="39">
        <v>112.93220315297778</v>
      </c>
      <c r="M1958" s="39">
        <v>315.80115508320938</v>
      </c>
      <c r="N1958" s="39">
        <v>120.07052466016646</v>
      </c>
      <c r="O1958" s="39">
        <v>171.98064991449641</v>
      </c>
      <c r="P1958" s="39">
        <v>54.723168438495115</v>
      </c>
      <c r="Q1958" s="39">
        <v>121.27784866375181</v>
      </c>
    </row>
    <row r="1959" spans="1:17" ht="15">
      <c r="A1959" s="22" t="s">
        <v>2933</v>
      </c>
      <c r="B1959" s="21" t="s">
        <v>2934</v>
      </c>
      <c r="C1959" s="38">
        <v>18.080152609199999</v>
      </c>
      <c r="D1959" s="38">
        <v>68.199152976400001</v>
      </c>
      <c r="E1959" s="38">
        <v>368.55331112580001</v>
      </c>
      <c r="F1959" s="38">
        <v>281.39244485559999</v>
      </c>
      <c r="G1959" s="38">
        <v>267.82519151679998</v>
      </c>
      <c r="H1959" s="38">
        <v>86.795548815900005</v>
      </c>
      <c r="I1959" s="38">
        <v>161.33103053549999</v>
      </c>
      <c r="J1959" s="37" t="s">
        <v>10479</v>
      </c>
      <c r="K1959" s="39">
        <v>18.080152609199999</v>
      </c>
      <c r="L1959" s="39">
        <v>123.31856631730474</v>
      </c>
      <c r="M1959" s="39">
        <v>190.35263389176382</v>
      </c>
      <c r="N1959" s="39">
        <v>40.310192779357912</v>
      </c>
      <c r="O1959" s="39">
        <v>198.29223293795266</v>
      </c>
      <c r="P1959" s="39">
        <v>197.28525961875428</v>
      </c>
      <c r="Q1959" s="39">
        <v>161.77652941587792</v>
      </c>
    </row>
    <row r="1960" spans="1:17" ht="15">
      <c r="A1960" s="22" t="s">
        <v>2932</v>
      </c>
      <c r="B1960" s="21" t="s">
        <v>10397</v>
      </c>
      <c r="C1960" s="38">
        <v>11.715004177499999</v>
      </c>
      <c r="D1960" s="38">
        <v>12.6513234111</v>
      </c>
      <c r="E1960" s="38">
        <v>76.496166113599998</v>
      </c>
      <c r="F1960" s="38">
        <v>75.165315854200003</v>
      </c>
      <c r="G1960" s="38">
        <v>46.276762918899998</v>
      </c>
      <c r="H1960" s="38">
        <v>10.8531075406</v>
      </c>
      <c r="I1960" s="38">
        <v>27.259318589900001</v>
      </c>
      <c r="J1960" s="37" t="s">
        <v>10479</v>
      </c>
      <c r="K1960" s="39">
        <v>11.715004177499999</v>
      </c>
      <c r="L1960" s="39">
        <v>22.876282138185584</v>
      </c>
      <c r="M1960" s="39">
        <v>39.509200603479023</v>
      </c>
      <c r="N1960" s="39">
        <v>10.767625171880413</v>
      </c>
      <c r="O1960" s="39">
        <v>34.262358220896935</v>
      </c>
      <c r="P1960" s="39">
        <v>24.668985541632914</v>
      </c>
      <c r="Q1960" s="39">
        <v>27.334592366255091</v>
      </c>
    </row>
    <row r="1961" spans="1:17" ht="15">
      <c r="A1961" s="22" t="s">
        <v>2784</v>
      </c>
      <c r="B1961" s="21" t="s">
        <v>9842</v>
      </c>
      <c r="C1961" s="38">
        <v>4.8401161776999997</v>
      </c>
      <c r="D1961" s="38">
        <v>3.7062594762000001</v>
      </c>
      <c r="E1961" s="38">
        <v>14.269991453599999</v>
      </c>
      <c r="F1961" s="38">
        <v>31.1626900304</v>
      </c>
      <c r="G1961" s="38">
        <v>6.6849771263999997</v>
      </c>
      <c r="H1961" s="38">
        <v>1.8974092643</v>
      </c>
      <c r="I1961" s="38">
        <v>3.8777851122999998</v>
      </c>
      <c r="J1961" s="37" t="s">
        <v>10479</v>
      </c>
      <c r="K1961" s="39">
        <v>4.8401161776999997</v>
      </c>
      <c r="L1961" s="39">
        <v>6.701705007437103</v>
      </c>
      <c r="M1961" s="39">
        <v>7.370251132755504</v>
      </c>
      <c r="N1961" s="39">
        <v>4.4641356426375269</v>
      </c>
      <c r="O1961" s="39">
        <v>4.949418813165841</v>
      </c>
      <c r="P1961" s="39">
        <v>4.3127888977859854</v>
      </c>
      <c r="Q1961" s="39">
        <v>3.8884932130301668</v>
      </c>
    </row>
    <row r="1962" spans="1:17" ht="15">
      <c r="A1962" s="22" t="s">
        <v>2782</v>
      </c>
      <c r="B1962" s="21" t="s">
        <v>2783</v>
      </c>
      <c r="C1962" s="38">
        <v>11.884014991300001</v>
      </c>
      <c r="D1962" s="38">
        <v>8.7557023641999994</v>
      </c>
      <c r="E1962" s="38">
        <v>41.8970358531</v>
      </c>
      <c r="F1962" s="38">
        <v>110.3077777852</v>
      </c>
      <c r="G1962" s="38">
        <v>24.990846154100002</v>
      </c>
      <c r="H1962" s="38">
        <v>5.6775519185999999</v>
      </c>
      <c r="I1962" s="38">
        <v>18.552502440200001</v>
      </c>
      <c r="J1962" s="37" t="s">
        <v>10479</v>
      </c>
      <c r="K1962" s="39">
        <v>11.884014991300001</v>
      </c>
      <c r="L1962" s="39">
        <v>15.83217115655115</v>
      </c>
      <c r="M1962" s="39">
        <v>21.639233419267889</v>
      </c>
      <c r="N1962" s="39">
        <v>15.801873393814025</v>
      </c>
      <c r="O1962" s="39">
        <v>18.502705659764239</v>
      </c>
      <c r="P1962" s="39">
        <v>12.905008604021498</v>
      </c>
      <c r="Q1962" s="39">
        <v>18.603733248296148</v>
      </c>
    </row>
    <row r="1963" spans="1:17" ht="15">
      <c r="A1963" s="22" t="s">
        <v>2780</v>
      </c>
      <c r="B1963" s="21" t="s">
        <v>2781</v>
      </c>
      <c r="C1963" s="38">
        <v>9.3298238369999993</v>
      </c>
      <c r="D1963" s="38">
        <v>4.5028450360000001</v>
      </c>
      <c r="E1963" s="38">
        <v>26.169009383399999</v>
      </c>
      <c r="F1963" s="38">
        <v>94.064025410200003</v>
      </c>
      <c r="G1963" s="38">
        <v>10.610454727600001</v>
      </c>
      <c r="H1963" s="38">
        <v>2.8151544889000002</v>
      </c>
      <c r="I1963" s="38">
        <v>6.2992979752</v>
      </c>
      <c r="J1963" s="37" t="s">
        <v>10479</v>
      </c>
      <c r="K1963" s="39">
        <v>9.3298238369999993</v>
      </c>
      <c r="L1963" s="39">
        <v>8.142101037246988</v>
      </c>
      <c r="M1963" s="39">
        <v>13.515927579790942</v>
      </c>
      <c r="N1963" s="39">
        <v>13.47491401140269</v>
      </c>
      <c r="O1963" s="39">
        <v>7.8557612467566695</v>
      </c>
      <c r="P1963" s="39">
        <v>6.3988129781581256</v>
      </c>
      <c r="Q1963" s="39">
        <v>6.3166928321336195</v>
      </c>
    </row>
    <row r="1964" spans="1:17" ht="15">
      <c r="A1964" s="22" t="s">
        <v>2779</v>
      </c>
      <c r="B1964" s="21" t="s">
        <v>10397</v>
      </c>
      <c r="C1964" s="38">
        <v>0.78987101069999999</v>
      </c>
      <c r="D1964" s="38">
        <v>1.6139957227999999</v>
      </c>
      <c r="E1964" s="38">
        <v>2.5310512959999998</v>
      </c>
      <c r="F1964" s="38">
        <v>15.170523001999999</v>
      </c>
      <c r="G1964" s="38">
        <v>1.6767137405999999</v>
      </c>
      <c r="H1964" s="38">
        <v>0.46582003640000003</v>
      </c>
      <c r="I1964" s="38">
        <v>0.38479193560000002</v>
      </c>
      <c r="J1964" s="37" t="s">
        <v>10445</v>
      </c>
      <c r="K1964" s="39">
        <v>0.78987101069999999</v>
      </c>
      <c r="L1964" s="39">
        <v>2.9184473690873163</v>
      </c>
      <c r="M1964" s="39">
        <v>1.3072526176391071</v>
      </c>
      <c r="N1964" s="39">
        <v>2.1732165093775562</v>
      </c>
      <c r="O1964" s="39">
        <v>1.2414041776218259</v>
      </c>
      <c r="P1964" s="39">
        <v>1.0588034532936395</v>
      </c>
      <c r="Q1964" s="39">
        <v>0.38585449855468551</v>
      </c>
    </row>
    <row r="1965" spans="1:17" ht="15">
      <c r="A1965" s="22" t="s">
        <v>2777</v>
      </c>
      <c r="B1965" s="21" t="s">
        <v>2778</v>
      </c>
      <c r="C1965" s="38">
        <v>1.9284290541</v>
      </c>
      <c r="D1965" s="38">
        <v>1.6979458169999999</v>
      </c>
      <c r="E1965" s="38">
        <v>7.5852921734000001</v>
      </c>
      <c r="F1965" s="38">
        <v>39.637830889200004</v>
      </c>
      <c r="G1965" s="38">
        <v>3.7742851951</v>
      </c>
      <c r="H1965" s="38">
        <v>1.3113433912000001</v>
      </c>
      <c r="I1965" s="38">
        <v>1.7463771634</v>
      </c>
      <c r="J1965" s="37" t="s">
        <v>10479</v>
      </c>
      <c r="K1965" s="39">
        <v>1.9284290541</v>
      </c>
      <c r="L1965" s="39">
        <v>3.0702469854627448</v>
      </c>
      <c r="M1965" s="39">
        <v>3.9176973872103549</v>
      </c>
      <c r="N1965" s="39">
        <v>5.6782214082512956</v>
      </c>
      <c r="O1965" s="39">
        <v>2.7944027029066434</v>
      </c>
      <c r="P1965" s="39">
        <v>2.9806680747070415</v>
      </c>
      <c r="Q1965" s="39">
        <v>1.7511996025081484</v>
      </c>
    </row>
    <row r="1966" spans="1:17" ht="15">
      <c r="A1966" s="22" t="s">
        <v>2775</v>
      </c>
      <c r="B1966" s="21" t="s">
        <v>2776</v>
      </c>
      <c r="C1966" s="38">
        <v>2.0416948577</v>
      </c>
      <c r="D1966" s="38">
        <v>2.4351630773999999</v>
      </c>
      <c r="E1966" s="38">
        <v>2.0094286769999998</v>
      </c>
      <c r="F1966" s="38">
        <v>14.243776710000001</v>
      </c>
      <c r="G1966" s="38">
        <v>3.1713924251000001</v>
      </c>
      <c r="H1966" s="38">
        <v>0.69301238730000003</v>
      </c>
      <c r="I1966" s="38">
        <v>1.0587342676</v>
      </c>
      <c r="J1966" s="37" t="s">
        <v>10445</v>
      </c>
      <c r="K1966" s="39">
        <v>2.0416948577</v>
      </c>
      <c r="L1966" s="39">
        <v>4.4032925094791358</v>
      </c>
      <c r="M1966" s="39">
        <v>1.0378418256946056</v>
      </c>
      <c r="N1966" s="39">
        <v>2.0404577151347132</v>
      </c>
      <c r="O1966" s="39">
        <v>2.3480333643526619</v>
      </c>
      <c r="P1966" s="39">
        <v>1.5752089895472541</v>
      </c>
      <c r="Q1966" s="39">
        <v>1.0616578522896158</v>
      </c>
    </row>
    <row r="1967" spans="1:17" ht="15">
      <c r="A1967" s="22" t="s">
        <v>2592</v>
      </c>
      <c r="B1967" s="21" t="s">
        <v>2774</v>
      </c>
      <c r="C1967" s="38">
        <v>34.091455429299998</v>
      </c>
      <c r="D1967" s="38">
        <v>12.8013419187</v>
      </c>
      <c r="E1967" s="38">
        <v>63.456412022999999</v>
      </c>
      <c r="F1967" s="38">
        <v>233.5710887365</v>
      </c>
      <c r="G1967" s="38">
        <v>38.202390424500003</v>
      </c>
      <c r="H1967" s="38">
        <v>10.3686095478</v>
      </c>
      <c r="I1967" s="38">
        <v>26.707202188699998</v>
      </c>
      <c r="J1967" s="37" t="s">
        <v>10479</v>
      </c>
      <c r="K1967" s="39">
        <v>34.091455429299998</v>
      </c>
      <c r="L1967" s="39">
        <v>23.147547490772816</v>
      </c>
      <c r="M1967" s="39">
        <v>32.774349873568291</v>
      </c>
      <c r="N1967" s="39">
        <v>33.459660295728277</v>
      </c>
      <c r="O1967" s="39">
        <v>28.284259811185056</v>
      </c>
      <c r="P1967" s="39">
        <v>23.567727313551945</v>
      </c>
      <c r="Q1967" s="39">
        <v>26.780951352971744</v>
      </c>
    </row>
    <row r="1968" spans="1:17" ht="15">
      <c r="A1968" s="22" t="s">
        <v>2591</v>
      </c>
      <c r="B1968" s="21" t="s">
        <v>6429</v>
      </c>
      <c r="C1968" s="38">
        <v>24.1218583263</v>
      </c>
      <c r="D1968" s="38">
        <v>14.0941163222</v>
      </c>
      <c r="E1968" s="38">
        <v>90.260613558299994</v>
      </c>
      <c r="F1968" s="38">
        <v>194.2315796801</v>
      </c>
      <c r="G1968" s="38">
        <v>60.491338026999998</v>
      </c>
      <c r="H1968" s="38">
        <v>31.628440526999999</v>
      </c>
      <c r="I1968" s="38">
        <v>54.553857677000003</v>
      </c>
      <c r="J1968" s="37" t="s">
        <v>10479</v>
      </c>
      <c r="K1968" s="39">
        <v>24.1218583263</v>
      </c>
      <c r="L1968" s="39">
        <v>25.485158429525917</v>
      </c>
      <c r="M1968" s="39">
        <v>46.618345321674411</v>
      </c>
      <c r="N1968" s="39">
        <v>27.824174258700722</v>
      </c>
      <c r="O1968" s="39">
        <v>44.786535660988797</v>
      </c>
      <c r="P1968" s="39">
        <v>71.891072593373082</v>
      </c>
      <c r="Q1968" s="39">
        <v>54.704502487454192</v>
      </c>
    </row>
    <row r="1969" spans="1:17" ht="15">
      <c r="A1969" s="22" t="s">
        <v>2590</v>
      </c>
      <c r="B1969" s="21" t="s">
        <v>6373</v>
      </c>
      <c r="C1969" s="38">
        <v>6.2009002215000004</v>
      </c>
      <c r="D1969" s="38">
        <v>3.9951996191000001</v>
      </c>
      <c r="E1969" s="38">
        <v>11.394057871699999</v>
      </c>
      <c r="F1969" s="38">
        <v>41.830912168200001</v>
      </c>
      <c r="G1969" s="38">
        <v>11.525896209200001</v>
      </c>
      <c r="H1969" s="38">
        <v>3.6324888019000001</v>
      </c>
      <c r="I1969" s="38">
        <v>7.8227829343000002</v>
      </c>
      <c r="J1969" s="37" t="s">
        <v>10479</v>
      </c>
      <c r="K1969" s="39">
        <v>6.2009002215000004</v>
      </c>
      <c r="L1969" s="39">
        <v>7.2241702085265551</v>
      </c>
      <c r="M1969" s="39">
        <v>5.8848716349015859</v>
      </c>
      <c r="N1969" s="39">
        <v>5.9923859523017091</v>
      </c>
      <c r="O1969" s="39">
        <v>8.5335351875963799</v>
      </c>
      <c r="P1969" s="39">
        <v>8.2566042397531252</v>
      </c>
      <c r="Q1969" s="39">
        <v>7.8443847366755408</v>
      </c>
    </row>
    <row r="1970" spans="1:17" ht="15">
      <c r="A1970" s="22" t="s">
        <v>2589</v>
      </c>
      <c r="B1970" s="21" t="s">
        <v>9261</v>
      </c>
      <c r="C1970" s="38">
        <v>2.1325200903999999</v>
      </c>
      <c r="D1970" s="38">
        <v>3.2568304109000001</v>
      </c>
      <c r="E1970" s="38">
        <v>3.1582391972999999</v>
      </c>
      <c r="F1970" s="38">
        <v>16.4767659163</v>
      </c>
      <c r="G1970" s="38">
        <v>2.7041941609000002</v>
      </c>
      <c r="H1970" s="38">
        <v>1.2684051981</v>
      </c>
      <c r="I1970" s="38">
        <v>1.8927353399</v>
      </c>
      <c r="J1970" s="37" t="s">
        <v>10445</v>
      </c>
      <c r="K1970" s="39">
        <v>2.1325200903999999</v>
      </c>
      <c r="L1970" s="39">
        <v>5.8890417180073769</v>
      </c>
      <c r="M1970" s="39">
        <v>1.6311864023955591</v>
      </c>
      <c r="N1970" s="39">
        <v>2.3603391726001735</v>
      </c>
      <c r="O1970" s="39">
        <v>2.0021294316109861</v>
      </c>
      <c r="P1970" s="39">
        <v>2.8830700677947108</v>
      </c>
      <c r="Q1970" s="39">
        <v>1.8979619319076151</v>
      </c>
    </row>
    <row r="1971" spans="1:17" ht="15">
      <c r="A1971" s="22" t="s">
        <v>2587</v>
      </c>
      <c r="B1971" s="21" t="s">
        <v>2588</v>
      </c>
      <c r="C1971" s="38">
        <v>2.3016994287000001</v>
      </c>
      <c r="D1971" s="38">
        <v>2.7135849943000001</v>
      </c>
      <c r="E1971" s="38">
        <v>3.2788561132999998</v>
      </c>
      <c r="F1971" s="38">
        <v>15.276503995500001</v>
      </c>
      <c r="G1971" s="38">
        <v>4.5217496902000001</v>
      </c>
      <c r="H1971" s="38">
        <v>1.4642519046</v>
      </c>
      <c r="I1971" s="38">
        <v>1.6419691320000001</v>
      </c>
      <c r="J1971" s="37" t="s">
        <v>10445</v>
      </c>
      <c r="K1971" s="39">
        <v>2.3016994287000001</v>
      </c>
      <c r="L1971" s="39">
        <v>4.9067385220022688</v>
      </c>
      <c r="M1971" s="39">
        <v>1.6934833536354428</v>
      </c>
      <c r="N1971" s="39">
        <v>2.1883985597738458</v>
      </c>
      <c r="O1971" s="39">
        <v>3.3478099568539301</v>
      </c>
      <c r="P1971" s="39">
        <v>3.3282273237190201</v>
      </c>
      <c r="Q1971" s="39">
        <v>1.6465032591762356</v>
      </c>
    </row>
    <row r="1972" spans="1:17" ht="15">
      <c r="A1972" s="22" t="s">
        <v>2585</v>
      </c>
      <c r="B1972" s="21" t="s">
        <v>2586</v>
      </c>
      <c r="C1972" s="38">
        <v>2.5575189736000001</v>
      </c>
      <c r="D1972" s="38">
        <v>3.0861124649999998</v>
      </c>
      <c r="E1972" s="38">
        <v>2.0696120562</v>
      </c>
      <c r="F1972" s="38">
        <v>9.8072173345000007</v>
      </c>
      <c r="G1972" s="38">
        <v>3.1052451465000002</v>
      </c>
      <c r="H1972" s="38">
        <v>1.2638280591</v>
      </c>
      <c r="I1972" s="38">
        <v>0.92377827379999999</v>
      </c>
      <c r="J1972" s="37" t="s">
        <v>10445</v>
      </c>
      <c r="K1972" s="39">
        <v>2.5575189736000001</v>
      </c>
      <c r="L1972" s="39">
        <v>5.5803473806992807</v>
      </c>
      <c r="M1972" s="39">
        <v>1.0689256998625858</v>
      </c>
      <c r="N1972" s="39">
        <v>1.4049091530713433</v>
      </c>
      <c r="O1972" s="39">
        <v>2.2990592872612612</v>
      </c>
      <c r="P1972" s="39">
        <v>2.8726662847868809</v>
      </c>
      <c r="Q1972" s="39">
        <v>0.92632919153311888</v>
      </c>
    </row>
    <row r="1973" spans="1:17" ht="15">
      <c r="A1973" s="22" t="s">
        <v>2584</v>
      </c>
      <c r="B1973" s="21" t="s">
        <v>10397</v>
      </c>
      <c r="C1973" s="38">
        <v>0</v>
      </c>
      <c r="D1973" s="38">
        <v>0</v>
      </c>
      <c r="E1973" s="38">
        <v>0</v>
      </c>
      <c r="F1973" s="38">
        <v>2.4491330417000001</v>
      </c>
      <c r="G1973" s="38">
        <v>1.4088686596</v>
      </c>
      <c r="H1973" s="38">
        <v>0.35819967139999997</v>
      </c>
      <c r="I1973" s="38">
        <v>0.64187856659999998</v>
      </c>
      <c r="J1973" s="37" t="s">
        <v>10445</v>
      </c>
      <c r="K1973" s="39">
        <v>0</v>
      </c>
      <c r="L1973" s="39">
        <v>0</v>
      </c>
      <c r="M1973" s="39">
        <v>0</v>
      </c>
      <c r="N1973" s="39">
        <v>0.35084461881655771</v>
      </c>
      <c r="O1973" s="39">
        <v>1.0430972189218441</v>
      </c>
      <c r="P1973" s="39">
        <v>0.8141836318979061</v>
      </c>
      <c r="Q1973" s="39">
        <v>0.6436510475778362</v>
      </c>
    </row>
    <row r="1974" spans="1:17" ht="15">
      <c r="A1974" s="22" t="s">
        <v>2583</v>
      </c>
      <c r="B1974" s="21" t="s">
        <v>7603</v>
      </c>
      <c r="C1974" s="38">
        <v>7.7109164299000001</v>
      </c>
      <c r="D1974" s="38">
        <v>5.4826654443000002</v>
      </c>
      <c r="E1974" s="38">
        <v>5.6573450012000004</v>
      </c>
      <c r="F1974" s="38">
        <v>26.714010996799999</v>
      </c>
      <c r="G1974" s="38">
        <v>6.1513899700000003</v>
      </c>
      <c r="H1974" s="38">
        <v>1.4830002976000001</v>
      </c>
      <c r="I1974" s="38">
        <v>1.4689622253000001</v>
      </c>
      <c r="J1974" s="37" t="s">
        <v>10445</v>
      </c>
      <c r="K1974" s="39">
        <v>7.7109164299000001</v>
      </c>
      <c r="L1974" s="39">
        <v>9.91382462510159</v>
      </c>
      <c r="M1974" s="39">
        <v>2.9219396198702006</v>
      </c>
      <c r="N1974" s="39">
        <v>3.8268509083230446</v>
      </c>
      <c r="O1974" s="39">
        <v>4.5543619176201071</v>
      </c>
      <c r="P1974" s="39">
        <v>3.3708422000680924</v>
      </c>
      <c r="Q1974" s="39">
        <v>1.4730186118768192</v>
      </c>
    </row>
    <row r="1975" spans="1:17" ht="15">
      <c r="A1975" s="22" t="s">
        <v>2581</v>
      </c>
      <c r="B1975" s="21" t="s">
        <v>2582</v>
      </c>
      <c r="C1975" s="38">
        <v>9.8083939676000007</v>
      </c>
      <c r="D1975" s="38">
        <v>4.7513665352999999</v>
      </c>
      <c r="E1975" s="38">
        <v>20.872704255599999</v>
      </c>
      <c r="F1975" s="38">
        <v>132.1639185784</v>
      </c>
      <c r="G1975" s="38">
        <v>14.4282850735</v>
      </c>
      <c r="H1975" s="38">
        <v>5.9652148136000003</v>
      </c>
      <c r="I1975" s="38">
        <v>15.213305824300001</v>
      </c>
      <c r="J1975" s="37" t="s">
        <v>10479</v>
      </c>
      <c r="K1975" s="39">
        <v>9.8083939676000007</v>
      </c>
      <c r="L1975" s="39">
        <v>8.5914807385360703</v>
      </c>
      <c r="M1975" s="39">
        <v>10.780460008243164</v>
      </c>
      <c r="N1975" s="39">
        <v>18.932821878371914</v>
      </c>
      <c r="O1975" s="39">
        <v>10.682403878763523</v>
      </c>
      <c r="P1975" s="39">
        <v>13.558862974400929</v>
      </c>
      <c r="Q1975" s="39">
        <v>15.255315787845614</v>
      </c>
    </row>
    <row r="1976" spans="1:17" ht="15">
      <c r="A1976" s="22" t="s">
        <v>2580</v>
      </c>
      <c r="B1976" s="21" t="s">
        <v>10397</v>
      </c>
      <c r="C1976" s="38">
        <v>45.425194123300003</v>
      </c>
      <c r="D1976" s="38">
        <v>10.9492445135</v>
      </c>
      <c r="E1976" s="38">
        <v>102.1381752969</v>
      </c>
      <c r="F1976" s="38">
        <v>480.90407954490001</v>
      </c>
      <c r="G1976" s="38">
        <v>45.774290141199998</v>
      </c>
      <c r="H1976" s="38">
        <v>11.614018208799999</v>
      </c>
      <c r="I1976" s="38">
        <v>32.780619980600001</v>
      </c>
      <c r="J1976" s="37" t="s">
        <v>10479</v>
      </c>
      <c r="K1976" s="39">
        <v>45.425194123300003</v>
      </c>
      <c r="L1976" s="39">
        <v>19.798561664390185</v>
      </c>
      <c r="M1976" s="39">
        <v>52.752939945850279</v>
      </c>
      <c r="N1976" s="39">
        <v>68.890748523054398</v>
      </c>
      <c r="O1976" s="39">
        <v>33.890337767867898</v>
      </c>
      <c r="P1976" s="39">
        <v>26.39852652352042</v>
      </c>
      <c r="Q1976" s="39">
        <v>32.871140257145548</v>
      </c>
    </row>
    <row r="1977" spans="1:17" ht="15">
      <c r="A1977" s="22" t="s">
        <v>2579</v>
      </c>
      <c r="B1977" s="21" t="s">
        <v>8683</v>
      </c>
      <c r="C1977" s="38">
        <v>2.8349088876000001</v>
      </c>
      <c r="D1977" s="38">
        <v>3.3007716348999998</v>
      </c>
      <c r="E1977" s="38">
        <v>4.4218346023999997</v>
      </c>
      <c r="F1977" s="38">
        <v>26.512634145500002</v>
      </c>
      <c r="G1977" s="38">
        <v>2.6049137885999998</v>
      </c>
      <c r="H1977" s="38">
        <v>0.90962931449999995</v>
      </c>
      <c r="I1977" s="38">
        <v>2.1201242128</v>
      </c>
      <c r="J1977" s="37" t="s">
        <v>10445</v>
      </c>
      <c r="K1977" s="39">
        <v>2.8349088876000001</v>
      </c>
      <c r="L1977" s="39">
        <v>5.9684967919990237</v>
      </c>
      <c r="M1977" s="39">
        <v>2.2838157677364515</v>
      </c>
      <c r="N1977" s="39">
        <v>3.7980031554938294</v>
      </c>
      <c r="O1977" s="39">
        <v>1.9286242971656946</v>
      </c>
      <c r="P1977" s="39">
        <v>2.0675767123565616</v>
      </c>
      <c r="Q1977" s="39">
        <v>2.1259787155570296</v>
      </c>
    </row>
    <row r="1978" spans="1:17" ht="15">
      <c r="A1978" s="22" t="s">
        <v>2762</v>
      </c>
      <c r="B1978" s="21" t="s">
        <v>10397</v>
      </c>
      <c r="C1978" s="38">
        <v>10.656189102500001</v>
      </c>
      <c r="D1978" s="38">
        <v>5.9330642378</v>
      </c>
      <c r="E1978" s="38">
        <v>12.782443600800001</v>
      </c>
      <c r="F1978" s="38">
        <v>58.3392057553</v>
      </c>
      <c r="G1978" s="38">
        <v>10.953596048</v>
      </c>
      <c r="H1978" s="38">
        <v>4.5441306096999998</v>
      </c>
      <c r="I1978" s="38">
        <v>11.784083386000001</v>
      </c>
      <c r="J1978" s="37" t="s">
        <v>10479</v>
      </c>
      <c r="K1978" s="39">
        <v>10.656189102500001</v>
      </c>
      <c r="L1978" s="39">
        <v>10.728241389261168</v>
      </c>
      <c r="M1978" s="39">
        <v>6.6019534583822415</v>
      </c>
      <c r="N1978" s="39">
        <v>8.357241544980198</v>
      </c>
      <c r="O1978" s="39">
        <v>8.1098159839157962</v>
      </c>
      <c r="P1978" s="39">
        <v>10.328755325664412</v>
      </c>
      <c r="Q1978" s="39">
        <v>11.816623908039174</v>
      </c>
    </row>
    <row r="1979" spans="1:17" ht="15">
      <c r="A1979" s="22" t="s">
        <v>2760</v>
      </c>
      <c r="B1979" s="21" t="s">
        <v>2761</v>
      </c>
      <c r="C1979" s="38">
        <v>5.1301039839999998</v>
      </c>
      <c r="D1979" s="38">
        <v>2.0575639187000001</v>
      </c>
      <c r="E1979" s="38">
        <v>10.083011691099999</v>
      </c>
      <c r="F1979" s="38">
        <v>51.978506047000003</v>
      </c>
      <c r="G1979" s="38">
        <v>6.1729812205999997</v>
      </c>
      <c r="H1979" s="38">
        <v>1.4675783724</v>
      </c>
      <c r="I1979" s="38">
        <v>5.6737339006000003</v>
      </c>
      <c r="J1979" s="37" t="s">
        <v>10479</v>
      </c>
      <c r="K1979" s="39">
        <v>5.1301039839999998</v>
      </c>
      <c r="L1979" s="39">
        <v>3.7205129607416607</v>
      </c>
      <c r="M1979" s="39">
        <v>5.2077346072389492</v>
      </c>
      <c r="N1979" s="39">
        <v>7.4460549223800285</v>
      </c>
      <c r="O1979" s="39">
        <v>4.5703476330382493</v>
      </c>
      <c r="P1979" s="39">
        <v>3.3357883458277509</v>
      </c>
      <c r="Q1979" s="39">
        <v>5.689401327330553</v>
      </c>
    </row>
    <row r="1980" spans="1:17" ht="15">
      <c r="A1980" s="22" t="s">
        <v>2758</v>
      </c>
      <c r="B1980" s="21" t="s">
        <v>2759</v>
      </c>
      <c r="C1980" s="38">
        <v>7.3246317687999998</v>
      </c>
      <c r="D1980" s="38">
        <v>3.3071204147</v>
      </c>
      <c r="E1980" s="38">
        <v>7.4857367613000001</v>
      </c>
      <c r="F1980" s="38">
        <v>52.5101421038</v>
      </c>
      <c r="G1980" s="38">
        <v>6.3570207515000003</v>
      </c>
      <c r="H1980" s="38">
        <v>2.4305117839000001</v>
      </c>
      <c r="I1980" s="38">
        <v>3.7745055609999998</v>
      </c>
      <c r="J1980" s="37" t="s">
        <v>10479</v>
      </c>
      <c r="K1980" s="39">
        <v>7.3246317687999998</v>
      </c>
      <c r="L1980" s="39">
        <v>5.9799767354973126</v>
      </c>
      <c r="M1980" s="39">
        <v>3.8662784083561763</v>
      </c>
      <c r="N1980" s="39">
        <v>7.5222131573641366</v>
      </c>
      <c r="O1980" s="39">
        <v>4.7066066956168537</v>
      </c>
      <c r="P1980" s="39">
        <v>5.5245246425046304</v>
      </c>
      <c r="Q1980" s="39">
        <v>3.784928465978814</v>
      </c>
    </row>
    <row r="1981" spans="1:17" ht="15">
      <c r="A1981" s="22" t="s">
        <v>2756</v>
      </c>
      <c r="B1981" s="21" t="s">
        <v>2757</v>
      </c>
      <c r="C1981" s="38">
        <v>3.7651808232000001</v>
      </c>
      <c r="D1981" s="38">
        <v>2.3035650702999999</v>
      </c>
      <c r="E1981" s="38">
        <v>6.7175474842999998</v>
      </c>
      <c r="F1981" s="38">
        <v>44.848670861099997</v>
      </c>
      <c r="G1981" s="38">
        <v>5.1898216392999998</v>
      </c>
      <c r="H1981" s="38">
        <v>1.5616675770999999</v>
      </c>
      <c r="I1981" s="38">
        <v>2.4420402216000001</v>
      </c>
      <c r="J1981" s="37" t="s">
        <v>10479</v>
      </c>
      <c r="K1981" s="39">
        <v>3.7651808232000001</v>
      </c>
      <c r="L1981" s="39">
        <v>4.1653353376151054</v>
      </c>
      <c r="M1981" s="39">
        <v>3.469519383840324</v>
      </c>
      <c r="N1981" s="39">
        <v>6.4246876608099326</v>
      </c>
      <c r="O1981" s="39">
        <v>3.8424366116506632</v>
      </c>
      <c r="P1981" s="39">
        <v>3.5496519993191744</v>
      </c>
      <c r="Q1981" s="39">
        <v>2.4487836619719454</v>
      </c>
    </row>
    <row r="1982" spans="1:17" ht="15">
      <c r="A1982" s="22" t="s">
        <v>2754</v>
      </c>
      <c r="B1982" s="21" t="s">
        <v>2755</v>
      </c>
      <c r="C1982" s="38">
        <v>44.521814800000001</v>
      </c>
      <c r="D1982" s="38">
        <v>43.2287931543</v>
      </c>
      <c r="E1982" s="38">
        <v>235.3768159903</v>
      </c>
      <c r="F1982" s="38">
        <v>725.82556808050003</v>
      </c>
      <c r="G1982" s="38">
        <v>144.29404722379999</v>
      </c>
      <c r="H1982" s="38">
        <v>37.743264044599997</v>
      </c>
      <c r="I1982" s="38">
        <v>70.832101936000001</v>
      </c>
      <c r="J1982" s="37" t="s">
        <v>10479</v>
      </c>
      <c r="K1982" s="39">
        <v>44.521814800000001</v>
      </c>
      <c r="L1982" s="39">
        <v>78.166847574490134</v>
      </c>
      <c r="M1982" s="39">
        <v>121.56883557482753</v>
      </c>
      <c r="N1982" s="39">
        <v>103.97638283617073</v>
      </c>
      <c r="O1982" s="39">
        <v>106.83232843638949</v>
      </c>
      <c r="P1982" s="39">
        <v>85.789994388906308</v>
      </c>
      <c r="Q1982" s="39">
        <v>71.027697426852328</v>
      </c>
    </row>
    <row r="1983" spans="1:17" ht="15">
      <c r="A1983" s="22" t="s">
        <v>2895</v>
      </c>
      <c r="B1983" s="21" t="s">
        <v>2753</v>
      </c>
      <c r="C1983" s="38">
        <v>7.9510013675</v>
      </c>
      <c r="D1983" s="38">
        <v>7.9001795204</v>
      </c>
      <c r="E1983" s="38">
        <v>49.235436674600003</v>
      </c>
      <c r="F1983" s="38">
        <v>58.924491406800001</v>
      </c>
      <c r="G1983" s="38">
        <v>30.531391130399999</v>
      </c>
      <c r="H1983" s="38">
        <v>5.7892266052999997</v>
      </c>
      <c r="I1983" s="38">
        <v>16.525513851100001</v>
      </c>
      <c r="J1983" s="37" t="s">
        <v>10479</v>
      </c>
      <c r="K1983" s="39">
        <v>7.9510013675</v>
      </c>
      <c r="L1983" s="39">
        <v>14.28520398841597</v>
      </c>
      <c r="M1983" s="39">
        <v>25.429414874045818</v>
      </c>
      <c r="N1983" s="39">
        <v>8.4410852226420623</v>
      </c>
      <c r="O1983" s="39">
        <v>22.60481057686188</v>
      </c>
      <c r="P1983" s="39">
        <v>13.158843850863287</v>
      </c>
      <c r="Q1983" s="39">
        <v>16.57114734078824</v>
      </c>
    </row>
    <row r="1984" spans="1:17" ht="15">
      <c r="A1984" s="22" t="s">
        <v>2893</v>
      </c>
      <c r="B1984" s="21" t="s">
        <v>2894</v>
      </c>
      <c r="C1984" s="38">
        <v>23.144344156599999</v>
      </c>
      <c r="D1984" s="38">
        <v>8.1742104164999994</v>
      </c>
      <c r="E1984" s="38">
        <v>56.239773447499999</v>
      </c>
      <c r="F1984" s="38">
        <v>160.9081807892</v>
      </c>
      <c r="G1984" s="38">
        <v>31.023497103699999</v>
      </c>
      <c r="H1984" s="38">
        <v>7.5243349797999999</v>
      </c>
      <c r="I1984" s="38">
        <v>20.9845070969</v>
      </c>
      <c r="J1984" s="37" t="s">
        <v>10479</v>
      </c>
      <c r="K1984" s="39">
        <v>23.144344156599999</v>
      </c>
      <c r="L1984" s="39">
        <v>14.780710101892074</v>
      </c>
      <c r="M1984" s="39">
        <v>29.047056916966856</v>
      </c>
      <c r="N1984" s="39">
        <v>23.050511504375752</v>
      </c>
      <c r="O1984" s="39">
        <v>22.969155662307809</v>
      </c>
      <c r="P1984" s="39">
        <v>17.102724738764298</v>
      </c>
      <c r="Q1984" s="39">
        <v>21.0424536331982</v>
      </c>
    </row>
    <row r="1985" spans="1:17" ht="15">
      <c r="A1985" s="22" t="s">
        <v>2891</v>
      </c>
      <c r="B1985" s="21" t="s">
        <v>2892</v>
      </c>
      <c r="C1985" s="38">
        <v>2.4240922101</v>
      </c>
      <c r="D1985" s="38">
        <v>1.5471875144</v>
      </c>
      <c r="E1985" s="38">
        <v>14.961176924</v>
      </c>
      <c r="F1985" s="38">
        <v>45.014909062100003</v>
      </c>
      <c r="G1985" s="38">
        <v>6.0098333953000003</v>
      </c>
      <c r="H1985" s="38">
        <v>3.0080320243999998</v>
      </c>
      <c r="I1985" s="38">
        <v>4.7091584938000004</v>
      </c>
      <c r="J1985" s="37" t="s">
        <v>10479</v>
      </c>
      <c r="K1985" s="39">
        <v>2.4240922101</v>
      </c>
      <c r="L1985" s="39">
        <v>2.7976439262503261</v>
      </c>
      <c r="M1985" s="39">
        <v>7.7272387674519916</v>
      </c>
      <c r="N1985" s="39">
        <v>6.4485017114431775</v>
      </c>
      <c r="O1985" s="39">
        <v>4.4495563572269941</v>
      </c>
      <c r="P1985" s="39">
        <v>6.8372213433895492</v>
      </c>
      <c r="Q1985" s="39">
        <v>4.7221623457530093</v>
      </c>
    </row>
    <row r="1986" spans="1:17" ht="15">
      <c r="A1986" s="22" t="s">
        <v>2884</v>
      </c>
      <c r="B1986" s="21" t="s">
        <v>2885</v>
      </c>
      <c r="C1986" s="38">
        <v>6.3870366466000004</v>
      </c>
      <c r="D1986" s="38">
        <v>4.5936478794999998</v>
      </c>
      <c r="E1986" s="38">
        <v>21.186960426100001</v>
      </c>
      <c r="F1986" s="38">
        <v>77.0539820722</v>
      </c>
      <c r="G1986" s="38">
        <v>11.5586546533</v>
      </c>
      <c r="H1986" s="38">
        <v>3.1676957601</v>
      </c>
      <c r="I1986" s="38">
        <v>6.9850746360000002</v>
      </c>
      <c r="J1986" s="37" t="s">
        <v>10479</v>
      </c>
      <c r="K1986" s="39">
        <v>6.3870366466000004</v>
      </c>
      <c r="L1986" s="39">
        <v>8.3062918811102477</v>
      </c>
      <c r="M1986" s="39">
        <v>10.942768927918005</v>
      </c>
      <c r="N1986" s="39">
        <v>11.038181474067237</v>
      </c>
      <c r="O1986" s="39">
        <v>8.5577888621345135</v>
      </c>
      <c r="P1986" s="39">
        <v>7.2001351330826946</v>
      </c>
      <c r="Q1986" s="39">
        <v>7.0043631939380804</v>
      </c>
    </row>
    <row r="1987" spans="1:17" ht="15">
      <c r="A1987" s="22" t="s">
        <v>2882</v>
      </c>
      <c r="B1987" s="21" t="s">
        <v>2883</v>
      </c>
      <c r="C1987" s="38">
        <v>9.1995935391000003</v>
      </c>
      <c r="D1987" s="38">
        <v>4.7517856151000002</v>
      </c>
      <c r="E1987" s="38">
        <v>22.576995803100001</v>
      </c>
      <c r="F1987" s="38">
        <v>50.685658585799999</v>
      </c>
      <c r="G1987" s="38">
        <v>13.4124726103</v>
      </c>
      <c r="H1987" s="38">
        <v>2.8342782817000001</v>
      </c>
      <c r="I1987" s="38">
        <v>9.7180186646000006</v>
      </c>
      <c r="J1987" s="37" t="s">
        <v>10479</v>
      </c>
      <c r="K1987" s="39">
        <v>9.1995935391000003</v>
      </c>
      <c r="L1987" s="39">
        <v>8.5922385239022088</v>
      </c>
      <c r="M1987" s="39">
        <v>11.660702771481725</v>
      </c>
      <c r="N1987" s="39">
        <v>7.260851192329568</v>
      </c>
      <c r="O1987" s="39">
        <v>9.9303173389075639</v>
      </c>
      <c r="P1987" s="39">
        <v>6.4422811338287085</v>
      </c>
      <c r="Q1987" s="39">
        <v>9.744853963551483</v>
      </c>
    </row>
    <row r="1988" spans="1:17" ht="15">
      <c r="A1988" s="22" t="s">
        <v>2881</v>
      </c>
      <c r="B1988" s="21" t="s">
        <v>10103</v>
      </c>
      <c r="C1988" s="38">
        <v>10.619459927099999</v>
      </c>
      <c r="D1988" s="38">
        <v>12.174287872900001</v>
      </c>
      <c r="E1988" s="38">
        <v>54.791921826299998</v>
      </c>
      <c r="F1988" s="38">
        <v>151.41783269920001</v>
      </c>
      <c r="G1988" s="38">
        <v>29.9860066416</v>
      </c>
      <c r="H1988" s="38">
        <v>18.024437273499998</v>
      </c>
      <c r="I1988" s="38">
        <v>37.631684124300001</v>
      </c>
      <c r="J1988" s="37" t="s">
        <v>10479</v>
      </c>
      <c r="K1988" s="39">
        <v>10.619459927099999</v>
      </c>
      <c r="L1988" s="39">
        <v>22.013700477184827</v>
      </c>
      <c r="M1988" s="39">
        <v>28.299261791376985</v>
      </c>
      <c r="N1988" s="39">
        <v>21.690994687044622</v>
      </c>
      <c r="O1988" s="39">
        <v>22.201019180386421</v>
      </c>
      <c r="P1988" s="39">
        <v>40.969333514174245</v>
      </c>
      <c r="Q1988" s="39">
        <v>37.735600110508386</v>
      </c>
    </row>
    <row r="1989" spans="1:17" ht="15">
      <c r="A1989" s="22" t="s">
        <v>2740</v>
      </c>
      <c r="B1989" s="21" t="s">
        <v>9983</v>
      </c>
      <c r="C1989" s="38">
        <v>7.8181665300000001</v>
      </c>
      <c r="D1989" s="38">
        <v>4.0753011759</v>
      </c>
      <c r="E1989" s="38">
        <v>22.545466934699999</v>
      </c>
      <c r="F1989" s="38">
        <v>124.0932447111</v>
      </c>
      <c r="G1989" s="38">
        <v>7.1712562952000001</v>
      </c>
      <c r="H1989" s="38">
        <v>4.0629811615999998</v>
      </c>
      <c r="I1989" s="38">
        <v>8.6933861316000005</v>
      </c>
      <c r="J1989" s="37" t="s">
        <v>10479</v>
      </c>
      <c r="K1989" s="39">
        <v>7.8181665300000001</v>
      </c>
      <c r="L1989" s="39">
        <v>7.3690108511629582</v>
      </c>
      <c r="M1989" s="39">
        <v>11.644418551635118</v>
      </c>
      <c r="N1989" s="39">
        <v>17.776677051466073</v>
      </c>
      <c r="O1989" s="39">
        <v>5.3094498530634269</v>
      </c>
      <c r="P1989" s="39">
        <v>9.2351083002257095</v>
      </c>
      <c r="Q1989" s="39">
        <v>8.7173920142591861</v>
      </c>
    </row>
    <row r="1990" spans="1:17" ht="15">
      <c r="A1990" s="22" t="s">
        <v>2738</v>
      </c>
      <c r="B1990" s="21" t="s">
        <v>2739</v>
      </c>
      <c r="C1990" s="38">
        <v>6.0712315851999996</v>
      </c>
      <c r="D1990" s="38">
        <v>5.6998893438999998</v>
      </c>
      <c r="E1990" s="38">
        <v>25.928509512600002</v>
      </c>
      <c r="F1990" s="38">
        <v>74.083785095699994</v>
      </c>
      <c r="G1990" s="38">
        <v>14.8056308685</v>
      </c>
      <c r="H1990" s="38">
        <v>4.2638870574999999</v>
      </c>
      <c r="I1990" s="38">
        <v>9.2342342915</v>
      </c>
      <c r="J1990" s="37" t="s">
        <v>10479</v>
      </c>
      <c r="K1990" s="39">
        <v>6.0712315851999996</v>
      </c>
      <c r="L1990" s="39">
        <v>10.306611612907668</v>
      </c>
      <c r="M1990" s="39">
        <v>13.39171275801233</v>
      </c>
      <c r="N1990" s="39">
        <v>10.612693103983876</v>
      </c>
      <c r="O1990" s="39">
        <v>10.961782901537799</v>
      </c>
      <c r="P1990" s="39">
        <v>9.6917650340363384</v>
      </c>
      <c r="Q1990" s="39">
        <v>9.2597336701648221</v>
      </c>
    </row>
    <row r="1991" spans="1:17" ht="15">
      <c r="A1991" s="22" t="s">
        <v>2737</v>
      </c>
      <c r="B1991" s="21" t="s">
        <v>10397</v>
      </c>
      <c r="C1991" s="38">
        <v>7.2131967638000001</v>
      </c>
      <c r="D1991" s="38">
        <v>5.5797120832999996</v>
      </c>
      <c r="E1991" s="38">
        <v>28.212395922300001</v>
      </c>
      <c r="F1991" s="38">
        <v>143.3824127659</v>
      </c>
      <c r="G1991" s="38">
        <v>15.2662965509</v>
      </c>
      <c r="H1991" s="38">
        <v>3.5315320078000001</v>
      </c>
      <c r="I1991" s="38">
        <v>7.4155175271999996</v>
      </c>
      <c r="J1991" s="37" t="s">
        <v>10479</v>
      </c>
      <c r="K1991" s="39">
        <v>7.2131967638000001</v>
      </c>
      <c r="L1991" s="39">
        <v>10.089305578531235</v>
      </c>
      <c r="M1991" s="39">
        <v>14.571308166524629</v>
      </c>
      <c r="N1991" s="39">
        <v>20.539900077021823</v>
      </c>
      <c r="O1991" s="39">
        <v>11.302850245814305</v>
      </c>
      <c r="P1991" s="39">
        <v>8.0271306364864206</v>
      </c>
      <c r="Q1991" s="39">
        <v>7.435994708464043</v>
      </c>
    </row>
    <row r="1992" spans="1:17" ht="15">
      <c r="A1992" s="22" t="s">
        <v>2735</v>
      </c>
      <c r="B1992" s="21" t="s">
        <v>2736</v>
      </c>
      <c r="C1992" s="38">
        <v>4.6305273688000002</v>
      </c>
      <c r="D1992" s="38">
        <v>4.6251693913</v>
      </c>
      <c r="E1992" s="38">
        <v>10.9694526001</v>
      </c>
      <c r="F1992" s="38">
        <v>39.300283301699999</v>
      </c>
      <c r="G1992" s="38">
        <v>7.4701640502000002</v>
      </c>
      <c r="H1992" s="38">
        <v>1.8545706666999999</v>
      </c>
      <c r="I1992" s="38">
        <v>2.9267144424999998</v>
      </c>
      <c r="J1992" s="37" t="s">
        <v>10479</v>
      </c>
      <c r="K1992" s="39">
        <v>4.6305273688000002</v>
      </c>
      <c r="L1992" s="39">
        <v>8.3632894752691538</v>
      </c>
      <c r="M1992" s="39">
        <v>5.6655689468684853</v>
      </c>
      <c r="N1992" s="39">
        <v>5.6298668465951893</v>
      </c>
      <c r="O1992" s="39">
        <v>5.5307549731895245</v>
      </c>
      <c r="P1992" s="39">
        <v>4.2154172702714749</v>
      </c>
      <c r="Q1992" s="39">
        <v>2.9347962603808613</v>
      </c>
    </row>
    <row r="1993" spans="1:17" ht="15">
      <c r="A1993" s="22" t="s">
        <v>2734</v>
      </c>
      <c r="B1993" s="21" t="s">
        <v>10397</v>
      </c>
      <c r="C1993" s="38">
        <v>0</v>
      </c>
      <c r="D1993" s="38">
        <v>0</v>
      </c>
      <c r="E1993" s="38">
        <v>0</v>
      </c>
      <c r="F1993" s="38">
        <v>5.7475491769999998</v>
      </c>
      <c r="G1993" s="38">
        <v>3.6528520960000002</v>
      </c>
      <c r="H1993" s="38">
        <v>0</v>
      </c>
      <c r="I1993" s="38">
        <v>0</v>
      </c>
      <c r="J1993" s="37" t="s">
        <v>10445</v>
      </c>
      <c r="K1993" s="39">
        <v>0</v>
      </c>
      <c r="L1993" s="39">
        <v>0</v>
      </c>
      <c r="M1993" s="39">
        <v>0</v>
      </c>
      <c r="N1993" s="39">
        <v>0.82335122910852077</v>
      </c>
      <c r="O1993" s="39">
        <v>2.7044961476765534</v>
      </c>
      <c r="P1993" s="39">
        <v>0</v>
      </c>
      <c r="Q1993" s="39">
        <v>0</v>
      </c>
    </row>
    <row r="1994" spans="1:17" ht="15">
      <c r="A1994" s="22" t="s">
        <v>2732</v>
      </c>
      <c r="B1994" s="21" t="s">
        <v>2733</v>
      </c>
      <c r="C1994" s="38">
        <v>4.8771460762999999</v>
      </c>
      <c r="D1994" s="38">
        <v>5.4112351617999996</v>
      </c>
      <c r="E1994" s="38">
        <v>7.2267318959000004</v>
      </c>
      <c r="F1994" s="38">
        <v>29.032881695099999</v>
      </c>
      <c r="G1994" s="38">
        <v>7.0827869072</v>
      </c>
      <c r="H1994" s="38">
        <v>1.6082231755</v>
      </c>
      <c r="I1994" s="38">
        <v>4.0658978247000004</v>
      </c>
      <c r="J1994" s="37" t="s">
        <v>10479</v>
      </c>
      <c r="K1994" s="39">
        <v>4.8771460762999999</v>
      </c>
      <c r="L1994" s="39">
        <v>9.7846634897339939</v>
      </c>
      <c r="M1994" s="39">
        <v>3.7325060155127345</v>
      </c>
      <c r="N1994" s="39">
        <v>4.1590351108052568</v>
      </c>
      <c r="O1994" s="39">
        <v>5.2439489478131689</v>
      </c>
      <c r="P1994" s="39">
        <v>3.6554723258491908</v>
      </c>
      <c r="Q1994" s="39">
        <v>4.0771253791427045</v>
      </c>
    </row>
    <row r="1995" spans="1:17" ht="15">
      <c r="A1995" s="22" t="s">
        <v>2731</v>
      </c>
      <c r="B1995" s="21" t="s">
        <v>10397</v>
      </c>
      <c r="C1995" s="38">
        <v>37.138647560800003</v>
      </c>
      <c r="D1995" s="38">
        <v>21.8606706821</v>
      </c>
      <c r="E1995" s="38">
        <v>116.3701333568</v>
      </c>
      <c r="F1995" s="38">
        <v>321.53069699780002</v>
      </c>
      <c r="G1995" s="38">
        <v>60.706857670600002</v>
      </c>
      <c r="H1995" s="38">
        <v>24.453401409200001</v>
      </c>
      <c r="I1995" s="38">
        <v>22.440456106399999</v>
      </c>
      <c r="J1995" s="37" t="s">
        <v>10479</v>
      </c>
      <c r="K1995" s="39">
        <v>37.138647560800003</v>
      </c>
      <c r="L1995" s="39">
        <v>39.528739721799575</v>
      </c>
      <c r="M1995" s="39">
        <v>60.103547362356096</v>
      </c>
      <c r="N1995" s="39">
        <v>46.060100821518908</v>
      </c>
      <c r="O1995" s="39">
        <v>44.946101947974</v>
      </c>
      <c r="P1995" s="39">
        <v>55.582293232667197</v>
      </c>
      <c r="Q1995" s="39">
        <v>22.50242309463151</v>
      </c>
    </row>
    <row r="1996" spans="1:17" ht="15">
      <c r="A1996" s="22" t="s">
        <v>2729</v>
      </c>
      <c r="B1996" s="21" t="s">
        <v>2730</v>
      </c>
      <c r="C1996" s="38">
        <v>11.1972702614</v>
      </c>
      <c r="D1996" s="38">
        <v>5.5064244357999996</v>
      </c>
      <c r="E1996" s="38">
        <v>30.031911229599999</v>
      </c>
      <c r="F1996" s="38">
        <v>64.076049505399993</v>
      </c>
      <c r="G1996" s="38">
        <v>15.649305097899999</v>
      </c>
      <c r="H1996" s="38">
        <v>4.5228958048000001</v>
      </c>
      <c r="I1996" s="38">
        <v>9.6962070132000004</v>
      </c>
      <c r="J1996" s="37" t="s">
        <v>10479</v>
      </c>
      <c r="K1996" s="39">
        <v>11.1972702614</v>
      </c>
      <c r="L1996" s="39">
        <v>9.9567859324060777</v>
      </c>
      <c r="M1996" s="39">
        <v>15.51106239120643</v>
      </c>
      <c r="N1996" s="39">
        <v>9.1790591941010042</v>
      </c>
      <c r="O1996" s="39">
        <v>11.586421853058678</v>
      </c>
      <c r="P1996" s="39">
        <v>10.280488864367694</v>
      </c>
      <c r="Q1996" s="39">
        <v>9.7229820815421224</v>
      </c>
    </row>
    <row r="1997" spans="1:17" ht="15">
      <c r="A1997" s="22" t="s">
        <v>2728</v>
      </c>
      <c r="B1997" s="21" t="s">
        <v>10397</v>
      </c>
      <c r="C1997" s="38">
        <v>11.053162969400001</v>
      </c>
      <c r="D1997" s="38">
        <v>9.7526516550999993</v>
      </c>
      <c r="E1997" s="38">
        <v>72.7635823647</v>
      </c>
      <c r="F1997" s="38">
        <v>245.34682505679999</v>
      </c>
      <c r="G1997" s="38">
        <v>28.635133298300001</v>
      </c>
      <c r="H1997" s="38">
        <v>11.4321355522</v>
      </c>
      <c r="I1997" s="38">
        <v>17.1777314096</v>
      </c>
      <c r="J1997" s="37" t="s">
        <v>10479</v>
      </c>
      <c r="K1997" s="39">
        <v>11.053162969400001</v>
      </c>
      <c r="L1997" s="39">
        <v>17.634867405394377</v>
      </c>
      <c r="M1997" s="39">
        <v>37.58137326785053</v>
      </c>
      <c r="N1997" s="39">
        <v>35.146564865727548</v>
      </c>
      <c r="O1997" s="39">
        <v>21.200860494258826</v>
      </c>
      <c r="P1997" s="39">
        <v>25.985109388459843</v>
      </c>
      <c r="Q1997" s="39">
        <v>17.225165930318106</v>
      </c>
    </row>
    <row r="1998" spans="1:17" ht="15">
      <c r="A1998" s="22" t="s">
        <v>2727</v>
      </c>
      <c r="B1998" s="21" t="s">
        <v>8453</v>
      </c>
      <c r="C1998" s="38">
        <v>2.5444340172</v>
      </c>
      <c r="D1998" s="38">
        <v>1.6210324608</v>
      </c>
      <c r="E1998" s="38">
        <v>5.9248209415000002</v>
      </c>
      <c r="F1998" s="38">
        <v>26.071610078799999</v>
      </c>
      <c r="G1998" s="38">
        <v>3.2792860308999998</v>
      </c>
      <c r="H1998" s="38">
        <v>1.1431390317000001</v>
      </c>
      <c r="I1998" s="38">
        <v>0.71218151709999999</v>
      </c>
      <c r="J1998" s="37" t="s">
        <v>10445</v>
      </c>
      <c r="K1998" s="39">
        <v>2.5444340172</v>
      </c>
      <c r="L1998" s="39">
        <v>2.9311712872569569</v>
      </c>
      <c r="M1998" s="39">
        <v>3.0600872044984717</v>
      </c>
      <c r="N1998" s="39">
        <v>3.7348253215682017</v>
      </c>
      <c r="O1998" s="39">
        <v>2.4279155587520904</v>
      </c>
      <c r="P1998" s="39">
        <v>2.598341547763245</v>
      </c>
      <c r="Q1998" s="39">
        <v>0.71414813237197072</v>
      </c>
    </row>
    <row r="1999" spans="1:17" ht="15">
      <c r="A1999" s="22" t="s">
        <v>2726</v>
      </c>
      <c r="B1999" s="21" t="s">
        <v>10397</v>
      </c>
      <c r="C1999" s="38">
        <v>5.9146125248999999</v>
      </c>
      <c r="D1999" s="38">
        <v>8.8588852762000005</v>
      </c>
      <c r="E1999" s="38">
        <v>85.446544140499995</v>
      </c>
      <c r="F1999" s="38">
        <v>349.30023491079999</v>
      </c>
      <c r="G1999" s="38">
        <v>32.542737754900003</v>
      </c>
      <c r="H1999" s="38">
        <v>6.6360010887999996</v>
      </c>
      <c r="I1999" s="38">
        <v>4.8094380235000003</v>
      </c>
      <c r="J1999" s="37" t="s">
        <v>10479</v>
      </c>
      <c r="K1999" s="39">
        <v>5.9146125248999999</v>
      </c>
      <c r="L1999" s="39">
        <v>16.018747796010118</v>
      </c>
      <c r="M1999" s="39">
        <v>44.131945754087212</v>
      </c>
      <c r="N1999" s="39">
        <v>50.038158680325843</v>
      </c>
      <c r="O1999" s="39">
        <v>24.093970021220201</v>
      </c>
      <c r="P1999" s="39">
        <v>15.083552273067896</v>
      </c>
      <c r="Q1999" s="39">
        <v>4.8227187869563819</v>
      </c>
    </row>
    <row r="2000" spans="1:17" ht="15">
      <c r="A2000" s="22" t="s">
        <v>2724</v>
      </c>
      <c r="B2000" s="21" t="s">
        <v>2725</v>
      </c>
      <c r="C2000" s="38">
        <v>5.6564197188999996</v>
      </c>
      <c r="D2000" s="38">
        <v>5.0920061326999999</v>
      </c>
      <c r="E2000" s="38">
        <v>32.219332839300002</v>
      </c>
      <c r="F2000" s="38">
        <v>82.997112682799994</v>
      </c>
      <c r="G2000" s="38">
        <v>15.6145616471</v>
      </c>
      <c r="H2000" s="38">
        <v>3.5986018230000001</v>
      </c>
      <c r="I2000" s="38">
        <v>3.2164011938999999</v>
      </c>
      <c r="J2000" s="37" t="s">
        <v>10479</v>
      </c>
      <c r="K2000" s="39">
        <v>5.6564197188999996</v>
      </c>
      <c r="L2000" s="39">
        <v>9.207429543601263</v>
      </c>
      <c r="M2000" s="39">
        <v>16.640835078816423</v>
      </c>
      <c r="N2000" s="39">
        <v>11.889550247486603</v>
      </c>
      <c r="O2000" s="39">
        <v>11.560698520611552</v>
      </c>
      <c r="P2000" s="39">
        <v>8.1795795360536054</v>
      </c>
      <c r="Q2000" s="39">
        <v>3.2252829516497177</v>
      </c>
    </row>
    <row r="2001" spans="1:17" ht="15">
      <c r="A2001" s="22" t="s">
        <v>2722</v>
      </c>
      <c r="B2001" s="21" t="s">
        <v>2723</v>
      </c>
      <c r="C2001" s="38">
        <v>6.4265667704</v>
      </c>
      <c r="D2001" s="38">
        <v>5.3057125765000004</v>
      </c>
      <c r="E2001" s="38">
        <v>20.9791738479</v>
      </c>
      <c r="F2001" s="38">
        <v>72.737245563399995</v>
      </c>
      <c r="G2001" s="38">
        <v>13.653639614299999</v>
      </c>
      <c r="H2001" s="38">
        <v>2.7988166928</v>
      </c>
      <c r="I2001" s="38">
        <v>3.1156068062000002</v>
      </c>
      <c r="J2001" s="37" t="s">
        <v>10479</v>
      </c>
      <c r="K2001" s="39">
        <v>6.4265667704</v>
      </c>
      <c r="L2001" s="39">
        <v>9.5938562235822502</v>
      </c>
      <c r="M2001" s="39">
        <v>10.835450064530487</v>
      </c>
      <c r="N2001" s="39">
        <v>10.419797846401913</v>
      </c>
      <c r="O2001" s="39">
        <v>10.108872401122897</v>
      </c>
      <c r="P2001" s="39">
        <v>6.3616773601551397</v>
      </c>
      <c r="Q2001" s="39">
        <v>3.1242102307194668</v>
      </c>
    </row>
    <row r="2002" spans="1:17" ht="15">
      <c r="A2002" s="22" t="s">
        <v>2720</v>
      </c>
      <c r="B2002" s="21" t="s">
        <v>2721</v>
      </c>
      <c r="C2002" s="38">
        <v>3.4095051993999999</v>
      </c>
      <c r="D2002" s="38">
        <v>2.4025425232000002</v>
      </c>
      <c r="E2002" s="38">
        <v>11.316509884</v>
      </c>
      <c r="F2002" s="38">
        <v>74.118661947500001</v>
      </c>
      <c r="G2002" s="38">
        <v>5.5015484272000004</v>
      </c>
      <c r="H2002" s="38">
        <v>2.1097820491000001</v>
      </c>
      <c r="I2002" s="38">
        <v>7.1923290582000003</v>
      </c>
      <c r="J2002" s="37" t="s">
        <v>10479</v>
      </c>
      <c r="K2002" s="39">
        <v>3.4095051993999999</v>
      </c>
      <c r="L2002" s="39">
        <v>4.3443076130272402</v>
      </c>
      <c r="M2002" s="39">
        <v>5.8448191831501424</v>
      </c>
      <c r="N2002" s="39">
        <v>10.617689302870156</v>
      </c>
      <c r="O2002" s="39">
        <v>4.0732326786270194</v>
      </c>
      <c r="P2002" s="39">
        <v>4.7955097349350746</v>
      </c>
      <c r="Q2002" s="39">
        <v>7.2121899276936254</v>
      </c>
    </row>
    <row r="2003" spans="1:17" ht="15">
      <c r="A2003" s="22" t="s">
        <v>2868</v>
      </c>
      <c r="B2003" s="21" t="s">
        <v>2719</v>
      </c>
      <c r="C2003" s="38">
        <v>6.2760771502999999</v>
      </c>
      <c r="D2003" s="38">
        <v>3.7361504475</v>
      </c>
      <c r="E2003" s="38">
        <v>6.0160299413000002</v>
      </c>
      <c r="F2003" s="38">
        <v>55.534550413600002</v>
      </c>
      <c r="G2003" s="38">
        <v>4.8744536266000003</v>
      </c>
      <c r="H2003" s="38">
        <v>1.6964385198</v>
      </c>
      <c r="I2003" s="38">
        <v>2.1771566543</v>
      </c>
      <c r="J2003" s="37" t="s">
        <v>10479</v>
      </c>
      <c r="K2003" s="39">
        <v>6.2760771502999999</v>
      </c>
      <c r="L2003" s="39">
        <v>6.7557542377526651</v>
      </c>
      <c r="M2003" s="39">
        <v>3.1071953780582997</v>
      </c>
      <c r="N2003" s="39">
        <v>7.9554674406271149</v>
      </c>
      <c r="O2003" s="39">
        <v>3.6089446571361274</v>
      </c>
      <c r="P2003" s="39">
        <v>3.855984763871763</v>
      </c>
      <c r="Q2003" s="39">
        <v>2.1831686462192148</v>
      </c>
    </row>
    <row r="2004" spans="1:17" ht="15">
      <c r="A2004" s="22" t="s">
        <v>2867</v>
      </c>
      <c r="B2004" s="21" t="s">
        <v>10094</v>
      </c>
      <c r="C2004" s="38">
        <v>29.0515483227</v>
      </c>
      <c r="D2004" s="38">
        <v>8.7836867088999995</v>
      </c>
      <c r="E2004" s="38">
        <v>61.540083324599998</v>
      </c>
      <c r="F2004" s="38">
        <v>240.56989352139999</v>
      </c>
      <c r="G2004" s="38">
        <v>23.057631310200001</v>
      </c>
      <c r="H2004" s="38">
        <v>6.4539171560000002</v>
      </c>
      <c r="I2004" s="38">
        <v>20.890152454900001</v>
      </c>
      <c r="J2004" s="37" t="s">
        <v>10479</v>
      </c>
      <c r="K2004" s="39">
        <v>29.0515483227</v>
      </c>
      <c r="L2004" s="39">
        <v>15.882772800664346</v>
      </c>
      <c r="M2004" s="39">
        <v>31.78459288555332</v>
      </c>
      <c r="N2004" s="39">
        <v>34.462257114733802</v>
      </c>
      <c r="O2004" s="39">
        <v>17.07139336992805</v>
      </c>
      <c r="P2004" s="39">
        <v>14.669677639576657</v>
      </c>
      <c r="Q2004" s="39">
        <v>20.947838440656685</v>
      </c>
    </row>
    <row r="2005" spans="1:17" ht="15">
      <c r="A2005" s="22" t="s">
        <v>2866</v>
      </c>
      <c r="B2005" s="21" t="s">
        <v>10397</v>
      </c>
      <c r="C2005" s="38">
        <v>6.7540330542999998</v>
      </c>
      <c r="D2005" s="38">
        <v>4.6234826221000001</v>
      </c>
      <c r="E2005" s="38">
        <v>19.8613507715</v>
      </c>
      <c r="F2005" s="38">
        <v>129.73185704880001</v>
      </c>
      <c r="G2005" s="38">
        <v>11.031879955699999</v>
      </c>
      <c r="H2005" s="38">
        <v>7.5154613955</v>
      </c>
      <c r="I2005" s="38">
        <v>4.6425847927000001</v>
      </c>
      <c r="J2005" s="37" t="s">
        <v>10479</v>
      </c>
      <c r="K2005" s="39">
        <v>6.7540330542999998</v>
      </c>
      <c r="L2005" s="39">
        <v>8.3602394379831448</v>
      </c>
      <c r="M2005" s="39">
        <v>10.258110069489431</v>
      </c>
      <c r="N2005" s="39">
        <v>18.584422797651236</v>
      </c>
      <c r="O2005" s="39">
        <v>8.1677757701966467</v>
      </c>
      <c r="P2005" s="39">
        <v>17.082555186220912</v>
      </c>
      <c r="Q2005" s="39">
        <v>4.6554048082936665</v>
      </c>
    </row>
    <row r="2006" spans="1:17" ht="15">
      <c r="A2006" s="22" t="s">
        <v>2864</v>
      </c>
      <c r="B2006" s="21" t="s">
        <v>2865</v>
      </c>
      <c r="C2006" s="38">
        <v>10.4557815584</v>
      </c>
      <c r="D2006" s="38">
        <v>4.3268946962000001</v>
      </c>
      <c r="E2006" s="38">
        <v>28.417706858599999</v>
      </c>
      <c r="F2006" s="38">
        <v>82.468422577799998</v>
      </c>
      <c r="G2006" s="38">
        <v>13.7034430815</v>
      </c>
      <c r="H2006" s="38">
        <v>2.6138301020000001</v>
      </c>
      <c r="I2006" s="38">
        <v>8.0601698625000004</v>
      </c>
      <c r="J2006" s="37" t="s">
        <v>10479</v>
      </c>
      <c r="K2006" s="39">
        <v>10.4557815584</v>
      </c>
      <c r="L2006" s="39">
        <v>7.8239454194684646</v>
      </c>
      <c r="M2006" s="39">
        <v>14.677348395473079</v>
      </c>
      <c r="N2006" s="39">
        <v>11.813814027688572</v>
      </c>
      <c r="O2006" s="39">
        <v>10.145745858258167</v>
      </c>
      <c r="P2006" s="39">
        <v>5.9412050192361923</v>
      </c>
      <c r="Q2006" s="39">
        <v>8.0824271842159821</v>
      </c>
    </row>
    <row r="2007" spans="1:17" ht="15">
      <c r="A2007" s="22" t="s">
        <v>3012</v>
      </c>
      <c r="B2007" s="21" t="s">
        <v>2863</v>
      </c>
      <c r="C2007" s="38">
        <v>14.0429511408</v>
      </c>
      <c r="D2007" s="38">
        <v>5.6988733647999998</v>
      </c>
      <c r="E2007" s="38">
        <v>21.291554230500001</v>
      </c>
      <c r="F2007" s="38">
        <v>92.534451456699998</v>
      </c>
      <c r="G2007" s="38">
        <v>15.2632718911</v>
      </c>
      <c r="H2007" s="38">
        <v>2.8958255068000001</v>
      </c>
      <c r="I2007" s="38">
        <v>8.4163523953000006</v>
      </c>
      <c r="J2007" s="37" t="s">
        <v>10479</v>
      </c>
      <c r="K2007" s="39">
        <v>14.0429511408</v>
      </c>
      <c r="L2007" s="39">
        <v>10.304774506718626</v>
      </c>
      <c r="M2007" s="39">
        <v>10.996790165973046</v>
      </c>
      <c r="N2007" s="39">
        <v>13.255798601365615</v>
      </c>
      <c r="O2007" s="39">
        <v>11.300610850251017</v>
      </c>
      <c r="P2007" s="39">
        <v>6.5821772511794068</v>
      </c>
      <c r="Q2007" s="39">
        <v>8.4395932780770249</v>
      </c>
    </row>
    <row r="2008" spans="1:17" ht="15">
      <c r="A2008" s="22" t="s">
        <v>3010</v>
      </c>
      <c r="B2008" s="21" t="s">
        <v>3011</v>
      </c>
      <c r="C2008" s="38">
        <v>15.313359584900001</v>
      </c>
      <c r="D2008" s="38">
        <v>5.7114959499999998</v>
      </c>
      <c r="E2008" s="38">
        <v>38.224984990700001</v>
      </c>
      <c r="F2008" s="38">
        <v>91.269612258400002</v>
      </c>
      <c r="G2008" s="38">
        <v>19.729295519200001</v>
      </c>
      <c r="H2008" s="38">
        <v>3.2979677553000002</v>
      </c>
      <c r="I2008" s="38">
        <v>10.292499641799999</v>
      </c>
      <c r="J2008" s="37" t="s">
        <v>10479</v>
      </c>
      <c r="K2008" s="39">
        <v>15.313359584900001</v>
      </c>
      <c r="L2008" s="39">
        <v>10.32759882406199</v>
      </c>
      <c r="M2008" s="39">
        <v>19.742670473442733</v>
      </c>
      <c r="N2008" s="39">
        <v>13.074607127143464</v>
      </c>
      <c r="O2008" s="39">
        <v>14.607162383190202</v>
      </c>
      <c r="P2008" s="39">
        <v>7.4962418429855076</v>
      </c>
      <c r="Q2008" s="39">
        <v>10.320921310288028</v>
      </c>
    </row>
    <row r="2009" spans="1:17" ht="15">
      <c r="A2009" s="22" t="s">
        <v>2853</v>
      </c>
      <c r="B2009" s="21" t="s">
        <v>3009</v>
      </c>
      <c r="C2009" s="38">
        <v>0.38586120309999999</v>
      </c>
      <c r="D2009" s="38">
        <v>0.71748172119999998</v>
      </c>
      <c r="E2009" s="38">
        <v>4.2967334564000002</v>
      </c>
      <c r="F2009" s="38">
        <v>13.601288373999999</v>
      </c>
      <c r="G2009" s="38">
        <v>1.2148660334000001</v>
      </c>
      <c r="H2009" s="38">
        <v>0.51831175389999995</v>
      </c>
      <c r="I2009" s="38">
        <v>0.89222034549999996</v>
      </c>
      <c r="J2009" s="37" t="s">
        <v>10445</v>
      </c>
      <c r="K2009" s="39">
        <v>0.38586120309999999</v>
      </c>
      <c r="L2009" s="39">
        <v>1.2973594737734329</v>
      </c>
      <c r="M2009" s="39">
        <v>2.2192027743780773</v>
      </c>
      <c r="N2009" s="39">
        <v>1.9484196055261229</v>
      </c>
      <c r="O2009" s="39">
        <v>0.89946168662871451</v>
      </c>
      <c r="P2009" s="39">
        <v>1.1781165085839207</v>
      </c>
      <c r="Q2009" s="39">
        <v>0.89468411929262559</v>
      </c>
    </row>
    <row r="2010" spans="1:17" ht="15">
      <c r="A2010" s="22" t="s">
        <v>2852</v>
      </c>
      <c r="B2010" s="21" t="s">
        <v>10397</v>
      </c>
      <c r="C2010" s="38">
        <v>1.5981762908999999</v>
      </c>
      <c r="D2010" s="38">
        <v>2.0352822538000002</v>
      </c>
      <c r="E2010" s="38">
        <v>3.9078323233000001</v>
      </c>
      <c r="F2010" s="38">
        <v>13.263705998700001</v>
      </c>
      <c r="G2010" s="38">
        <v>4.0815244801999997</v>
      </c>
      <c r="H2010" s="38">
        <v>1.0291685481999999</v>
      </c>
      <c r="I2010" s="38">
        <v>1.5313336015000001</v>
      </c>
      <c r="J2010" s="37" t="s">
        <v>10445</v>
      </c>
      <c r="K2010" s="39">
        <v>1.5981762908999999</v>
      </c>
      <c r="L2010" s="39">
        <v>3.6802229739791938</v>
      </c>
      <c r="M2010" s="39">
        <v>2.0183407748400839</v>
      </c>
      <c r="N2010" s="39">
        <v>1.900060060428032</v>
      </c>
      <c r="O2010" s="39">
        <v>3.0218763156153927</v>
      </c>
      <c r="P2010" s="39">
        <v>2.3392879818498105</v>
      </c>
      <c r="Q2010" s="39">
        <v>1.5355622201525241</v>
      </c>
    </row>
    <row r="2011" spans="1:17" ht="15">
      <c r="A2011" s="22" t="s">
        <v>2851</v>
      </c>
      <c r="B2011" s="21" t="s">
        <v>10461</v>
      </c>
      <c r="C2011" s="38">
        <v>8.0555897411000004</v>
      </c>
      <c r="D2011" s="38">
        <v>5.0888097805000001</v>
      </c>
      <c r="E2011" s="38">
        <v>8.2810773770000008</v>
      </c>
      <c r="F2011" s="38">
        <v>47.260432485199999</v>
      </c>
      <c r="G2011" s="38">
        <v>8.7596840983999993</v>
      </c>
      <c r="H2011" s="38">
        <v>1.6400487906000001</v>
      </c>
      <c r="I2011" s="38">
        <v>4.0126879089000003</v>
      </c>
      <c r="J2011" s="37" t="s">
        <v>10479</v>
      </c>
      <c r="K2011" s="39">
        <v>8.0555897411000004</v>
      </c>
      <c r="L2011" s="39">
        <v>9.201649859344986</v>
      </c>
      <c r="M2011" s="39">
        <v>4.2770607198137336</v>
      </c>
      <c r="N2011" s="39">
        <v>6.7701787277617029</v>
      </c>
      <c r="O2011" s="39">
        <v>6.4854889484653144</v>
      </c>
      <c r="P2011" s="39">
        <v>3.7278115739233946</v>
      </c>
      <c r="Q2011" s="39">
        <v>4.0237685296881232</v>
      </c>
    </row>
    <row r="2012" spans="1:17" ht="15">
      <c r="A2012" s="22" t="s">
        <v>2849</v>
      </c>
      <c r="B2012" s="21" t="s">
        <v>2850</v>
      </c>
      <c r="C2012" s="38">
        <v>11.5030311703</v>
      </c>
      <c r="D2012" s="38">
        <v>6.4160416825000004</v>
      </c>
      <c r="E2012" s="38">
        <v>23.534146640300001</v>
      </c>
      <c r="F2012" s="38">
        <v>127.85180339910001</v>
      </c>
      <c r="G2012" s="38">
        <v>11.0483048126</v>
      </c>
      <c r="H2012" s="38">
        <v>6.8048192917000003</v>
      </c>
      <c r="I2012" s="38">
        <v>6.2447347504000001</v>
      </c>
      <c r="J2012" s="37" t="s">
        <v>10479</v>
      </c>
      <c r="K2012" s="39">
        <v>11.5030311703</v>
      </c>
      <c r="L2012" s="39">
        <v>11.601567280340928</v>
      </c>
      <c r="M2012" s="39">
        <v>12.155057800707164</v>
      </c>
      <c r="N2012" s="39">
        <v>18.315100268065081</v>
      </c>
      <c r="O2012" s="39">
        <v>8.1799363945648853</v>
      </c>
      <c r="P2012" s="39">
        <v>15.467274058826073</v>
      </c>
      <c r="Q2012" s="39">
        <v>6.2619789366568286</v>
      </c>
    </row>
    <row r="2013" spans="1:17" ht="15">
      <c r="A2013" s="22" t="s">
        <v>2847</v>
      </c>
      <c r="B2013" s="21" t="s">
        <v>2848</v>
      </c>
      <c r="C2013" s="38">
        <v>9.1259434968999997</v>
      </c>
      <c r="D2013" s="38">
        <v>5.6240192115000003</v>
      </c>
      <c r="E2013" s="38">
        <v>12.842432094899999</v>
      </c>
      <c r="F2013" s="38">
        <v>30.6271956173</v>
      </c>
      <c r="G2013" s="38">
        <v>12.351839012599999</v>
      </c>
      <c r="H2013" s="38">
        <v>3.4660164200999999</v>
      </c>
      <c r="I2013" s="38">
        <v>8.4613238607000003</v>
      </c>
      <c r="J2013" s="37" t="s">
        <v>10479</v>
      </c>
      <c r="K2013" s="39">
        <v>9.1259434968999997</v>
      </c>
      <c r="L2013" s="39">
        <v>10.169422285100184</v>
      </c>
      <c r="M2013" s="39">
        <v>6.6329366771199991</v>
      </c>
      <c r="N2013" s="39">
        <v>4.3874246881717553</v>
      </c>
      <c r="O2013" s="39">
        <v>9.1450461580083804</v>
      </c>
      <c r="P2013" s="39">
        <v>7.8782144777109835</v>
      </c>
      <c r="Q2013" s="39">
        <v>8.4846889275067063</v>
      </c>
    </row>
    <row r="2014" spans="1:17" ht="15">
      <c r="A2014" s="22" t="s">
        <v>2846</v>
      </c>
      <c r="B2014" s="21" t="s">
        <v>8460</v>
      </c>
      <c r="C2014" s="38">
        <v>0.66363765799999996</v>
      </c>
      <c r="D2014" s="38">
        <v>1.4022300485999999</v>
      </c>
      <c r="E2014" s="38">
        <v>1.2862547847000001</v>
      </c>
      <c r="F2014" s="38">
        <v>10.1079083168</v>
      </c>
      <c r="G2014" s="38">
        <v>1.8052039999</v>
      </c>
      <c r="H2014" s="38">
        <v>0.65474143510000005</v>
      </c>
      <c r="I2014" s="38">
        <v>1.1823213801000001</v>
      </c>
      <c r="J2014" s="37" t="s">
        <v>10445</v>
      </c>
      <c r="K2014" s="39">
        <v>0.66363765799999996</v>
      </c>
      <c r="L2014" s="39">
        <v>2.5355300131107943</v>
      </c>
      <c r="M2014" s="39">
        <v>0.66433261819198675</v>
      </c>
      <c r="N2014" s="39">
        <v>1.4479839110654589</v>
      </c>
      <c r="O2014" s="39">
        <v>1.3365357083157015</v>
      </c>
      <c r="P2014" s="39">
        <v>1.4882195661996502</v>
      </c>
      <c r="Q2014" s="39">
        <v>1.1855862377614994</v>
      </c>
    </row>
    <row r="2015" spans="1:17" ht="15">
      <c r="A2015" s="22" t="s">
        <v>2844</v>
      </c>
      <c r="B2015" s="21" t="s">
        <v>2845</v>
      </c>
      <c r="C2015" s="38">
        <v>20.300869474999999</v>
      </c>
      <c r="D2015" s="38">
        <v>27.917021637200001</v>
      </c>
      <c r="E2015" s="38">
        <v>71.945859514099993</v>
      </c>
      <c r="F2015" s="38">
        <v>248.60609889349999</v>
      </c>
      <c r="G2015" s="38">
        <v>45.172870749200001</v>
      </c>
      <c r="H2015" s="38">
        <v>18.383671100600001</v>
      </c>
      <c r="I2015" s="38">
        <v>44.3943756368</v>
      </c>
      <c r="J2015" s="37" t="s">
        <v>10479</v>
      </c>
      <c r="K2015" s="39">
        <v>20.300869474999999</v>
      </c>
      <c r="L2015" s="39">
        <v>50.479909704157265</v>
      </c>
      <c r="M2015" s="39">
        <v>37.15903084490575</v>
      </c>
      <c r="N2015" s="39">
        <v>35.613464240888511</v>
      </c>
      <c r="O2015" s="39">
        <v>33.445059287914368</v>
      </c>
      <c r="P2015" s="39">
        <v>41.785867769791281</v>
      </c>
      <c r="Q2015" s="39">
        <v>44.516966093053973</v>
      </c>
    </row>
    <row r="2016" spans="1:17" ht="15">
      <c r="A2016" s="22" t="s">
        <v>2842</v>
      </c>
      <c r="B2016" s="21" t="s">
        <v>2843</v>
      </c>
      <c r="C2016" s="38">
        <v>8.6727856494999997</v>
      </c>
      <c r="D2016" s="38">
        <v>7.4130514644999996</v>
      </c>
      <c r="E2016" s="38">
        <v>35.999711254600001</v>
      </c>
      <c r="F2016" s="38">
        <v>98.183544565600002</v>
      </c>
      <c r="G2016" s="38">
        <v>22.7287740248</v>
      </c>
      <c r="H2016" s="38">
        <v>12.445786039</v>
      </c>
      <c r="I2016" s="38">
        <v>22.9677472937</v>
      </c>
      <c r="J2016" s="37" t="s">
        <v>10479</v>
      </c>
      <c r="K2016" s="39">
        <v>8.6727856494999997</v>
      </c>
      <c r="L2016" s="39">
        <v>13.404372909952114</v>
      </c>
      <c r="M2016" s="39">
        <v>18.593347691609914</v>
      </c>
      <c r="N2016" s="39">
        <v>14.065045745030602</v>
      </c>
      <c r="O2016" s="39">
        <v>16.827914236876484</v>
      </c>
      <c r="P2016" s="39">
        <v>28.289124999619627</v>
      </c>
      <c r="Q2016" s="39">
        <v>23.031170341765726</v>
      </c>
    </row>
    <row r="2017" spans="1:17" ht="15">
      <c r="A2017" s="22" t="s">
        <v>2841</v>
      </c>
      <c r="B2017" s="21" t="s">
        <v>10397</v>
      </c>
      <c r="C2017" s="38">
        <v>9.8560061140999995</v>
      </c>
      <c r="D2017" s="38">
        <v>3.7709062186</v>
      </c>
      <c r="E2017" s="38">
        <v>16.022652176299999</v>
      </c>
      <c r="F2017" s="38">
        <v>78.306261466600006</v>
      </c>
      <c r="G2017" s="38">
        <v>11.565809377200001</v>
      </c>
      <c r="H2017" s="38">
        <v>3.6936048835999999</v>
      </c>
      <c r="I2017" s="38">
        <v>10.216461835300001</v>
      </c>
      <c r="J2017" s="37" t="s">
        <v>10479</v>
      </c>
      <c r="K2017" s="39">
        <v>9.8560061140999995</v>
      </c>
      <c r="L2017" s="39">
        <v>6.8186000602629173</v>
      </c>
      <c r="M2017" s="39">
        <v>8.2754758989242987</v>
      </c>
      <c r="N2017" s="39">
        <v>11.217573724018319</v>
      </c>
      <c r="O2017" s="39">
        <v>8.5630860717440775</v>
      </c>
      <c r="P2017" s="39">
        <v>8.3955203732364208</v>
      </c>
      <c r="Q2017" s="39">
        <v>10.244673533284836</v>
      </c>
    </row>
    <row r="2018" spans="1:17" ht="15">
      <c r="A2018" s="22" t="s">
        <v>2840</v>
      </c>
      <c r="B2018" s="21" t="s">
        <v>10397</v>
      </c>
      <c r="C2018" s="38">
        <v>8.2842921856</v>
      </c>
      <c r="D2018" s="38">
        <v>5.4276777262999998</v>
      </c>
      <c r="E2018" s="38">
        <v>7.4027589935</v>
      </c>
      <c r="F2018" s="38">
        <v>49.127769024099997</v>
      </c>
      <c r="G2018" s="38">
        <v>8.0735037769000009</v>
      </c>
      <c r="H2018" s="38">
        <v>2.4045995740000001</v>
      </c>
      <c r="I2018" s="38">
        <v>6.0795799515000004</v>
      </c>
      <c r="J2018" s="37" t="s">
        <v>10479</v>
      </c>
      <c r="K2018" s="39">
        <v>8.2842921856</v>
      </c>
      <c r="L2018" s="39">
        <v>9.8143951417007198</v>
      </c>
      <c r="M2018" s="39">
        <v>3.8234215510756355</v>
      </c>
      <c r="N2018" s="39">
        <v>7.0376794984580338</v>
      </c>
      <c r="O2018" s="39">
        <v>5.9774552292407286</v>
      </c>
      <c r="P2018" s="39">
        <v>5.4656264947636632</v>
      </c>
      <c r="Q2018" s="39">
        <v>6.0963680799373581</v>
      </c>
    </row>
    <row r="2019" spans="1:17" ht="15">
      <c r="A2019" s="22" t="s">
        <v>2688</v>
      </c>
      <c r="B2019" s="21" t="s">
        <v>2839</v>
      </c>
      <c r="C2019" s="38">
        <v>6.5062170896999998</v>
      </c>
      <c r="D2019" s="38">
        <v>4.1236718349999997</v>
      </c>
      <c r="E2019" s="38">
        <v>17.895062245199998</v>
      </c>
      <c r="F2019" s="38">
        <v>82.854714075299995</v>
      </c>
      <c r="G2019" s="38">
        <v>10.5920559861</v>
      </c>
      <c r="H2019" s="38">
        <v>3.6257432710000002</v>
      </c>
      <c r="I2019" s="38">
        <v>9.2225657779999999</v>
      </c>
      <c r="J2019" s="37" t="s">
        <v>10479</v>
      </c>
      <c r="K2019" s="39">
        <v>6.5062170896999998</v>
      </c>
      <c r="L2019" s="39">
        <v>7.4564752854221235</v>
      </c>
      <c r="M2019" s="39">
        <v>9.2425495286573813</v>
      </c>
      <c r="N2019" s="39">
        <v>11.869151280048857</v>
      </c>
      <c r="O2019" s="39">
        <v>7.842139199052264</v>
      </c>
      <c r="P2019" s="39">
        <v>8.2412717275099503</v>
      </c>
      <c r="Q2019" s="39">
        <v>9.248032935277017</v>
      </c>
    </row>
    <row r="2020" spans="1:17" ht="15">
      <c r="A2020" s="22" t="s">
        <v>2686</v>
      </c>
      <c r="B2020" s="21" t="s">
        <v>2687</v>
      </c>
      <c r="C2020" s="38">
        <v>1.1017330322000001</v>
      </c>
      <c r="D2020" s="38">
        <v>1.4342656386999999</v>
      </c>
      <c r="E2020" s="38">
        <v>5.5885265891999998</v>
      </c>
      <c r="F2020" s="38">
        <v>26.747837891100001</v>
      </c>
      <c r="G2020" s="38">
        <v>4.9518818018999999</v>
      </c>
      <c r="H2020" s="38">
        <v>1.2709508347</v>
      </c>
      <c r="I2020" s="38">
        <v>4.4943762037999999</v>
      </c>
      <c r="J2020" s="37" t="s">
        <v>10445</v>
      </c>
      <c r="K2020" s="39">
        <v>1.1017330322000001</v>
      </c>
      <c r="L2020" s="39">
        <v>2.593457170118564</v>
      </c>
      <c r="M2020" s="39">
        <v>2.8863958719536953</v>
      </c>
      <c r="N2020" s="39">
        <v>3.8316966980920624</v>
      </c>
      <c r="O2020" s="39">
        <v>3.666270876845318</v>
      </c>
      <c r="P2020" s="39">
        <v>2.8888562697875257</v>
      </c>
      <c r="Q2020" s="39">
        <v>4.5067869567725936</v>
      </c>
    </row>
    <row r="2021" spans="1:17" ht="15">
      <c r="A2021" s="22" t="s">
        <v>2684</v>
      </c>
      <c r="B2021" s="21" t="s">
        <v>2685</v>
      </c>
      <c r="C2021" s="38">
        <v>9.6888954594999994</v>
      </c>
      <c r="D2021" s="38">
        <v>4.7512476022000003</v>
      </c>
      <c r="E2021" s="38">
        <v>24.579246315599999</v>
      </c>
      <c r="F2021" s="38">
        <v>109.34133315290001</v>
      </c>
      <c r="G2021" s="38">
        <v>11.1533888593</v>
      </c>
      <c r="H2021" s="38">
        <v>2.9919457075999998</v>
      </c>
      <c r="I2021" s="38">
        <v>8.5952022755000002</v>
      </c>
      <c r="J2021" s="37" t="s">
        <v>10479</v>
      </c>
      <c r="K2021" s="39">
        <v>9.6888954594999994</v>
      </c>
      <c r="L2021" s="39">
        <v>8.591265682208542</v>
      </c>
      <c r="M2021" s="39">
        <v>12.694837175541968</v>
      </c>
      <c r="N2021" s="39">
        <v>15.663427710033924</v>
      </c>
      <c r="O2021" s="39">
        <v>8.2577384495108319</v>
      </c>
      <c r="P2021" s="39">
        <v>6.8006573348719117</v>
      </c>
      <c r="Q2021" s="39">
        <v>8.6189370336407443</v>
      </c>
    </row>
    <row r="2022" spans="1:17" ht="15">
      <c r="A2022" s="22" t="s">
        <v>2682</v>
      </c>
      <c r="B2022" s="21" t="s">
        <v>2683</v>
      </c>
      <c r="C2022" s="38">
        <v>11.375108753999999</v>
      </c>
      <c r="D2022" s="38">
        <v>8.1030768232000003</v>
      </c>
      <c r="E2022" s="38">
        <v>33.862169975500002</v>
      </c>
      <c r="F2022" s="38">
        <v>202.3396186125</v>
      </c>
      <c r="G2022" s="38">
        <v>16.4779748001</v>
      </c>
      <c r="H2022" s="38">
        <v>5.8499992967000001</v>
      </c>
      <c r="I2022" s="38">
        <v>12.0212048685</v>
      </c>
      <c r="J2022" s="37" t="s">
        <v>10479</v>
      </c>
      <c r="K2022" s="39">
        <v>11.375108753999999</v>
      </c>
      <c r="L2022" s="39">
        <v>14.652085443668099</v>
      </c>
      <c r="M2022" s="39">
        <v>17.489337497572691</v>
      </c>
      <c r="N2022" s="39">
        <v>28.985671727459358</v>
      </c>
      <c r="O2022" s="39">
        <v>12.199951762947528</v>
      </c>
      <c r="P2022" s="39">
        <v>13.296979462241357</v>
      </c>
      <c r="Q2022" s="39">
        <v>12.054400176878891</v>
      </c>
    </row>
    <row r="2023" spans="1:17" ht="15">
      <c r="A2023" s="22" t="s">
        <v>2681</v>
      </c>
      <c r="B2023" s="21" t="s">
        <v>10397</v>
      </c>
      <c r="C2023" s="38">
        <v>3.8674920717000001</v>
      </c>
      <c r="D2023" s="38">
        <v>3.1380018029999999</v>
      </c>
      <c r="E2023" s="38">
        <v>5.6668711117999999</v>
      </c>
      <c r="F2023" s="38">
        <v>36.741662681999998</v>
      </c>
      <c r="G2023" s="38">
        <v>4.7922067967000004</v>
      </c>
      <c r="H2023" s="38">
        <v>1.1423343053999999</v>
      </c>
      <c r="I2023" s="38">
        <v>2.6218792916</v>
      </c>
      <c r="J2023" s="37" t="s">
        <v>10479</v>
      </c>
      <c r="K2023" s="39">
        <v>3.8674920717000001</v>
      </c>
      <c r="L2023" s="39">
        <v>5.6741743344083444</v>
      </c>
      <c r="M2023" s="39">
        <v>2.9268597228477455</v>
      </c>
      <c r="N2023" s="39">
        <v>5.2633378501174271</v>
      </c>
      <c r="O2023" s="39">
        <v>3.5480508052151221</v>
      </c>
      <c r="P2023" s="39">
        <v>2.5965124143666198</v>
      </c>
      <c r="Q2023" s="39">
        <v>2.6291193388805314</v>
      </c>
    </row>
    <row r="2024" spans="1:17" ht="15">
      <c r="A2024" s="22" t="s">
        <v>2679</v>
      </c>
      <c r="B2024" s="21" t="s">
        <v>2680</v>
      </c>
      <c r="C2024" s="38">
        <v>3.1720749594000002</v>
      </c>
      <c r="D2024" s="38">
        <v>1.8735439117999999</v>
      </c>
      <c r="E2024" s="38">
        <v>1.4296943659000001</v>
      </c>
      <c r="F2024" s="38">
        <v>13.1877562081</v>
      </c>
      <c r="G2024" s="38">
        <v>3.9636334928000001</v>
      </c>
      <c r="H2024" s="38">
        <v>0.62122920309999996</v>
      </c>
      <c r="I2024" s="38">
        <v>1.7748547684</v>
      </c>
      <c r="J2024" s="37" t="s">
        <v>10445</v>
      </c>
      <c r="K2024" s="39">
        <v>3.1720749594000002</v>
      </c>
      <c r="L2024" s="39">
        <v>3.387765669401233</v>
      </c>
      <c r="M2024" s="39">
        <v>0.7384171570131064</v>
      </c>
      <c r="N2024" s="39">
        <v>1.8891800572274877</v>
      </c>
      <c r="O2024" s="39">
        <v>2.9345922666339899</v>
      </c>
      <c r="P2024" s="39">
        <v>1.4120466577876374</v>
      </c>
      <c r="Q2024" s="39">
        <v>1.7797558454558589</v>
      </c>
    </row>
    <row r="2025" spans="1:17" ht="15">
      <c r="A2025" s="22" t="s">
        <v>2678</v>
      </c>
      <c r="B2025" s="21" t="s">
        <v>10397</v>
      </c>
      <c r="C2025" s="38">
        <v>1.1728407046</v>
      </c>
      <c r="D2025" s="38">
        <v>0.68526175219999996</v>
      </c>
      <c r="E2025" s="38">
        <v>0.83945485330000003</v>
      </c>
      <c r="F2025" s="38">
        <v>8.8218168912999992</v>
      </c>
      <c r="G2025" s="38">
        <v>1.3409233925999999</v>
      </c>
      <c r="H2025" s="38">
        <v>0.66308893579999995</v>
      </c>
      <c r="I2025" s="38">
        <v>1.0738544428000001</v>
      </c>
      <c r="J2025" s="37" t="s">
        <v>10445</v>
      </c>
      <c r="K2025" s="39">
        <v>1.1728407046</v>
      </c>
      <c r="L2025" s="39">
        <v>1.2390989205193044</v>
      </c>
      <c r="M2025" s="39">
        <v>0.43356669858905844</v>
      </c>
      <c r="N2025" s="39">
        <v>1.263748000537058</v>
      </c>
      <c r="O2025" s="39">
        <v>0.99279194840306895</v>
      </c>
      <c r="P2025" s="39">
        <v>1.5071933369198549</v>
      </c>
      <c r="Q2025" s="39">
        <v>1.0768197802826178</v>
      </c>
    </row>
    <row r="2026" spans="1:17" ht="15">
      <c r="A2026" s="22" t="s">
        <v>2677</v>
      </c>
      <c r="B2026" s="21" t="s">
        <v>6961</v>
      </c>
      <c r="C2026" s="38">
        <v>1.9533169238999999</v>
      </c>
      <c r="D2026" s="38">
        <v>1.9517662216</v>
      </c>
      <c r="E2026" s="38">
        <v>1.8671158431999999</v>
      </c>
      <c r="F2026" s="38">
        <v>11.293943517400001</v>
      </c>
      <c r="G2026" s="38">
        <v>2.7656642175999999</v>
      </c>
      <c r="H2026" s="38">
        <v>1.0366035280999999</v>
      </c>
      <c r="I2026" s="38">
        <v>1.1480360391</v>
      </c>
      <c r="J2026" s="37" t="s">
        <v>10445</v>
      </c>
      <c r="K2026" s="39">
        <v>1.9533169238999999</v>
      </c>
      <c r="L2026" s="39">
        <v>3.5292082339724105</v>
      </c>
      <c r="M2026" s="39">
        <v>0.96433923615693029</v>
      </c>
      <c r="N2026" s="39">
        <v>1.617886509565658</v>
      </c>
      <c r="O2026" s="39">
        <v>2.047640590336699</v>
      </c>
      <c r="P2026" s="39">
        <v>2.3561876035451919</v>
      </c>
      <c r="Q2026" s="39">
        <v>1.151206221354182</v>
      </c>
    </row>
    <row r="2027" spans="1:17" ht="15">
      <c r="A2027" s="22" t="s">
        <v>2676</v>
      </c>
      <c r="B2027" s="21" t="s">
        <v>10240</v>
      </c>
      <c r="C2027" s="38">
        <v>2.7745377813999998</v>
      </c>
      <c r="D2027" s="38">
        <v>2.3317497779999998</v>
      </c>
      <c r="E2027" s="38">
        <v>1.6260912802</v>
      </c>
      <c r="F2027" s="38">
        <v>13.233150828799999</v>
      </c>
      <c r="G2027" s="38">
        <v>2.8868348237000001</v>
      </c>
      <c r="H2027" s="38">
        <v>0.33894051450000001</v>
      </c>
      <c r="I2027" s="38">
        <v>1.6947476046000001</v>
      </c>
      <c r="J2027" s="37" t="s">
        <v>10445</v>
      </c>
      <c r="K2027" s="39">
        <v>2.7745377813999998</v>
      </c>
      <c r="L2027" s="39">
        <v>4.2162992806253516</v>
      </c>
      <c r="M2027" s="39">
        <v>0.83985341819069037</v>
      </c>
      <c r="N2027" s="39">
        <v>1.8956829536094493</v>
      </c>
      <c r="O2027" s="39">
        <v>2.1373528011781762</v>
      </c>
      <c r="P2027" s="39">
        <v>0.77040779522321734</v>
      </c>
      <c r="Q2027" s="39">
        <v>1.6994274740452417</v>
      </c>
    </row>
    <row r="2028" spans="1:17" ht="15">
      <c r="A2028" s="22" t="s">
        <v>2826</v>
      </c>
      <c r="B2028" s="21" t="s">
        <v>2675</v>
      </c>
      <c r="C2028" s="38">
        <v>3.0609869344999998</v>
      </c>
      <c r="D2028" s="38">
        <v>1.1983274679</v>
      </c>
      <c r="E2028" s="38">
        <v>5.4794336272999997</v>
      </c>
      <c r="F2028" s="38">
        <v>24.090627525399999</v>
      </c>
      <c r="G2028" s="38">
        <v>1.7839953485</v>
      </c>
      <c r="H2028" s="38">
        <v>1.2070809446999999</v>
      </c>
      <c r="I2028" s="38">
        <v>5.9511658011000002</v>
      </c>
      <c r="J2028" s="37" t="s">
        <v>10445</v>
      </c>
      <c r="K2028" s="39">
        <v>3.0609869344999998</v>
      </c>
      <c r="L2028" s="39">
        <v>2.1668308017140805</v>
      </c>
      <c r="M2028" s="39">
        <v>2.8300508819350583</v>
      </c>
      <c r="N2028" s="39">
        <v>3.4510444664671462</v>
      </c>
      <c r="O2028" s="39">
        <v>1.3208332614327509</v>
      </c>
      <c r="P2028" s="39">
        <v>2.7436807624905084</v>
      </c>
      <c r="Q2028" s="39">
        <v>5.9675993272017873</v>
      </c>
    </row>
    <row r="2029" spans="1:17" ht="15">
      <c r="A2029" s="22" t="s">
        <v>2824</v>
      </c>
      <c r="B2029" s="21" t="s">
        <v>2825</v>
      </c>
      <c r="C2029" s="38">
        <v>2.0554207732999998</v>
      </c>
      <c r="D2029" s="38">
        <v>3.7010461277000002</v>
      </c>
      <c r="E2029" s="38">
        <v>20.793074746599999</v>
      </c>
      <c r="F2029" s="38">
        <v>39.379657806600001</v>
      </c>
      <c r="G2029" s="38">
        <v>10.9404096142</v>
      </c>
      <c r="H2029" s="38">
        <v>5.7476974590000003</v>
      </c>
      <c r="I2029" s="38">
        <v>3.2367898866</v>
      </c>
      <c r="J2029" s="37" t="s">
        <v>10479</v>
      </c>
      <c r="K2029" s="39">
        <v>2.0554207732999998</v>
      </c>
      <c r="L2029" s="39">
        <v>6.6922781650985339</v>
      </c>
      <c r="M2029" s="39">
        <v>10.739332479833891</v>
      </c>
      <c r="N2029" s="39">
        <v>5.6412374489435475</v>
      </c>
      <c r="O2029" s="39">
        <v>8.1000530210373523</v>
      </c>
      <c r="P2029" s="39">
        <v>13.064448590722485</v>
      </c>
      <c r="Q2029" s="39">
        <v>3.2457279456064572</v>
      </c>
    </row>
    <row r="2030" spans="1:17" ht="15">
      <c r="A2030" s="22" t="s">
        <v>2822</v>
      </c>
      <c r="B2030" s="21" t="s">
        <v>2823</v>
      </c>
      <c r="C2030" s="38">
        <v>42.788567502699998</v>
      </c>
      <c r="D2030" s="38">
        <v>19.116937462100001</v>
      </c>
      <c r="E2030" s="38">
        <v>151.8243614795</v>
      </c>
      <c r="F2030" s="38">
        <v>253.49592646319999</v>
      </c>
      <c r="G2030" s="38">
        <v>95.198831493900002</v>
      </c>
      <c r="H2030" s="38">
        <v>16.068054954499999</v>
      </c>
      <c r="I2030" s="38">
        <v>40.472211503899999</v>
      </c>
      <c r="J2030" s="37" t="s">
        <v>10479</v>
      </c>
      <c r="K2030" s="39">
        <v>42.788567502699998</v>
      </c>
      <c r="L2030" s="39">
        <v>34.56748679883956</v>
      </c>
      <c r="M2030" s="39">
        <v>78.415160640609315</v>
      </c>
      <c r="N2030" s="39">
        <v>36.313944639690888</v>
      </c>
      <c r="O2030" s="39">
        <v>70.483246042317148</v>
      </c>
      <c r="P2030" s="39">
        <v>36.522499558021522</v>
      </c>
      <c r="Q2030" s="39">
        <v>40.583971311368892</v>
      </c>
    </row>
    <row r="2031" spans="1:17" ht="15">
      <c r="A2031" s="22" t="s">
        <v>2820</v>
      </c>
      <c r="B2031" s="21" t="s">
        <v>2821</v>
      </c>
      <c r="C2031" s="38">
        <v>8.6757865407000008</v>
      </c>
      <c r="D2031" s="38">
        <v>10.3485866767</v>
      </c>
      <c r="E2031" s="38">
        <v>40.269033194199999</v>
      </c>
      <c r="F2031" s="38">
        <v>159.9799149788</v>
      </c>
      <c r="G2031" s="38">
        <v>24.122635336599998</v>
      </c>
      <c r="H2031" s="38">
        <v>8.1811079972999998</v>
      </c>
      <c r="I2031" s="38">
        <v>13.231299824100001</v>
      </c>
      <c r="J2031" s="37" t="s">
        <v>10479</v>
      </c>
      <c r="K2031" s="39">
        <v>8.6757865407000008</v>
      </c>
      <c r="L2031" s="39">
        <v>18.712444607964837</v>
      </c>
      <c r="M2031" s="39">
        <v>20.798392800694167</v>
      </c>
      <c r="N2031" s="39">
        <v>22.917535035206821</v>
      </c>
      <c r="O2031" s="39">
        <v>17.85990032585239</v>
      </c>
      <c r="P2031" s="39">
        <v>18.595562067818022</v>
      </c>
      <c r="Q2031" s="39">
        <v>13.267836683983779</v>
      </c>
    </row>
    <row r="2032" spans="1:17" ht="15">
      <c r="A2032" s="22" t="s">
        <v>2818</v>
      </c>
      <c r="B2032" s="21" t="s">
        <v>2819</v>
      </c>
      <c r="C2032" s="38">
        <v>30.558754219200001</v>
      </c>
      <c r="D2032" s="38">
        <v>9.2390201212999994</v>
      </c>
      <c r="E2032" s="38">
        <v>90.284237664700001</v>
      </c>
      <c r="F2032" s="38">
        <v>200.41799567449999</v>
      </c>
      <c r="G2032" s="38">
        <v>55.097419376700003</v>
      </c>
      <c r="H2032" s="38">
        <v>15.6847757328</v>
      </c>
      <c r="I2032" s="38">
        <v>36.409735033899999</v>
      </c>
      <c r="J2032" s="37" t="s">
        <v>10479</v>
      </c>
      <c r="K2032" s="39">
        <v>30.558754219200001</v>
      </c>
      <c r="L2032" s="39">
        <v>16.706112404793519</v>
      </c>
      <c r="M2032" s="39">
        <v>46.630546842433631</v>
      </c>
      <c r="N2032" s="39">
        <v>28.710394290214136</v>
      </c>
      <c r="O2032" s="39">
        <v>40.792989843299871</v>
      </c>
      <c r="P2032" s="39">
        <v>35.651310403841002</v>
      </c>
      <c r="Q2032" s="39">
        <v>36.510276734641749</v>
      </c>
    </row>
    <row r="2033" spans="1:17" ht="15">
      <c r="A2033" s="22" t="s">
        <v>2972</v>
      </c>
      <c r="B2033" s="21" t="s">
        <v>2973</v>
      </c>
      <c r="C2033" s="38">
        <v>12.680045830999999</v>
      </c>
      <c r="D2033" s="38">
        <v>4.0263114643</v>
      </c>
      <c r="E2033" s="38">
        <v>18.434462203300001</v>
      </c>
      <c r="F2033" s="38">
        <v>64.573412104300004</v>
      </c>
      <c r="G2033" s="38">
        <v>10.2191285239</v>
      </c>
      <c r="H2033" s="38">
        <v>2.5033816458999998</v>
      </c>
      <c r="I2033" s="38">
        <v>8.3709083728000007</v>
      </c>
      <c r="J2033" s="37" t="s">
        <v>10479</v>
      </c>
      <c r="K2033" s="39">
        <v>12.680045830999999</v>
      </c>
      <c r="L2033" s="39">
        <v>7.2804270383859757</v>
      </c>
      <c r="M2033" s="39">
        <v>9.5211420677714731</v>
      </c>
      <c r="N2033" s="39">
        <v>9.2503076679297536</v>
      </c>
      <c r="O2033" s="39">
        <v>7.566031418508091</v>
      </c>
      <c r="P2033" s="39">
        <v>5.6901569800977212</v>
      </c>
      <c r="Q2033" s="39">
        <v>8.3940237666300046</v>
      </c>
    </row>
    <row r="2034" spans="1:17" ht="15">
      <c r="A2034" s="22" t="s">
        <v>2965</v>
      </c>
      <c r="B2034" s="21" t="s">
        <v>2971</v>
      </c>
      <c r="C2034" s="38">
        <v>4.9304379082000001</v>
      </c>
      <c r="D2034" s="38">
        <v>2.5271168254999998</v>
      </c>
      <c r="E2034" s="38">
        <v>9.3469201085000009</v>
      </c>
      <c r="F2034" s="38">
        <v>26.587353385699998</v>
      </c>
      <c r="G2034" s="38">
        <v>7.7888908903000003</v>
      </c>
      <c r="H2034" s="38">
        <v>1.5822131009</v>
      </c>
      <c r="I2034" s="38">
        <v>4.1719171415999998</v>
      </c>
      <c r="J2034" s="37" t="s">
        <v>10479</v>
      </c>
      <c r="K2034" s="39">
        <v>4.9304379082000001</v>
      </c>
      <c r="L2034" s="39">
        <v>4.5695644335178196</v>
      </c>
      <c r="M2034" s="39">
        <v>4.8275535932481679</v>
      </c>
      <c r="N2034" s="39">
        <v>3.8087068791788581</v>
      </c>
      <c r="O2034" s="39">
        <v>5.7667337340475093</v>
      </c>
      <c r="P2034" s="39">
        <v>3.596351732798408</v>
      </c>
      <c r="Q2034" s="39">
        <v>4.1834374573721309</v>
      </c>
    </row>
    <row r="2035" spans="1:17" ht="15">
      <c r="A2035" s="22" t="s">
        <v>2808</v>
      </c>
      <c r="B2035" s="21" t="s">
        <v>2964</v>
      </c>
      <c r="C2035" s="38">
        <v>5.5740137337000002</v>
      </c>
      <c r="D2035" s="38">
        <v>3.4708212119000001</v>
      </c>
      <c r="E2035" s="38">
        <v>13.0382709171</v>
      </c>
      <c r="F2035" s="38">
        <v>59.181137467900001</v>
      </c>
      <c r="G2035" s="38">
        <v>7.3154607756000001</v>
      </c>
      <c r="H2035" s="38">
        <v>3.1131794698999999</v>
      </c>
      <c r="I2035" s="38">
        <v>8.5747344878000007</v>
      </c>
      <c r="J2035" s="37" t="s">
        <v>10479</v>
      </c>
      <c r="K2035" s="39">
        <v>5.5740137337000002</v>
      </c>
      <c r="L2035" s="39">
        <v>6.2759825762544494</v>
      </c>
      <c r="M2035" s="39">
        <v>6.7340846915284391</v>
      </c>
      <c r="N2035" s="39">
        <v>8.4778504321853134</v>
      </c>
      <c r="O2035" s="39">
        <v>5.4162158680757955</v>
      </c>
      <c r="P2035" s="39">
        <v>7.0762202479038354</v>
      </c>
      <c r="Q2035" s="39">
        <v>8.5984127262713788</v>
      </c>
    </row>
    <row r="2036" spans="1:17" ht="15">
      <c r="A2036" s="22" t="s">
        <v>2807</v>
      </c>
      <c r="B2036" s="21" t="s">
        <v>9929</v>
      </c>
      <c r="C2036" s="38">
        <v>7.8708849126000002</v>
      </c>
      <c r="D2036" s="38">
        <v>3.6002132767999999</v>
      </c>
      <c r="E2036" s="38">
        <v>12.925832095400001</v>
      </c>
      <c r="F2036" s="38">
        <v>46.938071056799998</v>
      </c>
      <c r="G2036" s="38">
        <v>10.9553625726</v>
      </c>
      <c r="H2036" s="38">
        <v>2.0081466935000001</v>
      </c>
      <c r="I2036" s="38">
        <v>6.0823056565</v>
      </c>
      <c r="J2036" s="37" t="s">
        <v>10479</v>
      </c>
      <c r="K2036" s="39">
        <v>7.8708849126000002</v>
      </c>
      <c r="L2036" s="39">
        <v>6.509950935682979</v>
      </c>
      <c r="M2036" s="39">
        <v>6.6760116116885033</v>
      </c>
      <c r="N2036" s="39">
        <v>6.7239996225263026</v>
      </c>
      <c r="O2036" s="39">
        <v>8.1111238821963507</v>
      </c>
      <c r="P2036" s="39">
        <v>4.5644937693753604</v>
      </c>
      <c r="Q2036" s="39">
        <v>6.0991013116885462</v>
      </c>
    </row>
    <row r="2037" spans="1:17" ht="15">
      <c r="A2037" s="22" t="s">
        <v>2805</v>
      </c>
      <c r="B2037" s="21" t="s">
        <v>2806</v>
      </c>
      <c r="C2037" s="38">
        <v>13.675275384100001</v>
      </c>
      <c r="D2037" s="38">
        <v>7.8544993688</v>
      </c>
      <c r="E2037" s="38">
        <v>26.273497412099999</v>
      </c>
      <c r="F2037" s="38">
        <v>89.327157063599998</v>
      </c>
      <c r="G2037" s="38">
        <v>18.456659195899999</v>
      </c>
      <c r="H2037" s="38">
        <v>6.4095557649000003</v>
      </c>
      <c r="I2037" s="38">
        <v>17.973092021900001</v>
      </c>
      <c r="J2037" s="37" t="s">
        <v>10479</v>
      </c>
      <c r="K2037" s="39">
        <v>13.675275384100001</v>
      </c>
      <c r="L2037" s="39">
        <v>14.202604563663314</v>
      </c>
      <c r="M2037" s="39">
        <v>13.569894186175368</v>
      </c>
      <c r="N2037" s="39">
        <v>12.796345415433919</v>
      </c>
      <c r="O2037" s="39">
        <v>13.664928768660054</v>
      </c>
      <c r="P2037" s="39">
        <v>14.568844720381964</v>
      </c>
      <c r="Q2037" s="39">
        <v>18.022722848320118</v>
      </c>
    </row>
    <row r="2038" spans="1:17" ht="15">
      <c r="A2038" s="22" t="s">
        <v>2803</v>
      </c>
      <c r="B2038" s="21" t="s">
        <v>2804</v>
      </c>
      <c r="C2038" s="38">
        <v>17.295057815700002</v>
      </c>
      <c r="D2038" s="38">
        <v>6.5149144167999999</v>
      </c>
      <c r="E2038" s="38">
        <v>29.735427018599999</v>
      </c>
      <c r="F2038" s="38">
        <v>83.951066214099995</v>
      </c>
      <c r="G2038" s="38">
        <v>22.116156123</v>
      </c>
      <c r="H2038" s="38">
        <v>5.0827820746999999</v>
      </c>
      <c r="I2038" s="38">
        <v>17.911848197400001</v>
      </c>
      <c r="J2038" s="37" t="s">
        <v>10479</v>
      </c>
      <c r="K2038" s="39">
        <v>17.295057815700002</v>
      </c>
      <c r="L2038" s="39">
        <v>11.780350202263243</v>
      </c>
      <c r="M2038" s="39">
        <v>15.35793244021297</v>
      </c>
      <c r="N2038" s="39">
        <v>12.026206548863087</v>
      </c>
      <c r="O2038" s="39">
        <v>16.374344611862082</v>
      </c>
      <c r="P2038" s="39">
        <v>11.553103757885861</v>
      </c>
      <c r="Q2038" s="39">
        <v>17.96130990536129</v>
      </c>
    </row>
    <row r="2039" spans="1:17" ht="15">
      <c r="A2039" s="22" t="s">
        <v>2801</v>
      </c>
      <c r="B2039" s="21" t="s">
        <v>2802</v>
      </c>
      <c r="C2039" s="38">
        <v>7.4445260027</v>
      </c>
      <c r="D2039" s="38">
        <v>3.7395142816</v>
      </c>
      <c r="E2039" s="38">
        <v>12.7978835739</v>
      </c>
      <c r="F2039" s="38">
        <v>61.894748601899998</v>
      </c>
      <c r="G2039" s="38">
        <v>11.266998921100001</v>
      </c>
      <c r="H2039" s="38">
        <v>2.6099514322999999</v>
      </c>
      <c r="I2039" s="38">
        <v>11.238522527900001</v>
      </c>
      <c r="J2039" s="37" t="s">
        <v>10479</v>
      </c>
      <c r="K2039" s="39">
        <v>7.4445260027</v>
      </c>
      <c r="L2039" s="39">
        <v>6.7618367648873461</v>
      </c>
      <c r="M2039" s="39">
        <v>6.6099279886824176</v>
      </c>
      <c r="N2039" s="39">
        <v>8.8665822191950348</v>
      </c>
      <c r="O2039" s="39">
        <v>8.3418529897113114</v>
      </c>
      <c r="P2039" s="39">
        <v>5.9323888487161698</v>
      </c>
      <c r="Q2039" s="39">
        <v>11.269556540307054</v>
      </c>
    </row>
    <row r="2040" spans="1:17" ht="15">
      <c r="A2040" s="22" t="s">
        <v>2799</v>
      </c>
      <c r="B2040" s="21" t="s">
        <v>2800</v>
      </c>
      <c r="C2040" s="38">
        <v>1.5073177397999999</v>
      </c>
      <c r="D2040" s="38">
        <v>1.0708682752000001</v>
      </c>
      <c r="E2040" s="38">
        <v>1.3501326754</v>
      </c>
      <c r="F2040" s="38">
        <v>5.9723505998000004</v>
      </c>
      <c r="G2040" s="38">
        <v>0.73194084039999996</v>
      </c>
      <c r="H2040" s="38">
        <v>0.45106649040000002</v>
      </c>
      <c r="I2040" s="38">
        <v>2.1487146339000001</v>
      </c>
      <c r="J2040" s="37" t="s">
        <v>10445</v>
      </c>
      <c r="K2040" s="39">
        <v>1.5073177397999999</v>
      </c>
      <c r="L2040" s="39">
        <v>1.9363574861119901</v>
      </c>
      <c r="M2040" s="39">
        <v>0.69732465591117798</v>
      </c>
      <c r="N2040" s="39">
        <v>0.85555461216236262</v>
      </c>
      <c r="O2040" s="39">
        <v>0.54191386105027195</v>
      </c>
      <c r="P2040" s="39">
        <v>1.0252688170984012</v>
      </c>
      <c r="Q2040" s="39">
        <v>2.1546480861346802</v>
      </c>
    </row>
    <row r="2041" spans="1:17" ht="15">
      <c r="A2041" s="22" t="s">
        <v>2797</v>
      </c>
      <c r="B2041" s="21" t="s">
        <v>2798</v>
      </c>
      <c r="C2041" s="38">
        <v>2.9014816132000001</v>
      </c>
      <c r="D2041" s="38">
        <v>3.5065332117999999</v>
      </c>
      <c r="E2041" s="38">
        <v>1.1526359725999999</v>
      </c>
      <c r="F2041" s="38">
        <v>15.144924103999999</v>
      </c>
      <c r="G2041" s="38">
        <v>3.6346983997</v>
      </c>
      <c r="H2041" s="38">
        <v>1.5717609527</v>
      </c>
      <c r="I2041" s="38">
        <v>0.73584676140000005</v>
      </c>
      <c r="J2041" s="37" t="s">
        <v>10445</v>
      </c>
      <c r="K2041" s="39">
        <v>2.9014816132000001</v>
      </c>
      <c r="L2041" s="39">
        <v>6.3405574637096604</v>
      </c>
      <c r="M2041" s="39">
        <v>0.5953203693451925</v>
      </c>
      <c r="N2041" s="39">
        <v>2.1695494012792964</v>
      </c>
      <c r="O2041" s="39">
        <v>2.6910555263704778</v>
      </c>
      <c r="P2041" s="39">
        <v>3.5725941231128644</v>
      </c>
      <c r="Q2041" s="39">
        <v>0.73787872578555747</v>
      </c>
    </row>
    <row r="2042" spans="1:17" ht="15">
      <c r="A2042" s="22" t="s">
        <v>2950</v>
      </c>
      <c r="B2042" s="21" t="s">
        <v>2796</v>
      </c>
      <c r="C2042" s="38">
        <v>3.5041572159999999</v>
      </c>
      <c r="D2042" s="38">
        <v>2.9528768799999998</v>
      </c>
      <c r="E2042" s="38">
        <v>1.4073932594</v>
      </c>
      <c r="F2042" s="38">
        <v>14.0632210122</v>
      </c>
      <c r="G2042" s="38">
        <v>3.3122685889999999</v>
      </c>
      <c r="H2042" s="38">
        <v>0.76794640030000005</v>
      </c>
      <c r="I2042" s="38">
        <v>1.0193472225</v>
      </c>
      <c r="J2042" s="37" t="s">
        <v>10445</v>
      </c>
      <c r="K2042" s="39">
        <v>3.5041572159999999</v>
      </c>
      <c r="L2042" s="39">
        <v>5.3394291198767005</v>
      </c>
      <c r="M2042" s="39">
        <v>0.72689894721054482</v>
      </c>
      <c r="N2042" s="39">
        <v>2.0145926461934898</v>
      </c>
      <c r="O2042" s="39">
        <v>2.4523351626609502</v>
      </c>
      <c r="P2042" s="39">
        <v>1.7455331180384142</v>
      </c>
      <c r="Q2042" s="39">
        <v>1.022162043956435</v>
      </c>
    </row>
    <row r="2043" spans="1:17" ht="15">
      <c r="A2043" s="22" t="s">
        <v>2948</v>
      </c>
      <c r="B2043" s="21" t="s">
        <v>2949</v>
      </c>
      <c r="C2043" s="38">
        <v>2.8959097784000001</v>
      </c>
      <c r="D2043" s="38">
        <v>5.0500979754999999</v>
      </c>
      <c r="E2043" s="38">
        <v>0</v>
      </c>
      <c r="F2043" s="38">
        <v>21.016925906600001</v>
      </c>
      <c r="G2043" s="38">
        <v>3.7852405553000001</v>
      </c>
      <c r="H2043" s="38">
        <v>0.81613914200000004</v>
      </c>
      <c r="I2043" s="38">
        <v>0</v>
      </c>
      <c r="J2043" s="37" t="s">
        <v>10445</v>
      </c>
      <c r="K2043" s="39">
        <v>2.8959097784000001</v>
      </c>
      <c r="L2043" s="39">
        <v>9.1316506865721649</v>
      </c>
      <c r="M2043" s="39">
        <v>0</v>
      </c>
      <c r="N2043" s="39">
        <v>3.0107287896776218</v>
      </c>
      <c r="O2043" s="39">
        <v>2.8025138250322161</v>
      </c>
      <c r="P2043" s="39">
        <v>1.8550746519964592</v>
      </c>
      <c r="Q2043" s="39">
        <v>0</v>
      </c>
    </row>
    <row r="2044" spans="1:17" ht="15">
      <c r="A2044" s="22" t="s">
        <v>2947</v>
      </c>
      <c r="B2044" s="21" t="s">
        <v>10397</v>
      </c>
      <c r="C2044" s="38">
        <v>6.2467614426000004</v>
      </c>
      <c r="D2044" s="38">
        <v>9.2558030654000003</v>
      </c>
      <c r="E2044" s="38">
        <v>2.1758665574</v>
      </c>
      <c r="F2044" s="38">
        <v>87.005052339800002</v>
      </c>
      <c r="G2044" s="38">
        <v>3.6167534017</v>
      </c>
      <c r="H2044" s="38">
        <v>2.9314165080999999</v>
      </c>
      <c r="I2044" s="38">
        <v>1.6908962195999999</v>
      </c>
      <c r="J2044" s="37" t="s">
        <v>10479</v>
      </c>
      <c r="K2044" s="39">
        <v>6.2467614426000004</v>
      </c>
      <c r="L2044" s="39">
        <v>16.736459535434744</v>
      </c>
      <c r="M2044" s="39">
        <v>1.1238046646031083</v>
      </c>
      <c r="N2044" s="39">
        <v>12.463697930465834</v>
      </c>
      <c r="O2044" s="39">
        <v>2.6777694209696574</v>
      </c>
      <c r="P2044" s="39">
        <v>6.663075177713119</v>
      </c>
      <c r="Q2044" s="39">
        <v>1.695565453845679</v>
      </c>
    </row>
    <row r="2045" spans="1:17" ht="15">
      <c r="A2045" s="22" t="s">
        <v>2946</v>
      </c>
      <c r="B2045" s="21" t="s">
        <v>8677</v>
      </c>
      <c r="C2045" s="38">
        <v>1.270424582</v>
      </c>
      <c r="D2045" s="38">
        <v>1.5630258876000001</v>
      </c>
      <c r="E2045" s="38">
        <v>0.49896481209999999</v>
      </c>
      <c r="F2045" s="38">
        <v>5.9870460816</v>
      </c>
      <c r="G2045" s="38">
        <v>0.95532887079999995</v>
      </c>
      <c r="H2045" s="38">
        <v>0.94591185280000001</v>
      </c>
      <c r="I2045" s="38">
        <v>0.4472451764</v>
      </c>
      <c r="J2045" s="37" t="s">
        <v>10445</v>
      </c>
      <c r="K2045" s="39">
        <v>1.270424582</v>
      </c>
      <c r="L2045" s="39">
        <v>2.8262830719080192</v>
      </c>
      <c r="M2045" s="39">
        <v>0.2577083513709752</v>
      </c>
      <c r="N2045" s="39">
        <v>0.85765977779553204</v>
      </c>
      <c r="O2045" s="39">
        <v>0.70730573889701542</v>
      </c>
      <c r="P2045" s="39">
        <v>2.1500464943418751</v>
      </c>
      <c r="Q2045" s="39">
        <v>0.44848019749097839</v>
      </c>
    </row>
    <row r="2046" spans="1:17" ht="15">
      <c r="A2046" s="22" t="s">
        <v>2945</v>
      </c>
      <c r="B2046" s="21" t="s">
        <v>9584</v>
      </c>
      <c r="C2046" s="38">
        <v>6.3229137386999996</v>
      </c>
      <c r="D2046" s="38">
        <v>3.4360654862</v>
      </c>
      <c r="E2046" s="38">
        <v>10.453671056199999</v>
      </c>
      <c r="F2046" s="38">
        <v>65.781325461899996</v>
      </c>
      <c r="G2046" s="38">
        <v>6.5402597431</v>
      </c>
      <c r="H2046" s="38">
        <v>2.0124217073000001</v>
      </c>
      <c r="I2046" s="38">
        <v>4.6731022520999996</v>
      </c>
      <c r="J2046" s="37" t="s">
        <v>10479</v>
      </c>
      <c r="K2046" s="39">
        <v>6.3229137386999996</v>
      </c>
      <c r="L2046" s="39">
        <v>6.213136835837048</v>
      </c>
      <c r="M2046" s="39">
        <v>5.3991749885718709</v>
      </c>
      <c r="N2046" s="39">
        <v>9.4233443687928613</v>
      </c>
      <c r="O2046" s="39">
        <v>4.842273055453596</v>
      </c>
      <c r="P2046" s="39">
        <v>4.5742108253639771</v>
      </c>
      <c r="Q2046" s="39">
        <v>4.6860065384873844</v>
      </c>
    </row>
    <row r="2047" spans="1:17" ht="15">
      <c r="A2047" s="22" t="s">
        <v>2944</v>
      </c>
      <c r="B2047" s="21" t="s">
        <v>10397</v>
      </c>
      <c r="C2047" s="38">
        <v>6.9553643505</v>
      </c>
      <c r="D2047" s="38">
        <v>2.3567438792000002</v>
      </c>
      <c r="E2047" s="38">
        <v>7.4112239969000004</v>
      </c>
      <c r="F2047" s="38">
        <v>20.428096403600001</v>
      </c>
      <c r="G2047" s="38">
        <v>5.9044951799999996</v>
      </c>
      <c r="H2047" s="38">
        <v>2.4460355115999999</v>
      </c>
      <c r="I2047" s="38">
        <v>5.4192790493</v>
      </c>
      <c r="J2047" s="37" t="s">
        <v>10445</v>
      </c>
      <c r="K2047" s="39">
        <v>6.9553643505</v>
      </c>
      <c r="L2047" s="39">
        <v>4.2614939288263383</v>
      </c>
      <c r="M2047" s="39">
        <v>3.8277936070155771</v>
      </c>
      <c r="N2047" s="39">
        <v>2.9263774461570673</v>
      </c>
      <c r="O2047" s="39">
        <v>4.3715661211060368</v>
      </c>
      <c r="P2047" s="39">
        <v>5.5598098926277828</v>
      </c>
      <c r="Q2047" s="39">
        <v>5.434243825393632</v>
      </c>
    </row>
    <row r="2048" spans="1:17" ht="15">
      <c r="A2048" s="22" t="s">
        <v>2942</v>
      </c>
      <c r="B2048" s="21" t="s">
        <v>2943</v>
      </c>
      <c r="C2048" s="38">
        <v>4.9905140421</v>
      </c>
      <c r="D2048" s="38">
        <v>4.4038431964999996</v>
      </c>
      <c r="E2048" s="38">
        <v>5.7771255518000002</v>
      </c>
      <c r="F2048" s="38">
        <v>38.587692519999997</v>
      </c>
      <c r="G2048" s="38">
        <v>6.7099442296999996</v>
      </c>
      <c r="H2048" s="38">
        <v>1.7567693758</v>
      </c>
      <c r="I2048" s="38">
        <v>3.4244900220000001</v>
      </c>
      <c r="J2048" s="37" t="s">
        <v>10479</v>
      </c>
      <c r="K2048" s="39">
        <v>4.9905140421</v>
      </c>
      <c r="L2048" s="39">
        <v>7.9630846656779637</v>
      </c>
      <c r="M2048" s="39">
        <v>2.9838046000709428</v>
      </c>
      <c r="N2048" s="39">
        <v>5.5277863810096237</v>
      </c>
      <c r="O2048" s="39">
        <v>4.9679039401074521</v>
      </c>
      <c r="P2048" s="39">
        <v>3.9931160885924299</v>
      </c>
      <c r="Q2048" s="39">
        <v>3.4339463954304708</v>
      </c>
    </row>
    <row r="2049" spans="1:17" ht="15">
      <c r="A2049" s="22" t="s">
        <v>2941</v>
      </c>
      <c r="B2049" s="21" t="s">
        <v>10397</v>
      </c>
      <c r="C2049" s="38">
        <v>56.688573772399998</v>
      </c>
      <c r="D2049" s="38">
        <v>20.639190045500001</v>
      </c>
      <c r="E2049" s="38">
        <v>160.9250397186</v>
      </c>
      <c r="F2049" s="38">
        <v>263.16012294410001</v>
      </c>
      <c r="G2049" s="38">
        <v>65.459941283600003</v>
      </c>
      <c r="H2049" s="38">
        <v>22.036272042099998</v>
      </c>
      <c r="I2049" s="38">
        <v>54.716244426300001</v>
      </c>
      <c r="J2049" s="37" t="s">
        <v>10479</v>
      </c>
      <c r="K2049" s="39">
        <v>56.688573772399998</v>
      </c>
      <c r="L2049" s="39">
        <v>37.320043069188863</v>
      </c>
      <c r="M2049" s="39">
        <v>83.115533750058432</v>
      </c>
      <c r="N2049" s="39">
        <v>37.698365686967342</v>
      </c>
      <c r="O2049" s="39">
        <v>48.465186757079579</v>
      </c>
      <c r="P2049" s="39">
        <v>50.088186665844233</v>
      </c>
      <c r="Q2049" s="39">
        <v>54.86733765089226</v>
      </c>
    </row>
    <row r="2050" spans="1:17" ht="15">
      <c r="A2050" s="22" t="s">
        <v>3091</v>
      </c>
      <c r="B2050" s="21" t="s">
        <v>10397</v>
      </c>
      <c r="C2050" s="38">
        <v>114.75154703210001</v>
      </c>
      <c r="D2050" s="38">
        <v>25.952971054799999</v>
      </c>
      <c r="E2050" s="38">
        <v>202.04195550809999</v>
      </c>
      <c r="F2050" s="38">
        <v>235.77902828730001</v>
      </c>
      <c r="G2050" s="38">
        <v>117.1734095348</v>
      </c>
      <c r="H2050" s="38">
        <v>19.5114110787</v>
      </c>
      <c r="I2050" s="38">
        <v>64.349851093300003</v>
      </c>
      <c r="J2050" s="37" t="s">
        <v>10479</v>
      </c>
      <c r="K2050" s="39">
        <v>114.75154703210001</v>
      </c>
      <c r="L2050" s="39">
        <v>46.928488734456224</v>
      </c>
      <c r="M2050" s="39">
        <v>104.3518460602893</v>
      </c>
      <c r="N2050" s="39">
        <v>33.775953325498818</v>
      </c>
      <c r="O2050" s="39">
        <v>86.75276917015195</v>
      </c>
      <c r="P2050" s="39">
        <v>44.34920745019145</v>
      </c>
      <c r="Q2050" s="39">
        <v>64.527546521881817</v>
      </c>
    </row>
    <row r="2051" spans="1:17" ht="15">
      <c r="A2051" s="22" t="s">
        <v>3090</v>
      </c>
      <c r="B2051" s="21" t="s">
        <v>9515</v>
      </c>
      <c r="C2051" s="38">
        <v>68.983563318799995</v>
      </c>
      <c r="D2051" s="38">
        <v>21.5633814089</v>
      </c>
      <c r="E2051" s="38">
        <v>134.1442116323</v>
      </c>
      <c r="F2051" s="38">
        <v>207.6690887602</v>
      </c>
      <c r="G2051" s="38">
        <v>55.1351928343</v>
      </c>
      <c r="H2051" s="38">
        <v>18.488526652499999</v>
      </c>
      <c r="I2051" s="38">
        <v>44.632337298099998</v>
      </c>
      <c r="J2051" s="37" t="s">
        <v>10479</v>
      </c>
      <c r="K2051" s="39">
        <v>68.983563318799995</v>
      </c>
      <c r="L2051" s="39">
        <v>38.991177518274498</v>
      </c>
      <c r="M2051" s="39">
        <v>69.283610361667883</v>
      </c>
      <c r="N2051" s="39">
        <v>29.749132058371451</v>
      </c>
      <c r="O2051" s="39">
        <v>40.820956530118501</v>
      </c>
      <c r="P2051" s="39">
        <v>42.02420320359257</v>
      </c>
      <c r="Q2051" s="39">
        <v>44.755584860760166</v>
      </c>
    </row>
    <row r="2052" spans="1:17" ht="15">
      <c r="A2052" s="22" t="s">
        <v>3089</v>
      </c>
      <c r="B2052" s="21" t="s">
        <v>10397</v>
      </c>
      <c r="C2052" s="38">
        <v>13.457762264699999</v>
      </c>
      <c r="D2052" s="38">
        <v>5.9248403454999998</v>
      </c>
      <c r="E2052" s="38">
        <v>37.870069315899997</v>
      </c>
      <c r="F2052" s="38">
        <v>112.2338687686</v>
      </c>
      <c r="G2052" s="38">
        <v>16.990931358200001</v>
      </c>
      <c r="H2052" s="38">
        <v>3.8592887604000001</v>
      </c>
      <c r="I2052" s="38">
        <v>14.238113889099999</v>
      </c>
      <c r="J2052" s="37" t="s">
        <v>10479</v>
      </c>
      <c r="K2052" s="39">
        <v>13.457762264699999</v>
      </c>
      <c r="L2052" s="39">
        <v>10.713370843752562</v>
      </c>
      <c r="M2052" s="39">
        <v>19.559361488098698</v>
      </c>
      <c r="N2052" s="39">
        <v>16.077790890075448</v>
      </c>
      <c r="O2052" s="39">
        <v>12.579734190170903</v>
      </c>
      <c r="P2052" s="39">
        <v>8.7721178727056763</v>
      </c>
      <c r="Q2052" s="39">
        <v>14.277430961427827</v>
      </c>
    </row>
    <row r="2053" spans="1:17" ht="15">
      <c r="A2053" s="22" t="s">
        <v>3087</v>
      </c>
      <c r="B2053" s="21" t="s">
        <v>3088</v>
      </c>
      <c r="C2053" s="38">
        <v>120.5397985167</v>
      </c>
      <c r="D2053" s="38">
        <v>87.552256164200003</v>
      </c>
      <c r="E2053" s="38">
        <v>617.32773538180004</v>
      </c>
      <c r="F2053" s="38">
        <v>3267.3562520595001</v>
      </c>
      <c r="G2053" s="38">
        <v>348.29955787289998</v>
      </c>
      <c r="H2053" s="38">
        <v>113.9271285017</v>
      </c>
      <c r="I2053" s="38">
        <v>246.62232349819999</v>
      </c>
      <c r="J2053" s="37" t="s">
        <v>10479</v>
      </c>
      <c r="K2053" s="39">
        <v>120.5397985167</v>
      </c>
      <c r="L2053" s="39">
        <v>158.31309095218148</v>
      </c>
      <c r="M2053" s="39">
        <v>318.84114687617938</v>
      </c>
      <c r="N2053" s="39">
        <v>468.05720198687726</v>
      </c>
      <c r="O2053" s="39">
        <v>257.87378950716339</v>
      </c>
      <c r="P2053" s="39">
        <v>258.95502051321415</v>
      </c>
      <c r="Q2053" s="39">
        <v>247.30334542330615</v>
      </c>
    </row>
    <row r="2054" spans="1:17" ht="15">
      <c r="A2054" s="22" t="s">
        <v>2930</v>
      </c>
      <c r="B2054" s="21" t="s">
        <v>2931</v>
      </c>
      <c r="C2054" s="38">
        <v>1.3956378209</v>
      </c>
      <c r="D2054" s="38">
        <v>4.8612581285000003</v>
      </c>
      <c r="E2054" s="38">
        <v>25.9338662734</v>
      </c>
      <c r="F2054" s="38">
        <v>19.983734345799999</v>
      </c>
      <c r="G2054" s="38">
        <v>13.4060653441</v>
      </c>
      <c r="H2054" s="38">
        <v>4.3527511862999999</v>
      </c>
      <c r="I2054" s="38">
        <v>8.1191192342999994</v>
      </c>
      <c r="J2054" s="37" t="s">
        <v>10479</v>
      </c>
      <c r="K2054" s="39">
        <v>1.3956378209</v>
      </c>
      <c r="L2054" s="39">
        <v>8.7901880997321555</v>
      </c>
      <c r="M2054" s="39">
        <v>13.394479450093574</v>
      </c>
      <c r="N2054" s="39">
        <v>2.8627214364054825</v>
      </c>
      <c r="O2054" s="39">
        <v>9.9255735315209961</v>
      </c>
      <c r="P2054" s="39">
        <v>9.8937521515818272</v>
      </c>
      <c r="Q2054" s="39">
        <v>8.1415393385820423</v>
      </c>
    </row>
    <row r="2055" spans="1:17" ht="15">
      <c r="A2055" s="22" t="s">
        <v>2928</v>
      </c>
      <c r="B2055" s="21" t="s">
        <v>2929</v>
      </c>
      <c r="C2055" s="38">
        <v>69.765207403999995</v>
      </c>
      <c r="D2055" s="38">
        <v>36.225791928</v>
      </c>
      <c r="E2055" s="38">
        <v>166.46652488699999</v>
      </c>
      <c r="F2055" s="38">
        <v>872.80404092030005</v>
      </c>
      <c r="G2055" s="38">
        <v>118.30347311920001</v>
      </c>
      <c r="H2055" s="38">
        <v>37.727923845600003</v>
      </c>
      <c r="I2055" s="38">
        <v>73.567601522900006</v>
      </c>
      <c r="J2055" s="37" t="s">
        <v>10479</v>
      </c>
      <c r="K2055" s="39">
        <v>69.765207403999995</v>
      </c>
      <c r="L2055" s="39">
        <v>65.503932663442953</v>
      </c>
      <c r="M2055" s="39">
        <v>85.977633385671339</v>
      </c>
      <c r="N2055" s="39">
        <v>125.03142778461741</v>
      </c>
      <c r="O2055" s="39">
        <v>87.589444877330479</v>
      </c>
      <c r="P2055" s="39">
        <v>85.755126297355474</v>
      </c>
      <c r="Q2055" s="39">
        <v>73.770750811674489</v>
      </c>
    </row>
    <row r="2056" spans="1:17" ht="15">
      <c r="A2056" s="22" t="s">
        <v>2926</v>
      </c>
      <c r="B2056" s="21" t="s">
        <v>2927</v>
      </c>
      <c r="C2056" s="38">
        <v>9.1166858780000002</v>
      </c>
      <c r="D2056" s="38">
        <v>6.1104826264999996</v>
      </c>
      <c r="E2056" s="38">
        <v>42.907864833300003</v>
      </c>
      <c r="F2056" s="38">
        <v>112.2197337252</v>
      </c>
      <c r="G2056" s="38">
        <v>23.228636329699999</v>
      </c>
      <c r="H2056" s="38">
        <v>5.9774965630999999</v>
      </c>
      <c r="I2056" s="38">
        <v>10.534598684700001</v>
      </c>
      <c r="J2056" s="37" t="s">
        <v>10479</v>
      </c>
      <c r="K2056" s="39">
        <v>9.1166858780000002</v>
      </c>
      <c r="L2056" s="39">
        <v>11.049051551527866</v>
      </c>
      <c r="M2056" s="39">
        <v>22.161312459088311</v>
      </c>
      <c r="N2056" s="39">
        <v>16.07576600868714</v>
      </c>
      <c r="O2056" s="39">
        <v>17.19800194983128</v>
      </c>
      <c r="P2056" s="39">
        <v>13.586779246280486</v>
      </c>
      <c r="Q2056" s="39">
        <v>10.56368888454368</v>
      </c>
    </row>
    <row r="2057" spans="1:17" ht="15">
      <c r="A2057" s="22" t="s">
        <v>2924</v>
      </c>
      <c r="B2057" s="21" t="s">
        <v>2925</v>
      </c>
      <c r="C2057" s="38">
        <v>23.160418184200001</v>
      </c>
      <c r="D2057" s="38">
        <v>12.9192914838</v>
      </c>
      <c r="E2057" s="38">
        <v>87.680799806799996</v>
      </c>
      <c r="F2057" s="38">
        <v>266.78522670360002</v>
      </c>
      <c r="G2057" s="38">
        <v>41.913012346499997</v>
      </c>
      <c r="H2057" s="38">
        <v>10.4103034574</v>
      </c>
      <c r="I2057" s="38">
        <v>26.148565897299999</v>
      </c>
      <c r="J2057" s="37" t="s">
        <v>10479</v>
      </c>
      <c r="K2057" s="39">
        <v>23.160418184200001</v>
      </c>
      <c r="L2057" s="39">
        <v>23.360825378123042</v>
      </c>
      <c r="M2057" s="39">
        <v>45.285907577327038</v>
      </c>
      <c r="N2057" s="39">
        <v>38.217671141190209</v>
      </c>
      <c r="O2057" s="39">
        <v>31.031527543301074</v>
      </c>
      <c r="P2057" s="39">
        <v>23.662497078731999</v>
      </c>
      <c r="Q2057" s="39">
        <v>26.220772445488954</v>
      </c>
    </row>
    <row r="2058" spans="1:17" ht="15">
      <c r="A2058" s="22" t="s">
        <v>2923</v>
      </c>
      <c r="B2058" s="21" t="s">
        <v>10410</v>
      </c>
      <c r="C2058" s="38">
        <v>8.4539728638000007</v>
      </c>
      <c r="D2058" s="38">
        <v>4.3809137784000001</v>
      </c>
      <c r="E2058" s="38">
        <v>5.2591061327000004</v>
      </c>
      <c r="F2058" s="38">
        <v>46.948638387000003</v>
      </c>
      <c r="G2058" s="38">
        <v>5.3645651480999996</v>
      </c>
      <c r="H2058" s="38">
        <v>1.8461925073000001</v>
      </c>
      <c r="I2058" s="38">
        <v>2.2804116554</v>
      </c>
      <c r="J2058" s="37" t="s">
        <v>10479</v>
      </c>
      <c r="K2058" s="39">
        <v>8.4539728638000007</v>
      </c>
      <c r="L2058" s="39">
        <v>7.9216234034309023</v>
      </c>
      <c r="M2058" s="39">
        <v>2.7162548105125235</v>
      </c>
      <c r="N2058" s="39">
        <v>6.725513419805913</v>
      </c>
      <c r="O2058" s="39">
        <v>3.9718130917163603</v>
      </c>
      <c r="P2058" s="39">
        <v>4.196373812687467</v>
      </c>
      <c r="Q2058" s="39">
        <v>2.2867087752777406</v>
      </c>
    </row>
    <row r="2059" spans="1:17" ht="15">
      <c r="A2059" s="22" t="s">
        <v>2922</v>
      </c>
      <c r="B2059" s="21" t="s">
        <v>10397</v>
      </c>
      <c r="C2059" s="38">
        <v>5.9941764793000001</v>
      </c>
      <c r="D2059" s="38">
        <v>6.2813200078999998</v>
      </c>
      <c r="E2059" s="38">
        <v>5.7780239522999999</v>
      </c>
      <c r="F2059" s="38">
        <v>55.532770047500001</v>
      </c>
      <c r="G2059" s="38">
        <v>7.5466752591999997</v>
      </c>
      <c r="H2059" s="38">
        <v>2.1659695009000002</v>
      </c>
      <c r="I2059" s="38">
        <v>3.5568816672999999</v>
      </c>
      <c r="J2059" s="37" t="s">
        <v>10479</v>
      </c>
      <c r="K2059" s="39">
        <v>5.9941764793000001</v>
      </c>
      <c r="L2059" s="39">
        <v>11.35796185360949</v>
      </c>
      <c r="M2059" s="39">
        <v>2.9842686113721633</v>
      </c>
      <c r="N2059" s="39">
        <v>7.9552123985958847</v>
      </c>
      <c r="O2059" s="39">
        <v>5.5874022900138671</v>
      </c>
      <c r="P2059" s="39">
        <v>4.9232231507369759</v>
      </c>
      <c r="Q2059" s="39">
        <v>3.5667036265049914</v>
      </c>
    </row>
    <row r="2060" spans="1:17" ht="15">
      <c r="A2060" s="22" t="s">
        <v>2921</v>
      </c>
      <c r="B2060" s="21" t="s">
        <v>9911</v>
      </c>
      <c r="C2060" s="38">
        <v>3.4015225416999999</v>
      </c>
      <c r="D2060" s="38">
        <v>4.9320792153999999</v>
      </c>
      <c r="E2060" s="38">
        <v>2.4034061521000001</v>
      </c>
      <c r="F2060" s="38">
        <v>29.620066689000002</v>
      </c>
      <c r="G2060" s="38">
        <v>4.9597223150999996</v>
      </c>
      <c r="H2060" s="38">
        <v>1.4663671529</v>
      </c>
      <c r="I2060" s="38">
        <v>2.1424272191</v>
      </c>
      <c r="J2060" s="37" t="s">
        <v>10445</v>
      </c>
      <c r="K2060" s="39">
        <v>3.4015225416999999</v>
      </c>
      <c r="L2060" s="39">
        <v>8.9182476799525041</v>
      </c>
      <c r="M2060" s="39">
        <v>1.2413256849230838</v>
      </c>
      <c r="N2060" s="39">
        <v>4.2431508741598893</v>
      </c>
      <c r="O2060" s="39">
        <v>3.6720758306698724</v>
      </c>
      <c r="P2060" s="39">
        <v>3.333035258177834</v>
      </c>
      <c r="Q2060" s="39">
        <v>2.1483433092919002</v>
      </c>
    </row>
    <row r="2061" spans="1:17" ht="15">
      <c r="A2061" s="22" t="s">
        <v>2919</v>
      </c>
      <c r="B2061" s="21" t="s">
        <v>2920</v>
      </c>
      <c r="C2061" s="38">
        <v>0.65639115159999994</v>
      </c>
      <c r="D2061" s="38">
        <v>0.74146862800000002</v>
      </c>
      <c r="E2061" s="38">
        <v>0.3437860344</v>
      </c>
      <c r="F2061" s="38">
        <v>1.7317596392000001</v>
      </c>
      <c r="G2061" s="38">
        <v>1.4606042625</v>
      </c>
      <c r="H2061" s="38">
        <v>0</v>
      </c>
      <c r="I2061" s="38">
        <v>0.99691797650000002</v>
      </c>
      <c r="J2061" s="37" t="s">
        <v>10445</v>
      </c>
      <c r="K2061" s="39">
        <v>0.65639115159999994</v>
      </c>
      <c r="L2061" s="39">
        <v>1.3407329003904236</v>
      </c>
      <c r="M2061" s="39">
        <v>0.17756068163747249</v>
      </c>
      <c r="N2061" s="39">
        <v>0.24807903047818472</v>
      </c>
      <c r="O2061" s="39">
        <v>1.0814011893711239</v>
      </c>
      <c r="P2061" s="39">
        <v>0</v>
      </c>
      <c r="Q2061" s="39">
        <v>0.99967086192374766</v>
      </c>
    </row>
    <row r="2062" spans="1:17" ht="15">
      <c r="A2062" s="22" t="s">
        <v>2917</v>
      </c>
      <c r="B2062" s="21" t="s">
        <v>2918</v>
      </c>
      <c r="C2062" s="38">
        <v>1.6133936981000001</v>
      </c>
      <c r="D2062" s="38">
        <v>1.0153497811000001</v>
      </c>
      <c r="E2062" s="38">
        <v>2.1440945840999999</v>
      </c>
      <c r="F2062" s="38">
        <v>12.5125627881</v>
      </c>
      <c r="G2062" s="38">
        <v>1.3748562629000001</v>
      </c>
      <c r="H2062" s="38">
        <v>0.79502944340000004</v>
      </c>
      <c r="I2062" s="38">
        <v>1.7635498385999999</v>
      </c>
      <c r="J2062" s="37" t="s">
        <v>10445</v>
      </c>
      <c r="K2062" s="39">
        <v>1.6133936981000001</v>
      </c>
      <c r="L2062" s="39">
        <v>1.8359682466902496</v>
      </c>
      <c r="M2062" s="39">
        <v>1.1073948844735533</v>
      </c>
      <c r="N2062" s="39">
        <v>1.7924568600658839</v>
      </c>
      <c r="O2062" s="39">
        <v>1.0179151438115146</v>
      </c>
      <c r="P2062" s="39">
        <v>1.8070925558453286</v>
      </c>
      <c r="Q2062" s="39">
        <v>1.7684196982666689</v>
      </c>
    </row>
    <row r="2063" spans="1:17" ht="15">
      <c r="A2063" s="22" t="s">
        <v>2916</v>
      </c>
      <c r="B2063" s="21" t="s">
        <v>10397</v>
      </c>
      <c r="C2063" s="38">
        <v>5.7307108242</v>
      </c>
      <c r="D2063" s="38">
        <v>3.1235830412999999</v>
      </c>
      <c r="E2063" s="38">
        <v>1.9878394639999999</v>
      </c>
      <c r="F2063" s="38">
        <v>14.908858002100001</v>
      </c>
      <c r="G2063" s="38">
        <v>2.8870961516000002</v>
      </c>
      <c r="H2063" s="38">
        <v>0.9140527557</v>
      </c>
      <c r="I2063" s="38">
        <v>1.5862186107</v>
      </c>
      <c r="J2063" s="37" t="s">
        <v>10445</v>
      </c>
      <c r="K2063" s="39">
        <v>5.7307108242</v>
      </c>
      <c r="L2063" s="39">
        <v>5.648102148122832</v>
      </c>
      <c r="M2063" s="39">
        <v>1.0266912989345909</v>
      </c>
      <c r="N2063" s="39">
        <v>2.1357323239190862</v>
      </c>
      <c r="O2063" s="39">
        <v>2.1375462829508449</v>
      </c>
      <c r="P2063" s="39">
        <v>2.077631142076239</v>
      </c>
      <c r="Q2063" s="39">
        <v>1.5905987886035062</v>
      </c>
    </row>
    <row r="2064" spans="1:17" ht="15">
      <c r="A2064" s="22" t="s">
        <v>2773</v>
      </c>
      <c r="B2064" s="21" t="s">
        <v>10397</v>
      </c>
      <c r="C2064" s="38">
        <v>4.9059041129000001</v>
      </c>
      <c r="D2064" s="38">
        <v>2.238265696</v>
      </c>
      <c r="E2064" s="38">
        <v>1.085151301</v>
      </c>
      <c r="F2064" s="38">
        <v>16.952378588799998</v>
      </c>
      <c r="G2064" s="38">
        <v>3.0141317989999998</v>
      </c>
      <c r="H2064" s="38">
        <v>0.87923698839999997</v>
      </c>
      <c r="I2064" s="38">
        <v>1.111834021</v>
      </c>
      <c r="J2064" s="37" t="s">
        <v>10445</v>
      </c>
      <c r="K2064" s="39">
        <v>4.9059041129000001</v>
      </c>
      <c r="L2064" s="39">
        <v>4.0472601875779839</v>
      </c>
      <c r="M2064" s="39">
        <v>0.56046547970347127</v>
      </c>
      <c r="N2064" s="39">
        <v>2.4284719134298673</v>
      </c>
      <c r="O2064" s="39">
        <v>2.2316008490766164</v>
      </c>
      <c r="P2064" s="39">
        <v>1.9984953132888028</v>
      </c>
      <c r="Q2064" s="39">
        <v>1.1149042351421738</v>
      </c>
    </row>
    <row r="2065" spans="1:17" ht="15">
      <c r="A2065" s="22" t="s">
        <v>2771</v>
      </c>
      <c r="B2065" s="21" t="s">
        <v>2772</v>
      </c>
      <c r="C2065" s="38">
        <v>2.9361075297000001</v>
      </c>
      <c r="D2065" s="38">
        <v>3.1643288392</v>
      </c>
      <c r="E2065" s="38">
        <v>9.2957635386999993</v>
      </c>
      <c r="F2065" s="38">
        <v>26.5925057814</v>
      </c>
      <c r="G2065" s="38">
        <v>6.1743787231000002</v>
      </c>
      <c r="H2065" s="38">
        <v>3.476305639</v>
      </c>
      <c r="I2065" s="38">
        <v>3.3494270053999999</v>
      </c>
      <c r="J2065" s="37" t="s">
        <v>10445</v>
      </c>
      <c r="K2065" s="39">
        <v>2.9361075297000001</v>
      </c>
      <c r="L2065" s="39">
        <v>5.721779212443872</v>
      </c>
      <c r="M2065" s="39">
        <v>4.8011319399667132</v>
      </c>
      <c r="N2065" s="39">
        <v>3.8094449731388762</v>
      </c>
      <c r="O2065" s="39">
        <v>4.5713823149876651</v>
      </c>
      <c r="P2065" s="39">
        <v>7.9016017510176635</v>
      </c>
      <c r="Q2065" s="39">
        <v>3.3586761001083172</v>
      </c>
    </row>
    <row r="2066" spans="1:17" ht="15">
      <c r="A2066" s="22" t="s">
        <v>2769</v>
      </c>
      <c r="B2066" s="21" t="s">
        <v>2770</v>
      </c>
      <c r="C2066" s="38">
        <v>15.2691448062</v>
      </c>
      <c r="D2066" s="38">
        <v>6.4844207016000004</v>
      </c>
      <c r="E2066" s="38">
        <v>20.5033552676</v>
      </c>
      <c r="F2066" s="38">
        <v>65.971391212300006</v>
      </c>
      <c r="G2066" s="38">
        <v>14.7771005651</v>
      </c>
      <c r="H2066" s="38">
        <v>2.8556761136</v>
      </c>
      <c r="I2066" s="38">
        <v>15.132692351099999</v>
      </c>
      <c r="J2066" s="37" t="s">
        <v>10479</v>
      </c>
      <c r="K2066" s="39">
        <v>15.2691448062</v>
      </c>
      <c r="L2066" s="39">
        <v>11.725211082845536</v>
      </c>
      <c r="M2066" s="39">
        <v>10.589696418367128</v>
      </c>
      <c r="N2066" s="39">
        <v>9.4505717772732467</v>
      </c>
      <c r="O2066" s="39">
        <v>10.940659654932267</v>
      </c>
      <c r="P2066" s="39">
        <v>6.4909181535752403</v>
      </c>
      <c r="Q2066" s="39">
        <v>15.174479708914186</v>
      </c>
    </row>
    <row r="2067" spans="1:17" ht="15">
      <c r="A2067" s="22" t="s">
        <v>2767</v>
      </c>
      <c r="B2067" s="21" t="s">
        <v>2768</v>
      </c>
      <c r="C2067" s="38">
        <v>5.8936896082999999</v>
      </c>
      <c r="D2067" s="38">
        <v>3.543695375</v>
      </c>
      <c r="E2067" s="38">
        <v>14.808238552700001</v>
      </c>
      <c r="F2067" s="38">
        <v>54.905103256499999</v>
      </c>
      <c r="G2067" s="38">
        <v>9.3901163735999997</v>
      </c>
      <c r="H2067" s="38">
        <v>1.8298626617</v>
      </c>
      <c r="I2067" s="38">
        <v>7.4243504893000001</v>
      </c>
      <c r="J2067" s="37" t="s">
        <v>10479</v>
      </c>
      <c r="K2067" s="39">
        <v>5.8936896082999999</v>
      </c>
      <c r="L2067" s="39">
        <v>6.4077545546861359</v>
      </c>
      <c r="M2067" s="39">
        <v>7.6482482363097155</v>
      </c>
      <c r="N2067" s="39">
        <v>7.8652975134986862</v>
      </c>
      <c r="O2067" s="39">
        <v>6.9522479671281294</v>
      </c>
      <c r="P2067" s="39">
        <v>4.1592562660772883</v>
      </c>
      <c r="Q2067" s="39">
        <v>7.4448520618712397</v>
      </c>
    </row>
    <row r="2068" spans="1:17" ht="15">
      <c r="A2068" s="22" t="s">
        <v>2765</v>
      </c>
      <c r="B2068" s="21" t="s">
        <v>2766</v>
      </c>
      <c r="C2068" s="38">
        <v>2.4144711230000002</v>
      </c>
      <c r="D2068" s="38">
        <v>2.0401602467000002</v>
      </c>
      <c r="E2068" s="38">
        <v>6.7850349685999998</v>
      </c>
      <c r="F2068" s="38">
        <v>36.182241929600004</v>
      </c>
      <c r="G2068" s="38">
        <v>4.4305501427999996</v>
      </c>
      <c r="H2068" s="38">
        <v>2.0854820851999998</v>
      </c>
      <c r="I2068" s="38">
        <v>5.3277188858000004</v>
      </c>
      <c r="J2068" s="37" t="s">
        <v>10479</v>
      </c>
      <c r="K2068" s="39">
        <v>2.4144711230000002</v>
      </c>
      <c r="L2068" s="39">
        <v>3.689043422103266</v>
      </c>
      <c r="M2068" s="39">
        <v>3.5043757262022819</v>
      </c>
      <c r="N2068" s="39">
        <v>5.1831993858967929</v>
      </c>
      <c r="O2068" s="39">
        <v>3.2802876980460152</v>
      </c>
      <c r="P2068" s="39">
        <v>4.7402762033526376</v>
      </c>
      <c r="Q2068" s="39">
        <v>5.3424308280141792</v>
      </c>
    </row>
    <row r="2069" spans="1:17" ht="15">
      <c r="A2069" s="22" t="s">
        <v>2764</v>
      </c>
      <c r="B2069" s="21" t="s">
        <v>7178</v>
      </c>
      <c r="C2069" s="38">
        <v>5.6689032493999996</v>
      </c>
      <c r="D2069" s="38">
        <v>5.3297948882000004</v>
      </c>
      <c r="E2069" s="38">
        <v>10.5812696194</v>
      </c>
      <c r="F2069" s="38">
        <v>49.598919393999999</v>
      </c>
      <c r="G2069" s="38">
        <v>5.9501438304000001</v>
      </c>
      <c r="H2069" s="38">
        <v>2.0412645040999999</v>
      </c>
      <c r="I2069" s="38">
        <v>8.6608396541000001</v>
      </c>
      <c r="J2069" s="37" t="s">
        <v>10479</v>
      </c>
      <c r="K2069" s="39">
        <v>5.6689032493999996</v>
      </c>
      <c r="L2069" s="39">
        <v>9.6374021625395603</v>
      </c>
      <c r="M2069" s="39">
        <v>5.4650778630074077</v>
      </c>
      <c r="N2069" s="39">
        <v>7.1051730029424238</v>
      </c>
      <c r="O2069" s="39">
        <v>4.4053634378078605</v>
      </c>
      <c r="P2069" s="39">
        <v>4.6397701625932211</v>
      </c>
      <c r="Q2069" s="39">
        <v>8.6847556630427754</v>
      </c>
    </row>
    <row r="2070" spans="1:17" ht="15">
      <c r="A2070" s="22" t="s">
        <v>2902</v>
      </c>
      <c r="B2070" s="21" t="s">
        <v>2763</v>
      </c>
      <c r="C2070" s="38">
        <v>3.3268877683999998</v>
      </c>
      <c r="D2070" s="38">
        <v>2.1493987729000001</v>
      </c>
      <c r="E2070" s="38">
        <v>5.2775194514999999</v>
      </c>
      <c r="F2070" s="38">
        <v>19.149827648199999</v>
      </c>
      <c r="G2070" s="38">
        <v>4.3072672667000003</v>
      </c>
      <c r="H2070" s="38">
        <v>1.5418699387999999</v>
      </c>
      <c r="I2070" s="38">
        <v>13.2846241817</v>
      </c>
      <c r="J2070" s="37" t="s">
        <v>10445</v>
      </c>
      <c r="K2070" s="39">
        <v>3.3268877683999998</v>
      </c>
      <c r="L2070" s="39">
        <v>3.8865698993347495</v>
      </c>
      <c r="M2070" s="39">
        <v>2.7257650323080136</v>
      </c>
      <c r="N2070" s="39">
        <v>2.7432621532768842</v>
      </c>
      <c r="O2070" s="39">
        <v>3.1890116061801446</v>
      </c>
      <c r="P2070" s="39">
        <v>3.504652200768005</v>
      </c>
      <c r="Q2070" s="39">
        <v>13.3213082912575</v>
      </c>
    </row>
    <row r="2071" spans="1:17" ht="15">
      <c r="A2071" s="22" t="s">
        <v>2901</v>
      </c>
      <c r="B2071" s="21" t="s">
        <v>10397</v>
      </c>
      <c r="C2071" s="38">
        <v>0</v>
      </c>
      <c r="D2071" s="38">
        <v>0</v>
      </c>
      <c r="E2071" s="38">
        <v>0</v>
      </c>
      <c r="F2071" s="38">
        <v>7.3914316349</v>
      </c>
      <c r="G2071" s="38">
        <v>0</v>
      </c>
      <c r="H2071" s="38">
        <v>0</v>
      </c>
      <c r="I2071" s="38">
        <v>0</v>
      </c>
      <c r="J2071" s="37" t="s">
        <v>10445</v>
      </c>
      <c r="K2071" s="39">
        <v>0</v>
      </c>
      <c r="L2071" s="39">
        <v>0</v>
      </c>
      <c r="M2071" s="39">
        <v>0</v>
      </c>
      <c r="N2071" s="39">
        <v>1.0588416269355077</v>
      </c>
      <c r="O2071" s="39">
        <v>0</v>
      </c>
      <c r="P2071" s="39">
        <v>0</v>
      </c>
      <c r="Q2071" s="39">
        <v>0</v>
      </c>
    </row>
    <row r="2072" spans="1:17" ht="15">
      <c r="A2072" s="22" t="s">
        <v>2900</v>
      </c>
      <c r="B2072" s="21" t="s">
        <v>9188</v>
      </c>
      <c r="C2072" s="38">
        <v>1.5591512886000001</v>
      </c>
      <c r="D2072" s="38">
        <v>2.1321002953999999</v>
      </c>
      <c r="E2072" s="38">
        <v>2.3884948848000001</v>
      </c>
      <c r="F2072" s="38">
        <v>17.2299746624</v>
      </c>
      <c r="G2072" s="38">
        <v>3.5035985995000001</v>
      </c>
      <c r="H2072" s="38">
        <v>1.4956507677999999</v>
      </c>
      <c r="I2072" s="38">
        <v>1.3379669476</v>
      </c>
      <c r="J2072" s="37" t="s">
        <v>10445</v>
      </c>
      <c r="K2072" s="39">
        <v>1.5591512886000001</v>
      </c>
      <c r="L2072" s="39">
        <v>3.8552905747145392</v>
      </c>
      <c r="M2072" s="39">
        <v>1.2336242237788364</v>
      </c>
      <c r="N2072" s="39">
        <v>2.4682382662448874</v>
      </c>
      <c r="O2072" s="39">
        <v>2.5939919455618488</v>
      </c>
      <c r="P2072" s="39">
        <v>3.3995965697535699</v>
      </c>
      <c r="Q2072" s="39">
        <v>1.3416616043263594</v>
      </c>
    </row>
    <row r="2073" spans="1:17" ht="15">
      <c r="A2073" s="22" t="s">
        <v>2899</v>
      </c>
      <c r="B2073" s="21" t="s">
        <v>9034</v>
      </c>
      <c r="C2073" s="38">
        <v>7.1006554287999997</v>
      </c>
      <c r="D2073" s="38">
        <v>3.8576377708999998</v>
      </c>
      <c r="E2073" s="38">
        <v>13.572998567899999</v>
      </c>
      <c r="F2073" s="38">
        <v>40.260484342300003</v>
      </c>
      <c r="G2073" s="38">
        <v>9.1878488164000007</v>
      </c>
      <c r="H2073" s="38">
        <v>1.6898430141</v>
      </c>
      <c r="I2073" s="38">
        <v>4.1500767448999998</v>
      </c>
      <c r="J2073" s="37" t="s">
        <v>10479</v>
      </c>
      <c r="K2073" s="39">
        <v>7.1006554287999997</v>
      </c>
      <c r="L2073" s="39">
        <v>6.9754291441638783</v>
      </c>
      <c r="M2073" s="39">
        <v>7.0102640492273638</v>
      </c>
      <c r="N2073" s="39">
        <v>5.7674181197766305</v>
      </c>
      <c r="O2073" s="39">
        <v>6.8024932508486602</v>
      </c>
      <c r="P2073" s="39">
        <v>3.8409932571402208</v>
      </c>
      <c r="Q2073" s="39">
        <v>4.1615367506856105</v>
      </c>
    </row>
    <row r="2074" spans="1:17" ht="15">
      <c r="A2074" s="22" t="s">
        <v>2897</v>
      </c>
      <c r="B2074" s="21" t="s">
        <v>2898</v>
      </c>
      <c r="C2074" s="38">
        <v>10.2496766748</v>
      </c>
      <c r="D2074" s="38">
        <v>3.7145202025000001</v>
      </c>
      <c r="E2074" s="38">
        <v>23.123153023</v>
      </c>
      <c r="F2074" s="38">
        <v>45.687725598199997</v>
      </c>
      <c r="G2074" s="38">
        <v>14.4513140259</v>
      </c>
      <c r="H2074" s="38">
        <v>2.8862998540000002</v>
      </c>
      <c r="I2074" s="38">
        <v>6.4548132368999998</v>
      </c>
      <c r="J2074" s="37" t="s">
        <v>10479</v>
      </c>
      <c r="K2074" s="39">
        <v>10.2496766748</v>
      </c>
      <c r="L2074" s="39">
        <v>6.7166421566478585</v>
      </c>
      <c r="M2074" s="39">
        <v>11.942785341868625</v>
      </c>
      <c r="N2074" s="39">
        <v>6.5448844138616744</v>
      </c>
      <c r="O2074" s="39">
        <v>10.699454038861445</v>
      </c>
      <c r="P2074" s="39">
        <v>6.5605255546198045</v>
      </c>
      <c r="Q2074" s="39">
        <v>6.4726375330725503</v>
      </c>
    </row>
    <row r="2075" spans="1:17" ht="15">
      <c r="A2075" s="22" t="s">
        <v>3049</v>
      </c>
      <c r="B2075" s="21" t="s">
        <v>2896</v>
      </c>
      <c r="C2075" s="38">
        <v>0.81491556990000003</v>
      </c>
      <c r="D2075" s="38">
        <v>0.64490587420000001</v>
      </c>
      <c r="E2075" s="38">
        <v>3.2363500483999998</v>
      </c>
      <c r="F2075" s="38">
        <v>9.1898688688999997</v>
      </c>
      <c r="G2075" s="38">
        <v>1.4268798216</v>
      </c>
      <c r="H2075" s="38">
        <v>0.3944674869</v>
      </c>
      <c r="I2075" s="38">
        <v>0.62102120029999996</v>
      </c>
      <c r="J2075" s="37" t="s">
        <v>10445</v>
      </c>
      <c r="K2075" s="39">
        <v>0.81491556990000003</v>
      </c>
      <c r="L2075" s="39">
        <v>1.1661269142664088</v>
      </c>
      <c r="M2075" s="39">
        <v>1.6715295652259079</v>
      </c>
      <c r="N2075" s="39">
        <v>1.3164723946745529</v>
      </c>
      <c r="O2075" s="39">
        <v>1.0564323107799347</v>
      </c>
      <c r="P2075" s="39">
        <v>0.89661994913232002</v>
      </c>
      <c r="Q2075" s="39">
        <v>0.62273608582764006</v>
      </c>
    </row>
    <row r="2076" spans="1:17" ht="15">
      <c r="A2076" s="22" t="s">
        <v>3047</v>
      </c>
      <c r="B2076" s="21" t="s">
        <v>3048</v>
      </c>
      <c r="C2076" s="38">
        <v>16.070326790599999</v>
      </c>
      <c r="D2076" s="38">
        <v>8.754814111</v>
      </c>
      <c r="E2076" s="38">
        <v>51.339239156600001</v>
      </c>
      <c r="F2076" s="38">
        <v>147.7683228969</v>
      </c>
      <c r="G2076" s="38">
        <v>26.673033325500001</v>
      </c>
      <c r="H2076" s="38">
        <v>8.1927501295000003</v>
      </c>
      <c r="I2076" s="38">
        <v>22.646551476100001</v>
      </c>
      <c r="J2076" s="37" t="s">
        <v>10479</v>
      </c>
      <c r="K2076" s="39">
        <v>16.070326790599999</v>
      </c>
      <c r="L2076" s="39">
        <v>15.830565005941207</v>
      </c>
      <c r="M2076" s="39">
        <v>26.51599945095127</v>
      </c>
      <c r="N2076" s="39">
        <v>21.168193004304484</v>
      </c>
      <c r="O2076" s="39">
        <v>19.748162252355009</v>
      </c>
      <c r="P2076" s="39">
        <v>18.622024497112232</v>
      </c>
      <c r="Q2076" s="39">
        <v>22.709087575283991</v>
      </c>
    </row>
    <row r="2077" spans="1:17" ht="15">
      <c r="A2077" s="22" t="s">
        <v>3045</v>
      </c>
      <c r="B2077" s="21" t="s">
        <v>3046</v>
      </c>
      <c r="C2077" s="38">
        <v>30.218079718799999</v>
      </c>
      <c r="D2077" s="38">
        <v>12.801552228</v>
      </c>
      <c r="E2077" s="38">
        <v>79.477646188799994</v>
      </c>
      <c r="F2077" s="38">
        <v>384.10286499170002</v>
      </c>
      <c r="G2077" s="38">
        <v>46.338250439500001</v>
      </c>
      <c r="H2077" s="38">
        <v>16.881117874499999</v>
      </c>
      <c r="I2077" s="38">
        <v>49.219213068199998</v>
      </c>
      <c r="J2077" s="37" t="s">
        <v>10479</v>
      </c>
      <c r="K2077" s="39">
        <v>30.218079718799999</v>
      </c>
      <c r="L2077" s="39">
        <v>23.147927774694644</v>
      </c>
      <c r="M2077" s="39">
        <v>41.049093389889002</v>
      </c>
      <c r="N2077" s="39">
        <v>55.023725114100124</v>
      </c>
      <c r="O2077" s="39">
        <v>34.307882309533042</v>
      </c>
      <c r="P2077" s="39">
        <v>38.370581993663635</v>
      </c>
      <c r="Q2077" s="39">
        <v>49.355126811775449</v>
      </c>
    </row>
    <row r="2078" spans="1:17" ht="15">
      <c r="A2078" s="22" t="s">
        <v>2888</v>
      </c>
      <c r="B2078" s="21" t="s">
        <v>3044</v>
      </c>
      <c r="C2078" s="38">
        <v>11.5119637755</v>
      </c>
      <c r="D2078" s="38">
        <v>6.2213229002999997</v>
      </c>
      <c r="E2078" s="38">
        <v>34.541798389900002</v>
      </c>
      <c r="F2078" s="38">
        <v>242.48782767599999</v>
      </c>
      <c r="G2078" s="38">
        <v>21.640160853899999</v>
      </c>
      <c r="H2078" s="38">
        <v>8.1896814610999993</v>
      </c>
      <c r="I2078" s="38">
        <v>18.2572964726</v>
      </c>
      <c r="J2078" s="37" t="s">
        <v>10479</v>
      </c>
      <c r="K2078" s="39">
        <v>11.5119637755</v>
      </c>
      <c r="L2078" s="39">
        <v>11.249474328918716</v>
      </c>
      <c r="M2078" s="39">
        <v>17.840356074379251</v>
      </c>
      <c r="N2078" s="39">
        <v>34.737006124252211</v>
      </c>
      <c r="O2078" s="39">
        <v>16.021927558622263</v>
      </c>
      <c r="P2078" s="39">
        <v>18.615049450001667</v>
      </c>
      <c r="Q2078" s="39">
        <v>18.307712100085137</v>
      </c>
    </row>
    <row r="2079" spans="1:17" ht="15">
      <c r="A2079" s="22" t="s">
        <v>2887</v>
      </c>
      <c r="B2079" s="21" t="s">
        <v>10481</v>
      </c>
      <c r="C2079" s="38">
        <v>39.718841200999996</v>
      </c>
      <c r="D2079" s="38">
        <v>11.396243394800001</v>
      </c>
      <c r="E2079" s="38">
        <v>62.606802228200003</v>
      </c>
      <c r="F2079" s="38">
        <v>374.6323458215</v>
      </c>
      <c r="G2079" s="38">
        <v>39.542268608699999</v>
      </c>
      <c r="H2079" s="38">
        <v>8.6479435084999992</v>
      </c>
      <c r="I2079" s="38">
        <v>36.3815780535</v>
      </c>
      <c r="J2079" s="37" t="s">
        <v>10479</v>
      </c>
      <c r="K2079" s="39">
        <v>39.718841200999996</v>
      </c>
      <c r="L2079" s="39">
        <v>20.606830664540823</v>
      </c>
      <c r="M2079" s="39">
        <v>32.335538289631067</v>
      </c>
      <c r="N2079" s="39">
        <v>53.667048840622805</v>
      </c>
      <c r="O2079" s="39">
        <v>29.276277908904596</v>
      </c>
      <c r="P2079" s="39">
        <v>19.656673683365224</v>
      </c>
      <c r="Q2079" s="39">
        <v>36.482042001665569</v>
      </c>
    </row>
    <row r="2080" spans="1:17" ht="15">
      <c r="A2080" s="22" t="s">
        <v>2886</v>
      </c>
      <c r="B2080" s="21" t="s">
        <v>10397</v>
      </c>
      <c r="C2080" s="38">
        <v>3.5721925582999998</v>
      </c>
      <c r="D2080" s="38">
        <v>3.207721539</v>
      </c>
      <c r="E2080" s="38">
        <v>10.5748282801</v>
      </c>
      <c r="F2080" s="38">
        <v>27.595545451100001</v>
      </c>
      <c r="G2080" s="38">
        <v>6.8555418203</v>
      </c>
      <c r="H2080" s="38">
        <v>2.1322010418000001</v>
      </c>
      <c r="I2080" s="38">
        <v>2.3846099695</v>
      </c>
      <c r="J2080" s="37" t="s">
        <v>10479</v>
      </c>
      <c r="K2080" s="39">
        <v>3.5721925582999998</v>
      </c>
      <c r="L2080" s="39">
        <v>5.8002424380769666</v>
      </c>
      <c r="M2080" s="39">
        <v>5.4617510012901702</v>
      </c>
      <c r="N2080" s="39">
        <v>3.9531329903196468</v>
      </c>
      <c r="O2080" s="39">
        <v>5.0757013851011541</v>
      </c>
      <c r="P2080" s="39">
        <v>4.8464678411461639</v>
      </c>
      <c r="Q2080" s="39">
        <v>2.3911948221971167</v>
      </c>
    </row>
    <row r="2081" spans="1:17" ht="15">
      <c r="A2081" s="22" t="s">
        <v>3038</v>
      </c>
      <c r="B2081" s="21" t="s">
        <v>10397</v>
      </c>
      <c r="C2081" s="38">
        <v>0</v>
      </c>
      <c r="D2081" s="38">
        <v>0</v>
      </c>
      <c r="E2081" s="38">
        <v>0</v>
      </c>
      <c r="F2081" s="38">
        <v>6.2345877489000001</v>
      </c>
      <c r="G2081" s="38">
        <v>0</v>
      </c>
      <c r="H2081" s="38">
        <v>8.2400397135999999</v>
      </c>
      <c r="I2081" s="38">
        <v>0</v>
      </c>
      <c r="J2081" s="37" t="s">
        <v>10445</v>
      </c>
      <c r="K2081" s="39">
        <v>0</v>
      </c>
      <c r="L2081" s="39">
        <v>0</v>
      </c>
      <c r="M2081" s="39">
        <v>0</v>
      </c>
      <c r="N2081" s="39">
        <v>0.89312075946796909</v>
      </c>
      <c r="O2081" s="39">
        <v>0</v>
      </c>
      <c r="P2081" s="39">
        <v>18.729513164488711</v>
      </c>
      <c r="Q2081" s="39">
        <v>0</v>
      </c>
    </row>
    <row r="2082" spans="1:17" ht="15">
      <c r="A2082" s="22" t="s">
        <v>2880</v>
      </c>
      <c r="B2082" s="21" t="s">
        <v>3037</v>
      </c>
      <c r="C2082" s="38">
        <v>0.31957764319999998</v>
      </c>
      <c r="D2082" s="38">
        <v>0.40468173470000002</v>
      </c>
      <c r="E2082" s="38">
        <v>0.86126473839999995</v>
      </c>
      <c r="F2082" s="38">
        <v>6.3012464359999996</v>
      </c>
      <c r="G2082" s="38">
        <v>1.0616520781000001</v>
      </c>
      <c r="H2082" s="38">
        <v>0.46781745800000002</v>
      </c>
      <c r="I2082" s="38">
        <v>0</v>
      </c>
      <c r="J2082" s="37" t="s">
        <v>10445</v>
      </c>
      <c r="K2082" s="39">
        <v>0.31957764319999998</v>
      </c>
      <c r="L2082" s="39">
        <v>0.73175060334361031</v>
      </c>
      <c r="M2082" s="39">
        <v>0.44483119940436827</v>
      </c>
      <c r="N2082" s="39">
        <v>0.90266978815208587</v>
      </c>
      <c r="O2082" s="39">
        <v>0.78602524272426966</v>
      </c>
      <c r="P2082" s="39">
        <v>1.0633435690518789</v>
      </c>
      <c r="Q2082" s="39">
        <v>0</v>
      </c>
    </row>
    <row r="2083" spans="1:17" ht="15">
      <c r="A2083" s="22" t="s">
        <v>2878</v>
      </c>
      <c r="B2083" s="21" t="s">
        <v>2879</v>
      </c>
      <c r="C2083" s="38">
        <v>11.6555705527</v>
      </c>
      <c r="D2083" s="38">
        <v>5.8527920091999999</v>
      </c>
      <c r="E2083" s="38">
        <v>3.8028797529</v>
      </c>
      <c r="F2083" s="38">
        <v>58.518248038899998</v>
      </c>
      <c r="G2083" s="38">
        <v>9.0661589687999999</v>
      </c>
      <c r="H2083" s="38">
        <v>2.2828759820000002</v>
      </c>
      <c r="I2083" s="38">
        <v>1.5755128619000001</v>
      </c>
      <c r="J2083" s="37" t="s">
        <v>10479</v>
      </c>
      <c r="K2083" s="39">
        <v>11.6555705527</v>
      </c>
      <c r="L2083" s="39">
        <v>10.583092135729053</v>
      </c>
      <c r="M2083" s="39">
        <v>1.9641342391605507</v>
      </c>
      <c r="N2083" s="39">
        <v>8.3828898134377106</v>
      </c>
      <c r="O2083" s="39">
        <v>6.712396604338954</v>
      </c>
      <c r="P2083" s="39">
        <v>5.1889502045960256</v>
      </c>
      <c r="Q2083" s="39">
        <v>1.5798634769903996</v>
      </c>
    </row>
    <row r="2084" spans="1:17" ht="15">
      <c r="A2084" s="22" t="s">
        <v>2877</v>
      </c>
      <c r="B2084" s="21" t="s">
        <v>10397</v>
      </c>
      <c r="C2084" s="38">
        <v>5.6347554198000003</v>
      </c>
      <c r="D2084" s="38">
        <v>3.7263536000999999</v>
      </c>
      <c r="E2084" s="38">
        <v>2.2185399174999998</v>
      </c>
      <c r="F2084" s="38">
        <v>24.7907928618</v>
      </c>
      <c r="G2084" s="38">
        <v>5.0911322406000004</v>
      </c>
      <c r="H2084" s="38">
        <v>1.2238856825</v>
      </c>
      <c r="I2084" s="38">
        <v>1.4925573535000001</v>
      </c>
      <c r="J2084" s="37" t="s">
        <v>10445</v>
      </c>
      <c r="K2084" s="39">
        <v>5.6347554198000003</v>
      </c>
      <c r="L2084" s="39">
        <v>6.7380394550453859</v>
      </c>
      <c r="M2084" s="39">
        <v>1.145844858645142</v>
      </c>
      <c r="N2084" s="39">
        <v>3.5513449549972895</v>
      </c>
      <c r="O2084" s="39">
        <v>3.7693690218369573</v>
      </c>
      <c r="P2084" s="39">
        <v>2.7818777334749325</v>
      </c>
      <c r="Q2084" s="39">
        <v>1.49667889557208</v>
      </c>
    </row>
    <row r="2085" spans="1:17" ht="15">
      <c r="A2085" s="22" t="s">
        <v>2875</v>
      </c>
      <c r="B2085" s="21" t="s">
        <v>2876</v>
      </c>
      <c r="C2085" s="38">
        <v>1.0529553106</v>
      </c>
      <c r="D2085" s="38">
        <v>1.1124789906999999</v>
      </c>
      <c r="E2085" s="38">
        <v>0.84941795050000002</v>
      </c>
      <c r="F2085" s="38">
        <v>9.0823295212000001</v>
      </c>
      <c r="G2085" s="38">
        <v>0.82393380189999998</v>
      </c>
      <c r="H2085" s="38">
        <v>0.78851423779999996</v>
      </c>
      <c r="I2085" s="38">
        <v>0.69648188830000002</v>
      </c>
      <c r="J2085" s="37" t="s">
        <v>10445</v>
      </c>
      <c r="K2085" s="39">
        <v>1.0529553106</v>
      </c>
      <c r="L2085" s="39">
        <v>2.0115985053175063</v>
      </c>
      <c r="M2085" s="39">
        <v>0.43871249903770049</v>
      </c>
      <c r="N2085" s="39">
        <v>1.3010671060237582</v>
      </c>
      <c r="O2085" s="39">
        <v>0.61002354724932351</v>
      </c>
      <c r="P2085" s="39">
        <v>1.7922835702947919</v>
      </c>
      <c r="Q2085" s="39">
        <v>0.6984051506780512</v>
      </c>
    </row>
    <row r="2086" spans="1:17" ht="15">
      <c r="A2086" s="22" t="s">
        <v>2873</v>
      </c>
      <c r="B2086" s="21" t="s">
        <v>2874</v>
      </c>
      <c r="C2086" s="38">
        <v>4.1235313351</v>
      </c>
      <c r="D2086" s="38">
        <v>4.3953811629999997</v>
      </c>
      <c r="E2086" s="38">
        <v>3.5671794137999999</v>
      </c>
      <c r="F2086" s="38">
        <v>35.349131458599999</v>
      </c>
      <c r="G2086" s="38">
        <v>3.8354700840999998</v>
      </c>
      <c r="H2086" s="38">
        <v>2.6734420851</v>
      </c>
      <c r="I2086" s="38">
        <v>2.4569414884</v>
      </c>
      <c r="J2086" s="37" t="s">
        <v>10479</v>
      </c>
      <c r="K2086" s="39">
        <v>4.1235313351</v>
      </c>
      <c r="L2086" s="39">
        <v>7.9477835102558423</v>
      </c>
      <c r="M2086" s="39">
        <v>1.8423983084214763</v>
      </c>
      <c r="N2086" s="39">
        <v>5.0638541642802517</v>
      </c>
      <c r="O2086" s="39">
        <v>2.8397027293647956</v>
      </c>
      <c r="P2086" s="39">
        <v>6.0767023543266969</v>
      </c>
      <c r="Q2086" s="39">
        <v>2.4637260770721428</v>
      </c>
    </row>
    <row r="2087" spans="1:17" ht="15">
      <c r="A2087" s="22" t="s">
        <v>2872</v>
      </c>
      <c r="B2087" s="21" t="s">
        <v>10397</v>
      </c>
      <c r="C2087" s="38">
        <v>2.7042312509999999</v>
      </c>
      <c r="D2087" s="38">
        <v>1.0453812286999999</v>
      </c>
      <c r="E2087" s="38">
        <v>0.27567649059999999</v>
      </c>
      <c r="F2087" s="38">
        <v>6.9183489260000002</v>
      </c>
      <c r="G2087" s="38">
        <v>0.65552847759999999</v>
      </c>
      <c r="H2087" s="38">
        <v>0.76452212419999999</v>
      </c>
      <c r="I2087" s="38">
        <v>0.5597902347</v>
      </c>
      <c r="J2087" s="37" t="s">
        <v>10445</v>
      </c>
      <c r="K2087" s="39">
        <v>2.7042312509999999</v>
      </c>
      <c r="L2087" s="39">
        <v>1.8902714880185809</v>
      </c>
      <c r="M2087" s="39">
        <v>0.14238305423834946</v>
      </c>
      <c r="N2087" s="39">
        <v>0.99107130991037962</v>
      </c>
      <c r="O2087" s="39">
        <v>0.48533972790818292</v>
      </c>
      <c r="P2087" s="39">
        <v>1.7377497788164027</v>
      </c>
      <c r="Q2087" s="39">
        <v>0.56133603727733161</v>
      </c>
    </row>
    <row r="2088" spans="1:17" ht="15">
      <c r="A2088" s="22" t="s">
        <v>2870</v>
      </c>
      <c r="B2088" s="21" t="s">
        <v>2871</v>
      </c>
      <c r="C2088" s="38">
        <v>4.5914259655</v>
      </c>
      <c r="D2088" s="38">
        <v>3.9787432396</v>
      </c>
      <c r="E2088" s="38">
        <v>1.9091802591</v>
      </c>
      <c r="F2088" s="38">
        <v>28.184582220300001</v>
      </c>
      <c r="G2088" s="38">
        <v>4.2930049025999999</v>
      </c>
      <c r="H2088" s="38">
        <v>1.6175661788</v>
      </c>
      <c r="I2088" s="38">
        <v>1.2744112873</v>
      </c>
      <c r="J2088" s="37" t="s">
        <v>10445</v>
      </c>
      <c r="K2088" s="39">
        <v>4.5914259655</v>
      </c>
      <c r="L2088" s="39">
        <v>7.1944135761030452</v>
      </c>
      <c r="M2088" s="39">
        <v>0.98606491903093529</v>
      </c>
      <c r="N2088" s="39">
        <v>4.0375140252574067</v>
      </c>
      <c r="O2088" s="39">
        <v>3.178452046758768</v>
      </c>
      <c r="P2088" s="39">
        <v>3.6767088622477222</v>
      </c>
      <c r="Q2088" s="39">
        <v>1.2779304416731458</v>
      </c>
    </row>
    <row r="2089" spans="1:17" ht="15">
      <c r="A2089" s="22" t="s">
        <v>2869</v>
      </c>
      <c r="B2089" s="21" t="s">
        <v>9081</v>
      </c>
      <c r="C2089" s="38">
        <v>1.1257573347000001</v>
      </c>
      <c r="D2089" s="38">
        <v>0.60734428519999994</v>
      </c>
      <c r="E2089" s="38">
        <v>0.38461873740000002</v>
      </c>
      <c r="F2089" s="38">
        <v>7.6733010076000001</v>
      </c>
      <c r="G2089" s="38">
        <v>1.5468785568000001</v>
      </c>
      <c r="H2089" s="38">
        <v>0.33747057320000001</v>
      </c>
      <c r="I2089" s="38">
        <v>0.84583208570000001</v>
      </c>
      <c r="J2089" s="37" t="s">
        <v>10445</v>
      </c>
      <c r="K2089" s="39">
        <v>1.1257573347000001</v>
      </c>
      <c r="L2089" s="39">
        <v>1.0982075765338308</v>
      </c>
      <c r="M2089" s="39">
        <v>0.19865020201439584</v>
      </c>
      <c r="N2089" s="39">
        <v>1.0992201408574587</v>
      </c>
      <c r="O2089" s="39">
        <v>1.1452768926423751</v>
      </c>
      <c r="P2089" s="39">
        <v>0.7670666359708006</v>
      </c>
      <c r="Q2089" s="39">
        <v>0.84816776313239672</v>
      </c>
    </row>
    <row r="2090" spans="1:17" ht="15">
      <c r="A2090" s="22" t="s">
        <v>3020</v>
      </c>
      <c r="B2090" s="21" t="s">
        <v>3021</v>
      </c>
      <c r="C2090" s="38">
        <v>7.9446348735000001</v>
      </c>
      <c r="D2090" s="38">
        <v>9.9608514893999995</v>
      </c>
      <c r="E2090" s="38">
        <v>34.846792246600003</v>
      </c>
      <c r="F2090" s="38">
        <v>86.278683039300006</v>
      </c>
      <c r="G2090" s="38">
        <v>26.7801457234</v>
      </c>
      <c r="H2090" s="38">
        <v>7.6003411314999996</v>
      </c>
      <c r="I2090" s="38">
        <v>26.1554323728</v>
      </c>
      <c r="J2090" s="37" t="s">
        <v>10479</v>
      </c>
      <c r="K2090" s="39">
        <v>7.9446348735000001</v>
      </c>
      <c r="L2090" s="39">
        <v>18.011336964807541</v>
      </c>
      <c r="M2090" s="39">
        <v>17.997881138436632</v>
      </c>
      <c r="N2090" s="39">
        <v>12.359643656559555</v>
      </c>
      <c r="O2090" s="39">
        <v>19.827466056581347</v>
      </c>
      <c r="P2090" s="39">
        <v>17.275485825885969</v>
      </c>
      <c r="Q2090" s="39">
        <v>26.227657882047701</v>
      </c>
    </row>
    <row r="2091" spans="1:17" ht="15">
      <c r="A2091" s="22" t="s">
        <v>3019</v>
      </c>
      <c r="B2091" s="21" t="s">
        <v>10397</v>
      </c>
      <c r="C2091" s="38">
        <v>7.4136679895000004</v>
      </c>
      <c r="D2091" s="38">
        <v>7.1608215915000004</v>
      </c>
      <c r="E2091" s="38">
        <v>20.5185244418</v>
      </c>
      <c r="F2091" s="38">
        <v>60.421196702800003</v>
      </c>
      <c r="G2091" s="38">
        <v>11.590978468499999</v>
      </c>
      <c r="H2091" s="38">
        <v>4.5192967738999998</v>
      </c>
      <c r="I2091" s="38">
        <v>4.7534785761</v>
      </c>
      <c r="J2091" s="37" t="s">
        <v>10479</v>
      </c>
      <c r="K2091" s="39">
        <v>7.4136679895000004</v>
      </c>
      <c r="L2091" s="39">
        <v>12.948287680689527</v>
      </c>
      <c r="M2091" s="39">
        <v>10.597531084820435</v>
      </c>
      <c r="N2091" s="39">
        <v>8.6554921128007756</v>
      </c>
      <c r="O2091" s="39">
        <v>8.5817207464235974</v>
      </c>
      <c r="P2091" s="39">
        <v>10.272308309544677</v>
      </c>
      <c r="Q2091" s="39">
        <v>4.766604813355932</v>
      </c>
    </row>
    <row r="2092" spans="1:17" ht="15">
      <c r="A2092" s="22" t="s">
        <v>3017</v>
      </c>
      <c r="B2092" s="21" t="s">
        <v>3018</v>
      </c>
      <c r="C2092" s="38">
        <v>3.9899914380000001</v>
      </c>
      <c r="D2092" s="38">
        <v>3.6364113768999999</v>
      </c>
      <c r="E2092" s="38">
        <v>11.2343773172</v>
      </c>
      <c r="F2092" s="38">
        <v>44.208425429899997</v>
      </c>
      <c r="G2092" s="38">
        <v>7.5890812061000004</v>
      </c>
      <c r="H2092" s="38">
        <v>2.2026558832999998</v>
      </c>
      <c r="I2092" s="38">
        <v>6.6229921936</v>
      </c>
      <c r="J2092" s="37" t="s">
        <v>10479</v>
      </c>
      <c r="K2092" s="39">
        <v>3.9899914380000001</v>
      </c>
      <c r="L2092" s="39">
        <v>6.5754047956346859</v>
      </c>
      <c r="M2092" s="39">
        <v>5.8023988603726462</v>
      </c>
      <c r="N2092" s="39">
        <v>6.3329708530931539</v>
      </c>
      <c r="O2092" s="39">
        <v>5.6187987761062583</v>
      </c>
      <c r="P2092" s="39">
        <v>5.0066108656024984</v>
      </c>
      <c r="Q2092" s="39">
        <v>6.6412808984896108</v>
      </c>
    </row>
    <row r="2093" spans="1:17" ht="15">
      <c r="A2093" s="22" t="s">
        <v>3015</v>
      </c>
      <c r="B2093" s="21" t="s">
        <v>3016</v>
      </c>
      <c r="C2093" s="38">
        <v>7.0532509755000001</v>
      </c>
      <c r="D2093" s="38">
        <v>7.2898443921</v>
      </c>
      <c r="E2093" s="38">
        <v>34.269068452200003</v>
      </c>
      <c r="F2093" s="38">
        <v>110.52240298789999</v>
      </c>
      <c r="G2093" s="38">
        <v>17.8119701912</v>
      </c>
      <c r="H2093" s="38">
        <v>4.9465300348000003</v>
      </c>
      <c r="I2093" s="38">
        <v>14.017520022999999</v>
      </c>
      <c r="J2093" s="37" t="s">
        <v>10479</v>
      </c>
      <c r="K2093" s="39">
        <v>7.0532509755000001</v>
      </c>
      <c r="L2093" s="39">
        <v>13.181588331765667</v>
      </c>
      <c r="M2093" s="39">
        <v>17.699494873529499</v>
      </c>
      <c r="N2093" s="39">
        <v>15.832619007117842</v>
      </c>
      <c r="O2093" s="39">
        <v>13.187614362317175</v>
      </c>
      <c r="P2093" s="39">
        <v>11.243404476851623</v>
      </c>
      <c r="Q2093" s="39">
        <v>14.056227948283768</v>
      </c>
    </row>
    <row r="2094" spans="1:17" ht="15">
      <c r="A2094" s="22" t="s">
        <v>3014</v>
      </c>
      <c r="B2094" s="21" t="s">
        <v>10397</v>
      </c>
      <c r="C2094" s="38">
        <v>6.2246340181999997</v>
      </c>
      <c r="D2094" s="38">
        <v>5.0247328446999999</v>
      </c>
      <c r="E2094" s="38">
        <v>18.493858130300001</v>
      </c>
      <c r="F2094" s="38">
        <v>77.814041728199996</v>
      </c>
      <c r="G2094" s="38">
        <v>10.3772268126</v>
      </c>
      <c r="H2094" s="38">
        <v>3.0187395105000001</v>
      </c>
      <c r="I2094" s="38">
        <v>9.1564781015999994</v>
      </c>
      <c r="J2094" s="37" t="s">
        <v>10479</v>
      </c>
      <c r="K2094" s="39">
        <v>6.2246340181999997</v>
      </c>
      <c r="L2094" s="39">
        <v>9.0857851379811247</v>
      </c>
      <c r="M2094" s="39">
        <v>9.5518192338844479</v>
      </c>
      <c r="N2094" s="39">
        <v>11.147061978207619</v>
      </c>
      <c r="O2094" s="39">
        <v>7.683084121849574</v>
      </c>
      <c r="P2094" s="39">
        <v>6.8615593331127709</v>
      </c>
      <c r="Q2094" s="39">
        <v>9.1817627646243896</v>
      </c>
    </row>
    <row r="2095" spans="1:17" ht="15">
      <c r="A2095" s="22" t="s">
        <v>3166</v>
      </c>
      <c r="B2095" s="21" t="s">
        <v>3013</v>
      </c>
      <c r="C2095" s="38">
        <v>5.9919401286999996</v>
      </c>
      <c r="D2095" s="38">
        <v>3.4879346626999999</v>
      </c>
      <c r="E2095" s="38">
        <v>15.2452167618</v>
      </c>
      <c r="F2095" s="38">
        <v>67.0392262254</v>
      </c>
      <c r="G2095" s="38">
        <v>6.9262714551000002</v>
      </c>
      <c r="H2095" s="38">
        <v>2.2819435638000001</v>
      </c>
      <c r="I2095" s="38">
        <v>4.2676676149999997</v>
      </c>
      <c r="J2095" s="37" t="s">
        <v>10479</v>
      </c>
      <c r="K2095" s="39">
        <v>5.9919401286999996</v>
      </c>
      <c r="L2095" s="39">
        <v>6.3069273332681917</v>
      </c>
      <c r="M2095" s="39">
        <v>7.8739413736238406</v>
      </c>
      <c r="N2095" s="39">
        <v>9.6035418943518973</v>
      </c>
      <c r="O2095" s="39">
        <v>5.1280681439558684</v>
      </c>
      <c r="P2095" s="39">
        <v>5.1868308290154825</v>
      </c>
      <c r="Q2095" s="39">
        <v>4.2794523357570471</v>
      </c>
    </row>
    <row r="2096" spans="1:17" ht="15">
      <c r="A2096" s="22" t="s">
        <v>3164</v>
      </c>
      <c r="B2096" s="21" t="s">
        <v>3165</v>
      </c>
      <c r="C2096" s="38">
        <v>2.6478344000999998</v>
      </c>
      <c r="D2096" s="38">
        <v>2.6372454071</v>
      </c>
      <c r="E2096" s="38">
        <v>2.3566714892</v>
      </c>
      <c r="F2096" s="38">
        <v>18.269418675899999</v>
      </c>
      <c r="G2096" s="38">
        <v>3.3661439257999999</v>
      </c>
      <c r="H2096" s="38">
        <v>1.2124744894999999</v>
      </c>
      <c r="I2096" s="38">
        <v>0.8939095909</v>
      </c>
      <c r="J2096" s="37" t="s">
        <v>10445</v>
      </c>
      <c r="K2096" s="39">
        <v>2.6478344000999998</v>
      </c>
      <c r="L2096" s="39">
        <v>4.7687003201199589</v>
      </c>
      <c r="M2096" s="39">
        <v>1.2171878847500659</v>
      </c>
      <c r="N2096" s="39">
        <v>2.6171412994767715</v>
      </c>
      <c r="O2096" s="39">
        <v>2.4922233478382063</v>
      </c>
      <c r="P2096" s="39">
        <v>2.7559402262608264</v>
      </c>
      <c r="Q2096" s="39">
        <v>0.89637802936830446</v>
      </c>
    </row>
    <row r="2097" spans="1:17" ht="15">
      <c r="A2097" s="22" t="s">
        <v>3008</v>
      </c>
      <c r="B2097" s="21" t="s">
        <v>3163</v>
      </c>
      <c r="C2097" s="38">
        <v>120.04317246790001</v>
      </c>
      <c r="D2097" s="38">
        <v>49.460762750500002</v>
      </c>
      <c r="E2097" s="38">
        <v>338.48510093260001</v>
      </c>
      <c r="F2097" s="38">
        <v>494.74070141729999</v>
      </c>
      <c r="G2097" s="38">
        <v>204.1212790079</v>
      </c>
      <c r="H2097" s="38">
        <v>69.622558920800003</v>
      </c>
      <c r="I2097" s="38">
        <v>212.91615168589999</v>
      </c>
      <c r="J2097" s="37" t="s">
        <v>10479</v>
      </c>
      <c r="K2097" s="39">
        <v>120.04317246790001</v>
      </c>
      <c r="L2097" s="39">
        <v>89.435573392864427</v>
      </c>
      <c r="M2097" s="39">
        <v>174.82282359321206</v>
      </c>
      <c r="N2097" s="39">
        <v>70.872880258601683</v>
      </c>
      <c r="O2097" s="39">
        <v>151.12717356943773</v>
      </c>
      <c r="P2097" s="39">
        <v>158.25125596182474</v>
      </c>
      <c r="Q2097" s="39">
        <v>213.50409751923161</v>
      </c>
    </row>
    <row r="2098" spans="1:17" ht="15">
      <c r="A2098" s="22" t="s">
        <v>3006</v>
      </c>
      <c r="B2098" s="21" t="s">
        <v>3007</v>
      </c>
      <c r="C2098" s="38">
        <v>27.580066025400001</v>
      </c>
      <c r="D2098" s="38">
        <v>20.213412400100001</v>
      </c>
      <c r="E2098" s="38">
        <v>104.76066618660001</v>
      </c>
      <c r="F2098" s="38">
        <v>218.46506052309999</v>
      </c>
      <c r="G2098" s="38">
        <v>70.101050061999999</v>
      </c>
      <c r="H2098" s="38">
        <v>25.974024237999998</v>
      </c>
      <c r="I2098" s="38">
        <v>73.245351064999994</v>
      </c>
      <c r="J2098" s="37" t="s">
        <v>10479</v>
      </c>
      <c r="K2098" s="39">
        <v>27.580066025400001</v>
      </c>
      <c r="L2098" s="39">
        <v>36.550146574743323</v>
      </c>
      <c r="M2098" s="39">
        <v>54.107419835575534</v>
      </c>
      <c r="N2098" s="39">
        <v>31.295682830999073</v>
      </c>
      <c r="O2098" s="39">
        <v>51.901367714385607</v>
      </c>
      <c r="P2098" s="39">
        <v>59.038651002791191</v>
      </c>
      <c r="Q2098" s="39">
        <v>73.447610492613109</v>
      </c>
    </row>
    <row r="2099" spans="1:17" ht="15">
      <c r="A2099" s="22" t="s">
        <v>3004</v>
      </c>
      <c r="B2099" s="21" t="s">
        <v>3005</v>
      </c>
      <c r="C2099" s="38">
        <v>36.174442627600001</v>
      </c>
      <c r="D2099" s="38">
        <v>23.976799294900001</v>
      </c>
      <c r="E2099" s="38">
        <v>158.82468837089999</v>
      </c>
      <c r="F2099" s="38">
        <v>212.87358710410001</v>
      </c>
      <c r="G2099" s="38">
        <v>97.427551483800002</v>
      </c>
      <c r="H2099" s="38">
        <v>24.710558709200001</v>
      </c>
      <c r="I2099" s="38">
        <v>79.771791242500001</v>
      </c>
      <c r="J2099" s="37" t="s">
        <v>10479</v>
      </c>
      <c r="K2099" s="39">
        <v>36.174442627600001</v>
      </c>
      <c r="L2099" s="39">
        <v>43.35515009912239</v>
      </c>
      <c r="M2099" s="39">
        <v>82.030731635782089</v>
      </c>
      <c r="N2099" s="39">
        <v>30.494689856378848</v>
      </c>
      <c r="O2099" s="39">
        <v>72.133344230944786</v>
      </c>
      <c r="P2099" s="39">
        <v>56.166808745103985</v>
      </c>
      <c r="Q2099" s="39">
        <v>79.992072756640923</v>
      </c>
    </row>
    <row r="2100" spans="1:17" ht="15">
      <c r="A2100" s="22" t="s">
        <v>3002</v>
      </c>
      <c r="B2100" s="21" t="s">
        <v>3003</v>
      </c>
      <c r="C2100" s="38">
        <v>84.048660665900002</v>
      </c>
      <c r="D2100" s="38">
        <v>60.1901605961</v>
      </c>
      <c r="E2100" s="38">
        <v>249.09833738910001</v>
      </c>
      <c r="F2100" s="38">
        <v>449.43643044269999</v>
      </c>
      <c r="G2100" s="38">
        <v>138.11274022360001</v>
      </c>
      <c r="H2100" s="38">
        <v>43.7481268493</v>
      </c>
      <c r="I2100" s="38">
        <v>95.4830263387</v>
      </c>
      <c r="J2100" s="37" t="s">
        <v>10479</v>
      </c>
      <c r="K2100" s="39">
        <v>84.048660665900002</v>
      </c>
      <c r="L2100" s="39">
        <v>108.83660554681559</v>
      </c>
      <c r="M2100" s="39">
        <v>128.655809590297</v>
      </c>
      <c r="N2100" s="39">
        <v>64.38292670760444</v>
      </c>
      <c r="O2100" s="39">
        <v>102.25581656831987</v>
      </c>
      <c r="P2100" s="39">
        <v>99.438976779846868</v>
      </c>
      <c r="Q2100" s="39">
        <v>95.746692796341733</v>
      </c>
    </row>
    <row r="2101" spans="1:17" ht="15">
      <c r="A2101" s="22" t="s">
        <v>3000</v>
      </c>
      <c r="B2101" s="21" t="s">
        <v>3001</v>
      </c>
      <c r="C2101" s="38">
        <v>87.0093626731</v>
      </c>
      <c r="D2101" s="38">
        <v>67.687186024300004</v>
      </c>
      <c r="E2101" s="38">
        <v>222.7021667962</v>
      </c>
      <c r="F2101" s="38">
        <v>680.55297979780005</v>
      </c>
      <c r="G2101" s="38">
        <v>112.4445737864</v>
      </c>
      <c r="H2101" s="38">
        <v>68.973110450600004</v>
      </c>
      <c r="I2101" s="38">
        <v>174.31309235520001</v>
      </c>
      <c r="J2101" s="37" t="s">
        <v>10479</v>
      </c>
      <c r="K2101" s="39">
        <v>87.0093626731</v>
      </c>
      <c r="L2101" s="39">
        <v>122.3928212342733</v>
      </c>
      <c r="M2101" s="39">
        <v>115.02255642085315</v>
      </c>
      <c r="N2101" s="39">
        <v>97.490967912423827</v>
      </c>
      <c r="O2101" s="39">
        <v>83.251636978528992</v>
      </c>
      <c r="P2101" s="39">
        <v>156.775067242468</v>
      </c>
      <c r="Q2101" s="39">
        <v>174.79443985060553</v>
      </c>
    </row>
    <row r="2102" spans="1:17" ht="15">
      <c r="A2102" s="22" t="s">
        <v>2998</v>
      </c>
      <c r="B2102" s="21" t="s">
        <v>2999</v>
      </c>
      <c r="C2102" s="38">
        <v>5.1960810806</v>
      </c>
      <c r="D2102" s="38">
        <v>4.086822862</v>
      </c>
      <c r="E2102" s="38">
        <v>2.5121520888000002</v>
      </c>
      <c r="F2102" s="38">
        <v>27.769987546900001</v>
      </c>
      <c r="G2102" s="38">
        <v>4.7607426127999997</v>
      </c>
      <c r="H2102" s="38">
        <v>1.4608843570000001</v>
      </c>
      <c r="I2102" s="38">
        <v>1.2926361021999999</v>
      </c>
      <c r="J2102" s="37" t="s">
        <v>10445</v>
      </c>
      <c r="K2102" s="39">
        <v>5.1960810806</v>
      </c>
      <c r="L2102" s="39">
        <v>7.3898445089050373</v>
      </c>
      <c r="M2102" s="39">
        <v>1.2974914412763252</v>
      </c>
      <c r="N2102" s="39">
        <v>3.9781222700216716</v>
      </c>
      <c r="O2102" s="39">
        <v>3.5247553741626247</v>
      </c>
      <c r="P2102" s="39">
        <v>3.3205729277089935</v>
      </c>
      <c r="Q2102" s="39">
        <v>1.2962055825061427</v>
      </c>
    </row>
    <row r="2103" spans="1:17" ht="15">
      <c r="A2103" s="22" t="s">
        <v>2996</v>
      </c>
      <c r="B2103" s="21" t="s">
        <v>2997</v>
      </c>
      <c r="C2103" s="38">
        <v>14.7662055429</v>
      </c>
      <c r="D2103" s="38">
        <v>5.7333951074999998</v>
      </c>
      <c r="E2103" s="38">
        <v>17.059751153800001</v>
      </c>
      <c r="F2103" s="38">
        <v>96.490404078300003</v>
      </c>
      <c r="G2103" s="38">
        <v>9.6397258081999997</v>
      </c>
      <c r="H2103" s="38">
        <v>4.4496665135000004</v>
      </c>
      <c r="I2103" s="38">
        <v>25.0340262854</v>
      </c>
      <c r="J2103" s="37" t="s">
        <v>10479</v>
      </c>
      <c r="K2103" s="39">
        <v>14.7662055429</v>
      </c>
      <c r="L2103" s="39">
        <v>10.367197156132059</v>
      </c>
      <c r="M2103" s="39">
        <v>8.8111230251719199</v>
      </c>
      <c r="N2103" s="39">
        <v>13.822499007570672</v>
      </c>
      <c r="O2103" s="39">
        <v>7.1370536303627956</v>
      </c>
      <c r="P2103" s="39">
        <v>10.114039548211389</v>
      </c>
      <c r="Q2103" s="39">
        <v>25.103155148238589</v>
      </c>
    </row>
    <row r="2104" spans="1:17" ht="15">
      <c r="A2104" s="22" t="s">
        <v>2994</v>
      </c>
      <c r="B2104" s="21" t="s">
        <v>2995</v>
      </c>
      <c r="C2104" s="38">
        <v>6.5923947124</v>
      </c>
      <c r="D2104" s="38">
        <v>4.0987031324999998</v>
      </c>
      <c r="E2104" s="38">
        <v>8.3504033683000003</v>
      </c>
      <c r="F2104" s="38">
        <v>49.034896634100001</v>
      </c>
      <c r="G2104" s="38">
        <v>6.8556410822</v>
      </c>
      <c r="H2104" s="38">
        <v>1.6259796383</v>
      </c>
      <c r="I2104" s="38">
        <v>7.8193597848999996</v>
      </c>
      <c r="J2104" s="37" t="s">
        <v>10479</v>
      </c>
      <c r="K2104" s="39">
        <v>6.5923947124</v>
      </c>
      <c r="L2104" s="39">
        <v>7.4113265634699781</v>
      </c>
      <c r="M2104" s="39">
        <v>4.3128666253442036</v>
      </c>
      <c r="N2104" s="39">
        <v>7.024375289289587</v>
      </c>
      <c r="O2104" s="39">
        <v>5.0757748765590911</v>
      </c>
      <c r="P2104" s="39">
        <v>3.6958325565430372</v>
      </c>
      <c r="Q2104" s="39">
        <v>7.8409521346040973</v>
      </c>
    </row>
    <row r="2105" spans="1:17" ht="15">
      <c r="A2105" s="22" t="s">
        <v>2838</v>
      </c>
      <c r="B2105" s="21" t="s">
        <v>2993</v>
      </c>
      <c r="C2105" s="38">
        <v>3.3704393835999999</v>
      </c>
      <c r="D2105" s="38">
        <v>6.0560330477999997</v>
      </c>
      <c r="E2105" s="38">
        <v>3.3596057781000002</v>
      </c>
      <c r="F2105" s="38">
        <v>66.452936185900001</v>
      </c>
      <c r="G2105" s="38">
        <v>6.1942748217999997</v>
      </c>
      <c r="H2105" s="38">
        <v>1.759992784</v>
      </c>
      <c r="I2105" s="38">
        <v>3.1763368069000002</v>
      </c>
      <c r="J2105" s="37" t="s">
        <v>10479</v>
      </c>
      <c r="K2105" s="39">
        <v>3.3704393835999999</v>
      </c>
      <c r="L2105" s="39">
        <v>10.950595138378734</v>
      </c>
      <c r="M2105" s="39">
        <v>1.7351894268588914</v>
      </c>
      <c r="N2105" s="39">
        <v>9.519554335521061</v>
      </c>
      <c r="O2105" s="39">
        <v>4.5861129749962828</v>
      </c>
      <c r="P2105" s="39">
        <v>4.0004428574448632</v>
      </c>
      <c r="Q2105" s="39">
        <v>3.1851079310072485</v>
      </c>
    </row>
    <row r="2106" spans="1:17" ht="15">
      <c r="A2106" s="22" t="s">
        <v>2837</v>
      </c>
      <c r="B2106" s="21" t="s">
        <v>10397</v>
      </c>
      <c r="C2106" s="38">
        <v>4.6306212358999996</v>
      </c>
      <c r="D2106" s="38">
        <v>5.0305574676000004</v>
      </c>
      <c r="E2106" s="38">
        <v>15.2676742151</v>
      </c>
      <c r="F2106" s="38">
        <v>26.481655060000001</v>
      </c>
      <c r="G2106" s="38">
        <v>10.0240363182</v>
      </c>
      <c r="H2106" s="38">
        <v>1.423086955</v>
      </c>
      <c r="I2106" s="38">
        <v>6.7966513317999997</v>
      </c>
      <c r="J2106" s="37" t="s">
        <v>10479</v>
      </c>
      <c r="K2106" s="39">
        <v>4.6306212358999996</v>
      </c>
      <c r="L2106" s="39">
        <v>9.0963172943792472</v>
      </c>
      <c r="M2106" s="39">
        <v>7.8855403343633279</v>
      </c>
      <c r="N2106" s="39">
        <v>3.7935653216732588</v>
      </c>
      <c r="O2106" s="39">
        <v>7.4215891840866259</v>
      </c>
      <c r="P2106" s="39">
        <v>3.2346598783854503</v>
      </c>
      <c r="Q2106" s="39">
        <v>6.8154195783585543</v>
      </c>
    </row>
    <row r="2107" spans="1:17" ht="15">
      <c r="A2107" s="22" t="s">
        <v>2836</v>
      </c>
      <c r="B2107" s="21" t="s">
        <v>10094</v>
      </c>
      <c r="C2107" s="38">
        <v>5.7616820775999997</v>
      </c>
      <c r="D2107" s="38">
        <v>6.6389698541</v>
      </c>
      <c r="E2107" s="38">
        <v>15.775391061800001</v>
      </c>
      <c r="F2107" s="38">
        <v>39.227215288099998</v>
      </c>
      <c r="G2107" s="38">
        <v>13.088448957600001</v>
      </c>
      <c r="H2107" s="38">
        <v>4.3892645389</v>
      </c>
      <c r="I2107" s="38">
        <v>6.9591698299999996</v>
      </c>
      <c r="J2107" s="37" t="s">
        <v>10479</v>
      </c>
      <c r="K2107" s="39">
        <v>5.7616820775999997</v>
      </c>
      <c r="L2107" s="39">
        <v>12.004668804533805</v>
      </c>
      <c r="M2107" s="39">
        <v>8.1477689892771838</v>
      </c>
      <c r="N2107" s="39">
        <v>5.6193996653752665</v>
      </c>
      <c r="O2107" s="39">
        <v>9.6904169275432928</v>
      </c>
      <c r="P2107" s="39">
        <v>9.9767465717510166</v>
      </c>
      <c r="Q2107" s="39">
        <v>6.9783868545075229</v>
      </c>
    </row>
    <row r="2108" spans="1:17" ht="15">
      <c r="A2108" s="22" t="s">
        <v>2835</v>
      </c>
      <c r="B2108" s="21" t="s">
        <v>5552</v>
      </c>
      <c r="C2108" s="38">
        <v>10.8178595349</v>
      </c>
      <c r="D2108" s="38">
        <v>7.6235129824000003</v>
      </c>
      <c r="E2108" s="38">
        <v>4.2857974281000004</v>
      </c>
      <c r="F2108" s="38">
        <v>41.716111900599998</v>
      </c>
      <c r="G2108" s="38">
        <v>8.0834775381000004</v>
      </c>
      <c r="H2108" s="38">
        <v>1.0689126256999999</v>
      </c>
      <c r="I2108" s="38">
        <v>3.3579994336999999</v>
      </c>
      <c r="J2108" s="37" t="s">
        <v>10479</v>
      </c>
      <c r="K2108" s="39">
        <v>10.8178595349</v>
      </c>
      <c r="L2108" s="39">
        <v>13.784932074101457</v>
      </c>
      <c r="M2108" s="39">
        <v>2.2135544686150364</v>
      </c>
      <c r="N2108" s="39">
        <v>5.9759405181662872</v>
      </c>
      <c r="O2108" s="39">
        <v>5.9848395957670331</v>
      </c>
      <c r="P2108" s="39">
        <v>2.4296258016443093</v>
      </c>
      <c r="Q2108" s="39">
        <v>3.3672722002784905</v>
      </c>
    </row>
    <row r="2109" spans="1:17" ht="15">
      <c r="A2109" s="22" t="s">
        <v>2833</v>
      </c>
      <c r="B2109" s="21" t="s">
        <v>2834</v>
      </c>
      <c r="C2109" s="38">
        <v>8.4717923079999995</v>
      </c>
      <c r="D2109" s="38">
        <v>6.9288825852000002</v>
      </c>
      <c r="E2109" s="38">
        <v>24.681625703400002</v>
      </c>
      <c r="F2109" s="38">
        <v>108.6781160618</v>
      </c>
      <c r="G2109" s="38">
        <v>18.781730082300001</v>
      </c>
      <c r="H2109" s="38">
        <v>9.4216340121000002</v>
      </c>
      <c r="I2109" s="38">
        <v>21.3978785722</v>
      </c>
      <c r="J2109" s="37" t="s">
        <v>10479</v>
      </c>
      <c r="K2109" s="39">
        <v>8.4717923079999995</v>
      </c>
      <c r="L2109" s="39">
        <v>12.528892651841087</v>
      </c>
      <c r="M2109" s="39">
        <v>12.747714698374221</v>
      </c>
      <c r="N2109" s="39">
        <v>15.568420152846219</v>
      </c>
      <c r="O2109" s="39">
        <v>13.905604530198088</v>
      </c>
      <c r="P2109" s="39">
        <v>21.415263080513309</v>
      </c>
      <c r="Q2109" s="39">
        <v>21.456966590882679</v>
      </c>
    </row>
    <row r="2110" spans="1:17" ht="15">
      <c r="A2110" s="22" t="s">
        <v>2831</v>
      </c>
      <c r="B2110" s="21" t="s">
        <v>2832</v>
      </c>
      <c r="C2110" s="38">
        <v>12.409761609</v>
      </c>
      <c r="D2110" s="38">
        <v>6.8354066181000004</v>
      </c>
      <c r="E2110" s="38">
        <v>28.0104280047</v>
      </c>
      <c r="F2110" s="38">
        <v>90.210620724699993</v>
      </c>
      <c r="G2110" s="38">
        <v>22.365062972499999</v>
      </c>
      <c r="H2110" s="38">
        <v>10.5460839716</v>
      </c>
      <c r="I2110" s="38">
        <v>17.4097260102</v>
      </c>
      <c r="J2110" s="37" t="s">
        <v>10479</v>
      </c>
      <c r="K2110" s="39">
        <v>12.409761609</v>
      </c>
      <c r="L2110" s="39">
        <v>12.35986823225798</v>
      </c>
      <c r="M2110" s="39">
        <v>14.466994560009038</v>
      </c>
      <c r="N2110" s="39">
        <v>12.922903861275536</v>
      </c>
      <c r="O2110" s="39">
        <v>16.558630095618788</v>
      </c>
      <c r="P2110" s="39">
        <v>23.97112458740682</v>
      </c>
      <c r="Q2110" s="39">
        <v>17.457801159906079</v>
      </c>
    </row>
    <row r="2111" spans="1:17" ht="15">
      <c r="A2111" s="22" t="s">
        <v>2829</v>
      </c>
      <c r="B2111" s="21" t="s">
        <v>2830</v>
      </c>
      <c r="C2111" s="38">
        <v>31.095838329300001</v>
      </c>
      <c r="D2111" s="38">
        <v>18.9408661539</v>
      </c>
      <c r="E2111" s="38">
        <v>64.278276994899997</v>
      </c>
      <c r="F2111" s="38">
        <v>131.9932605258</v>
      </c>
      <c r="G2111" s="38">
        <v>62.952374793700002</v>
      </c>
      <c r="H2111" s="38">
        <v>21.452925992699999</v>
      </c>
      <c r="I2111" s="38">
        <v>65.894092627600003</v>
      </c>
      <c r="J2111" s="37" t="s">
        <v>10479</v>
      </c>
      <c r="K2111" s="39">
        <v>31.095838329300001</v>
      </c>
      <c r="L2111" s="39">
        <v>34.249112444478442</v>
      </c>
      <c r="M2111" s="39">
        <v>33.198831644269696</v>
      </c>
      <c r="N2111" s="39">
        <v>18.908374672608499</v>
      </c>
      <c r="O2111" s="39">
        <v>46.608636386643397</v>
      </c>
      <c r="P2111" s="39">
        <v>48.762247969983704</v>
      </c>
      <c r="Q2111" s="39">
        <v>66.076052318749774</v>
      </c>
    </row>
    <row r="2112" spans="1:17" ht="15">
      <c r="A2112" s="22" t="s">
        <v>2827</v>
      </c>
      <c r="B2112" s="21" t="s">
        <v>2828</v>
      </c>
      <c r="C2112" s="38">
        <v>6.6950598617999999</v>
      </c>
      <c r="D2112" s="38">
        <v>7.8858340927999997</v>
      </c>
      <c r="E2112" s="38">
        <v>18.904024225499999</v>
      </c>
      <c r="F2112" s="38">
        <v>48.8489494536</v>
      </c>
      <c r="G2112" s="38">
        <v>23.345274981700001</v>
      </c>
      <c r="H2112" s="38">
        <v>12.5749921984</v>
      </c>
      <c r="I2112" s="38">
        <v>23.375950669800002</v>
      </c>
      <c r="J2112" s="37" t="s">
        <v>10479</v>
      </c>
      <c r="K2112" s="39">
        <v>6.6950598617999999</v>
      </c>
      <c r="L2112" s="39">
        <v>14.259264405772578</v>
      </c>
      <c r="M2112" s="39">
        <v>9.7636642891246908</v>
      </c>
      <c r="N2112" s="39">
        <v>6.9977378765595493</v>
      </c>
      <c r="O2112" s="39">
        <v>17.284358795581923</v>
      </c>
      <c r="P2112" s="39">
        <v>28.582809077309356</v>
      </c>
      <c r="Q2112" s="39">
        <v>23.440500929081175</v>
      </c>
    </row>
    <row r="2113" spans="1:17" ht="15">
      <c r="A2113" s="22" t="s">
        <v>2979</v>
      </c>
      <c r="B2113" s="21" t="s">
        <v>2980</v>
      </c>
      <c r="C2113" s="38">
        <v>25.2779924331</v>
      </c>
      <c r="D2113" s="38">
        <v>21.3739338637</v>
      </c>
      <c r="E2113" s="38">
        <v>76.040713684699995</v>
      </c>
      <c r="F2113" s="38">
        <v>130.0777814578</v>
      </c>
      <c r="G2113" s="38">
        <v>85.775025541399998</v>
      </c>
      <c r="H2113" s="38">
        <v>30.579587804500001</v>
      </c>
      <c r="I2113" s="38">
        <v>97.345465458800007</v>
      </c>
      <c r="J2113" s="37" t="s">
        <v>10479</v>
      </c>
      <c r="K2113" s="39">
        <v>25.2779924331</v>
      </c>
      <c r="L2113" s="39">
        <v>38.648616083904756</v>
      </c>
      <c r="M2113" s="39">
        <v>39.273965789854124</v>
      </c>
      <c r="N2113" s="39">
        <v>18.633977360571468</v>
      </c>
      <c r="O2113" s="39">
        <v>63.506055007701647</v>
      </c>
      <c r="P2113" s="39">
        <v>69.507042715306994</v>
      </c>
      <c r="Q2113" s="39">
        <v>97.614274848585808</v>
      </c>
    </row>
    <row r="2114" spans="1:17" ht="15">
      <c r="A2114" s="22" t="s">
        <v>2977</v>
      </c>
      <c r="B2114" s="21" t="s">
        <v>2978</v>
      </c>
      <c r="C2114" s="38">
        <v>15.2734235278</v>
      </c>
      <c r="D2114" s="38">
        <v>18.099130201299999</v>
      </c>
      <c r="E2114" s="38">
        <v>61.471597717400002</v>
      </c>
      <c r="F2114" s="38">
        <v>75.847623781999999</v>
      </c>
      <c r="G2114" s="38">
        <v>63.202365545399999</v>
      </c>
      <c r="H2114" s="38">
        <v>17.5722918399</v>
      </c>
      <c r="I2114" s="38">
        <v>71.047682495100005</v>
      </c>
      <c r="J2114" s="37" t="s">
        <v>10479</v>
      </c>
      <c r="K2114" s="39">
        <v>15.2734235278</v>
      </c>
      <c r="L2114" s="39">
        <v>32.727074906442112</v>
      </c>
      <c r="M2114" s="39">
        <v>31.749221026664372</v>
      </c>
      <c r="N2114" s="39">
        <v>10.865367540616063</v>
      </c>
      <c r="O2114" s="39">
        <v>46.793724369172928</v>
      </c>
      <c r="P2114" s="39">
        <v>39.941612271897029</v>
      </c>
      <c r="Q2114" s="39">
        <v>71.243873289269928</v>
      </c>
    </row>
    <row r="2115" spans="1:17" ht="15">
      <c r="A2115" s="22" t="s">
        <v>2975</v>
      </c>
      <c r="B2115" s="21" t="s">
        <v>2976</v>
      </c>
      <c r="C2115" s="38">
        <v>7.6395780566999996</v>
      </c>
      <c r="D2115" s="38">
        <v>5.0375085550999996</v>
      </c>
      <c r="E2115" s="38">
        <v>19.209101519400001</v>
      </c>
      <c r="F2115" s="38">
        <v>54.7111623188</v>
      </c>
      <c r="G2115" s="38">
        <v>9.5025577587000001</v>
      </c>
      <c r="H2115" s="38">
        <v>3.0511111345000002</v>
      </c>
      <c r="I2115" s="38">
        <v>7.9431543581000001</v>
      </c>
      <c r="J2115" s="37" t="s">
        <v>10479</v>
      </c>
      <c r="K2115" s="39">
        <v>7.6395780566999996</v>
      </c>
      <c r="L2115" s="39">
        <v>9.1088863382373546</v>
      </c>
      <c r="M2115" s="39">
        <v>9.9212324473296647</v>
      </c>
      <c r="N2115" s="39">
        <v>7.8375149744525219</v>
      </c>
      <c r="O2115" s="39">
        <v>7.0354972432691927</v>
      </c>
      <c r="P2115" s="39">
        <v>6.9351396529822473</v>
      </c>
      <c r="Q2115" s="39">
        <v>7.9650885536571518</v>
      </c>
    </row>
    <row r="2116" spans="1:17" ht="15">
      <c r="A2116" s="22" t="s">
        <v>3132</v>
      </c>
      <c r="B2116" s="21" t="s">
        <v>2974</v>
      </c>
      <c r="C2116" s="38">
        <v>4.1710160086999997</v>
      </c>
      <c r="D2116" s="38">
        <v>3.7205403351999999</v>
      </c>
      <c r="E2116" s="38">
        <v>2.6711471745000002</v>
      </c>
      <c r="F2116" s="38">
        <v>34.2495323634</v>
      </c>
      <c r="G2116" s="38">
        <v>4.4747432710000004</v>
      </c>
      <c r="H2116" s="38">
        <v>1.1401177347</v>
      </c>
      <c r="I2116" s="38">
        <v>1.8621333875999999</v>
      </c>
      <c r="J2116" s="37" t="s">
        <v>10445</v>
      </c>
      <c r="K2116" s="39">
        <v>4.1710160086999997</v>
      </c>
      <c r="L2116" s="39">
        <v>6.7275278363257396</v>
      </c>
      <c r="M2116" s="39">
        <v>1.3796101807509278</v>
      </c>
      <c r="N2116" s="39">
        <v>4.9063337605954072</v>
      </c>
      <c r="O2116" s="39">
        <v>3.3130073762124419</v>
      </c>
      <c r="P2116" s="39">
        <v>2.591474175286637</v>
      </c>
      <c r="Q2116" s="39">
        <v>1.867275475495531</v>
      </c>
    </row>
    <row r="2117" spans="1:17" ht="15">
      <c r="A2117" s="22" t="s">
        <v>3131</v>
      </c>
      <c r="B2117" s="21" t="s">
        <v>10397</v>
      </c>
      <c r="C2117" s="38">
        <v>2.6019759358000001</v>
      </c>
      <c r="D2117" s="38">
        <v>4.7479872238</v>
      </c>
      <c r="E2117" s="38">
        <v>5.3630102057000002</v>
      </c>
      <c r="F2117" s="38">
        <v>25.519817592799999</v>
      </c>
      <c r="G2117" s="38">
        <v>4.8241067987999999</v>
      </c>
      <c r="H2117" s="38">
        <v>1.5691462718</v>
      </c>
      <c r="I2117" s="38">
        <v>2.9311890926999999</v>
      </c>
      <c r="J2117" s="37" t="s">
        <v>10445</v>
      </c>
      <c r="K2117" s="39">
        <v>2.6019759358000001</v>
      </c>
      <c r="L2117" s="39">
        <v>8.5853702249720119</v>
      </c>
      <c r="M2117" s="39">
        <v>2.7699198119399044</v>
      </c>
      <c r="N2117" s="39">
        <v>3.6557796261648465</v>
      </c>
      <c r="O2117" s="39">
        <v>3.5716689070497938</v>
      </c>
      <c r="P2117" s="39">
        <v>3.5666509842398004</v>
      </c>
      <c r="Q2117" s="39">
        <v>2.9392832668625237</v>
      </c>
    </row>
    <row r="2118" spans="1:17" ht="15">
      <c r="A2118" s="22" t="s">
        <v>3129</v>
      </c>
      <c r="B2118" s="21" t="s">
        <v>3130</v>
      </c>
      <c r="C2118" s="38">
        <v>4.6049260403999996</v>
      </c>
      <c r="D2118" s="38">
        <v>4.0325925278000003</v>
      </c>
      <c r="E2118" s="38">
        <v>11.8438990385</v>
      </c>
      <c r="F2118" s="38">
        <v>56.622977561200003</v>
      </c>
      <c r="G2118" s="38">
        <v>9.4481279751000002</v>
      </c>
      <c r="H2118" s="38">
        <v>3.4406323799999998</v>
      </c>
      <c r="I2118" s="38">
        <v>6.9774997068999998</v>
      </c>
      <c r="J2118" s="37" t="s">
        <v>10479</v>
      </c>
      <c r="K2118" s="39">
        <v>4.6049260403999996</v>
      </c>
      <c r="L2118" s="39">
        <v>7.2917845364187741</v>
      </c>
      <c r="M2118" s="39">
        <v>6.1172083100809775</v>
      </c>
      <c r="N2118" s="39">
        <v>8.1113874340319043</v>
      </c>
      <c r="O2118" s="39">
        <v>6.9951985571476651</v>
      </c>
      <c r="P2118" s="39">
        <v>7.8205168537012142</v>
      </c>
      <c r="Q2118" s="39">
        <v>6.9967673474583183</v>
      </c>
    </row>
    <row r="2119" spans="1:17" ht="15">
      <c r="A2119" s="22" t="s">
        <v>3128</v>
      </c>
      <c r="B2119" s="21" t="s">
        <v>10397</v>
      </c>
      <c r="C2119" s="38">
        <v>7.3407796858000003</v>
      </c>
      <c r="D2119" s="38">
        <v>7.4388893413000003</v>
      </c>
      <c r="E2119" s="38">
        <v>45.654042874200002</v>
      </c>
      <c r="F2119" s="38">
        <v>359.32310396000003</v>
      </c>
      <c r="G2119" s="38">
        <v>25.098961488099999</v>
      </c>
      <c r="H2119" s="38">
        <v>27.053773270699999</v>
      </c>
      <c r="I2119" s="38">
        <v>24.951676560500001</v>
      </c>
      <c r="J2119" s="37" t="s">
        <v>10479</v>
      </c>
      <c r="K2119" s="39">
        <v>7.3407796858000003</v>
      </c>
      <c r="L2119" s="39">
        <v>13.451093283807225</v>
      </c>
      <c r="M2119" s="39">
        <v>23.579675033621278</v>
      </c>
      <c r="N2119" s="39">
        <v>51.473960497189985</v>
      </c>
      <c r="O2119" s="39">
        <v>18.582752017137409</v>
      </c>
      <c r="P2119" s="39">
        <v>61.492907829845151</v>
      </c>
      <c r="Q2119" s="39">
        <v>25.020578023128472</v>
      </c>
    </row>
    <row r="2120" spans="1:17" ht="15">
      <c r="A2120" s="22" t="s">
        <v>3127</v>
      </c>
      <c r="B2120" s="21" t="s">
        <v>10397</v>
      </c>
      <c r="C2120" s="38">
        <v>4.8387328683000002</v>
      </c>
      <c r="D2120" s="38">
        <v>2.6816884224000002</v>
      </c>
      <c r="E2120" s="38">
        <v>24.0872941704</v>
      </c>
      <c r="F2120" s="38">
        <v>103.8819097936</v>
      </c>
      <c r="G2120" s="38">
        <v>12.1388199034</v>
      </c>
      <c r="H2120" s="38">
        <v>5.5052063068999999</v>
      </c>
      <c r="I2120" s="38">
        <v>11.5428856387</v>
      </c>
      <c r="J2120" s="37" t="s">
        <v>10479</v>
      </c>
      <c r="K2120" s="39">
        <v>4.8387328683000002</v>
      </c>
      <c r="L2120" s="39">
        <v>4.8490627394525072</v>
      </c>
      <c r="M2120" s="39">
        <v>12.440750768608131</v>
      </c>
      <c r="N2120" s="39">
        <v>14.88135124671436</v>
      </c>
      <c r="O2120" s="39">
        <v>8.9873312149796849</v>
      </c>
      <c r="P2120" s="39">
        <v>12.513269059629575</v>
      </c>
      <c r="Q2120" s="39">
        <v>11.574760118217688</v>
      </c>
    </row>
    <row r="2121" spans="1:17" ht="15">
      <c r="A2121" s="22" t="s">
        <v>3125</v>
      </c>
      <c r="B2121" s="21" t="s">
        <v>3126</v>
      </c>
      <c r="C2121" s="38">
        <v>3.7257090828999999</v>
      </c>
      <c r="D2121" s="38">
        <v>4.0563876701000003</v>
      </c>
      <c r="E2121" s="38">
        <v>6.9748035001000002</v>
      </c>
      <c r="F2121" s="38">
        <v>40.426458345100002</v>
      </c>
      <c r="G2121" s="38">
        <v>6.7923852694000004</v>
      </c>
      <c r="H2121" s="38">
        <v>1.1807891105999999</v>
      </c>
      <c r="I2121" s="38">
        <v>3.9209947072000002</v>
      </c>
      <c r="J2121" s="37" t="s">
        <v>10479</v>
      </c>
      <c r="K2121" s="39">
        <v>3.7257090828999999</v>
      </c>
      <c r="L2121" s="39">
        <v>7.3348112120545794</v>
      </c>
      <c r="M2121" s="39">
        <v>3.6023885203092032</v>
      </c>
      <c r="N2121" s="39">
        <v>5.7911943233369749</v>
      </c>
      <c r="O2121" s="39">
        <v>5.028941580947949</v>
      </c>
      <c r="P2121" s="39">
        <v>2.6839197334166132</v>
      </c>
      <c r="Q2121" s="39">
        <v>3.9318221267375018</v>
      </c>
    </row>
    <row r="2122" spans="1:17" ht="15">
      <c r="A2122" s="22" t="s">
        <v>2968</v>
      </c>
      <c r="B2122" s="21" t="s">
        <v>3124</v>
      </c>
      <c r="C2122" s="38">
        <v>4.2035001582999998</v>
      </c>
      <c r="D2122" s="38">
        <v>3.6510406675999998</v>
      </c>
      <c r="E2122" s="38">
        <v>16.2196410028</v>
      </c>
      <c r="F2122" s="38">
        <v>44.765415673500002</v>
      </c>
      <c r="G2122" s="38">
        <v>6.6694331825999997</v>
      </c>
      <c r="H2122" s="38">
        <v>3.2969334963999999</v>
      </c>
      <c r="I2122" s="38">
        <v>6.0369677103999999</v>
      </c>
      <c r="J2122" s="37" t="s">
        <v>10479</v>
      </c>
      <c r="K2122" s="39">
        <v>4.2035001582999998</v>
      </c>
      <c r="L2122" s="39">
        <v>6.6018576631063297</v>
      </c>
      <c r="M2122" s="39">
        <v>8.3772178744799692</v>
      </c>
      <c r="N2122" s="39">
        <v>6.4127611406655856</v>
      </c>
      <c r="O2122" s="39">
        <v>4.9379103986387829</v>
      </c>
      <c r="P2122" s="39">
        <v>7.4938909846940032</v>
      </c>
      <c r="Q2122" s="39">
        <v>6.0536381695604842</v>
      </c>
    </row>
    <row r="2123" spans="1:17" ht="15">
      <c r="A2123" s="22" t="s">
        <v>2967</v>
      </c>
      <c r="B2123" s="21" t="s">
        <v>10397</v>
      </c>
      <c r="C2123" s="38">
        <v>6.9453085124999996</v>
      </c>
      <c r="D2123" s="38">
        <v>4.3937247798000003</v>
      </c>
      <c r="E2123" s="38">
        <v>7.0715398552000002</v>
      </c>
      <c r="F2123" s="38">
        <v>24.520559173199999</v>
      </c>
      <c r="G2123" s="38">
        <v>6.1047345414</v>
      </c>
      <c r="H2123" s="38">
        <v>1.9159375789999999</v>
      </c>
      <c r="I2123" s="38">
        <v>4.3787411338000002</v>
      </c>
      <c r="J2123" s="37" t="s">
        <v>10445</v>
      </c>
      <c r="K2123" s="39">
        <v>6.9453085124999996</v>
      </c>
      <c r="L2123" s="39">
        <v>7.9447884173172731</v>
      </c>
      <c r="M2123" s="39">
        <v>3.6523514956251097</v>
      </c>
      <c r="N2123" s="39">
        <v>3.512633282803912</v>
      </c>
      <c r="O2123" s="39">
        <v>4.5198192031600639</v>
      </c>
      <c r="P2123" s="39">
        <v>4.354903538752664</v>
      </c>
      <c r="Q2123" s="39">
        <v>4.3908325725399475</v>
      </c>
    </row>
    <row r="2124" spans="1:17" ht="15">
      <c r="A2124" s="22" t="s">
        <v>3113</v>
      </c>
      <c r="B2124" s="21" t="s">
        <v>2966</v>
      </c>
      <c r="C2124" s="38">
        <v>1.483966197</v>
      </c>
      <c r="D2124" s="38">
        <v>1.2819958546000001</v>
      </c>
      <c r="E2124" s="38">
        <v>3.5159384205999999</v>
      </c>
      <c r="F2124" s="38">
        <v>22.497034655</v>
      </c>
      <c r="G2124" s="38">
        <v>2.7876181258999999</v>
      </c>
      <c r="H2124" s="38">
        <v>0.59585146079999995</v>
      </c>
      <c r="I2124" s="38">
        <v>0.87603273079999999</v>
      </c>
      <c r="J2124" s="37" t="s">
        <v>10445</v>
      </c>
      <c r="K2124" s="39">
        <v>1.483966197</v>
      </c>
      <c r="L2124" s="39">
        <v>2.3181210310442939</v>
      </c>
      <c r="M2124" s="39">
        <v>1.8159330516339161</v>
      </c>
      <c r="N2124" s="39">
        <v>3.2227581816289064</v>
      </c>
      <c r="O2124" s="39">
        <v>2.0638948100158401</v>
      </c>
      <c r="P2124" s="39">
        <v>1.354363348603052</v>
      </c>
      <c r="Q2124" s="39">
        <v>0.87845180417633928</v>
      </c>
    </row>
    <row r="2125" spans="1:17" ht="15">
      <c r="A2125" s="22" t="s">
        <v>2963</v>
      </c>
      <c r="B2125" s="21" t="s">
        <v>10288</v>
      </c>
      <c r="C2125" s="38">
        <v>3.9996714917</v>
      </c>
      <c r="D2125" s="38">
        <v>2.2454486077000002</v>
      </c>
      <c r="E2125" s="38">
        <v>13.170415462499999</v>
      </c>
      <c r="F2125" s="38">
        <v>91.508903079600003</v>
      </c>
      <c r="G2125" s="38">
        <v>6.5302174820000003</v>
      </c>
      <c r="H2125" s="38">
        <v>2.8816916477999999</v>
      </c>
      <c r="I2125" s="38">
        <v>6.7906271234000002</v>
      </c>
      <c r="J2125" s="37" t="s">
        <v>10479</v>
      </c>
      <c r="K2125" s="39">
        <v>3.9996714917</v>
      </c>
      <c r="L2125" s="39">
        <v>4.0602484188707439</v>
      </c>
      <c r="M2125" s="39">
        <v>6.8023355022306493</v>
      </c>
      <c r="N2125" s="39">
        <v>13.108886153852419</v>
      </c>
      <c r="O2125" s="39">
        <v>4.8348379730179696</v>
      </c>
      <c r="P2125" s="39">
        <v>6.5500511562324837</v>
      </c>
      <c r="Q2125" s="39">
        <v>6.8093787347329044</v>
      </c>
    </row>
    <row r="2126" spans="1:17" ht="15">
      <c r="A2126" s="22" t="s">
        <v>2962</v>
      </c>
      <c r="B2126" s="21" t="s">
        <v>10481</v>
      </c>
      <c r="C2126" s="38">
        <v>7.2880413964999997</v>
      </c>
      <c r="D2126" s="38">
        <v>3.6621838645999998</v>
      </c>
      <c r="E2126" s="38">
        <v>8.5091901866999997</v>
      </c>
      <c r="F2126" s="38">
        <v>39.306406512499997</v>
      </c>
      <c r="G2126" s="38">
        <v>5.9357925607000004</v>
      </c>
      <c r="H2126" s="38">
        <v>1.7515847609999999</v>
      </c>
      <c r="I2126" s="38">
        <v>4.3487193166000004</v>
      </c>
      <c r="J2126" s="37" t="s">
        <v>10479</v>
      </c>
      <c r="K2126" s="39">
        <v>7.2880413964999997</v>
      </c>
      <c r="L2126" s="39">
        <v>6.6220069320966175</v>
      </c>
      <c r="M2126" s="39">
        <v>4.3948777976693272</v>
      </c>
      <c r="N2126" s="39">
        <v>5.630744012319747</v>
      </c>
      <c r="O2126" s="39">
        <v>4.394738054518891</v>
      </c>
      <c r="P2126" s="39">
        <v>3.9813315202499817</v>
      </c>
      <c r="Q2126" s="39">
        <v>4.3607278532106735</v>
      </c>
    </row>
    <row r="2127" spans="1:17" ht="15">
      <c r="A2127" s="22" t="s">
        <v>2961</v>
      </c>
      <c r="B2127" s="21" t="s">
        <v>6373</v>
      </c>
      <c r="C2127" s="38">
        <v>31.407876764600001</v>
      </c>
      <c r="D2127" s="38">
        <v>24.394552017799999</v>
      </c>
      <c r="E2127" s="38">
        <v>216.49157035690001</v>
      </c>
      <c r="F2127" s="38">
        <v>1532.8275048190001</v>
      </c>
      <c r="G2127" s="38">
        <v>99.780156038800001</v>
      </c>
      <c r="H2127" s="38">
        <v>58.156611874500001</v>
      </c>
      <c r="I2127" s="38">
        <v>74.986667003700006</v>
      </c>
      <c r="J2127" s="37" t="s">
        <v>10479</v>
      </c>
      <c r="K2127" s="39">
        <v>31.407876764600001</v>
      </c>
      <c r="L2127" s="39">
        <v>44.11053582775461</v>
      </c>
      <c r="M2127" s="39">
        <v>111.81487016605233</v>
      </c>
      <c r="N2127" s="39">
        <v>219.58148964682982</v>
      </c>
      <c r="O2127" s="39">
        <v>73.875163989530435</v>
      </c>
      <c r="P2127" s="39">
        <v>132.18929344572624</v>
      </c>
      <c r="Q2127" s="39">
        <v>75.193734894375069</v>
      </c>
    </row>
    <row r="2128" spans="1:17" ht="15">
      <c r="A2128" s="22" t="s">
        <v>2959</v>
      </c>
      <c r="B2128" s="21" t="s">
        <v>2960</v>
      </c>
      <c r="C2128" s="38">
        <v>88.993609603600007</v>
      </c>
      <c r="D2128" s="38">
        <v>32.443488641499997</v>
      </c>
      <c r="E2128" s="38">
        <v>258.93318276209999</v>
      </c>
      <c r="F2128" s="38">
        <v>406.81435081730001</v>
      </c>
      <c r="G2128" s="38">
        <v>116.18610081280001</v>
      </c>
      <c r="H2128" s="38">
        <v>28.5889003773</v>
      </c>
      <c r="I2128" s="38">
        <v>61.2503334831</v>
      </c>
      <c r="J2128" s="37" t="s">
        <v>10479</v>
      </c>
      <c r="K2128" s="39">
        <v>88.993609603600007</v>
      </c>
      <c r="L2128" s="39">
        <v>58.664724281634818</v>
      </c>
      <c r="M2128" s="39">
        <v>133.73536976288153</v>
      </c>
      <c r="N2128" s="39">
        <v>58.277203978486099</v>
      </c>
      <c r="O2128" s="39">
        <v>86.02178621079797</v>
      </c>
      <c r="P2128" s="39">
        <v>64.982233652483288</v>
      </c>
      <c r="Q2128" s="39">
        <v>61.419469915805614</v>
      </c>
    </row>
    <row r="2129" spans="1:17" ht="15">
      <c r="A2129" s="22" t="s">
        <v>2957</v>
      </c>
      <c r="B2129" s="21" t="s">
        <v>2958</v>
      </c>
      <c r="C2129" s="38">
        <v>19.2223262033</v>
      </c>
      <c r="D2129" s="38">
        <v>22.937123938199999</v>
      </c>
      <c r="E2129" s="38">
        <v>129.29501491799999</v>
      </c>
      <c r="F2129" s="38">
        <v>209.26158340980001</v>
      </c>
      <c r="G2129" s="38">
        <v>74.157621259899997</v>
      </c>
      <c r="H2129" s="38">
        <v>26.350190333</v>
      </c>
      <c r="I2129" s="38">
        <v>50.8165929631</v>
      </c>
      <c r="J2129" s="37" t="s">
        <v>10479</v>
      </c>
      <c r="K2129" s="39">
        <v>19.2223262033</v>
      </c>
      <c r="L2129" s="39">
        <v>41.475196040630735</v>
      </c>
      <c r="M2129" s="39">
        <v>66.779068036416007</v>
      </c>
      <c r="N2129" s="39">
        <v>29.977261020250349</v>
      </c>
      <c r="O2129" s="39">
        <v>54.90476913584196</v>
      </c>
      <c r="P2129" s="39">
        <v>59.89367210380707</v>
      </c>
      <c r="Q2129" s="39">
        <v>50.956917705305749</v>
      </c>
    </row>
    <row r="2130" spans="1:17" ht="15">
      <c r="A2130" s="22" t="s">
        <v>2956</v>
      </c>
      <c r="B2130" s="21" t="s">
        <v>10288</v>
      </c>
      <c r="C2130" s="38">
        <v>35.156694012700001</v>
      </c>
      <c r="D2130" s="38">
        <v>46.239367935499999</v>
      </c>
      <c r="E2130" s="38">
        <v>270.1653799618</v>
      </c>
      <c r="F2130" s="38">
        <v>168.38193739120001</v>
      </c>
      <c r="G2130" s="38">
        <v>179.82543011979999</v>
      </c>
      <c r="H2130" s="38">
        <v>64.473033124300002</v>
      </c>
      <c r="I2130" s="38">
        <v>93.9323286594</v>
      </c>
      <c r="J2130" s="37" t="s">
        <v>10479</v>
      </c>
      <c r="K2130" s="39">
        <v>35.156694012700001</v>
      </c>
      <c r="L2130" s="39">
        <v>83.610606765122455</v>
      </c>
      <c r="M2130" s="39">
        <v>139.53664262303715</v>
      </c>
      <c r="N2130" s="39">
        <v>24.121146394972119</v>
      </c>
      <c r="O2130" s="39">
        <v>133.1390295122637</v>
      </c>
      <c r="P2130" s="39">
        <v>146.54644451082706</v>
      </c>
      <c r="Q2130" s="39">
        <v>94.191713026500068</v>
      </c>
    </row>
    <row r="2131" spans="1:17" ht="15">
      <c r="A2131" s="22" t="s">
        <v>2954</v>
      </c>
      <c r="B2131" s="21" t="s">
        <v>2955</v>
      </c>
      <c r="C2131" s="38">
        <v>28.742138155300001</v>
      </c>
      <c r="D2131" s="38">
        <v>23.436221550700001</v>
      </c>
      <c r="E2131" s="38">
        <v>146.3519129279</v>
      </c>
      <c r="F2131" s="38">
        <v>441.2280425587</v>
      </c>
      <c r="G2131" s="38">
        <v>84.211339267200003</v>
      </c>
      <c r="H2131" s="38">
        <v>41.133853135400003</v>
      </c>
      <c r="I2131" s="38">
        <v>66.482285440200002</v>
      </c>
      <c r="J2131" s="37" t="s">
        <v>10479</v>
      </c>
      <c r="K2131" s="39">
        <v>28.742138155300001</v>
      </c>
      <c r="L2131" s="39">
        <v>42.37767062190872</v>
      </c>
      <c r="M2131" s="39">
        <v>75.588717452642243</v>
      </c>
      <c r="N2131" s="39">
        <v>63.207053992963573</v>
      </c>
      <c r="O2131" s="39">
        <v>62.34833402869473</v>
      </c>
      <c r="P2131" s="39">
        <v>93.496763435989706</v>
      </c>
      <c r="Q2131" s="39">
        <v>66.665869364695283</v>
      </c>
    </row>
    <row r="2132" spans="1:17" ht="15">
      <c r="A2132" s="22" t="s">
        <v>2952</v>
      </c>
      <c r="B2132" s="21" t="s">
        <v>2953</v>
      </c>
      <c r="C2132" s="38">
        <v>33.329466273500003</v>
      </c>
      <c r="D2132" s="38">
        <v>21.4610530012</v>
      </c>
      <c r="E2132" s="38">
        <v>137.66438118630001</v>
      </c>
      <c r="F2132" s="38">
        <v>688.62242109069996</v>
      </c>
      <c r="G2132" s="38">
        <v>62.388323415000002</v>
      </c>
      <c r="H2132" s="38">
        <v>33.037988462500003</v>
      </c>
      <c r="I2132" s="38">
        <v>36.159354716999999</v>
      </c>
      <c r="J2132" s="37" t="s">
        <v>10479</v>
      </c>
      <c r="K2132" s="39">
        <v>33.329466273500003</v>
      </c>
      <c r="L2132" s="39">
        <v>38.806146004239956</v>
      </c>
      <c r="M2132" s="39">
        <v>71.101728734563949</v>
      </c>
      <c r="N2132" s="39">
        <v>98.646936169870926</v>
      </c>
      <c r="O2132" s="39">
        <v>46.191024410933721</v>
      </c>
      <c r="P2132" s="39">
        <v>75.094958439985248</v>
      </c>
      <c r="Q2132" s="39">
        <v>36.259205018508283</v>
      </c>
    </row>
    <row r="2133" spans="1:17" ht="15">
      <c r="A2133" s="22" t="s">
        <v>3101</v>
      </c>
      <c r="B2133" s="21" t="s">
        <v>2951</v>
      </c>
      <c r="C2133" s="38">
        <v>55.539866336899998</v>
      </c>
      <c r="D2133" s="38">
        <v>27.6439215694</v>
      </c>
      <c r="E2133" s="38">
        <v>132.80442095149999</v>
      </c>
      <c r="F2133" s="38">
        <v>1217.8696831714999</v>
      </c>
      <c r="G2133" s="38">
        <v>83.664742547700001</v>
      </c>
      <c r="H2133" s="38">
        <v>61.078844113499997</v>
      </c>
      <c r="I2133" s="38">
        <v>70.148747121400007</v>
      </c>
      <c r="J2133" s="37" t="s">
        <v>10479</v>
      </c>
      <c r="K2133" s="39">
        <v>55.539866336899998</v>
      </c>
      <c r="L2133" s="39">
        <v>49.986086726122487</v>
      </c>
      <c r="M2133" s="39">
        <v>68.591627201416557</v>
      </c>
      <c r="N2133" s="39">
        <v>174.4629701553329</v>
      </c>
      <c r="O2133" s="39">
        <v>61.943645121678991</v>
      </c>
      <c r="P2133" s="39">
        <v>138.83149288800681</v>
      </c>
      <c r="Q2133" s="39">
        <v>70.342455598924545</v>
      </c>
    </row>
    <row r="2134" spans="1:17" ht="15">
      <c r="A2134" s="22" t="s">
        <v>3100</v>
      </c>
      <c r="B2134" s="21" t="s">
        <v>9318</v>
      </c>
      <c r="C2134" s="38">
        <v>2.2494189358000001</v>
      </c>
      <c r="D2134" s="38">
        <v>2.3985735864</v>
      </c>
      <c r="E2134" s="38">
        <v>4.5582665631000001</v>
      </c>
      <c r="F2134" s="38">
        <v>23.976376280099998</v>
      </c>
      <c r="G2134" s="38">
        <v>3.5547037232999998</v>
      </c>
      <c r="H2134" s="38">
        <v>1.0749163462</v>
      </c>
      <c r="I2134" s="38">
        <v>3.2818875108999999</v>
      </c>
      <c r="J2134" s="37" t="s">
        <v>10445</v>
      </c>
      <c r="K2134" s="39">
        <v>2.2494189358000001</v>
      </c>
      <c r="L2134" s="39">
        <v>4.3371309315785807</v>
      </c>
      <c r="M2134" s="39">
        <v>2.3542809685154999</v>
      </c>
      <c r="N2134" s="39">
        <v>3.4346776811908462</v>
      </c>
      <c r="O2134" s="39">
        <v>2.6318291223243522</v>
      </c>
      <c r="P2134" s="39">
        <v>2.4432721875901282</v>
      </c>
      <c r="Q2134" s="39">
        <v>3.290950102310835</v>
      </c>
    </row>
    <row r="2135" spans="1:17" ht="15">
      <c r="A2135" s="22" t="s">
        <v>3098</v>
      </c>
      <c r="B2135" s="21" t="s">
        <v>3099</v>
      </c>
      <c r="C2135" s="38">
        <v>3.4970678489</v>
      </c>
      <c r="D2135" s="38">
        <v>1.6334732993000001</v>
      </c>
      <c r="E2135" s="38">
        <v>4.8336945316</v>
      </c>
      <c r="F2135" s="38">
        <v>17.8391624912</v>
      </c>
      <c r="G2135" s="38">
        <v>2.7462758882</v>
      </c>
      <c r="H2135" s="38">
        <v>1.2840556695000001</v>
      </c>
      <c r="I2135" s="38">
        <v>5.9517390678000002</v>
      </c>
      <c r="J2135" s="37" t="s">
        <v>10445</v>
      </c>
      <c r="K2135" s="39">
        <v>3.4970678489</v>
      </c>
      <c r="L2135" s="39">
        <v>2.9536669679311149</v>
      </c>
      <c r="M2135" s="39">
        <v>2.4965356645628165</v>
      </c>
      <c r="N2135" s="39">
        <v>2.5555059923928582</v>
      </c>
      <c r="O2135" s="39">
        <v>2.0332858722166844</v>
      </c>
      <c r="P2135" s="39">
        <v>2.9186434048543561</v>
      </c>
      <c r="Q2135" s="39">
        <v>5.9681741769182235</v>
      </c>
    </row>
    <row r="2136" spans="1:17" ht="15">
      <c r="A2136" s="22" t="s">
        <v>3096</v>
      </c>
      <c r="B2136" s="21" t="s">
        <v>3097</v>
      </c>
      <c r="C2136" s="38">
        <v>2.3697161203000001</v>
      </c>
      <c r="D2136" s="38">
        <v>2.4388478813000001</v>
      </c>
      <c r="E2136" s="38">
        <v>2.3581956605999999</v>
      </c>
      <c r="F2136" s="38">
        <v>15.9626106881</v>
      </c>
      <c r="G2136" s="38">
        <v>3.8408474753999999</v>
      </c>
      <c r="H2136" s="38">
        <v>0.93725165659999998</v>
      </c>
      <c r="I2136" s="38">
        <v>1.8777676681</v>
      </c>
      <c r="J2136" s="37" t="s">
        <v>10445</v>
      </c>
      <c r="K2136" s="39">
        <v>2.3697161203000001</v>
      </c>
      <c r="L2136" s="39">
        <v>4.409955418243789</v>
      </c>
      <c r="M2136" s="39">
        <v>1.2179750979746771</v>
      </c>
      <c r="N2136" s="39">
        <v>2.2866851113552369</v>
      </c>
      <c r="O2136" s="39">
        <v>2.8436840386741227</v>
      </c>
      <c r="P2136" s="39">
        <v>2.1303619704351218</v>
      </c>
      <c r="Q2136" s="39">
        <v>1.8829529284369091</v>
      </c>
    </row>
    <row r="2137" spans="1:17" ht="15">
      <c r="A2137" s="22" t="s">
        <v>3095</v>
      </c>
      <c r="B2137" s="21" t="s">
        <v>10397</v>
      </c>
      <c r="C2137" s="38">
        <v>5.6411051694000003</v>
      </c>
      <c r="D2137" s="38">
        <v>3.9784069442000001</v>
      </c>
      <c r="E2137" s="38">
        <v>16.937010450900001</v>
      </c>
      <c r="F2137" s="38">
        <v>46.074238879100001</v>
      </c>
      <c r="G2137" s="38">
        <v>9.4740855895999996</v>
      </c>
      <c r="H2137" s="38">
        <v>3.1876021923</v>
      </c>
      <c r="I2137" s="38">
        <v>9.2011130302000002</v>
      </c>
      <c r="J2137" s="37" t="s">
        <v>10479</v>
      </c>
      <c r="K2137" s="39">
        <v>5.6411051694000003</v>
      </c>
      <c r="L2137" s="39">
        <v>7.1938054825303661</v>
      </c>
      <c r="M2137" s="39">
        <v>8.7477291676825573</v>
      </c>
      <c r="N2137" s="39">
        <v>6.6002534372654713</v>
      </c>
      <c r="O2137" s="39">
        <v>7.0144170380971111</v>
      </c>
      <c r="P2137" s="39">
        <v>7.2453822188864851</v>
      </c>
      <c r="Q2137" s="39">
        <v>9.226520947942662</v>
      </c>
    </row>
    <row r="2138" spans="1:17" ht="15">
      <c r="A2138" s="22" t="s">
        <v>3093</v>
      </c>
      <c r="B2138" s="21" t="s">
        <v>3094</v>
      </c>
      <c r="C2138" s="38">
        <v>1.589056856</v>
      </c>
      <c r="D2138" s="38">
        <v>1.6493966233999999</v>
      </c>
      <c r="E2138" s="38">
        <v>4.4369695076999998</v>
      </c>
      <c r="F2138" s="38">
        <v>16.591065932999999</v>
      </c>
      <c r="G2138" s="38">
        <v>3.2423175349000002</v>
      </c>
      <c r="H2138" s="38">
        <v>0.75686861179999998</v>
      </c>
      <c r="I2138" s="38">
        <v>2.2702934949000002</v>
      </c>
      <c r="J2138" s="37" t="s">
        <v>10445</v>
      </c>
      <c r="K2138" s="39">
        <v>1.589056856</v>
      </c>
      <c r="L2138" s="39">
        <v>2.9824597228748204</v>
      </c>
      <c r="M2138" s="39">
        <v>2.2916327347818894</v>
      </c>
      <c r="N2138" s="39">
        <v>2.3767129445051909</v>
      </c>
      <c r="O2138" s="39">
        <v>2.4005448488547807</v>
      </c>
      <c r="P2138" s="39">
        <v>1.7203534353238115</v>
      </c>
      <c r="Q2138" s="39">
        <v>2.2765626745286807</v>
      </c>
    </row>
    <row r="2139" spans="1:17" ht="15">
      <c r="A2139" s="22" t="s">
        <v>3255</v>
      </c>
      <c r="B2139" s="21" t="s">
        <v>3092</v>
      </c>
      <c r="C2139" s="38">
        <v>5.0437550868000001</v>
      </c>
      <c r="D2139" s="38">
        <v>3.1324319564000001</v>
      </c>
      <c r="E2139" s="38">
        <v>10.299151091900001</v>
      </c>
      <c r="F2139" s="38">
        <v>50.043133727700003</v>
      </c>
      <c r="G2139" s="38">
        <v>7.0104780205999999</v>
      </c>
      <c r="H2139" s="38">
        <v>2.3862429030999999</v>
      </c>
      <c r="I2139" s="38">
        <v>4.2980687764000001</v>
      </c>
      <c r="J2139" s="37" t="s">
        <v>10479</v>
      </c>
      <c r="K2139" s="39">
        <v>5.0437550868000001</v>
      </c>
      <c r="L2139" s="39">
        <v>5.6641028677208185</v>
      </c>
      <c r="M2139" s="39">
        <v>5.3193675867511709</v>
      </c>
      <c r="N2139" s="39">
        <v>7.168807850836048</v>
      </c>
      <c r="O2139" s="39">
        <v>5.190412943586054</v>
      </c>
      <c r="P2139" s="39">
        <v>5.4239019981316527</v>
      </c>
      <c r="Q2139" s="39">
        <v>4.3099374468059217</v>
      </c>
    </row>
    <row r="2140" spans="1:17" ht="15">
      <c r="A2140" s="22" t="s">
        <v>3254</v>
      </c>
      <c r="B2140" s="21" t="s">
        <v>10397</v>
      </c>
      <c r="C2140" s="38">
        <v>0</v>
      </c>
      <c r="D2140" s="38">
        <v>0.18062027280000001</v>
      </c>
      <c r="E2140" s="38">
        <v>1.8159415882000001</v>
      </c>
      <c r="F2140" s="38">
        <v>7.9522742726000004</v>
      </c>
      <c r="G2140" s="38">
        <v>0.97983039370000002</v>
      </c>
      <c r="H2140" s="38">
        <v>0.72638804830000003</v>
      </c>
      <c r="I2140" s="38">
        <v>0.17357250020000001</v>
      </c>
      <c r="J2140" s="37" t="s">
        <v>10445</v>
      </c>
      <c r="K2140" s="39">
        <v>0</v>
      </c>
      <c r="L2140" s="39">
        <v>0.32659984937414449</v>
      </c>
      <c r="M2140" s="39">
        <v>0.93790844871686374</v>
      </c>
      <c r="N2140" s="39">
        <v>1.1391837798890883</v>
      </c>
      <c r="O2140" s="39">
        <v>0.72544615973908033</v>
      </c>
      <c r="P2140" s="39">
        <v>1.651071473685684</v>
      </c>
      <c r="Q2140" s="39">
        <v>0.17405180262710798</v>
      </c>
    </row>
    <row r="2141" spans="1:17" ht="15">
      <c r="A2141" s="22" t="s">
        <v>3086</v>
      </c>
      <c r="B2141" s="21" t="s">
        <v>3253</v>
      </c>
      <c r="C2141" s="38">
        <v>7.4476417178999998</v>
      </c>
      <c r="D2141" s="38">
        <v>5.2705007441999996</v>
      </c>
      <c r="E2141" s="38">
        <v>38.646982367699998</v>
      </c>
      <c r="F2141" s="38">
        <v>116.9833409188</v>
      </c>
      <c r="G2141" s="38">
        <v>17.118129372199999</v>
      </c>
      <c r="H2141" s="38">
        <v>3.4782006857000001</v>
      </c>
      <c r="I2141" s="38">
        <v>8.8362629190999993</v>
      </c>
      <c r="J2141" s="37" t="s">
        <v>10479</v>
      </c>
      <c r="K2141" s="39">
        <v>7.4476417178999998</v>
      </c>
      <c r="L2141" s="39">
        <v>9.5301857454731742</v>
      </c>
      <c r="M2141" s="39">
        <v>19.960626220365722</v>
      </c>
      <c r="N2141" s="39">
        <v>16.758165013385685</v>
      </c>
      <c r="O2141" s="39">
        <v>12.67390896916943</v>
      </c>
      <c r="P2141" s="39">
        <v>7.9059091698346373</v>
      </c>
      <c r="Q2141" s="39">
        <v>8.8606633411646047</v>
      </c>
    </row>
    <row r="2142" spans="1:17" ht="15">
      <c r="A2142" s="22" t="s">
        <v>3085</v>
      </c>
      <c r="B2142" s="21" t="s">
        <v>9077</v>
      </c>
      <c r="C2142" s="38">
        <v>132.57446261589999</v>
      </c>
      <c r="D2142" s="38">
        <v>19.743385710199998</v>
      </c>
      <c r="E2142" s="38">
        <v>142.6031473498</v>
      </c>
      <c r="F2142" s="38">
        <v>1169.5871912446</v>
      </c>
      <c r="G2142" s="38">
        <v>103.7840633629</v>
      </c>
      <c r="H2142" s="38">
        <v>23.461630271499999</v>
      </c>
      <c r="I2142" s="38">
        <v>25.141409456600002</v>
      </c>
      <c r="J2142" s="37" t="s">
        <v>10479</v>
      </c>
      <c r="K2142" s="39">
        <v>132.57446261589999</v>
      </c>
      <c r="L2142" s="39">
        <v>35.700238401405819</v>
      </c>
      <c r="M2142" s="39">
        <v>73.652532428406914</v>
      </c>
      <c r="N2142" s="39">
        <v>167.54637877904389</v>
      </c>
      <c r="O2142" s="39">
        <v>76.839574167960606</v>
      </c>
      <c r="P2142" s="39">
        <v>53.328009124175118</v>
      </c>
      <c r="Q2142" s="39">
        <v>25.210834846909979</v>
      </c>
    </row>
    <row r="2143" spans="1:17" ht="15">
      <c r="A2143" s="22" t="s">
        <v>3083</v>
      </c>
      <c r="B2143" s="21" t="s">
        <v>3084</v>
      </c>
      <c r="C2143" s="38">
        <v>19.112069136799999</v>
      </c>
      <c r="D2143" s="38">
        <v>5.8812002224000004</v>
      </c>
      <c r="E2143" s="38">
        <v>63.586564046699998</v>
      </c>
      <c r="F2143" s="38">
        <v>361.55713183540001</v>
      </c>
      <c r="G2143" s="38">
        <v>21.7368104012</v>
      </c>
      <c r="H2143" s="38">
        <v>5.0321545044000002</v>
      </c>
      <c r="I2143" s="38">
        <v>11.8147138071</v>
      </c>
      <c r="J2143" s="37" t="s">
        <v>10479</v>
      </c>
      <c r="K2143" s="39">
        <v>19.112069136799999</v>
      </c>
      <c r="L2143" s="39">
        <v>10.634460224195969</v>
      </c>
      <c r="M2143" s="39">
        <v>32.841571574662119</v>
      </c>
      <c r="N2143" s="39">
        <v>51.793990746680315</v>
      </c>
      <c r="O2143" s="39">
        <v>16.093484884645335</v>
      </c>
      <c r="P2143" s="39">
        <v>11.438027887213188</v>
      </c>
      <c r="Q2143" s="39">
        <v>11.847338911864892</v>
      </c>
    </row>
    <row r="2144" spans="1:17" ht="15">
      <c r="A2144" s="22" t="s">
        <v>3082</v>
      </c>
      <c r="B2144" s="21" t="s">
        <v>10397</v>
      </c>
      <c r="C2144" s="38">
        <v>3.3776648901000002</v>
      </c>
      <c r="D2144" s="38">
        <v>3.0158484841000002</v>
      </c>
      <c r="E2144" s="38">
        <v>1.9580240537</v>
      </c>
      <c r="F2144" s="38">
        <v>29.481761634000001</v>
      </c>
      <c r="G2144" s="38">
        <v>2.7780564393999998</v>
      </c>
      <c r="H2144" s="38">
        <v>1.0464851685000001</v>
      </c>
      <c r="I2144" s="38">
        <v>1.5793196058000001</v>
      </c>
      <c r="J2144" s="37" t="s">
        <v>10445</v>
      </c>
      <c r="K2144" s="39">
        <v>3.3776648901000002</v>
      </c>
      <c r="L2144" s="39">
        <v>5.4532951665561979</v>
      </c>
      <c r="M2144" s="39">
        <v>1.0112920562474688</v>
      </c>
      <c r="N2144" s="39">
        <v>4.223338318665478</v>
      </c>
      <c r="O2144" s="39">
        <v>2.0568155350753465</v>
      </c>
      <c r="P2144" s="39">
        <v>2.3786484557244694</v>
      </c>
      <c r="Q2144" s="39">
        <v>1.5836807328182023</v>
      </c>
    </row>
    <row r="2145" spans="1:17" ht="15">
      <c r="A2145" s="22" t="s">
        <v>3081</v>
      </c>
      <c r="B2145" s="21" t="s">
        <v>9419</v>
      </c>
      <c r="C2145" s="38">
        <v>6.2245873179000002</v>
      </c>
      <c r="D2145" s="38">
        <v>5.2691173663999997</v>
      </c>
      <c r="E2145" s="38">
        <v>21.130402851100001</v>
      </c>
      <c r="F2145" s="38">
        <v>57.6490764371</v>
      </c>
      <c r="G2145" s="38">
        <v>12.6512135361</v>
      </c>
      <c r="H2145" s="38">
        <v>2.5401234092</v>
      </c>
      <c r="I2145" s="38">
        <v>12.2265126891</v>
      </c>
      <c r="J2145" s="37" t="s">
        <v>10479</v>
      </c>
      <c r="K2145" s="39">
        <v>6.2245873179000002</v>
      </c>
      <c r="L2145" s="39">
        <v>9.5276843043331318</v>
      </c>
      <c r="M2145" s="39">
        <v>10.913557730941115</v>
      </c>
      <c r="N2145" s="39">
        <v>8.2583787419166512</v>
      </c>
      <c r="O2145" s="39">
        <v>9.366696863878694</v>
      </c>
      <c r="P2145" s="39">
        <v>5.7736705750963102</v>
      </c>
      <c r="Q2145" s="39">
        <v>12.260274933696348</v>
      </c>
    </row>
    <row r="2146" spans="1:17" ht="15">
      <c r="A2146" s="22" t="s">
        <v>3080</v>
      </c>
      <c r="B2146" s="21" t="s">
        <v>10397</v>
      </c>
      <c r="C2146" s="38">
        <v>2.5575453829999999</v>
      </c>
      <c r="D2146" s="38">
        <v>3.5406183820999999</v>
      </c>
      <c r="E2146" s="38">
        <v>12.0291081428</v>
      </c>
      <c r="F2146" s="38">
        <v>38.742930239800003</v>
      </c>
      <c r="G2146" s="38">
        <v>9.2000340704999992</v>
      </c>
      <c r="H2146" s="38">
        <v>2.3413055006999999</v>
      </c>
      <c r="I2146" s="38">
        <v>6.4048803377999999</v>
      </c>
      <c r="J2146" s="37" t="s">
        <v>10479</v>
      </c>
      <c r="K2146" s="39">
        <v>2.5575453829999999</v>
      </c>
      <c r="L2146" s="39">
        <v>6.4021906974175877</v>
      </c>
      <c r="M2146" s="39">
        <v>6.212866223766647</v>
      </c>
      <c r="N2146" s="39">
        <v>5.5500245843664242</v>
      </c>
      <c r="O2146" s="39">
        <v>6.8115149609825005</v>
      </c>
      <c r="P2146" s="39">
        <v>5.3217598120400496</v>
      </c>
      <c r="Q2146" s="39">
        <v>6.4225667494591416</v>
      </c>
    </row>
    <row r="2147" spans="1:17" ht="15">
      <c r="A2147" s="22" t="s">
        <v>3078</v>
      </c>
      <c r="B2147" s="21" t="s">
        <v>3079</v>
      </c>
      <c r="C2147" s="38">
        <v>3.8742388899</v>
      </c>
      <c r="D2147" s="38">
        <v>3.2635263318000001</v>
      </c>
      <c r="E2147" s="38">
        <v>4.8116085611999999</v>
      </c>
      <c r="F2147" s="38">
        <v>21.503147910599999</v>
      </c>
      <c r="G2147" s="38">
        <v>5.0551655071999999</v>
      </c>
      <c r="H2147" s="38">
        <v>1.2436100424000001</v>
      </c>
      <c r="I2147" s="38">
        <v>1.4294447254</v>
      </c>
      <c r="J2147" s="37" t="s">
        <v>10445</v>
      </c>
      <c r="K2147" s="39">
        <v>3.8742388899</v>
      </c>
      <c r="L2147" s="39">
        <v>5.9011493664095171</v>
      </c>
      <c r="M2147" s="39">
        <v>2.4851285695489271</v>
      </c>
      <c r="N2147" s="39">
        <v>3.0803813445813741</v>
      </c>
      <c r="O2147" s="39">
        <v>3.7427399962513537</v>
      </c>
      <c r="P2147" s="39">
        <v>2.8267109710864498</v>
      </c>
      <c r="Q2147" s="39">
        <v>1.4333919885062609</v>
      </c>
    </row>
    <row r="2148" spans="1:17" ht="15">
      <c r="A2148" s="22" t="s">
        <v>3076</v>
      </c>
      <c r="B2148" s="21" t="s">
        <v>3077</v>
      </c>
      <c r="C2148" s="38">
        <v>4.5812820376000003</v>
      </c>
      <c r="D2148" s="38">
        <v>3.5587757821000001</v>
      </c>
      <c r="E2148" s="38">
        <v>4.4440205540999997</v>
      </c>
      <c r="F2148" s="38">
        <v>33.866528861799999</v>
      </c>
      <c r="G2148" s="38">
        <v>6.4135965947000004</v>
      </c>
      <c r="H2148" s="38">
        <v>1.7865559607999999</v>
      </c>
      <c r="I2148" s="38">
        <v>1.7229256255000001</v>
      </c>
      <c r="J2148" s="37" t="s">
        <v>10479</v>
      </c>
      <c r="K2148" s="39">
        <v>4.5812820376000003</v>
      </c>
      <c r="L2148" s="39">
        <v>6.4350231365070396</v>
      </c>
      <c r="M2148" s="39">
        <v>2.2952745016943426</v>
      </c>
      <c r="N2148" s="39">
        <v>4.851467522119858</v>
      </c>
      <c r="O2148" s="39">
        <v>4.7484942798838166</v>
      </c>
      <c r="P2148" s="39">
        <v>4.0608206452782278</v>
      </c>
      <c r="Q2148" s="39">
        <v>1.7276833056225835</v>
      </c>
    </row>
    <row r="2149" spans="1:17" ht="15">
      <c r="A2149" s="22" t="s">
        <v>3074</v>
      </c>
      <c r="B2149" s="21" t="s">
        <v>3075</v>
      </c>
      <c r="C2149" s="38">
        <v>4.2111996133999998</v>
      </c>
      <c r="D2149" s="38">
        <v>2.9666631034000002</v>
      </c>
      <c r="E2149" s="38">
        <v>3.428008868</v>
      </c>
      <c r="F2149" s="38">
        <v>35.109596550200003</v>
      </c>
      <c r="G2149" s="38">
        <v>6.3086306201999998</v>
      </c>
      <c r="H2149" s="38">
        <v>1.2364577031999999</v>
      </c>
      <c r="I2149" s="38">
        <v>2.7786903749</v>
      </c>
      <c r="J2149" s="37" t="s">
        <v>10479</v>
      </c>
      <c r="K2149" s="39">
        <v>4.2111996133999998</v>
      </c>
      <c r="L2149" s="39">
        <v>5.3643575424511925</v>
      </c>
      <c r="M2149" s="39">
        <v>1.7705186667157427</v>
      </c>
      <c r="N2149" s="39">
        <v>5.029540171450968</v>
      </c>
      <c r="O2149" s="39">
        <v>4.6707796431529109</v>
      </c>
      <c r="P2149" s="39">
        <v>2.8104537883713965</v>
      </c>
      <c r="Q2149" s="39">
        <v>2.7863634396961889</v>
      </c>
    </row>
    <row r="2150" spans="1:17" ht="15">
      <c r="A2150" s="22" t="s">
        <v>3073</v>
      </c>
      <c r="B2150" s="21" t="s">
        <v>10288</v>
      </c>
      <c r="C2150" s="38">
        <v>3.5405170530999999</v>
      </c>
      <c r="D2150" s="38">
        <v>2.2183977549999998</v>
      </c>
      <c r="E2150" s="38">
        <v>2.4232074548</v>
      </c>
      <c r="F2150" s="38">
        <v>22.218480788499999</v>
      </c>
      <c r="G2150" s="38">
        <v>2.9796193511000002</v>
      </c>
      <c r="H2150" s="38">
        <v>0.72837561579999999</v>
      </c>
      <c r="I2150" s="38">
        <v>2.2676968953999999</v>
      </c>
      <c r="J2150" s="37" t="s">
        <v>10445</v>
      </c>
      <c r="K2150" s="39">
        <v>3.5405170530999999</v>
      </c>
      <c r="L2150" s="39">
        <v>4.011334726734729</v>
      </c>
      <c r="M2150" s="39">
        <v>1.2515527810029412</v>
      </c>
      <c r="N2150" s="39">
        <v>3.1828546225130507</v>
      </c>
      <c r="O2150" s="39">
        <v>2.2060485463993071</v>
      </c>
      <c r="P2150" s="39">
        <v>1.6555891911907485</v>
      </c>
      <c r="Q2150" s="39">
        <v>2.2739589047889184</v>
      </c>
    </row>
    <row r="2151" spans="1:17" ht="15">
      <c r="A2151" s="22" t="s">
        <v>3072</v>
      </c>
      <c r="B2151" s="21" t="s">
        <v>10397</v>
      </c>
      <c r="C2151" s="38">
        <v>2.1682995307000001</v>
      </c>
      <c r="D2151" s="38">
        <v>3.2223755487000001</v>
      </c>
      <c r="E2151" s="38">
        <v>3.5480467806</v>
      </c>
      <c r="F2151" s="38">
        <v>14.1094528488</v>
      </c>
      <c r="G2151" s="38">
        <v>6.5730244093000003</v>
      </c>
      <c r="H2151" s="38">
        <v>1.2553487123</v>
      </c>
      <c r="I2151" s="38">
        <v>2.1380945279999999</v>
      </c>
      <c r="J2151" s="37" t="s">
        <v>10445</v>
      </c>
      <c r="K2151" s="39">
        <v>2.1682995307000001</v>
      </c>
      <c r="L2151" s="39">
        <v>5.8267400027553613</v>
      </c>
      <c r="M2151" s="39">
        <v>1.8325165707923119</v>
      </c>
      <c r="N2151" s="39">
        <v>2.0212154759103509</v>
      </c>
      <c r="O2151" s="39">
        <v>4.8665313367058927</v>
      </c>
      <c r="P2151" s="39">
        <v>2.853392829435113</v>
      </c>
      <c r="Q2151" s="39">
        <v>2.1439986539155442</v>
      </c>
    </row>
    <row r="2152" spans="1:17" ht="15">
      <c r="A2152" s="22" t="s">
        <v>3071</v>
      </c>
      <c r="B2152" s="21" t="s">
        <v>10397</v>
      </c>
      <c r="C2152" s="38">
        <v>2.5628565411999999</v>
      </c>
      <c r="D2152" s="38">
        <v>0</v>
      </c>
      <c r="E2152" s="38">
        <v>4.2680702037999998</v>
      </c>
      <c r="F2152" s="38">
        <v>23.790395221299999</v>
      </c>
      <c r="G2152" s="38">
        <v>4.8527021220000002</v>
      </c>
      <c r="H2152" s="38">
        <v>0</v>
      </c>
      <c r="I2152" s="38">
        <v>0</v>
      </c>
      <c r="J2152" s="37" t="s">
        <v>10445</v>
      </c>
      <c r="K2152" s="39">
        <v>2.5628565411999999</v>
      </c>
      <c r="L2152" s="39">
        <v>0</v>
      </c>
      <c r="M2152" s="39">
        <v>2.2043986050391875</v>
      </c>
      <c r="N2152" s="39">
        <v>3.4080354153070402</v>
      </c>
      <c r="O2152" s="39">
        <v>3.5928402929705796</v>
      </c>
      <c r="P2152" s="39">
        <v>0</v>
      </c>
      <c r="Q2152" s="39">
        <v>0</v>
      </c>
    </row>
    <row r="2153" spans="1:17" ht="15">
      <c r="A2153" s="22" t="s">
        <v>3070</v>
      </c>
      <c r="B2153" s="21" t="s">
        <v>10397</v>
      </c>
      <c r="C2153" s="38">
        <v>0.82471379349999996</v>
      </c>
      <c r="D2153" s="38">
        <v>0.69058898530000001</v>
      </c>
      <c r="E2153" s="38">
        <v>1.3175287067000001</v>
      </c>
      <c r="F2153" s="38">
        <v>10.196293385100001</v>
      </c>
      <c r="G2153" s="38">
        <v>1.017688865</v>
      </c>
      <c r="H2153" s="38">
        <v>0.95672254950000002</v>
      </c>
      <c r="I2153" s="38">
        <v>0.33980760669999999</v>
      </c>
      <c r="J2153" s="37" t="s">
        <v>10445</v>
      </c>
      <c r="K2153" s="39">
        <v>0.82471379349999996</v>
      </c>
      <c r="L2153" s="39">
        <v>1.248731690424195</v>
      </c>
      <c r="M2153" s="39">
        <v>0.68048516178640206</v>
      </c>
      <c r="N2153" s="39">
        <v>1.4606452998380608</v>
      </c>
      <c r="O2153" s="39">
        <v>0.75347578894303635</v>
      </c>
      <c r="P2153" s="39">
        <v>2.1746190805426138</v>
      </c>
      <c r="Q2153" s="39">
        <v>0.34074595010378456</v>
      </c>
    </row>
    <row r="2154" spans="1:17" ht="15">
      <c r="A2154" s="22" t="s">
        <v>3069</v>
      </c>
      <c r="B2154" s="21" t="s">
        <v>9479</v>
      </c>
      <c r="C2154" s="38">
        <v>1.1475438340999999</v>
      </c>
      <c r="D2154" s="38">
        <v>1.9047663395000001</v>
      </c>
      <c r="E2154" s="38">
        <v>1.4791822849</v>
      </c>
      <c r="F2154" s="38">
        <v>8.9383540584999999</v>
      </c>
      <c r="G2154" s="38">
        <v>2.0046966545</v>
      </c>
      <c r="H2154" s="38">
        <v>0.54291296870000005</v>
      </c>
      <c r="I2154" s="38">
        <v>1.2135737356</v>
      </c>
      <c r="J2154" s="37" t="s">
        <v>10445</v>
      </c>
      <c r="K2154" s="39">
        <v>1.1475438340999999</v>
      </c>
      <c r="L2154" s="39">
        <v>3.4442224559282169</v>
      </c>
      <c r="M2154" s="39">
        <v>0.76397697547925181</v>
      </c>
      <c r="N2154" s="39">
        <v>1.2804422500155861</v>
      </c>
      <c r="O2154" s="39">
        <v>1.4842359440975637</v>
      </c>
      <c r="P2154" s="39">
        <v>1.2340347799119737</v>
      </c>
      <c r="Q2154" s="39">
        <v>1.216924893394451</v>
      </c>
    </row>
    <row r="2155" spans="1:17" ht="15">
      <c r="A2155" s="22" t="s">
        <v>3068</v>
      </c>
      <c r="B2155" s="21" t="s">
        <v>10397</v>
      </c>
      <c r="C2155" s="38">
        <v>0.18993883980000001</v>
      </c>
      <c r="D2155" s="38">
        <v>0.2071129773</v>
      </c>
      <c r="E2155" s="38">
        <v>0.7971787521</v>
      </c>
      <c r="F2155" s="38">
        <v>2.9612768775</v>
      </c>
      <c r="G2155" s="38">
        <v>0</v>
      </c>
      <c r="H2155" s="38">
        <v>0.12131221</v>
      </c>
      <c r="I2155" s="38">
        <v>0.20632703250000001</v>
      </c>
      <c r="J2155" s="37" t="s">
        <v>10445</v>
      </c>
      <c r="K2155" s="39">
        <v>0.18993883980000001</v>
      </c>
      <c r="L2155" s="39">
        <v>0.37450429091374177</v>
      </c>
      <c r="M2155" s="39">
        <v>0.41173168321634912</v>
      </c>
      <c r="N2155" s="39">
        <v>0.4242105429175117</v>
      </c>
      <c r="O2155" s="39">
        <v>0</v>
      </c>
      <c r="P2155" s="39">
        <v>0.27574122372955784</v>
      </c>
      <c r="Q2155" s="39">
        <v>0.20689678316523377</v>
      </c>
    </row>
    <row r="2156" spans="1:17" ht="15">
      <c r="A2156" s="22" t="s">
        <v>3066</v>
      </c>
      <c r="B2156" s="21" t="s">
        <v>3067</v>
      </c>
      <c r="C2156" s="38">
        <v>1.4250410633999999</v>
      </c>
      <c r="D2156" s="38">
        <v>1.8779148621999999</v>
      </c>
      <c r="E2156" s="38">
        <v>3.3675332238000002</v>
      </c>
      <c r="F2156" s="38">
        <v>17.6885982517</v>
      </c>
      <c r="G2156" s="38">
        <v>2.1020917551</v>
      </c>
      <c r="H2156" s="38">
        <v>1.7193727190999999</v>
      </c>
      <c r="I2156" s="38">
        <v>1.1787776932</v>
      </c>
      <c r="J2156" s="37" t="s">
        <v>10445</v>
      </c>
      <c r="K2156" s="39">
        <v>1.4250410633999999</v>
      </c>
      <c r="L2156" s="39">
        <v>3.3956692768985079</v>
      </c>
      <c r="M2156" s="39">
        <v>1.7392838417602783</v>
      </c>
      <c r="N2156" s="39">
        <v>2.533937277131022</v>
      </c>
      <c r="O2156" s="39">
        <v>1.5563452623652558</v>
      </c>
      <c r="P2156" s="39">
        <v>3.908113928613214</v>
      </c>
      <c r="Q2156" s="39">
        <v>1.1820327653382736</v>
      </c>
    </row>
    <row r="2157" spans="1:17" ht="15">
      <c r="A2157" s="22" t="s">
        <v>3065</v>
      </c>
      <c r="B2157" s="21" t="s">
        <v>10397</v>
      </c>
      <c r="C2157" s="38">
        <v>21.908616179599999</v>
      </c>
      <c r="D2157" s="38">
        <v>9.6565441307000004</v>
      </c>
      <c r="E2157" s="38">
        <v>86.877015378500005</v>
      </c>
      <c r="F2157" s="38">
        <v>421.25190948379998</v>
      </c>
      <c r="G2157" s="38">
        <v>44.904257545900002</v>
      </c>
      <c r="H2157" s="38">
        <v>14.1597507029</v>
      </c>
      <c r="I2157" s="38">
        <v>34.352238691300002</v>
      </c>
      <c r="J2157" s="37" t="s">
        <v>10479</v>
      </c>
      <c r="K2157" s="39">
        <v>21.908616179599999</v>
      </c>
      <c r="L2157" s="39">
        <v>17.461084570797961</v>
      </c>
      <c r="M2157" s="39">
        <v>44.870764154681552</v>
      </c>
      <c r="N2157" s="39">
        <v>60.345421458200434</v>
      </c>
      <c r="O2157" s="39">
        <v>33.246183627348913</v>
      </c>
      <c r="P2157" s="39">
        <v>32.184946482494325</v>
      </c>
      <c r="Q2157" s="39">
        <v>34.447098829641966</v>
      </c>
    </row>
    <row r="2158" spans="1:17" ht="15">
      <c r="A2158" s="22" t="s">
        <v>2914</v>
      </c>
      <c r="B2158" s="21" t="s">
        <v>2915</v>
      </c>
      <c r="C2158" s="38">
        <v>11.7761493207</v>
      </c>
      <c r="D2158" s="38">
        <v>6.483527069</v>
      </c>
      <c r="E2158" s="38">
        <v>27.6923762431</v>
      </c>
      <c r="F2158" s="38">
        <v>94.568930796000004</v>
      </c>
      <c r="G2158" s="38">
        <v>8.6821539083000001</v>
      </c>
      <c r="H2158" s="38">
        <v>2.8419737845999999</v>
      </c>
      <c r="I2158" s="38">
        <v>6.8061054209999998</v>
      </c>
      <c r="J2158" s="37" t="s">
        <v>10479</v>
      </c>
      <c r="K2158" s="39">
        <v>11.7761493207</v>
      </c>
      <c r="L2158" s="39">
        <v>11.723595205136842</v>
      </c>
      <c r="M2158" s="39">
        <v>14.302725270582386</v>
      </c>
      <c r="N2158" s="39">
        <v>13.54724300889009</v>
      </c>
      <c r="O2158" s="39">
        <v>6.42808719910796</v>
      </c>
      <c r="P2158" s="39">
        <v>6.4597729212329638</v>
      </c>
      <c r="Q2158" s="39">
        <v>6.8248997740437085</v>
      </c>
    </row>
    <row r="2159" spans="1:17" ht="15">
      <c r="A2159" s="22" t="s">
        <v>2913</v>
      </c>
      <c r="B2159" s="21" t="s">
        <v>10397</v>
      </c>
      <c r="C2159" s="38">
        <v>3.3950032386000002</v>
      </c>
      <c r="D2159" s="38">
        <v>2.5447762330999999</v>
      </c>
      <c r="E2159" s="38">
        <v>6.7326224014999996</v>
      </c>
      <c r="F2159" s="38">
        <v>25.310078065799999</v>
      </c>
      <c r="G2159" s="38">
        <v>3.8042172758000001</v>
      </c>
      <c r="H2159" s="38">
        <v>0.71378064959999998</v>
      </c>
      <c r="I2159" s="38">
        <v>2.3854247180999999</v>
      </c>
      <c r="J2159" s="37" t="s">
        <v>10445</v>
      </c>
      <c r="K2159" s="39">
        <v>3.3950032386000002</v>
      </c>
      <c r="L2159" s="39">
        <v>4.6014963964851381</v>
      </c>
      <c r="M2159" s="39">
        <v>3.4773053678705712</v>
      </c>
      <c r="N2159" s="39">
        <v>3.6257338984937997</v>
      </c>
      <c r="O2159" s="39">
        <v>2.8165637964351053</v>
      </c>
      <c r="P2159" s="39">
        <v>1.6224150050121311</v>
      </c>
      <c r="Q2159" s="39">
        <v>2.3920118206407324</v>
      </c>
    </row>
    <row r="2160" spans="1:17" ht="15">
      <c r="A2160" s="22" t="s">
        <v>2912</v>
      </c>
      <c r="B2160" s="21" t="s">
        <v>3994</v>
      </c>
      <c r="C2160" s="38">
        <v>3.2264989482000002</v>
      </c>
      <c r="D2160" s="38">
        <v>2.2047709123999999</v>
      </c>
      <c r="E2160" s="38">
        <v>3.1659192790000001</v>
      </c>
      <c r="F2160" s="38">
        <v>27.860626021200002</v>
      </c>
      <c r="G2160" s="38">
        <v>2.1588587098000001</v>
      </c>
      <c r="H2160" s="38">
        <v>1.5844914685</v>
      </c>
      <c r="I2160" s="38">
        <v>1.1053586870000001</v>
      </c>
      <c r="J2160" s="37" t="s">
        <v>10445</v>
      </c>
      <c r="K2160" s="39">
        <v>3.2264989482000002</v>
      </c>
      <c r="L2160" s="39">
        <v>3.9866944985277146</v>
      </c>
      <c r="M2160" s="39">
        <v>1.6351530572483763</v>
      </c>
      <c r="N2160" s="39">
        <v>3.9911064650100441</v>
      </c>
      <c r="O2160" s="39">
        <v>1.5983743416344647</v>
      </c>
      <c r="P2160" s="39">
        <v>3.6015304355038467</v>
      </c>
      <c r="Q2160" s="39">
        <v>1.1084110201800459</v>
      </c>
    </row>
    <row r="2161" spans="1:17" ht="15">
      <c r="A2161" s="22" t="s">
        <v>2911</v>
      </c>
      <c r="B2161" s="21" t="s">
        <v>9876</v>
      </c>
      <c r="C2161" s="38">
        <v>6.9658366665999996</v>
      </c>
      <c r="D2161" s="38">
        <v>3.4749513465000001</v>
      </c>
      <c r="E2161" s="38">
        <v>11.8870128599</v>
      </c>
      <c r="F2161" s="38">
        <v>61.885860431799998</v>
      </c>
      <c r="G2161" s="38">
        <v>3.9865348480999998</v>
      </c>
      <c r="H2161" s="38">
        <v>2.7219430226000001</v>
      </c>
      <c r="I2161" s="38">
        <v>3.2132754137999999</v>
      </c>
      <c r="J2161" s="37" t="s">
        <v>10479</v>
      </c>
      <c r="K2161" s="39">
        <v>6.9658366665999996</v>
      </c>
      <c r="L2161" s="39">
        <v>6.283450737592843</v>
      </c>
      <c r="M2161" s="39">
        <v>6.139475996228092</v>
      </c>
      <c r="N2161" s="39">
        <v>8.8653089659263813</v>
      </c>
      <c r="O2161" s="39">
        <v>2.9515479564778913</v>
      </c>
      <c r="P2161" s="39">
        <v>6.1869444137062173</v>
      </c>
      <c r="Q2161" s="39">
        <v>3.2221485400327046</v>
      </c>
    </row>
    <row r="2162" spans="1:17" ht="15">
      <c r="A2162" s="22" t="s">
        <v>2910</v>
      </c>
      <c r="B2162" s="21" t="s">
        <v>10397</v>
      </c>
      <c r="C2162" s="38">
        <v>8.9311462867000007</v>
      </c>
      <c r="D2162" s="38">
        <v>4.7463329554999998</v>
      </c>
      <c r="E2162" s="38">
        <v>6.5346259792000003</v>
      </c>
      <c r="F2162" s="38">
        <v>59.990909480500001</v>
      </c>
      <c r="G2162" s="38">
        <v>9.3712404943000003</v>
      </c>
      <c r="H2162" s="38">
        <v>0.8830545863</v>
      </c>
      <c r="I2162" s="38">
        <v>2.7526469964000002</v>
      </c>
      <c r="J2162" s="37" t="s">
        <v>10479</v>
      </c>
      <c r="K2162" s="39">
        <v>8.9311462867000007</v>
      </c>
      <c r="L2162" s="39">
        <v>8.582378956222227</v>
      </c>
      <c r="M2162" s="39">
        <v>3.3750429831674631</v>
      </c>
      <c r="N2162" s="39">
        <v>8.593852359500687</v>
      </c>
      <c r="O2162" s="39">
        <v>6.9382726564642354</v>
      </c>
      <c r="P2162" s="39">
        <v>2.007172668327124</v>
      </c>
      <c r="Q2162" s="39">
        <v>2.7602481451120702</v>
      </c>
    </row>
    <row r="2163" spans="1:17" ht="15">
      <c r="A2163" s="22" t="s">
        <v>2909</v>
      </c>
      <c r="B2163" s="21" t="s">
        <v>10397</v>
      </c>
      <c r="C2163" s="38">
        <v>9.7121921404999991</v>
      </c>
      <c r="D2163" s="38">
        <v>8.6214285306999994</v>
      </c>
      <c r="E2163" s="38">
        <v>3.1194319559000001</v>
      </c>
      <c r="F2163" s="38">
        <v>74.509269006699995</v>
      </c>
      <c r="G2163" s="38">
        <v>7.2374000025000003</v>
      </c>
      <c r="H2163" s="38">
        <v>3.5778302004999998</v>
      </c>
      <c r="I2163" s="38">
        <v>6.0305187538</v>
      </c>
      <c r="J2163" s="37" t="s">
        <v>10479</v>
      </c>
      <c r="K2163" s="39">
        <v>9.7121921404999991</v>
      </c>
      <c r="L2163" s="39">
        <v>15.589375521730313</v>
      </c>
      <c r="M2163" s="39">
        <v>1.6111430046249662</v>
      </c>
      <c r="N2163" s="39">
        <v>10.673644770563719</v>
      </c>
      <c r="O2163" s="39">
        <v>5.3584212860381655</v>
      </c>
      <c r="P2163" s="39">
        <v>8.1323658828937262</v>
      </c>
      <c r="Q2163" s="39">
        <v>6.0471714048368055</v>
      </c>
    </row>
    <row r="2164" spans="1:17" ht="15">
      <c r="A2164" s="22" t="s">
        <v>2908</v>
      </c>
      <c r="B2164" s="21" t="s">
        <v>10397</v>
      </c>
      <c r="C2164" s="38">
        <v>4.6353331626000003</v>
      </c>
      <c r="D2164" s="38">
        <v>3.3088315110000002</v>
      </c>
      <c r="E2164" s="38">
        <v>2.5255958185999998</v>
      </c>
      <c r="F2164" s="38">
        <v>16.632618921599999</v>
      </c>
      <c r="G2164" s="38">
        <v>3.9826529880999999</v>
      </c>
      <c r="H2164" s="38">
        <v>0.96650923430000002</v>
      </c>
      <c r="I2164" s="38">
        <v>1.9291220636999999</v>
      </c>
      <c r="J2164" s="37" t="s">
        <v>10445</v>
      </c>
      <c r="K2164" s="39">
        <v>4.6353331626000003</v>
      </c>
      <c r="L2164" s="39">
        <v>5.9830707613515619</v>
      </c>
      <c r="M2164" s="39">
        <v>1.304434939813734</v>
      </c>
      <c r="N2164" s="39">
        <v>2.3826655171902322</v>
      </c>
      <c r="O2164" s="39">
        <v>2.9486739076141788</v>
      </c>
      <c r="P2164" s="39">
        <v>2.1968640997620925</v>
      </c>
      <c r="Q2164" s="39">
        <v>1.934449133865225</v>
      </c>
    </row>
    <row r="2165" spans="1:17" ht="15">
      <c r="A2165" s="22" t="s">
        <v>2906</v>
      </c>
      <c r="B2165" s="21" t="s">
        <v>2907</v>
      </c>
      <c r="C2165" s="38">
        <v>5.2431145163000004</v>
      </c>
      <c r="D2165" s="38">
        <v>3.9497560288</v>
      </c>
      <c r="E2165" s="38">
        <v>4.7192308475000004</v>
      </c>
      <c r="F2165" s="38">
        <v>25.186365651999999</v>
      </c>
      <c r="G2165" s="38">
        <v>5.2099258417999996</v>
      </c>
      <c r="H2165" s="38">
        <v>0.90485155530000005</v>
      </c>
      <c r="I2165" s="38">
        <v>2.3073022466999999</v>
      </c>
      <c r="J2165" s="37" t="s">
        <v>10445</v>
      </c>
      <c r="K2165" s="39">
        <v>5.2431145163000004</v>
      </c>
      <c r="L2165" s="39">
        <v>7.14199853689236</v>
      </c>
      <c r="M2165" s="39">
        <v>2.4374167715949748</v>
      </c>
      <c r="N2165" s="39">
        <v>3.608011776451622</v>
      </c>
      <c r="O2165" s="39">
        <v>3.8573213474090307</v>
      </c>
      <c r="P2165" s="39">
        <v>2.0567169219983352</v>
      </c>
      <c r="Q2165" s="39">
        <v>2.3136736221519909</v>
      </c>
    </row>
    <row r="2166" spans="1:17" ht="15">
      <c r="A2166" s="22" t="s">
        <v>2904</v>
      </c>
      <c r="B2166" s="21" t="s">
        <v>2905</v>
      </c>
      <c r="C2166" s="38">
        <v>5.3327074978000004</v>
      </c>
      <c r="D2166" s="38">
        <v>7.3864319544999999</v>
      </c>
      <c r="E2166" s="38">
        <v>30.553944788199999</v>
      </c>
      <c r="F2166" s="38">
        <v>42.780910485200003</v>
      </c>
      <c r="G2166" s="38">
        <v>15.115423996400001</v>
      </c>
      <c r="H2166" s="38">
        <v>7.5212966448999996</v>
      </c>
      <c r="I2166" s="38">
        <v>7.6956866162999997</v>
      </c>
      <c r="J2166" s="37" t="s">
        <v>10479</v>
      </c>
      <c r="K2166" s="39">
        <v>5.3327074978000004</v>
      </c>
      <c r="L2166" s="39">
        <v>13.356239177112279</v>
      </c>
      <c r="M2166" s="39">
        <v>15.780685427710591</v>
      </c>
      <c r="N2166" s="39">
        <v>6.1284756590384584</v>
      </c>
      <c r="O2166" s="39">
        <v>11.191147326639948</v>
      </c>
      <c r="P2166" s="39">
        <v>17.095818639341772</v>
      </c>
      <c r="Q2166" s="39">
        <v>7.7169374553972343</v>
      </c>
    </row>
    <row r="2167" spans="1:17" ht="15">
      <c r="A2167" s="22" t="s">
        <v>2903</v>
      </c>
      <c r="B2167" s="21" t="s">
        <v>10397</v>
      </c>
      <c r="C2167" s="38">
        <v>4.4315469579000002</v>
      </c>
      <c r="D2167" s="38">
        <v>4.3571352631</v>
      </c>
      <c r="E2167" s="38">
        <v>26.203520158900002</v>
      </c>
      <c r="F2167" s="38">
        <v>39.815097607699997</v>
      </c>
      <c r="G2167" s="38">
        <v>10.019660030400001</v>
      </c>
      <c r="H2167" s="38">
        <v>2.2712889553000002</v>
      </c>
      <c r="I2167" s="38">
        <v>2.6598340474</v>
      </c>
      <c r="J2167" s="37" t="s">
        <v>10479</v>
      </c>
      <c r="K2167" s="39">
        <v>4.4315469579000002</v>
      </c>
      <c r="L2167" s="39">
        <v>7.8786267929456546</v>
      </c>
      <c r="M2167" s="39">
        <v>13.533751912976298</v>
      </c>
      <c r="N2167" s="39">
        <v>5.7036153224331976</v>
      </c>
      <c r="O2167" s="39">
        <v>7.4183490711049958</v>
      </c>
      <c r="P2167" s="39">
        <v>5.1626130294539276</v>
      </c>
      <c r="Q2167" s="39">
        <v>2.6671789027956088</v>
      </c>
    </row>
    <row r="2168" spans="1:17" ht="15">
      <c r="A2168" s="22" t="s">
        <v>3058</v>
      </c>
      <c r="B2168" s="21" t="s">
        <v>4049</v>
      </c>
      <c r="C2168" s="38">
        <v>49.731287147400003</v>
      </c>
      <c r="D2168" s="38">
        <v>11.137312721000001</v>
      </c>
      <c r="E2168" s="38">
        <v>14.665445220900001</v>
      </c>
      <c r="F2168" s="38">
        <v>91.194888264599996</v>
      </c>
      <c r="G2168" s="38">
        <v>17.912718060300001</v>
      </c>
      <c r="H2168" s="38">
        <v>1.5344573807999999</v>
      </c>
      <c r="I2168" s="38">
        <v>6.7256675275999998</v>
      </c>
      <c r="J2168" s="37" t="s">
        <v>10479</v>
      </c>
      <c r="K2168" s="39">
        <v>49.731287147400003</v>
      </c>
      <c r="L2168" s="39">
        <v>20.138628962979524</v>
      </c>
      <c r="M2168" s="39">
        <v>7.5744974762710058</v>
      </c>
      <c r="N2168" s="39">
        <v>13.063902722492987</v>
      </c>
      <c r="O2168" s="39">
        <v>13.26220600104406</v>
      </c>
      <c r="P2168" s="39">
        <v>3.4878035437870936</v>
      </c>
      <c r="Q2168" s="39">
        <v>6.7442397597576598</v>
      </c>
    </row>
    <row r="2169" spans="1:17" ht="15">
      <c r="A2169" s="22" t="s">
        <v>3056</v>
      </c>
      <c r="B2169" s="21" t="s">
        <v>3057</v>
      </c>
      <c r="C2169" s="38">
        <v>7.5846121099000001</v>
      </c>
      <c r="D2169" s="38">
        <v>8.5771786229</v>
      </c>
      <c r="E2169" s="38">
        <v>35.417446738700001</v>
      </c>
      <c r="F2169" s="38">
        <v>148.27502172819999</v>
      </c>
      <c r="G2169" s="38">
        <v>24.1844078162</v>
      </c>
      <c r="H2169" s="38">
        <v>7.5253231318999996</v>
      </c>
      <c r="I2169" s="38">
        <v>9.7503882402999995</v>
      </c>
      <c r="J2169" s="37" t="s">
        <v>10479</v>
      </c>
      <c r="K2169" s="39">
        <v>7.5846121099000001</v>
      </c>
      <c r="L2169" s="39">
        <v>15.509362281808444</v>
      </c>
      <c r="M2169" s="39">
        <v>18.292616207514126</v>
      </c>
      <c r="N2169" s="39">
        <v>21.240778917480863</v>
      </c>
      <c r="O2169" s="39">
        <v>17.905635392238892</v>
      </c>
      <c r="P2169" s="39">
        <v>17.104970796842746</v>
      </c>
      <c r="Q2169" s="39">
        <v>9.7773129244719499</v>
      </c>
    </row>
    <row r="2170" spans="1:17" ht="15">
      <c r="A2170" s="22" t="s">
        <v>3055</v>
      </c>
      <c r="B2170" s="21" t="s">
        <v>6577</v>
      </c>
      <c r="C2170" s="38">
        <v>6.1661759630999997</v>
      </c>
      <c r="D2170" s="38">
        <v>3.7120973209999999</v>
      </c>
      <c r="E2170" s="38">
        <v>18.655144855100001</v>
      </c>
      <c r="F2170" s="38">
        <v>97.665884650199999</v>
      </c>
      <c r="G2170" s="38">
        <v>9.6363965198999999</v>
      </c>
      <c r="H2170" s="38">
        <v>2.2906647724</v>
      </c>
      <c r="I2170" s="38">
        <v>4.0096932158999996</v>
      </c>
      <c r="J2170" s="37" t="s">
        <v>10479</v>
      </c>
      <c r="K2170" s="39">
        <v>6.1661759630999997</v>
      </c>
      <c r="L2170" s="39">
        <v>6.7122610718411293</v>
      </c>
      <c r="M2170" s="39">
        <v>9.6351215729237438</v>
      </c>
      <c r="N2170" s="39">
        <v>13.990889628313862</v>
      </c>
      <c r="O2170" s="39">
        <v>7.1345886941580927</v>
      </c>
      <c r="P2170" s="39">
        <v>5.2066540333884364</v>
      </c>
      <c r="Q2170" s="39">
        <v>4.0207655671545171</v>
      </c>
    </row>
    <row r="2171" spans="1:17" ht="15">
      <c r="A2171" s="22" t="s">
        <v>3054</v>
      </c>
      <c r="B2171" s="21" t="s">
        <v>7451</v>
      </c>
      <c r="C2171" s="38">
        <v>4.4588482486999998</v>
      </c>
      <c r="D2171" s="38">
        <v>5.0441736143</v>
      </c>
      <c r="E2171" s="38">
        <v>3.3876660468000002</v>
      </c>
      <c r="F2171" s="38">
        <v>40.168390485899998</v>
      </c>
      <c r="G2171" s="38">
        <v>4.9768059475999999</v>
      </c>
      <c r="H2171" s="38">
        <v>0.993466497</v>
      </c>
      <c r="I2171" s="38">
        <v>3.8685374924000002</v>
      </c>
      <c r="J2171" s="37" t="s">
        <v>10479</v>
      </c>
      <c r="K2171" s="39">
        <v>4.4588482486999998</v>
      </c>
      <c r="L2171" s="39">
        <v>9.1209381821253341</v>
      </c>
      <c r="M2171" s="39">
        <v>1.7496821634413948</v>
      </c>
      <c r="N2171" s="39">
        <v>5.7542254375524022</v>
      </c>
      <c r="O2171" s="39">
        <v>3.6847241988682908</v>
      </c>
      <c r="P2171" s="39">
        <v>2.258137640202063</v>
      </c>
      <c r="Q2171" s="39">
        <v>3.8792200567885353</v>
      </c>
    </row>
    <row r="2172" spans="1:17" ht="15">
      <c r="A2172" s="22" t="s">
        <v>3053</v>
      </c>
      <c r="B2172" s="21" t="s">
        <v>10397</v>
      </c>
      <c r="C2172" s="38">
        <v>1.919480855</v>
      </c>
      <c r="D2172" s="38">
        <v>3.5300622782</v>
      </c>
      <c r="E2172" s="38">
        <v>2.4282130391000001</v>
      </c>
      <c r="F2172" s="38">
        <v>21.2373794897</v>
      </c>
      <c r="G2172" s="38">
        <v>5.6061392101000003</v>
      </c>
      <c r="H2172" s="38">
        <v>2.5885304423000002</v>
      </c>
      <c r="I2172" s="38">
        <v>1.6609871452</v>
      </c>
      <c r="J2172" s="37" t="s">
        <v>10445</v>
      </c>
      <c r="K2172" s="39">
        <v>1.919480855</v>
      </c>
      <c r="L2172" s="39">
        <v>6.3831030175560066</v>
      </c>
      <c r="M2172" s="39">
        <v>1.2541380953303629</v>
      </c>
      <c r="N2172" s="39">
        <v>3.0423093334915166</v>
      </c>
      <c r="O2172" s="39">
        <v>4.1506695312565771</v>
      </c>
      <c r="P2172" s="39">
        <v>5.8836991908812442</v>
      </c>
      <c r="Q2172" s="39">
        <v>1.6655737886439337</v>
      </c>
    </row>
    <row r="2173" spans="1:17" ht="15">
      <c r="A2173" s="22" t="s">
        <v>3052</v>
      </c>
      <c r="B2173" s="21" t="s">
        <v>10013</v>
      </c>
      <c r="C2173" s="38">
        <v>6.8496189181</v>
      </c>
      <c r="D2173" s="38">
        <v>4.6605622484999998</v>
      </c>
      <c r="E2173" s="38">
        <v>9.0927246277999991</v>
      </c>
      <c r="F2173" s="38">
        <v>32.8510400344</v>
      </c>
      <c r="G2173" s="38">
        <v>10.6908726624</v>
      </c>
      <c r="H2173" s="38">
        <v>1.8418703335</v>
      </c>
      <c r="I2173" s="38">
        <v>5.2410558999000001</v>
      </c>
      <c r="J2173" s="37" t="s">
        <v>10479</v>
      </c>
      <c r="K2173" s="39">
        <v>6.8496189181</v>
      </c>
      <c r="L2173" s="39">
        <v>8.4272872848795952</v>
      </c>
      <c r="M2173" s="39">
        <v>4.6962651803810482</v>
      </c>
      <c r="N2173" s="39">
        <v>4.7059961310212657</v>
      </c>
      <c r="O2173" s="39">
        <v>7.9153010225687979</v>
      </c>
      <c r="P2173" s="39">
        <v>4.1865495625746059</v>
      </c>
      <c r="Q2173" s="39">
        <v>5.2555285312819073</v>
      </c>
    </row>
    <row r="2174" spans="1:17" ht="15">
      <c r="A2174" s="22" t="s">
        <v>3051</v>
      </c>
      <c r="B2174" s="21" t="s">
        <v>10397</v>
      </c>
      <c r="C2174" s="38">
        <v>7.0572761008000002</v>
      </c>
      <c r="D2174" s="38">
        <v>4.4407443837000002</v>
      </c>
      <c r="E2174" s="38">
        <v>13.955170665400001</v>
      </c>
      <c r="F2174" s="38">
        <v>86.226338714799994</v>
      </c>
      <c r="G2174" s="38">
        <v>13.3285802254</v>
      </c>
      <c r="H2174" s="38">
        <v>4.1253056259000003</v>
      </c>
      <c r="I2174" s="38">
        <v>2.8125509831</v>
      </c>
      <c r="J2174" s="37" t="s">
        <v>10479</v>
      </c>
      <c r="K2174" s="39">
        <v>7.0572761008000002</v>
      </c>
      <c r="L2174" s="39">
        <v>8.0298098565683151</v>
      </c>
      <c r="M2174" s="39">
        <v>7.2076505959303292</v>
      </c>
      <c r="N2174" s="39">
        <v>12.352145197201191</v>
      </c>
      <c r="O2174" s="39">
        <v>9.8682051520960847</v>
      </c>
      <c r="P2174" s="39">
        <v>9.376771073118654</v>
      </c>
      <c r="Q2174" s="39">
        <v>2.8203175504480038</v>
      </c>
    </row>
    <row r="2175" spans="1:17" ht="15">
      <c r="A2175" s="22" t="s">
        <v>3218</v>
      </c>
      <c r="B2175" s="21" t="s">
        <v>3050</v>
      </c>
      <c r="C2175" s="38">
        <v>1.5701969659999999</v>
      </c>
      <c r="D2175" s="38">
        <v>1.3952894219</v>
      </c>
      <c r="E2175" s="38">
        <v>3.9451463768999999</v>
      </c>
      <c r="F2175" s="38">
        <v>28.749337255299999</v>
      </c>
      <c r="G2175" s="38">
        <v>1.8935386869999999</v>
      </c>
      <c r="H2175" s="38">
        <v>1.6763069021000001</v>
      </c>
      <c r="I2175" s="38">
        <v>1.6478177832000001</v>
      </c>
      <c r="J2175" s="37" t="s">
        <v>10445</v>
      </c>
      <c r="K2175" s="39">
        <v>1.5701969659999999</v>
      </c>
      <c r="L2175" s="39">
        <v>2.522979884602838</v>
      </c>
      <c r="M2175" s="39">
        <v>2.0376129619824046</v>
      </c>
      <c r="N2175" s="39">
        <v>4.1184166392051456</v>
      </c>
      <c r="O2175" s="39">
        <v>1.4019368838053328</v>
      </c>
      <c r="P2175" s="39">
        <v>3.8102258340801649</v>
      </c>
      <c r="Q2175" s="39">
        <v>1.6523680608189166</v>
      </c>
    </row>
    <row r="2176" spans="1:17" ht="15">
      <c r="A2176" s="22" t="s">
        <v>3217</v>
      </c>
      <c r="B2176" s="21" t="s">
        <v>3216</v>
      </c>
      <c r="C2176" s="38">
        <v>7.4799226906999996</v>
      </c>
      <c r="D2176" s="38">
        <v>4.7376195759000002</v>
      </c>
      <c r="E2176" s="38">
        <v>12.577961184499999</v>
      </c>
      <c r="F2176" s="38">
        <v>31.086309891300001</v>
      </c>
      <c r="G2176" s="38">
        <v>8.6875176903</v>
      </c>
      <c r="H2176" s="38">
        <v>1.1169543373999999</v>
      </c>
      <c r="I2176" s="38">
        <v>3.583565858</v>
      </c>
      <c r="J2176" s="37" t="s">
        <v>10479</v>
      </c>
      <c r="K2176" s="39">
        <v>7.4799226906999996</v>
      </c>
      <c r="L2176" s="39">
        <v>8.5666233136202976</v>
      </c>
      <c r="M2176" s="39">
        <v>6.4963411484334879</v>
      </c>
      <c r="N2176" s="39">
        <v>4.4531939909054952</v>
      </c>
      <c r="O2176" s="39">
        <v>6.4320584323730188</v>
      </c>
      <c r="P2176" s="39">
        <v>2.538824046192163</v>
      </c>
      <c r="Q2176" s="39">
        <v>3.5934615028254275</v>
      </c>
    </row>
    <row r="2177" spans="1:17" ht="15">
      <c r="A2177" s="22" t="s">
        <v>3215</v>
      </c>
      <c r="B2177" s="21" t="s">
        <v>3216</v>
      </c>
      <c r="C2177" s="38">
        <v>2.4928014049999998</v>
      </c>
      <c r="D2177" s="38">
        <v>2.1317826396999999</v>
      </c>
      <c r="E2177" s="38">
        <v>1.5922262954999999</v>
      </c>
      <c r="F2177" s="38">
        <v>18.785983721499999</v>
      </c>
      <c r="G2177" s="38">
        <v>3.4692923948000001</v>
      </c>
      <c r="H2177" s="38">
        <v>0.80686798199999998</v>
      </c>
      <c r="I2177" s="38">
        <v>1.0321477637000001</v>
      </c>
      <c r="J2177" s="37" t="s">
        <v>10445</v>
      </c>
      <c r="K2177" s="39">
        <v>2.4928014049999998</v>
      </c>
      <c r="L2177" s="39">
        <v>3.8547161856818768</v>
      </c>
      <c r="M2177" s="39">
        <v>0.82236262692725504</v>
      </c>
      <c r="N2177" s="39">
        <v>2.6911405732735476</v>
      </c>
      <c r="O2177" s="39">
        <v>2.5685923410845275</v>
      </c>
      <c r="P2177" s="39">
        <v>1.8340014145721921</v>
      </c>
      <c r="Q2177" s="39">
        <v>1.0349979325211291</v>
      </c>
    </row>
    <row r="2178" spans="1:17" ht="15">
      <c r="A2178" s="22" t="s">
        <v>3214</v>
      </c>
      <c r="B2178" s="21" t="s">
        <v>3500</v>
      </c>
      <c r="C2178" s="38">
        <v>4.5068927852999998</v>
      </c>
      <c r="D2178" s="38">
        <v>3.0343927164000002</v>
      </c>
      <c r="E2178" s="38">
        <v>1.1060042284</v>
      </c>
      <c r="F2178" s="38">
        <v>19.7310204994</v>
      </c>
      <c r="G2178" s="38">
        <v>3.318953643</v>
      </c>
      <c r="H2178" s="38">
        <v>0.68269327859999995</v>
      </c>
      <c r="I2178" s="38">
        <v>0.92614610959999999</v>
      </c>
      <c r="J2178" s="37" t="s">
        <v>10445</v>
      </c>
      <c r="K2178" s="39">
        <v>4.5068927852999998</v>
      </c>
      <c r="L2178" s="39">
        <v>5.4868270806766333</v>
      </c>
      <c r="M2178" s="39">
        <v>0.57123572524221999</v>
      </c>
      <c r="N2178" s="39">
        <v>2.826519526750003</v>
      </c>
      <c r="O2178" s="39">
        <v>2.4572846383897393</v>
      </c>
      <c r="P2178" s="39">
        <v>1.5517537770774099</v>
      </c>
      <c r="Q2178" s="39">
        <v>0.92870356586568947</v>
      </c>
    </row>
    <row r="2179" spans="1:17" ht="15">
      <c r="A2179" s="22" t="s">
        <v>3212</v>
      </c>
      <c r="B2179" s="21" t="s">
        <v>3213</v>
      </c>
      <c r="C2179" s="38">
        <v>10.582793199799999</v>
      </c>
      <c r="D2179" s="38">
        <v>12.6838973498</v>
      </c>
      <c r="E2179" s="38">
        <v>63.170635805499998</v>
      </c>
      <c r="F2179" s="38">
        <v>141.1744521553</v>
      </c>
      <c r="G2179" s="38">
        <v>34.376336646399999</v>
      </c>
      <c r="H2179" s="38">
        <v>7.2337977600999999</v>
      </c>
      <c r="I2179" s="38">
        <v>15.5231546226</v>
      </c>
      <c r="J2179" s="37" t="s">
        <v>10479</v>
      </c>
      <c r="K2179" s="39">
        <v>10.582793199799999</v>
      </c>
      <c r="L2179" s="39">
        <v>22.935182743903983</v>
      </c>
      <c r="M2179" s="39">
        <v>32.626750451550933</v>
      </c>
      <c r="N2179" s="39">
        <v>20.22360403038067</v>
      </c>
      <c r="O2179" s="39">
        <v>25.45152872004515</v>
      </c>
      <c r="P2179" s="39">
        <v>16.442337062214168</v>
      </c>
      <c r="Q2179" s="39">
        <v>15.566020201412378</v>
      </c>
    </row>
    <row r="2180" spans="1:17" ht="15">
      <c r="A2180" s="22" t="s">
        <v>3211</v>
      </c>
      <c r="B2180" s="21" t="s">
        <v>10397</v>
      </c>
      <c r="C2180" s="38">
        <v>4.9760065766999997</v>
      </c>
      <c r="D2180" s="38">
        <v>4.8232794284000002</v>
      </c>
      <c r="E2180" s="38">
        <v>3.6868896442999999</v>
      </c>
      <c r="F2180" s="38">
        <v>29.606634500799998</v>
      </c>
      <c r="G2180" s="38">
        <v>4.3750560082999996</v>
      </c>
      <c r="H2180" s="38">
        <v>3.3825920568000001</v>
      </c>
      <c r="I2180" s="38">
        <v>2.8759695358999999</v>
      </c>
      <c r="J2180" s="37" t="s">
        <v>10445</v>
      </c>
      <c r="K2180" s="39">
        <v>4.9760065766999997</v>
      </c>
      <c r="L2180" s="39">
        <v>8.7215145364615445</v>
      </c>
      <c r="M2180" s="39">
        <v>1.9042269692734395</v>
      </c>
      <c r="N2180" s="39">
        <v>4.241226678590003</v>
      </c>
      <c r="O2180" s="39">
        <v>3.2392009885298427</v>
      </c>
      <c r="P2180" s="39">
        <v>7.6885918830422257</v>
      </c>
      <c r="Q2180" s="39">
        <v>2.8839112269931002</v>
      </c>
    </row>
    <row r="2181" spans="1:17" ht="15">
      <c r="A2181" s="22" t="s">
        <v>3210</v>
      </c>
      <c r="B2181" s="21" t="s">
        <v>8300</v>
      </c>
      <c r="C2181" s="38">
        <v>1.7749711458999999</v>
      </c>
      <c r="D2181" s="38">
        <v>3.5880811319000001</v>
      </c>
      <c r="E2181" s="38">
        <v>1.1418687115999999</v>
      </c>
      <c r="F2181" s="38">
        <v>7.2074873998999998</v>
      </c>
      <c r="G2181" s="38">
        <v>1.2525898109</v>
      </c>
      <c r="H2181" s="38">
        <v>1.5143409433999999</v>
      </c>
      <c r="I2181" s="38">
        <v>1.0957585767</v>
      </c>
      <c r="J2181" s="37" t="s">
        <v>10445</v>
      </c>
      <c r="K2181" s="39">
        <v>1.7749711458999999</v>
      </c>
      <c r="L2181" s="39">
        <v>6.488013438659527</v>
      </c>
      <c r="M2181" s="39">
        <v>0.58975922953372439</v>
      </c>
      <c r="N2181" s="39">
        <v>1.0324911413092623</v>
      </c>
      <c r="O2181" s="39">
        <v>0.92739159132873694</v>
      </c>
      <c r="P2181" s="39">
        <v>3.4420791186385036</v>
      </c>
      <c r="Q2181" s="39">
        <v>1.098784400172794</v>
      </c>
    </row>
    <row r="2182" spans="1:17" ht="15">
      <c r="A2182" s="22" t="s">
        <v>3043</v>
      </c>
      <c r="B2182" s="21" t="s">
        <v>8300</v>
      </c>
      <c r="C2182" s="38">
        <v>3.7182533141</v>
      </c>
      <c r="D2182" s="38">
        <v>2.2263423107999998</v>
      </c>
      <c r="E2182" s="38">
        <v>0.99780609740000004</v>
      </c>
      <c r="F2182" s="38">
        <v>9.4004263167000008</v>
      </c>
      <c r="G2182" s="38">
        <v>4.0062595458999999</v>
      </c>
      <c r="H2182" s="38">
        <v>1.3862403515999999</v>
      </c>
      <c r="I2182" s="38">
        <v>1.4841865940000001</v>
      </c>
      <c r="J2182" s="37" t="s">
        <v>10445</v>
      </c>
      <c r="K2182" s="39">
        <v>3.7182533141</v>
      </c>
      <c r="L2182" s="39">
        <v>4.0257001724701444</v>
      </c>
      <c r="M2182" s="39">
        <v>0.51535290287629631</v>
      </c>
      <c r="N2182" s="39">
        <v>1.3466352916077069</v>
      </c>
      <c r="O2182" s="39">
        <v>2.9661517148048708</v>
      </c>
      <c r="P2182" s="39">
        <v>3.1509079830750464</v>
      </c>
      <c r="Q2182" s="39">
        <v>1.4882850210893468</v>
      </c>
    </row>
    <row r="2183" spans="1:17" ht="15">
      <c r="A2183" s="22" t="s">
        <v>3041</v>
      </c>
      <c r="B2183" s="21" t="s">
        <v>3042</v>
      </c>
      <c r="C2183" s="38">
        <v>5.7892379149000002</v>
      </c>
      <c r="D2183" s="38">
        <v>2.7330932798999998</v>
      </c>
      <c r="E2183" s="38">
        <v>10.5488421918</v>
      </c>
      <c r="F2183" s="38">
        <v>38.176921350100002</v>
      </c>
      <c r="G2183" s="38">
        <v>6.0053702684000001</v>
      </c>
      <c r="H2183" s="38">
        <v>1.7027850482</v>
      </c>
      <c r="I2183" s="38">
        <v>2.5821349094000001</v>
      </c>
      <c r="J2183" s="37" t="s">
        <v>10479</v>
      </c>
      <c r="K2183" s="39">
        <v>5.7892379149000002</v>
      </c>
      <c r="L2183" s="39">
        <v>4.9420136494269888</v>
      </c>
      <c r="M2183" s="39">
        <v>5.4483295498932502</v>
      </c>
      <c r="N2183" s="39">
        <v>5.4689423525021477</v>
      </c>
      <c r="O2183" s="39">
        <v>4.4462519503716331</v>
      </c>
      <c r="P2183" s="39">
        <v>3.8704103481344712</v>
      </c>
      <c r="Q2183" s="39">
        <v>2.5892652066980721</v>
      </c>
    </row>
    <row r="2184" spans="1:17" ht="15">
      <c r="A2184" s="22" t="s">
        <v>3040</v>
      </c>
      <c r="B2184" s="21" t="s">
        <v>10397</v>
      </c>
      <c r="C2184" s="38">
        <v>11.394322564099999</v>
      </c>
      <c r="D2184" s="38">
        <v>5.3517038819999998</v>
      </c>
      <c r="E2184" s="38">
        <v>31.4152296659</v>
      </c>
      <c r="F2184" s="38">
        <v>133.31595313119999</v>
      </c>
      <c r="G2184" s="38">
        <v>7.4979761647999998</v>
      </c>
      <c r="H2184" s="38">
        <v>3.9944819650999999</v>
      </c>
      <c r="I2184" s="38">
        <v>2.7041692365999999</v>
      </c>
      <c r="J2184" s="37" t="s">
        <v>10479</v>
      </c>
      <c r="K2184" s="39">
        <v>11.394322564099999</v>
      </c>
      <c r="L2184" s="39">
        <v>9.677018280731021</v>
      </c>
      <c r="M2184" s="39">
        <v>16.225527028781919</v>
      </c>
      <c r="N2184" s="39">
        <v>19.097853796466516</v>
      </c>
      <c r="O2184" s="39">
        <v>5.5513464876603145</v>
      </c>
      <c r="P2184" s="39">
        <v>9.0794104338081283</v>
      </c>
      <c r="Q2184" s="39">
        <v>2.7116365190146658</v>
      </c>
    </row>
    <row r="2185" spans="1:17" ht="15">
      <c r="A2185" s="22" t="s">
        <v>3032</v>
      </c>
      <c r="B2185" s="21" t="s">
        <v>3039</v>
      </c>
      <c r="C2185" s="38">
        <v>4.4266472630999996</v>
      </c>
      <c r="D2185" s="38">
        <v>2.7829587507000002</v>
      </c>
      <c r="E2185" s="38">
        <v>1.5625664775999999</v>
      </c>
      <c r="F2185" s="38">
        <v>12.9399590478</v>
      </c>
      <c r="G2185" s="38">
        <v>3.1861390120999999</v>
      </c>
      <c r="H2185" s="38">
        <v>0.90031097400000004</v>
      </c>
      <c r="I2185" s="38">
        <v>0.82694816609999999</v>
      </c>
      <c r="J2185" s="37" t="s">
        <v>10445</v>
      </c>
      <c r="K2185" s="39">
        <v>4.4266472630999996</v>
      </c>
      <c r="L2185" s="39">
        <v>5.0321810210059503</v>
      </c>
      <c r="M2185" s="39">
        <v>0.80704374554000313</v>
      </c>
      <c r="N2185" s="39">
        <v>1.8536824755244812</v>
      </c>
      <c r="O2185" s="39">
        <v>2.3589514323950413</v>
      </c>
      <c r="P2185" s="39">
        <v>2.0463962342117923</v>
      </c>
      <c r="Q2185" s="39">
        <v>0.82923169755024417</v>
      </c>
    </row>
    <row r="2186" spans="1:17" ht="15">
      <c r="A2186" s="22" t="s">
        <v>3031</v>
      </c>
      <c r="B2186" s="21" t="s">
        <v>10397</v>
      </c>
      <c r="C2186" s="38">
        <v>8.2164727921999994</v>
      </c>
      <c r="D2186" s="38">
        <v>5.7002111993</v>
      </c>
      <c r="E2186" s="38">
        <v>21.2236945318</v>
      </c>
      <c r="F2186" s="38">
        <v>46.417383628499998</v>
      </c>
      <c r="G2186" s="38">
        <v>13.4196691387</v>
      </c>
      <c r="H2186" s="38">
        <v>3.6214828824</v>
      </c>
      <c r="I2186" s="38">
        <v>16.2482188261</v>
      </c>
      <c r="J2186" s="37" t="s">
        <v>10479</v>
      </c>
      <c r="K2186" s="39">
        <v>8.2164727921999994</v>
      </c>
      <c r="L2186" s="39">
        <v>10.3071935958907</v>
      </c>
      <c r="M2186" s="39">
        <v>10.961741580075962</v>
      </c>
      <c r="N2186" s="39">
        <v>6.6494098067857559</v>
      </c>
      <c r="O2186" s="39">
        <v>9.9356454997043713</v>
      </c>
      <c r="P2186" s="39">
        <v>8.2315879144285837</v>
      </c>
      <c r="Q2186" s="39">
        <v>16.29308659438448</v>
      </c>
    </row>
    <row r="2187" spans="1:17" ht="15">
      <c r="A2187" s="22" t="s">
        <v>3030</v>
      </c>
      <c r="B2187" s="21" t="s">
        <v>10397</v>
      </c>
      <c r="C2187" s="38">
        <v>13.0114809749</v>
      </c>
      <c r="D2187" s="38">
        <v>9.0837870449999993</v>
      </c>
      <c r="E2187" s="38">
        <v>30.401177027999999</v>
      </c>
      <c r="F2187" s="38">
        <v>285.35412499210003</v>
      </c>
      <c r="G2187" s="38">
        <v>14.223210633300001</v>
      </c>
      <c r="H2187" s="38">
        <v>11.644534349200001</v>
      </c>
      <c r="I2187" s="38">
        <v>18.344589731399999</v>
      </c>
      <c r="J2187" s="37" t="s">
        <v>10479</v>
      </c>
      <c r="K2187" s="39">
        <v>13.0114809749</v>
      </c>
      <c r="L2187" s="39">
        <v>16.42541800348673</v>
      </c>
      <c r="M2187" s="39">
        <v>15.701783014816817</v>
      </c>
      <c r="N2187" s="39">
        <v>40.877713666830275</v>
      </c>
      <c r="O2187" s="39">
        <v>10.530571004359668</v>
      </c>
      <c r="P2187" s="39">
        <v>26.467889351032994</v>
      </c>
      <c r="Q2187" s="39">
        <v>18.395246410150541</v>
      </c>
    </row>
    <row r="2188" spans="1:17" ht="15">
      <c r="A2188" s="22" t="s">
        <v>3029</v>
      </c>
      <c r="B2188" s="21" t="s">
        <v>10114</v>
      </c>
      <c r="C2188" s="38">
        <v>4.5550545855999998</v>
      </c>
      <c r="D2188" s="38">
        <v>3.4310935238</v>
      </c>
      <c r="E2188" s="38">
        <v>18.874829999900001</v>
      </c>
      <c r="F2188" s="38">
        <v>61.264687286399997</v>
      </c>
      <c r="G2188" s="38">
        <v>9.6909865947</v>
      </c>
      <c r="H2188" s="38">
        <v>3.0749118661999999</v>
      </c>
      <c r="I2188" s="38">
        <v>21.0759917259</v>
      </c>
      <c r="J2188" s="37" t="s">
        <v>10479</v>
      </c>
      <c r="K2188" s="39">
        <v>4.5550545855999998</v>
      </c>
      <c r="L2188" s="39">
        <v>6.2041464708809944</v>
      </c>
      <c r="M2188" s="39">
        <v>9.7485858796527616</v>
      </c>
      <c r="N2188" s="39">
        <v>8.7763243122933279</v>
      </c>
      <c r="O2188" s="39">
        <v>7.1750060565691376</v>
      </c>
      <c r="P2188" s="39">
        <v>6.9892384356572705</v>
      </c>
      <c r="Q2188" s="39">
        <v>21.134190887496977</v>
      </c>
    </row>
    <row r="2189" spans="1:17" ht="15">
      <c r="A2189" s="22" t="s">
        <v>3027</v>
      </c>
      <c r="B2189" s="21" t="s">
        <v>3028</v>
      </c>
      <c r="C2189" s="38">
        <v>0.56869196619999995</v>
      </c>
      <c r="D2189" s="38">
        <v>0.17113056839999999</v>
      </c>
      <c r="E2189" s="38">
        <v>1.3223429084</v>
      </c>
      <c r="F2189" s="38">
        <v>7.6821561357999997</v>
      </c>
      <c r="G2189" s="38">
        <v>1.1922102594999999</v>
      </c>
      <c r="H2189" s="38">
        <v>0.57224530100000004</v>
      </c>
      <c r="I2189" s="38">
        <v>0.67103945470000004</v>
      </c>
      <c r="J2189" s="37" t="s">
        <v>10445</v>
      </c>
      <c r="K2189" s="39">
        <v>0.56869196619999995</v>
      </c>
      <c r="L2189" s="39">
        <v>0.30944044650314423</v>
      </c>
      <c r="M2189" s="39">
        <v>0.68297162967589653</v>
      </c>
      <c r="N2189" s="39">
        <v>1.1004886607887989</v>
      </c>
      <c r="O2189" s="39">
        <v>0.88268782017453296</v>
      </c>
      <c r="P2189" s="39">
        <v>1.3007068255638008</v>
      </c>
      <c r="Q2189" s="39">
        <v>0.67289246044084217</v>
      </c>
    </row>
    <row r="2190" spans="1:17" ht="15">
      <c r="A2190" s="22" t="s">
        <v>3025</v>
      </c>
      <c r="B2190" s="21" t="s">
        <v>3026</v>
      </c>
      <c r="C2190" s="38">
        <v>17.375528916699999</v>
      </c>
      <c r="D2190" s="38">
        <v>11.9409582585</v>
      </c>
      <c r="E2190" s="38">
        <v>25.051420814899998</v>
      </c>
      <c r="F2190" s="38">
        <v>169.85583575269999</v>
      </c>
      <c r="G2190" s="38">
        <v>17.761496520600002</v>
      </c>
      <c r="H2190" s="38">
        <v>7.8781417697</v>
      </c>
      <c r="I2190" s="38">
        <v>22.722181654700002</v>
      </c>
      <c r="J2190" s="37" t="s">
        <v>10479</v>
      </c>
      <c r="K2190" s="39">
        <v>17.375528916699999</v>
      </c>
      <c r="L2190" s="39">
        <v>21.591790933276933</v>
      </c>
      <c r="M2190" s="39">
        <v>12.938708704802496</v>
      </c>
      <c r="N2190" s="39">
        <v>24.332286132997893</v>
      </c>
      <c r="O2190" s="39">
        <v>13.150244700444944</v>
      </c>
      <c r="P2190" s="39">
        <v>17.906923402780496</v>
      </c>
      <c r="Q2190" s="39">
        <v>22.784926598765086</v>
      </c>
    </row>
    <row r="2191" spans="1:17" ht="15">
      <c r="A2191" s="22" t="s">
        <v>3023</v>
      </c>
      <c r="B2191" s="21" t="s">
        <v>3024</v>
      </c>
      <c r="C2191" s="38">
        <v>8.6013509263000003</v>
      </c>
      <c r="D2191" s="38">
        <v>3.8906835130999999</v>
      </c>
      <c r="E2191" s="38">
        <v>12.956441611000001</v>
      </c>
      <c r="F2191" s="38">
        <v>85.798924084800007</v>
      </c>
      <c r="G2191" s="38">
        <v>10.263997868700001</v>
      </c>
      <c r="H2191" s="38">
        <v>3.0617723580999998</v>
      </c>
      <c r="I2191" s="38">
        <v>14.176223461399999</v>
      </c>
      <c r="J2191" s="37" t="s">
        <v>10479</v>
      </c>
      <c r="K2191" s="39">
        <v>8.6013509263000003</v>
      </c>
      <c r="L2191" s="39">
        <v>7.0351828709059898</v>
      </c>
      <c r="M2191" s="39">
        <v>6.6918209986637907</v>
      </c>
      <c r="N2191" s="39">
        <v>12.290916950149786</v>
      </c>
      <c r="O2191" s="39">
        <v>7.5992517534604023</v>
      </c>
      <c r="P2191" s="39">
        <v>6.9593724885881469</v>
      </c>
      <c r="Q2191" s="39">
        <v>14.21536962974144</v>
      </c>
    </row>
    <row r="2192" spans="1:17" ht="15">
      <c r="A2192" s="22" t="s">
        <v>3180</v>
      </c>
      <c r="B2192" s="21" t="s">
        <v>3022</v>
      </c>
      <c r="C2192" s="38">
        <v>16.757519943599998</v>
      </c>
      <c r="D2192" s="38">
        <v>3.4311426044000002</v>
      </c>
      <c r="E2192" s="38">
        <v>10.551761604599999</v>
      </c>
      <c r="F2192" s="38">
        <v>93.039749167400004</v>
      </c>
      <c r="G2192" s="38">
        <v>8.1821725295000007</v>
      </c>
      <c r="H2192" s="38">
        <v>1.5293516077</v>
      </c>
      <c r="I2192" s="38">
        <v>14.5056016377</v>
      </c>
      <c r="J2192" s="37" t="s">
        <v>10479</v>
      </c>
      <c r="K2192" s="39">
        <v>16.757519943599998</v>
      </c>
      <c r="L2192" s="39">
        <v>6.2042352190393197</v>
      </c>
      <c r="M2192" s="39">
        <v>5.4498373857995386</v>
      </c>
      <c r="N2192" s="39">
        <v>13.32818380040583</v>
      </c>
      <c r="O2192" s="39">
        <v>6.0579113263001574</v>
      </c>
      <c r="P2192" s="39">
        <v>3.4761981816996381</v>
      </c>
      <c r="Q2192" s="39">
        <v>14.545657349656674</v>
      </c>
    </row>
    <row r="2193" spans="1:17" ht="15">
      <c r="A2193" s="22" t="s">
        <v>3179</v>
      </c>
      <c r="B2193" s="21" t="s">
        <v>9261</v>
      </c>
      <c r="C2193" s="38">
        <v>6.2908630025000001</v>
      </c>
      <c r="D2193" s="38">
        <v>4.0878238107999998</v>
      </c>
      <c r="E2193" s="38">
        <v>5.6804754204999997</v>
      </c>
      <c r="F2193" s="38">
        <v>26.2229437839</v>
      </c>
      <c r="G2193" s="38">
        <v>5.4557072870000001</v>
      </c>
      <c r="H2193" s="38">
        <v>1.8646792816</v>
      </c>
      <c r="I2193" s="38">
        <v>2.113631764</v>
      </c>
      <c r="J2193" s="37" t="s">
        <v>10445</v>
      </c>
      <c r="K2193" s="39">
        <v>6.2908630025000001</v>
      </c>
      <c r="L2193" s="39">
        <v>7.3916544371165465</v>
      </c>
      <c r="M2193" s="39">
        <v>2.9338861581425779</v>
      </c>
      <c r="N2193" s="39">
        <v>3.7565042647598923</v>
      </c>
      <c r="O2193" s="39">
        <v>4.0392928464581335</v>
      </c>
      <c r="P2193" s="39">
        <v>4.2383940328144769</v>
      </c>
      <c r="Q2193" s="39">
        <v>2.1194683385341593</v>
      </c>
    </row>
    <row r="2194" spans="1:17" ht="15">
      <c r="A2194" s="22" t="s">
        <v>3178</v>
      </c>
      <c r="B2194" s="21" t="s">
        <v>10397</v>
      </c>
      <c r="C2194" s="38">
        <v>0.57261512660000002</v>
      </c>
      <c r="D2194" s="38">
        <v>0.55218122089999999</v>
      </c>
      <c r="E2194" s="38">
        <v>2.7881978855999998</v>
      </c>
      <c r="F2194" s="38">
        <v>13.639534894400001</v>
      </c>
      <c r="G2194" s="38">
        <v>0.98293140840000004</v>
      </c>
      <c r="H2194" s="38">
        <v>0.95537467139999999</v>
      </c>
      <c r="I2194" s="38">
        <v>1.2845377479</v>
      </c>
      <c r="J2194" s="37" t="s">
        <v>10445</v>
      </c>
      <c r="K2194" s="39">
        <v>0.57261512660000002</v>
      </c>
      <c r="L2194" s="39">
        <v>0.9984610297475488</v>
      </c>
      <c r="M2194" s="39">
        <v>1.4400652370051465</v>
      </c>
      <c r="N2194" s="39">
        <v>1.9538985181218569</v>
      </c>
      <c r="O2194" s="39">
        <v>0.72774208689124242</v>
      </c>
      <c r="P2194" s="39">
        <v>2.1715553695053464</v>
      </c>
      <c r="Q2194" s="39">
        <v>1.2880848654420693</v>
      </c>
    </row>
    <row r="2195" spans="1:17" ht="15">
      <c r="A2195" s="22" t="s">
        <v>3176</v>
      </c>
      <c r="B2195" s="21" t="s">
        <v>3177</v>
      </c>
      <c r="C2195" s="38">
        <v>3.6541776705000002</v>
      </c>
      <c r="D2195" s="38">
        <v>4.1286342765999997</v>
      </c>
      <c r="E2195" s="38">
        <v>8.5784453167999999</v>
      </c>
      <c r="F2195" s="38">
        <v>50.062096780300003</v>
      </c>
      <c r="G2195" s="38">
        <v>4.8175064577000004</v>
      </c>
      <c r="H2195" s="38">
        <v>2.8354616823000001</v>
      </c>
      <c r="I2195" s="38">
        <v>5.2752986449000003</v>
      </c>
      <c r="J2195" s="37" t="s">
        <v>10479</v>
      </c>
      <c r="K2195" s="39">
        <v>3.6541776705000002</v>
      </c>
      <c r="L2195" s="39">
        <v>7.4654484347478505</v>
      </c>
      <c r="M2195" s="39">
        <v>4.4306471043804319</v>
      </c>
      <c r="N2195" s="39">
        <v>7.1715243569824141</v>
      </c>
      <c r="O2195" s="39">
        <v>3.5667821510002273</v>
      </c>
      <c r="P2195" s="39">
        <v>6.4449709894467562</v>
      </c>
      <c r="Q2195" s="39">
        <v>5.2898658340647966</v>
      </c>
    </row>
    <row r="2196" spans="1:17" ht="15">
      <c r="A2196" s="22" t="s">
        <v>3175</v>
      </c>
      <c r="B2196" s="21" t="s">
        <v>9015</v>
      </c>
      <c r="C2196" s="38">
        <v>1.2502474232</v>
      </c>
      <c r="D2196" s="38">
        <v>1.2054917731999999</v>
      </c>
      <c r="E2196" s="38">
        <v>4.8045145886</v>
      </c>
      <c r="F2196" s="38">
        <v>22.605231222699999</v>
      </c>
      <c r="G2196" s="38">
        <v>2.0430811999</v>
      </c>
      <c r="H2196" s="38">
        <v>1.4295130735999999</v>
      </c>
      <c r="I2196" s="38">
        <v>1.0010703611</v>
      </c>
      <c r="J2196" s="37" t="s">
        <v>10445</v>
      </c>
      <c r="K2196" s="39">
        <v>1.2502474232</v>
      </c>
      <c r="L2196" s="39">
        <v>2.1797853886803025</v>
      </c>
      <c r="M2196" s="39">
        <v>2.4814646318541573</v>
      </c>
      <c r="N2196" s="39">
        <v>3.2382576187381358</v>
      </c>
      <c r="O2196" s="39">
        <v>1.5126550676854835</v>
      </c>
      <c r="P2196" s="39">
        <v>3.2492663702348299</v>
      </c>
      <c r="Q2196" s="39">
        <v>1.0038347129024354</v>
      </c>
    </row>
    <row r="2197" spans="1:17" ht="15">
      <c r="A2197" s="22" t="s">
        <v>3173</v>
      </c>
      <c r="B2197" s="21" t="s">
        <v>3174</v>
      </c>
      <c r="C2197" s="38">
        <v>7.0906209752000002</v>
      </c>
      <c r="D2197" s="38">
        <v>4.2729290377</v>
      </c>
      <c r="E2197" s="38">
        <v>11.805639509200001</v>
      </c>
      <c r="F2197" s="38">
        <v>40.112856189699997</v>
      </c>
      <c r="G2197" s="38">
        <v>6.5498109625999996</v>
      </c>
      <c r="H2197" s="38">
        <v>1.7746058602999999</v>
      </c>
      <c r="I2197" s="38">
        <v>3.2287708628999998</v>
      </c>
      <c r="J2197" s="37" t="s">
        <v>10479</v>
      </c>
      <c r="K2197" s="39">
        <v>7.0906209752000002</v>
      </c>
      <c r="L2197" s="39">
        <v>7.7263640369124058</v>
      </c>
      <c r="M2197" s="39">
        <v>6.0974477979546116</v>
      </c>
      <c r="N2197" s="39">
        <v>5.7462700065285279</v>
      </c>
      <c r="O2197" s="39">
        <v>4.8493445808437556</v>
      </c>
      <c r="P2197" s="39">
        <v>4.0336582076673624</v>
      </c>
      <c r="Q2197" s="39">
        <v>3.2376867782055943</v>
      </c>
    </row>
    <row r="2198" spans="1:17" ht="15">
      <c r="A2198" s="22" t="s">
        <v>3172</v>
      </c>
      <c r="B2198" s="21" t="s">
        <v>10397</v>
      </c>
      <c r="C2198" s="38">
        <v>5.3641554369</v>
      </c>
      <c r="D2198" s="38">
        <v>3.9135116864000001</v>
      </c>
      <c r="E2198" s="38">
        <v>14.6667130498</v>
      </c>
      <c r="F2198" s="38">
        <v>41.306084099700001</v>
      </c>
      <c r="G2198" s="38">
        <v>11.026398632399999</v>
      </c>
      <c r="H2198" s="38">
        <v>2.9685058919</v>
      </c>
      <c r="I2198" s="38">
        <v>5.4827940061999998</v>
      </c>
      <c r="J2198" s="37" t="s">
        <v>10479</v>
      </c>
      <c r="K2198" s="39">
        <v>5.3641554369</v>
      </c>
      <c r="L2198" s="39">
        <v>7.0764610610320933</v>
      </c>
      <c r="M2198" s="39">
        <v>7.5751522921772905</v>
      </c>
      <c r="N2198" s="39">
        <v>5.9172029791834735</v>
      </c>
      <c r="O2198" s="39">
        <v>8.1637175117839238</v>
      </c>
      <c r="P2198" s="39">
        <v>6.7473789100116841</v>
      </c>
      <c r="Q2198" s="39">
        <v>5.4979341722486348</v>
      </c>
    </row>
    <row r="2199" spans="1:17" ht="15">
      <c r="A2199" s="22" t="s">
        <v>3170</v>
      </c>
      <c r="B2199" s="21" t="s">
        <v>3171</v>
      </c>
      <c r="C2199" s="38">
        <v>107.374556027</v>
      </c>
      <c r="D2199" s="38">
        <v>74.405435043599994</v>
      </c>
      <c r="E2199" s="38">
        <v>611.83076707939995</v>
      </c>
      <c r="F2199" s="38">
        <v>588.4765740867</v>
      </c>
      <c r="G2199" s="38">
        <v>265.17734620819999</v>
      </c>
      <c r="H2199" s="38">
        <v>102.13779939059999</v>
      </c>
      <c r="I2199" s="38">
        <v>266.6322934991</v>
      </c>
      <c r="J2199" s="37" t="s">
        <v>10479</v>
      </c>
      <c r="K2199" s="39">
        <v>107.374556027</v>
      </c>
      <c r="L2199" s="39">
        <v>134.54084362260716</v>
      </c>
      <c r="M2199" s="39">
        <v>316.00203957963896</v>
      </c>
      <c r="N2199" s="39">
        <v>84.300785544345402</v>
      </c>
      <c r="O2199" s="39">
        <v>196.33182303124067</v>
      </c>
      <c r="P2199" s="39">
        <v>232.15801437471239</v>
      </c>
      <c r="Q2199" s="39">
        <v>267.36857087755703</v>
      </c>
    </row>
    <row r="2200" spans="1:17" ht="15">
      <c r="A2200" s="22" t="s">
        <v>3169</v>
      </c>
      <c r="B2200" s="21" t="s">
        <v>7288</v>
      </c>
      <c r="C2200" s="38">
        <v>7.0191405938000004</v>
      </c>
      <c r="D2200" s="38">
        <v>6.8248965832000001</v>
      </c>
      <c r="E2200" s="38">
        <v>32.7235473681</v>
      </c>
      <c r="F2200" s="38">
        <v>79.456778044999993</v>
      </c>
      <c r="G2200" s="38">
        <v>15.015975728400001</v>
      </c>
      <c r="H2200" s="38">
        <v>5.6875275304999997</v>
      </c>
      <c r="I2200" s="38">
        <v>11.3226870152</v>
      </c>
      <c r="J2200" s="37" t="s">
        <v>10479</v>
      </c>
      <c r="K2200" s="39">
        <v>7.0191405938000004</v>
      </c>
      <c r="L2200" s="39">
        <v>12.34086385494172</v>
      </c>
      <c r="M2200" s="39">
        <v>16.901254835487158</v>
      </c>
      <c r="N2200" s="39">
        <v>11.382388188368809</v>
      </c>
      <c r="O2200" s="39">
        <v>11.117517885690608</v>
      </c>
      <c r="P2200" s="39">
        <v>12.927683052312871</v>
      </c>
      <c r="Q2200" s="39">
        <v>11.353953439095006</v>
      </c>
    </row>
    <row r="2201" spans="1:17" ht="15">
      <c r="A2201" s="22" t="s">
        <v>3167</v>
      </c>
      <c r="B2201" s="21" t="s">
        <v>3168</v>
      </c>
      <c r="C2201" s="38">
        <v>7.2527443874999999</v>
      </c>
      <c r="D2201" s="38">
        <v>6.3117309509000004</v>
      </c>
      <c r="E2201" s="38">
        <v>8.3618827566</v>
      </c>
      <c r="F2201" s="38">
        <v>73.184138059399999</v>
      </c>
      <c r="G2201" s="38">
        <v>8.3455379173999997</v>
      </c>
      <c r="H2201" s="38">
        <v>3.2852579361999998</v>
      </c>
      <c r="I2201" s="38">
        <v>3.8547829342000002</v>
      </c>
      <c r="J2201" s="37" t="s">
        <v>10479</v>
      </c>
      <c r="K2201" s="39">
        <v>7.2527443874999999</v>
      </c>
      <c r="L2201" s="39">
        <v>11.412951303293932</v>
      </c>
      <c r="M2201" s="39">
        <v>4.31879556895265</v>
      </c>
      <c r="N2201" s="39">
        <v>10.483816347945735</v>
      </c>
      <c r="O2201" s="39">
        <v>6.178863680961066</v>
      </c>
      <c r="P2201" s="39">
        <v>7.4673525739497251</v>
      </c>
      <c r="Q2201" s="39">
        <v>3.8654275168050067</v>
      </c>
    </row>
    <row r="2202" spans="1:17" ht="15">
      <c r="A2202" s="22" t="s">
        <v>3344</v>
      </c>
      <c r="B2202" s="21" t="s">
        <v>3345</v>
      </c>
      <c r="C2202" s="38">
        <v>10.951454808299999</v>
      </c>
      <c r="D2202" s="38">
        <v>13.4364234091</v>
      </c>
      <c r="E2202" s="38">
        <v>69.453036159600003</v>
      </c>
      <c r="F2202" s="38">
        <v>84.281778256799996</v>
      </c>
      <c r="G2202" s="38">
        <v>43.062263777299997</v>
      </c>
      <c r="H2202" s="38">
        <v>18.625811986999999</v>
      </c>
      <c r="I2202" s="38">
        <v>34.131026945899997</v>
      </c>
      <c r="J2202" s="37" t="s">
        <v>10479</v>
      </c>
      <c r="K2202" s="39">
        <v>10.951454808299999</v>
      </c>
      <c r="L2202" s="39">
        <v>24.295909830667071</v>
      </c>
      <c r="M2202" s="39">
        <v>35.871522424735822</v>
      </c>
      <c r="N2202" s="39">
        <v>12.073581901113689</v>
      </c>
      <c r="O2202" s="39">
        <v>31.882409535132577</v>
      </c>
      <c r="P2202" s="39">
        <v>42.336251151075778</v>
      </c>
      <c r="Q2202" s="39">
        <v>34.225276230988406</v>
      </c>
    </row>
    <row r="2203" spans="1:17" ht="15">
      <c r="A2203" s="22" t="s">
        <v>3162</v>
      </c>
      <c r="B2203" s="21" t="s">
        <v>10397</v>
      </c>
      <c r="C2203" s="38">
        <v>305.87914898100001</v>
      </c>
      <c r="D2203" s="38">
        <v>192.52054491679999</v>
      </c>
      <c r="E2203" s="38">
        <v>576.53617442100006</v>
      </c>
      <c r="F2203" s="38">
        <v>5382.8978603323003</v>
      </c>
      <c r="G2203" s="38">
        <v>329.44566534090001</v>
      </c>
      <c r="H2203" s="38">
        <v>161.12589054919999</v>
      </c>
      <c r="I2203" s="38">
        <v>117.77878483089999</v>
      </c>
      <c r="J2203" s="37" t="s">
        <v>10479</v>
      </c>
      <c r="K2203" s="39">
        <v>305.87914898100001</v>
      </c>
      <c r="L2203" s="39">
        <v>348.11807111419159</v>
      </c>
      <c r="M2203" s="39">
        <v>297.77287578745666</v>
      </c>
      <c r="N2203" s="39">
        <v>771.11398841193875</v>
      </c>
      <c r="O2203" s="39">
        <v>243.91475739159054</v>
      </c>
      <c r="P2203" s="39">
        <v>366.23725043465288</v>
      </c>
      <c r="Q2203" s="39">
        <v>118.10401870934405</v>
      </c>
    </row>
    <row r="2204" spans="1:17" ht="15">
      <c r="A2204" s="22" t="s">
        <v>3160</v>
      </c>
      <c r="B2204" s="21" t="s">
        <v>3161</v>
      </c>
      <c r="C2204" s="38">
        <v>34.560159591400001</v>
      </c>
      <c r="D2204" s="38">
        <v>33.6381731659</v>
      </c>
      <c r="E2204" s="38">
        <v>165.1610221272</v>
      </c>
      <c r="F2204" s="38">
        <v>347.60364334769997</v>
      </c>
      <c r="G2204" s="38">
        <v>101.26528310800001</v>
      </c>
      <c r="H2204" s="38">
        <v>30.822367721500001</v>
      </c>
      <c r="I2204" s="38">
        <v>59.2338972063</v>
      </c>
      <c r="J2204" s="37" t="s">
        <v>10479</v>
      </c>
      <c r="K2204" s="39">
        <v>34.560159591400001</v>
      </c>
      <c r="L2204" s="39">
        <v>60.824967867086109</v>
      </c>
      <c r="M2204" s="39">
        <v>85.303359457370988</v>
      </c>
      <c r="N2204" s="39">
        <v>49.795117567365295</v>
      </c>
      <c r="O2204" s="39">
        <v>74.974721357828983</v>
      </c>
      <c r="P2204" s="39">
        <v>70.058878605614666</v>
      </c>
      <c r="Q2204" s="39">
        <v>59.39746545971186</v>
      </c>
    </row>
    <row r="2205" spans="1:17" ht="15">
      <c r="A2205" s="22" t="s">
        <v>3158</v>
      </c>
      <c r="B2205" s="21" t="s">
        <v>3159</v>
      </c>
      <c r="C2205" s="38">
        <v>40.488478072500001</v>
      </c>
      <c r="D2205" s="38">
        <v>22.004674510000001</v>
      </c>
      <c r="E2205" s="38">
        <v>139.13913773120001</v>
      </c>
      <c r="F2205" s="38">
        <v>391.05477159980001</v>
      </c>
      <c r="G2205" s="38">
        <v>73.995959615900006</v>
      </c>
      <c r="H2205" s="38">
        <v>17.2696326244</v>
      </c>
      <c r="I2205" s="38">
        <v>29.561465356700001</v>
      </c>
      <c r="J2205" s="37" t="s">
        <v>10479</v>
      </c>
      <c r="K2205" s="39">
        <v>40.488478072500001</v>
      </c>
      <c r="L2205" s="39">
        <v>39.789129254892124</v>
      </c>
      <c r="M2205" s="39">
        <v>71.8634198771922</v>
      </c>
      <c r="N2205" s="39">
        <v>56.019603648438199</v>
      </c>
      <c r="O2205" s="39">
        <v>54.785078197929693</v>
      </c>
      <c r="P2205" s="39">
        <v>39.253671441744828</v>
      </c>
      <c r="Q2205" s="39">
        <v>29.643096272184934</v>
      </c>
    </row>
    <row r="2206" spans="1:17" ht="15">
      <c r="A2206" s="22" t="s">
        <v>3156</v>
      </c>
      <c r="B2206" s="21" t="s">
        <v>3157</v>
      </c>
      <c r="C2206" s="38">
        <v>1.3442838423000001</v>
      </c>
      <c r="D2206" s="38">
        <v>1.7019596764</v>
      </c>
      <c r="E2206" s="38">
        <v>5.6522347919999998</v>
      </c>
      <c r="F2206" s="38">
        <v>30.773006748299998</v>
      </c>
      <c r="G2206" s="38">
        <v>3.6383038667999998</v>
      </c>
      <c r="H2206" s="38">
        <v>1.8682015499</v>
      </c>
      <c r="I2206" s="38">
        <v>1.6259747729</v>
      </c>
      <c r="J2206" s="37" t="s">
        <v>10445</v>
      </c>
      <c r="K2206" s="39">
        <v>1.3442838423000001</v>
      </c>
      <c r="L2206" s="39">
        <v>3.0775048965218241</v>
      </c>
      <c r="M2206" s="39">
        <v>2.9193002682442803</v>
      </c>
      <c r="N2206" s="39">
        <v>4.4083125083938031</v>
      </c>
      <c r="O2206" s="39">
        <v>2.6937249396470793</v>
      </c>
      <c r="P2206" s="39">
        <v>4.2464001071523025</v>
      </c>
      <c r="Q2206" s="39">
        <v>1.6304647333152116</v>
      </c>
    </row>
    <row r="2207" spans="1:17" ht="15">
      <c r="A2207" s="22" t="s">
        <v>3155</v>
      </c>
      <c r="B2207" s="21" t="s">
        <v>10397</v>
      </c>
      <c r="C2207" s="38">
        <v>11.7056626022</v>
      </c>
      <c r="D2207" s="38">
        <v>14.307029767</v>
      </c>
      <c r="E2207" s="38">
        <v>89.622943656199993</v>
      </c>
      <c r="F2207" s="38">
        <v>140.03667415629999</v>
      </c>
      <c r="G2207" s="38">
        <v>45.566857081599998</v>
      </c>
      <c r="H2207" s="38">
        <v>21.204316497800001</v>
      </c>
      <c r="I2207" s="38">
        <v>33.7172114153</v>
      </c>
      <c r="J2207" s="37" t="s">
        <v>10479</v>
      </c>
      <c r="K2207" s="39">
        <v>11.7056626022</v>
      </c>
      <c r="L2207" s="39">
        <v>25.870151198739642</v>
      </c>
      <c r="M2207" s="39">
        <v>46.288997730012682</v>
      </c>
      <c r="N2207" s="39">
        <v>20.060614400352268</v>
      </c>
      <c r="O2207" s="39">
        <v>33.736758620438614</v>
      </c>
      <c r="P2207" s="39">
        <v>48.197161517807842</v>
      </c>
      <c r="Q2207" s="39">
        <v>33.810317991791351</v>
      </c>
    </row>
    <row r="2208" spans="1:17" ht="15">
      <c r="A2208" s="22" t="s">
        <v>3154</v>
      </c>
      <c r="B2208" s="21" t="s">
        <v>10397</v>
      </c>
      <c r="C2208" s="38">
        <v>4.5072589232000002</v>
      </c>
      <c r="D2208" s="38">
        <v>2.4060434071999999</v>
      </c>
      <c r="E2208" s="38">
        <v>1.7734800960999999</v>
      </c>
      <c r="F2208" s="38">
        <v>19.806735078399999</v>
      </c>
      <c r="G2208" s="38">
        <v>3.8319792359</v>
      </c>
      <c r="H2208" s="38">
        <v>1.2513396418</v>
      </c>
      <c r="I2208" s="38">
        <v>1.7463478709</v>
      </c>
      <c r="J2208" s="37" t="s">
        <v>10445</v>
      </c>
      <c r="K2208" s="39">
        <v>4.5072589232000002</v>
      </c>
      <c r="L2208" s="39">
        <v>4.3506379555151087</v>
      </c>
      <c r="M2208" s="39">
        <v>0.91597768153553061</v>
      </c>
      <c r="N2208" s="39">
        <v>2.8373658352827857</v>
      </c>
      <c r="O2208" s="39">
        <v>2.8371181775513343</v>
      </c>
      <c r="P2208" s="39">
        <v>2.8442802594333956</v>
      </c>
      <c r="Q2208" s="39">
        <v>1.7511702291199527</v>
      </c>
    </row>
    <row r="2209" spans="1:17" ht="15">
      <c r="A2209" s="22" t="s">
        <v>3152</v>
      </c>
      <c r="B2209" s="21" t="s">
        <v>3153</v>
      </c>
      <c r="C2209" s="38">
        <v>2.3999272601000001</v>
      </c>
      <c r="D2209" s="38">
        <v>1.6982502203000001</v>
      </c>
      <c r="E2209" s="38">
        <v>2.2102332755999998</v>
      </c>
      <c r="F2209" s="38">
        <v>11.932819069700001</v>
      </c>
      <c r="G2209" s="38">
        <v>2.5591160653</v>
      </c>
      <c r="H2209" s="38">
        <v>1.1277589653</v>
      </c>
      <c r="I2209" s="38">
        <v>1.8258009875000001</v>
      </c>
      <c r="J2209" s="37" t="s">
        <v>10445</v>
      </c>
      <c r="K2209" s="39">
        <v>2.3999272601000001</v>
      </c>
      <c r="L2209" s="39">
        <v>3.0707974113390204</v>
      </c>
      <c r="M2209" s="39">
        <v>1.1415545942065166</v>
      </c>
      <c r="N2209" s="39">
        <v>1.7094070786002935</v>
      </c>
      <c r="O2209" s="39">
        <v>1.8947166099716699</v>
      </c>
      <c r="P2209" s="39">
        <v>2.5633828380820192</v>
      </c>
      <c r="Q2209" s="39">
        <v>1.8308427472471751</v>
      </c>
    </row>
    <row r="2210" spans="1:17" ht="15">
      <c r="A2210" s="22" t="s">
        <v>3151</v>
      </c>
      <c r="B2210" s="21" t="s">
        <v>9758</v>
      </c>
      <c r="C2210" s="38">
        <v>3.1286041243999998</v>
      </c>
      <c r="D2210" s="38">
        <v>3.0302757763999999</v>
      </c>
      <c r="E2210" s="38">
        <v>3.8569410145999998</v>
      </c>
      <c r="F2210" s="38">
        <v>24.9250823293</v>
      </c>
      <c r="G2210" s="38">
        <v>3.4231809249</v>
      </c>
      <c r="H2210" s="38">
        <v>1.6687948572</v>
      </c>
      <c r="I2210" s="38">
        <v>1.8648068866</v>
      </c>
      <c r="J2210" s="37" t="s">
        <v>10445</v>
      </c>
      <c r="K2210" s="39">
        <v>3.1286041243999998</v>
      </c>
      <c r="L2210" s="39">
        <v>5.4793827779799402</v>
      </c>
      <c r="M2210" s="39">
        <v>1.9920561252091997</v>
      </c>
      <c r="N2210" s="39">
        <v>3.5705822672355061</v>
      </c>
      <c r="O2210" s="39">
        <v>2.534452362396419</v>
      </c>
      <c r="P2210" s="39">
        <v>3.7931510445479537</v>
      </c>
      <c r="Q2210" s="39">
        <v>1.8699563570852735</v>
      </c>
    </row>
    <row r="2211" spans="1:17" ht="15">
      <c r="A2211" s="22" t="s">
        <v>3150</v>
      </c>
      <c r="B2211" s="21" t="s">
        <v>10397</v>
      </c>
      <c r="C2211" s="38">
        <v>1.6904692366</v>
      </c>
      <c r="D2211" s="38">
        <v>0.72077056699999997</v>
      </c>
      <c r="E2211" s="38">
        <v>3.5697034371999998</v>
      </c>
      <c r="F2211" s="38">
        <v>40.019705361</v>
      </c>
      <c r="G2211" s="38">
        <v>5.5347072235999999</v>
      </c>
      <c r="H2211" s="38">
        <v>2.1297871008999998</v>
      </c>
      <c r="I2211" s="38">
        <v>2.0694415201999998</v>
      </c>
      <c r="J2211" s="37" t="s">
        <v>10445</v>
      </c>
      <c r="K2211" s="39">
        <v>1.6904692366</v>
      </c>
      <c r="L2211" s="39">
        <v>1.3033064061207458</v>
      </c>
      <c r="M2211" s="39">
        <v>1.843701931229061</v>
      </c>
      <c r="N2211" s="39">
        <v>5.7329259102988628</v>
      </c>
      <c r="O2211" s="39">
        <v>4.0977827657284349</v>
      </c>
      <c r="P2211" s="39">
        <v>4.8409809819274843</v>
      </c>
      <c r="Q2211" s="39">
        <v>2.0751560679667658</v>
      </c>
    </row>
    <row r="2212" spans="1:17" ht="15">
      <c r="A2212" s="22" t="s">
        <v>3148</v>
      </c>
      <c r="B2212" s="21" t="s">
        <v>3149</v>
      </c>
      <c r="C2212" s="38">
        <v>5.5394422865999999</v>
      </c>
      <c r="D2212" s="38">
        <v>3.0734091324000001</v>
      </c>
      <c r="E2212" s="38">
        <v>13.0029329551</v>
      </c>
      <c r="F2212" s="38">
        <v>63.136460269200001</v>
      </c>
      <c r="G2212" s="38">
        <v>6.2052036087999998</v>
      </c>
      <c r="H2212" s="38">
        <v>1.7291794547999999</v>
      </c>
      <c r="I2212" s="38">
        <v>3.2998184339000001</v>
      </c>
      <c r="J2212" s="37" t="s">
        <v>10479</v>
      </c>
      <c r="K2212" s="39">
        <v>5.5394422865999999</v>
      </c>
      <c r="L2212" s="39">
        <v>5.5573770548914814</v>
      </c>
      <c r="M2212" s="39">
        <v>6.7158331280774979</v>
      </c>
      <c r="N2212" s="39">
        <v>9.0444606150095588</v>
      </c>
      <c r="O2212" s="39">
        <v>4.5942044228741326</v>
      </c>
      <c r="P2212" s="39">
        <v>3.9304045232921037</v>
      </c>
      <c r="Q2212" s="39">
        <v>3.3089305396918824</v>
      </c>
    </row>
    <row r="2213" spans="1:17" ht="15">
      <c r="A2213" s="22" t="s">
        <v>3146</v>
      </c>
      <c r="B2213" s="21" t="s">
        <v>3147</v>
      </c>
      <c r="C2213" s="38">
        <v>4.6169646192</v>
      </c>
      <c r="D2213" s="38">
        <v>3.0629259916999998</v>
      </c>
      <c r="E2213" s="38">
        <v>9.6020924645000001</v>
      </c>
      <c r="F2213" s="38">
        <v>55.562081093000003</v>
      </c>
      <c r="G2213" s="38">
        <v>7.3193594290000004</v>
      </c>
      <c r="H2213" s="38">
        <v>2.6178585408999999</v>
      </c>
      <c r="I2213" s="38">
        <v>3.0863034154000002</v>
      </c>
      <c r="J2213" s="37" t="s">
        <v>10479</v>
      </c>
      <c r="K2213" s="39">
        <v>4.6169646192</v>
      </c>
      <c r="L2213" s="39">
        <v>5.5384213080059741</v>
      </c>
      <c r="M2213" s="39">
        <v>4.9593465485538584</v>
      </c>
      <c r="N2213" s="39">
        <v>7.9594112813884763</v>
      </c>
      <c r="O2213" s="39">
        <v>5.4191023504255664</v>
      </c>
      <c r="P2213" s="39">
        <v>5.9503616133828627</v>
      </c>
      <c r="Q2213" s="39">
        <v>3.0948259216500591</v>
      </c>
    </row>
    <row r="2214" spans="1:17" ht="15">
      <c r="A2214" s="22" t="s">
        <v>3145</v>
      </c>
      <c r="B2214" s="21" t="s">
        <v>10397</v>
      </c>
      <c r="C2214" s="38">
        <v>24.365723927600001</v>
      </c>
      <c r="D2214" s="38">
        <v>10.934654159899999</v>
      </c>
      <c r="E2214" s="38">
        <v>30.414426405299999</v>
      </c>
      <c r="F2214" s="38">
        <v>318.18815051259998</v>
      </c>
      <c r="G2214" s="38">
        <v>24.925173064100001</v>
      </c>
      <c r="H2214" s="38">
        <v>2.431993705</v>
      </c>
      <c r="I2214" s="38">
        <v>23.559245496199999</v>
      </c>
      <c r="J2214" s="37" t="s">
        <v>10479</v>
      </c>
      <c r="K2214" s="39">
        <v>24.365723927600001</v>
      </c>
      <c r="L2214" s="39">
        <v>19.772179203472568</v>
      </c>
      <c r="M2214" s="39">
        <v>15.708626133004458</v>
      </c>
      <c r="N2214" s="39">
        <v>45.581272424894678</v>
      </c>
      <c r="O2214" s="39">
        <v>18.454082662105638</v>
      </c>
      <c r="P2214" s="39">
        <v>5.5278930317012707</v>
      </c>
      <c r="Q2214" s="39">
        <v>23.624301905102044</v>
      </c>
    </row>
    <row r="2215" spans="1:17" ht="15">
      <c r="A2215" s="22" t="s">
        <v>3144</v>
      </c>
      <c r="B2215" s="21" t="s">
        <v>10397</v>
      </c>
      <c r="C2215" s="38">
        <v>177.34115433310001</v>
      </c>
      <c r="D2215" s="38">
        <v>69.898962650499996</v>
      </c>
      <c r="E2215" s="38">
        <v>280.919061167</v>
      </c>
      <c r="F2215" s="38">
        <v>1084.6066025158</v>
      </c>
      <c r="G2215" s="38">
        <v>193.9599230497</v>
      </c>
      <c r="H2215" s="38">
        <v>117.2484616939</v>
      </c>
      <c r="I2215" s="38">
        <v>173.14908551799999</v>
      </c>
      <c r="J2215" s="37" t="s">
        <v>10479</v>
      </c>
      <c r="K2215" s="39">
        <v>177.34115433310001</v>
      </c>
      <c r="L2215" s="39">
        <v>126.39218355262193</v>
      </c>
      <c r="M2215" s="39">
        <v>145.0907686602971</v>
      </c>
      <c r="N2215" s="39">
        <v>155.37269047721637</v>
      </c>
      <c r="O2215" s="39">
        <v>143.60391576378632</v>
      </c>
      <c r="P2215" s="39">
        <v>266.50437171892401</v>
      </c>
      <c r="Q2215" s="39">
        <v>173.62721872945156</v>
      </c>
    </row>
    <row r="2216" spans="1:17" ht="15">
      <c r="A2216" s="22" t="s">
        <v>3142</v>
      </c>
      <c r="B2216" s="21" t="s">
        <v>3143</v>
      </c>
      <c r="C2216" s="38">
        <v>30.3605511791</v>
      </c>
      <c r="D2216" s="38">
        <v>12.699640774100001</v>
      </c>
      <c r="E2216" s="38">
        <v>128.94780473360001</v>
      </c>
      <c r="F2216" s="38">
        <v>231.5785050353</v>
      </c>
      <c r="G2216" s="38">
        <v>59.623818973200002</v>
      </c>
      <c r="H2216" s="38">
        <v>10.013059592799999</v>
      </c>
      <c r="I2216" s="38">
        <v>41.691839957299997</v>
      </c>
      <c r="J2216" s="37" t="s">
        <v>10479</v>
      </c>
      <c r="K2216" s="39">
        <v>30.3605511791</v>
      </c>
      <c r="L2216" s="39">
        <v>22.963650201766296</v>
      </c>
      <c r="M2216" s="39">
        <v>66.599738829163215</v>
      </c>
      <c r="N2216" s="39">
        <v>33.174217546312612</v>
      </c>
      <c r="O2216" s="39">
        <v>44.144242494614154</v>
      </c>
      <c r="P2216" s="39">
        <v>22.759566455805725</v>
      </c>
      <c r="Q2216" s="39">
        <v>41.806967642037527</v>
      </c>
    </row>
    <row r="2217" spans="1:17" ht="15">
      <c r="A2217" s="22" t="s">
        <v>3141</v>
      </c>
      <c r="B2217" s="21" t="s">
        <v>10397</v>
      </c>
      <c r="C2217" s="38">
        <v>1.9316710571</v>
      </c>
      <c r="D2217" s="38">
        <v>1.7013151618</v>
      </c>
      <c r="E2217" s="38">
        <v>12.954830123000001</v>
      </c>
      <c r="F2217" s="38">
        <v>38.739285453900003</v>
      </c>
      <c r="G2217" s="38">
        <v>4.5332449803000001</v>
      </c>
      <c r="H2217" s="38">
        <v>2.7340095281000001</v>
      </c>
      <c r="I2217" s="38">
        <v>1.3557877922999999</v>
      </c>
      <c r="J2217" s="37" t="s">
        <v>10479</v>
      </c>
      <c r="K2217" s="39">
        <v>1.9316710571</v>
      </c>
      <c r="L2217" s="39">
        <v>3.0763394771144879</v>
      </c>
      <c r="M2217" s="39">
        <v>6.6909886876357119</v>
      </c>
      <c r="N2217" s="39">
        <v>5.5495024593948603</v>
      </c>
      <c r="O2217" s="39">
        <v>3.3563208319112361</v>
      </c>
      <c r="P2217" s="39">
        <v>6.2143714385103106</v>
      </c>
      <c r="Q2217" s="39">
        <v>1.3595316594376166</v>
      </c>
    </row>
    <row r="2218" spans="1:17" ht="15">
      <c r="A2218" s="22" t="s">
        <v>2992</v>
      </c>
      <c r="B2218" s="21" t="s">
        <v>3140</v>
      </c>
      <c r="C2218" s="38">
        <v>13.8662233634</v>
      </c>
      <c r="D2218" s="38">
        <v>4.5736404234999997</v>
      </c>
      <c r="E2218" s="38">
        <v>19.4814416143</v>
      </c>
      <c r="F2218" s="38">
        <v>84.869764742399994</v>
      </c>
      <c r="G2218" s="38">
        <v>10.43053956</v>
      </c>
      <c r="H2218" s="38">
        <v>3.2708939698999999</v>
      </c>
      <c r="I2218" s="38">
        <v>16.138911444400001</v>
      </c>
      <c r="J2218" s="37" t="s">
        <v>10479</v>
      </c>
      <c r="K2218" s="39">
        <v>13.8662233634</v>
      </c>
      <c r="L2218" s="39">
        <v>8.2701141474889752</v>
      </c>
      <c r="M2218" s="39">
        <v>10.061892299822084</v>
      </c>
      <c r="N2218" s="39">
        <v>12.157812480219521</v>
      </c>
      <c r="O2218" s="39">
        <v>7.722555777469915</v>
      </c>
      <c r="P2218" s="39">
        <v>7.4347034478215956</v>
      </c>
      <c r="Q2218" s="39">
        <v>16.183477371705699</v>
      </c>
    </row>
    <row r="2219" spans="1:17" ht="15">
      <c r="A2219" s="22" t="s">
        <v>2991</v>
      </c>
      <c r="B2219" s="21" t="s">
        <v>10397</v>
      </c>
      <c r="C2219" s="38">
        <v>25.576180581199999</v>
      </c>
      <c r="D2219" s="38">
        <v>9.9854642268999996</v>
      </c>
      <c r="E2219" s="38">
        <v>46.917651288000002</v>
      </c>
      <c r="F2219" s="38">
        <v>304.71730075559998</v>
      </c>
      <c r="G2219" s="38">
        <v>25.004362274799998</v>
      </c>
      <c r="H2219" s="38">
        <v>9.4059401671000007</v>
      </c>
      <c r="I2219" s="38">
        <v>22.451407187099999</v>
      </c>
      <c r="J2219" s="37" t="s">
        <v>10479</v>
      </c>
      <c r="K2219" s="39">
        <v>25.576180581199999</v>
      </c>
      <c r="L2219" s="39">
        <v>18.055842026368857</v>
      </c>
      <c r="M2219" s="39">
        <v>24.232311117773897</v>
      </c>
      <c r="N2219" s="39">
        <v>43.651538487350294</v>
      </c>
      <c r="O2219" s="39">
        <v>18.512712716005222</v>
      </c>
      <c r="P2219" s="39">
        <v>21.379591155772001</v>
      </c>
      <c r="Q2219" s="39">
        <v>22.513404415603173</v>
      </c>
    </row>
    <row r="2220" spans="1:17" ht="15">
      <c r="A2220" s="22" t="s">
        <v>2990</v>
      </c>
      <c r="B2220" s="21" t="s">
        <v>10397</v>
      </c>
      <c r="C2220" s="38">
        <v>4.6961882983000001</v>
      </c>
      <c r="D2220" s="38">
        <v>3.1807051386</v>
      </c>
      <c r="E2220" s="38">
        <v>12.976330008</v>
      </c>
      <c r="F2220" s="38">
        <v>54.428085360099999</v>
      </c>
      <c r="G2220" s="38">
        <v>6.8829369278000003</v>
      </c>
      <c r="H2220" s="38">
        <v>2.6632858970000002</v>
      </c>
      <c r="I2220" s="38">
        <v>4.2299110057</v>
      </c>
      <c r="J2220" s="37" t="s">
        <v>10479</v>
      </c>
      <c r="K2220" s="39">
        <v>4.6961882983000001</v>
      </c>
      <c r="L2220" s="39">
        <v>5.7513910430232018</v>
      </c>
      <c r="M2220" s="39">
        <v>6.7020930777322718</v>
      </c>
      <c r="N2220" s="39">
        <v>7.7969634707245268</v>
      </c>
      <c r="O2220" s="39">
        <v>5.0959841561391785</v>
      </c>
      <c r="P2220" s="39">
        <v>6.0536174584607201</v>
      </c>
      <c r="Q2220" s="39">
        <v>4.2415914655029452</v>
      </c>
    </row>
    <row r="2221" spans="1:17" ht="15">
      <c r="A2221" s="22" t="s">
        <v>2989</v>
      </c>
      <c r="B2221" s="21" t="s">
        <v>10258</v>
      </c>
      <c r="C2221" s="38">
        <v>1.3038997248999999</v>
      </c>
      <c r="D2221" s="38">
        <v>0.70238689880000005</v>
      </c>
      <c r="E2221" s="38">
        <v>2.0920698864</v>
      </c>
      <c r="F2221" s="38">
        <v>15.8731852054</v>
      </c>
      <c r="G2221" s="38">
        <v>1.7904947302000001</v>
      </c>
      <c r="H2221" s="38">
        <v>0</v>
      </c>
      <c r="I2221" s="38">
        <v>1.8713762679999999</v>
      </c>
      <c r="J2221" s="37" t="s">
        <v>10445</v>
      </c>
      <c r="K2221" s="39">
        <v>1.3038997248999999</v>
      </c>
      <c r="L2221" s="39">
        <v>1.2700648260257332</v>
      </c>
      <c r="M2221" s="39">
        <v>1.0805248552656554</v>
      </c>
      <c r="N2221" s="39">
        <v>2.2738746805390364</v>
      </c>
      <c r="O2221" s="39">
        <v>1.3256452692304872</v>
      </c>
      <c r="P2221" s="39">
        <v>0</v>
      </c>
      <c r="Q2221" s="39">
        <v>1.8765438791495261</v>
      </c>
    </row>
    <row r="2222" spans="1:17" ht="15">
      <c r="A2222" s="22" t="s">
        <v>2988</v>
      </c>
      <c r="B2222" s="21" t="s">
        <v>9671</v>
      </c>
      <c r="C2222" s="38">
        <v>4.0922889082999996</v>
      </c>
      <c r="D2222" s="38">
        <v>6.0159675567999997</v>
      </c>
      <c r="E2222" s="38">
        <v>8.3584311491999994</v>
      </c>
      <c r="F2222" s="38">
        <v>38.477503557399999</v>
      </c>
      <c r="G2222" s="38">
        <v>7.8601021777</v>
      </c>
      <c r="H2222" s="38">
        <v>1.9675799427</v>
      </c>
      <c r="I2222" s="38">
        <v>3.6208704323999998</v>
      </c>
      <c r="J2222" s="37" t="s">
        <v>10479</v>
      </c>
      <c r="K2222" s="39">
        <v>4.0922889082999996</v>
      </c>
      <c r="L2222" s="39">
        <v>10.878148213552137</v>
      </c>
      <c r="M2222" s="39">
        <v>4.3170128619739954</v>
      </c>
      <c r="N2222" s="39">
        <v>5.5120015281972368</v>
      </c>
      <c r="O2222" s="39">
        <v>5.8194570985262626</v>
      </c>
      <c r="P2222" s="39">
        <v>4.4722860228647328</v>
      </c>
      <c r="Q2222" s="39">
        <v>3.6308690899321152</v>
      </c>
    </row>
    <row r="2223" spans="1:17" ht="15">
      <c r="A2223" s="22" t="s">
        <v>2986</v>
      </c>
      <c r="B2223" s="21" t="s">
        <v>2987</v>
      </c>
      <c r="C2223" s="38">
        <v>3.2453776967999999</v>
      </c>
      <c r="D2223" s="38">
        <v>3.4318105992999999</v>
      </c>
      <c r="E2223" s="38">
        <v>13.581705316400001</v>
      </c>
      <c r="F2223" s="38">
        <v>34.664408362800003</v>
      </c>
      <c r="G2223" s="38">
        <v>5.8661198015</v>
      </c>
      <c r="H2223" s="38">
        <v>2.5221728277</v>
      </c>
      <c r="I2223" s="38">
        <v>6.2385543432999997</v>
      </c>
      <c r="J2223" s="37" t="s">
        <v>10479</v>
      </c>
      <c r="K2223" s="39">
        <v>3.2453776967999999</v>
      </c>
      <c r="L2223" s="39">
        <v>6.2054430958204838</v>
      </c>
      <c r="M2223" s="39">
        <v>7.014760963132562</v>
      </c>
      <c r="N2223" s="39">
        <v>4.9657658165055256</v>
      </c>
      <c r="O2223" s="39">
        <v>4.3431537845012977</v>
      </c>
      <c r="P2223" s="39">
        <v>5.7328691148849495</v>
      </c>
      <c r="Q2223" s="39">
        <v>6.2557814630046948</v>
      </c>
    </row>
    <row r="2224" spans="1:17" ht="15">
      <c r="A2224" s="22" t="s">
        <v>2985</v>
      </c>
      <c r="B2224" s="21" t="s">
        <v>10408</v>
      </c>
      <c r="C2224" s="38">
        <v>0.29712676700000001</v>
      </c>
      <c r="D2224" s="38">
        <v>0.5904374362</v>
      </c>
      <c r="E2224" s="38">
        <v>0.44465125</v>
      </c>
      <c r="F2224" s="38">
        <v>1.6976544170000001</v>
      </c>
      <c r="G2224" s="38">
        <v>0.74037010960000005</v>
      </c>
      <c r="H2224" s="38">
        <v>0.31674912979999997</v>
      </c>
      <c r="I2224" s="38">
        <v>0.75952436960000003</v>
      </c>
      <c r="J2224" s="37" t="s">
        <v>10445</v>
      </c>
      <c r="K2224" s="39">
        <v>0.29712676700000001</v>
      </c>
      <c r="L2224" s="39">
        <v>1.0676363994937783</v>
      </c>
      <c r="M2224" s="39">
        <v>0.22965615569215275</v>
      </c>
      <c r="N2224" s="39">
        <v>0.24319336952033516</v>
      </c>
      <c r="O2224" s="39">
        <v>0.54815471764123336</v>
      </c>
      <c r="P2224" s="39">
        <v>0.71996703931388728</v>
      </c>
      <c r="Q2224" s="39">
        <v>0.76162171724076955</v>
      </c>
    </row>
    <row r="2225" spans="1:17" ht="15">
      <c r="A2225" s="22" t="s">
        <v>2984</v>
      </c>
      <c r="B2225" s="21" t="s">
        <v>9081</v>
      </c>
      <c r="C2225" s="38">
        <v>5.3777960709999997</v>
      </c>
      <c r="D2225" s="38">
        <v>3.4625676174</v>
      </c>
      <c r="E2225" s="38">
        <v>4.6687545960000003</v>
      </c>
      <c r="F2225" s="38">
        <v>21.720306341899999</v>
      </c>
      <c r="G2225" s="38">
        <v>5.0986429143000001</v>
      </c>
      <c r="H2225" s="38">
        <v>0.92023872559999997</v>
      </c>
      <c r="I2225" s="38">
        <v>4.1957490945</v>
      </c>
      <c r="J2225" s="37" t="s">
        <v>10445</v>
      </c>
      <c r="K2225" s="39">
        <v>5.3777960709999997</v>
      </c>
      <c r="L2225" s="39">
        <v>6.2610583228541676</v>
      </c>
      <c r="M2225" s="39">
        <v>2.4113464932065969</v>
      </c>
      <c r="N2225" s="39">
        <v>3.1114898494094194</v>
      </c>
      <c r="O2225" s="39">
        <v>3.7749297693170836</v>
      </c>
      <c r="P2225" s="39">
        <v>2.0916917787605449</v>
      </c>
      <c r="Q2225" s="39">
        <v>4.2073352197341976</v>
      </c>
    </row>
    <row r="2226" spans="1:17" ht="15">
      <c r="A2226" s="22" t="s">
        <v>2982</v>
      </c>
      <c r="B2226" s="21" t="s">
        <v>2983</v>
      </c>
      <c r="C2226" s="38">
        <v>1.4564625644</v>
      </c>
      <c r="D2226" s="38">
        <v>1.5978325015999999</v>
      </c>
      <c r="E2226" s="38">
        <v>2.3846275868000002</v>
      </c>
      <c r="F2226" s="38">
        <v>7.0076824155999997</v>
      </c>
      <c r="G2226" s="38">
        <v>1.6419637030000001</v>
      </c>
      <c r="H2226" s="38">
        <v>0.75313841619999999</v>
      </c>
      <c r="I2226" s="38">
        <v>1.5190489840000001</v>
      </c>
      <c r="J2226" s="37" t="s">
        <v>10445</v>
      </c>
      <c r="K2226" s="39">
        <v>1.4564625644</v>
      </c>
      <c r="L2226" s="39">
        <v>2.8892208291896257</v>
      </c>
      <c r="M2226" s="39">
        <v>1.2316268184154286</v>
      </c>
      <c r="N2226" s="39">
        <v>1.0038685624779697</v>
      </c>
      <c r="O2226" s="39">
        <v>1.2156759684442007</v>
      </c>
      <c r="P2226" s="39">
        <v>1.7118747446834002</v>
      </c>
      <c r="Q2226" s="39">
        <v>1.5232436799575289</v>
      </c>
    </row>
    <row r="2227" spans="1:17" ht="15">
      <c r="A2227" s="22" t="s">
        <v>3134</v>
      </c>
      <c r="B2227" s="21" t="s">
        <v>2981</v>
      </c>
      <c r="C2227" s="38">
        <v>1.8778657235</v>
      </c>
      <c r="D2227" s="38">
        <v>5.4884186779000004</v>
      </c>
      <c r="E2227" s="38">
        <v>6.0316678657000002</v>
      </c>
      <c r="F2227" s="38">
        <v>30.147323632399999</v>
      </c>
      <c r="G2227" s="38">
        <v>7.2816669662000004</v>
      </c>
      <c r="H2227" s="38">
        <v>2.5469444738</v>
      </c>
      <c r="I2227" s="38">
        <v>13.384409549000001</v>
      </c>
      <c r="J2227" s="37" t="s">
        <v>10479</v>
      </c>
      <c r="K2227" s="39">
        <v>1.8778657235</v>
      </c>
      <c r="L2227" s="39">
        <v>9.9242276944694172</v>
      </c>
      <c r="M2227" s="39">
        <v>3.1152721474381417</v>
      </c>
      <c r="N2227" s="39">
        <v>4.318681789865944</v>
      </c>
      <c r="O2227" s="39">
        <v>5.3911956304818087</v>
      </c>
      <c r="P2227" s="39">
        <v>5.7891747745494602</v>
      </c>
      <c r="Q2227" s="39">
        <v>13.421369205482744</v>
      </c>
    </row>
    <row r="2228" spans="1:17" ht="15">
      <c r="A2228" s="22" t="s">
        <v>3316</v>
      </c>
      <c r="B2228" s="21" t="s">
        <v>3133</v>
      </c>
      <c r="C2228" s="38">
        <v>5.1892622679000002</v>
      </c>
      <c r="D2228" s="38">
        <v>4.2814391290999998</v>
      </c>
      <c r="E2228" s="38">
        <v>9.6076258881999994</v>
      </c>
      <c r="F2228" s="38">
        <v>26.485167438800001</v>
      </c>
      <c r="G2228" s="38">
        <v>7.4120139544999999</v>
      </c>
      <c r="H2228" s="38">
        <v>1.6497289997</v>
      </c>
      <c r="I2228" s="38">
        <v>14.3036776799</v>
      </c>
      <c r="J2228" s="37" t="s">
        <v>10479</v>
      </c>
      <c r="K2228" s="39">
        <v>5.1892622679000002</v>
      </c>
      <c r="L2228" s="39">
        <v>7.741752091233848</v>
      </c>
      <c r="M2228" s="39">
        <v>4.9622044845537188</v>
      </c>
      <c r="N2228" s="39">
        <v>3.7940684789865791</v>
      </c>
      <c r="O2228" s="39">
        <v>5.4877018449284911</v>
      </c>
      <c r="P2228" s="39">
        <v>3.7498145751315333</v>
      </c>
      <c r="Q2228" s="39">
        <v>14.343175799824795</v>
      </c>
    </row>
    <row r="2229" spans="1:17" ht="15">
      <c r="A2229" s="22" t="s">
        <v>3314</v>
      </c>
      <c r="B2229" s="21" t="s">
        <v>3315</v>
      </c>
      <c r="C2229" s="38">
        <v>1.6156445152000001</v>
      </c>
      <c r="D2229" s="38">
        <v>1.4558580918999999</v>
      </c>
      <c r="E2229" s="38">
        <v>5.1798271171000003</v>
      </c>
      <c r="F2229" s="38">
        <v>15.3186811286</v>
      </c>
      <c r="G2229" s="38">
        <v>4.3410621428000002</v>
      </c>
      <c r="H2229" s="38">
        <v>3.3772281613000001</v>
      </c>
      <c r="I2229" s="38">
        <v>5.7626496599000001</v>
      </c>
      <c r="J2229" s="37" t="s">
        <v>10445</v>
      </c>
      <c r="K2229" s="39">
        <v>1.6156445152000001</v>
      </c>
      <c r="L2229" s="39">
        <v>2.6325009156152119</v>
      </c>
      <c r="M2229" s="39">
        <v>2.6753083070454711</v>
      </c>
      <c r="N2229" s="39">
        <v>2.1944405427667228</v>
      </c>
      <c r="O2229" s="39">
        <v>3.2140326335367519</v>
      </c>
      <c r="P2229" s="39">
        <v>7.6763998117814074</v>
      </c>
      <c r="Q2229" s="39">
        <v>5.7785626182625309</v>
      </c>
    </row>
    <row r="2230" spans="1:17" ht="15">
      <c r="A2230" s="22" t="s">
        <v>3312</v>
      </c>
      <c r="B2230" s="21" t="s">
        <v>3313</v>
      </c>
      <c r="C2230" s="38">
        <v>5.5508286390999997</v>
      </c>
      <c r="D2230" s="38">
        <v>4.1782565526999997</v>
      </c>
      <c r="E2230" s="38">
        <v>8.0045606647999996</v>
      </c>
      <c r="F2230" s="38">
        <v>18.9268350587</v>
      </c>
      <c r="G2230" s="38">
        <v>8.4546870811999995</v>
      </c>
      <c r="H2230" s="38">
        <v>1.6223606659000001</v>
      </c>
      <c r="I2230" s="38">
        <v>19.638055891400001</v>
      </c>
      <c r="J2230" s="37" t="s">
        <v>10479</v>
      </c>
      <c r="K2230" s="39">
        <v>5.5508286390999997</v>
      </c>
      <c r="L2230" s="39">
        <v>7.5551760586110239</v>
      </c>
      <c r="M2230" s="39">
        <v>4.1342437028628405</v>
      </c>
      <c r="N2230" s="39">
        <v>2.7113178902540231</v>
      </c>
      <c r="O2230" s="39">
        <v>6.259675464537648</v>
      </c>
      <c r="P2230" s="39">
        <v>3.6876066749255192</v>
      </c>
      <c r="Q2230" s="39">
        <v>19.692284342575068</v>
      </c>
    </row>
    <row r="2231" spans="1:17" ht="15">
      <c r="A2231" s="22" t="s">
        <v>3310</v>
      </c>
      <c r="B2231" s="21" t="s">
        <v>3311</v>
      </c>
      <c r="C2231" s="38">
        <v>10.251890565</v>
      </c>
      <c r="D2231" s="38">
        <v>8.9540929252999995</v>
      </c>
      <c r="E2231" s="38">
        <v>36.344832866099999</v>
      </c>
      <c r="F2231" s="38">
        <v>104.8888474382</v>
      </c>
      <c r="G2231" s="38">
        <v>23.6366713655</v>
      </c>
      <c r="H2231" s="38">
        <v>8.0423660541000004</v>
      </c>
      <c r="I2231" s="38">
        <v>15.374929102299999</v>
      </c>
      <c r="J2231" s="37" t="s">
        <v>10479</v>
      </c>
      <c r="K2231" s="39">
        <v>10.251890565</v>
      </c>
      <c r="L2231" s="39">
        <v>16.190903464769168</v>
      </c>
      <c r="M2231" s="39">
        <v>18.771598180152047</v>
      </c>
      <c r="N2231" s="39">
        <v>15.025597658843326</v>
      </c>
      <c r="O2231" s="39">
        <v>17.500102651813322</v>
      </c>
      <c r="P2231" s="39">
        <v>18.280203265925081</v>
      </c>
      <c r="Q2231" s="39">
        <v>15.417385371737002</v>
      </c>
    </row>
    <row r="2232" spans="1:17" ht="15">
      <c r="A2232" s="22" t="s">
        <v>3123</v>
      </c>
      <c r="B2232" s="21" t="s">
        <v>3309</v>
      </c>
      <c r="C2232" s="38">
        <v>6.4390014975999996</v>
      </c>
      <c r="D2232" s="38">
        <v>7.5792279292</v>
      </c>
      <c r="E2232" s="38">
        <v>27.529769855000001</v>
      </c>
      <c r="F2232" s="38">
        <v>83.824105324000001</v>
      </c>
      <c r="G2232" s="38">
        <v>19.303378994900001</v>
      </c>
      <c r="H2232" s="38">
        <v>4.9638913064999999</v>
      </c>
      <c r="I2232" s="38">
        <v>9.8043736019000001</v>
      </c>
      <c r="J2232" s="37" t="s">
        <v>10479</v>
      </c>
      <c r="K2232" s="39">
        <v>6.4390014975999996</v>
      </c>
      <c r="L2232" s="39">
        <v>13.704855283825198</v>
      </c>
      <c r="M2232" s="39">
        <v>14.218741343893701</v>
      </c>
      <c r="N2232" s="39">
        <v>12.008019074220702</v>
      </c>
      <c r="O2232" s="39">
        <v>14.291822596927711</v>
      </c>
      <c r="P2232" s="39">
        <v>11.282866442832288</v>
      </c>
      <c r="Q2232" s="39">
        <v>9.8314473610395492</v>
      </c>
    </row>
    <row r="2233" spans="1:17" ht="15">
      <c r="A2233" s="22" t="s">
        <v>3122</v>
      </c>
      <c r="B2233" s="21" t="s">
        <v>9726</v>
      </c>
      <c r="C2233" s="38">
        <v>4.6113772315999997</v>
      </c>
      <c r="D2233" s="38">
        <v>7.1279984262999996</v>
      </c>
      <c r="E2233" s="38">
        <v>16.071819565599998</v>
      </c>
      <c r="F2233" s="38">
        <v>45.074409290799998</v>
      </c>
      <c r="G2233" s="38">
        <v>9.8701659314000008</v>
      </c>
      <c r="H2233" s="38">
        <v>2.5149206902999999</v>
      </c>
      <c r="I2233" s="38">
        <v>5.9585515075000002</v>
      </c>
      <c r="J2233" s="37" t="s">
        <v>10479</v>
      </c>
      <c r="K2233" s="39">
        <v>4.6113772315999997</v>
      </c>
      <c r="L2233" s="39">
        <v>12.888936420478702</v>
      </c>
      <c r="M2233" s="39">
        <v>8.3008701682804684</v>
      </c>
      <c r="N2233" s="39">
        <v>6.4570252725165513</v>
      </c>
      <c r="O2233" s="39">
        <v>7.3076667318751634</v>
      </c>
      <c r="P2233" s="39">
        <v>5.716385092037366</v>
      </c>
      <c r="Q2233" s="39">
        <v>5.9750054284627208</v>
      </c>
    </row>
    <row r="2234" spans="1:17" ht="15">
      <c r="A2234" s="22" t="s">
        <v>3121</v>
      </c>
      <c r="B2234" s="21" t="s">
        <v>10397</v>
      </c>
      <c r="C2234" s="38">
        <v>2.6214296179000001</v>
      </c>
      <c r="D2234" s="38">
        <v>3.7741447765</v>
      </c>
      <c r="E2234" s="38">
        <v>5.1399616992999997</v>
      </c>
      <c r="F2234" s="38">
        <v>45.564745280700002</v>
      </c>
      <c r="G2234" s="38">
        <v>4.2291848823000002</v>
      </c>
      <c r="H2234" s="38">
        <v>1.5094444216</v>
      </c>
      <c r="I2234" s="38">
        <v>1.1400119475999999</v>
      </c>
      <c r="J2234" s="37" t="s">
        <v>10479</v>
      </c>
      <c r="K2234" s="39">
        <v>2.6214296179000001</v>
      </c>
      <c r="L2234" s="39">
        <v>6.8244560613968579</v>
      </c>
      <c r="M2234" s="39">
        <v>2.6547183759545101</v>
      </c>
      <c r="N2234" s="39">
        <v>6.527267166500839</v>
      </c>
      <c r="O2234" s="39">
        <v>3.1312010235829346</v>
      </c>
      <c r="P2234" s="39">
        <v>3.4309493822900317</v>
      </c>
      <c r="Q2234" s="39">
        <v>1.1431599721591159</v>
      </c>
    </row>
    <row r="2235" spans="1:17" ht="15">
      <c r="A2235" s="22" t="s">
        <v>3120</v>
      </c>
      <c r="B2235" s="21" t="s">
        <v>10397</v>
      </c>
      <c r="C2235" s="38">
        <v>1.5574760754000001</v>
      </c>
      <c r="D2235" s="38">
        <v>1.5400069794</v>
      </c>
      <c r="E2235" s="38">
        <v>1.9223372223999999</v>
      </c>
      <c r="F2235" s="38">
        <v>10.722580151900001</v>
      </c>
      <c r="G2235" s="38">
        <v>1.3018774484</v>
      </c>
      <c r="H2235" s="38">
        <v>0.3680514077</v>
      </c>
      <c r="I2235" s="38">
        <v>1.0428222208</v>
      </c>
      <c r="J2235" s="37" t="s">
        <v>10445</v>
      </c>
      <c r="K2235" s="39">
        <v>1.5574760754000001</v>
      </c>
      <c r="L2235" s="39">
        <v>2.7846599925364033</v>
      </c>
      <c r="M2235" s="39">
        <v>0.99286030667925673</v>
      </c>
      <c r="N2235" s="39">
        <v>1.5360372352463465</v>
      </c>
      <c r="O2235" s="39">
        <v>0.96388313882193943</v>
      </c>
      <c r="P2235" s="39">
        <v>0.83657651241028752</v>
      </c>
      <c r="Q2235" s="39">
        <v>1.0457018660254569</v>
      </c>
    </row>
    <row r="2236" spans="1:17" ht="15">
      <c r="A2236" s="22" t="s">
        <v>3119</v>
      </c>
      <c r="B2236" s="21" t="s">
        <v>10397</v>
      </c>
      <c r="C2236" s="38">
        <v>8.3791296135</v>
      </c>
      <c r="D2236" s="38">
        <v>5.7056532685999999</v>
      </c>
      <c r="E2236" s="38">
        <v>42.665873155500002</v>
      </c>
      <c r="F2236" s="38">
        <v>90.590565313900001</v>
      </c>
      <c r="G2236" s="38">
        <v>17.932332300599999</v>
      </c>
      <c r="H2236" s="38">
        <v>4.3103881833999997</v>
      </c>
      <c r="I2236" s="38">
        <v>14.6887036801</v>
      </c>
      <c r="J2236" s="37" t="s">
        <v>10479</v>
      </c>
      <c r="K2236" s="39">
        <v>8.3791296135</v>
      </c>
      <c r="L2236" s="39">
        <v>10.317034014057002</v>
      </c>
      <c r="M2236" s="39">
        <v>22.036327139845326</v>
      </c>
      <c r="N2236" s="39">
        <v>12.977331902667997</v>
      </c>
      <c r="O2236" s="39">
        <v>13.276727978922397</v>
      </c>
      <c r="P2236" s="39">
        <v>9.7974615452157838</v>
      </c>
      <c r="Q2236" s="39">
        <v>14.729265009324557</v>
      </c>
    </row>
    <row r="2237" spans="1:17" ht="15">
      <c r="A2237" s="22" t="s">
        <v>3117</v>
      </c>
      <c r="B2237" s="21" t="s">
        <v>3118</v>
      </c>
      <c r="C2237" s="38">
        <v>14.707624489600001</v>
      </c>
      <c r="D2237" s="38">
        <v>11.2279754014</v>
      </c>
      <c r="E2237" s="38">
        <v>74.428292757299999</v>
      </c>
      <c r="F2237" s="38">
        <v>335.21859881810002</v>
      </c>
      <c r="G2237" s="38">
        <v>53.621893670799999</v>
      </c>
      <c r="H2237" s="38">
        <v>17.558136384400001</v>
      </c>
      <c r="I2237" s="38">
        <v>53.6461720203</v>
      </c>
      <c r="J2237" s="37" t="s">
        <v>10479</v>
      </c>
      <c r="K2237" s="39">
        <v>14.707624489600001</v>
      </c>
      <c r="L2237" s="39">
        <v>20.302566362162196</v>
      </c>
      <c r="M2237" s="39">
        <v>38.441172917812814</v>
      </c>
      <c r="N2237" s="39">
        <v>48.020928026401258</v>
      </c>
      <c r="O2237" s="39">
        <v>39.700541125823989</v>
      </c>
      <c r="P2237" s="39">
        <v>39.909437088360107</v>
      </c>
      <c r="Q2237" s="39">
        <v>53.794310351111356</v>
      </c>
    </row>
    <row r="2238" spans="1:17" ht="15">
      <c r="A2238" s="22" t="s">
        <v>3116</v>
      </c>
      <c r="B2238" s="21" t="s">
        <v>6726</v>
      </c>
      <c r="C2238" s="38">
        <v>7.7392287141000002</v>
      </c>
      <c r="D2238" s="38">
        <v>6.5016578443000004</v>
      </c>
      <c r="E2238" s="38">
        <v>43.020304784300002</v>
      </c>
      <c r="F2238" s="38">
        <v>157.16839601999999</v>
      </c>
      <c r="G2238" s="38">
        <v>20.122251196200001</v>
      </c>
      <c r="H2238" s="38">
        <v>4.2562251255000003</v>
      </c>
      <c r="I2238" s="38">
        <v>11.711111533</v>
      </c>
      <c r="J2238" s="37" t="s">
        <v>10479</v>
      </c>
      <c r="K2238" s="39">
        <v>7.7392287141000002</v>
      </c>
      <c r="L2238" s="39">
        <v>11.75637950110883</v>
      </c>
      <c r="M2238" s="39">
        <v>22.219386122195914</v>
      </c>
      <c r="N2238" s="39">
        <v>22.514777700018925</v>
      </c>
      <c r="O2238" s="39">
        <v>14.898098639771156</v>
      </c>
      <c r="P2238" s="39">
        <v>9.6743495528921688</v>
      </c>
      <c r="Q2238" s="39">
        <v>11.743450550848054</v>
      </c>
    </row>
    <row r="2239" spans="1:17" ht="15">
      <c r="A2239" s="22" t="s">
        <v>3115</v>
      </c>
      <c r="B2239" s="21" t="s">
        <v>10397</v>
      </c>
      <c r="C2239" s="38">
        <v>7.8859387182000003</v>
      </c>
      <c r="D2239" s="38">
        <v>5.3132084185000004</v>
      </c>
      <c r="E2239" s="38">
        <v>10.3597477002</v>
      </c>
      <c r="F2239" s="38">
        <v>71.838542708600002</v>
      </c>
      <c r="G2239" s="38">
        <v>5.9255201396999997</v>
      </c>
      <c r="H2239" s="38">
        <v>2.6895165656</v>
      </c>
      <c r="I2239" s="38">
        <v>3.6737277603999998</v>
      </c>
      <c r="J2239" s="37" t="s">
        <v>10479</v>
      </c>
      <c r="K2239" s="39">
        <v>7.8859387182000003</v>
      </c>
      <c r="L2239" s="39">
        <v>9.6074102993799499</v>
      </c>
      <c r="M2239" s="39">
        <v>5.3506648879735588</v>
      </c>
      <c r="N2239" s="39">
        <v>10.291056346796486</v>
      </c>
      <c r="O2239" s="39">
        <v>4.3871325664532135</v>
      </c>
      <c r="P2239" s="39">
        <v>6.1132394590739185</v>
      </c>
      <c r="Q2239" s="39">
        <v>3.6838723779521163</v>
      </c>
    </row>
    <row r="2240" spans="1:17" ht="15">
      <c r="A2240" s="22" t="s">
        <v>3107</v>
      </c>
      <c r="B2240" s="21" t="s">
        <v>3114</v>
      </c>
      <c r="C2240" s="38">
        <v>6.3082182977999999</v>
      </c>
      <c r="D2240" s="38">
        <v>4.0658575528999998</v>
      </c>
      <c r="E2240" s="38">
        <v>19.1037614295</v>
      </c>
      <c r="F2240" s="38">
        <v>77.651616401400005</v>
      </c>
      <c r="G2240" s="38">
        <v>9.1351889380000006</v>
      </c>
      <c r="H2240" s="38">
        <v>2.1078155839999999</v>
      </c>
      <c r="I2240" s="38">
        <v>4.1502221711000002</v>
      </c>
      <c r="J2240" s="37" t="s">
        <v>10479</v>
      </c>
      <c r="K2240" s="39">
        <v>6.3082182977999999</v>
      </c>
      <c r="L2240" s="39">
        <v>7.3519347732591154</v>
      </c>
      <c r="M2240" s="39">
        <v>9.866825763244778</v>
      </c>
      <c r="N2240" s="39">
        <v>11.123794131628021</v>
      </c>
      <c r="O2240" s="39">
        <v>6.7635049659340121</v>
      </c>
      <c r="P2240" s="39">
        <v>4.7910399829365282</v>
      </c>
      <c r="Q2240" s="39">
        <v>4.161682578464954</v>
      </c>
    </row>
    <row r="2241" spans="1:17" ht="15">
      <c r="A2241" s="22" t="s">
        <v>3105</v>
      </c>
      <c r="B2241" s="21" t="s">
        <v>3106</v>
      </c>
      <c r="C2241" s="38">
        <v>4.7683288937999997</v>
      </c>
      <c r="D2241" s="38">
        <v>3.4190010099000001</v>
      </c>
      <c r="E2241" s="38">
        <v>13.701523595899999</v>
      </c>
      <c r="F2241" s="38">
        <v>61.403138729799998</v>
      </c>
      <c r="G2241" s="38">
        <v>7.3057802717999998</v>
      </c>
      <c r="H2241" s="38">
        <v>0.91735296430000002</v>
      </c>
      <c r="I2241" s="38">
        <v>2.5955497749999998</v>
      </c>
      <c r="J2241" s="37" t="s">
        <v>10479</v>
      </c>
      <c r="K2241" s="39">
        <v>4.7683288937999997</v>
      </c>
      <c r="L2241" s="39">
        <v>6.1822806351302768</v>
      </c>
      <c r="M2241" s="39">
        <v>7.076645429782813</v>
      </c>
      <c r="N2241" s="39">
        <v>8.7961578383032322</v>
      </c>
      <c r="O2241" s="39">
        <v>5.4090486232636286</v>
      </c>
      <c r="P2241" s="39">
        <v>2.0851324773328206</v>
      </c>
      <c r="Q2241" s="39">
        <v>2.6027171160557754</v>
      </c>
    </row>
    <row r="2242" spans="1:17" ht="15">
      <c r="A2242" s="22" t="s">
        <v>3104</v>
      </c>
      <c r="B2242" s="21" t="s">
        <v>10397</v>
      </c>
      <c r="C2242" s="38">
        <v>35.129420781100002</v>
      </c>
      <c r="D2242" s="38">
        <v>15.207827823700001</v>
      </c>
      <c r="E2242" s="38">
        <v>48.263217206699998</v>
      </c>
      <c r="F2242" s="38">
        <v>353.17824188970002</v>
      </c>
      <c r="G2242" s="38">
        <v>37.501120118099998</v>
      </c>
      <c r="H2242" s="38">
        <v>9.2587236821999994</v>
      </c>
      <c r="I2242" s="38">
        <v>26.401489643800002</v>
      </c>
      <c r="J2242" s="37" t="s">
        <v>10479</v>
      </c>
      <c r="K2242" s="39">
        <v>35.129420781100002</v>
      </c>
      <c r="L2242" s="39">
        <v>27.498985576376249</v>
      </c>
      <c r="M2242" s="39">
        <v>24.927277107679515</v>
      </c>
      <c r="N2242" s="39">
        <v>50.593693172374394</v>
      </c>
      <c r="O2242" s="39">
        <v>27.7650537792147</v>
      </c>
      <c r="P2242" s="39">
        <v>21.044969820462963</v>
      </c>
      <c r="Q2242" s="39">
        <v>26.474394614639035</v>
      </c>
    </row>
    <row r="2243" spans="1:17" ht="15">
      <c r="A2243" s="22" t="s">
        <v>3103</v>
      </c>
      <c r="B2243" s="21" t="s">
        <v>7679</v>
      </c>
      <c r="C2243" s="38">
        <v>8.1768918282000005</v>
      </c>
      <c r="D2243" s="38">
        <v>5.9668256570000002</v>
      </c>
      <c r="E2243" s="38">
        <v>12.7588194246</v>
      </c>
      <c r="F2243" s="38">
        <v>51.919277271399999</v>
      </c>
      <c r="G2243" s="38">
        <v>8.4068204209000008</v>
      </c>
      <c r="H2243" s="38">
        <v>1.5070412098999999</v>
      </c>
      <c r="I2243" s="38">
        <v>4.2012630687000003</v>
      </c>
      <c r="J2243" s="37" t="s">
        <v>10479</v>
      </c>
      <c r="K2243" s="39">
        <v>8.1768918282000005</v>
      </c>
      <c r="L2243" s="39">
        <v>10.789289212157477</v>
      </c>
      <c r="M2243" s="39">
        <v>6.589751901572301</v>
      </c>
      <c r="N2243" s="39">
        <v>7.4375702476626717</v>
      </c>
      <c r="O2243" s="39">
        <v>6.2242359791762647</v>
      </c>
      <c r="P2243" s="39">
        <v>3.4254869104165144</v>
      </c>
      <c r="Q2243" s="39">
        <v>4.2128644202011118</v>
      </c>
    </row>
    <row r="2244" spans="1:17" ht="15">
      <c r="A2244" s="22" t="s">
        <v>3277</v>
      </c>
      <c r="B2244" s="21" t="s">
        <v>3102</v>
      </c>
      <c r="C2244" s="38">
        <v>6.3725136624000003</v>
      </c>
      <c r="D2244" s="38">
        <v>3.1047192032000002</v>
      </c>
      <c r="E2244" s="38">
        <v>8.6836978014999993</v>
      </c>
      <c r="F2244" s="38">
        <v>30.771013291799999</v>
      </c>
      <c r="G2244" s="38">
        <v>6.2010356972</v>
      </c>
      <c r="H2244" s="38">
        <v>1.7781501073999999</v>
      </c>
      <c r="I2244" s="38">
        <v>7.0934982698000004</v>
      </c>
      <c r="J2244" s="37" t="s">
        <v>10479</v>
      </c>
      <c r="K2244" s="39">
        <v>6.3725136624000003</v>
      </c>
      <c r="L2244" s="39">
        <v>5.6139923187743843</v>
      </c>
      <c r="M2244" s="39">
        <v>4.4850085416039844</v>
      </c>
      <c r="N2244" s="39">
        <v>4.40802694061371</v>
      </c>
      <c r="O2244" s="39">
        <v>4.5911185873215787</v>
      </c>
      <c r="P2244" s="39">
        <v>4.041714239558579</v>
      </c>
      <c r="Q2244" s="39">
        <v>7.1130862283388456</v>
      </c>
    </row>
    <row r="2245" spans="1:17" ht="15">
      <c r="A2245" s="22" t="s">
        <v>3276</v>
      </c>
      <c r="B2245" s="21" t="s">
        <v>10397</v>
      </c>
      <c r="C2245" s="38">
        <v>1.2625401490999999</v>
      </c>
      <c r="D2245" s="38">
        <v>1.8463235253000001</v>
      </c>
      <c r="E2245" s="38">
        <v>2.0945455842</v>
      </c>
      <c r="F2245" s="38">
        <v>27.156396984600001</v>
      </c>
      <c r="G2245" s="38">
        <v>3.9253914702000001</v>
      </c>
      <c r="H2245" s="38">
        <v>1.4826352253999999</v>
      </c>
      <c r="I2245" s="38">
        <v>1.5144753838</v>
      </c>
      <c r="J2245" s="37" t="s">
        <v>10445</v>
      </c>
      <c r="K2245" s="39">
        <v>1.2625401490999999</v>
      </c>
      <c r="L2245" s="39">
        <v>3.3385454241154231</v>
      </c>
      <c r="M2245" s="39">
        <v>1.0818035185762915</v>
      </c>
      <c r="N2245" s="39">
        <v>3.8902238409554606</v>
      </c>
      <c r="O2245" s="39">
        <v>2.9062786639796934</v>
      </c>
      <c r="P2245" s="39">
        <v>3.3700123952596757</v>
      </c>
      <c r="Q2245" s="39">
        <v>1.5186574502357211</v>
      </c>
    </row>
    <row r="2246" spans="1:17" ht="15">
      <c r="A2246" s="22" t="s">
        <v>3275</v>
      </c>
      <c r="B2246" s="21" t="s">
        <v>10397</v>
      </c>
      <c r="C2246" s="38">
        <v>2.1920283726999998</v>
      </c>
      <c r="D2246" s="38">
        <v>2.2381771391999998</v>
      </c>
      <c r="E2246" s="38">
        <v>5.9910240009000004</v>
      </c>
      <c r="F2246" s="38">
        <v>33.105133855299997</v>
      </c>
      <c r="G2246" s="38">
        <v>3.9300608210000001</v>
      </c>
      <c r="H2246" s="38">
        <v>0.8250943878</v>
      </c>
      <c r="I2246" s="38">
        <v>2.9814394810999998</v>
      </c>
      <c r="J2246" s="37" t="s">
        <v>10445</v>
      </c>
      <c r="K2246" s="39">
        <v>2.1920283726999998</v>
      </c>
      <c r="L2246" s="39">
        <v>4.0471000580582306</v>
      </c>
      <c r="M2246" s="39">
        <v>3.0942801593521092</v>
      </c>
      <c r="N2246" s="39">
        <v>4.742395725579601</v>
      </c>
      <c r="O2246" s="39">
        <v>2.9097357547457219</v>
      </c>
      <c r="P2246" s="39">
        <v>1.8754298201670083</v>
      </c>
      <c r="Q2246" s="39">
        <v>2.9896724164896509</v>
      </c>
    </row>
    <row r="2247" spans="1:17" ht="15">
      <c r="A2247" s="22" t="s">
        <v>3274</v>
      </c>
      <c r="B2247" s="21" t="s">
        <v>7429</v>
      </c>
      <c r="C2247" s="38">
        <v>5.4132512455999997</v>
      </c>
      <c r="D2247" s="38">
        <v>4.5236509645999998</v>
      </c>
      <c r="E2247" s="38">
        <v>9.6610369836000007</v>
      </c>
      <c r="F2247" s="38">
        <v>47.010365546599999</v>
      </c>
      <c r="G2247" s="38">
        <v>8.8127192253000004</v>
      </c>
      <c r="H2247" s="38">
        <v>2.3220849121999998</v>
      </c>
      <c r="I2247" s="38">
        <v>6.3949827822999996</v>
      </c>
      <c r="J2247" s="37" t="s">
        <v>10479</v>
      </c>
      <c r="K2247" s="39">
        <v>5.4132512455999997</v>
      </c>
      <c r="L2247" s="39">
        <v>8.1797225790678976</v>
      </c>
      <c r="M2247" s="39">
        <v>4.9897905687958541</v>
      </c>
      <c r="N2247" s="39">
        <v>6.734355994468765</v>
      </c>
      <c r="O2247" s="39">
        <v>6.5247550596088928</v>
      </c>
      <c r="P2247" s="39">
        <v>5.2780716408840522</v>
      </c>
      <c r="Q2247" s="39">
        <v>6.4126418628878712</v>
      </c>
    </row>
    <row r="2248" spans="1:17" ht="15">
      <c r="A2248" s="22" t="s">
        <v>3272</v>
      </c>
      <c r="B2248" s="21" t="s">
        <v>3273</v>
      </c>
      <c r="C2248" s="38">
        <v>3.7440163334999998</v>
      </c>
      <c r="D2248" s="38">
        <v>7.3035623916999999</v>
      </c>
      <c r="E2248" s="38">
        <v>31.356901084099999</v>
      </c>
      <c r="F2248" s="38">
        <v>47.350730304599999</v>
      </c>
      <c r="G2248" s="38">
        <v>23.1883344112</v>
      </c>
      <c r="H2248" s="38">
        <v>5.8083425024000004</v>
      </c>
      <c r="I2248" s="38">
        <v>13.858668073900001</v>
      </c>
      <c r="J2248" s="37" t="s">
        <v>10479</v>
      </c>
      <c r="K2248" s="39">
        <v>3.7440163334999998</v>
      </c>
      <c r="L2248" s="39">
        <v>13.206393391206783</v>
      </c>
      <c r="M2248" s="39">
        <v>16.195401131546358</v>
      </c>
      <c r="N2248" s="39">
        <v>6.7831141230578966</v>
      </c>
      <c r="O2248" s="39">
        <v>17.168163242853087</v>
      </c>
      <c r="P2248" s="39">
        <v>13.202294059700819</v>
      </c>
      <c r="Q2248" s="39">
        <v>13.896937346029228</v>
      </c>
    </row>
    <row r="2249" spans="1:17" ht="15">
      <c r="A2249" s="22" t="s">
        <v>3271</v>
      </c>
      <c r="B2249" s="21" t="s">
        <v>10397</v>
      </c>
      <c r="C2249" s="38">
        <v>17.4385803258</v>
      </c>
      <c r="D2249" s="38">
        <v>8.2613840687</v>
      </c>
      <c r="E2249" s="38">
        <v>24.863105814400001</v>
      </c>
      <c r="F2249" s="38">
        <v>78.557915071599993</v>
      </c>
      <c r="G2249" s="38">
        <v>14.936119613000001</v>
      </c>
      <c r="H2249" s="38">
        <v>3.9521940506000002</v>
      </c>
      <c r="I2249" s="38">
        <v>12.173803751299999</v>
      </c>
      <c r="J2249" s="37" t="s">
        <v>10479</v>
      </c>
      <c r="K2249" s="39">
        <v>17.4385803258</v>
      </c>
      <c r="L2249" s="39">
        <v>14.938338596393574</v>
      </c>
      <c r="M2249" s="39">
        <v>12.841446639140933</v>
      </c>
      <c r="N2249" s="39">
        <v>11.25362375136136</v>
      </c>
      <c r="O2249" s="39">
        <v>11.058394069343318</v>
      </c>
      <c r="P2249" s="39">
        <v>8.9832905024904086</v>
      </c>
      <c r="Q2249" s="39">
        <v>12.207420445640468</v>
      </c>
    </row>
    <row r="2250" spans="1:17" ht="15">
      <c r="A2250" s="22" t="s">
        <v>3270</v>
      </c>
      <c r="B2250" s="21" t="s">
        <v>10397</v>
      </c>
      <c r="C2250" s="38">
        <v>0</v>
      </c>
      <c r="D2250" s="38">
        <v>14.094085011400001</v>
      </c>
      <c r="E2250" s="38">
        <v>7.5923249478999999</v>
      </c>
      <c r="F2250" s="38">
        <v>9.1744003849000002</v>
      </c>
      <c r="G2250" s="38">
        <v>4.6583260224999998</v>
      </c>
      <c r="H2250" s="38">
        <v>3.4150826625000001</v>
      </c>
      <c r="I2250" s="38">
        <v>5.6874642628999998</v>
      </c>
      <c r="J2250" s="37" t="s">
        <v>10445</v>
      </c>
      <c r="K2250" s="39">
        <v>0</v>
      </c>
      <c r="L2250" s="39">
        <v>25.485101812943487</v>
      </c>
      <c r="M2250" s="39">
        <v>3.921329716941846</v>
      </c>
      <c r="N2250" s="39">
        <v>1.3142564944844666</v>
      </c>
      <c r="O2250" s="39">
        <v>3.4489282487698869</v>
      </c>
      <c r="P2250" s="39">
        <v>7.7624426469136667</v>
      </c>
      <c r="Q2250" s="39">
        <v>5.7031696045996165</v>
      </c>
    </row>
    <row r="2251" spans="1:17" ht="15">
      <c r="A2251" s="22" t="s">
        <v>3269</v>
      </c>
      <c r="B2251" s="21" t="s">
        <v>10397</v>
      </c>
      <c r="C2251" s="38">
        <v>7.9602838386999997</v>
      </c>
      <c r="D2251" s="38">
        <v>5.8306329202000002</v>
      </c>
      <c r="E2251" s="38">
        <v>9.6574524091999994</v>
      </c>
      <c r="F2251" s="38">
        <v>38.275741641099998</v>
      </c>
      <c r="G2251" s="38">
        <v>9.4090890934000004</v>
      </c>
      <c r="H2251" s="38">
        <v>1.5253229723999999</v>
      </c>
      <c r="I2251" s="38">
        <v>3.6802068350999999</v>
      </c>
      <c r="J2251" s="37" t="s">
        <v>10479</v>
      </c>
      <c r="K2251" s="39">
        <v>7.9602838386999997</v>
      </c>
      <c r="L2251" s="39">
        <v>10.543023792250899</v>
      </c>
      <c r="M2251" s="39">
        <v>4.9879391862201912</v>
      </c>
      <c r="N2251" s="39">
        <v>5.4830986138145876</v>
      </c>
      <c r="O2251" s="39">
        <v>6.9662949764954769</v>
      </c>
      <c r="P2251" s="39">
        <v>3.4670411411380813</v>
      </c>
      <c r="Q2251" s="39">
        <v>3.6903693439437988</v>
      </c>
    </row>
    <row r="2252" spans="1:17" ht="15">
      <c r="A2252" s="22" t="s">
        <v>3268</v>
      </c>
      <c r="B2252" s="21" t="s">
        <v>10397</v>
      </c>
      <c r="C2252" s="38">
        <v>140.06874966379999</v>
      </c>
      <c r="D2252" s="38">
        <v>74.403995829600007</v>
      </c>
      <c r="E2252" s="38">
        <v>14.5927131091</v>
      </c>
      <c r="F2252" s="38">
        <v>233.57502359430001</v>
      </c>
      <c r="G2252" s="38">
        <v>56.219244873299999</v>
      </c>
      <c r="H2252" s="38">
        <v>0</v>
      </c>
      <c r="I2252" s="38">
        <v>127.0300426978</v>
      </c>
      <c r="J2252" s="37" t="s">
        <v>10479</v>
      </c>
      <c r="K2252" s="39">
        <v>140.06874966379999</v>
      </c>
      <c r="L2252" s="39">
        <v>134.53824121774792</v>
      </c>
      <c r="M2252" s="39">
        <v>7.536932357109956</v>
      </c>
      <c r="N2252" s="39">
        <v>33.460223974246937</v>
      </c>
      <c r="O2252" s="39">
        <v>41.623566240642191</v>
      </c>
      <c r="P2252" s="39">
        <v>0</v>
      </c>
      <c r="Q2252" s="39">
        <v>127.3808229637438</v>
      </c>
    </row>
    <row r="2253" spans="1:17" ht="15">
      <c r="A2253" s="22" t="s">
        <v>3267</v>
      </c>
      <c r="B2253" s="21" t="s">
        <v>10397</v>
      </c>
      <c r="C2253" s="38">
        <v>536.81038993530001</v>
      </c>
      <c r="D2253" s="38">
        <v>34.442019349699997</v>
      </c>
      <c r="E2253" s="38">
        <v>155.36585772839999</v>
      </c>
      <c r="F2253" s="38">
        <v>232.01145405529999</v>
      </c>
      <c r="G2253" s="38">
        <v>155.26047104700001</v>
      </c>
      <c r="H2253" s="38">
        <v>8.8967521933999993</v>
      </c>
      <c r="I2253" s="38">
        <v>105.8686240502</v>
      </c>
      <c r="J2253" s="37" t="s">
        <v>10479</v>
      </c>
      <c r="K2253" s="39">
        <v>536.81038993530001</v>
      </c>
      <c r="L2253" s="39">
        <v>62.278492648547186</v>
      </c>
      <c r="M2253" s="39">
        <v>80.244293953335969</v>
      </c>
      <c r="N2253" s="39">
        <v>33.236238608991783</v>
      </c>
      <c r="O2253" s="39">
        <v>114.95164183977367</v>
      </c>
      <c r="P2253" s="39">
        <v>20.222212892063737</v>
      </c>
      <c r="Q2253" s="39">
        <v>106.16096925697741</v>
      </c>
    </row>
    <row r="2254" spans="1:17" ht="15">
      <c r="A2254" s="22" t="s">
        <v>3266</v>
      </c>
      <c r="B2254" s="21" t="s">
        <v>10397</v>
      </c>
      <c r="C2254" s="38">
        <v>33.752697522200002</v>
      </c>
      <c r="D2254" s="38">
        <v>17.983592422499999</v>
      </c>
      <c r="E2254" s="38">
        <v>9.5051893476</v>
      </c>
      <c r="F2254" s="38">
        <v>128.13016901910001</v>
      </c>
      <c r="G2254" s="38">
        <v>15.238619097999999</v>
      </c>
      <c r="H2254" s="38">
        <v>1.0759237724999999</v>
      </c>
      <c r="I2254" s="38">
        <v>4.8325167598999998</v>
      </c>
      <c r="J2254" s="37" t="s">
        <v>10479</v>
      </c>
      <c r="K2254" s="39">
        <v>33.752697522200002</v>
      </c>
      <c r="L2254" s="39">
        <v>32.518158041418403</v>
      </c>
      <c r="M2254" s="39">
        <v>4.9092974430990974</v>
      </c>
      <c r="N2254" s="39">
        <v>18.354976860384763</v>
      </c>
      <c r="O2254" s="39">
        <v>11.282358432081272</v>
      </c>
      <c r="P2254" s="39">
        <v>2.4455620556980402</v>
      </c>
      <c r="Q2254" s="39">
        <v>4.8458612528893337</v>
      </c>
    </row>
    <row r="2255" spans="1:17" ht="15">
      <c r="A2255" s="22" t="s">
        <v>3264</v>
      </c>
      <c r="B2255" s="21" t="s">
        <v>3265</v>
      </c>
      <c r="C2255" s="38">
        <v>32.048520352700002</v>
      </c>
      <c r="D2255" s="38">
        <v>11.2090834171</v>
      </c>
      <c r="E2255" s="38">
        <v>6.7851003096999998</v>
      </c>
      <c r="F2255" s="38">
        <v>72.2918211036</v>
      </c>
      <c r="G2255" s="38">
        <v>12.4196599263</v>
      </c>
      <c r="H2255" s="38">
        <v>1.4423104718999999</v>
      </c>
      <c r="I2255" s="38">
        <v>2.7644505180999999</v>
      </c>
      <c r="J2255" s="37" t="s">
        <v>10479</v>
      </c>
      <c r="K2255" s="39">
        <v>32.048520352700002</v>
      </c>
      <c r="L2255" s="39">
        <v>20.268405638500845</v>
      </c>
      <c r="M2255" s="39">
        <v>3.504409473967153</v>
      </c>
      <c r="N2255" s="39">
        <v>10.355989644826376</v>
      </c>
      <c r="O2255" s="39">
        <v>9.1952593599155712</v>
      </c>
      <c r="P2255" s="39">
        <v>3.2783547057601377</v>
      </c>
      <c r="Q2255" s="39">
        <v>2.7720842610109937</v>
      </c>
    </row>
    <row r="2256" spans="1:17" ht="15">
      <c r="A2256" s="22" t="s">
        <v>3263</v>
      </c>
      <c r="B2256" s="21" t="s">
        <v>10397</v>
      </c>
      <c r="C2256" s="38">
        <v>62.205097460099999</v>
      </c>
      <c r="D2256" s="38">
        <v>17.706182427400002</v>
      </c>
      <c r="E2256" s="38">
        <v>12.9672147686</v>
      </c>
      <c r="F2256" s="38">
        <v>215.04147214049999</v>
      </c>
      <c r="G2256" s="38">
        <v>21.836636362699998</v>
      </c>
      <c r="H2256" s="38">
        <v>3.5633356663</v>
      </c>
      <c r="I2256" s="38">
        <v>7.5133360178000004</v>
      </c>
      <c r="J2256" s="37" t="s">
        <v>10479</v>
      </c>
      <c r="K2256" s="39">
        <v>62.205097460099999</v>
      </c>
      <c r="L2256" s="39">
        <v>32.016541798623415</v>
      </c>
      <c r="M2256" s="39">
        <v>6.6973851839867411</v>
      </c>
      <c r="N2256" s="39">
        <v>30.805244973754558</v>
      </c>
      <c r="O2256" s="39">
        <v>16.16739396205104</v>
      </c>
      <c r="P2256" s="39">
        <v>8.099419977467571</v>
      </c>
      <c r="Q2256" s="39">
        <v>7.5340833146636159</v>
      </c>
    </row>
    <row r="2257" spans="1:17" ht="15">
      <c r="A2257" s="22" t="s">
        <v>3262</v>
      </c>
      <c r="B2257" s="21" t="s">
        <v>10397</v>
      </c>
      <c r="C2257" s="38">
        <v>10.325929693699999</v>
      </c>
      <c r="D2257" s="38">
        <v>13.6255664779</v>
      </c>
      <c r="E2257" s="38">
        <v>2.8365580594000002</v>
      </c>
      <c r="F2257" s="38">
        <v>133.2288537039</v>
      </c>
      <c r="G2257" s="38">
        <v>10.560703328700001</v>
      </c>
      <c r="H2257" s="38">
        <v>2.7479201006</v>
      </c>
      <c r="I2257" s="38">
        <v>3.1473800461999999</v>
      </c>
      <c r="J2257" s="37" t="s">
        <v>10479</v>
      </c>
      <c r="K2257" s="39">
        <v>10.325929693699999</v>
      </c>
      <c r="L2257" s="39">
        <v>24.637920706980196</v>
      </c>
      <c r="M2257" s="39">
        <v>1.4650425908380942</v>
      </c>
      <c r="N2257" s="39">
        <v>19.085376579079831</v>
      </c>
      <c r="O2257" s="39">
        <v>7.8189263399139017</v>
      </c>
      <c r="P2257" s="39">
        <v>6.245990005874047</v>
      </c>
      <c r="Q2257" s="39">
        <v>3.1560712092208507</v>
      </c>
    </row>
    <row r="2258" spans="1:17" ht="15">
      <c r="A2258" s="22" t="s">
        <v>3261</v>
      </c>
      <c r="B2258" s="21" t="s">
        <v>10397</v>
      </c>
      <c r="C2258" s="38">
        <v>0</v>
      </c>
      <c r="D2258" s="38">
        <v>0</v>
      </c>
      <c r="E2258" s="38">
        <v>0</v>
      </c>
      <c r="F2258" s="38">
        <v>0</v>
      </c>
      <c r="G2258" s="38">
        <v>0</v>
      </c>
      <c r="H2258" s="38">
        <v>0</v>
      </c>
      <c r="I2258" s="38">
        <v>0</v>
      </c>
      <c r="J2258" s="37" t="s">
        <v>10445</v>
      </c>
      <c r="K2258" s="39">
        <v>0</v>
      </c>
      <c r="L2258" s="39">
        <v>0</v>
      </c>
      <c r="M2258" s="39">
        <v>0</v>
      </c>
      <c r="N2258" s="39">
        <v>0</v>
      </c>
      <c r="O2258" s="39">
        <v>0</v>
      </c>
      <c r="P2258" s="39">
        <v>0</v>
      </c>
      <c r="Q2258" s="39">
        <v>0</v>
      </c>
    </row>
    <row r="2259" spans="1:17" ht="15">
      <c r="A2259" s="22" t="s">
        <v>3260</v>
      </c>
      <c r="B2259" s="21" t="s">
        <v>10397</v>
      </c>
      <c r="C2259" s="38">
        <v>49.078237367699998</v>
      </c>
      <c r="D2259" s="38">
        <v>17.135681309700001</v>
      </c>
      <c r="E2259" s="38">
        <v>8.4947164638999997</v>
      </c>
      <c r="F2259" s="38">
        <v>110.3739216056</v>
      </c>
      <c r="G2259" s="38">
        <v>13.0242784179</v>
      </c>
      <c r="H2259" s="38">
        <v>0</v>
      </c>
      <c r="I2259" s="38">
        <v>0</v>
      </c>
      <c r="J2259" s="37" t="s">
        <v>10479</v>
      </c>
      <c r="K2259" s="39">
        <v>49.078237367699998</v>
      </c>
      <c r="L2259" s="39">
        <v>30.98495450102854</v>
      </c>
      <c r="M2259" s="39">
        <v>4.3874023221437293</v>
      </c>
      <c r="N2259" s="39">
        <v>15.81134866651673</v>
      </c>
      <c r="O2259" s="39">
        <v>9.6429063870527489</v>
      </c>
      <c r="P2259" s="39">
        <v>0</v>
      </c>
      <c r="Q2259" s="39">
        <v>0</v>
      </c>
    </row>
    <row r="2260" spans="1:17" ht="15">
      <c r="A2260" s="22" t="s">
        <v>3259</v>
      </c>
      <c r="B2260" s="21" t="s">
        <v>10397</v>
      </c>
      <c r="C2260" s="38">
        <v>18.216166981800001</v>
      </c>
      <c r="D2260" s="38">
        <v>8.1654214151000009</v>
      </c>
      <c r="E2260" s="38">
        <v>4.4313101229000003</v>
      </c>
      <c r="F2260" s="38">
        <v>52.870872394099997</v>
      </c>
      <c r="G2260" s="38">
        <v>10.5342139898</v>
      </c>
      <c r="H2260" s="38">
        <v>0.73253318280000002</v>
      </c>
      <c r="I2260" s="38">
        <v>3.7743934163000001</v>
      </c>
      <c r="J2260" s="37" t="s">
        <v>10479</v>
      </c>
      <c r="K2260" s="39">
        <v>18.216166981800001</v>
      </c>
      <c r="L2260" s="39">
        <v>14.76481771900011</v>
      </c>
      <c r="M2260" s="39">
        <v>2.2887097416344497</v>
      </c>
      <c r="N2260" s="39">
        <v>7.5738887009303779</v>
      </c>
      <c r="O2260" s="39">
        <v>7.7993141812152231</v>
      </c>
      <c r="P2260" s="39">
        <v>1.6650392919870134</v>
      </c>
      <c r="Q2260" s="39">
        <v>3.7848160116028762</v>
      </c>
    </row>
    <row r="2261" spans="1:17" ht="15">
      <c r="A2261" s="22" t="s">
        <v>3258</v>
      </c>
      <c r="B2261" s="21" t="s">
        <v>10397</v>
      </c>
      <c r="C2261" s="38">
        <v>20.3249882456</v>
      </c>
      <c r="D2261" s="38">
        <v>7.4604338016999998</v>
      </c>
      <c r="E2261" s="38">
        <v>4.9601169272999996</v>
      </c>
      <c r="F2261" s="38">
        <v>108.0735764369</v>
      </c>
      <c r="G2261" s="38">
        <v>7.3423752277999998</v>
      </c>
      <c r="H2261" s="38">
        <v>0.9571643326</v>
      </c>
      <c r="I2261" s="38">
        <v>4.3091067414999999</v>
      </c>
      <c r="J2261" s="37" t="s">
        <v>10479</v>
      </c>
      <c r="K2261" s="39">
        <v>20.3249882456</v>
      </c>
      <c r="L2261" s="39">
        <v>13.490050248119189</v>
      </c>
      <c r="M2261" s="39">
        <v>2.5618310649240077</v>
      </c>
      <c r="N2261" s="39">
        <v>15.481818293883784</v>
      </c>
      <c r="O2261" s="39">
        <v>5.4361427718700757</v>
      </c>
      <c r="P2261" s="39">
        <v>2.1756232483227329</v>
      </c>
      <c r="Q2261" s="39">
        <v>4.3210058920998264</v>
      </c>
    </row>
    <row r="2262" spans="1:17" ht="15">
      <c r="A2262" s="22" t="s">
        <v>3257</v>
      </c>
      <c r="B2262" s="21" t="s">
        <v>9228</v>
      </c>
      <c r="C2262" s="38">
        <v>1.3146140476999999</v>
      </c>
      <c r="D2262" s="38">
        <v>2.6044369683999999</v>
      </c>
      <c r="E2262" s="38">
        <v>0</v>
      </c>
      <c r="F2262" s="38">
        <v>4.7578936174999997</v>
      </c>
      <c r="G2262" s="38">
        <v>1.4650490707999999</v>
      </c>
      <c r="H2262" s="38">
        <v>0</v>
      </c>
      <c r="I2262" s="38">
        <v>0.67239769329999999</v>
      </c>
      <c r="J2262" s="37" t="s">
        <v>10445</v>
      </c>
      <c r="K2262" s="39">
        <v>1.3146140476999999</v>
      </c>
      <c r="L2262" s="39">
        <v>4.7093756885516864</v>
      </c>
      <c r="M2262" s="39">
        <v>0</v>
      </c>
      <c r="N2262" s="39">
        <v>0.68158052020025561</v>
      </c>
      <c r="O2262" s="39">
        <v>1.0846920335138894</v>
      </c>
      <c r="P2262" s="39">
        <v>0</v>
      </c>
      <c r="Q2262" s="39">
        <v>0.67425444967563053</v>
      </c>
    </row>
    <row r="2263" spans="1:17" ht="15">
      <c r="A2263" s="22" t="s">
        <v>3256</v>
      </c>
      <c r="B2263" s="21" t="s">
        <v>9079</v>
      </c>
      <c r="C2263" s="38">
        <v>3.5783262052999998</v>
      </c>
      <c r="D2263" s="38">
        <v>4.9000068736999998</v>
      </c>
      <c r="E2263" s="38">
        <v>3.2795370785000002</v>
      </c>
      <c r="F2263" s="38">
        <v>41.856542078700002</v>
      </c>
      <c r="G2263" s="38">
        <v>3.5676980425</v>
      </c>
      <c r="H2263" s="38">
        <v>3.4206610971</v>
      </c>
      <c r="I2263" s="38">
        <v>1.1281041421</v>
      </c>
      <c r="J2263" s="37" t="s">
        <v>10479</v>
      </c>
      <c r="K2263" s="39">
        <v>3.5783262052999998</v>
      </c>
      <c r="L2263" s="39">
        <v>8.8602540682393016</v>
      </c>
      <c r="M2263" s="39">
        <v>1.6938350626433274</v>
      </c>
      <c r="N2263" s="39">
        <v>5.996057503020503</v>
      </c>
      <c r="O2263" s="39">
        <v>2.6414498475260548</v>
      </c>
      <c r="P2263" s="39">
        <v>7.7751223630205555</v>
      </c>
      <c r="Q2263" s="39">
        <v>1.1312192844913123</v>
      </c>
    </row>
    <row r="2264" spans="1:17" ht="15">
      <c r="A2264" s="22" t="s">
        <v>3439</v>
      </c>
      <c r="B2264" s="21" t="s">
        <v>3440</v>
      </c>
      <c r="C2264" s="38">
        <v>4.5308275816999997</v>
      </c>
      <c r="D2264" s="38">
        <v>2.8847382026999999</v>
      </c>
      <c r="E2264" s="38">
        <v>1.8267460806</v>
      </c>
      <c r="F2264" s="38">
        <v>12.6625103954</v>
      </c>
      <c r="G2264" s="38">
        <v>5.1151751539000001</v>
      </c>
      <c r="H2264" s="38">
        <v>0.31422450969999999</v>
      </c>
      <c r="I2264" s="38">
        <v>1.2658424234000001</v>
      </c>
      <c r="J2264" s="37" t="s">
        <v>10445</v>
      </c>
      <c r="K2264" s="39">
        <v>4.5308275816999997</v>
      </c>
      <c r="L2264" s="39">
        <v>5.2162199064382113</v>
      </c>
      <c r="M2264" s="39">
        <v>0.94348881802604501</v>
      </c>
      <c r="N2264" s="39">
        <v>1.813937241176216</v>
      </c>
      <c r="O2264" s="39">
        <v>3.7871698976156329</v>
      </c>
      <c r="P2264" s="39">
        <v>0.71422860757790418</v>
      </c>
      <c r="Q2264" s="39">
        <v>1.2693379157456928</v>
      </c>
    </row>
    <row r="2265" spans="1:17" ht="15">
      <c r="A2265" s="22" t="s">
        <v>3438</v>
      </c>
      <c r="B2265" s="21" t="s">
        <v>9070</v>
      </c>
      <c r="C2265" s="38">
        <v>10.1775548457</v>
      </c>
      <c r="D2265" s="38">
        <v>4.3774971213000002</v>
      </c>
      <c r="E2265" s="38">
        <v>4.2750874765000004</v>
      </c>
      <c r="F2265" s="38">
        <v>30.9390967782</v>
      </c>
      <c r="G2265" s="38">
        <v>8.9570809830999991</v>
      </c>
      <c r="H2265" s="38">
        <v>0.80315818910000003</v>
      </c>
      <c r="I2265" s="38">
        <v>1.7535974083999999</v>
      </c>
      <c r="J2265" s="37" t="s">
        <v>10479</v>
      </c>
      <c r="K2265" s="39">
        <v>10.1775548457</v>
      </c>
      <c r="L2265" s="39">
        <v>7.9154453610831386</v>
      </c>
      <c r="M2265" s="39">
        <v>2.2080229283076491</v>
      </c>
      <c r="N2265" s="39">
        <v>4.4321053331351852</v>
      </c>
      <c r="O2265" s="39">
        <v>6.6316375195555857</v>
      </c>
      <c r="P2265" s="39">
        <v>1.8255690990284459</v>
      </c>
      <c r="Q2265" s="39">
        <v>1.758439785464615</v>
      </c>
    </row>
    <row r="2266" spans="1:17" ht="15">
      <c r="A2266" s="22" t="s">
        <v>3437</v>
      </c>
      <c r="B2266" s="21" t="s">
        <v>10397</v>
      </c>
      <c r="C2266" s="38">
        <v>10.1418486983</v>
      </c>
      <c r="D2266" s="38">
        <v>3.99879505</v>
      </c>
      <c r="E2266" s="38">
        <v>2.8129873629</v>
      </c>
      <c r="F2266" s="38">
        <v>24.637947745200002</v>
      </c>
      <c r="G2266" s="38">
        <v>5.2474110596000001</v>
      </c>
      <c r="H2266" s="38">
        <v>0.70928431120000002</v>
      </c>
      <c r="I2266" s="38">
        <v>1.0557760839000001</v>
      </c>
      <c r="J2266" s="37" t="s">
        <v>10445</v>
      </c>
      <c r="K2266" s="39">
        <v>10.1418486983</v>
      </c>
      <c r="L2266" s="39">
        <v>7.2306715119083487</v>
      </c>
      <c r="M2266" s="39">
        <v>1.4528686555457129</v>
      </c>
      <c r="N2266" s="39">
        <v>3.5294494982138245</v>
      </c>
      <c r="O2266" s="39">
        <v>3.8850746274407988</v>
      </c>
      <c r="P2266" s="39">
        <v>1.612194880815909</v>
      </c>
      <c r="Q2266" s="39">
        <v>1.0586914998726498</v>
      </c>
    </row>
    <row r="2267" spans="1:17" ht="15">
      <c r="A2267" s="22" t="s">
        <v>3252</v>
      </c>
      <c r="B2267" s="21" t="s">
        <v>6918</v>
      </c>
      <c r="C2267" s="38">
        <v>3.3368765974999999</v>
      </c>
      <c r="D2267" s="38">
        <v>5.8149055088999999</v>
      </c>
      <c r="E2267" s="38">
        <v>2.7924344557</v>
      </c>
      <c r="F2267" s="38">
        <v>17.7587760109</v>
      </c>
      <c r="G2267" s="38">
        <v>5.2408639149000003</v>
      </c>
      <c r="H2267" s="38">
        <v>1.1798134508</v>
      </c>
      <c r="I2267" s="38">
        <v>2.3371843604000002</v>
      </c>
      <c r="J2267" s="37" t="s">
        <v>10445</v>
      </c>
      <c r="K2267" s="39">
        <v>3.3368765974999999</v>
      </c>
      <c r="L2267" s="39">
        <v>10.514585289296623</v>
      </c>
      <c r="M2267" s="39">
        <v>1.4422533662468531</v>
      </c>
      <c r="N2267" s="39">
        <v>2.5439904219609302</v>
      </c>
      <c r="O2267" s="39">
        <v>3.8802272569056435</v>
      </c>
      <c r="P2267" s="39">
        <v>2.6817020701888494</v>
      </c>
      <c r="Q2267" s="39">
        <v>2.3436382522045647</v>
      </c>
    </row>
    <row r="2268" spans="1:17" ht="15">
      <c r="A2268" s="22" t="s">
        <v>3251</v>
      </c>
      <c r="B2268" s="21" t="s">
        <v>9070</v>
      </c>
      <c r="C2268" s="38">
        <v>3.8078368776999998</v>
      </c>
      <c r="D2268" s="38">
        <v>3.4425051009000001</v>
      </c>
      <c r="E2268" s="38">
        <v>3.5450612747000001</v>
      </c>
      <c r="F2268" s="38">
        <v>28.144616560399999</v>
      </c>
      <c r="G2268" s="38">
        <v>4.0788576780000003</v>
      </c>
      <c r="H2268" s="38">
        <v>1.21819827</v>
      </c>
      <c r="I2268" s="38">
        <v>1.9038477920000001</v>
      </c>
      <c r="J2268" s="37" t="s">
        <v>10445</v>
      </c>
      <c r="K2268" s="39">
        <v>3.8078368776999998</v>
      </c>
      <c r="L2268" s="39">
        <v>6.2247810281441671</v>
      </c>
      <c r="M2268" s="39">
        <v>1.8309745987236621</v>
      </c>
      <c r="N2268" s="39">
        <v>4.0317888414986527</v>
      </c>
      <c r="O2268" s="39">
        <v>3.0199018704183338</v>
      </c>
      <c r="P2268" s="39">
        <v>2.7689503118855909</v>
      </c>
      <c r="Q2268" s="39">
        <v>1.909105069889633</v>
      </c>
    </row>
    <row r="2269" spans="1:17" ht="15">
      <c r="A2269" s="22" t="s">
        <v>3250</v>
      </c>
      <c r="B2269" s="21" t="s">
        <v>10397</v>
      </c>
      <c r="C2269" s="38">
        <v>2.4058091039999998</v>
      </c>
      <c r="D2269" s="38">
        <v>3.4473157096000002</v>
      </c>
      <c r="E2269" s="38">
        <v>1.0994875879999999</v>
      </c>
      <c r="F2269" s="38">
        <v>26.475237282199998</v>
      </c>
      <c r="G2269" s="38">
        <v>3.4945606167999999</v>
      </c>
      <c r="H2269" s="38">
        <v>1.0949346289999999</v>
      </c>
      <c r="I2269" s="38">
        <v>1.2946929888000001</v>
      </c>
      <c r="J2269" s="37" t="s">
        <v>10445</v>
      </c>
      <c r="K2269" s="39">
        <v>2.4058091039999998</v>
      </c>
      <c r="L2269" s="39">
        <v>6.2334796313101455</v>
      </c>
      <c r="M2269" s="39">
        <v>0.56786997155932317</v>
      </c>
      <c r="N2269" s="39">
        <v>3.792645958466951</v>
      </c>
      <c r="O2269" s="39">
        <v>2.587300410084219</v>
      </c>
      <c r="P2269" s="39">
        <v>2.4887735084896185</v>
      </c>
      <c r="Q2269" s="39">
        <v>1.2982681489848018</v>
      </c>
    </row>
    <row r="2270" spans="1:17" ht="15">
      <c r="A2270" s="22" t="s">
        <v>3248</v>
      </c>
      <c r="B2270" s="21" t="s">
        <v>3249</v>
      </c>
      <c r="C2270" s="38">
        <v>7.5821778520000001</v>
      </c>
      <c r="D2270" s="38">
        <v>5.2479551192000002</v>
      </c>
      <c r="E2270" s="38">
        <v>7.0479325667000001</v>
      </c>
      <c r="F2270" s="38">
        <v>47.393586102100002</v>
      </c>
      <c r="G2270" s="38">
        <v>6.9123829325999999</v>
      </c>
      <c r="H2270" s="38">
        <v>1.4226955381999999</v>
      </c>
      <c r="I2270" s="38">
        <v>1.9657247852999999</v>
      </c>
      <c r="J2270" s="37" t="s">
        <v>10479</v>
      </c>
      <c r="K2270" s="39">
        <v>7.5821778520000001</v>
      </c>
      <c r="L2270" s="39">
        <v>9.4894184627374258</v>
      </c>
      <c r="M2270" s="39">
        <v>3.6401586610761782</v>
      </c>
      <c r="N2270" s="39">
        <v>6.7892533264747641</v>
      </c>
      <c r="O2270" s="39">
        <v>5.1177853691237587</v>
      </c>
      <c r="P2270" s="39">
        <v>3.2337701926116904</v>
      </c>
      <c r="Q2270" s="39">
        <v>1.9711529300783199</v>
      </c>
    </row>
    <row r="2271" spans="1:17" ht="15">
      <c r="A2271" s="22" t="s">
        <v>3247</v>
      </c>
      <c r="B2271" s="21" t="s">
        <v>10397</v>
      </c>
      <c r="C2271" s="38">
        <v>4.3417394917000003</v>
      </c>
      <c r="D2271" s="38">
        <v>4.3743454591999997</v>
      </c>
      <c r="E2271" s="38">
        <v>1.3596276559</v>
      </c>
      <c r="F2271" s="38">
        <v>43.760448564599997</v>
      </c>
      <c r="G2271" s="38">
        <v>2.7998468752000001</v>
      </c>
      <c r="H2271" s="38">
        <v>1.1683783640000001</v>
      </c>
      <c r="I2271" s="38">
        <v>1.6456981432</v>
      </c>
      <c r="J2271" s="37" t="s">
        <v>10479</v>
      </c>
      <c r="K2271" s="39">
        <v>4.3417394917000003</v>
      </c>
      <c r="L2271" s="39">
        <v>7.9097464860278555</v>
      </c>
      <c r="M2271" s="39">
        <v>0.70222868062718169</v>
      </c>
      <c r="N2271" s="39">
        <v>6.2687970128530504</v>
      </c>
      <c r="O2271" s="39">
        <v>2.0729487230962431</v>
      </c>
      <c r="P2271" s="39">
        <v>2.6557102526489196</v>
      </c>
      <c r="Q2271" s="39">
        <v>1.6502425676532628</v>
      </c>
    </row>
    <row r="2272" spans="1:17" ht="15">
      <c r="A2272" s="22" t="s">
        <v>3246</v>
      </c>
      <c r="B2272" s="21" t="s">
        <v>10397</v>
      </c>
      <c r="C2272" s="38">
        <v>6.9372238787000002</v>
      </c>
      <c r="D2272" s="38">
        <v>3.4719903264999998</v>
      </c>
      <c r="E2272" s="38">
        <v>2.0282914221000001</v>
      </c>
      <c r="F2272" s="38">
        <v>28.568185136099999</v>
      </c>
      <c r="G2272" s="38">
        <v>4.9490424339999999</v>
      </c>
      <c r="H2272" s="38">
        <v>0.2932921765</v>
      </c>
      <c r="I2272" s="38">
        <v>2.2230689417999998</v>
      </c>
      <c r="J2272" s="37" t="s">
        <v>10445</v>
      </c>
      <c r="K2272" s="39">
        <v>6.9372238787000002</v>
      </c>
      <c r="L2272" s="39">
        <v>6.2780965839809459</v>
      </c>
      <c r="M2272" s="39">
        <v>1.047584169892372</v>
      </c>
      <c r="N2272" s="39">
        <v>4.0924661313615944</v>
      </c>
      <c r="O2272" s="39">
        <v>3.6641686675727896</v>
      </c>
      <c r="P2272" s="39">
        <v>0.66664966089081601</v>
      </c>
      <c r="Q2272" s="39">
        <v>2.229207715731385</v>
      </c>
    </row>
    <row r="2273" spans="1:17" ht="15">
      <c r="A2273" s="22" t="s">
        <v>3245</v>
      </c>
      <c r="B2273" s="21" t="s">
        <v>5062</v>
      </c>
      <c r="C2273" s="38">
        <v>3.5205502698000002</v>
      </c>
      <c r="D2273" s="38">
        <v>4.1829125507000002</v>
      </c>
      <c r="E2273" s="38">
        <v>0.88125840870000005</v>
      </c>
      <c r="F2273" s="38">
        <v>18.406037637499999</v>
      </c>
      <c r="G2273" s="38">
        <v>4.8779888761999999</v>
      </c>
      <c r="H2273" s="38">
        <v>0.34352511590000001</v>
      </c>
      <c r="I2273" s="38">
        <v>1.3625782706</v>
      </c>
      <c r="J2273" s="37" t="s">
        <v>10445</v>
      </c>
      <c r="K2273" s="39">
        <v>3.5205502698000002</v>
      </c>
      <c r="L2273" s="39">
        <v>7.5635950927643512</v>
      </c>
      <c r="M2273" s="39">
        <v>0.45515765066088537</v>
      </c>
      <c r="N2273" s="39">
        <v>2.6367123177471368</v>
      </c>
      <c r="O2273" s="39">
        <v>3.6115620828278887</v>
      </c>
      <c r="P2273" s="39">
        <v>0.78082854017830672</v>
      </c>
      <c r="Q2273" s="39">
        <v>1.3663408889379893</v>
      </c>
    </row>
    <row r="2274" spans="1:17" ht="15">
      <c r="A2274" s="22" t="s">
        <v>3244</v>
      </c>
      <c r="B2274" s="21" t="s">
        <v>5062</v>
      </c>
      <c r="C2274" s="38">
        <v>3.9808386749000002</v>
      </c>
      <c r="D2274" s="38">
        <v>3.3880729760000001</v>
      </c>
      <c r="E2274" s="38">
        <v>2.1496073285000001</v>
      </c>
      <c r="F2274" s="38">
        <v>28.0447851594</v>
      </c>
      <c r="G2274" s="38">
        <v>4.3623324931000003</v>
      </c>
      <c r="H2274" s="38">
        <v>1.1933337157999999</v>
      </c>
      <c r="I2274" s="38">
        <v>0.98890809589999995</v>
      </c>
      <c r="J2274" s="37" t="s">
        <v>10445</v>
      </c>
      <c r="K2274" s="39">
        <v>3.9808386749000002</v>
      </c>
      <c r="L2274" s="39">
        <v>6.1263561751757543</v>
      </c>
      <c r="M2274" s="39">
        <v>1.1102421399040003</v>
      </c>
      <c r="N2274" s="39">
        <v>4.0174877360734227</v>
      </c>
      <c r="O2274" s="39">
        <v>3.229780761009275</v>
      </c>
      <c r="P2274" s="39">
        <v>2.712433473204654</v>
      </c>
      <c r="Q2274" s="39">
        <v>0.99163886287060554</v>
      </c>
    </row>
    <row r="2275" spans="1:17" ht="15">
      <c r="A2275" s="22" t="s">
        <v>3243</v>
      </c>
      <c r="B2275" s="21" t="s">
        <v>5073</v>
      </c>
      <c r="C2275" s="38">
        <v>4.6504458727999998</v>
      </c>
      <c r="D2275" s="38">
        <v>2.9753288784</v>
      </c>
      <c r="E2275" s="38">
        <v>4.2201308330999998</v>
      </c>
      <c r="F2275" s="38">
        <v>17.3834508196</v>
      </c>
      <c r="G2275" s="38">
        <v>6.8948930375000002</v>
      </c>
      <c r="H2275" s="38">
        <v>2.0317281730999999</v>
      </c>
      <c r="I2275" s="38">
        <v>2.4815672236999999</v>
      </c>
      <c r="J2275" s="37" t="s">
        <v>10445</v>
      </c>
      <c r="K2275" s="39">
        <v>4.6504458727999998</v>
      </c>
      <c r="L2275" s="39">
        <v>5.3800271058165636</v>
      </c>
      <c r="M2275" s="39">
        <v>2.1796385901257849</v>
      </c>
      <c r="N2275" s="39">
        <v>2.4902241212202822</v>
      </c>
      <c r="O2275" s="39">
        <v>5.104836212498169</v>
      </c>
      <c r="P2275" s="39">
        <v>4.6180941946108547</v>
      </c>
      <c r="Q2275" s="39">
        <v>2.4884198137818418</v>
      </c>
    </row>
    <row r="2276" spans="1:17" ht="15">
      <c r="A2276" s="22" t="s">
        <v>3242</v>
      </c>
      <c r="B2276" s="21" t="s">
        <v>6516</v>
      </c>
      <c r="C2276" s="38">
        <v>9.0163981685000003</v>
      </c>
      <c r="D2276" s="38">
        <v>5.0085536066999996</v>
      </c>
      <c r="E2276" s="38">
        <v>7.3673111741000001</v>
      </c>
      <c r="F2276" s="38">
        <v>25.915260386</v>
      </c>
      <c r="G2276" s="38">
        <v>8.5559477971</v>
      </c>
      <c r="H2276" s="38">
        <v>4.9903108621000003</v>
      </c>
      <c r="I2276" s="38">
        <v>3.8909552895999999</v>
      </c>
      <c r="J2276" s="37" t="s">
        <v>10479</v>
      </c>
      <c r="K2276" s="39">
        <v>9.0163981685000003</v>
      </c>
      <c r="L2276" s="39">
        <v>9.0565296363041909</v>
      </c>
      <c r="M2276" s="39">
        <v>3.8051132478130816</v>
      </c>
      <c r="N2276" s="39">
        <v>3.7124278252139709</v>
      </c>
      <c r="O2276" s="39">
        <v>6.334646804429128</v>
      </c>
      <c r="P2276" s="39">
        <v>11.342917781370554</v>
      </c>
      <c r="Q2276" s="39">
        <v>3.9016997584065503</v>
      </c>
    </row>
    <row r="2277" spans="1:17" ht="15">
      <c r="A2277" s="22" t="s">
        <v>3240</v>
      </c>
      <c r="B2277" s="21" t="s">
        <v>3241</v>
      </c>
      <c r="C2277" s="38">
        <v>7.4573235461999996</v>
      </c>
      <c r="D2277" s="38">
        <v>4.2383743088000001</v>
      </c>
      <c r="E2277" s="38">
        <v>1.5535859158000001</v>
      </c>
      <c r="F2277" s="38">
        <v>27.142481961400001</v>
      </c>
      <c r="G2277" s="38">
        <v>5.3283714873000001</v>
      </c>
      <c r="H2277" s="38">
        <v>0.56822123140000003</v>
      </c>
      <c r="I2277" s="38">
        <v>1.5312168797000001</v>
      </c>
      <c r="J2277" s="37" t="s">
        <v>10445</v>
      </c>
      <c r="K2277" s="39">
        <v>7.4573235461999996</v>
      </c>
      <c r="L2277" s="39">
        <v>7.6638817414371863</v>
      </c>
      <c r="M2277" s="39">
        <v>0.80240541089247031</v>
      </c>
      <c r="N2277" s="39">
        <v>3.888230478027721</v>
      </c>
      <c r="O2277" s="39">
        <v>3.9450160537768557</v>
      </c>
      <c r="P2277" s="39">
        <v>1.2915601627845397</v>
      </c>
      <c r="Q2277" s="39">
        <v>1.5354451760373995</v>
      </c>
    </row>
    <row r="2278" spans="1:17" ht="15">
      <c r="A2278" s="22" t="s">
        <v>3239</v>
      </c>
      <c r="B2278" s="21" t="s">
        <v>10453</v>
      </c>
      <c r="C2278" s="38">
        <v>20.348369796099998</v>
      </c>
      <c r="D2278" s="38">
        <v>4.7508202186000004</v>
      </c>
      <c r="E2278" s="38">
        <v>12.021401042300001</v>
      </c>
      <c r="F2278" s="38">
        <v>40.8040831848</v>
      </c>
      <c r="G2278" s="38">
        <v>30.4884085644</v>
      </c>
      <c r="H2278" s="38">
        <v>15.859566366899999</v>
      </c>
      <c r="I2278" s="38">
        <v>6.5317323652999999</v>
      </c>
      <c r="J2278" s="37" t="s">
        <v>10479</v>
      </c>
      <c r="K2278" s="39">
        <v>20.348369796099998</v>
      </c>
      <c r="L2278" s="39">
        <v>8.5904928818067869</v>
      </c>
      <c r="M2278" s="39">
        <v>6.2088856140812752</v>
      </c>
      <c r="N2278" s="39">
        <v>5.8452900546363438</v>
      </c>
      <c r="O2278" s="39">
        <v>22.572987173912839</v>
      </c>
      <c r="P2278" s="39">
        <v>36.048607455334817</v>
      </c>
      <c r="Q2278" s="39">
        <v>6.5497690656546101</v>
      </c>
    </row>
    <row r="2279" spans="1:17" ht="15">
      <c r="A2279" s="22" t="s">
        <v>3238</v>
      </c>
      <c r="B2279" s="21" t="s">
        <v>6368</v>
      </c>
      <c r="C2279" s="38">
        <v>13.0372789387</v>
      </c>
      <c r="D2279" s="38">
        <v>5.7103742962000004</v>
      </c>
      <c r="E2279" s="38">
        <v>7.9471226581999996</v>
      </c>
      <c r="F2279" s="38">
        <v>70.472446513500003</v>
      </c>
      <c r="G2279" s="38">
        <v>16.348192391400001</v>
      </c>
      <c r="H2279" s="38">
        <v>8.8310697614000002</v>
      </c>
      <c r="I2279" s="38">
        <v>5.0748043378999999</v>
      </c>
      <c r="J2279" s="37" t="s">
        <v>10479</v>
      </c>
      <c r="K2279" s="39">
        <v>13.0372789387</v>
      </c>
      <c r="L2279" s="39">
        <v>10.325570635551085</v>
      </c>
      <c r="M2279" s="39">
        <v>4.1045777752704264</v>
      </c>
      <c r="N2279" s="39">
        <v>10.095359546877473</v>
      </c>
      <c r="O2279" s="39">
        <v>12.103863551560682</v>
      </c>
      <c r="P2279" s="39">
        <v>20.072917498160574</v>
      </c>
      <c r="Q2279" s="39">
        <v>5.0888178828650767</v>
      </c>
    </row>
    <row r="2280" spans="1:17" ht="15">
      <c r="A2280" s="22" t="s">
        <v>3237</v>
      </c>
      <c r="B2280" s="21" t="s">
        <v>10397</v>
      </c>
      <c r="C2280" s="38">
        <v>7.8739807089999996</v>
      </c>
      <c r="D2280" s="38">
        <v>0</v>
      </c>
      <c r="E2280" s="38">
        <v>1.1918054029</v>
      </c>
      <c r="F2280" s="38">
        <v>77.880912523399999</v>
      </c>
      <c r="G2280" s="38">
        <v>10.704070746599999</v>
      </c>
      <c r="H2280" s="38">
        <v>0</v>
      </c>
      <c r="I2280" s="38">
        <v>0</v>
      </c>
      <c r="J2280" s="37" t="s">
        <v>10479</v>
      </c>
      <c r="K2280" s="39">
        <v>7.8739807089999996</v>
      </c>
      <c r="L2280" s="39">
        <v>0</v>
      </c>
      <c r="M2280" s="39">
        <v>0.61555083262028676</v>
      </c>
      <c r="N2280" s="39">
        <v>11.156641391923593</v>
      </c>
      <c r="O2280" s="39">
        <v>7.9250726111624603</v>
      </c>
      <c r="P2280" s="39">
        <v>0</v>
      </c>
      <c r="Q2280" s="39">
        <v>0</v>
      </c>
    </row>
    <row r="2281" spans="1:17" ht="15">
      <c r="A2281" s="22" t="s">
        <v>3236</v>
      </c>
      <c r="B2281" s="21" t="s">
        <v>9070</v>
      </c>
      <c r="C2281" s="38">
        <v>34.697382953400002</v>
      </c>
      <c r="D2281" s="38">
        <v>13.017027523499999</v>
      </c>
      <c r="E2281" s="38">
        <v>16.0722832911</v>
      </c>
      <c r="F2281" s="38">
        <v>135.805586691</v>
      </c>
      <c r="G2281" s="38">
        <v>28.485054703700001</v>
      </c>
      <c r="H2281" s="38">
        <v>4.6033506424999997</v>
      </c>
      <c r="I2281" s="38">
        <v>5.2469006426</v>
      </c>
      <c r="J2281" s="37" t="s">
        <v>10479</v>
      </c>
      <c r="K2281" s="39">
        <v>34.697382953400002</v>
      </c>
      <c r="L2281" s="39">
        <v>23.537552914570686</v>
      </c>
      <c r="M2281" s="39">
        <v>8.3011096760196832</v>
      </c>
      <c r="N2281" s="39">
        <v>19.454500218857131</v>
      </c>
      <c r="O2281" s="39">
        <v>21.089745406574636</v>
      </c>
      <c r="P2281" s="39">
        <v>10.463361762341945</v>
      </c>
      <c r="Q2281" s="39">
        <v>5.2613894136316715</v>
      </c>
    </row>
    <row r="2282" spans="1:17" ht="15">
      <c r="A2282" s="22" t="s">
        <v>3235</v>
      </c>
      <c r="B2282" s="21" t="s">
        <v>7015</v>
      </c>
      <c r="C2282" s="38">
        <v>25.367631558900001</v>
      </c>
      <c r="D2282" s="38">
        <v>9.2208003410000003</v>
      </c>
      <c r="E2282" s="38">
        <v>6.5419282674000003</v>
      </c>
      <c r="F2282" s="38">
        <v>75.826274276099994</v>
      </c>
      <c r="G2282" s="38">
        <v>10.5563121733</v>
      </c>
      <c r="H2282" s="38">
        <v>1.2578130551</v>
      </c>
      <c r="I2282" s="38">
        <v>6.2082991294000003</v>
      </c>
      <c r="J2282" s="37" t="s">
        <v>10479</v>
      </c>
      <c r="K2282" s="39">
        <v>25.367631558900001</v>
      </c>
      <c r="L2282" s="39">
        <v>16.673167168860903</v>
      </c>
      <c r="M2282" s="39">
        <v>3.3788145129579861</v>
      </c>
      <c r="N2282" s="39">
        <v>10.862309168885384</v>
      </c>
      <c r="O2282" s="39">
        <v>7.815675219268706</v>
      </c>
      <c r="P2282" s="39">
        <v>2.8589942515785323</v>
      </c>
      <c r="Q2282" s="39">
        <v>6.2254427024746812</v>
      </c>
    </row>
    <row r="2283" spans="1:17" ht="15">
      <c r="A2283" s="22" t="s">
        <v>3234</v>
      </c>
      <c r="B2283" s="21" t="s">
        <v>9070</v>
      </c>
      <c r="C2283" s="38">
        <v>10.493883070500001</v>
      </c>
      <c r="D2283" s="38">
        <v>5.1322535768000002</v>
      </c>
      <c r="E2283" s="38">
        <v>3.6892010335999998</v>
      </c>
      <c r="F2283" s="38">
        <v>29.780635165</v>
      </c>
      <c r="G2283" s="38">
        <v>7.2940103007000001</v>
      </c>
      <c r="H2283" s="38">
        <v>0.79261286860000002</v>
      </c>
      <c r="I2283" s="38">
        <v>3.6588772908</v>
      </c>
      <c r="J2283" s="37" t="s">
        <v>10479</v>
      </c>
      <c r="K2283" s="39">
        <v>10.493883070500001</v>
      </c>
      <c r="L2283" s="39">
        <v>9.2802054783121459</v>
      </c>
      <c r="M2283" s="39">
        <v>1.9054207695403813</v>
      </c>
      <c r="N2283" s="39">
        <v>4.2661527220779067</v>
      </c>
      <c r="O2283" s="39">
        <v>5.4003343800745682</v>
      </c>
      <c r="P2283" s="39">
        <v>1.8015997098029888</v>
      </c>
      <c r="Q2283" s="39">
        <v>3.6689809003231098</v>
      </c>
    </row>
    <row r="2284" spans="1:17" ht="15">
      <c r="A2284" s="22" t="s">
        <v>3232</v>
      </c>
      <c r="B2284" s="21" t="s">
        <v>3233</v>
      </c>
      <c r="C2284" s="38">
        <v>14.639984312399999</v>
      </c>
      <c r="D2284" s="38">
        <v>5.7815714456</v>
      </c>
      <c r="E2284" s="38">
        <v>3.3493945171999999</v>
      </c>
      <c r="F2284" s="38">
        <v>29.6621979733</v>
      </c>
      <c r="G2284" s="38">
        <v>7.7013166135000004</v>
      </c>
      <c r="H2284" s="38">
        <v>0.72350104820000005</v>
      </c>
      <c r="I2284" s="38">
        <v>1.9938638630000001</v>
      </c>
      <c r="J2284" s="37" t="s">
        <v>10479</v>
      </c>
      <c r="K2284" s="39">
        <v>14.639984312399999</v>
      </c>
      <c r="L2284" s="39">
        <v>10.45431021671458</v>
      </c>
      <c r="M2284" s="39">
        <v>1.7299154533278069</v>
      </c>
      <c r="N2284" s="39">
        <v>4.2491862891940295</v>
      </c>
      <c r="O2284" s="39">
        <v>5.7018955506180422</v>
      </c>
      <c r="P2284" s="39">
        <v>1.6445093564801583</v>
      </c>
      <c r="Q2284" s="39">
        <v>1.9993697109180608</v>
      </c>
    </row>
    <row r="2285" spans="1:17" ht="15">
      <c r="A2285" s="22" t="s">
        <v>3231</v>
      </c>
      <c r="B2285" s="21" t="s">
        <v>10171</v>
      </c>
      <c r="C2285" s="38">
        <v>14.845807602400001</v>
      </c>
      <c r="D2285" s="38">
        <v>5.7111548854</v>
      </c>
      <c r="E2285" s="38">
        <v>2.5355484586000001</v>
      </c>
      <c r="F2285" s="38">
        <v>32.651383293099997</v>
      </c>
      <c r="G2285" s="38">
        <v>7.6564397401999997</v>
      </c>
      <c r="H2285" s="38">
        <v>0.94603807910000004</v>
      </c>
      <c r="I2285" s="38">
        <v>4.0677888112999998</v>
      </c>
      <c r="J2285" s="37" t="s">
        <v>10479</v>
      </c>
      <c r="K2285" s="39">
        <v>14.845807602400001</v>
      </c>
      <c r="L2285" s="39">
        <v>10.326982106761879</v>
      </c>
      <c r="M2285" s="39">
        <v>1.3095753392647373</v>
      </c>
      <c r="N2285" s="39">
        <v>4.6773947883816955</v>
      </c>
      <c r="O2285" s="39">
        <v>5.6686696417200269</v>
      </c>
      <c r="P2285" s="39">
        <v>2.1503334052342646</v>
      </c>
      <c r="Q2285" s="39">
        <v>4.0790215875057481</v>
      </c>
    </row>
    <row r="2286" spans="1:17" ht="15">
      <c r="A2286" s="22" t="s">
        <v>3230</v>
      </c>
      <c r="B2286" s="21" t="s">
        <v>10397</v>
      </c>
      <c r="C2286" s="38">
        <v>2.0419484978</v>
      </c>
      <c r="D2286" s="38">
        <v>1.6614514863000001</v>
      </c>
      <c r="E2286" s="38">
        <v>0.89785779109999997</v>
      </c>
      <c r="F2286" s="38">
        <v>17.877947024400001</v>
      </c>
      <c r="G2286" s="38">
        <v>2.5117669662000002</v>
      </c>
      <c r="H2286" s="38">
        <v>1.0465927213999999</v>
      </c>
      <c r="I2286" s="38">
        <v>1.3970053663999999</v>
      </c>
      <c r="J2286" s="37" t="s">
        <v>10445</v>
      </c>
      <c r="K2286" s="39">
        <v>2.0419484978</v>
      </c>
      <c r="L2286" s="39">
        <v>3.0042574776137112</v>
      </c>
      <c r="M2286" s="39">
        <v>0.46373099965933745</v>
      </c>
      <c r="N2286" s="39">
        <v>2.5610619767084701</v>
      </c>
      <c r="O2286" s="39">
        <v>1.8596603162191443</v>
      </c>
      <c r="P2286" s="39">
        <v>2.3788929221987147</v>
      </c>
      <c r="Q2286" s="39">
        <v>1.40086305158646</v>
      </c>
    </row>
    <row r="2287" spans="1:17" ht="15">
      <c r="A2287" s="22" t="s">
        <v>3228</v>
      </c>
      <c r="B2287" s="21" t="s">
        <v>3229</v>
      </c>
      <c r="C2287" s="38">
        <v>9.1823959208999995</v>
      </c>
      <c r="D2287" s="38">
        <v>5.2076763564000004</v>
      </c>
      <c r="E2287" s="38">
        <v>2.1591153489999999</v>
      </c>
      <c r="F2287" s="38">
        <v>29.3413333317</v>
      </c>
      <c r="G2287" s="38">
        <v>5.5151665638000003</v>
      </c>
      <c r="H2287" s="38">
        <v>1.9098591637</v>
      </c>
      <c r="I2287" s="38">
        <v>1.0644027092999999</v>
      </c>
      <c r="J2287" s="37" t="s">
        <v>10445</v>
      </c>
      <c r="K2287" s="39">
        <v>9.1823959208999995</v>
      </c>
      <c r="L2287" s="39">
        <v>9.4165858971592336</v>
      </c>
      <c r="M2287" s="39">
        <v>1.1151528995977427</v>
      </c>
      <c r="N2287" s="39">
        <v>4.2032216025244464</v>
      </c>
      <c r="O2287" s="39">
        <v>4.0833152653305875</v>
      </c>
      <c r="P2287" s="39">
        <v>4.3410873724066841</v>
      </c>
      <c r="Q2287" s="39">
        <v>1.0673419468024841</v>
      </c>
    </row>
    <row r="2288" spans="1:17" ht="15">
      <c r="A2288" s="22" t="s">
        <v>3227</v>
      </c>
      <c r="B2288" s="21" t="s">
        <v>9940</v>
      </c>
      <c r="C2288" s="38">
        <v>3.9549701909000001</v>
      </c>
      <c r="D2288" s="38">
        <v>3.3598595309000001</v>
      </c>
      <c r="E2288" s="38">
        <v>1.0599732953000001</v>
      </c>
      <c r="F2288" s="38">
        <v>14.0495970659</v>
      </c>
      <c r="G2288" s="38">
        <v>3.1919512417</v>
      </c>
      <c r="H2288" s="38">
        <v>1.6342766727</v>
      </c>
      <c r="I2288" s="38">
        <v>1.3642557718999999</v>
      </c>
      <c r="J2288" s="37" t="s">
        <v>10445</v>
      </c>
      <c r="K2288" s="39">
        <v>3.9549701909000001</v>
      </c>
      <c r="L2288" s="39">
        <v>6.075340268837329</v>
      </c>
      <c r="M2288" s="39">
        <v>0.54746139167480368</v>
      </c>
      <c r="N2288" s="39">
        <v>2.0126409807816823</v>
      </c>
      <c r="O2288" s="39">
        <v>2.3632546869888489</v>
      </c>
      <c r="P2288" s="39">
        <v>3.7146916179580609</v>
      </c>
      <c r="Q2288" s="39">
        <v>1.3680230224835559</v>
      </c>
    </row>
    <row r="2289" spans="1:17" ht="15">
      <c r="A2289" s="22" t="s">
        <v>3064</v>
      </c>
      <c r="B2289" s="21" t="s">
        <v>7524</v>
      </c>
      <c r="C2289" s="38">
        <v>1.2722686783999999</v>
      </c>
      <c r="D2289" s="38">
        <v>1.5368498381</v>
      </c>
      <c r="E2289" s="38">
        <v>0.28056334080000001</v>
      </c>
      <c r="F2289" s="38">
        <v>3.8174610133</v>
      </c>
      <c r="G2289" s="38">
        <v>1.0962248878</v>
      </c>
      <c r="H2289" s="38">
        <v>0.56910389039999998</v>
      </c>
      <c r="I2289" s="38">
        <v>0.85024115020000002</v>
      </c>
      <c r="J2289" s="37" t="s">
        <v>10445</v>
      </c>
      <c r="K2289" s="39">
        <v>1.2722686783999999</v>
      </c>
      <c r="L2289" s="39">
        <v>2.7789512099227562</v>
      </c>
      <c r="M2289" s="39">
        <v>0.14490704406267904</v>
      </c>
      <c r="N2289" s="39">
        <v>0.54686112646973428</v>
      </c>
      <c r="O2289" s="39">
        <v>0.81162223602996431</v>
      </c>
      <c r="P2289" s="39">
        <v>1.2935664362898684</v>
      </c>
      <c r="Q2289" s="39">
        <v>0.85258900280596217</v>
      </c>
    </row>
    <row r="2290" spans="1:17" ht="15">
      <c r="A2290" s="22" t="s">
        <v>3062</v>
      </c>
      <c r="B2290" s="21" t="s">
        <v>3063</v>
      </c>
      <c r="C2290" s="38">
        <v>2.1172727188999998</v>
      </c>
      <c r="D2290" s="38">
        <v>1.8814348045</v>
      </c>
      <c r="E2290" s="38">
        <v>0.79303369759999998</v>
      </c>
      <c r="F2290" s="38">
        <v>8.8034718026000007</v>
      </c>
      <c r="G2290" s="38">
        <v>2.4917070582999998</v>
      </c>
      <c r="H2290" s="38">
        <v>0.80562691490000005</v>
      </c>
      <c r="I2290" s="38">
        <v>0.69404695240000003</v>
      </c>
      <c r="J2290" s="37" t="s">
        <v>10445</v>
      </c>
      <c r="K2290" s="39">
        <v>2.1172727188999998</v>
      </c>
      <c r="L2290" s="39">
        <v>3.4020340808441794</v>
      </c>
      <c r="M2290" s="39">
        <v>0.40959082050292039</v>
      </c>
      <c r="N2290" s="39">
        <v>1.261120019311653</v>
      </c>
      <c r="O2290" s="39">
        <v>1.8448083752665649</v>
      </c>
      <c r="P2290" s="39">
        <v>1.8311804836792138</v>
      </c>
      <c r="Q2290" s="39">
        <v>0.69596349095552523</v>
      </c>
    </row>
    <row r="2291" spans="1:17" ht="15">
      <c r="A2291" s="22" t="s">
        <v>3060</v>
      </c>
      <c r="B2291" s="21" t="s">
        <v>3061</v>
      </c>
      <c r="C2291" s="38">
        <v>2.9179197861000001</v>
      </c>
      <c r="D2291" s="38">
        <v>2.2732981126</v>
      </c>
      <c r="E2291" s="38">
        <v>0.80832112690000002</v>
      </c>
      <c r="F2291" s="38">
        <v>11.855234945899999</v>
      </c>
      <c r="G2291" s="38">
        <v>2.4978098509</v>
      </c>
      <c r="H2291" s="38">
        <v>1.0601037002</v>
      </c>
      <c r="I2291" s="38">
        <v>0.82208402859999996</v>
      </c>
      <c r="J2291" s="37" t="s">
        <v>10445</v>
      </c>
      <c r="K2291" s="39">
        <v>2.9179197861000001</v>
      </c>
      <c r="L2291" s="39">
        <v>4.1106062439613744</v>
      </c>
      <c r="M2291" s="39">
        <v>0.41748656406251589</v>
      </c>
      <c r="N2291" s="39">
        <v>1.6982929529577215</v>
      </c>
      <c r="O2291" s="39">
        <v>1.8493267566964735</v>
      </c>
      <c r="P2291" s="39">
        <v>2.4096032177913527</v>
      </c>
      <c r="Q2291" s="39">
        <v>0.82435412823986609</v>
      </c>
    </row>
    <row r="2292" spans="1:17" ht="15">
      <c r="A2292" s="22" t="s">
        <v>3408</v>
      </c>
      <c r="B2292" s="21" t="s">
        <v>3059</v>
      </c>
      <c r="C2292" s="38">
        <v>2.7743158493000002</v>
      </c>
      <c r="D2292" s="38">
        <v>3.9926094912000001</v>
      </c>
      <c r="E2292" s="38">
        <v>0.89739870290000001</v>
      </c>
      <c r="F2292" s="38">
        <v>8.6265734968000007</v>
      </c>
      <c r="G2292" s="38">
        <v>3.3651188468000002</v>
      </c>
      <c r="H2292" s="38">
        <v>0.75984274809999997</v>
      </c>
      <c r="I2292" s="38">
        <v>0</v>
      </c>
      <c r="J2292" s="37" t="s">
        <v>10445</v>
      </c>
      <c r="K2292" s="39">
        <v>2.7743158493000002</v>
      </c>
      <c r="L2292" s="39">
        <v>7.2194867066754842</v>
      </c>
      <c r="M2292" s="39">
        <v>0.46349388702075695</v>
      </c>
      <c r="N2292" s="39">
        <v>1.2357788811983001</v>
      </c>
      <c r="O2292" s="39">
        <v>2.4914644005461439</v>
      </c>
      <c r="P2292" s="39">
        <v>1.7271136120850832</v>
      </c>
      <c r="Q2292" s="39">
        <v>0</v>
      </c>
    </row>
    <row r="2293" spans="1:17" ht="15">
      <c r="A2293" s="22" t="s">
        <v>3406</v>
      </c>
      <c r="B2293" s="21" t="s">
        <v>3407</v>
      </c>
      <c r="C2293" s="38">
        <v>1.4684805514999999</v>
      </c>
      <c r="D2293" s="38">
        <v>2.7531687302000001</v>
      </c>
      <c r="E2293" s="38">
        <v>1.6398104755</v>
      </c>
      <c r="F2293" s="38">
        <v>12.6415953145</v>
      </c>
      <c r="G2293" s="38">
        <v>3.0821380180000002</v>
      </c>
      <c r="H2293" s="38">
        <v>1.0308928368000001</v>
      </c>
      <c r="I2293" s="38">
        <v>0.4248781666</v>
      </c>
      <c r="J2293" s="37" t="s">
        <v>10445</v>
      </c>
      <c r="K2293" s="39">
        <v>1.4684805514999999</v>
      </c>
      <c r="L2293" s="39">
        <v>4.9783143311968496</v>
      </c>
      <c r="M2293" s="39">
        <v>0.84693919080864177</v>
      </c>
      <c r="N2293" s="39">
        <v>1.8109411019461543</v>
      </c>
      <c r="O2293" s="39">
        <v>2.2819512471956509</v>
      </c>
      <c r="P2293" s="39">
        <v>2.3432072695177788</v>
      </c>
      <c r="Q2293" s="39">
        <v>0.4260514235170918</v>
      </c>
    </row>
    <row r="2294" spans="1:17" ht="15">
      <c r="A2294" s="22" t="s">
        <v>3404</v>
      </c>
      <c r="B2294" s="21" t="s">
        <v>3405</v>
      </c>
      <c r="C2294" s="38">
        <v>0.88982477709999996</v>
      </c>
      <c r="D2294" s="38">
        <v>1.5080007693999999</v>
      </c>
      <c r="E2294" s="38">
        <v>0.74574771419999997</v>
      </c>
      <c r="F2294" s="38">
        <v>7.1880225021999999</v>
      </c>
      <c r="G2294" s="38">
        <v>1.9945859456999999</v>
      </c>
      <c r="H2294" s="38">
        <v>0.31327291610000002</v>
      </c>
      <c r="I2294" s="38">
        <v>0.61484056310000001</v>
      </c>
      <c r="J2294" s="37" t="s">
        <v>10445</v>
      </c>
      <c r="K2294" s="39">
        <v>0.88982477709999996</v>
      </c>
      <c r="L2294" s="39">
        <v>2.7267859609950378</v>
      </c>
      <c r="M2294" s="39">
        <v>0.3851682709975115</v>
      </c>
      <c r="N2294" s="39">
        <v>1.0297027445592355</v>
      </c>
      <c r="O2294" s="39">
        <v>1.4767501844004156</v>
      </c>
      <c r="P2294" s="39">
        <v>0.71206564653913318</v>
      </c>
      <c r="Q2294" s="39">
        <v>0.61653838144010975</v>
      </c>
    </row>
    <row r="2295" spans="1:17" ht="15">
      <c r="A2295" s="22" t="s">
        <v>3402</v>
      </c>
      <c r="B2295" s="21" t="s">
        <v>3403</v>
      </c>
      <c r="C2295" s="38">
        <v>1.2719640428000001</v>
      </c>
      <c r="D2295" s="38">
        <v>1.3212307079000001</v>
      </c>
      <c r="E2295" s="38">
        <v>0.97978833529999998</v>
      </c>
      <c r="F2295" s="38">
        <v>9.3419602194000007</v>
      </c>
      <c r="G2295" s="38">
        <v>1.3761789337000001</v>
      </c>
      <c r="H2295" s="38">
        <v>0.30957909709999998</v>
      </c>
      <c r="I2295" s="38">
        <v>0.48240359399999999</v>
      </c>
      <c r="J2295" s="37" t="s">
        <v>10445</v>
      </c>
      <c r="K2295" s="39">
        <v>1.2719640428000001</v>
      </c>
      <c r="L2295" s="39">
        <v>2.3890659863328159</v>
      </c>
      <c r="M2295" s="39">
        <v>0.50604698058762221</v>
      </c>
      <c r="N2295" s="39">
        <v>1.3382598725219914</v>
      </c>
      <c r="O2295" s="39">
        <v>1.0188944219178364</v>
      </c>
      <c r="P2295" s="39">
        <v>0.7036696394818428</v>
      </c>
      <c r="Q2295" s="39">
        <v>0.48373570140862399</v>
      </c>
    </row>
    <row r="2296" spans="1:17" ht="15">
      <c r="A2296" s="22" t="s">
        <v>3209</v>
      </c>
      <c r="B2296" s="21" t="s">
        <v>10397</v>
      </c>
      <c r="C2296" s="38">
        <v>4.7430351273999998</v>
      </c>
      <c r="D2296" s="38">
        <v>3.1786665691999998</v>
      </c>
      <c r="E2296" s="38">
        <v>1.7322088297</v>
      </c>
      <c r="F2296" s="38">
        <v>16.719217452199999</v>
      </c>
      <c r="G2296" s="38">
        <v>4.7956393599</v>
      </c>
      <c r="H2296" s="38">
        <v>0.82065419049999999</v>
      </c>
      <c r="I2296" s="38">
        <v>1.6180330405000001</v>
      </c>
      <c r="J2296" s="37" t="s">
        <v>10445</v>
      </c>
      <c r="K2296" s="39">
        <v>4.7430351273999998</v>
      </c>
      <c r="L2296" s="39">
        <v>5.7477048761901131</v>
      </c>
      <c r="M2296" s="39">
        <v>0.8946616492923497</v>
      </c>
      <c r="N2296" s="39">
        <v>2.3950709798340015</v>
      </c>
      <c r="O2296" s="39">
        <v>3.5505922040199684</v>
      </c>
      <c r="P2296" s="39">
        <v>1.8653373040294927</v>
      </c>
      <c r="Q2296" s="39">
        <v>1.6225010706462442</v>
      </c>
    </row>
    <row r="2297" spans="1:17" ht="15">
      <c r="A2297" s="22" t="s">
        <v>3208</v>
      </c>
      <c r="B2297" s="21" t="s">
        <v>10397</v>
      </c>
      <c r="C2297" s="38">
        <v>2.1413348538000001</v>
      </c>
      <c r="D2297" s="38">
        <v>2.9026739919</v>
      </c>
      <c r="E2297" s="38">
        <v>5.9485615952000002</v>
      </c>
      <c r="F2297" s="38">
        <v>27.650027466699999</v>
      </c>
      <c r="G2297" s="38">
        <v>4.8983985705000004</v>
      </c>
      <c r="H2297" s="38">
        <v>1.1288263188000001</v>
      </c>
      <c r="I2297" s="38">
        <v>1.5301048838</v>
      </c>
      <c r="J2297" s="37" t="s">
        <v>10445</v>
      </c>
      <c r="K2297" s="39">
        <v>2.1413348538000001</v>
      </c>
      <c r="L2297" s="39">
        <v>5.2486516260913687</v>
      </c>
      <c r="M2297" s="39">
        <v>3.0723489203091452</v>
      </c>
      <c r="N2297" s="39">
        <v>3.9609376794361966</v>
      </c>
      <c r="O2297" s="39">
        <v>3.6266729983971371</v>
      </c>
      <c r="P2297" s="39">
        <v>2.5658089200093213</v>
      </c>
      <c r="Q2297" s="39">
        <v>1.5343301094762452</v>
      </c>
    </row>
    <row r="2298" spans="1:17" ht="15">
      <c r="A2298" s="22" t="s">
        <v>3207</v>
      </c>
      <c r="B2298" s="21" t="s">
        <v>8386</v>
      </c>
      <c r="C2298" s="38">
        <v>7.6588766046999996</v>
      </c>
      <c r="D2298" s="38">
        <v>4.4553067159999999</v>
      </c>
      <c r="E2298" s="38">
        <v>23.946776693099999</v>
      </c>
      <c r="F2298" s="38">
        <v>88.849728622300006</v>
      </c>
      <c r="G2298" s="38">
        <v>9.5295122428999992</v>
      </c>
      <c r="H2298" s="38">
        <v>2.9697012392</v>
      </c>
      <c r="I2298" s="38">
        <v>4.5480977106999996</v>
      </c>
      <c r="J2298" s="37" t="s">
        <v>10479</v>
      </c>
      <c r="K2298" s="39">
        <v>7.6588766046999996</v>
      </c>
      <c r="L2298" s="39">
        <v>8.056141649018782</v>
      </c>
      <c r="M2298" s="39">
        <v>12.368175455608835</v>
      </c>
      <c r="N2298" s="39">
        <v>12.727952561044999</v>
      </c>
      <c r="O2298" s="39">
        <v>7.0554537859283748</v>
      </c>
      <c r="P2298" s="39">
        <v>6.7500959203380457</v>
      </c>
      <c r="Q2298" s="39">
        <v>4.5606568100328486</v>
      </c>
    </row>
    <row r="2299" spans="1:17" ht="15">
      <c r="A2299" s="22" t="s">
        <v>3206</v>
      </c>
      <c r="B2299" s="21" t="s">
        <v>7310</v>
      </c>
      <c r="C2299" s="38">
        <v>18.0172117093</v>
      </c>
      <c r="D2299" s="38">
        <v>8.3415514262000006</v>
      </c>
      <c r="E2299" s="38">
        <v>32.130498987099998</v>
      </c>
      <c r="F2299" s="38">
        <v>107.6752911403</v>
      </c>
      <c r="G2299" s="38">
        <v>16.932067833000001</v>
      </c>
      <c r="H2299" s="38">
        <v>2.9087374715999998</v>
      </c>
      <c r="I2299" s="38">
        <v>7.1890531943999996</v>
      </c>
      <c r="J2299" s="37" t="s">
        <v>10479</v>
      </c>
      <c r="K2299" s="39">
        <v>18.0172117093</v>
      </c>
      <c r="L2299" s="39">
        <v>15.083298220683453</v>
      </c>
      <c r="M2299" s="39">
        <v>16.594953635794329</v>
      </c>
      <c r="N2299" s="39">
        <v>15.424762898898432</v>
      </c>
      <c r="O2299" s="39">
        <v>12.536152853462422</v>
      </c>
      <c r="P2299" s="39">
        <v>6.6115259950091083</v>
      </c>
      <c r="Q2299" s="39">
        <v>7.2089050179360656</v>
      </c>
    </row>
    <row r="2300" spans="1:17" ht="15">
      <c r="A2300" s="22" t="s">
        <v>3204</v>
      </c>
      <c r="B2300" s="21" t="s">
        <v>3205</v>
      </c>
      <c r="C2300" s="38">
        <v>6.6820723216999998</v>
      </c>
      <c r="D2300" s="38">
        <v>4.6444013916999998</v>
      </c>
      <c r="E2300" s="38">
        <v>2.6578508018</v>
      </c>
      <c r="F2300" s="38">
        <v>43.179306239699997</v>
      </c>
      <c r="G2300" s="38">
        <v>6.7159874719000001</v>
      </c>
      <c r="H2300" s="38">
        <v>1.5752827032000001</v>
      </c>
      <c r="I2300" s="38">
        <v>1.8624140226000001</v>
      </c>
      <c r="J2300" s="37" t="s">
        <v>10479</v>
      </c>
      <c r="K2300" s="39">
        <v>6.6820723216999998</v>
      </c>
      <c r="L2300" s="39">
        <v>8.3980650203197271</v>
      </c>
      <c r="M2300" s="39">
        <v>1.3727427900960447</v>
      </c>
      <c r="N2300" s="39">
        <v>6.1855468774025963</v>
      </c>
      <c r="O2300" s="39">
        <v>4.9723782316527565</v>
      </c>
      <c r="P2300" s="39">
        <v>3.5805990204973912</v>
      </c>
      <c r="Q2300" s="39">
        <v>1.8675568854399289</v>
      </c>
    </row>
    <row r="2301" spans="1:17" ht="15">
      <c r="A2301" s="22" t="s">
        <v>3203</v>
      </c>
      <c r="B2301" s="21" t="s">
        <v>3183</v>
      </c>
      <c r="C2301" s="38">
        <v>3.1640143292</v>
      </c>
      <c r="D2301" s="38">
        <v>3.1687252066</v>
      </c>
      <c r="E2301" s="38">
        <v>0.87168486869999995</v>
      </c>
      <c r="F2301" s="38">
        <v>20.806591971100001</v>
      </c>
      <c r="G2301" s="38">
        <v>1.6564869593</v>
      </c>
      <c r="H2301" s="38">
        <v>0.66221038099999996</v>
      </c>
      <c r="I2301" s="38">
        <v>1.018137973</v>
      </c>
      <c r="J2301" s="37" t="s">
        <v>10445</v>
      </c>
      <c r="K2301" s="39">
        <v>3.1640143292</v>
      </c>
      <c r="L2301" s="39">
        <v>5.7297287792802774</v>
      </c>
      <c r="M2301" s="39">
        <v>0.45021305106116521</v>
      </c>
      <c r="N2301" s="39">
        <v>2.9805979114573593</v>
      </c>
      <c r="O2301" s="39">
        <v>1.2264286870549761</v>
      </c>
      <c r="P2301" s="39">
        <v>1.50519639221276</v>
      </c>
      <c r="Q2301" s="39">
        <v>1.0209494552395679</v>
      </c>
    </row>
    <row r="2302" spans="1:17" ht="15">
      <c r="A2302" s="22" t="s">
        <v>3201</v>
      </c>
      <c r="B2302" s="21" t="s">
        <v>3202</v>
      </c>
      <c r="C2302" s="38">
        <v>1.8643572402999999</v>
      </c>
      <c r="D2302" s="38">
        <v>2.0332682824999999</v>
      </c>
      <c r="E2302" s="38">
        <v>1.3292194900000001</v>
      </c>
      <c r="F2302" s="38">
        <v>10.9184615719</v>
      </c>
      <c r="G2302" s="38">
        <v>2.6174802002000002</v>
      </c>
      <c r="H2302" s="38">
        <v>0.56832972879999999</v>
      </c>
      <c r="I2302" s="38">
        <v>1.0243111857</v>
      </c>
      <c r="J2302" s="37" t="s">
        <v>10445</v>
      </c>
      <c r="K2302" s="39">
        <v>1.8643572402999999</v>
      </c>
      <c r="L2302" s="39">
        <v>3.6765812857399545</v>
      </c>
      <c r="M2302" s="39">
        <v>0.68652328795766104</v>
      </c>
      <c r="N2302" s="39">
        <v>1.5640977533819571</v>
      </c>
      <c r="O2302" s="39">
        <v>1.9379282084298641</v>
      </c>
      <c r="P2302" s="39">
        <v>1.2918067760961549</v>
      </c>
      <c r="Q2302" s="39">
        <v>1.0271397146251129</v>
      </c>
    </row>
    <row r="2303" spans="1:17" ht="15">
      <c r="A2303" s="22" t="s">
        <v>3200</v>
      </c>
      <c r="B2303" s="21" t="s">
        <v>10397</v>
      </c>
      <c r="C2303" s="38">
        <v>2.9009660247000002</v>
      </c>
      <c r="D2303" s="38">
        <v>2.5924607099000001</v>
      </c>
      <c r="E2303" s="38">
        <v>0.59556347320000003</v>
      </c>
      <c r="F2303" s="38">
        <v>16.5364393883</v>
      </c>
      <c r="G2303" s="38">
        <v>3.5915715493999998</v>
      </c>
      <c r="H2303" s="38">
        <v>0.66365054379999999</v>
      </c>
      <c r="I2303" s="38">
        <v>1.39682321</v>
      </c>
      <c r="J2303" s="37" t="s">
        <v>10445</v>
      </c>
      <c r="K2303" s="39">
        <v>2.9009660247000002</v>
      </c>
      <c r="L2303" s="39">
        <v>4.6877200672776729</v>
      </c>
      <c r="M2303" s="39">
        <v>0.30760020966044388</v>
      </c>
      <c r="N2303" s="39">
        <v>2.3688875512226626</v>
      </c>
      <c r="O2303" s="39">
        <v>2.6591252983096441</v>
      </c>
      <c r="P2303" s="39">
        <v>1.5084698652856008</v>
      </c>
      <c r="Q2303" s="39">
        <v>1.4006803921804853</v>
      </c>
    </row>
    <row r="2304" spans="1:17" ht="15">
      <c r="A2304" s="22" t="s">
        <v>3199</v>
      </c>
      <c r="B2304" s="21" t="s">
        <v>9650</v>
      </c>
      <c r="C2304" s="38">
        <v>6.3379942905000002</v>
      </c>
      <c r="D2304" s="38">
        <v>3.4648433445000002</v>
      </c>
      <c r="E2304" s="38">
        <v>1.3976781234</v>
      </c>
      <c r="F2304" s="38">
        <v>28.559353009900001</v>
      </c>
      <c r="G2304" s="38">
        <v>3.7868933511999998</v>
      </c>
      <c r="H2304" s="38">
        <v>1.2996734050000001</v>
      </c>
      <c r="I2304" s="38">
        <v>2.3813796043000002</v>
      </c>
      <c r="J2304" s="37" t="s">
        <v>10445</v>
      </c>
      <c r="K2304" s="39">
        <v>6.3379942905000002</v>
      </c>
      <c r="L2304" s="39">
        <v>6.2651733212237009</v>
      </c>
      <c r="M2304" s="39">
        <v>0.72188121525592541</v>
      </c>
      <c r="N2304" s="39">
        <v>4.0912009065260229</v>
      </c>
      <c r="O2304" s="39">
        <v>2.8037375209352993</v>
      </c>
      <c r="P2304" s="39">
        <v>2.9541423335990764</v>
      </c>
      <c r="Q2304" s="39">
        <v>2.3879555366792147</v>
      </c>
    </row>
    <row r="2305" spans="1:17" ht="15">
      <c r="A2305" s="22" t="s">
        <v>3198</v>
      </c>
      <c r="B2305" s="21" t="s">
        <v>9652</v>
      </c>
      <c r="C2305" s="38">
        <v>4.7854814590999997</v>
      </c>
      <c r="D2305" s="38">
        <v>4.9110814396000002</v>
      </c>
      <c r="E2305" s="38">
        <v>2.1461323923000002</v>
      </c>
      <c r="F2305" s="38">
        <v>26.078945687299999</v>
      </c>
      <c r="G2305" s="38">
        <v>6.3012327539999999</v>
      </c>
      <c r="H2305" s="38">
        <v>1.471746668</v>
      </c>
      <c r="I2305" s="38">
        <v>1.5449808705000001</v>
      </c>
      <c r="J2305" s="37" t="s">
        <v>10445</v>
      </c>
      <c r="K2305" s="39">
        <v>4.7854814590999997</v>
      </c>
      <c r="L2305" s="39">
        <v>8.8802792376112301</v>
      </c>
      <c r="M2305" s="39">
        <v>1.1084473839262143</v>
      </c>
      <c r="N2305" s="39">
        <v>3.7358761663872251</v>
      </c>
      <c r="O2305" s="39">
        <v>4.6653024160128265</v>
      </c>
      <c r="P2305" s="39">
        <v>3.3452628326053846</v>
      </c>
      <c r="Q2305" s="39">
        <v>1.5492471746680727</v>
      </c>
    </row>
    <row r="2306" spans="1:17" ht="15">
      <c r="A2306" s="22" t="s">
        <v>3197</v>
      </c>
      <c r="B2306" s="21" t="s">
        <v>10094</v>
      </c>
      <c r="C2306" s="38">
        <v>3.3799911147000001</v>
      </c>
      <c r="D2306" s="38">
        <v>2.2436307651999998</v>
      </c>
      <c r="E2306" s="38">
        <v>0.66163184649999995</v>
      </c>
      <c r="F2306" s="38">
        <v>11.802973740400001</v>
      </c>
      <c r="G2306" s="38">
        <v>2.9729609288000001</v>
      </c>
      <c r="H2306" s="38">
        <v>1.0533505573999999</v>
      </c>
      <c r="I2306" s="38">
        <v>1.5110010158</v>
      </c>
      <c r="J2306" s="37" t="s">
        <v>10445</v>
      </c>
      <c r="K2306" s="39">
        <v>3.3799911147000001</v>
      </c>
      <c r="L2306" s="39">
        <v>4.0569613731948495</v>
      </c>
      <c r="M2306" s="39">
        <v>0.34172360102595123</v>
      </c>
      <c r="N2306" s="39">
        <v>1.6908064006102779</v>
      </c>
      <c r="O2306" s="39">
        <v>2.2011187882304304</v>
      </c>
      <c r="P2306" s="39">
        <v>2.3942534037891803</v>
      </c>
      <c r="Q2306" s="39">
        <v>1.5151734881294361</v>
      </c>
    </row>
    <row r="2307" spans="1:17" ht="15">
      <c r="A2307" s="22" t="s">
        <v>3195</v>
      </c>
      <c r="B2307" s="21" t="s">
        <v>3196</v>
      </c>
      <c r="C2307" s="38">
        <v>3.5736090633000002</v>
      </c>
      <c r="D2307" s="38">
        <v>1.7437465745</v>
      </c>
      <c r="E2307" s="38">
        <v>1.5853914223000001</v>
      </c>
      <c r="F2307" s="38">
        <v>16.561459273800001</v>
      </c>
      <c r="G2307" s="38">
        <v>3.1722887314000001</v>
      </c>
      <c r="H2307" s="38">
        <v>0.77388476269999995</v>
      </c>
      <c r="I2307" s="38">
        <v>1.4044001545</v>
      </c>
      <c r="J2307" s="37" t="s">
        <v>10445</v>
      </c>
      <c r="K2307" s="39">
        <v>3.5736090633000002</v>
      </c>
      <c r="L2307" s="39">
        <v>3.1530644913209342</v>
      </c>
      <c r="M2307" s="39">
        <v>0.81883251045112848</v>
      </c>
      <c r="N2307" s="39">
        <v>2.3724717142883769</v>
      </c>
      <c r="O2307" s="39">
        <v>2.348696971000777</v>
      </c>
      <c r="P2307" s="39">
        <v>1.7590309457931437</v>
      </c>
      <c r="Q2307" s="39">
        <v>1.4082782596255645</v>
      </c>
    </row>
    <row r="2308" spans="1:17" ht="15">
      <c r="A2308" s="22" t="s">
        <v>3194</v>
      </c>
      <c r="B2308" s="21" t="s">
        <v>9804</v>
      </c>
      <c r="C2308" s="38">
        <v>1.5900785225</v>
      </c>
      <c r="D2308" s="38">
        <v>2.0884644799999998</v>
      </c>
      <c r="E2308" s="38">
        <v>1.0086965255</v>
      </c>
      <c r="F2308" s="38">
        <v>12.6039944046</v>
      </c>
      <c r="G2308" s="38">
        <v>2.1057078226999999</v>
      </c>
      <c r="H2308" s="38">
        <v>0.68946465550000002</v>
      </c>
      <c r="I2308" s="38">
        <v>0.93383817520000001</v>
      </c>
      <c r="J2308" s="37" t="s">
        <v>10445</v>
      </c>
      <c r="K2308" s="39">
        <v>1.5900785225</v>
      </c>
      <c r="L2308" s="39">
        <v>3.7763877443952727</v>
      </c>
      <c r="M2308" s="39">
        <v>0.52097765677339614</v>
      </c>
      <c r="N2308" s="39">
        <v>1.8055546747180669</v>
      </c>
      <c r="O2308" s="39">
        <v>1.5590225240328297</v>
      </c>
      <c r="P2308" s="39">
        <v>1.567145036974003</v>
      </c>
      <c r="Q2308" s="39">
        <v>0.93641687230572646</v>
      </c>
    </row>
    <row r="2309" spans="1:17" ht="15">
      <c r="A2309" s="22" t="s">
        <v>3192</v>
      </c>
      <c r="B2309" s="21" t="s">
        <v>3193</v>
      </c>
      <c r="C2309" s="38">
        <v>3.7261751688999998</v>
      </c>
      <c r="D2309" s="38">
        <v>1.9848485531</v>
      </c>
      <c r="E2309" s="38">
        <v>1.7584173406000001</v>
      </c>
      <c r="F2309" s="38">
        <v>14.1674620392</v>
      </c>
      <c r="G2309" s="38">
        <v>3.1893357783999998</v>
      </c>
      <c r="H2309" s="38">
        <v>0.72757679679999998</v>
      </c>
      <c r="I2309" s="38">
        <v>1.1694190758</v>
      </c>
      <c r="J2309" s="37" t="s">
        <v>10445</v>
      </c>
      <c r="K2309" s="39">
        <v>3.7261751688999998</v>
      </c>
      <c r="L2309" s="39">
        <v>3.5890281219470537</v>
      </c>
      <c r="M2309" s="39">
        <v>0.90819797885334819</v>
      </c>
      <c r="N2309" s="39">
        <v>2.0295254419053457</v>
      </c>
      <c r="O2309" s="39">
        <v>2.3613182520516158</v>
      </c>
      <c r="P2309" s="39">
        <v>1.6537734850174095</v>
      </c>
      <c r="Q2309" s="39">
        <v>1.1726483050885765</v>
      </c>
    </row>
    <row r="2310" spans="1:17" ht="15">
      <c r="A2310" s="22" t="s">
        <v>3036</v>
      </c>
      <c r="B2310" s="21" t="s">
        <v>3191</v>
      </c>
      <c r="C2310" s="38">
        <v>6.8159471793000002</v>
      </c>
      <c r="D2310" s="38">
        <v>2.9129329510000002</v>
      </c>
      <c r="E2310" s="38">
        <v>1.7993606096999999</v>
      </c>
      <c r="F2310" s="38">
        <v>21.354242782099998</v>
      </c>
      <c r="G2310" s="38">
        <v>4.3173737048999996</v>
      </c>
      <c r="H2310" s="38">
        <v>1.0170882522</v>
      </c>
      <c r="I2310" s="38">
        <v>1.2727112730000001</v>
      </c>
      <c r="J2310" s="37" t="s">
        <v>10445</v>
      </c>
      <c r="K2310" s="39">
        <v>6.8159471793000002</v>
      </c>
      <c r="L2310" s="39">
        <v>5.2672020049876824</v>
      </c>
      <c r="M2310" s="39">
        <v>0.92934460507552852</v>
      </c>
      <c r="N2310" s="39">
        <v>3.059050301245259</v>
      </c>
      <c r="O2310" s="39">
        <v>3.1964942040133719</v>
      </c>
      <c r="P2310" s="39">
        <v>2.3118296114017305</v>
      </c>
      <c r="Q2310" s="39">
        <v>1.2762257329602684</v>
      </c>
    </row>
    <row r="2311" spans="1:17" ht="15">
      <c r="A2311" s="22" t="s">
        <v>3035</v>
      </c>
      <c r="B2311" s="21" t="s">
        <v>9810</v>
      </c>
      <c r="C2311" s="38">
        <v>8.4799226662000002</v>
      </c>
      <c r="D2311" s="38">
        <v>3.2885786665999999</v>
      </c>
      <c r="E2311" s="38">
        <v>1.2191270072</v>
      </c>
      <c r="F2311" s="38">
        <v>39.627300380299999</v>
      </c>
      <c r="G2311" s="38">
        <v>4.7063871015999998</v>
      </c>
      <c r="H2311" s="38">
        <v>2.0173407939999999</v>
      </c>
      <c r="I2311" s="38">
        <v>1.8711896357</v>
      </c>
      <c r="J2311" s="37" t="s">
        <v>10479</v>
      </c>
      <c r="K2311" s="39">
        <v>8.4799226662000002</v>
      </c>
      <c r="L2311" s="39">
        <v>5.9464493133385679</v>
      </c>
      <c r="M2311" s="39">
        <v>0.62966205936457265</v>
      </c>
      <c r="N2311" s="39">
        <v>5.6767128857177864</v>
      </c>
      <c r="O2311" s="39">
        <v>3.4845116777900382</v>
      </c>
      <c r="P2311" s="39">
        <v>4.5853918514642329</v>
      </c>
      <c r="Q2311" s="39">
        <v>1.8763567314838188</v>
      </c>
    </row>
    <row r="2312" spans="1:17" ht="15">
      <c r="A2312" s="22" t="s">
        <v>3034</v>
      </c>
      <c r="B2312" s="21" t="s">
        <v>10094</v>
      </c>
      <c r="C2312" s="38">
        <v>4.9994358899</v>
      </c>
      <c r="D2312" s="38">
        <v>4.0549684198999998</v>
      </c>
      <c r="E2312" s="38">
        <v>1.9866086527</v>
      </c>
      <c r="F2312" s="38">
        <v>34.591805764500002</v>
      </c>
      <c r="G2312" s="38">
        <v>4.6498567409999998</v>
      </c>
      <c r="H2312" s="38">
        <v>1.9828197460999999</v>
      </c>
      <c r="I2312" s="38">
        <v>1.3681316689</v>
      </c>
      <c r="J2312" s="37" t="s">
        <v>10445</v>
      </c>
      <c r="K2312" s="39">
        <v>4.9994358899</v>
      </c>
      <c r="L2312" s="39">
        <v>7.3322449059896027</v>
      </c>
      <c r="M2312" s="39">
        <v>1.0260556021013076</v>
      </c>
      <c r="N2312" s="39">
        <v>4.9553653072265469</v>
      </c>
      <c r="O2312" s="39">
        <v>3.4426577678994952</v>
      </c>
      <c r="P2312" s="39">
        <v>4.5069259163998838</v>
      </c>
      <c r="Q2312" s="39">
        <v>1.3719096223704603</v>
      </c>
    </row>
    <row r="2313" spans="1:17" ht="15">
      <c r="A2313" s="22" t="s">
        <v>3033</v>
      </c>
      <c r="B2313" s="21" t="s">
        <v>9929</v>
      </c>
      <c r="C2313" s="38">
        <v>5.5239626326</v>
      </c>
      <c r="D2313" s="38">
        <v>2.9395000945</v>
      </c>
      <c r="E2313" s="38">
        <v>1.0836038794</v>
      </c>
      <c r="F2313" s="38">
        <v>24.433615117900001</v>
      </c>
      <c r="G2313" s="38">
        <v>2.3790774909999999</v>
      </c>
      <c r="H2313" s="38">
        <v>1.4110309444</v>
      </c>
      <c r="I2313" s="38">
        <v>1.9963313787000001</v>
      </c>
      <c r="J2313" s="37" t="s">
        <v>10445</v>
      </c>
      <c r="K2313" s="39">
        <v>5.5239626326</v>
      </c>
      <c r="L2313" s="39">
        <v>5.3152410480634789</v>
      </c>
      <c r="M2313" s="39">
        <v>0.55966625807553028</v>
      </c>
      <c r="N2313" s="39">
        <v>3.5001783228565664</v>
      </c>
      <c r="O2313" s="39">
        <v>1.7614197729163954</v>
      </c>
      <c r="P2313" s="39">
        <v>3.2072567083653793</v>
      </c>
      <c r="Q2313" s="39">
        <v>2.0018440404063198</v>
      </c>
    </row>
    <row r="2314" spans="1:17" ht="15">
      <c r="A2314" s="22" t="s">
        <v>3186</v>
      </c>
      <c r="B2314" s="21" t="s">
        <v>10397</v>
      </c>
      <c r="C2314" s="38">
        <v>2.1849698524000001</v>
      </c>
      <c r="D2314" s="38">
        <v>1.4920386443</v>
      </c>
      <c r="E2314" s="38">
        <v>1.0813732457</v>
      </c>
      <c r="F2314" s="38">
        <v>12.1260716009</v>
      </c>
      <c r="G2314" s="38">
        <v>1.2034420684</v>
      </c>
      <c r="H2314" s="38">
        <v>0.92383761099999995</v>
      </c>
      <c r="I2314" s="38">
        <v>0.36730272959999999</v>
      </c>
      <c r="J2314" s="37" t="s">
        <v>10445</v>
      </c>
      <c r="K2314" s="39">
        <v>2.1849698524000001</v>
      </c>
      <c r="L2314" s="39">
        <v>2.6979230455950383</v>
      </c>
      <c r="M2314" s="39">
        <v>0.55851416694725986</v>
      </c>
      <c r="N2314" s="39">
        <v>1.7370910016415406</v>
      </c>
      <c r="O2314" s="39">
        <v>0.89100361920038251</v>
      </c>
      <c r="P2314" s="39">
        <v>2.0998720028637776</v>
      </c>
      <c r="Q2314" s="39">
        <v>0.36831699792924461</v>
      </c>
    </row>
    <row r="2315" spans="1:17" ht="15">
      <c r="A2315" s="22" t="s">
        <v>3184</v>
      </c>
      <c r="B2315" s="21" t="s">
        <v>3185</v>
      </c>
      <c r="C2315" s="38">
        <v>2.5029841839000002</v>
      </c>
      <c r="D2315" s="38">
        <v>2.1621566314999998</v>
      </c>
      <c r="E2315" s="38">
        <v>1.3461345772</v>
      </c>
      <c r="F2315" s="38">
        <v>14.786345674</v>
      </c>
      <c r="G2315" s="38">
        <v>3.1287330248999998</v>
      </c>
      <c r="H2315" s="38">
        <v>0.66076134610000004</v>
      </c>
      <c r="I2315" s="38">
        <v>0.56820247980000005</v>
      </c>
      <c r="J2315" s="37" t="s">
        <v>10445</v>
      </c>
      <c r="K2315" s="39">
        <v>2.5029841839000002</v>
      </c>
      <c r="L2315" s="39">
        <v>3.9096388197416534</v>
      </c>
      <c r="M2315" s="39">
        <v>0.69525969407267696</v>
      </c>
      <c r="N2315" s="39">
        <v>2.118182117245651</v>
      </c>
      <c r="O2315" s="39">
        <v>2.3164492266785879</v>
      </c>
      <c r="P2315" s="39">
        <v>1.5019027529611726</v>
      </c>
      <c r="Q2315" s="39">
        <v>0.56977151191823938</v>
      </c>
    </row>
    <row r="2316" spans="1:17" ht="15">
      <c r="A2316" s="22" t="s">
        <v>3182</v>
      </c>
      <c r="B2316" s="21" t="s">
        <v>3183</v>
      </c>
      <c r="C2316" s="38">
        <v>0.71312663430000001</v>
      </c>
      <c r="D2316" s="38">
        <v>0.69603018009999995</v>
      </c>
      <c r="E2316" s="38">
        <v>0.69957055359999998</v>
      </c>
      <c r="F2316" s="38">
        <v>2.9867635388</v>
      </c>
      <c r="G2316" s="38">
        <v>1.3982331734</v>
      </c>
      <c r="H2316" s="38">
        <v>0.49787342089999997</v>
      </c>
      <c r="I2316" s="38">
        <v>0.62559033310000001</v>
      </c>
      <c r="J2316" s="37" t="s">
        <v>10445</v>
      </c>
      <c r="K2316" s="39">
        <v>0.71312663430000001</v>
      </c>
      <c r="L2316" s="39">
        <v>1.258570527308597</v>
      </c>
      <c r="M2316" s="39">
        <v>0.3613184129701808</v>
      </c>
      <c r="N2316" s="39">
        <v>0.42786157281930032</v>
      </c>
      <c r="O2316" s="39">
        <v>1.0352229248905953</v>
      </c>
      <c r="P2316" s="39">
        <v>1.1316604185299006</v>
      </c>
      <c r="Q2316" s="39">
        <v>0.62731783581318679</v>
      </c>
    </row>
    <row r="2317" spans="1:17" ht="15">
      <c r="A2317" s="22" t="s">
        <v>3181</v>
      </c>
      <c r="B2317" s="21" t="s">
        <v>9479</v>
      </c>
      <c r="C2317" s="38">
        <v>1.5843162995</v>
      </c>
      <c r="D2317" s="38">
        <v>2.2981159908</v>
      </c>
      <c r="E2317" s="38">
        <v>1.1255432648999999</v>
      </c>
      <c r="F2317" s="38">
        <v>13.7935891809</v>
      </c>
      <c r="G2317" s="38">
        <v>3.0850068383</v>
      </c>
      <c r="H2317" s="38">
        <v>0.66515905639999995</v>
      </c>
      <c r="I2317" s="38">
        <v>0.74797373580000004</v>
      </c>
      <c r="J2317" s="37" t="s">
        <v>10445</v>
      </c>
      <c r="K2317" s="39">
        <v>1.5843162995</v>
      </c>
      <c r="L2317" s="39">
        <v>4.1554822435169783</v>
      </c>
      <c r="M2317" s="39">
        <v>0.58132736449549693</v>
      </c>
      <c r="N2317" s="39">
        <v>1.9759671916091217</v>
      </c>
      <c r="O2317" s="39">
        <v>2.2840752624160379</v>
      </c>
      <c r="P2317" s="39">
        <v>1.511898696648375</v>
      </c>
      <c r="Q2317" s="39">
        <v>0.75003918756550936</v>
      </c>
    </row>
    <row r="2318" spans="1:17" ht="15">
      <c r="A2318" s="22" t="s">
        <v>3367</v>
      </c>
      <c r="B2318" s="21" t="s">
        <v>3368</v>
      </c>
      <c r="C2318" s="38">
        <v>16.502852642899999</v>
      </c>
      <c r="D2318" s="38">
        <v>6.0623998891999999</v>
      </c>
      <c r="E2318" s="38">
        <v>2.0891386211</v>
      </c>
      <c r="F2318" s="38">
        <v>44.268544101000003</v>
      </c>
      <c r="G2318" s="38">
        <v>8.1076087521000009</v>
      </c>
      <c r="H2318" s="38">
        <v>0.98288011099999995</v>
      </c>
      <c r="I2318" s="38">
        <v>2.4703511271999998</v>
      </c>
      <c r="J2318" s="37" t="s">
        <v>10479</v>
      </c>
      <c r="K2318" s="39">
        <v>16.502852642899999</v>
      </c>
      <c r="L2318" s="39">
        <v>10.962107741089349</v>
      </c>
      <c r="M2318" s="39">
        <v>1.0790108977087796</v>
      </c>
      <c r="N2318" s="39">
        <v>6.3415830076338482</v>
      </c>
      <c r="O2318" s="39">
        <v>6.002705847557853</v>
      </c>
      <c r="P2318" s="39">
        <v>2.2340749095790406</v>
      </c>
      <c r="Q2318" s="39">
        <v>2.4771727451965808</v>
      </c>
    </row>
    <row r="2319" spans="1:17" ht="15">
      <c r="A2319" s="22" t="s">
        <v>3366</v>
      </c>
      <c r="B2319" s="21" t="s">
        <v>9228</v>
      </c>
      <c r="C2319" s="38">
        <v>2.4141751140999999</v>
      </c>
      <c r="D2319" s="38">
        <v>2.7929592835000001</v>
      </c>
      <c r="E2319" s="38">
        <v>1.3133644458</v>
      </c>
      <c r="F2319" s="38">
        <v>10.321190250200001</v>
      </c>
      <c r="G2319" s="38">
        <v>1.9377349584000001</v>
      </c>
      <c r="H2319" s="38">
        <v>0.16953746180000001</v>
      </c>
      <c r="I2319" s="38">
        <v>2.3500354747999999</v>
      </c>
      <c r="J2319" s="37" t="s">
        <v>10445</v>
      </c>
      <c r="K2319" s="39">
        <v>2.4141751140999999</v>
      </c>
      <c r="L2319" s="39">
        <v>5.0502641102157524</v>
      </c>
      <c r="M2319" s="39">
        <v>0.67833437923582296</v>
      </c>
      <c r="N2319" s="39">
        <v>1.4785370975808967</v>
      </c>
      <c r="O2319" s="39">
        <v>1.4346588891320351</v>
      </c>
      <c r="P2319" s="39">
        <v>0.38535665276178849</v>
      </c>
      <c r="Q2319" s="39">
        <v>2.3565248536218961</v>
      </c>
    </row>
    <row r="2320" spans="1:17" ht="15">
      <c r="A2320" s="22" t="s">
        <v>3365</v>
      </c>
      <c r="B2320" s="21" t="s">
        <v>9079</v>
      </c>
      <c r="C2320" s="38">
        <v>7.1072954030000002</v>
      </c>
      <c r="D2320" s="38">
        <v>3.7963439219000001</v>
      </c>
      <c r="E2320" s="38">
        <v>2.7106729477</v>
      </c>
      <c r="F2320" s="38">
        <v>31.778567711699999</v>
      </c>
      <c r="G2320" s="38">
        <v>3.2179364585000001</v>
      </c>
      <c r="H2320" s="38">
        <v>0.3087182913</v>
      </c>
      <c r="I2320" s="38">
        <v>1.1212129886</v>
      </c>
      <c r="J2320" s="37" t="s">
        <v>10445</v>
      </c>
      <c r="K2320" s="39">
        <v>7.1072954030000002</v>
      </c>
      <c r="L2320" s="39">
        <v>6.864596835361378</v>
      </c>
      <c r="M2320" s="39">
        <v>1.4000246901532332</v>
      </c>
      <c r="N2320" s="39">
        <v>4.5523617073936249</v>
      </c>
      <c r="O2320" s="39">
        <v>2.3824936041103757</v>
      </c>
      <c r="P2320" s="39">
        <v>0.70171303804258534</v>
      </c>
      <c r="Q2320" s="39">
        <v>1.1243091017868339</v>
      </c>
    </row>
    <row r="2321" spans="1:17" ht="15">
      <c r="A2321" s="22" t="s">
        <v>3364</v>
      </c>
      <c r="B2321" s="21" t="s">
        <v>10397</v>
      </c>
      <c r="C2321" s="38">
        <v>0</v>
      </c>
      <c r="D2321" s="38">
        <v>0</v>
      </c>
      <c r="E2321" s="38">
        <v>0</v>
      </c>
      <c r="F2321" s="38">
        <v>12.9264805877</v>
      </c>
      <c r="G2321" s="38">
        <v>0</v>
      </c>
      <c r="H2321" s="38">
        <v>0</v>
      </c>
      <c r="I2321" s="38">
        <v>0</v>
      </c>
      <c r="J2321" s="37" t="s">
        <v>10445</v>
      </c>
      <c r="K2321" s="39">
        <v>0</v>
      </c>
      <c r="L2321" s="39">
        <v>0</v>
      </c>
      <c r="M2321" s="39">
        <v>0</v>
      </c>
      <c r="N2321" s="39">
        <v>1.8517516513856926</v>
      </c>
      <c r="O2321" s="39">
        <v>0</v>
      </c>
      <c r="P2321" s="39">
        <v>0</v>
      </c>
      <c r="Q2321" s="39">
        <v>0</v>
      </c>
    </row>
    <row r="2322" spans="1:17" ht="15">
      <c r="A2322" s="22" t="s">
        <v>3363</v>
      </c>
      <c r="B2322" s="21" t="s">
        <v>10250</v>
      </c>
      <c r="C2322" s="38">
        <v>7.8415847333000004</v>
      </c>
      <c r="D2322" s="38">
        <v>3.5095105652999998</v>
      </c>
      <c r="E2322" s="38">
        <v>3.0693122199</v>
      </c>
      <c r="F2322" s="38">
        <v>20.462773179799999</v>
      </c>
      <c r="G2322" s="38">
        <v>5.429813803</v>
      </c>
      <c r="H2322" s="38">
        <v>0.54986348409999997</v>
      </c>
      <c r="I2322" s="38">
        <v>1.3932807089000001</v>
      </c>
      <c r="J2322" s="37" t="s">
        <v>10445</v>
      </c>
      <c r="K2322" s="39">
        <v>7.8415847333000004</v>
      </c>
      <c r="L2322" s="39">
        <v>6.3459411517617221</v>
      </c>
      <c r="M2322" s="39">
        <v>1.5852568615092872</v>
      </c>
      <c r="N2322" s="39">
        <v>2.9313449836981191</v>
      </c>
      <c r="O2322" s="39">
        <v>4.0201218464046118</v>
      </c>
      <c r="P2322" s="39">
        <v>1.2498332195080137</v>
      </c>
      <c r="Q2322" s="39">
        <v>1.3971281088317231</v>
      </c>
    </row>
    <row r="2323" spans="1:17" ht="15">
      <c r="A2323" s="22" t="s">
        <v>3362</v>
      </c>
      <c r="B2323" s="21" t="s">
        <v>6636</v>
      </c>
      <c r="C2323" s="38">
        <v>12.0455133081</v>
      </c>
      <c r="D2323" s="38">
        <v>9.5112073673000008</v>
      </c>
      <c r="E2323" s="38">
        <v>18.6496481555</v>
      </c>
      <c r="F2323" s="38">
        <v>53.305519070400003</v>
      </c>
      <c r="G2323" s="38">
        <v>20.371090972499999</v>
      </c>
      <c r="H2323" s="38">
        <v>5.7180796580999997</v>
      </c>
      <c r="I2323" s="38">
        <v>17.993814341699998</v>
      </c>
      <c r="J2323" s="37" t="s">
        <v>10479</v>
      </c>
      <c r="K2323" s="39">
        <v>12.0455133081</v>
      </c>
      <c r="L2323" s="39">
        <v>17.198284806966768</v>
      </c>
      <c r="M2323" s="39">
        <v>9.6322826044082355</v>
      </c>
      <c r="N2323" s="39">
        <v>7.6361529572488136</v>
      </c>
      <c r="O2323" s="39">
        <v>15.082334463917714</v>
      </c>
      <c r="P2323" s="39">
        <v>12.997127678306953</v>
      </c>
      <c r="Q2323" s="39">
        <v>18.04350239065343</v>
      </c>
    </row>
    <row r="2324" spans="1:17" ht="15">
      <c r="A2324" s="22" t="s">
        <v>3361</v>
      </c>
      <c r="B2324" s="21" t="s">
        <v>9738</v>
      </c>
      <c r="C2324" s="38">
        <v>13.961396629199999</v>
      </c>
      <c r="D2324" s="38">
        <v>6.9851278422999998</v>
      </c>
      <c r="E2324" s="38">
        <v>4.1446459397000002</v>
      </c>
      <c r="F2324" s="38">
        <v>42.138436800000001</v>
      </c>
      <c r="G2324" s="38">
        <v>10.855610167</v>
      </c>
      <c r="H2324" s="38">
        <v>1.7357898822</v>
      </c>
      <c r="I2324" s="38">
        <v>2.7644652016000002</v>
      </c>
      <c r="J2324" s="37" t="s">
        <v>10479</v>
      </c>
      <c r="K2324" s="39">
        <v>13.961396629199999</v>
      </c>
      <c r="L2324" s="39">
        <v>12.63059603326168</v>
      </c>
      <c r="M2324" s="39">
        <v>2.1406516977442256</v>
      </c>
      <c r="N2324" s="39">
        <v>6.036439648194718</v>
      </c>
      <c r="O2324" s="39">
        <v>8.0372692640578034</v>
      </c>
      <c r="P2324" s="39">
        <v>3.9454299468719021</v>
      </c>
      <c r="Q2324" s="39">
        <v>2.7720989850579536</v>
      </c>
    </row>
    <row r="2325" spans="1:17" ht="15">
      <c r="A2325" s="22" t="s">
        <v>3360</v>
      </c>
      <c r="B2325" s="21" t="s">
        <v>4075</v>
      </c>
      <c r="C2325" s="38">
        <v>5.8618771334000002</v>
      </c>
      <c r="D2325" s="38">
        <v>2.8897691450999998</v>
      </c>
      <c r="E2325" s="38">
        <v>2.4262947313000001</v>
      </c>
      <c r="F2325" s="38">
        <v>17.2046564979</v>
      </c>
      <c r="G2325" s="38">
        <v>3.8826933554999998</v>
      </c>
      <c r="H2325" s="38">
        <v>1.3634443345</v>
      </c>
      <c r="I2325" s="38">
        <v>0.60277429299999996</v>
      </c>
      <c r="J2325" s="37" t="s">
        <v>10445</v>
      </c>
      <c r="K2325" s="39">
        <v>5.8618771334000002</v>
      </c>
      <c r="L2325" s="39">
        <v>5.2253169197721983</v>
      </c>
      <c r="M2325" s="39">
        <v>1.2531473161640336</v>
      </c>
      <c r="N2325" s="39">
        <v>2.4646113739438587</v>
      </c>
      <c r="O2325" s="39">
        <v>2.8746658628904691</v>
      </c>
      <c r="P2325" s="39">
        <v>3.0990929048457905</v>
      </c>
      <c r="Q2325" s="39">
        <v>0.60443879158877578</v>
      </c>
    </row>
    <row r="2326" spans="1:17" ht="15">
      <c r="A2326" s="22" t="s">
        <v>3359</v>
      </c>
      <c r="B2326" s="21" t="s">
        <v>9077</v>
      </c>
      <c r="C2326" s="38">
        <v>5.7820509076000004</v>
      </c>
      <c r="D2326" s="38">
        <v>4.0220009920999997</v>
      </c>
      <c r="E2326" s="38">
        <v>2.1473915766</v>
      </c>
      <c r="F2326" s="38">
        <v>34.760932681100002</v>
      </c>
      <c r="G2326" s="38">
        <v>4.9648165096000003</v>
      </c>
      <c r="H2326" s="38">
        <v>0.81738047599999997</v>
      </c>
      <c r="I2326" s="38">
        <v>1.6675298963</v>
      </c>
      <c r="J2326" s="37" t="s">
        <v>10445</v>
      </c>
      <c r="K2326" s="39">
        <v>5.7820509076000004</v>
      </c>
      <c r="L2326" s="39">
        <v>7.2726327883307205</v>
      </c>
      <c r="M2326" s="39">
        <v>1.1090977350174254</v>
      </c>
      <c r="N2326" s="39">
        <v>4.9795931738127406</v>
      </c>
      <c r="O2326" s="39">
        <v>3.6758474669252394</v>
      </c>
      <c r="P2326" s="39">
        <v>1.8578961895499921</v>
      </c>
      <c r="Q2326" s="39">
        <v>1.6721346068713794</v>
      </c>
    </row>
    <row r="2327" spans="1:17" ht="15">
      <c r="A2327" s="22" t="s">
        <v>3357</v>
      </c>
      <c r="B2327" s="21" t="s">
        <v>3358</v>
      </c>
      <c r="C2327" s="38">
        <v>12.4636406487</v>
      </c>
      <c r="D2327" s="38">
        <v>5.4021970281999998</v>
      </c>
      <c r="E2327" s="38">
        <v>3.9316443372999998</v>
      </c>
      <c r="F2327" s="38">
        <v>71.910488846299998</v>
      </c>
      <c r="G2327" s="38">
        <v>6.5879185535999998</v>
      </c>
      <c r="H2327" s="38">
        <v>1.6641536868</v>
      </c>
      <c r="I2327" s="38">
        <v>2.4241781963000002</v>
      </c>
      <c r="J2327" s="37" t="s">
        <v>10479</v>
      </c>
      <c r="K2327" s="39">
        <v>12.4636406487</v>
      </c>
      <c r="L2327" s="39">
        <v>9.7683206228640511</v>
      </c>
      <c r="M2327" s="39">
        <v>2.0306393472482975</v>
      </c>
      <c r="N2327" s="39">
        <v>10.301362816403037</v>
      </c>
      <c r="O2327" s="39">
        <v>4.8775586531215769</v>
      </c>
      <c r="P2327" s="39">
        <v>3.7826017189224999</v>
      </c>
      <c r="Q2327" s="39">
        <v>2.4308723125447393</v>
      </c>
    </row>
    <row r="2328" spans="1:17" ht="15">
      <c r="A2328" s="22" t="s">
        <v>3356</v>
      </c>
      <c r="B2328" s="21" t="s">
        <v>9623</v>
      </c>
      <c r="C2328" s="38">
        <v>5.3944323428000001</v>
      </c>
      <c r="D2328" s="38">
        <v>3.8374918413999999</v>
      </c>
      <c r="E2328" s="38">
        <v>1.7685861513000001</v>
      </c>
      <c r="F2328" s="38">
        <v>28.6248649198</v>
      </c>
      <c r="G2328" s="38">
        <v>3.9401645832000001</v>
      </c>
      <c r="H2328" s="38">
        <v>1.4389339636</v>
      </c>
      <c r="I2328" s="38">
        <v>1.5423315069000001</v>
      </c>
      <c r="J2328" s="37" t="s">
        <v>10445</v>
      </c>
      <c r="K2328" s="39">
        <v>5.3944323428000001</v>
      </c>
      <c r="L2328" s="39">
        <v>6.939001021017992</v>
      </c>
      <c r="M2328" s="39">
        <v>0.91345002744946302</v>
      </c>
      <c r="N2328" s="39">
        <v>4.1005856564213801</v>
      </c>
      <c r="O2328" s="39">
        <v>2.9172163713238919</v>
      </c>
      <c r="P2328" s="39">
        <v>3.270679942184608</v>
      </c>
      <c r="Q2328" s="39">
        <v>1.5465904951257299</v>
      </c>
    </row>
    <row r="2329" spans="1:17" ht="15">
      <c r="A2329" s="22" t="s">
        <v>3355</v>
      </c>
      <c r="B2329" s="21" t="s">
        <v>10276</v>
      </c>
      <c r="C2329" s="38">
        <v>2.7515074926</v>
      </c>
      <c r="D2329" s="38">
        <v>2.3601925536000001</v>
      </c>
      <c r="E2329" s="38">
        <v>3.4829233109</v>
      </c>
      <c r="F2329" s="38">
        <v>22.8787620204</v>
      </c>
      <c r="G2329" s="38">
        <v>6.5171578568999999</v>
      </c>
      <c r="H2329" s="38">
        <v>1.1310806161</v>
      </c>
      <c r="I2329" s="38">
        <v>1.9496918116999999</v>
      </c>
      <c r="J2329" s="37" t="s">
        <v>10445</v>
      </c>
      <c r="K2329" s="39">
        <v>2.7515074926</v>
      </c>
      <c r="L2329" s="39">
        <v>4.2677298652587208</v>
      </c>
      <c r="M2329" s="39">
        <v>1.798881208929197</v>
      </c>
      <c r="N2329" s="39">
        <v>3.277441610305631</v>
      </c>
      <c r="O2329" s="39">
        <v>4.8251688966784902</v>
      </c>
      <c r="P2329" s="39">
        <v>2.570932911206516</v>
      </c>
      <c r="Q2329" s="39">
        <v>1.9550756830873659</v>
      </c>
    </row>
    <row r="2330" spans="1:17" ht="15">
      <c r="A2330" s="22" t="s">
        <v>3354</v>
      </c>
      <c r="B2330" s="21" t="s">
        <v>10397</v>
      </c>
      <c r="C2330" s="38">
        <v>12.9546697884</v>
      </c>
      <c r="D2330" s="38">
        <v>3.9322131343</v>
      </c>
      <c r="E2330" s="38">
        <v>4.3293828761000004</v>
      </c>
      <c r="F2330" s="38">
        <v>30.119013797600001</v>
      </c>
      <c r="G2330" s="38">
        <v>7.4988134868999996</v>
      </c>
      <c r="H2330" s="38">
        <v>0.48975040889999999</v>
      </c>
      <c r="I2330" s="38">
        <v>1.7735239535</v>
      </c>
      <c r="J2330" s="37" t="s">
        <v>10479</v>
      </c>
      <c r="K2330" s="39">
        <v>12.9546697884</v>
      </c>
      <c r="L2330" s="39">
        <v>7.1102772543781274</v>
      </c>
      <c r="M2330" s="39">
        <v>2.2360657433090805</v>
      </c>
      <c r="N2330" s="39">
        <v>4.3146263330859114</v>
      </c>
      <c r="O2330" s="39">
        <v>5.5519664236265944</v>
      </c>
      <c r="P2330" s="39">
        <v>1.1131969079793149</v>
      </c>
      <c r="Q2330" s="39">
        <v>1.7784213556487689</v>
      </c>
    </row>
    <row r="2331" spans="1:17" ht="15">
      <c r="A2331" s="22" t="s">
        <v>3353</v>
      </c>
      <c r="B2331" s="21" t="s">
        <v>10397</v>
      </c>
      <c r="C2331" s="38">
        <v>0</v>
      </c>
      <c r="D2331" s="38">
        <v>0</v>
      </c>
      <c r="E2331" s="38">
        <v>0</v>
      </c>
      <c r="F2331" s="38">
        <v>12.8298981451</v>
      </c>
      <c r="G2331" s="38">
        <v>0</v>
      </c>
      <c r="H2331" s="38">
        <v>0</v>
      </c>
      <c r="I2331" s="38">
        <v>0</v>
      </c>
      <c r="J2331" s="37" t="s">
        <v>10445</v>
      </c>
      <c r="K2331" s="39">
        <v>0</v>
      </c>
      <c r="L2331" s="39">
        <v>0</v>
      </c>
      <c r="M2331" s="39">
        <v>0</v>
      </c>
      <c r="N2331" s="39">
        <v>1.8379159676227361</v>
      </c>
      <c r="O2331" s="39">
        <v>0</v>
      </c>
      <c r="P2331" s="39">
        <v>0</v>
      </c>
      <c r="Q2331" s="39">
        <v>0</v>
      </c>
    </row>
    <row r="2332" spans="1:17" ht="15">
      <c r="A2332" s="22" t="s">
        <v>3352</v>
      </c>
      <c r="B2332" s="21" t="s">
        <v>10397</v>
      </c>
      <c r="C2332" s="38">
        <v>2.4431700629000002</v>
      </c>
      <c r="D2332" s="38">
        <v>2.5405156782999998</v>
      </c>
      <c r="E2332" s="38">
        <v>1.1677169834000001</v>
      </c>
      <c r="F2332" s="38">
        <v>9.1116213068</v>
      </c>
      <c r="G2332" s="38">
        <v>2.4281077331000001</v>
      </c>
      <c r="H2332" s="38">
        <v>0.72305789200000004</v>
      </c>
      <c r="I2332" s="38">
        <v>0.84276760500000003</v>
      </c>
      <c r="J2332" s="37" t="s">
        <v>10445</v>
      </c>
      <c r="K2332" s="39">
        <v>2.4431700629000002</v>
      </c>
      <c r="L2332" s="39">
        <v>4.5937924077004952</v>
      </c>
      <c r="M2332" s="39">
        <v>0.60310950063466906</v>
      </c>
      <c r="N2332" s="39">
        <v>1.3052632297860487</v>
      </c>
      <c r="O2332" s="39">
        <v>1.7977207501786019</v>
      </c>
      <c r="P2332" s="39">
        <v>1.6435020676599204</v>
      </c>
      <c r="Q2332" s="39">
        <v>0.84509482018730808</v>
      </c>
    </row>
    <row r="2333" spans="1:17" ht="15">
      <c r="A2333" s="22" t="s">
        <v>3350</v>
      </c>
      <c r="B2333" s="21" t="s">
        <v>3351</v>
      </c>
      <c r="C2333" s="38">
        <v>6.4515937159999996</v>
      </c>
      <c r="D2333" s="38">
        <v>3.6270773595999999</v>
      </c>
      <c r="E2333" s="38">
        <v>1.4377721132000001</v>
      </c>
      <c r="F2333" s="38">
        <v>28.073481722</v>
      </c>
      <c r="G2333" s="38">
        <v>3.3577385962999999</v>
      </c>
      <c r="H2333" s="38">
        <v>1.8189239266999999</v>
      </c>
      <c r="I2333" s="38">
        <v>2.0025230836999999</v>
      </c>
      <c r="J2333" s="37" t="s">
        <v>10445</v>
      </c>
      <c r="K2333" s="39">
        <v>6.4515937159999996</v>
      </c>
      <c r="L2333" s="39">
        <v>6.5585269081363577</v>
      </c>
      <c r="M2333" s="39">
        <v>0.74258920059011346</v>
      </c>
      <c r="N2333" s="39">
        <v>4.0215985926072735</v>
      </c>
      <c r="O2333" s="39">
        <v>2.486000215706031</v>
      </c>
      <c r="P2333" s="39">
        <v>4.1343926503295139</v>
      </c>
      <c r="Q2333" s="39">
        <v>2.0080528431564297</v>
      </c>
    </row>
    <row r="2334" spans="1:17" ht="15">
      <c r="A2334" s="22" t="s">
        <v>3348</v>
      </c>
      <c r="B2334" s="21" t="s">
        <v>3349</v>
      </c>
      <c r="C2334" s="38">
        <v>14.4788278523</v>
      </c>
      <c r="D2334" s="38">
        <v>5.2471387590000003</v>
      </c>
      <c r="E2334" s="38">
        <v>4.1836893058999998</v>
      </c>
      <c r="F2334" s="38">
        <v>43.887130747</v>
      </c>
      <c r="G2334" s="38">
        <v>10.434139800700001</v>
      </c>
      <c r="H2334" s="38">
        <v>1.4511454103999999</v>
      </c>
      <c r="I2334" s="38">
        <v>3.2337478391999999</v>
      </c>
      <c r="J2334" s="37" t="s">
        <v>10479</v>
      </c>
      <c r="K2334" s="39">
        <v>14.4788278523</v>
      </c>
      <c r="L2334" s="39">
        <v>9.4879423099544518</v>
      </c>
      <c r="M2334" s="39">
        <v>2.1608170506736792</v>
      </c>
      <c r="N2334" s="39">
        <v>6.2869445618992748</v>
      </c>
      <c r="O2334" s="39">
        <v>7.7252213212280445</v>
      </c>
      <c r="P2334" s="39">
        <v>3.2984364168555445</v>
      </c>
      <c r="Q2334" s="39">
        <v>3.2426774979085957</v>
      </c>
    </row>
    <row r="2335" spans="1:17" ht="15">
      <c r="A2335" s="22" t="s">
        <v>3347</v>
      </c>
      <c r="B2335" s="21" t="s">
        <v>10397</v>
      </c>
      <c r="C2335" s="38">
        <v>25.282990502400001</v>
      </c>
      <c r="D2335" s="38">
        <v>0</v>
      </c>
      <c r="E2335" s="38">
        <v>13.975428450300001</v>
      </c>
      <c r="F2335" s="38">
        <v>39.135384062100002</v>
      </c>
      <c r="G2335" s="38">
        <v>0</v>
      </c>
      <c r="H2335" s="38">
        <v>0</v>
      </c>
      <c r="I2335" s="38">
        <v>0</v>
      </c>
      <c r="J2335" s="37" t="s">
        <v>10479</v>
      </c>
      <c r="K2335" s="39">
        <v>25.282990502400001</v>
      </c>
      <c r="L2335" s="39">
        <v>0</v>
      </c>
      <c r="M2335" s="39">
        <v>7.218113458686191</v>
      </c>
      <c r="N2335" s="39">
        <v>5.6062446056325497</v>
      </c>
      <c r="O2335" s="39">
        <v>0</v>
      </c>
      <c r="P2335" s="39">
        <v>0</v>
      </c>
      <c r="Q2335" s="39">
        <v>0</v>
      </c>
    </row>
    <row r="2336" spans="1:17" ht="15">
      <c r="A2336" s="22" t="s">
        <v>3346</v>
      </c>
      <c r="B2336" s="21" t="s">
        <v>10397</v>
      </c>
      <c r="C2336" s="38">
        <v>1.515366311</v>
      </c>
      <c r="D2336" s="38">
        <v>8.5988848467000008</v>
      </c>
      <c r="E2336" s="38">
        <v>0.62319686429999999</v>
      </c>
      <c r="F2336" s="38">
        <v>23.875883816000002</v>
      </c>
      <c r="G2336" s="38">
        <v>2.6792326183999999</v>
      </c>
      <c r="H2336" s="38">
        <v>0</v>
      </c>
      <c r="I2336" s="38">
        <v>3.3718665055999999</v>
      </c>
      <c r="J2336" s="37" t="s">
        <v>10445</v>
      </c>
      <c r="K2336" s="39">
        <v>1.515366311</v>
      </c>
      <c r="L2336" s="39">
        <v>15.548611748735182</v>
      </c>
      <c r="M2336" s="39">
        <v>0.32187246992905605</v>
      </c>
      <c r="N2336" s="39">
        <v>3.4202818767732035</v>
      </c>
      <c r="O2336" s="39">
        <v>1.983648421770692</v>
      </c>
      <c r="P2336" s="39">
        <v>0</v>
      </c>
      <c r="Q2336" s="39">
        <v>3.3811775646569124</v>
      </c>
    </row>
    <row r="2337" spans="1:17" ht="15">
      <c r="A2337" s="22" t="s">
        <v>3539</v>
      </c>
      <c r="B2337" s="21" t="s">
        <v>6108</v>
      </c>
      <c r="C2337" s="38">
        <v>23.830136744400001</v>
      </c>
      <c r="D2337" s="38">
        <v>9.2939866955999992</v>
      </c>
      <c r="E2337" s="38">
        <v>7.1897711449999999</v>
      </c>
      <c r="F2337" s="38">
        <v>74.836726842999994</v>
      </c>
      <c r="G2337" s="38">
        <v>11.975297533199999</v>
      </c>
      <c r="H2337" s="38">
        <v>1.4992174975000001</v>
      </c>
      <c r="I2337" s="38">
        <v>3.7888403359999998</v>
      </c>
      <c r="J2337" s="37" t="s">
        <v>10479</v>
      </c>
      <c r="K2337" s="39">
        <v>23.830136744400001</v>
      </c>
      <c r="L2337" s="39">
        <v>16.805503655890071</v>
      </c>
      <c r="M2337" s="39">
        <v>3.713416304276818</v>
      </c>
      <c r="N2337" s="39">
        <v>10.720553949362523</v>
      </c>
      <c r="O2337" s="39">
        <v>8.866262633870388</v>
      </c>
      <c r="P2337" s="39">
        <v>3.407703704329641</v>
      </c>
      <c r="Q2337" s="39">
        <v>3.7993028249707579</v>
      </c>
    </row>
    <row r="2338" spans="1:17" ht="15">
      <c r="A2338" s="22" t="s">
        <v>3537</v>
      </c>
      <c r="B2338" s="21" t="s">
        <v>3538</v>
      </c>
      <c r="C2338" s="38">
        <v>6.3756941259</v>
      </c>
      <c r="D2338" s="38">
        <v>2.9440034392999999</v>
      </c>
      <c r="E2338" s="38">
        <v>2.8411419409000001</v>
      </c>
      <c r="F2338" s="38">
        <v>21.057226635799999</v>
      </c>
      <c r="G2338" s="38">
        <v>6.3207537775000002</v>
      </c>
      <c r="H2338" s="38">
        <v>1.4268333465</v>
      </c>
      <c r="I2338" s="38">
        <v>1.4098764884999999</v>
      </c>
      <c r="J2338" s="37" t="s">
        <v>10445</v>
      </c>
      <c r="K2338" s="39">
        <v>6.3756941259</v>
      </c>
      <c r="L2338" s="39">
        <v>5.3233840527802769</v>
      </c>
      <c r="M2338" s="39">
        <v>1.4674101015634962</v>
      </c>
      <c r="N2338" s="39">
        <v>3.0165019729769615</v>
      </c>
      <c r="O2338" s="39">
        <v>4.6797553781002508</v>
      </c>
      <c r="P2338" s="39">
        <v>3.2431753821157012</v>
      </c>
      <c r="Q2338" s="39">
        <v>1.413769715952977</v>
      </c>
    </row>
    <row r="2339" spans="1:17" ht="15">
      <c r="A2339" s="22" t="s">
        <v>3343</v>
      </c>
      <c r="B2339" s="21" t="s">
        <v>3536</v>
      </c>
      <c r="C2339" s="38">
        <v>6.0470976852999998</v>
      </c>
      <c r="D2339" s="38">
        <v>4.8247546810999999</v>
      </c>
      <c r="E2339" s="38">
        <v>2.3844120478000002</v>
      </c>
      <c r="F2339" s="38">
        <v>34.335695286000004</v>
      </c>
      <c r="G2339" s="38">
        <v>6.2223662909000002</v>
      </c>
      <c r="H2339" s="38">
        <v>2.5112105200000001</v>
      </c>
      <c r="I2339" s="38">
        <v>1.2634573040999999</v>
      </c>
      <c r="J2339" s="37" t="s">
        <v>10479</v>
      </c>
      <c r="K2339" s="39">
        <v>6.0470976852999998</v>
      </c>
      <c r="L2339" s="39">
        <v>8.7241821069514973</v>
      </c>
      <c r="M2339" s="39">
        <v>1.2315154955345378</v>
      </c>
      <c r="N2339" s="39">
        <v>4.9186768212707621</v>
      </c>
      <c r="O2339" s="39">
        <v>4.6069113177615755</v>
      </c>
      <c r="P2339" s="39">
        <v>5.7079519186678676</v>
      </c>
      <c r="Q2339" s="39">
        <v>1.2669462101865323</v>
      </c>
    </row>
    <row r="2340" spans="1:17" ht="15">
      <c r="A2340" s="22" t="s">
        <v>3342</v>
      </c>
      <c r="B2340" s="21" t="s">
        <v>10304</v>
      </c>
      <c r="C2340" s="38">
        <v>4.7403822825999997</v>
      </c>
      <c r="D2340" s="38">
        <v>3.2515473906999999</v>
      </c>
      <c r="E2340" s="38">
        <v>1.5599329451999999</v>
      </c>
      <c r="F2340" s="38">
        <v>12.0791711265</v>
      </c>
      <c r="G2340" s="38">
        <v>4.5493644452000002</v>
      </c>
      <c r="H2340" s="38">
        <v>1.1167105819000001</v>
      </c>
      <c r="I2340" s="38">
        <v>0.86022833350000005</v>
      </c>
      <c r="J2340" s="37" t="s">
        <v>10445</v>
      </c>
      <c r="K2340" s="39">
        <v>4.7403822825999997</v>
      </c>
      <c r="L2340" s="39">
        <v>5.8794888944244379</v>
      </c>
      <c r="M2340" s="39">
        <v>0.80568356286453613</v>
      </c>
      <c r="N2340" s="39">
        <v>1.730372387836975</v>
      </c>
      <c r="O2340" s="39">
        <v>3.3682553503584503</v>
      </c>
      <c r="P2340" s="39">
        <v>2.5382699928131935</v>
      </c>
      <c r="Q2340" s="39">
        <v>0.86260376467509126</v>
      </c>
    </row>
    <row r="2341" spans="1:17" ht="15">
      <c r="A2341" s="22" t="s">
        <v>3340</v>
      </c>
      <c r="B2341" s="21" t="s">
        <v>3341</v>
      </c>
      <c r="C2341" s="38">
        <v>6.3181578816000004</v>
      </c>
      <c r="D2341" s="38">
        <v>2.8703143152999999</v>
      </c>
      <c r="E2341" s="38">
        <v>1.4858052641999999</v>
      </c>
      <c r="F2341" s="38">
        <v>18.474434434199999</v>
      </c>
      <c r="G2341" s="38">
        <v>3.8908873954000001</v>
      </c>
      <c r="H2341" s="38">
        <v>0.66485842399999995</v>
      </c>
      <c r="I2341" s="38">
        <v>1.1699651038000001</v>
      </c>
      <c r="J2341" s="37" t="s">
        <v>10445</v>
      </c>
      <c r="K2341" s="39">
        <v>6.3181578816000004</v>
      </c>
      <c r="L2341" s="39">
        <v>5.1901384517974805</v>
      </c>
      <c r="M2341" s="39">
        <v>0.7673976517176897</v>
      </c>
      <c r="N2341" s="39">
        <v>2.6465103351099781</v>
      </c>
      <c r="O2341" s="39">
        <v>2.8807325605724601</v>
      </c>
      <c r="P2341" s="39">
        <v>1.5112153627459692</v>
      </c>
      <c r="Q2341" s="39">
        <v>1.1731958408881726</v>
      </c>
    </row>
    <row r="2342" spans="1:17" ht="15">
      <c r="A2342" s="22" t="s">
        <v>3339</v>
      </c>
      <c r="B2342" s="21" t="s">
        <v>10397</v>
      </c>
      <c r="C2342" s="38">
        <v>14.159167140399999</v>
      </c>
      <c r="D2342" s="38">
        <v>5.0183815099000002</v>
      </c>
      <c r="E2342" s="38">
        <v>1.5698162416000001</v>
      </c>
      <c r="F2342" s="38">
        <v>48.791315311300004</v>
      </c>
      <c r="G2342" s="38">
        <v>6.8930921444999997</v>
      </c>
      <c r="H2342" s="38">
        <v>1.3707839813</v>
      </c>
      <c r="I2342" s="38">
        <v>2.0442907989000001</v>
      </c>
      <c r="J2342" s="37" t="s">
        <v>10479</v>
      </c>
      <c r="K2342" s="39">
        <v>14.159167140399999</v>
      </c>
      <c r="L2342" s="39">
        <v>9.074300574499695</v>
      </c>
      <c r="M2342" s="39">
        <v>0.81078814731536175</v>
      </c>
      <c r="N2342" s="39">
        <v>6.9894816371712523</v>
      </c>
      <c r="O2342" s="39">
        <v>5.1035028685650241</v>
      </c>
      <c r="P2342" s="39">
        <v>3.1157758355283223</v>
      </c>
      <c r="Q2342" s="39">
        <v>2.049935895562768</v>
      </c>
    </row>
    <row r="2343" spans="1:17" ht="15">
      <c r="A2343" s="22" t="s">
        <v>3338</v>
      </c>
      <c r="B2343" s="21" t="s">
        <v>10397</v>
      </c>
      <c r="C2343" s="38">
        <v>6.9669843809999996</v>
      </c>
      <c r="D2343" s="38">
        <v>5.5792601364000003</v>
      </c>
      <c r="E2343" s="38">
        <v>1.4087172733</v>
      </c>
      <c r="F2343" s="38">
        <v>21.252847361800001</v>
      </c>
      <c r="G2343" s="38">
        <v>5.4799677536000004</v>
      </c>
      <c r="H2343" s="38">
        <v>0.1656979623</v>
      </c>
      <c r="I2343" s="38">
        <v>1.2495702568</v>
      </c>
      <c r="J2343" s="37" t="s">
        <v>10445</v>
      </c>
      <c r="K2343" s="39">
        <v>6.9669843809999996</v>
      </c>
      <c r="L2343" s="39">
        <v>10.08848836246143</v>
      </c>
      <c r="M2343" s="39">
        <v>0.72758278188402647</v>
      </c>
      <c r="N2343" s="39">
        <v>3.0445251460253515</v>
      </c>
      <c r="O2343" s="39">
        <v>4.0572547942009356</v>
      </c>
      <c r="P2343" s="39">
        <v>0.37662951564476599</v>
      </c>
      <c r="Q2343" s="39">
        <v>1.2530208152481186</v>
      </c>
    </row>
    <row r="2344" spans="1:17" ht="15">
      <c r="A2344" s="22" t="s">
        <v>3337</v>
      </c>
      <c r="B2344" s="21" t="s">
        <v>10397</v>
      </c>
      <c r="C2344" s="38">
        <v>7.5498748966999996</v>
      </c>
      <c r="D2344" s="38">
        <v>7.1717802997</v>
      </c>
      <c r="E2344" s="38">
        <v>1.4312477846</v>
      </c>
      <c r="F2344" s="38">
        <v>18.214874973699999</v>
      </c>
      <c r="G2344" s="38">
        <v>6.5512336550999999</v>
      </c>
      <c r="H2344" s="38">
        <v>0.74067630200000001</v>
      </c>
      <c r="I2344" s="38">
        <v>0.80806443110000004</v>
      </c>
      <c r="J2344" s="37" t="s">
        <v>10445</v>
      </c>
      <c r="K2344" s="39">
        <v>7.5498748966999996</v>
      </c>
      <c r="L2344" s="39">
        <v>12.968103354710893</v>
      </c>
      <c r="M2344" s="39">
        <v>0.73921947605937532</v>
      </c>
      <c r="N2344" s="39">
        <v>2.6093277735958256</v>
      </c>
      <c r="O2344" s="39">
        <v>4.8503979129482211</v>
      </c>
      <c r="P2344" s="39">
        <v>1.6835485059662465</v>
      </c>
      <c r="Q2344" s="39">
        <v>0.81029581707784548</v>
      </c>
    </row>
    <row r="2345" spans="1:17" ht="15">
      <c r="A2345" s="22" t="s">
        <v>3335</v>
      </c>
      <c r="B2345" s="21" t="s">
        <v>3336</v>
      </c>
      <c r="C2345" s="38">
        <v>2.9159976796999998</v>
      </c>
      <c r="D2345" s="38">
        <v>3.8928477117</v>
      </c>
      <c r="E2345" s="38">
        <v>1.6592892163999999</v>
      </c>
      <c r="F2345" s="38">
        <v>20.1688730469</v>
      </c>
      <c r="G2345" s="38">
        <v>5.2369781335000001</v>
      </c>
      <c r="H2345" s="38">
        <v>0.82894784740000005</v>
      </c>
      <c r="I2345" s="38">
        <v>1.778258605</v>
      </c>
      <c r="J2345" s="37" t="s">
        <v>10445</v>
      </c>
      <c r="K2345" s="39">
        <v>2.9159976796999998</v>
      </c>
      <c r="L2345" s="39">
        <v>7.0390962020388601</v>
      </c>
      <c r="M2345" s="39">
        <v>0.85699968822727601</v>
      </c>
      <c r="N2345" s="39">
        <v>2.8892430323782912</v>
      </c>
      <c r="O2345" s="39">
        <v>3.8773503047184685</v>
      </c>
      <c r="P2345" s="39">
        <v>1.8841886884268184</v>
      </c>
      <c r="Q2345" s="39">
        <v>1.78316908139701</v>
      </c>
    </row>
    <row r="2346" spans="1:17" ht="15">
      <c r="A2346" s="22" t="s">
        <v>3334</v>
      </c>
      <c r="B2346" s="21" t="s">
        <v>3434</v>
      </c>
      <c r="C2346" s="38">
        <v>5.7826195951999999</v>
      </c>
      <c r="D2346" s="38">
        <v>3.2865425454000001</v>
      </c>
      <c r="E2346" s="38">
        <v>2.5466490773000001</v>
      </c>
      <c r="F2346" s="38">
        <v>25.6495843971</v>
      </c>
      <c r="G2346" s="38">
        <v>4.6912820198</v>
      </c>
      <c r="H2346" s="38">
        <v>1.3054257414999999</v>
      </c>
      <c r="I2346" s="38">
        <v>1.5798011435999999</v>
      </c>
      <c r="J2346" s="37" t="s">
        <v>10445</v>
      </c>
      <c r="K2346" s="39">
        <v>5.7826195951999999</v>
      </c>
      <c r="L2346" s="39">
        <v>5.9427675733715164</v>
      </c>
      <c r="M2346" s="39">
        <v>1.3153086536688832</v>
      </c>
      <c r="N2346" s="39">
        <v>3.6743690552462795</v>
      </c>
      <c r="O2346" s="39">
        <v>3.4733281876117275</v>
      </c>
      <c r="P2346" s="39">
        <v>2.967217326675323</v>
      </c>
      <c r="Q2346" s="39">
        <v>1.5841636003348107</v>
      </c>
    </row>
    <row r="2347" spans="1:17" ht="15">
      <c r="A2347" s="22" t="s">
        <v>3332</v>
      </c>
      <c r="B2347" s="21" t="s">
        <v>3333</v>
      </c>
      <c r="C2347" s="38">
        <v>14.3348406516</v>
      </c>
      <c r="D2347" s="38">
        <v>7.4318854660999998</v>
      </c>
      <c r="E2347" s="38">
        <v>5.3666496707000002</v>
      </c>
      <c r="F2347" s="38">
        <v>70.277063173299993</v>
      </c>
      <c r="G2347" s="38">
        <v>9.4141097105</v>
      </c>
      <c r="H2347" s="38">
        <v>2.1236319195000002</v>
      </c>
      <c r="I2347" s="38">
        <v>3.0697227810999999</v>
      </c>
      <c r="J2347" s="37" t="s">
        <v>10479</v>
      </c>
      <c r="K2347" s="39">
        <v>14.3348406516</v>
      </c>
      <c r="L2347" s="39">
        <v>13.438428788565938</v>
      </c>
      <c r="M2347" s="39">
        <v>2.771799544743256</v>
      </c>
      <c r="N2347" s="39">
        <v>10.067370379956596</v>
      </c>
      <c r="O2347" s="39">
        <v>6.9700121375655284</v>
      </c>
      <c r="P2347" s="39">
        <v>4.8269903271408534</v>
      </c>
      <c r="Q2347" s="39">
        <v>3.0781995016509773</v>
      </c>
    </row>
    <row r="2348" spans="1:17" ht="15">
      <c r="A2348" s="22" t="s">
        <v>3331</v>
      </c>
      <c r="B2348" s="21" t="s">
        <v>4397</v>
      </c>
      <c r="C2348" s="38">
        <v>5.6570004542000003</v>
      </c>
      <c r="D2348" s="38">
        <v>6.0052156778999999</v>
      </c>
      <c r="E2348" s="38">
        <v>2.5700589541999999</v>
      </c>
      <c r="F2348" s="38">
        <v>74.286291929100003</v>
      </c>
      <c r="G2348" s="38">
        <v>5.5564688094000001</v>
      </c>
      <c r="H2348" s="38">
        <v>1.6158634162000001</v>
      </c>
      <c r="I2348" s="38">
        <v>1.6702700053999999</v>
      </c>
      <c r="J2348" s="37" t="s">
        <v>10479</v>
      </c>
      <c r="K2348" s="39">
        <v>5.6570004542000003</v>
      </c>
      <c r="L2348" s="39">
        <v>10.858706530872821</v>
      </c>
      <c r="M2348" s="39">
        <v>1.3273995278856552</v>
      </c>
      <c r="N2348" s="39">
        <v>10.641702729660501</v>
      </c>
      <c r="O2348" s="39">
        <v>4.1138945938059752</v>
      </c>
      <c r="P2348" s="39">
        <v>3.672838502924082</v>
      </c>
      <c r="Q2348" s="39">
        <v>1.674882282497993</v>
      </c>
    </row>
    <row r="2349" spans="1:17" ht="15">
      <c r="A2349" s="22" t="s">
        <v>3330</v>
      </c>
      <c r="B2349" s="21" t="s">
        <v>10397</v>
      </c>
      <c r="C2349" s="38">
        <v>3.9078443850000002</v>
      </c>
      <c r="D2349" s="38">
        <v>4.1263651938999999</v>
      </c>
      <c r="E2349" s="38">
        <v>1.1802435435</v>
      </c>
      <c r="F2349" s="38">
        <v>20.8291047146</v>
      </c>
      <c r="G2349" s="38">
        <v>4.0440871025999998</v>
      </c>
      <c r="H2349" s="38">
        <v>0.98519088629999996</v>
      </c>
      <c r="I2349" s="38">
        <v>1.2897343894</v>
      </c>
      <c r="J2349" s="37" t="s">
        <v>10445</v>
      </c>
      <c r="K2349" s="39">
        <v>3.9078443850000002</v>
      </c>
      <c r="L2349" s="39">
        <v>7.4613454508659798</v>
      </c>
      <c r="M2349" s="39">
        <v>0.60957929384139609</v>
      </c>
      <c r="N2349" s="39">
        <v>2.9838229199715109</v>
      </c>
      <c r="O2349" s="39">
        <v>2.994158455478328</v>
      </c>
      <c r="P2349" s="39">
        <v>2.2393272746046722</v>
      </c>
      <c r="Q2349" s="39">
        <v>1.2932958569277002</v>
      </c>
    </row>
    <row r="2350" spans="1:17" ht="15">
      <c r="A2350" s="22" t="s">
        <v>3328</v>
      </c>
      <c r="B2350" s="21" t="s">
        <v>3329</v>
      </c>
      <c r="C2350" s="38">
        <v>13.9188672027</v>
      </c>
      <c r="D2350" s="38">
        <v>10.722751051199999</v>
      </c>
      <c r="E2350" s="38">
        <v>2.1693188979000002</v>
      </c>
      <c r="F2350" s="38">
        <v>61.674356254099997</v>
      </c>
      <c r="G2350" s="38">
        <v>8.8254584444000006</v>
      </c>
      <c r="H2350" s="38">
        <v>2.2604085271000001</v>
      </c>
      <c r="I2350" s="38">
        <v>1.8040507091</v>
      </c>
      <c r="J2350" s="37" t="s">
        <v>10479</v>
      </c>
      <c r="K2350" s="39">
        <v>13.9188672027</v>
      </c>
      <c r="L2350" s="39">
        <v>19.389013336704298</v>
      </c>
      <c r="M2350" s="39">
        <v>1.1204228899886184</v>
      </c>
      <c r="N2350" s="39">
        <v>8.8350104474956481</v>
      </c>
      <c r="O2350" s="39">
        <v>6.5341869139722508</v>
      </c>
      <c r="P2350" s="39">
        <v>5.1378819443754375</v>
      </c>
      <c r="Q2350" s="39">
        <v>1.8090324077129782</v>
      </c>
    </row>
    <row r="2351" spans="1:17" ht="15">
      <c r="A2351" s="22" t="s">
        <v>3326</v>
      </c>
      <c r="B2351" s="21" t="s">
        <v>3327</v>
      </c>
      <c r="C2351" s="38">
        <v>7.0271779843999997</v>
      </c>
      <c r="D2351" s="38">
        <v>4.1548074853000001</v>
      </c>
      <c r="E2351" s="38">
        <v>2.2123340487999998</v>
      </c>
      <c r="F2351" s="38">
        <v>41.693311886799997</v>
      </c>
      <c r="G2351" s="38">
        <v>5.5201135226</v>
      </c>
      <c r="H2351" s="38">
        <v>1.8170229407</v>
      </c>
      <c r="I2351" s="38">
        <v>1.1247255772</v>
      </c>
      <c r="J2351" s="37" t="s">
        <v>10479</v>
      </c>
      <c r="K2351" s="39">
        <v>7.0271779843999997</v>
      </c>
      <c r="L2351" s="39">
        <v>7.5127751599628185</v>
      </c>
      <c r="M2351" s="39">
        <v>1.1426396142016095</v>
      </c>
      <c r="N2351" s="39">
        <v>5.9726743574414618</v>
      </c>
      <c r="O2351" s="39">
        <v>4.0869778913186385</v>
      </c>
      <c r="P2351" s="39">
        <v>4.1300717315536319</v>
      </c>
      <c r="Q2351" s="39">
        <v>1.1278313900353352</v>
      </c>
    </row>
    <row r="2352" spans="1:17" ht="15">
      <c r="A2352" s="22" t="s">
        <v>3139</v>
      </c>
      <c r="B2352" s="21" t="s">
        <v>3325</v>
      </c>
      <c r="C2352" s="38">
        <v>8.6618478498000009</v>
      </c>
      <c r="D2352" s="38">
        <v>4.9155397839999999</v>
      </c>
      <c r="E2352" s="38">
        <v>2.6840040323999999</v>
      </c>
      <c r="F2352" s="38">
        <v>25.9453495727</v>
      </c>
      <c r="G2352" s="38">
        <v>6.1517536927999998</v>
      </c>
      <c r="H2352" s="38">
        <v>0.92042474009999997</v>
      </c>
      <c r="I2352" s="38">
        <v>2.2264059688</v>
      </c>
      <c r="J2352" s="37" t="s">
        <v>10445</v>
      </c>
      <c r="K2352" s="39">
        <v>8.6618478498000009</v>
      </c>
      <c r="L2352" s="39">
        <v>8.8883408720386701</v>
      </c>
      <c r="M2352" s="39">
        <v>1.386250568154751</v>
      </c>
      <c r="N2352" s="39">
        <v>3.716738178738471</v>
      </c>
      <c r="O2352" s="39">
        <v>4.5546312104591191</v>
      </c>
      <c r="P2352" s="39">
        <v>2.0921145875269622</v>
      </c>
      <c r="Q2352" s="39">
        <v>2.2325539575847668</v>
      </c>
    </row>
    <row r="2353" spans="1:17" ht="15">
      <c r="A2353" s="22" t="s">
        <v>3137</v>
      </c>
      <c r="B2353" s="21" t="s">
        <v>3138</v>
      </c>
      <c r="C2353" s="38">
        <v>4.1508608627000001</v>
      </c>
      <c r="D2353" s="38">
        <v>2.4696377049999998</v>
      </c>
      <c r="E2353" s="38">
        <v>1.1440831688999999</v>
      </c>
      <c r="F2353" s="38">
        <v>16.195707417800001</v>
      </c>
      <c r="G2353" s="38">
        <v>2.9334694643999999</v>
      </c>
      <c r="H2353" s="38">
        <v>1.0003151884999999</v>
      </c>
      <c r="I2353" s="38">
        <v>1.8189637294000001</v>
      </c>
      <c r="J2353" s="37" t="s">
        <v>10445</v>
      </c>
      <c r="K2353" s="39">
        <v>4.1508608627000001</v>
      </c>
      <c r="L2353" s="39">
        <v>4.4656299647760678</v>
      </c>
      <c r="M2353" s="39">
        <v>0.5909029657774939</v>
      </c>
      <c r="N2353" s="39">
        <v>2.3200768184967226</v>
      </c>
      <c r="O2353" s="39">
        <v>2.1718801247069712</v>
      </c>
      <c r="P2353" s="39">
        <v>2.2737046352733437</v>
      </c>
      <c r="Q2353" s="39">
        <v>1.8239866087692447</v>
      </c>
    </row>
    <row r="2354" spans="1:17" ht="15">
      <c r="A2354" s="22" t="s">
        <v>3136</v>
      </c>
      <c r="B2354" s="21" t="s">
        <v>7438</v>
      </c>
      <c r="C2354" s="38">
        <v>5.2680978077000002</v>
      </c>
      <c r="D2354" s="38">
        <v>3.1217759404000001</v>
      </c>
      <c r="E2354" s="38">
        <v>1.1171073809000001</v>
      </c>
      <c r="F2354" s="38">
        <v>25.159372679499999</v>
      </c>
      <c r="G2354" s="38">
        <v>4.6327462058000002</v>
      </c>
      <c r="H2354" s="38">
        <v>1.1100429909</v>
      </c>
      <c r="I2354" s="38">
        <v>1.5631671759000001</v>
      </c>
      <c r="J2354" s="37" t="s">
        <v>10445</v>
      </c>
      <c r="K2354" s="39">
        <v>5.2680978077000002</v>
      </c>
      <c r="L2354" s="39">
        <v>5.6448345255431827</v>
      </c>
      <c r="M2354" s="39">
        <v>0.57697034831865068</v>
      </c>
      <c r="N2354" s="39">
        <v>3.6041449635891754</v>
      </c>
      <c r="O2354" s="39">
        <v>3.4299894814983687</v>
      </c>
      <c r="P2354" s="39">
        <v>2.5231146370442383</v>
      </c>
      <c r="Q2354" s="39">
        <v>1.5674836996610859</v>
      </c>
    </row>
    <row r="2355" spans="1:17" ht="15">
      <c r="A2355" s="22" t="s">
        <v>3135</v>
      </c>
      <c r="B2355" s="21" t="s">
        <v>4771</v>
      </c>
      <c r="C2355" s="38">
        <v>3.0052090344</v>
      </c>
      <c r="D2355" s="38">
        <v>2.6490537573999999</v>
      </c>
      <c r="E2355" s="38">
        <v>1.1387012853</v>
      </c>
      <c r="F2355" s="38">
        <v>27.265417294900001</v>
      </c>
      <c r="G2355" s="38">
        <v>2.2885918845000002</v>
      </c>
      <c r="H2355" s="38">
        <v>1.0636052137000001</v>
      </c>
      <c r="I2355" s="38">
        <v>2.1061813152000002</v>
      </c>
      <c r="J2355" s="37" t="s">
        <v>10445</v>
      </c>
      <c r="K2355" s="39">
        <v>3.0052090344</v>
      </c>
      <c r="L2355" s="39">
        <v>4.7900523276745455</v>
      </c>
      <c r="M2355" s="39">
        <v>0.58812329812119335</v>
      </c>
      <c r="N2355" s="39">
        <v>3.9058412813146486</v>
      </c>
      <c r="O2355" s="39">
        <v>1.6944261011859139</v>
      </c>
      <c r="P2355" s="39">
        <v>2.4175621167133619</v>
      </c>
      <c r="Q2355" s="39">
        <v>2.1119973160938148</v>
      </c>
    </row>
    <row r="2356" spans="1:17" ht="15">
      <c r="A2356" s="22" t="s">
        <v>3499</v>
      </c>
      <c r="B2356" s="21" t="s">
        <v>3500</v>
      </c>
      <c r="C2356" s="38">
        <v>3.4852050848</v>
      </c>
      <c r="D2356" s="38">
        <v>3.4138916233000001</v>
      </c>
      <c r="E2356" s="38">
        <v>0.98021107969999999</v>
      </c>
      <c r="F2356" s="38">
        <v>22.611581530500001</v>
      </c>
      <c r="G2356" s="38">
        <v>3.0758109383000001</v>
      </c>
      <c r="H2356" s="38">
        <v>0.38816240870000002</v>
      </c>
      <c r="I2356" s="38">
        <v>1.1572428776000001</v>
      </c>
      <c r="J2356" s="37" t="s">
        <v>10445</v>
      </c>
      <c r="K2356" s="39">
        <v>3.4852050848</v>
      </c>
      <c r="L2356" s="39">
        <v>6.1730417780070672</v>
      </c>
      <c r="M2356" s="39">
        <v>0.50626532216148357</v>
      </c>
      <c r="N2356" s="39">
        <v>3.2391673166930959</v>
      </c>
      <c r="O2356" s="39">
        <v>2.2772668082353573</v>
      </c>
      <c r="P2356" s="39">
        <v>0.88228858068574278</v>
      </c>
      <c r="Q2356" s="39">
        <v>1.1604384835822148</v>
      </c>
    </row>
    <row r="2357" spans="1:17" ht="15">
      <c r="A2357" s="22" t="s">
        <v>3498</v>
      </c>
      <c r="B2357" s="21" t="s">
        <v>10397</v>
      </c>
      <c r="C2357" s="38">
        <v>0</v>
      </c>
      <c r="D2357" s="38">
        <v>3.6536672340999998</v>
      </c>
      <c r="E2357" s="38">
        <v>2.0811396885</v>
      </c>
      <c r="F2357" s="38">
        <v>17.121607118099998</v>
      </c>
      <c r="G2357" s="38">
        <v>3.0012142370000001</v>
      </c>
      <c r="H2357" s="38">
        <v>0</v>
      </c>
      <c r="I2357" s="38">
        <v>0.58843371980000003</v>
      </c>
      <c r="J2357" s="37" t="s">
        <v>10445</v>
      </c>
      <c r="K2357" s="39">
        <v>0</v>
      </c>
      <c r="L2357" s="39">
        <v>6.6066070536922972</v>
      </c>
      <c r="M2357" s="39">
        <v>1.074879560822722</v>
      </c>
      <c r="N2357" s="39">
        <v>2.452714336297158</v>
      </c>
      <c r="O2357" s="39">
        <v>2.2220369533183875</v>
      </c>
      <c r="P2357" s="39">
        <v>0</v>
      </c>
      <c r="Q2357" s="39">
        <v>0.59005861838570528</v>
      </c>
    </row>
    <row r="2358" spans="1:17" ht="15">
      <c r="A2358" s="22" t="s">
        <v>3308</v>
      </c>
      <c r="B2358" s="21" t="s">
        <v>3497</v>
      </c>
      <c r="C2358" s="38">
        <v>3.3575210775</v>
      </c>
      <c r="D2358" s="38">
        <v>3.8585049557</v>
      </c>
      <c r="E2358" s="38">
        <v>35.952009846700001</v>
      </c>
      <c r="F2358" s="38">
        <v>81.772035525099994</v>
      </c>
      <c r="G2358" s="38">
        <v>15.697974243699999</v>
      </c>
      <c r="H2358" s="38">
        <v>4.3469376362999999</v>
      </c>
      <c r="I2358" s="38">
        <v>5.9423031583999997</v>
      </c>
      <c r="J2358" s="37" t="s">
        <v>10479</v>
      </c>
      <c r="K2358" s="39">
        <v>3.3575210775</v>
      </c>
      <c r="L2358" s="39">
        <v>6.9769971986279158</v>
      </c>
      <c r="M2358" s="39">
        <v>18.568710581156679</v>
      </c>
      <c r="N2358" s="39">
        <v>11.714054788033822</v>
      </c>
      <c r="O2358" s="39">
        <v>11.622455482088153</v>
      </c>
      <c r="P2358" s="39">
        <v>9.8805380209414491</v>
      </c>
      <c r="Q2358" s="39">
        <v>5.9587122112346984</v>
      </c>
    </row>
    <row r="2359" spans="1:17" ht="15">
      <c r="A2359" s="22" t="s">
        <v>3307</v>
      </c>
      <c r="B2359" s="21" t="s">
        <v>10397</v>
      </c>
      <c r="C2359" s="38">
        <v>1.3475527350000001</v>
      </c>
      <c r="D2359" s="38">
        <v>4.1005303885000002</v>
      </c>
      <c r="E2359" s="38">
        <v>8.7185846425999998</v>
      </c>
      <c r="F2359" s="38">
        <v>29.1313225056</v>
      </c>
      <c r="G2359" s="38">
        <v>7.707697692</v>
      </c>
      <c r="H2359" s="38">
        <v>0.99041835769999997</v>
      </c>
      <c r="I2359" s="38">
        <v>4.5313577729999999</v>
      </c>
      <c r="J2359" s="37" t="s">
        <v>10479</v>
      </c>
      <c r="K2359" s="39">
        <v>1.3475527350000001</v>
      </c>
      <c r="L2359" s="39">
        <v>7.4146306307549885</v>
      </c>
      <c r="M2359" s="39">
        <v>4.5030271074154351</v>
      </c>
      <c r="N2359" s="39">
        <v>4.1731370105582783</v>
      </c>
      <c r="O2359" s="39">
        <v>5.7066199691731123</v>
      </c>
      <c r="P2359" s="39">
        <v>2.2512092554938774</v>
      </c>
      <c r="Q2359" s="39">
        <v>4.5438706467339776</v>
      </c>
    </row>
    <row r="2360" spans="1:17" ht="15">
      <c r="A2360" s="22" t="s">
        <v>3306</v>
      </c>
      <c r="B2360" s="21" t="s">
        <v>6444</v>
      </c>
      <c r="C2360" s="38">
        <v>3.8169258928000001</v>
      </c>
      <c r="D2360" s="38">
        <v>3.2144167923999998</v>
      </c>
      <c r="E2360" s="38">
        <v>1.8201409459</v>
      </c>
      <c r="F2360" s="38">
        <v>19.308351624099998</v>
      </c>
      <c r="G2360" s="38">
        <v>4.5032135167999998</v>
      </c>
      <c r="H2360" s="38">
        <v>1.4496415344</v>
      </c>
      <c r="I2360" s="38">
        <v>1.4587346459999999</v>
      </c>
      <c r="J2360" s="37" t="s">
        <v>10445</v>
      </c>
      <c r="K2360" s="39">
        <v>3.8169258928000001</v>
      </c>
      <c r="L2360" s="39">
        <v>5.8123488794972102</v>
      </c>
      <c r="M2360" s="39">
        <v>0.94007735827409145</v>
      </c>
      <c r="N2360" s="39">
        <v>2.7659711212875866</v>
      </c>
      <c r="O2360" s="39">
        <v>3.3340861574129779</v>
      </c>
      <c r="P2360" s="39">
        <v>3.2950181244299306</v>
      </c>
      <c r="Q2360" s="39">
        <v>1.4627627901791105</v>
      </c>
    </row>
    <row r="2361" spans="1:17" ht="15">
      <c r="A2361" s="22" t="s">
        <v>3305</v>
      </c>
      <c r="B2361" s="21" t="s">
        <v>9929</v>
      </c>
      <c r="C2361" s="38">
        <v>54.972786582700003</v>
      </c>
      <c r="D2361" s="38">
        <v>15.9070780658</v>
      </c>
      <c r="E2361" s="38">
        <v>9.3128942281999993</v>
      </c>
      <c r="F2361" s="38">
        <v>107.9778873068</v>
      </c>
      <c r="G2361" s="38">
        <v>17.682764957700002</v>
      </c>
      <c r="H2361" s="38">
        <v>1.8467246986000001</v>
      </c>
      <c r="I2361" s="38">
        <v>6.0118404285000002</v>
      </c>
      <c r="J2361" s="37" t="s">
        <v>10479</v>
      </c>
      <c r="K2361" s="39">
        <v>54.972786582700003</v>
      </c>
      <c r="L2361" s="39">
        <v>28.763378660299736</v>
      </c>
      <c r="M2361" s="39">
        <v>4.8099797016561858</v>
      </c>
      <c r="N2361" s="39">
        <v>15.468110579438218</v>
      </c>
      <c r="O2361" s="39">
        <v>13.091953479511918</v>
      </c>
      <c r="P2361" s="39">
        <v>4.197583477240773</v>
      </c>
      <c r="Q2361" s="39">
        <v>6.0284415012819537</v>
      </c>
    </row>
    <row r="2362" spans="1:17" ht="15">
      <c r="A2362" s="22" t="s">
        <v>3304</v>
      </c>
      <c r="B2362" s="21" t="s">
        <v>4771</v>
      </c>
      <c r="C2362" s="38">
        <v>1.5722635587</v>
      </c>
      <c r="D2362" s="38">
        <v>3.4663374744</v>
      </c>
      <c r="E2362" s="38">
        <v>1.3305270817999999</v>
      </c>
      <c r="F2362" s="38">
        <v>18.019812571300001</v>
      </c>
      <c r="G2362" s="38">
        <v>3.3224759129999999</v>
      </c>
      <c r="H2362" s="38">
        <v>0.52394070559999995</v>
      </c>
      <c r="I2362" s="38">
        <v>0.58479078809999996</v>
      </c>
      <c r="J2362" s="37" t="s">
        <v>10445</v>
      </c>
      <c r="K2362" s="39">
        <v>1.5722635587</v>
      </c>
      <c r="L2362" s="39">
        <v>6.2678750257041598</v>
      </c>
      <c r="M2362" s="39">
        <v>0.68719864084602589</v>
      </c>
      <c r="N2362" s="39">
        <v>2.5813845818417485</v>
      </c>
      <c r="O2362" s="39">
        <v>2.4598924542540903</v>
      </c>
      <c r="P2362" s="39">
        <v>1.1909110494637924</v>
      </c>
      <c r="Q2362" s="39">
        <v>0.5864056271082746</v>
      </c>
    </row>
    <row r="2363" spans="1:17" ht="15">
      <c r="A2363" s="22" t="s">
        <v>3303</v>
      </c>
      <c r="B2363" s="21" t="s">
        <v>3921</v>
      </c>
      <c r="C2363" s="38">
        <v>4.6147555013000003</v>
      </c>
      <c r="D2363" s="38">
        <v>3.9475144700000002</v>
      </c>
      <c r="E2363" s="38">
        <v>1.7050852819</v>
      </c>
      <c r="F2363" s="38">
        <v>42.070062297</v>
      </c>
      <c r="G2363" s="38">
        <v>4.3402211549</v>
      </c>
      <c r="H2363" s="38">
        <v>1.4547992320000001</v>
      </c>
      <c r="I2363" s="38">
        <v>1.9899967303999999</v>
      </c>
      <c r="J2363" s="37" t="s">
        <v>10479</v>
      </c>
      <c r="K2363" s="39">
        <v>4.6147555013000003</v>
      </c>
      <c r="L2363" s="39">
        <v>7.1379453220727047</v>
      </c>
      <c r="M2363" s="39">
        <v>0.88065271596205918</v>
      </c>
      <c r="N2363" s="39">
        <v>6.0266448244618456</v>
      </c>
      <c r="O2363" s="39">
        <v>3.213409983487963</v>
      </c>
      <c r="P2363" s="39">
        <v>3.3067415102939837</v>
      </c>
      <c r="Q2363" s="39">
        <v>1.9954918996331366</v>
      </c>
    </row>
    <row r="2364" spans="1:17" ht="15">
      <c r="A2364" s="22" t="s">
        <v>3302</v>
      </c>
      <c r="B2364" s="21" t="s">
        <v>4397</v>
      </c>
      <c r="C2364" s="38">
        <v>3.4864375178000002</v>
      </c>
      <c r="D2364" s="38">
        <v>4.3680880908999997</v>
      </c>
      <c r="E2364" s="38">
        <v>0.50500428580000001</v>
      </c>
      <c r="F2364" s="38">
        <v>12.5714000978</v>
      </c>
      <c r="G2364" s="38">
        <v>3.5271984481</v>
      </c>
      <c r="H2364" s="38">
        <v>0.94010297819999999</v>
      </c>
      <c r="I2364" s="38">
        <v>1.4151407687999999</v>
      </c>
      <c r="J2364" s="37" t="s">
        <v>10445</v>
      </c>
      <c r="K2364" s="39">
        <v>3.4864375178000002</v>
      </c>
      <c r="L2364" s="39">
        <v>7.8984318339537696</v>
      </c>
      <c r="M2364" s="39">
        <v>0.26082765512272643</v>
      </c>
      <c r="N2364" s="39">
        <v>1.8008854562843888</v>
      </c>
      <c r="O2364" s="39">
        <v>2.6114647853996131</v>
      </c>
      <c r="P2364" s="39">
        <v>2.1368429908305999</v>
      </c>
      <c r="Q2364" s="39">
        <v>1.4190485330161271</v>
      </c>
    </row>
    <row r="2365" spans="1:17" ht="15">
      <c r="A2365" s="22" t="s">
        <v>3301</v>
      </c>
      <c r="B2365" s="21" t="s">
        <v>10397</v>
      </c>
      <c r="C2365" s="38">
        <v>0.96810464770000004</v>
      </c>
      <c r="D2365" s="38">
        <v>4.9789940262999997</v>
      </c>
      <c r="E2365" s="38">
        <v>6.5190712134000002</v>
      </c>
      <c r="F2365" s="38">
        <v>53.895527167600001</v>
      </c>
      <c r="G2365" s="38">
        <v>4.2712988552000004</v>
      </c>
      <c r="H2365" s="38">
        <v>0.70997507400000004</v>
      </c>
      <c r="I2365" s="38">
        <v>1.2706872414999999</v>
      </c>
      <c r="J2365" s="37" t="s">
        <v>10479</v>
      </c>
      <c r="K2365" s="39">
        <v>0.96810464770000004</v>
      </c>
      <c r="L2365" s="39">
        <v>9.0030796311827128</v>
      </c>
      <c r="M2365" s="39">
        <v>3.3670091640422055</v>
      </c>
      <c r="N2365" s="39">
        <v>7.7206731374253597</v>
      </c>
      <c r="O2365" s="39">
        <v>3.1623813381640056</v>
      </c>
      <c r="P2365" s="39">
        <v>1.6137649765200335</v>
      </c>
      <c r="Q2365" s="39">
        <v>1.2741961123075547</v>
      </c>
    </row>
    <row r="2366" spans="1:17" ht="15">
      <c r="A2366" s="22" t="s">
        <v>3299</v>
      </c>
      <c r="B2366" s="21" t="s">
        <v>3300</v>
      </c>
      <c r="C2366" s="38">
        <v>9.6833202349</v>
      </c>
      <c r="D2366" s="38">
        <v>7.6822232227000002</v>
      </c>
      <c r="E2366" s="38">
        <v>6.2374400387</v>
      </c>
      <c r="F2366" s="38">
        <v>54.367267592099999</v>
      </c>
      <c r="G2366" s="38">
        <v>10.1965312292</v>
      </c>
      <c r="H2366" s="38">
        <v>1.0940058934000001</v>
      </c>
      <c r="I2366" s="38">
        <v>5.4205155772999998</v>
      </c>
      <c r="J2366" s="37" t="s">
        <v>10479</v>
      </c>
      <c r="K2366" s="39">
        <v>9.6833202349</v>
      </c>
      <c r="L2366" s="39">
        <v>13.891092669152334</v>
      </c>
      <c r="M2366" s="39">
        <v>3.2215505986953925</v>
      </c>
      <c r="N2366" s="39">
        <v>7.7882511687515716</v>
      </c>
      <c r="O2366" s="39">
        <v>7.5493008488441875</v>
      </c>
      <c r="P2366" s="39">
        <v>2.4866625034154781</v>
      </c>
      <c r="Q2366" s="39">
        <v>5.4354837679372423</v>
      </c>
    </row>
    <row r="2367" spans="1:17" ht="15">
      <c r="A2367" s="22" t="s">
        <v>3298</v>
      </c>
      <c r="B2367" s="21" t="s">
        <v>6294</v>
      </c>
      <c r="C2367" s="38">
        <v>10.2871103821</v>
      </c>
      <c r="D2367" s="38">
        <v>6.5936541275999998</v>
      </c>
      <c r="E2367" s="38">
        <v>3.4978125937</v>
      </c>
      <c r="F2367" s="38">
        <v>33.014684105299999</v>
      </c>
      <c r="G2367" s="38">
        <v>5.5923774487999998</v>
      </c>
      <c r="H2367" s="38">
        <v>0.15691666930000001</v>
      </c>
      <c r="I2367" s="38">
        <v>2.8566902125000002</v>
      </c>
      <c r="J2367" s="37" t="s">
        <v>10479</v>
      </c>
      <c r="K2367" s="39">
        <v>10.2871103821</v>
      </c>
      <c r="L2367" s="39">
        <v>11.922728337831222</v>
      </c>
      <c r="M2367" s="39">
        <v>1.806571315386474</v>
      </c>
      <c r="N2367" s="39">
        <v>4.7294385658334832</v>
      </c>
      <c r="O2367" s="39">
        <v>4.1404806077954133</v>
      </c>
      <c r="P2367" s="39">
        <v>0.35666974013867475</v>
      </c>
      <c r="Q2367" s="39">
        <v>2.8645786657444319</v>
      </c>
    </row>
    <row r="2368" spans="1:17" ht="15">
      <c r="A2368" s="22" t="s">
        <v>3297</v>
      </c>
      <c r="B2368" s="21" t="s">
        <v>10397</v>
      </c>
      <c r="C2368" s="38">
        <v>1.9946905554000001</v>
      </c>
      <c r="D2368" s="38">
        <v>1.4596443442</v>
      </c>
      <c r="E2368" s="38">
        <v>2.0404175616</v>
      </c>
      <c r="F2368" s="38">
        <v>17.247710315500001</v>
      </c>
      <c r="G2368" s="38">
        <v>2.9397049178999999</v>
      </c>
      <c r="H2368" s="38">
        <v>0.85138843220000004</v>
      </c>
      <c r="I2368" s="38">
        <v>1.8084573318999999</v>
      </c>
      <c r="J2368" s="37" t="s">
        <v>10445</v>
      </c>
      <c r="K2368" s="39">
        <v>1.9946905554000001</v>
      </c>
      <c r="L2368" s="39">
        <v>2.639347264652907</v>
      </c>
      <c r="M2368" s="39">
        <v>1.0538471514559158</v>
      </c>
      <c r="N2368" s="39">
        <v>2.4707789442502821</v>
      </c>
      <c r="O2368" s="39">
        <v>2.1764967255236956</v>
      </c>
      <c r="P2368" s="39">
        <v>1.9351958732267567</v>
      </c>
      <c r="Q2368" s="39">
        <v>1.8134511989440427</v>
      </c>
    </row>
    <row r="2369" spans="1:17" ht="15">
      <c r="A2369" s="22" t="s">
        <v>3295</v>
      </c>
      <c r="B2369" s="21" t="s">
        <v>3296</v>
      </c>
      <c r="C2369" s="38">
        <v>2.5021976599000002</v>
      </c>
      <c r="D2369" s="38">
        <v>2.7590751533</v>
      </c>
      <c r="E2369" s="38">
        <v>1.2738658185</v>
      </c>
      <c r="F2369" s="38">
        <v>17.447447176600001</v>
      </c>
      <c r="G2369" s="38">
        <v>2.6117615893999999</v>
      </c>
      <c r="H2369" s="38">
        <v>0.83104718499999997</v>
      </c>
      <c r="I2369" s="38">
        <v>1.2877882882</v>
      </c>
      <c r="J2369" s="37" t="s">
        <v>10445</v>
      </c>
      <c r="K2369" s="39">
        <v>2.5021976599000002</v>
      </c>
      <c r="L2369" s="39">
        <v>4.9889943997456108</v>
      </c>
      <c r="M2369" s="39">
        <v>0.65793389031144656</v>
      </c>
      <c r="N2369" s="39">
        <v>2.499391764257644</v>
      </c>
      <c r="O2369" s="39">
        <v>1.933694267259457</v>
      </c>
      <c r="P2369" s="39">
        <v>1.8889604580520314</v>
      </c>
      <c r="Q2369" s="39">
        <v>1.2913443817714141</v>
      </c>
    </row>
    <row r="2370" spans="1:17" ht="15">
      <c r="A2370" s="22" t="s">
        <v>3293</v>
      </c>
      <c r="B2370" s="21" t="s">
        <v>3294</v>
      </c>
      <c r="C2370" s="38">
        <v>4.9214215875000002</v>
      </c>
      <c r="D2370" s="38">
        <v>4.2907898389000003</v>
      </c>
      <c r="E2370" s="38">
        <v>2.7140912343000001</v>
      </c>
      <c r="F2370" s="38">
        <v>33.581115654599998</v>
      </c>
      <c r="G2370" s="38">
        <v>5.5630080404999998</v>
      </c>
      <c r="H2370" s="38">
        <v>1.5784007023</v>
      </c>
      <c r="I2370" s="38">
        <v>1.2443511718</v>
      </c>
      <c r="J2370" s="37" t="s">
        <v>10445</v>
      </c>
      <c r="K2370" s="39">
        <v>4.9214215875000002</v>
      </c>
      <c r="L2370" s="39">
        <v>7.7586601623206581</v>
      </c>
      <c r="M2370" s="39">
        <v>1.4017901874044161</v>
      </c>
      <c r="N2370" s="39">
        <v>4.8105813447745112</v>
      </c>
      <c r="O2370" s="39">
        <v>4.1187361052753504</v>
      </c>
      <c r="P2370" s="39">
        <v>3.5876861957077155</v>
      </c>
      <c r="Q2370" s="39">
        <v>1.2477873182870942</v>
      </c>
    </row>
    <row r="2371" spans="1:17" ht="15">
      <c r="A2371" s="22" t="s">
        <v>3292</v>
      </c>
      <c r="B2371" s="21" t="s">
        <v>3921</v>
      </c>
      <c r="C2371" s="38">
        <v>3.9098324764000001</v>
      </c>
      <c r="D2371" s="38">
        <v>3.5815563989000001</v>
      </c>
      <c r="E2371" s="38">
        <v>1.8395641978999999</v>
      </c>
      <c r="F2371" s="38">
        <v>31.615201867300001</v>
      </c>
      <c r="G2371" s="38">
        <v>4.7394186457999998</v>
      </c>
      <c r="H2371" s="38">
        <v>1.3830589863</v>
      </c>
      <c r="I2371" s="38">
        <v>1.1914869748000001</v>
      </c>
      <c r="J2371" s="37" t="s">
        <v>10445</v>
      </c>
      <c r="K2371" s="39">
        <v>3.9098324764000001</v>
      </c>
      <c r="L2371" s="39">
        <v>6.4762153343716093</v>
      </c>
      <c r="M2371" s="39">
        <v>0.95010919645144931</v>
      </c>
      <c r="N2371" s="39">
        <v>4.5289591292444298</v>
      </c>
      <c r="O2371" s="39">
        <v>3.5089675499942623</v>
      </c>
      <c r="P2371" s="39">
        <v>3.1436767772388596</v>
      </c>
      <c r="Q2371" s="39">
        <v>1.1947771422990632</v>
      </c>
    </row>
    <row r="2372" spans="1:17" ht="15">
      <c r="A2372" s="22" t="s">
        <v>3291</v>
      </c>
      <c r="B2372" s="21" t="s">
        <v>10397</v>
      </c>
      <c r="C2372" s="38">
        <v>6.5315739562999999</v>
      </c>
      <c r="D2372" s="38">
        <v>5.6898828681999998</v>
      </c>
      <c r="E2372" s="38">
        <v>11.246730295000001</v>
      </c>
      <c r="F2372" s="38">
        <v>85.441899630999998</v>
      </c>
      <c r="G2372" s="38">
        <v>9.5266179805999993</v>
      </c>
      <c r="H2372" s="38">
        <v>6.8432152304000002</v>
      </c>
      <c r="I2372" s="38">
        <v>2.4743673039999998</v>
      </c>
      <c r="J2372" s="37" t="s">
        <v>10479</v>
      </c>
      <c r="K2372" s="39">
        <v>6.5315739562999999</v>
      </c>
      <c r="L2372" s="39">
        <v>10.288517777671327</v>
      </c>
      <c r="M2372" s="39">
        <v>5.8087790007476006</v>
      </c>
      <c r="N2372" s="39">
        <v>12.239772277210863</v>
      </c>
      <c r="O2372" s="39">
        <v>7.0533109339773503</v>
      </c>
      <c r="P2372" s="39">
        <v>15.554547575015278</v>
      </c>
      <c r="Q2372" s="39">
        <v>2.4812000122515792</v>
      </c>
    </row>
    <row r="2373" spans="1:17" ht="15">
      <c r="A2373" s="22" t="s">
        <v>3290</v>
      </c>
      <c r="B2373" s="21" t="s">
        <v>10397</v>
      </c>
      <c r="C2373" s="38">
        <v>1.3023759503000001</v>
      </c>
      <c r="D2373" s="38">
        <v>1.8939842951999999</v>
      </c>
      <c r="E2373" s="38">
        <v>2.9165814178999998</v>
      </c>
      <c r="F2373" s="38">
        <v>16.8290945609</v>
      </c>
      <c r="G2373" s="38">
        <v>3.1201080932999998</v>
      </c>
      <c r="H2373" s="38">
        <v>0.80492456609999996</v>
      </c>
      <c r="I2373" s="38">
        <v>2.0109298890999998</v>
      </c>
      <c r="J2373" s="37" t="s">
        <v>10445</v>
      </c>
      <c r="K2373" s="39">
        <v>1.3023759503000001</v>
      </c>
      <c r="L2373" s="39">
        <v>3.4247262277931578</v>
      </c>
      <c r="M2373" s="39">
        <v>1.506373537009245</v>
      </c>
      <c r="N2373" s="39">
        <v>2.4108111587716712</v>
      </c>
      <c r="O2373" s="39">
        <v>2.3100635056931376</v>
      </c>
      <c r="P2373" s="39">
        <v>1.8295840531336238</v>
      </c>
      <c r="Q2373" s="39">
        <v>2.0164828630761713</v>
      </c>
    </row>
    <row r="2374" spans="1:17" ht="15">
      <c r="A2374" s="22" t="s">
        <v>3289</v>
      </c>
      <c r="B2374" s="21" t="s">
        <v>10397</v>
      </c>
      <c r="C2374" s="38">
        <v>253.50822929669999</v>
      </c>
      <c r="D2374" s="38">
        <v>34.265860746199998</v>
      </c>
      <c r="E2374" s="38">
        <v>129.70382565509999</v>
      </c>
      <c r="F2374" s="38">
        <v>1077.9739946831</v>
      </c>
      <c r="G2374" s="38">
        <v>89.835385746699998</v>
      </c>
      <c r="H2374" s="38">
        <v>35.1112072528</v>
      </c>
      <c r="I2374" s="38">
        <v>210.29914421039999</v>
      </c>
      <c r="J2374" s="37" t="s">
        <v>10479</v>
      </c>
      <c r="K2374" s="39">
        <v>253.50822929669999</v>
      </c>
      <c r="L2374" s="39">
        <v>61.959960445726487</v>
      </c>
      <c r="M2374" s="39">
        <v>66.990213068141557</v>
      </c>
      <c r="N2374" s="39">
        <v>154.42255231518004</v>
      </c>
      <c r="O2374" s="39">
        <v>66.512261731876947</v>
      </c>
      <c r="P2374" s="39">
        <v>79.807360318546642</v>
      </c>
      <c r="Q2374" s="39">
        <v>210.87986344946512</v>
      </c>
    </row>
    <row r="2375" spans="1:17" ht="15">
      <c r="A2375" s="22" t="s">
        <v>3288</v>
      </c>
      <c r="B2375" s="21" t="s">
        <v>9983</v>
      </c>
      <c r="C2375" s="38">
        <v>16.166091525199999</v>
      </c>
      <c r="D2375" s="38">
        <v>6.6856751704999997</v>
      </c>
      <c r="E2375" s="38">
        <v>26.197995798899999</v>
      </c>
      <c r="F2375" s="38">
        <v>63.887332396200001</v>
      </c>
      <c r="G2375" s="38">
        <v>15.4789902837</v>
      </c>
      <c r="H2375" s="38">
        <v>6.1984865035999999</v>
      </c>
      <c r="I2375" s="38">
        <v>25.059053780100001</v>
      </c>
      <c r="J2375" s="37" t="s">
        <v>10479</v>
      </c>
      <c r="K2375" s="39">
        <v>16.166091525199999</v>
      </c>
      <c r="L2375" s="39">
        <v>12.089121945173794</v>
      </c>
      <c r="M2375" s="39">
        <v>13.530898658250802</v>
      </c>
      <c r="N2375" s="39">
        <v>9.1520249819475161</v>
      </c>
      <c r="O2375" s="39">
        <v>11.460324286885513</v>
      </c>
      <c r="P2375" s="39">
        <v>14.089086776787036</v>
      </c>
      <c r="Q2375" s="39">
        <v>25.128251753765134</v>
      </c>
    </row>
    <row r="2376" spans="1:17" ht="15">
      <c r="A2376" s="22" t="s">
        <v>3112</v>
      </c>
      <c r="B2376" s="21" t="s">
        <v>7806</v>
      </c>
      <c r="C2376" s="38">
        <v>19.597429285699999</v>
      </c>
      <c r="D2376" s="38">
        <v>9.2139670661000004</v>
      </c>
      <c r="E2376" s="38">
        <v>24.258096127799998</v>
      </c>
      <c r="F2376" s="38">
        <v>102.196311666</v>
      </c>
      <c r="G2376" s="38">
        <v>18.1809593087</v>
      </c>
      <c r="H2376" s="38">
        <v>7.8267045908000004</v>
      </c>
      <c r="I2376" s="38">
        <v>16.611650999999998</v>
      </c>
      <c r="J2376" s="37" t="s">
        <v>10479</v>
      </c>
      <c r="K2376" s="39">
        <v>19.597429285699999</v>
      </c>
      <c r="L2376" s="39">
        <v>16.660811155228128</v>
      </c>
      <c r="M2376" s="39">
        <v>12.528967592290012</v>
      </c>
      <c r="N2376" s="39">
        <v>14.639884971715581</v>
      </c>
      <c r="O2376" s="39">
        <v>13.46080627389391</v>
      </c>
      <c r="P2376" s="39">
        <v>17.790007301300836</v>
      </c>
      <c r="Q2376" s="39">
        <v>16.657522348476263</v>
      </c>
    </row>
    <row r="2377" spans="1:17" ht="15">
      <c r="A2377" s="22" t="s">
        <v>3111</v>
      </c>
      <c r="B2377" s="21" t="s">
        <v>7964</v>
      </c>
      <c r="C2377" s="38">
        <v>6.7739149592999999</v>
      </c>
      <c r="D2377" s="38">
        <v>3.1605477907999999</v>
      </c>
      <c r="E2377" s="38">
        <v>7.9800961922999996</v>
      </c>
      <c r="F2377" s="38">
        <v>35.190948499000001</v>
      </c>
      <c r="G2377" s="38">
        <v>7.4677477940000001</v>
      </c>
      <c r="H2377" s="38">
        <v>2.1729084834000001</v>
      </c>
      <c r="I2377" s="38">
        <v>3.9660928263000002</v>
      </c>
      <c r="J2377" s="37" t="s">
        <v>10479</v>
      </c>
      <c r="K2377" s="39">
        <v>6.7739149592999999</v>
      </c>
      <c r="L2377" s="39">
        <v>5.7149422731636186</v>
      </c>
      <c r="M2377" s="39">
        <v>4.1216081447588513</v>
      </c>
      <c r="N2377" s="39">
        <v>5.0411940477332093</v>
      </c>
      <c r="O2377" s="39">
        <v>5.5289660270693526</v>
      </c>
      <c r="P2377" s="39">
        <v>4.9389953761872247</v>
      </c>
      <c r="Q2377" s="39">
        <v>3.9770447796082182</v>
      </c>
    </row>
    <row r="2378" spans="1:17" ht="15">
      <c r="A2378" s="22" t="s">
        <v>3109</v>
      </c>
      <c r="B2378" s="21" t="s">
        <v>3110</v>
      </c>
      <c r="C2378" s="38">
        <v>12.6768303112</v>
      </c>
      <c r="D2378" s="38">
        <v>6.1896438061000003</v>
      </c>
      <c r="E2378" s="38">
        <v>5.3184259846000002</v>
      </c>
      <c r="F2378" s="38">
        <v>85.729710562600005</v>
      </c>
      <c r="G2378" s="38">
        <v>8.2191972035000003</v>
      </c>
      <c r="H2378" s="38">
        <v>1.8662544524</v>
      </c>
      <c r="I2378" s="38">
        <v>3.6285912803000002</v>
      </c>
      <c r="J2378" s="37" t="s">
        <v>10479</v>
      </c>
      <c r="K2378" s="39">
        <v>12.6768303112</v>
      </c>
      <c r="L2378" s="39">
        <v>11.192191792281836</v>
      </c>
      <c r="M2378" s="39">
        <v>2.7468926848996569</v>
      </c>
      <c r="N2378" s="39">
        <v>12.281001934754642</v>
      </c>
      <c r="O2378" s="39">
        <v>6.0853236292268562</v>
      </c>
      <c r="P2378" s="39">
        <v>4.2419743774803198</v>
      </c>
      <c r="Q2378" s="39">
        <v>3.6386112581514838</v>
      </c>
    </row>
    <row r="2379" spans="1:17" ht="15">
      <c r="A2379" s="22" t="s">
        <v>3287</v>
      </c>
      <c r="B2379" s="21" t="s">
        <v>3108</v>
      </c>
      <c r="C2379" s="38">
        <v>2.5532162779999998</v>
      </c>
      <c r="D2379" s="38">
        <v>2.6949614070000001</v>
      </c>
      <c r="E2379" s="38">
        <v>1.2463835738</v>
      </c>
      <c r="F2379" s="38">
        <v>20.410457904099999</v>
      </c>
      <c r="G2379" s="38">
        <v>3.6229717598</v>
      </c>
      <c r="H2379" s="38">
        <v>0.80415942080000002</v>
      </c>
      <c r="I2379" s="38">
        <v>0.6250391287</v>
      </c>
      <c r="J2379" s="37" t="s">
        <v>10445</v>
      </c>
      <c r="K2379" s="39">
        <v>2.5532162779999998</v>
      </c>
      <c r="L2379" s="39">
        <v>4.8730631171725944</v>
      </c>
      <c r="M2379" s="39">
        <v>0.64373969504584672</v>
      </c>
      <c r="N2379" s="39">
        <v>2.9238506856552045</v>
      </c>
      <c r="O2379" s="39">
        <v>2.6823733647057697</v>
      </c>
      <c r="P2379" s="39">
        <v>1.827844886883558</v>
      </c>
      <c r="Q2379" s="39">
        <v>0.62676510931950002</v>
      </c>
    </row>
    <row r="2380" spans="1:17" ht="15">
      <c r="A2380" s="22" t="s">
        <v>3286</v>
      </c>
      <c r="B2380" s="21" t="s">
        <v>10397</v>
      </c>
      <c r="C2380" s="38">
        <v>4.0706088345999998</v>
      </c>
      <c r="D2380" s="38">
        <v>3.5065657581999998</v>
      </c>
      <c r="E2380" s="38">
        <v>1.977902767</v>
      </c>
      <c r="F2380" s="38">
        <v>15.584191565699999</v>
      </c>
      <c r="G2380" s="38">
        <v>3.1703157243</v>
      </c>
      <c r="H2380" s="38">
        <v>0.2666244016</v>
      </c>
      <c r="I2380" s="38">
        <v>0.2297239375</v>
      </c>
      <c r="J2380" s="37" t="s">
        <v>10445</v>
      </c>
      <c r="K2380" s="39">
        <v>4.0706088345999998</v>
      </c>
      <c r="L2380" s="39">
        <v>6.3406163145195551</v>
      </c>
      <c r="M2380" s="39">
        <v>1.0215591338202508</v>
      </c>
      <c r="N2380" s="39">
        <v>2.2324755970124928</v>
      </c>
      <c r="O2380" s="39">
        <v>2.3472361973474634</v>
      </c>
      <c r="P2380" s="39">
        <v>0.60603412280878466</v>
      </c>
      <c r="Q2380" s="39">
        <v>0.23035829628772087</v>
      </c>
    </row>
    <row r="2381" spans="1:17" ht="15">
      <c r="A2381" s="22" t="s">
        <v>3285</v>
      </c>
      <c r="B2381" s="21" t="s">
        <v>10426</v>
      </c>
      <c r="C2381" s="38">
        <v>2.7062028279999999</v>
      </c>
      <c r="D2381" s="38">
        <v>3.2791757389999998</v>
      </c>
      <c r="E2381" s="38">
        <v>2.6590171178999999</v>
      </c>
      <c r="F2381" s="38">
        <v>21.511763367899999</v>
      </c>
      <c r="G2381" s="38">
        <v>4.1807146895000002</v>
      </c>
      <c r="H2381" s="38">
        <v>1.5340740596</v>
      </c>
      <c r="I2381" s="38">
        <v>1.9125632240999999</v>
      </c>
      <c r="J2381" s="37" t="s">
        <v>10445</v>
      </c>
      <c r="K2381" s="39">
        <v>2.7062028279999999</v>
      </c>
      <c r="L2381" s="39">
        <v>5.9294468213689289</v>
      </c>
      <c r="M2381" s="39">
        <v>1.3733451760599835</v>
      </c>
      <c r="N2381" s="39">
        <v>3.0816155310387376</v>
      </c>
      <c r="O2381" s="39">
        <v>3.0953146952401349</v>
      </c>
      <c r="P2381" s="39">
        <v>3.486932259216732</v>
      </c>
      <c r="Q2381" s="39">
        <v>1.9178445687499435</v>
      </c>
    </row>
    <row r="2382" spans="1:17" ht="15">
      <c r="A2382" s="22" t="s">
        <v>3284</v>
      </c>
      <c r="B2382" s="21" t="s">
        <v>4771</v>
      </c>
      <c r="C2382" s="38">
        <v>4.6685259802000001</v>
      </c>
      <c r="D2382" s="38">
        <v>4.0948151007</v>
      </c>
      <c r="E2382" s="38">
        <v>1.4151195112999999</v>
      </c>
      <c r="F2382" s="38">
        <v>26.033868913700001</v>
      </c>
      <c r="G2382" s="38">
        <v>4.4626303536999998</v>
      </c>
      <c r="H2382" s="38">
        <v>0.99296673270000002</v>
      </c>
      <c r="I2382" s="38">
        <v>2.1271762511999999</v>
      </c>
      <c r="J2382" s="37" t="s">
        <v>10445</v>
      </c>
      <c r="K2382" s="39">
        <v>4.6685259802000001</v>
      </c>
      <c r="L2382" s="39">
        <v>7.4042961754600567</v>
      </c>
      <c r="M2382" s="39">
        <v>0.7308894483263364</v>
      </c>
      <c r="N2382" s="39">
        <v>3.729418802421324</v>
      </c>
      <c r="O2382" s="39">
        <v>3.3040392227493309</v>
      </c>
      <c r="P2382" s="39">
        <v>2.2570016818376217</v>
      </c>
      <c r="Q2382" s="39">
        <v>2.1330502274284449</v>
      </c>
    </row>
    <row r="2383" spans="1:17" ht="15">
      <c r="A2383" s="22" t="s">
        <v>3283</v>
      </c>
      <c r="B2383" s="21" t="s">
        <v>9015</v>
      </c>
      <c r="C2383" s="38">
        <v>7.2011051068</v>
      </c>
      <c r="D2383" s="38">
        <v>4.8788390328000002</v>
      </c>
      <c r="E2383" s="38">
        <v>3.1604949259000001</v>
      </c>
      <c r="F2383" s="38">
        <v>71.310703244099997</v>
      </c>
      <c r="G2383" s="38">
        <v>5.8389048219999999</v>
      </c>
      <c r="H2383" s="38">
        <v>2.5044191213000002</v>
      </c>
      <c r="I2383" s="38">
        <v>1.3464321187999999</v>
      </c>
      <c r="J2383" s="37" t="s">
        <v>10479</v>
      </c>
      <c r="K2383" s="39">
        <v>7.2011051068</v>
      </c>
      <c r="L2383" s="39">
        <v>8.8219781120448886</v>
      </c>
      <c r="M2383" s="39">
        <v>1.632351454688926</v>
      </c>
      <c r="N2383" s="39">
        <v>10.215441983441895</v>
      </c>
      <c r="O2383" s="39">
        <v>4.3230043765092674</v>
      </c>
      <c r="P2383" s="39">
        <v>5.6925151494558213</v>
      </c>
      <c r="Q2383" s="39">
        <v>1.3501501512171936</v>
      </c>
    </row>
    <row r="2384" spans="1:17" ht="15">
      <c r="A2384" s="22" t="s">
        <v>3281</v>
      </c>
      <c r="B2384" s="21" t="s">
        <v>3282</v>
      </c>
      <c r="C2384" s="38">
        <v>2.7769292287999998</v>
      </c>
      <c r="D2384" s="38">
        <v>8.2260763639000007</v>
      </c>
      <c r="E2384" s="38">
        <v>2.8774426223999998</v>
      </c>
      <c r="F2384" s="38">
        <v>52.110727157900001</v>
      </c>
      <c r="G2384" s="38">
        <v>9.0326575955999999</v>
      </c>
      <c r="H2384" s="38">
        <v>1.5606646452999999</v>
      </c>
      <c r="I2384" s="38">
        <v>2.8000372970999998</v>
      </c>
      <c r="J2384" s="37" t="s">
        <v>10479</v>
      </c>
      <c r="K2384" s="39">
        <v>2.7769292287999998</v>
      </c>
      <c r="L2384" s="39">
        <v>14.874494760423982</v>
      </c>
      <c r="M2384" s="39">
        <v>1.4861588961801653</v>
      </c>
      <c r="N2384" s="39">
        <v>7.4649959372058348</v>
      </c>
      <c r="O2384" s="39">
        <v>6.6875928804596079</v>
      </c>
      <c r="P2384" s="39">
        <v>3.5473723471567973</v>
      </c>
      <c r="Q2384" s="39">
        <v>2.8077693092041436</v>
      </c>
    </row>
    <row r="2385" spans="1:17" ht="15">
      <c r="A2385" s="22" t="s">
        <v>3279</v>
      </c>
      <c r="B2385" s="21" t="s">
        <v>3280</v>
      </c>
      <c r="C2385" s="38">
        <v>9.7972283630000003</v>
      </c>
      <c r="D2385" s="38">
        <v>7.4856083257000003</v>
      </c>
      <c r="E2385" s="38">
        <v>3.6758026347000001</v>
      </c>
      <c r="F2385" s="38">
        <v>70.6636088403</v>
      </c>
      <c r="G2385" s="38">
        <v>8.3065896701999993</v>
      </c>
      <c r="H2385" s="38">
        <v>2.0038643028999998</v>
      </c>
      <c r="I2385" s="38">
        <v>1.9863319528000001</v>
      </c>
      <c r="J2385" s="37" t="s">
        <v>10479</v>
      </c>
      <c r="K2385" s="39">
        <v>9.7972283630000003</v>
      </c>
      <c r="L2385" s="39">
        <v>13.535571139096749</v>
      </c>
      <c r="M2385" s="39">
        <v>1.8985006837792282</v>
      </c>
      <c r="N2385" s="39">
        <v>10.122744042752666</v>
      </c>
      <c r="O2385" s="39">
        <v>6.1500272042182758</v>
      </c>
      <c r="P2385" s="39">
        <v>4.5547599460072759</v>
      </c>
      <c r="Q2385" s="39">
        <v>1.9918170021305228</v>
      </c>
    </row>
    <row r="2386" spans="1:17" ht="15">
      <c r="A2386" s="22" t="s">
        <v>3278</v>
      </c>
      <c r="B2386" s="21" t="s">
        <v>10397</v>
      </c>
      <c r="C2386" s="38">
        <v>4.2459496061999999</v>
      </c>
      <c r="D2386" s="38">
        <v>3.5712264764000001</v>
      </c>
      <c r="E2386" s="38">
        <v>2.2374640633</v>
      </c>
      <c r="F2386" s="38">
        <v>27.7326803616</v>
      </c>
      <c r="G2386" s="38">
        <v>3.7740576714</v>
      </c>
      <c r="H2386" s="38">
        <v>1.8047942008</v>
      </c>
      <c r="I2386" s="38">
        <v>0.93723052520000005</v>
      </c>
      <c r="J2386" s="37" t="s">
        <v>10445</v>
      </c>
      <c r="K2386" s="39">
        <v>4.2459496061999999</v>
      </c>
      <c r="L2386" s="39">
        <v>6.457536638562738</v>
      </c>
      <c r="M2386" s="39">
        <v>1.1556189154462548</v>
      </c>
      <c r="N2386" s="39">
        <v>3.972777919599364</v>
      </c>
      <c r="O2386" s="39">
        <v>2.7942342490645542</v>
      </c>
      <c r="P2386" s="39">
        <v>4.1022759498701848</v>
      </c>
      <c r="Q2386" s="39">
        <v>0.93981858992782519</v>
      </c>
    </row>
    <row r="2387" spans="1:17" ht="15">
      <c r="A2387" s="22" t="s">
        <v>3459</v>
      </c>
      <c r="B2387" s="21" t="s">
        <v>3460</v>
      </c>
      <c r="C2387" s="38">
        <v>5.0538735867</v>
      </c>
      <c r="D2387" s="38">
        <v>3.9994718168999999</v>
      </c>
      <c r="E2387" s="38">
        <v>2.7771149251999998</v>
      </c>
      <c r="F2387" s="38">
        <v>29.371307551600001</v>
      </c>
      <c r="G2387" s="38">
        <v>6.0917240581999996</v>
      </c>
      <c r="H2387" s="38">
        <v>1.5746026863</v>
      </c>
      <c r="I2387" s="38">
        <v>1.4331870853999999</v>
      </c>
      <c r="J2387" s="37" t="s">
        <v>10445</v>
      </c>
      <c r="K2387" s="39">
        <v>5.0538735867</v>
      </c>
      <c r="L2387" s="39">
        <v>7.2318952503302594</v>
      </c>
      <c r="M2387" s="39">
        <v>1.4343410428661392</v>
      </c>
      <c r="N2387" s="39">
        <v>4.2075154867586164</v>
      </c>
      <c r="O2387" s="39">
        <v>4.5101865104670464</v>
      </c>
      <c r="P2387" s="39">
        <v>3.5790533500973321</v>
      </c>
      <c r="Q2387" s="39">
        <v>1.4371446826446124</v>
      </c>
    </row>
    <row r="2388" spans="1:17" ht="15">
      <c r="A2388" s="22" t="s">
        <v>3458</v>
      </c>
      <c r="B2388" s="21" t="s">
        <v>3921</v>
      </c>
      <c r="C2388" s="38">
        <v>2.2029967684999998</v>
      </c>
      <c r="D2388" s="38">
        <v>2.6368852220000001</v>
      </c>
      <c r="E2388" s="38">
        <v>1.8473244256000001</v>
      </c>
      <c r="F2388" s="38">
        <v>20.668056841999999</v>
      </c>
      <c r="G2388" s="38">
        <v>2.9322849163</v>
      </c>
      <c r="H2388" s="38">
        <v>0.95818727739999998</v>
      </c>
      <c r="I2388" s="38">
        <v>1.3181274393</v>
      </c>
      <c r="J2388" s="37" t="s">
        <v>10445</v>
      </c>
      <c r="K2388" s="39">
        <v>2.2029967684999998</v>
      </c>
      <c r="L2388" s="39">
        <v>4.7680490288912214</v>
      </c>
      <c r="M2388" s="39">
        <v>0.95411724559305811</v>
      </c>
      <c r="N2388" s="39">
        <v>2.9607523972552992</v>
      </c>
      <c r="O2388" s="39">
        <v>2.1710031097912306</v>
      </c>
      <c r="P2388" s="39">
        <v>2.1779483897982677</v>
      </c>
      <c r="Q2388" s="39">
        <v>1.3217673112852864</v>
      </c>
    </row>
    <row r="2389" spans="1:17" ht="15">
      <c r="A2389" s="22" t="s">
        <v>3457</v>
      </c>
      <c r="B2389" s="21" t="s">
        <v>4771</v>
      </c>
      <c r="C2389" s="38">
        <v>2.2918679649000002</v>
      </c>
      <c r="D2389" s="38">
        <v>2.1096856347999999</v>
      </c>
      <c r="E2389" s="38">
        <v>1.7792075779000001</v>
      </c>
      <c r="F2389" s="38">
        <v>15.602726841200001</v>
      </c>
      <c r="G2389" s="38">
        <v>3.9248306839999998</v>
      </c>
      <c r="H2389" s="38">
        <v>0.68548788009999995</v>
      </c>
      <c r="I2389" s="38">
        <v>1.2188583628</v>
      </c>
      <c r="J2389" s="37" t="s">
        <v>10445</v>
      </c>
      <c r="K2389" s="39">
        <v>2.2918679649000002</v>
      </c>
      <c r="L2389" s="39">
        <v>3.8147601034543244</v>
      </c>
      <c r="M2389" s="39">
        <v>0.91893584583167243</v>
      </c>
      <c r="N2389" s="39">
        <v>2.2351308229870459</v>
      </c>
      <c r="O2389" s="39">
        <v>2.9058634694747658</v>
      </c>
      <c r="P2389" s="39">
        <v>1.5581058733540045</v>
      </c>
      <c r="Q2389" s="39">
        <v>1.2222241135434515</v>
      </c>
    </row>
    <row r="2390" spans="1:17" ht="15">
      <c r="A2390" s="22" t="s">
        <v>3456</v>
      </c>
      <c r="B2390" s="21" t="s">
        <v>7740</v>
      </c>
      <c r="C2390" s="38">
        <v>3.5893178138000001</v>
      </c>
      <c r="D2390" s="38">
        <v>3.9050099933000002</v>
      </c>
      <c r="E2390" s="38">
        <v>1.1849757745</v>
      </c>
      <c r="F2390" s="38">
        <v>41.383626615399997</v>
      </c>
      <c r="G2390" s="38">
        <v>5.463195797</v>
      </c>
      <c r="H2390" s="38">
        <v>2.122102205</v>
      </c>
      <c r="I2390" s="38">
        <v>1.2613465219</v>
      </c>
      <c r="J2390" s="37" t="s">
        <v>10479</v>
      </c>
      <c r="K2390" s="39">
        <v>3.5893178138000001</v>
      </c>
      <c r="L2390" s="39">
        <v>7.0610881926223561</v>
      </c>
      <c r="M2390" s="39">
        <v>0.61202342501005291</v>
      </c>
      <c r="N2390" s="39">
        <v>5.9283111443585099</v>
      </c>
      <c r="O2390" s="39">
        <v>4.0448371843931445</v>
      </c>
      <c r="P2390" s="39">
        <v>4.8235133041092313</v>
      </c>
      <c r="Q2390" s="39">
        <v>1.2648295992807732</v>
      </c>
    </row>
    <row r="2391" spans="1:17" ht="15">
      <c r="A2391" s="22" t="s">
        <v>3455</v>
      </c>
      <c r="B2391" s="21" t="s">
        <v>3453</v>
      </c>
      <c r="C2391" s="38">
        <v>7.9800563897999996</v>
      </c>
      <c r="D2391" s="38">
        <v>5.0220741230000003</v>
      </c>
      <c r="E2391" s="38">
        <v>3.6948983381999998</v>
      </c>
      <c r="F2391" s="38">
        <v>56.100564852399998</v>
      </c>
      <c r="G2391" s="38">
        <v>6.6326641458999998</v>
      </c>
      <c r="H2391" s="38">
        <v>1.9309954574999999</v>
      </c>
      <c r="I2391" s="38">
        <v>2.4822416059000001</v>
      </c>
      <c r="J2391" s="37" t="s">
        <v>10479</v>
      </c>
      <c r="K2391" s="39">
        <v>7.9800563897999996</v>
      </c>
      <c r="L2391" s="39">
        <v>9.0809776039580239</v>
      </c>
      <c r="M2391" s="39">
        <v>1.9083633477345125</v>
      </c>
      <c r="N2391" s="39">
        <v>8.0365504674142638</v>
      </c>
      <c r="O2391" s="39">
        <v>4.9106873642821984</v>
      </c>
      <c r="P2391" s="39">
        <v>4.3891299191340041</v>
      </c>
      <c r="Q2391" s="39">
        <v>2.4890960582182267</v>
      </c>
    </row>
    <row r="2392" spans="1:17" ht="15">
      <c r="A2392" s="22" t="s">
        <v>3454</v>
      </c>
      <c r="B2392" s="21" t="s">
        <v>10426</v>
      </c>
      <c r="C2392" s="38">
        <v>6.2918905851</v>
      </c>
      <c r="D2392" s="38">
        <v>2.8930647872000002</v>
      </c>
      <c r="E2392" s="38">
        <v>1.2323772518</v>
      </c>
      <c r="F2392" s="38">
        <v>17.987677379000001</v>
      </c>
      <c r="G2392" s="38">
        <v>4.2096461189000003</v>
      </c>
      <c r="H2392" s="38">
        <v>0.84578383710000005</v>
      </c>
      <c r="I2392" s="38">
        <v>1.4609160622999999</v>
      </c>
      <c r="J2392" s="37" t="s">
        <v>10445</v>
      </c>
      <c r="K2392" s="39">
        <v>6.2918905851</v>
      </c>
      <c r="L2392" s="39">
        <v>5.2312761412746651</v>
      </c>
      <c r="M2392" s="39">
        <v>0.63650562550054257</v>
      </c>
      <c r="N2392" s="39">
        <v>2.5767811327431791</v>
      </c>
      <c r="O2392" s="39">
        <v>3.1167349272404277</v>
      </c>
      <c r="P2392" s="39">
        <v>1.9224566946116552</v>
      </c>
      <c r="Q2392" s="39">
        <v>1.4649502302335988</v>
      </c>
    </row>
    <row r="2393" spans="1:17" ht="15">
      <c r="A2393" s="22" t="s">
        <v>3452</v>
      </c>
      <c r="B2393" s="21" t="s">
        <v>3453</v>
      </c>
      <c r="C2393" s="38">
        <v>4.0868618782999997</v>
      </c>
      <c r="D2393" s="38">
        <v>2.9498547880000001</v>
      </c>
      <c r="E2393" s="38">
        <v>1.4243238418999999</v>
      </c>
      <c r="F2393" s="38">
        <v>18.223011808100001</v>
      </c>
      <c r="G2393" s="38">
        <v>2.9366672799</v>
      </c>
      <c r="H2393" s="38">
        <v>0.74726109679999997</v>
      </c>
      <c r="I2393" s="38">
        <v>0.82323923580000002</v>
      </c>
      <c r="J2393" s="37" t="s">
        <v>10445</v>
      </c>
      <c r="K2393" s="39">
        <v>4.0868618782999997</v>
      </c>
      <c r="L2393" s="39">
        <v>5.3339645351061549</v>
      </c>
      <c r="M2393" s="39">
        <v>0.73564335643143153</v>
      </c>
      <c r="N2393" s="39">
        <v>2.6104933960895145</v>
      </c>
      <c r="O2393" s="39">
        <v>2.1742477211695275</v>
      </c>
      <c r="P2393" s="39">
        <v>1.698515666948311</v>
      </c>
      <c r="Q2393" s="39">
        <v>0.82551252542453613</v>
      </c>
    </row>
    <row r="2394" spans="1:17" ht="15">
      <c r="A2394" s="22" t="s">
        <v>3451</v>
      </c>
      <c r="B2394" s="21" t="s">
        <v>10397</v>
      </c>
      <c r="C2394" s="38">
        <v>1.0944038031000001</v>
      </c>
      <c r="D2394" s="38">
        <v>2.1733502313000002</v>
      </c>
      <c r="E2394" s="38">
        <v>0.18495718359999999</v>
      </c>
      <c r="F2394" s="38">
        <v>10.4790733088</v>
      </c>
      <c r="G2394" s="38">
        <v>1.8311008781</v>
      </c>
      <c r="H2394" s="38">
        <v>0.37656192760000001</v>
      </c>
      <c r="I2394" s="38">
        <v>0.60941369670000001</v>
      </c>
      <c r="J2394" s="37" t="s">
        <v>10445</v>
      </c>
      <c r="K2394" s="39">
        <v>1.0944038031000001</v>
      </c>
      <c r="L2394" s="39">
        <v>3.9298792277089398</v>
      </c>
      <c r="M2394" s="39">
        <v>9.5527800165238902E-2</v>
      </c>
      <c r="N2394" s="39">
        <v>1.5011542525369459</v>
      </c>
      <c r="O2394" s="39">
        <v>1.3557092213647086</v>
      </c>
      <c r="P2394" s="39">
        <v>0.85592082385099699</v>
      </c>
      <c r="Q2394" s="39">
        <v>0.61109652931233538</v>
      </c>
    </row>
    <row r="2395" spans="1:17" ht="15">
      <c r="A2395" s="22" t="s">
        <v>3450</v>
      </c>
      <c r="B2395" s="21" t="s">
        <v>10397</v>
      </c>
      <c r="C2395" s="38">
        <v>0.88769547709999996</v>
      </c>
      <c r="D2395" s="38">
        <v>2.5306519781999999</v>
      </c>
      <c r="E2395" s="38">
        <v>0.4412621249</v>
      </c>
      <c r="F2395" s="38">
        <v>11.309197195099999</v>
      </c>
      <c r="G2395" s="38">
        <v>1.7877489118000001</v>
      </c>
      <c r="H2395" s="38">
        <v>0.83281252510000003</v>
      </c>
      <c r="I2395" s="38">
        <v>0.22200539</v>
      </c>
      <c r="J2395" s="37" t="s">
        <v>10445</v>
      </c>
      <c r="K2395" s="39">
        <v>0.88769547709999996</v>
      </c>
      <c r="L2395" s="39">
        <v>4.575956741100109</v>
      </c>
      <c r="M2395" s="39">
        <v>0.22790571994812689</v>
      </c>
      <c r="N2395" s="39">
        <v>1.6200716381997857</v>
      </c>
      <c r="O2395" s="39">
        <v>1.3236123220730727</v>
      </c>
      <c r="P2395" s="39">
        <v>1.8929730552957291</v>
      </c>
      <c r="Q2395" s="39">
        <v>0.22261843482066826</v>
      </c>
    </row>
    <row r="2396" spans="1:17" ht="15">
      <c r="A2396" s="22" t="s">
        <v>3448</v>
      </c>
      <c r="B2396" s="21" t="s">
        <v>3449</v>
      </c>
      <c r="C2396" s="38">
        <v>9.9163192039000005</v>
      </c>
      <c r="D2396" s="38">
        <v>5.0412334039999998</v>
      </c>
      <c r="E2396" s="38">
        <v>4.2993370171</v>
      </c>
      <c r="F2396" s="38">
        <v>62.085929797399999</v>
      </c>
      <c r="G2396" s="38">
        <v>7.6267056749000002</v>
      </c>
      <c r="H2396" s="38">
        <v>2.1327305401999999</v>
      </c>
      <c r="I2396" s="38">
        <v>2.4016942042</v>
      </c>
      <c r="J2396" s="37" t="s">
        <v>10479</v>
      </c>
      <c r="K2396" s="39">
        <v>9.9163192039000005</v>
      </c>
      <c r="L2396" s="39">
        <v>9.115621656874751</v>
      </c>
      <c r="M2396" s="39">
        <v>2.2205474770894118</v>
      </c>
      <c r="N2396" s="39">
        <v>8.8939694180601219</v>
      </c>
      <c r="O2396" s="39">
        <v>5.6466551546985926</v>
      </c>
      <c r="P2396" s="39">
        <v>4.8476713847695043</v>
      </c>
      <c r="Q2396" s="39">
        <v>2.4083262332363842</v>
      </c>
    </row>
    <row r="2397" spans="1:17" ht="15">
      <c r="A2397" s="22" t="s">
        <v>3447</v>
      </c>
      <c r="B2397" s="21" t="s">
        <v>4771</v>
      </c>
      <c r="C2397" s="38">
        <v>3.3584025786999998</v>
      </c>
      <c r="D2397" s="38">
        <v>4.9291462518999998</v>
      </c>
      <c r="E2397" s="38">
        <v>1.8127708804</v>
      </c>
      <c r="F2397" s="38">
        <v>31.093288283100001</v>
      </c>
      <c r="G2397" s="38">
        <v>5.4197758085999999</v>
      </c>
      <c r="H2397" s="38">
        <v>0.59377635610000001</v>
      </c>
      <c r="I2397" s="38">
        <v>1.6487749284</v>
      </c>
      <c r="J2397" s="37" t="s">
        <v>10445</v>
      </c>
      <c r="K2397" s="39">
        <v>3.3584025786999998</v>
      </c>
      <c r="L2397" s="39">
        <v>8.912944258456843</v>
      </c>
      <c r="M2397" s="39">
        <v>0.93627082245544846</v>
      </c>
      <c r="N2397" s="39">
        <v>4.4541936635118162</v>
      </c>
      <c r="O2397" s="39">
        <v>4.0126899229454258</v>
      </c>
      <c r="P2397" s="39">
        <v>1.3496466600739669</v>
      </c>
      <c r="Q2397" s="39">
        <v>1.6533278490759498</v>
      </c>
    </row>
    <row r="2398" spans="1:17" ht="15">
      <c r="A2398" s="22" t="s">
        <v>3446</v>
      </c>
      <c r="B2398" s="21" t="s">
        <v>10397</v>
      </c>
      <c r="C2398" s="38">
        <v>1.4094596449000001</v>
      </c>
      <c r="D2398" s="38">
        <v>3.3952751234999998</v>
      </c>
      <c r="E2398" s="38">
        <v>1.0777956950000001</v>
      </c>
      <c r="F2398" s="38">
        <v>16.024855035400002</v>
      </c>
      <c r="G2398" s="38">
        <v>3.1001722679000001</v>
      </c>
      <c r="H2398" s="38">
        <v>1.1429168755000001</v>
      </c>
      <c r="I2398" s="38">
        <v>0.97222211430000005</v>
      </c>
      <c r="J2398" s="37" t="s">
        <v>10445</v>
      </c>
      <c r="K2398" s="39">
        <v>1.4094596449000001</v>
      </c>
      <c r="L2398" s="39">
        <v>6.1393791888840488</v>
      </c>
      <c r="M2398" s="39">
        <v>0.55666641201447653</v>
      </c>
      <c r="N2398" s="39">
        <v>2.2956017744887336</v>
      </c>
      <c r="O2398" s="39">
        <v>2.2953034328574233</v>
      </c>
      <c r="P2398" s="39">
        <v>2.5978365893386388</v>
      </c>
      <c r="Q2398" s="39">
        <v>0.97490680466589963</v>
      </c>
    </row>
    <row r="2399" spans="1:17" ht="15">
      <c r="A2399" s="22" t="s">
        <v>3445</v>
      </c>
      <c r="B2399" s="21" t="s">
        <v>10397</v>
      </c>
      <c r="C2399" s="38">
        <v>4.7480774721000003</v>
      </c>
      <c r="D2399" s="38">
        <v>2.9465750572</v>
      </c>
      <c r="E2399" s="38">
        <v>1.2993339427999999</v>
      </c>
      <c r="F2399" s="38">
        <v>19.8082846386</v>
      </c>
      <c r="G2399" s="38">
        <v>4.3911618000999999</v>
      </c>
      <c r="H2399" s="38">
        <v>1.2501439456000001</v>
      </c>
      <c r="I2399" s="38">
        <v>1.6334643955999999</v>
      </c>
      <c r="J2399" s="37" t="s">
        <v>10445</v>
      </c>
      <c r="K2399" s="39">
        <v>4.7480774721000003</v>
      </c>
      <c r="L2399" s="39">
        <v>5.3280340846165029</v>
      </c>
      <c r="M2399" s="39">
        <v>0.67108782054199889</v>
      </c>
      <c r="N2399" s="39">
        <v>2.8375878137741317</v>
      </c>
      <c r="O2399" s="39">
        <v>3.2511253836965888</v>
      </c>
      <c r="P2399" s="39">
        <v>2.8415624560614452</v>
      </c>
      <c r="Q2399" s="39">
        <v>1.6379750378302116</v>
      </c>
    </row>
    <row r="2400" spans="1:17" ht="15">
      <c r="A2400" s="22" t="s">
        <v>3443</v>
      </c>
      <c r="B2400" s="21" t="s">
        <v>3444</v>
      </c>
      <c r="C2400" s="38">
        <v>1.8824538283000001</v>
      </c>
      <c r="D2400" s="38">
        <v>2.5862025293999999</v>
      </c>
      <c r="E2400" s="38">
        <v>1.2000291371</v>
      </c>
      <c r="F2400" s="38">
        <v>13.483811637700001</v>
      </c>
      <c r="G2400" s="38">
        <v>3.2359531499999998</v>
      </c>
      <c r="H2400" s="38">
        <v>1.1794003751</v>
      </c>
      <c r="I2400" s="38">
        <v>1.2087557905999999</v>
      </c>
      <c r="J2400" s="37" t="s">
        <v>10445</v>
      </c>
      <c r="K2400" s="39">
        <v>1.8824538283000001</v>
      </c>
      <c r="L2400" s="39">
        <v>4.6764039465733296</v>
      </c>
      <c r="M2400" s="39">
        <v>0.61979827639067098</v>
      </c>
      <c r="N2400" s="39">
        <v>1.9315907603530664</v>
      </c>
      <c r="O2400" s="39">
        <v>2.3958327898959113</v>
      </c>
      <c r="P2400" s="39">
        <v>2.6807631539906289</v>
      </c>
      <c r="Q2400" s="39">
        <v>1.2120936441398626</v>
      </c>
    </row>
    <row r="2401" spans="1:17" ht="15">
      <c r="A2401" s="22" t="s">
        <v>3442</v>
      </c>
      <c r="B2401" s="21" t="s">
        <v>4771</v>
      </c>
      <c r="C2401" s="38">
        <v>2.0282769043000002</v>
      </c>
      <c r="D2401" s="38">
        <v>2.5314410267</v>
      </c>
      <c r="E2401" s="38">
        <v>1.6833661123000001</v>
      </c>
      <c r="F2401" s="38">
        <v>13.0627024128</v>
      </c>
      <c r="G2401" s="38">
        <v>3.1269958500000001</v>
      </c>
      <c r="H2401" s="38">
        <v>0.68667439190000001</v>
      </c>
      <c r="I2401" s="38">
        <v>0.56106500140000004</v>
      </c>
      <c r="J2401" s="37" t="s">
        <v>10445</v>
      </c>
      <c r="K2401" s="39">
        <v>2.0282769043000002</v>
      </c>
      <c r="L2401" s="39">
        <v>4.5773835085235772</v>
      </c>
      <c r="M2401" s="39">
        <v>0.8694350684345602</v>
      </c>
      <c r="N2401" s="39">
        <v>1.8712657788291456</v>
      </c>
      <c r="O2401" s="39">
        <v>2.3151630583089364</v>
      </c>
      <c r="P2401" s="39">
        <v>1.5608028006929886</v>
      </c>
      <c r="Q2401" s="39">
        <v>0.56261432411314005</v>
      </c>
    </row>
    <row r="2402" spans="1:17" ht="15">
      <c r="A2402" s="22" t="s">
        <v>3441</v>
      </c>
      <c r="B2402" s="21" t="s">
        <v>10397</v>
      </c>
      <c r="C2402" s="38">
        <v>4.6838948873000001</v>
      </c>
      <c r="D2402" s="38">
        <v>4.5642685171000004</v>
      </c>
      <c r="E2402" s="38">
        <v>1.3588795353000001</v>
      </c>
      <c r="F2402" s="38">
        <v>19.046074149599999</v>
      </c>
      <c r="G2402" s="38">
        <v>5.8125781644999996</v>
      </c>
      <c r="H2402" s="38">
        <v>0.92397439410000004</v>
      </c>
      <c r="I2402" s="38">
        <v>1.0769988528000001</v>
      </c>
      <c r="J2402" s="37" t="s">
        <v>10445</v>
      </c>
      <c r="K2402" s="39">
        <v>4.6838948873000001</v>
      </c>
      <c r="L2402" s="39">
        <v>8.2531677484434063</v>
      </c>
      <c r="M2402" s="39">
        <v>0.70184228679383454</v>
      </c>
      <c r="N2402" s="39">
        <v>2.7283991972645252</v>
      </c>
      <c r="O2402" s="39">
        <v>4.3035126637547547</v>
      </c>
      <c r="P2402" s="39">
        <v>2.100182909238161</v>
      </c>
      <c r="Q2402" s="39">
        <v>1.0799728732441645</v>
      </c>
    </row>
    <row r="2403" spans="1:17" ht="15">
      <c r="A2403" s="22" t="s">
        <v>3628</v>
      </c>
      <c r="B2403" s="21" t="s">
        <v>4771</v>
      </c>
      <c r="C2403" s="38">
        <v>2.6994266099000002</v>
      </c>
      <c r="D2403" s="38">
        <v>3.5370113704000001</v>
      </c>
      <c r="E2403" s="38">
        <v>1.7865407748</v>
      </c>
      <c r="F2403" s="38">
        <v>28.809050837499999</v>
      </c>
      <c r="G2403" s="38">
        <v>3.8889877180000001</v>
      </c>
      <c r="H2403" s="38">
        <v>0.80681362599999995</v>
      </c>
      <c r="I2403" s="38">
        <v>1.6529478905999999</v>
      </c>
      <c r="J2403" s="37" t="s">
        <v>10445</v>
      </c>
      <c r="K2403" s="39">
        <v>2.6994266099000002</v>
      </c>
      <c r="L2403" s="39">
        <v>6.3956684534875547</v>
      </c>
      <c r="M2403" s="39">
        <v>0.9227233395337312</v>
      </c>
      <c r="N2403" s="39">
        <v>4.1269707637171358</v>
      </c>
      <c r="O2403" s="39">
        <v>2.8793260787125035</v>
      </c>
      <c r="P2403" s="39">
        <v>1.8338778640247488</v>
      </c>
      <c r="Q2403" s="39">
        <v>1.6575123344775422</v>
      </c>
    </row>
    <row r="2404" spans="1:17" ht="15">
      <c r="A2404" s="22" t="s">
        <v>3627</v>
      </c>
      <c r="B2404" s="21" t="s">
        <v>10397</v>
      </c>
      <c r="C2404" s="38">
        <v>6.4870329307999999</v>
      </c>
      <c r="D2404" s="38">
        <v>5.7665815251000003</v>
      </c>
      <c r="E2404" s="38">
        <v>2.8408362674999998</v>
      </c>
      <c r="F2404" s="38">
        <v>40.5060053809</v>
      </c>
      <c r="G2404" s="38">
        <v>4.7800790578000001</v>
      </c>
      <c r="H2404" s="38">
        <v>1.5596043001</v>
      </c>
      <c r="I2404" s="38">
        <v>2.3445426553000002</v>
      </c>
      <c r="J2404" s="37" t="s">
        <v>10479</v>
      </c>
      <c r="K2404" s="39">
        <v>6.4870329307999999</v>
      </c>
      <c r="L2404" s="39">
        <v>10.427205253902065</v>
      </c>
      <c r="M2404" s="39">
        <v>1.4672522255248222</v>
      </c>
      <c r="N2404" s="39">
        <v>5.8025896411813109</v>
      </c>
      <c r="O2404" s="39">
        <v>3.5390716781458944</v>
      </c>
      <c r="P2404" s="39">
        <v>3.5449621950128063</v>
      </c>
      <c r="Q2404" s="39">
        <v>2.3510168662714883</v>
      </c>
    </row>
    <row r="2405" spans="1:17" ht="15">
      <c r="A2405" s="22" t="s">
        <v>3436</v>
      </c>
      <c r="B2405" s="21" t="s">
        <v>3626</v>
      </c>
      <c r="C2405" s="38">
        <v>3.5127317701999998</v>
      </c>
      <c r="D2405" s="38">
        <v>2.9256528032000002</v>
      </c>
      <c r="E2405" s="38">
        <v>2.0889430827000002</v>
      </c>
      <c r="F2405" s="38">
        <v>21.540363633199998</v>
      </c>
      <c r="G2405" s="38">
        <v>4.5569273144000002</v>
      </c>
      <c r="H2405" s="38">
        <v>0.72919855960000002</v>
      </c>
      <c r="I2405" s="38">
        <v>1.9508410312</v>
      </c>
      <c r="J2405" s="37" t="s">
        <v>10445</v>
      </c>
      <c r="K2405" s="39">
        <v>3.5127317701999998</v>
      </c>
      <c r="L2405" s="39">
        <v>5.2902022017440089</v>
      </c>
      <c r="M2405" s="39">
        <v>1.0789099048582385</v>
      </c>
      <c r="N2405" s="39">
        <v>3.0857125927362379</v>
      </c>
      <c r="O2405" s="39">
        <v>3.3738547423073277</v>
      </c>
      <c r="P2405" s="39">
        <v>1.6574597327501899</v>
      </c>
      <c r="Q2405" s="39">
        <v>1.9562280760376245</v>
      </c>
    </row>
    <row r="2406" spans="1:17" ht="15">
      <c r="A2406" s="22" t="s">
        <v>3435</v>
      </c>
      <c r="B2406" s="21" t="s">
        <v>10397</v>
      </c>
      <c r="C2406" s="38">
        <v>7.8052780589999999</v>
      </c>
      <c r="D2406" s="38">
        <v>7.3824061410999997</v>
      </c>
      <c r="E2406" s="38">
        <v>1.9947116627999999</v>
      </c>
      <c r="F2406" s="38">
        <v>69.987338611300004</v>
      </c>
      <c r="G2406" s="38">
        <v>12.3730048424</v>
      </c>
      <c r="H2406" s="38">
        <v>2.5740444552000001</v>
      </c>
      <c r="I2406" s="38">
        <v>0</v>
      </c>
      <c r="J2406" s="37" t="s">
        <v>10479</v>
      </c>
      <c r="K2406" s="39">
        <v>7.8052780589999999</v>
      </c>
      <c r="L2406" s="39">
        <v>13.348959650680026</v>
      </c>
      <c r="M2406" s="39">
        <v>1.0302406935614141</v>
      </c>
      <c r="N2406" s="39">
        <v>10.025866589927237</v>
      </c>
      <c r="O2406" s="39">
        <v>9.1607169006642799</v>
      </c>
      <c r="P2406" s="39">
        <v>5.8507727129126659</v>
      </c>
      <c r="Q2406" s="39">
        <v>0</v>
      </c>
    </row>
    <row r="2407" spans="1:17" ht="15">
      <c r="A2407" s="22" t="s">
        <v>3433</v>
      </c>
      <c r="B2407" s="21" t="s">
        <v>3434</v>
      </c>
      <c r="C2407" s="38">
        <v>2.5568673796999999</v>
      </c>
      <c r="D2407" s="38">
        <v>3.2218102772999999</v>
      </c>
      <c r="E2407" s="38">
        <v>1.2983260372000001</v>
      </c>
      <c r="F2407" s="38">
        <v>44.743999648100001</v>
      </c>
      <c r="G2407" s="38">
        <v>3.1151027801</v>
      </c>
      <c r="H2407" s="38">
        <v>1.1313327053</v>
      </c>
      <c r="I2407" s="38">
        <v>1.3343527658000001</v>
      </c>
      <c r="J2407" s="37" t="s">
        <v>10479</v>
      </c>
      <c r="K2407" s="39">
        <v>2.5568673796999999</v>
      </c>
      <c r="L2407" s="39">
        <v>5.8257178718990978</v>
      </c>
      <c r="M2407" s="39">
        <v>0.67056725138719153</v>
      </c>
      <c r="N2407" s="39">
        <v>6.409693239845133</v>
      </c>
      <c r="O2407" s="39">
        <v>2.3063576753141475</v>
      </c>
      <c r="P2407" s="39">
        <v>2.5715059069873774</v>
      </c>
      <c r="Q2407" s="39">
        <v>1.3380374423387906</v>
      </c>
    </row>
    <row r="2408" spans="1:17" ht="15">
      <c r="A2408" s="22" t="s">
        <v>3432</v>
      </c>
      <c r="B2408" s="21" t="s">
        <v>10397</v>
      </c>
      <c r="C2408" s="38">
        <v>0</v>
      </c>
      <c r="D2408" s="38">
        <v>2.4117351938999998</v>
      </c>
      <c r="E2408" s="38">
        <v>0</v>
      </c>
      <c r="F2408" s="38">
        <v>12.362568063199999</v>
      </c>
      <c r="G2408" s="38">
        <v>2.102862515</v>
      </c>
      <c r="H2408" s="38">
        <v>0</v>
      </c>
      <c r="I2408" s="38">
        <v>0</v>
      </c>
      <c r="J2408" s="37" t="s">
        <v>10445</v>
      </c>
      <c r="K2408" s="39">
        <v>0</v>
      </c>
      <c r="L2408" s="39">
        <v>4.3609299158253902</v>
      </c>
      <c r="M2408" s="39">
        <v>0</v>
      </c>
      <c r="N2408" s="39">
        <v>1.7709697292379452</v>
      </c>
      <c r="O2408" s="39">
        <v>1.5569159170552216</v>
      </c>
      <c r="P2408" s="39">
        <v>0</v>
      </c>
      <c r="Q2408" s="39">
        <v>0</v>
      </c>
    </row>
    <row r="2409" spans="1:17" ht="15">
      <c r="A2409" s="22" t="s">
        <v>3431</v>
      </c>
      <c r="B2409" s="21" t="s">
        <v>10397</v>
      </c>
      <c r="C2409" s="38">
        <v>10.6660518001</v>
      </c>
      <c r="D2409" s="38">
        <v>7.3879122110999997</v>
      </c>
      <c r="E2409" s="38">
        <v>3.5803985342</v>
      </c>
      <c r="F2409" s="38">
        <v>65.911913545000004</v>
      </c>
      <c r="G2409" s="38">
        <v>10.937244698300001</v>
      </c>
      <c r="H2409" s="38">
        <v>1.9323718298000001</v>
      </c>
      <c r="I2409" s="38">
        <v>5.1355980025000001</v>
      </c>
      <c r="J2409" s="37" t="s">
        <v>10479</v>
      </c>
      <c r="K2409" s="39">
        <v>10.6660518001</v>
      </c>
      <c r="L2409" s="39">
        <v>13.358915795717159</v>
      </c>
      <c r="M2409" s="39">
        <v>1.8492257993431722</v>
      </c>
      <c r="N2409" s="39">
        <v>9.4420514481785549</v>
      </c>
      <c r="O2409" s="39">
        <v>8.097709782758244</v>
      </c>
      <c r="P2409" s="39">
        <v>4.3922583971520828</v>
      </c>
      <c r="Q2409" s="39">
        <v>5.1497794228541043</v>
      </c>
    </row>
    <row r="2410" spans="1:17" ht="15">
      <c r="A2410" s="22" t="s">
        <v>3429</v>
      </c>
      <c r="B2410" s="21" t="s">
        <v>3430</v>
      </c>
      <c r="C2410" s="38">
        <v>4.9743300688999996</v>
      </c>
      <c r="D2410" s="38">
        <v>3.8962893627000001</v>
      </c>
      <c r="E2410" s="38">
        <v>1.5714109797</v>
      </c>
      <c r="F2410" s="38">
        <v>29.766811042499999</v>
      </c>
      <c r="G2410" s="38">
        <v>4.8174306470000001</v>
      </c>
      <c r="H2410" s="38">
        <v>0.78594012199999996</v>
      </c>
      <c r="I2410" s="38">
        <v>1.0824220753</v>
      </c>
      <c r="J2410" s="37" t="s">
        <v>10445</v>
      </c>
      <c r="K2410" s="39">
        <v>4.9743300688999996</v>
      </c>
      <c r="L2410" s="39">
        <v>7.0453194386710134</v>
      </c>
      <c r="M2410" s="39">
        <v>0.81161180725420545</v>
      </c>
      <c r="N2410" s="39">
        <v>4.2641723809096623</v>
      </c>
      <c r="O2410" s="39">
        <v>3.5667260223257791</v>
      </c>
      <c r="P2410" s="39">
        <v>1.7864326354159896</v>
      </c>
      <c r="Q2410" s="39">
        <v>1.0854110714096876</v>
      </c>
    </row>
    <row r="2411" spans="1:17" ht="15">
      <c r="A2411" s="22" t="s">
        <v>3428</v>
      </c>
      <c r="B2411" s="21" t="s">
        <v>4771</v>
      </c>
      <c r="C2411" s="38">
        <v>4.5972955219999996</v>
      </c>
      <c r="D2411" s="38">
        <v>3.7492387454</v>
      </c>
      <c r="E2411" s="38">
        <v>1.1624114518999999</v>
      </c>
      <c r="F2411" s="38">
        <v>20.858459191000001</v>
      </c>
      <c r="G2411" s="38">
        <v>5.0803796067000002</v>
      </c>
      <c r="H2411" s="38">
        <v>0.59625048339999998</v>
      </c>
      <c r="I2411" s="38">
        <v>1.3806720492</v>
      </c>
      <c r="J2411" s="37" t="s">
        <v>10445</v>
      </c>
      <c r="K2411" s="39">
        <v>4.5972955219999996</v>
      </c>
      <c r="L2411" s="39">
        <v>6.7794206626585627</v>
      </c>
      <c r="M2411" s="39">
        <v>0.60036926777083777</v>
      </c>
      <c r="N2411" s="39">
        <v>2.9880280243524346</v>
      </c>
      <c r="O2411" s="39">
        <v>3.7614079940713463</v>
      </c>
      <c r="P2411" s="39">
        <v>1.3552703222705809</v>
      </c>
      <c r="Q2411" s="39">
        <v>1.3844846316278567</v>
      </c>
    </row>
    <row r="2412" spans="1:17" ht="15">
      <c r="A2412" s="22" t="s">
        <v>3426</v>
      </c>
      <c r="B2412" s="21" t="s">
        <v>3427</v>
      </c>
      <c r="C2412" s="38">
        <v>3.1017124051999998</v>
      </c>
      <c r="D2412" s="38">
        <v>2.0777228156000001</v>
      </c>
      <c r="E2412" s="38">
        <v>1.5589131796</v>
      </c>
      <c r="F2412" s="38">
        <v>16.167758815199999</v>
      </c>
      <c r="G2412" s="38">
        <v>2.8804336011</v>
      </c>
      <c r="H2412" s="38">
        <v>1.0046731444999999</v>
      </c>
      <c r="I2412" s="38">
        <v>0.9930531024</v>
      </c>
      <c r="J2412" s="37" t="s">
        <v>10445</v>
      </c>
      <c r="K2412" s="39">
        <v>3.1017124051999998</v>
      </c>
      <c r="L2412" s="39">
        <v>3.7569645317033498</v>
      </c>
      <c r="M2412" s="39">
        <v>0.80515686818549703</v>
      </c>
      <c r="N2412" s="39">
        <v>2.3160731091601132</v>
      </c>
      <c r="O2412" s="39">
        <v>2.1326134683480631</v>
      </c>
      <c r="P2412" s="39">
        <v>2.2836102179051294</v>
      </c>
      <c r="Q2412" s="39">
        <v>0.99579531537543664</v>
      </c>
    </row>
    <row r="2413" spans="1:17" ht="15">
      <c r="A2413" s="22" t="s">
        <v>3424</v>
      </c>
      <c r="B2413" s="21" t="s">
        <v>3425</v>
      </c>
      <c r="C2413" s="38">
        <v>4.9247427063</v>
      </c>
      <c r="D2413" s="38">
        <v>3.9956460137000001</v>
      </c>
      <c r="E2413" s="38">
        <v>3.0773738774999999</v>
      </c>
      <c r="F2413" s="38">
        <v>28.7225361064</v>
      </c>
      <c r="G2413" s="38">
        <v>5.2501258955000001</v>
      </c>
      <c r="H2413" s="38">
        <v>0.95706022030000004</v>
      </c>
      <c r="I2413" s="38">
        <v>1.5705827331</v>
      </c>
      <c r="J2413" s="37" t="s">
        <v>10445</v>
      </c>
      <c r="K2413" s="39">
        <v>4.9247427063</v>
      </c>
      <c r="L2413" s="39">
        <v>7.2249773848576577</v>
      </c>
      <c r="M2413" s="39">
        <v>1.5894205949811315</v>
      </c>
      <c r="N2413" s="39">
        <v>4.1145773055676642</v>
      </c>
      <c r="O2413" s="39">
        <v>3.8870846357959588</v>
      </c>
      <c r="P2413" s="39">
        <v>2.1753866022917414</v>
      </c>
      <c r="Q2413" s="39">
        <v>1.5749197341519021</v>
      </c>
    </row>
    <row r="2414" spans="1:17" ht="15">
      <c r="A2414" s="22" t="s">
        <v>3422</v>
      </c>
      <c r="B2414" s="21" t="s">
        <v>3423</v>
      </c>
      <c r="C2414" s="38">
        <v>4.1868139870999999</v>
      </c>
      <c r="D2414" s="38">
        <v>4.0378853577999996</v>
      </c>
      <c r="E2414" s="38">
        <v>1.3016032939</v>
      </c>
      <c r="F2414" s="38">
        <v>25.711115869</v>
      </c>
      <c r="G2414" s="38">
        <v>7.4308484107000004</v>
      </c>
      <c r="H2414" s="38">
        <v>1.2874299432</v>
      </c>
      <c r="I2414" s="38">
        <v>2.1242658270999999</v>
      </c>
      <c r="J2414" s="37" t="s">
        <v>10445</v>
      </c>
      <c r="K2414" s="39">
        <v>4.1868139870999999</v>
      </c>
      <c r="L2414" s="39">
        <v>7.3013550982054722</v>
      </c>
      <c r="M2414" s="39">
        <v>0.67225990866621255</v>
      </c>
      <c r="N2414" s="39">
        <v>3.6831835971418854</v>
      </c>
      <c r="O2414" s="39">
        <v>5.5016464867858117</v>
      </c>
      <c r="P2414" s="39">
        <v>2.9263130892104194</v>
      </c>
      <c r="Q2414" s="39">
        <v>2.1301317664946526</v>
      </c>
    </row>
    <row r="2415" spans="1:17" ht="15">
      <c r="A2415" s="22" t="s">
        <v>3420</v>
      </c>
      <c r="B2415" s="21" t="s">
        <v>3421</v>
      </c>
      <c r="C2415" s="38">
        <v>2.5207340023999998</v>
      </c>
      <c r="D2415" s="38">
        <v>2.1462658744000001</v>
      </c>
      <c r="E2415" s="38">
        <v>0.5056625884</v>
      </c>
      <c r="F2415" s="38">
        <v>18.406975018600001</v>
      </c>
      <c r="G2415" s="38">
        <v>2.0460163559</v>
      </c>
      <c r="H2415" s="38">
        <v>0.81335564010000005</v>
      </c>
      <c r="I2415" s="38">
        <v>1.1054566399000001</v>
      </c>
      <c r="J2415" s="37" t="s">
        <v>10445</v>
      </c>
      <c r="K2415" s="39">
        <v>2.5207340023999998</v>
      </c>
      <c r="L2415" s="39">
        <v>3.8809049528570219</v>
      </c>
      <c r="M2415" s="39">
        <v>0.26116765921446833</v>
      </c>
      <c r="N2415" s="39">
        <v>2.6368466000050281</v>
      </c>
      <c r="O2415" s="39">
        <v>1.5148281964862695</v>
      </c>
      <c r="P2415" s="39">
        <v>1.8487477849798617</v>
      </c>
      <c r="Q2415" s="39">
        <v>1.1085092435668031</v>
      </c>
    </row>
    <row r="2416" spans="1:17" ht="15">
      <c r="A2416" s="22" t="s">
        <v>3419</v>
      </c>
      <c r="B2416" s="21" t="s">
        <v>10397</v>
      </c>
      <c r="C2416" s="38">
        <v>5.0494985619000001</v>
      </c>
      <c r="D2416" s="38">
        <v>3.5973459551999998</v>
      </c>
      <c r="E2416" s="38">
        <v>2.6999116029999999</v>
      </c>
      <c r="F2416" s="38">
        <v>22.784878157400001</v>
      </c>
      <c r="G2416" s="38">
        <v>5.9776514734999999</v>
      </c>
      <c r="H2416" s="38">
        <v>1.4215081381000001</v>
      </c>
      <c r="I2416" s="38">
        <v>1.6985050258000001</v>
      </c>
      <c r="J2416" s="37" t="s">
        <v>10445</v>
      </c>
      <c r="K2416" s="39">
        <v>5.0494985619000001</v>
      </c>
      <c r="L2416" s="39">
        <v>6.5047662086966334</v>
      </c>
      <c r="M2416" s="39">
        <v>1.3944666060280224</v>
      </c>
      <c r="N2416" s="39">
        <v>3.2639925050237077</v>
      </c>
      <c r="O2416" s="39">
        <v>4.4257295278767899</v>
      </c>
      <c r="P2416" s="39">
        <v>3.231071246177275</v>
      </c>
      <c r="Q2416" s="39">
        <v>1.7031952709735327</v>
      </c>
    </row>
    <row r="2417" spans="1:17" ht="15">
      <c r="A2417" s="22" t="s">
        <v>3418</v>
      </c>
      <c r="B2417" s="21" t="s">
        <v>10397</v>
      </c>
      <c r="C2417" s="38">
        <v>8.8925102328999994</v>
      </c>
      <c r="D2417" s="38">
        <v>3.8353626472000002</v>
      </c>
      <c r="E2417" s="38">
        <v>2.3883742100999998</v>
      </c>
      <c r="F2417" s="38">
        <v>40.548523718699997</v>
      </c>
      <c r="G2417" s="38">
        <v>5.2258698507999997</v>
      </c>
      <c r="H2417" s="38">
        <v>1.7390582395</v>
      </c>
      <c r="I2417" s="38">
        <v>1.4452534158999999</v>
      </c>
      <c r="J2417" s="37" t="s">
        <v>10479</v>
      </c>
      <c r="K2417" s="39">
        <v>8.8925102328999994</v>
      </c>
      <c r="L2417" s="39">
        <v>6.9351509852815365</v>
      </c>
      <c r="M2417" s="39">
        <v>1.233561896982968</v>
      </c>
      <c r="N2417" s="39">
        <v>5.8086805026266326</v>
      </c>
      <c r="O2417" s="39">
        <v>3.8691259619364677</v>
      </c>
      <c r="P2417" s="39">
        <v>3.9528588844989345</v>
      </c>
      <c r="Q2417" s="39">
        <v>1.4492443330627347</v>
      </c>
    </row>
    <row r="2418" spans="1:17" ht="15">
      <c r="A2418" s="22" t="s">
        <v>3417</v>
      </c>
      <c r="B2418" s="21" t="s">
        <v>9929</v>
      </c>
      <c r="C2418" s="38">
        <v>7.8286794263999999</v>
      </c>
      <c r="D2418" s="38">
        <v>3.6685040013000001</v>
      </c>
      <c r="E2418" s="38">
        <v>1.7972947819</v>
      </c>
      <c r="F2418" s="38">
        <v>36.519495581699999</v>
      </c>
      <c r="G2418" s="38">
        <v>3.6578678849999999</v>
      </c>
      <c r="H2418" s="38">
        <v>1.1529885893</v>
      </c>
      <c r="I2418" s="38">
        <v>1.0330471473</v>
      </c>
      <c r="J2418" s="37" t="s">
        <v>10445</v>
      </c>
      <c r="K2418" s="39">
        <v>7.8286794263999999</v>
      </c>
      <c r="L2418" s="39">
        <v>6.6334350827811743</v>
      </c>
      <c r="M2418" s="39">
        <v>0.92827763389110041</v>
      </c>
      <c r="N2418" s="39">
        <v>5.2315118405494747</v>
      </c>
      <c r="O2418" s="39">
        <v>2.7082097341212146</v>
      </c>
      <c r="P2418" s="39">
        <v>2.620729476116201</v>
      </c>
      <c r="Q2418" s="39">
        <v>1.0358997996755051</v>
      </c>
    </row>
    <row r="2419" spans="1:17" ht="15">
      <c r="A2419" s="22" t="s">
        <v>3226</v>
      </c>
      <c r="B2419" s="21" t="s">
        <v>3416</v>
      </c>
      <c r="C2419" s="38">
        <v>4.1009576095</v>
      </c>
      <c r="D2419" s="38">
        <v>2.7904477307</v>
      </c>
      <c r="E2419" s="38">
        <v>1.3731020747</v>
      </c>
      <c r="F2419" s="38">
        <v>15.239603332</v>
      </c>
      <c r="G2419" s="38">
        <v>3.4110858523999998</v>
      </c>
      <c r="H2419" s="38">
        <v>1.0149688026000001</v>
      </c>
      <c r="I2419" s="38">
        <v>0.62616138210000005</v>
      </c>
      <c r="J2419" s="37" t="s">
        <v>10445</v>
      </c>
      <c r="K2419" s="39">
        <v>4.1009576095</v>
      </c>
      <c r="L2419" s="39">
        <v>5.0457226888489295</v>
      </c>
      <c r="M2419" s="39">
        <v>0.70918802960414751</v>
      </c>
      <c r="N2419" s="39">
        <v>2.1831124446468584</v>
      </c>
      <c r="O2419" s="39">
        <v>2.5254974208541814</v>
      </c>
      <c r="P2419" s="39">
        <v>2.307012127437527</v>
      </c>
      <c r="Q2419" s="39">
        <v>0.62789046170567486</v>
      </c>
    </row>
    <row r="2420" spans="1:17" ht="15">
      <c r="A2420" s="22" t="s">
        <v>3224</v>
      </c>
      <c r="B2420" s="21" t="s">
        <v>3225</v>
      </c>
      <c r="C2420" s="38">
        <v>60.926827101900003</v>
      </c>
      <c r="D2420" s="38">
        <v>7.5077325253999998</v>
      </c>
      <c r="E2420" s="38">
        <v>4.6694885944999998</v>
      </c>
      <c r="F2420" s="38">
        <v>60.583540036400002</v>
      </c>
      <c r="G2420" s="38">
        <v>9.7559368037999992</v>
      </c>
      <c r="H2420" s="38">
        <v>1.0045501907000001</v>
      </c>
      <c r="I2420" s="38">
        <v>4.8901935982999998</v>
      </c>
      <c r="J2420" s="37" t="s">
        <v>10479</v>
      </c>
      <c r="K2420" s="39">
        <v>60.926827101900003</v>
      </c>
      <c r="L2420" s="39">
        <v>13.575576395303756</v>
      </c>
      <c r="M2420" s="39">
        <v>2.41172559317268</v>
      </c>
      <c r="N2420" s="39">
        <v>8.6787482136432033</v>
      </c>
      <c r="O2420" s="39">
        <v>7.2230938481591904</v>
      </c>
      <c r="P2420" s="39">
        <v>2.2833307453666758</v>
      </c>
      <c r="Q2420" s="39">
        <v>4.9036973598866123</v>
      </c>
    </row>
    <row r="2421" spans="1:17" ht="15">
      <c r="A2421" s="22" t="s">
        <v>3223</v>
      </c>
      <c r="B2421" s="21" t="s">
        <v>3895</v>
      </c>
      <c r="C2421" s="38">
        <v>1.2052695373</v>
      </c>
      <c r="D2421" s="38">
        <v>1.2022836495</v>
      </c>
      <c r="E2421" s="38">
        <v>0.78350367389999998</v>
      </c>
      <c r="F2421" s="38">
        <v>11.0342747295</v>
      </c>
      <c r="G2421" s="38">
        <v>2.0642338396</v>
      </c>
      <c r="H2421" s="38">
        <v>0.46735805559999999</v>
      </c>
      <c r="I2421" s="38">
        <v>0.97192165689999999</v>
      </c>
      <c r="J2421" s="37" t="s">
        <v>10445</v>
      </c>
      <c r="K2421" s="39">
        <v>1.2052695373</v>
      </c>
      <c r="L2421" s="39">
        <v>2.1739844190496465</v>
      </c>
      <c r="M2421" s="39">
        <v>0.40466869646391884</v>
      </c>
      <c r="N2421" s="39">
        <v>1.5806882866197554</v>
      </c>
      <c r="O2421" s="39">
        <v>1.5283160446641253</v>
      </c>
      <c r="P2421" s="39">
        <v>1.0622993528104938</v>
      </c>
      <c r="Q2421" s="39">
        <v>0.97460551758400349</v>
      </c>
    </row>
    <row r="2422" spans="1:17" ht="15">
      <c r="A2422" s="22" t="s">
        <v>3222</v>
      </c>
      <c r="B2422" s="21" t="s">
        <v>9070</v>
      </c>
      <c r="C2422" s="38">
        <v>3.3407803733999999</v>
      </c>
      <c r="D2422" s="38">
        <v>2.1165119826000001</v>
      </c>
      <c r="E2422" s="38">
        <v>0.59326840339999998</v>
      </c>
      <c r="F2422" s="38">
        <v>28.015401280799999</v>
      </c>
      <c r="G2422" s="38">
        <v>3.4159799192999998</v>
      </c>
      <c r="H2422" s="38">
        <v>0.80136121910000002</v>
      </c>
      <c r="I2422" s="38">
        <v>1.4222981368000001</v>
      </c>
      <c r="J2422" s="37" t="s">
        <v>10445</v>
      </c>
      <c r="K2422" s="39">
        <v>3.3407803733999999</v>
      </c>
      <c r="L2422" s="39">
        <v>3.8271035914177394</v>
      </c>
      <c r="M2422" s="39">
        <v>0.30641483818715293</v>
      </c>
      <c r="N2422" s="39">
        <v>4.0132784197515887</v>
      </c>
      <c r="O2422" s="39">
        <v>2.529120886773323</v>
      </c>
      <c r="P2422" s="39">
        <v>1.8214846073947899</v>
      </c>
      <c r="Q2422" s="39">
        <v>1.4262256653442906</v>
      </c>
    </row>
    <row r="2423" spans="1:17" ht="15">
      <c r="A2423" s="22" t="s">
        <v>3221</v>
      </c>
      <c r="B2423" s="21" t="s">
        <v>10410</v>
      </c>
      <c r="C2423" s="38">
        <v>1.9336031594</v>
      </c>
      <c r="D2423" s="38">
        <v>1.9926886471</v>
      </c>
      <c r="E2423" s="38">
        <v>1.1837138388999999</v>
      </c>
      <c r="F2423" s="38">
        <v>13.3789541662</v>
      </c>
      <c r="G2423" s="38">
        <v>2.7386485772000002</v>
      </c>
      <c r="H2423" s="38">
        <v>0.63265527190000004</v>
      </c>
      <c r="I2423" s="38">
        <v>0.7954068903</v>
      </c>
      <c r="J2423" s="37" t="s">
        <v>10445</v>
      </c>
      <c r="K2423" s="39">
        <v>1.9336031594</v>
      </c>
      <c r="L2423" s="39">
        <v>3.6032046785416423</v>
      </c>
      <c r="M2423" s="39">
        <v>0.61137165291084694</v>
      </c>
      <c r="N2423" s="39">
        <v>1.9165696573782154</v>
      </c>
      <c r="O2423" s="39">
        <v>2.0276387688918009</v>
      </c>
      <c r="P2423" s="39">
        <v>1.4380179775198403</v>
      </c>
      <c r="Q2423" s="39">
        <v>0.79760332379389975</v>
      </c>
    </row>
    <row r="2424" spans="1:17" ht="15">
      <c r="A2424" s="22" t="s">
        <v>3220</v>
      </c>
      <c r="B2424" s="21" t="s">
        <v>10397</v>
      </c>
      <c r="C2424" s="38">
        <v>2.5873884348999998</v>
      </c>
      <c r="D2424" s="38">
        <v>2.8730063076999999</v>
      </c>
      <c r="E2424" s="38">
        <v>3.5189203384000001</v>
      </c>
      <c r="F2424" s="38">
        <v>36.333401282399997</v>
      </c>
      <c r="G2424" s="38">
        <v>4.5763891606999998</v>
      </c>
      <c r="H2424" s="38">
        <v>0.81270583949999997</v>
      </c>
      <c r="I2424" s="38">
        <v>2.5956521969000002</v>
      </c>
      <c r="J2424" s="37" t="s">
        <v>10445</v>
      </c>
      <c r="K2424" s="39">
        <v>2.5873884348999998</v>
      </c>
      <c r="L2424" s="39">
        <v>5.1950061463188471</v>
      </c>
      <c r="M2424" s="39">
        <v>1.8174731704990672</v>
      </c>
      <c r="N2424" s="39">
        <v>5.2048533526722602</v>
      </c>
      <c r="O2424" s="39">
        <v>3.3882638908197076</v>
      </c>
      <c r="P2424" s="39">
        <v>1.847270795873619</v>
      </c>
      <c r="Q2424" s="39">
        <v>2.6028198207832118</v>
      </c>
    </row>
    <row r="2425" spans="1:17" ht="15">
      <c r="A2425" s="22" t="s">
        <v>3219</v>
      </c>
      <c r="B2425" s="21" t="s">
        <v>10397</v>
      </c>
      <c r="C2425" s="38">
        <v>1.6359496967</v>
      </c>
      <c r="D2425" s="38">
        <v>6.2753790073999998</v>
      </c>
      <c r="E2425" s="38">
        <v>1.6680906</v>
      </c>
      <c r="F2425" s="38">
        <v>38.667584617400003</v>
      </c>
      <c r="G2425" s="38">
        <v>5.9107593306000004</v>
      </c>
      <c r="H2425" s="38">
        <v>0</v>
      </c>
      <c r="I2425" s="38">
        <v>2.0971080317999999</v>
      </c>
      <c r="J2425" s="37" t="s">
        <v>10479</v>
      </c>
      <c r="K2425" s="39">
        <v>1.6359496967</v>
      </c>
      <c r="L2425" s="39">
        <v>11.347219261771086</v>
      </c>
      <c r="M2425" s="39">
        <v>0.86154547983889962</v>
      </c>
      <c r="N2425" s="39">
        <v>5.539231129817269</v>
      </c>
      <c r="O2425" s="39">
        <v>4.3762039686621197</v>
      </c>
      <c r="P2425" s="39">
        <v>0</v>
      </c>
      <c r="Q2425" s="39">
        <v>2.1028989777643154</v>
      </c>
    </row>
    <row r="2426" spans="1:17" ht="15">
      <c r="A2426" s="22" t="s">
        <v>3410</v>
      </c>
      <c r="B2426" s="21" t="s">
        <v>10397</v>
      </c>
      <c r="C2426" s="38">
        <v>10.0030687586</v>
      </c>
      <c r="D2426" s="38">
        <v>6.4487257753999998</v>
      </c>
      <c r="E2426" s="38">
        <v>9.2047413877000004</v>
      </c>
      <c r="F2426" s="38">
        <v>37.784247837099997</v>
      </c>
      <c r="G2426" s="38">
        <v>8.5717533628999991</v>
      </c>
      <c r="H2426" s="38">
        <v>1.4104919676000001</v>
      </c>
      <c r="I2426" s="38">
        <v>7.1706172695000001</v>
      </c>
      <c r="J2426" s="37" t="s">
        <v>10479</v>
      </c>
      <c r="K2426" s="39">
        <v>10.0030687586</v>
      </c>
      <c r="L2426" s="39">
        <v>11.660667068269442</v>
      </c>
      <c r="M2426" s="39">
        <v>4.7541202712004829</v>
      </c>
      <c r="N2426" s="39">
        <v>5.4126908599771779</v>
      </c>
      <c r="O2426" s="39">
        <v>6.346348918474412</v>
      </c>
      <c r="P2426" s="39">
        <v>3.206031620450537</v>
      </c>
      <c r="Q2426" s="39">
        <v>7.1904181841447361</v>
      </c>
    </row>
    <row r="2427" spans="1:17" ht="15">
      <c r="A2427" s="22" t="s">
        <v>3592</v>
      </c>
      <c r="B2427" s="21" t="s">
        <v>3409</v>
      </c>
      <c r="C2427" s="38">
        <v>4.3444750721999998</v>
      </c>
      <c r="D2427" s="38">
        <v>3.4296673820999999</v>
      </c>
      <c r="E2427" s="38">
        <v>3.2272077710999998</v>
      </c>
      <c r="F2427" s="38">
        <v>32.044442828599998</v>
      </c>
      <c r="G2427" s="38">
        <v>5.2116543163999998</v>
      </c>
      <c r="H2427" s="38">
        <v>1.1734486877000001</v>
      </c>
      <c r="I2427" s="38">
        <v>2.2154875939999998</v>
      </c>
      <c r="J2427" s="37" t="s">
        <v>10445</v>
      </c>
      <c r="K2427" s="39">
        <v>4.3444750721999998</v>
      </c>
      <c r="L2427" s="39">
        <v>6.2015677035190278</v>
      </c>
      <c r="M2427" s="39">
        <v>1.6668077067829379</v>
      </c>
      <c r="N2427" s="39">
        <v>4.5904490029604021</v>
      </c>
      <c r="O2427" s="39">
        <v>3.8586010742564922</v>
      </c>
      <c r="P2427" s="39">
        <v>2.6672350386679278</v>
      </c>
      <c r="Q2427" s="39">
        <v>2.2216054328270505</v>
      </c>
    </row>
    <row r="2428" spans="1:17" ht="15">
      <c r="A2428" s="22" t="s">
        <v>3590</v>
      </c>
      <c r="B2428" s="21" t="s">
        <v>3591</v>
      </c>
      <c r="C2428" s="38">
        <v>11.655012152499999</v>
      </c>
      <c r="D2428" s="38">
        <v>6.0805268882999997</v>
      </c>
      <c r="E2428" s="38">
        <v>3.3605725543</v>
      </c>
      <c r="F2428" s="38">
        <v>45.792975339199998</v>
      </c>
      <c r="G2428" s="38">
        <v>6.8932631784999998</v>
      </c>
      <c r="H2428" s="38">
        <v>0.82027528689999996</v>
      </c>
      <c r="I2428" s="38">
        <v>2.7727516314999998</v>
      </c>
      <c r="J2428" s="37" t="s">
        <v>10479</v>
      </c>
      <c r="K2428" s="39">
        <v>11.655012152499999</v>
      </c>
      <c r="L2428" s="39">
        <v>10.994885208888995</v>
      </c>
      <c r="M2428" s="39">
        <v>1.7356887532534684</v>
      </c>
      <c r="N2428" s="39">
        <v>6.5599617104531474</v>
      </c>
      <c r="O2428" s="39">
        <v>5.1036294986014896</v>
      </c>
      <c r="P2428" s="39">
        <v>1.8644760606118718</v>
      </c>
      <c r="Q2428" s="39">
        <v>2.7804082970732571</v>
      </c>
    </row>
    <row r="2429" spans="1:17" ht="15">
      <c r="A2429" s="22" t="s">
        <v>3589</v>
      </c>
      <c r="B2429" s="21" t="s">
        <v>8944</v>
      </c>
      <c r="C2429" s="38">
        <v>12.0337648216</v>
      </c>
      <c r="D2429" s="38">
        <v>12.557831017</v>
      </c>
      <c r="E2429" s="38">
        <v>6.8188660403999997</v>
      </c>
      <c r="F2429" s="38">
        <v>97.040858428700005</v>
      </c>
      <c r="G2429" s="38">
        <v>9.3480342510999996</v>
      </c>
      <c r="H2429" s="38">
        <v>1.2720262573000001</v>
      </c>
      <c r="I2429" s="38">
        <v>3.2745161848</v>
      </c>
      <c r="J2429" s="37" t="s">
        <v>10479</v>
      </c>
      <c r="K2429" s="39">
        <v>12.0337648216</v>
      </c>
      <c r="L2429" s="39">
        <v>22.707228015094433</v>
      </c>
      <c r="M2429" s="39">
        <v>3.5218490019268711</v>
      </c>
      <c r="N2429" s="39">
        <v>13.901353011601401</v>
      </c>
      <c r="O2429" s="39">
        <v>6.9210912339245239</v>
      </c>
      <c r="P2429" s="39">
        <v>2.8913006926840374</v>
      </c>
      <c r="Q2429" s="39">
        <v>3.2835584210596065</v>
      </c>
    </row>
    <row r="2430" spans="1:17" ht="15">
      <c r="A2430" s="22" t="s">
        <v>3401</v>
      </c>
      <c r="B2430" s="21" t="s">
        <v>4794</v>
      </c>
      <c r="C2430" s="38">
        <v>26.762519060300001</v>
      </c>
      <c r="D2430" s="38">
        <v>13.1990519394</v>
      </c>
      <c r="E2430" s="38">
        <v>6.2171686009</v>
      </c>
      <c r="F2430" s="38">
        <v>94.347736463100006</v>
      </c>
      <c r="G2430" s="38">
        <v>12.406206775899999</v>
      </c>
      <c r="H2430" s="38">
        <v>1.2016009116999999</v>
      </c>
      <c r="I2430" s="38">
        <v>4.1099097267999998</v>
      </c>
      <c r="J2430" s="37" t="s">
        <v>10479</v>
      </c>
      <c r="K2430" s="39">
        <v>26.762519060300001</v>
      </c>
      <c r="L2430" s="39">
        <v>23.86669175316155</v>
      </c>
      <c r="M2430" s="39">
        <v>3.2110806844075079</v>
      </c>
      <c r="N2430" s="39">
        <v>13.515556350758683</v>
      </c>
      <c r="O2430" s="39">
        <v>9.1852989255824227</v>
      </c>
      <c r="P2430" s="39">
        <v>2.7312247120608086</v>
      </c>
      <c r="Q2430" s="39">
        <v>4.1212588155380203</v>
      </c>
    </row>
    <row r="2431" spans="1:17" ht="15">
      <c r="A2431" s="22" t="s">
        <v>3399</v>
      </c>
      <c r="B2431" s="21" t="s">
        <v>3400</v>
      </c>
      <c r="C2431" s="38">
        <v>21.8024733767</v>
      </c>
      <c r="D2431" s="38">
        <v>9.4621204995999992</v>
      </c>
      <c r="E2431" s="38">
        <v>7.9696693421999996</v>
      </c>
      <c r="F2431" s="38">
        <v>69.030503387799996</v>
      </c>
      <c r="G2431" s="38">
        <v>13.174140333</v>
      </c>
      <c r="H2431" s="38">
        <v>1.3053682040000001</v>
      </c>
      <c r="I2431" s="38">
        <v>4.1349120238000001</v>
      </c>
      <c r="J2431" s="37" t="s">
        <v>10479</v>
      </c>
      <c r="K2431" s="39">
        <v>21.8024733767</v>
      </c>
      <c r="L2431" s="39">
        <v>17.109525315307597</v>
      </c>
      <c r="M2431" s="39">
        <v>4.1162228224192772</v>
      </c>
      <c r="N2431" s="39">
        <v>9.8887974787179509</v>
      </c>
      <c r="O2431" s="39">
        <v>9.7538610497162619</v>
      </c>
      <c r="P2431" s="39">
        <v>2.9670865446158725</v>
      </c>
      <c r="Q2431" s="39">
        <v>4.146330153783734</v>
      </c>
    </row>
    <row r="2432" spans="1:17" ht="15">
      <c r="A2432" s="22" t="s">
        <v>3398</v>
      </c>
      <c r="B2432" s="21" t="s">
        <v>10397</v>
      </c>
      <c r="C2432" s="38">
        <v>0</v>
      </c>
      <c r="D2432" s="38">
        <v>0</v>
      </c>
      <c r="E2432" s="38">
        <v>3.0194710346</v>
      </c>
      <c r="F2432" s="38">
        <v>169.86983684649999</v>
      </c>
      <c r="G2432" s="38">
        <v>0</v>
      </c>
      <c r="H2432" s="38">
        <v>0</v>
      </c>
      <c r="I2432" s="38">
        <v>0</v>
      </c>
      <c r="J2432" s="37" t="s">
        <v>10479</v>
      </c>
      <c r="K2432" s="39">
        <v>0</v>
      </c>
      <c r="L2432" s="39">
        <v>0</v>
      </c>
      <c r="M2432" s="39">
        <v>1.5595145859368285</v>
      </c>
      <c r="N2432" s="39">
        <v>24.334291825760861</v>
      </c>
      <c r="O2432" s="39">
        <v>0</v>
      </c>
      <c r="P2432" s="39">
        <v>0</v>
      </c>
      <c r="Q2432" s="39">
        <v>0</v>
      </c>
    </row>
    <row r="2433" spans="1:17" ht="15">
      <c r="A2433" s="22" t="s">
        <v>3397</v>
      </c>
      <c r="B2433" s="21" t="s">
        <v>10397</v>
      </c>
      <c r="C2433" s="38">
        <v>1.3286364082</v>
      </c>
      <c r="D2433" s="38">
        <v>2.7740033164</v>
      </c>
      <c r="E2433" s="38">
        <v>1.5032951944999999</v>
      </c>
      <c r="F2433" s="38">
        <v>13.809389190899999</v>
      </c>
      <c r="G2433" s="38">
        <v>3.2382588271000001</v>
      </c>
      <c r="H2433" s="38">
        <v>0.25779121389999998</v>
      </c>
      <c r="I2433" s="38">
        <v>0.48838793270000003</v>
      </c>
      <c r="J2433" s="37" t="s">
        <v>10445</v>
      </c>
      <c r="K2433" s="39">
        <v>1.3286364082</v>
      </c>
      <c r="L2433" s="39">
        <v>5.0159876920505742</v>
      </c>
      <c r="M2433" s="39">
        <v>0.77643095625921899</v>
      </c>
      <c r="N2433" s="39">
        <v>1.9782305837529393</v>
      </c>
      <c r="O2433" s="39">
        <v>2.3975398655373161</v>
      </c>
      <c r="P2433" s="39">
        <v>0.58595639126114507</v>
      </c>
      <c r="Q2433" s="39">
        <v>0.48973656523823983</v>
      </c>
    </row>
    <row r="2434" spans="1:17" ht="15">
      <c r="A2434" s="22" t="s">
        <v>3396</v>
      </c>
      <c r="B2434" s="21" t="s">
        <v>10094</v>
      </c>
      <c r="C2434" s="38">
        <v>21.850718988400001</v>
      </c>
      <c r="D2434" s="38">
        <v>8.8703934243999996</v>
      </c>
      <c r="E2434" s="38">
        <v>6.3665374492</v>
      </c>
      <c r="F2434" s="38">
        <v>65.288583996599996</v>
      </c>
      <c r="G2434" s="38">
        <v>10.5758847235</v>
      </c>
      <c r="H2434" s="38">
        <v>2.1260930665000002</v>
      </c>
      <c r="I2434" s="38">
        <v>2.4861494829000002</v>
      </c>
      <c r="J2434" s="37" t="s">
        <v>10479</v>
      </c>
      <c r="K2434" s="39">
        <v>21.850718988400001</v>
      </c>
      <c r="L2434" s="39">
        <v>16.039556974351115</v>
      </c>
      <c r="M2434" s="39">
        <v>3.288227606811847</v>
      </c>
      <c r="N2434" s="39">
        <v>9.3527578842594217</v>
      </c>
      <c r="O2434" s="39">
        <v>7.8301663306591918</v>
      </c>
      <c r="P2434" s="39">
        <v>4.8325844852685336</v>
      </c>
      <c r="Q2434" s="39">
        <v>2.4930147264145783</v>
      </c>
    </row>
    <row r="2435" spans="1:17" ht="15">
      <c r="A2435" s="22" t="s">
        <v>3395</v>
      </c>
      <c r="B2435" s="21" t="s">
        <v>9929</v>
      </c>
      <c r="C2435" s="38">
        <v>5.3481578668000003</v>
      </c>
      <c r="D2435" s="38">
        <v>1.7844831251</v>
      </c>
      <c r="E2435" s="38">
        <v>1.8804863331999999</v>
      </c>
      <c r="F2435" s="38">
        <v>21.268610729300001</v>
      </c>
      <c r="G2435" s="38">
        <v>4.7780537962</v>
      </c>
      <c r="H2435" s="38">
        <v>0.82980018899999997</v>
      </c>
      <c r="I2435" s="38">
        <v>2.1916397661999998</v>
      </c>
      <c r="J2435" s="37" t="s">
        <v>10445</v>
      </c>
      <c r="K2435" s="39">
        <v>5.3481578668000003</v>
      </c>
      <c r="L2435" s="39">
        <v>3.2267248345577881</v>
      </c>
      <c r="M2435" s="39">
        <v>0.97124490736131885</v>
      </c>
      <c r="N2435" s="39">
        <v>3.0467832890366284</v>
      </c>
      <c r="O2435" s="39">
        <v>3.53757221634145</v>
      </c>
      <c r="P2435" s="39">
        <v>1.8861260508392219</v>
      </c>
      <c r="Q2435" s="39">
        <v>2.1976917517280969</v>
      </c>
    </row>
    <row r="2436" spans="1:17" ht="15">
      <c r="A2436" s="22" t="s">
        <v>3394</v>
      </c>
      <c r="B2436" s="21" t="s">
        <v>9245</v>
      </c>
      <c r="C2436" s="38">
        <v>5.2412631609</v>
      </c>
      <c r="D2436" s="38">
        <v>5.2046391351999999</v>
      </c>
      <c r="E2436" s="38">
        <v>2.2462320340000002</v>
      </c>
      <c r="F2436" s="38">
        <v>44.089654975999998</v>
      </c>
      <c r="G2436" s="38">
        <v>5.0417760426999996</v>
      </c>
      <c r="H2436" s="38">
        <v>1.4818225746</v>
      </c>
      <c r="I2436" s="38">
        <v>0.85117421329999998</v>
      </c>
      <c r="J2436" s="37" t="s">
        <v>10479</v>
      </c>
      <c r="K2436" s="39">
        <v>5.2412631609</v>
      </c>
      <c r="L2436" s="39">
        <v>9.411093955578929</v>
      </c>
      <c r="M2436" s="39">
        <v>1.1601474497620439</v>
      </c>
      <c r="N2436" s="39">
        <v>6.3159566795404221</v>
      </c>
      <c r="O2436" s="39">
        <v>3.7328267136414839</v>
      </c>
      <c r="P2436" s="39">
        <v>3.3681652495679368</v>
      </c>
      <c r="Q2436" s="39">
        <v>0.85352464246277826</v>
      </c>
    </row>
    <row r="2437" spans="1:17" ht="15">
      <c r="A2437" s="22" t="s">
        <v>3393</v>
      </c>
      <c r="B2437" s="21" t="s">
        <v>9977</v>
      </c>
      <c r="C2437" s="38">
        <v>3.3865140973000001</v>
      </c>
      <c r="D2437" s="38">
        <v>3.7223740399</v>
      </c>
      <c r="E2437" s="38">
        <v>3.5031365610999998</v>
      </c>
      <c r="F2437" s="38">
        <v>18.868415174399999</v>
      </c>
      <c r="G2437" s="38">
        <v>5.1608188785999998</v>
      </c>
      <c r="H2437" s="38">
        <v>0.67148030780000001</v>
      </c>
      <c r="I2437" s="38">
        <v>2.5611325151000002</v>
      </c>
      <c r="J2437" s="37" t="s">
        <v>10445</v>
      </c>
      <c r="K2437" s="39">
        <v>3.3865140973000001</v>
      </c>
      <c r="L2437" s="39">
        <v>6.7308435642312103</v>
      </c>
      <c r="M2437" s="39">
        <v>1.8093210701349747</v>
      </c>
      <c r="N2437" s="39">
        <v>2.702949091299633</v>
      </c>
      <c r="O2437" s="39">
        <v>3.8209635674310447</v>
      </c>
      <c r="P2437" s="39">
        <v>1.5262668265879598</v>
      </c>
      <c r="Q2437" s="39">
        <v>2.5682048164681208</v>
      </c>
    </row>
    <row r="2438" spans="1:17" ht="15">
      <c r="A2438" s="22" t="s">
        <v>3392</v>
      </c>
      <c r="B2438" s="21" t="s">
        <v>10397</v>
      </c>
      <c r="C2438" s="38">
        <v>2.1630969564</v>
      </c>
      <c r="D2438" s="38">
        <v>3.7321364252999998</v>
      </c>
      <c r="E2438" s="38">
        <v>1.3158223501999999</v>
      </c>
      <c r="F2438" s="38">
        <v>21.252886125900002</v>
      </c>
      <c r="G2438" s="38">
        <v>2.6773059848999998</v>
      </c>
      <c r="H2438" s="38">
        <v>0.40688232569999999</v>
      </c>
      <c r="I2438" s="38">
        <v>2.7352581301000001</v>
      </c>
      <c r="J2438" s="37" t="s">
        <v>10445</v>
      </c>
      <c r="K2438" s="39">
        <v>2.1630969564</v>
      </c>
      <c r="L2438" s="39">
        <v>6.7484960323165772</v>
      </c>
      <c r="M2438" s="39">
        <v>0.67960385250405919</v>
      </c>
      <c r="N2438" s="39">
        <v>3.0445306990825585</v>
      </c>
      <c r="O2438" s="39">
        <v>1.9822219821717713</v>
      </c>
      <c r="P2438" s="39">
        <v>0.92483873142238948</v>
      </c>
      <c r="Q2438" s="39">
        <v>2.7428112612642868</v>
      </c>
    </row>
    <row r="2439" spans="1:17" ht="15">
      <c r="A2439" s="22" t="s">
        <v>3391</v>
      </c>
      <c r="B2439" s="21" t="s">
        <v>10397</v>
      </c>
      <c r="C2439" s="38">
        <v>7.0959341128000002</v>
      </c>
      <c r="D2439" s="38">
        <v>3.5562269442000001</v>
      </c>
      <c r="E2439" s="38">
        <v>1.0179444109</v>
      </c>
      <c r="F2439" s="38">
        <v>21.6837523849</v>
      </c>
      <c r="G2439" s="38">
        <v>3.8576460328</v>
      </c>
      <c r="H2439" s="38">
        <v>0.50896212949999997</v>
      </c>
      <c r="I2439" s="38">
        <v>0.475698493</v>
      </c>
      <c r="J2439" s="37" t="s">
        <v>10445</v>
      </c>
      <c r="K2439" s="39">
        <v>7.0959341128000002</v>
      </c>
      <c r="L2439" s="39">
        <v>6.4304142957533728</v>
      </c>
      <c r="M2439" s="39">
        <v>0.52575406032392158</v>
      </c>
      <c r="N2439" s="39">
        <v>3.1062534008819029</v>
      </c>
      <c r="O2439" s="39">
        <v>2.8561213431641055</v>
      </c>
      <c r="P2439" s="39">
        <v>1.1568649225031156</v>
      </c>
      <c r="Q2439" s="39">
        <v>0.47701208496879566</v>
      </c>
    </row>
    <row r="2440" spans="1:17" ht="15">
      <c r="A2440" s="22" t="s">
        <v>3390</v>
      </c>
      <c r="B2440" s="21" t="s">
        <v>5938</v>
      </c>
      <c r="C2440" s="38">
        <v>2.9283021700999998</v>
      </c>
      <c r="D2440" s="38">
        <v>4.1775839754000001</v>
      </c>
      <c r="E2440" s="38">
        <v>0.76207868560000003</v>
      </c>
      <c r="F2440" s="38">
        <v>20.552853030800001</v>
      </c>
      <c r="G2440" s="38">
        <v>3.6646839076000002</v>
      </c>
      <c r="H2440" s="38">
        <v>0.70161964600000004</v>
      </c>
      <c r="I2440" s="38">
        <v>0.35566882449999998</v>
      </c>
      <c r="J2440" s="37" t="s">
        <v>10445</v>
      </c>
      <c r="K2440" s="39">
        <v>2.9283021700999998</v>
      </c>
      <c r="L2440" s="39">
        <v>7.5539598958765364</v>
      </c>
      <c r="M2440" s="39">
        <v>0.39360298946606975</v>
      </c>
      <c r="N2440" s="39">
        <v>2.9442491544593818</v>
      </c>
      <c r="O2440" s="39">
        <v>2.7132561762928979</v>
      </c>
      <c r="P2440" s="39">
        <v>1.5947731871403479</v>
      </c>
      <c r="Q2440" s="39">
        <v>0.35665096700894039</v>
      </c>
    </row>
    <row r="2441" spans="1:17" ht="15">
      <c r="A2441" s="22" t="s">
        <v>3389</v>
      </c>
      <c r="B2441" s="21" t="s">
        <v>10397</v>
      </c>
      <c r="C2441" s="38">
        <v>12.860261205400001</v>
      </c>
      <c r="D2441" s="38">
        <v>8.7303770274999994</v>
      </c>
      <c r="E2441" s="38">
        <v>3.9588867726000001</v>
      </c>
      <c r="F2441" s="38">
        <v>58.298907397000001</v>
      </c>
      <c r="G2441" s="38">
        <v>6.7606795504999999</v>
      </c>
      <c r="H2441" s="38">
        <v>2.0141612004999998</v>
      </c>
      <c r="I2441" s="38">
        <v>3.4565206787</v>
      </c>
      <c r="J2441" s="37" t="s">
        <v>10479</v>
      </c>
      <c r="K2441" s="39">
        <v>12.860261205400001</v>
      </c>
      <c r="L2441" s="39">
        <v>15.786377564152316</v>
      </c>
      <c r="M2441" s="39">
        <v>2.0447096843106363</v>
      </c>
      <c r="N2441" s="39">
        <v>8.3514687013183924</v>
      </c>
      <c r="O2441" s="39">
        <v>5.0054673223766084</v>
      </c>
      <c r="P2441" s="39">
        <v>4.5781646729085654</v>
      </c>
      <c r="Q2441" s="39">
        <v>3.4660655014613293</v>
      </c>
    </row>
    <row r="2442" spans="1:17" ht="15">
      <c r="A2442" s="22" t="s">
        <v>3388</v>
      </c>
      <c r="B2442" s="21" t="s">
        <v>10397</v>
      </c>
      <c r="C2442" s="38">
        <v>10.4404493992</v>
      </c>
      <c r="D2442" s="38">
        <v>8.0653687890000008</v>
      </c>
      <c r="E2442" s="38">
        <v>4.37445825</v>
      </c>
      <c r="F2442" s="38">
        <v>55.927797479399999</v>
      </c>
      <c r="G2442" s="38">
        <v>12.5042180857</v>
      </c>
      <c r="H2442" s="38">
        <v>2.0035811510000001</v>
      </c>
      <c r="I2442" s="38">
        <v>0.34850897829999999</v>
      </c>
      <c r="J2442" s="37" t="s">
        <v>10479</v>
      </c>
      <c r="K2442" s="39">
        <v>10.4404493992</v>
      </c>
      <c r="L2442" s="39">
        <v>14.583901301882687</v>
      </c>
      <c r="M2442" s="39">
        <v>2.2593465439056386</v>
      </c>
      <c r="N2442" s="39">
        <v>8.0118010960685364</v>
      </c>
      <c r="O2442" s="39">
        <v>9.2578644723980457</v>
      </c>
      <c r="P2442" s="39">
        <v>4.5541163450753723</v>
      </c>
      <c r="Q2442" s="39">
        <v>0.34947134963748511</v>
      </c>
    </row>
    <row r="2443" spans="1:17" ht="15">
      <c r="A2443" s="22" t="s">
        <v>3386</v>
      </c>
      <c r="B2443" s="21" t="s">
        <v>3387</v>
      </c>
      <c r="C2443" s="38">
        <v>4.9089830032000004</v>
      </c>
      <c r="D2443" s="38">
        <v>3.3517324692999999</v>
      </c>
      <c r="E2443" s="38">
        <v>2.3918406188999999</v>
      </c>
      <c r="F2443" s="38">
        <v>31.201313442</v>
      </c>
      <c r="G2443" s="38">
        <v>4.0889241933999996</v>
      </c>
      <c r="H2443" s="38">
        <v>1.6218140499</v>
      </c>
      <c r="I2443" s="38">
        <v>1.1330214678999999</v>
      </c>
      <c r="J2443" s="37" t="s">
        <v>10445</v>
      </c>
      <c r="K2443" s="39">
        <v>4.9089830032000004</v>
      </c>
      <c r="L2443" s="39">
        <v>6.060644813818536</v>
      </c>
      <c r="M2443" s="39">
        <v>1.2353522486778423</v>
      </c>
      <c r="N2443" s="39">
        <v>4.4696685458687826</v>
      </c>
      <c r="O2443" s="39">
        <v>3.0273549102360797</v>
      </c>
      <c r="P2443" s="39">
        <v>3.6863642231991007</v>
      </c>
      <c r="Q2443" s="39">
        <v>1.1361501889756551</v>
      </c>
    </row>
    <row r="2444" spans="1:17" ht="15">
      <c r="A2444" s="22" t="s">
        <v>3385</v>
      </c>
      <c r="B2444" s="21" t="s">
        <v>10397</v>
      </c>
      <c r="C2444" s="38">
        <v>3.0918759736000001</v>
      </c>
      <c r="D2444" s="38">
        <v>2.5504029995000002</v>
      </c>
      <c r="E2444" s="38">
        <v>1.7461465920000001</v>
      </c>
      <c r="F2444" s="38">
        <v>15.6407660091</v>
      </c>
      <c r="G2444" s="38">
        <v>2.981514448</v>
      </c>
      <c r="H2444" s="38">
        <v>0.50040965550000005</v>
      </c>
      <c r="I2444" s="38">
        <v>0.6459167146</v>
      </c>
      <c r="J2444" s="37" t="s">
        <v>10445</v>
      </c>
      <c r="K2444" s="39">
        <v>3.0918759736000001</v>
      </c>
      <c r="L2444" s="39">
        <v>4.6116707862710431</v>
      </c>
      <c r="M2444" s="39">
        <v>0.90186030871086942</v>
      </c>
      <c r="N2444" s="39">
        <v>2.2405800318028768</v>
      </c>
      <c r="O2444" s="39">
        <v>2.207451636951792</v>
      </c>
      <c r="P2444" s="39">
        <v>1.137425249887513</v>
      </c>
      <c r="Q2444" s="39">
        <v>0.64770034650402086</v>
      </c>
    </row>
    <row r="2445" spans="1:17" ht="15">
      <c r="A2445" s="22" t="s">
        <v>3384</v>
      </c>
      <c r="B2445" s="21" t="s">
        <v>10397</v>
      </c>
      <c r="C2445" s="38">
        <v>0</v>
      </c>
      <c r="D2445" s="38">
        <v>0</v>
      </c>
      <c r="E2445" s="38">
        <v>1.1680716823999999</v>
      </c>
      <c r="F2445" s="38">
        <v>8.3486870519000007</v>
      </c>
      <c r="G2445" s="38">
        <v>0</v>
      </c>
      <c r="H2445" s="38">
        <v>0</v>
      </c>
      <c r="I2445" s="38">
        <v>0</v>
      </c>
      <c r="J2445" s="37" t="s">
        <v>10445</v>
      </c>
      <c r="K2445" s="39">
        <v>0</v>
      </c>
      <c r="L2445" s="39">
        <v>0</v>
      </c>
      <c r="M2445" s="39">
        <v>0.60329269771050731</v>
      </c>
      <c r="N2445" s="39">
        <v>1.1959709319463658</v>
      </c>
      <c r="O2445" s="39">
        <v>0</v>
      </c>
      <c r="P2445" s="39">
        <v>0</v>
      </c>
      <c r="Q2445" s="39">
        <v>0</v>
      </c>
    </row>
    <row r="2446" spans="1:17" ht="15">
      <c r="A2446" s="22" t="s">
        <v>3383</v>
      </c>
      <c r="B2446" s="21" t="s">
        <v>9015</v>
      </c>
      <c r="C2446" s="38">
        <v>5.2059311042000003</v>
      </c>
      <c r="D2446" s="38">
        <v>3.4446031643000001</v>
      </c>
      <c r="E2446" s="38">
        <v>3.6464582398999998</v>
      </c>
      <c r="F2446" s="38">
        <v>37.859329556100001</v>
      </c>
      <c r="G2446" s="38">
        <v>5.8371417317000001</v>
      </c>
      <c r="H2446" s="38">
        <v>1.2716967329</v>
      </c>
      <c r="I2446" s="38">
        <v>2.1711927564</v>
      </c>
      <c r="J2446" s="37" t="s">
        <v>10479</v>
      </c>
      <c r="K2446" s="39">
        <v>5.2059311042000003</v>
      </c>
      <c r="L2446" s="39">
        <v>6.2285747727764553</v>
      </c>
      <c r="M2446" s="39">
        <v>1.8833447140144275</v>
      </c>
      <c r="N2446" s="39">
        <v>5.4234465096842932</v>
      </c>
      <c r="O2446" s="39">
        <v>4.3216990209134094</v>
      </c>
      <c r="P2446" s="39">
        <v>2.8905516876061084</v>
      </c>
      <c r="Q2446" s="39">
        <v>2.1771882796347444</v>
      </c>
    </row>
    <row r="2447" spans="1:17" ht="15">
      <c r="A2447" s="22" t="s">
        <v>3381</v>
      </c>
      <c r="B2447" s="21" t="s">
        <v>3382</v>
      </c>
      <c r="C2447" s="38">
        <v>10.1165908936</v>
      </c>
      <c r="D2447" s="38">
        <v>5.8047907887000001</v>
      </c>
      <c r="E2447" s="38">
        <v>4.0932864153999997</v>
      </c>
      <c r="F2447" s="38">
        <v>57.519568177099998</v>
      </c>
      <c r="G2447" s="38">
        <v>8.7704171842999994</v>
      </c>
      <c r="H2447" s="38">
        <v>1.3737648452</v>
      </c>
      <c r="I2447" s="38">
        <v>2.3424654511999998</v>
      </c>
      <c r="J2447" s="37" t="s">
        <v>10479</v>
      </c>
      <c r="K2447" s="39">
        <v>10.1165908936</v>
      </c>
      <c r="L2447" s="39">
        <v>10.496295724993729</v>
      </c>
      <c r="M2447" s="39">
        <v>2.1141252213002351</v>
      </c>
      <c r="N2447" s="39">
        <v>8.2398263499723754</v>
      </c>
      <c r="O2447" s="39">
        <v>6.4934355032959949</v>
      </c>
      <c r="P2447" s="39">
        <v>3.1225513040451127</v>
      </c>
      <c r="Q2447" s="39">
        <v>2.3489339261881637</v>
      </c>
    </row>
    <row r="2448" spans="1:17" ht="15">
      <c r="A2448" s="22" t="s">
        <v>3380</v>
      </c>
      <c r="B2448" s="21" t="s">
        <v>7297</v>
      </c>
      <c r="C2448" s="38">
        <v>4.4953375796000001</v>
      </c>
      <c r="D2448" s="38">
        <v>4.9390109640000004</v>
      </c>
      <c r="E2448" s="38">
        <v>2.902309394</v>
      </c>
      <c r="F2448" s="38">
        <v>35.992589811099997</v>
      </c>
      <c r="G2448" s="38">
        <v>5.0324974780999998</v>
      </c>
      <c r="H2448" s="38">
        <v>1.5143962151000001</v>
      </c>
      <c r="I2448" s="38">
        <v>2.1330839730000002</v>
      </c>
      <c r="J2448" s="37" t="s">
        <v>10479</v>
      </c>
      <c r="K2448" s="39">
        <v>4.4953375796000001</v>
      </c>
      <c r="L2448" s="39">
        <v>8.9307817549683612</v>
      </c>
      <c r="M2448" s="39">
        <v>1.4990022361463315</v>
      </c>
      <c r="N2448" s="39">
        <v>5.1560312312518732</v>
      </c>
      <c r="O2448" s="39">
        <v>3.7259570563005404</v>
      </c>
      <c r="P2448" s="39">
        <v>3.4422047505612561</v>
      </c>
      <c r="Q2448" s="39">
        <v>2.1389742627884516</v>
      </c>
    </row>
    <row r="2449" spans="1:17" ht="15">
      <c r="A2449" s="22" t="s">
        <v>3190</v>
      </c>
      <c r="B2449" s="21" t="s">
        <v>3379</v>
      </c>
      <c r="C2449" s="38">
        <v>4.2458610323999997</v>
      </c>
      <c r="D2449" s="38">
        <v>4.8457003515999997</v>
      </c>
      <c r="E2449" s="38">
        <v>9.5242878629999996</v>
      </c>
      <c r="F2449" s="38">
        <v>48.7057171569</v>
      </c>
      <c r="G2449" s="38">
        <v>8.4794635191999994</v>
      </c>
      <c r="H2449" s="38">
        <v>3.3957672420999998</v>
      </c>
      <c r="I2449" s="38">
        <v>2.4863377444000001</v>
      </c>
      <c r="J2449" s="37" t="s">
        <v>10479</v>
      </c>
      <c r="K2449" s="39">
        <v>4.2458610323999997</v>
      </c>
      <c r="L2449" s="39">
        <v>8.7620563318338576</v>
      </c>
      <c r="M2449" s="39">
        <v>4.91916155936143</v>
      </c>
      <c r="N2449" s="39">
        <v>6.9772194809957657</v>
      </c>
      <c r="O2449" s="39">
        <v>6.2780194268342662</v>
      </c>
      <c r="P2449" s="39">
        <v>7.7185389239665128</v>
      </c>
      <c r="Q2449" s="39">
        <v>2.4932035077791523</v>
      </c>
    </row>
    <row r="2450" spans="1:17" ht="15">
      <c r="A2450" s="22" t="s">
        <v>3188</v>
      </c>
      <c r="B2450" s="21" t="s">
        <v>3189</v>
      </c>
      <c r="C2450" s="38">
        <v>12.3650213398</v>
      </c>
      <c r="D2450" s="38">
        <v>8.3353217656999998</v>
      </c>
      <c r="E2450" s="38">
        <v>5.1880749725999999</v>
      </c>
      <c r="F2450" s="38">
        <v>100.51863665490001</v>
      </c>
      <c r="G2450" s="38">
        <v>11.6708759397</v>
      </c>
      <c r="H2450" s="38">
        <v>1.9624323937000001</v>
      </c>
      <c r="I2450" s="38">
        <v>2.6909953291000002</v>
      </c>
      <c r="J2450" s="37" t="s">
        <v>10479</v>
      </c>
      <c r="K2450" s="39">
        <v>12.3650213398</v>
      </c>
      <c r="L2450" s="39">
        <v>15.072033670201874</v>
      </c>
      <c r="M2450" s="39">
        <v>2.6795682091301591</v>
      </c>
      <c r="N2450" s="39">
        <v>14.399553703570639</v>
      </c>
      <c r="O2450" s="39">
        <v>8.6408751817499336</v>
      </c>
      <c r="P2450" s="39">
        <v>4.4605857046488842</v>
      </c>
      <c r="Q2450" s="39">
        <v>2.6984262331377233</v>
      </c>
    </row>
    <row r="2451" spans="1:17" ht="15">
      <c r="A2451" s="22" t="s">
        <v>3187</v>
      </c>
      <c r="B2451" s="21" t="s">
        <v>10397</v>
      </c>
      <c r="C2451" s="38">
        <v>2.6065638740999999</v>
      </c>
      <c r="D2451" s="38">
        <v>3.7163190532999999</v>
      </c>
      <c r="E2451" s="38">
        <v>1.2051021235999999</v>
      </c>
      <c r="F2451" s="38">
        <v>31.381981953</v>
      </c>
      <c r="G2451" s="38">
        <v>3.9383223901000002</v>
      </c>
      <c r="H2451" s="38">
        <v>2.4069068711999999</v>
      </c>
      <c r="I2451" s="38">
        <v>1.3173182548</v>
      </c>
      <c r="J2451" s="37" t="s">
        <v>10445</v>
      </c>
      <c r="K2451" s="39">
        <v>2.6065638740999999</v>
      </c>
      <c r="L2451" s="39">
        <v>6.7198948612929073</v>
      </c>
      <c r="M2451" s="39">
        <v>0.62241840301230567</v>
      </c>
      <c r="N2451" s="39">
        <v>4.4955497755915879</v>
      </c>
      <c r="O2451" s="39">
        <v>2.9158524496508291</v>
      </c>
      <c r="P2451" s="39">
        <v>5.4708709541089817</v>
      </c>
      <c r="Q2451" s="39">
        <v>1.3209558923063547</v>
      </c>
    </row>
    <row r="2452" spans="1:17" ht="15">
      <c r="A2452" s="22" t="s">
        <v>3569</v>
      </c>
      <c r="B2452" s="21" t="s">
        <v>10397</v>
      </c>
      <c r="C2452" s="38">
        <v>4.1185948099000003</v>
      </c>
      <c r="D2452" s="38">
        <v>3.7039252238999998</v>
      </c>
      <c r="E2452" s="38">
        <v>4.4091858865000004</v>
      </c>
      <c r="F2452" s="38">
        <v>30.518458760400001</v>
      </c>
      <c r="G2452" s="38">
        <v>6.7339060332000003</v>
      </c>
      <c r="H2452" s="38">
        <v>2.1395882408000002</v>
      </c>
      <c r="I2452" s="38">
        <v>3.2107302344000002</v>
      </c>
      <c r="J2452" s="37" t="s">
        <v>10445</v>
      </c>
      <c r="K2452" s="39">
        <v>4.1185948099000003</v>
      </c>
      <c r="L2452" s="39">
        <v>6.6974841830647165</v>
      </c>
      <c r="M2452" s="39">
        <v>2.277282882766408</v>
      </c>
      <c r="N2452" s="39">
        <v>4.3718478532424818</v>
      </c>
      <c r="O2452" s="39">
        <v>4.9856447638676311</v>
      </c>
      <c r="P2452" s="39">
        <v>4.8632588574189182</v>
      </c>
      <c r="Q2452" s="39">
        <v>3.2195963323842065</v>
      </c>
    </row>
    <row r="2453" spans="1:17" ht="15">
      <c r="A2453" s="22" t="s">
        <v>3567</v>
      </c>
      <c r="B2453" s="21" t="s">
        <v>3568</v>
      </c>
      <c r="C2453" s="38">
        <v>11.3308959874</v>
      </c>
      <c r="D2453" s="38">
        <v>6.1047316129000002</v>
      </c>
      <c r="E2453" s="38">
        <v>5.5486519570999997</v>
      </c>
      <c r="F2453" s="38">
        <v>53.419312316099997</v>
      </c>
      <c r="G2453" s="38">
        <v>8.2280478641000006</v>
      </c>
      <c r="H2453" s="38">
        <v>1.0575041542000001</v>
      </c>
      <c r="I2453" s="38">
        <v>3.7498884265000001</v>
      </c>
      <c r="J2453" s="37" t="s">
        <v>10479</v>
      </c>
      <c r="K2453" s="39">
        <v>11.3308959874</v>
      </c>
      <c r="L2453" s="39">
        <v>11.038652496391967</v>
      </c>
      <c r="M2453" s="39">
        <v>2.865801181805574</v>
      </c>
      <c r="N2453" s="39">
        <v>7.6524541329023021</v>
      </c>
      <c r="O2453" s="39">
        <v>6.0918764752956323</v>
      </c>
      <c r="P2453" s="39">
        <v>2.4036944803676321</v>
      </c>
      <c r="Q2453" s="39">
        <v>3.7602433538193312</v>
      </c>
    </row>
    <row r="2454" spans="1:17" ht="15">
      <c r="A2454" s="22" t="s">
        <v>3566</v>
      </c>
      <c r="B2454" s="21" t="s">
        <v>10397</v>
      </c>
      <c r="C2454" s="38">
        <v>0</v>
      </c>
      <c r="D2454" s="38">
        <v>0</v>
      </c>
      <c r="E2454" s="38">
        <v>0.42735632730000001</v>
      </c>
      <c r="F2454" s="38">
        <v>4.8086539201000003</v>
      </c>
      <c r="G2454" s="38">
        <v>0.57504163519999996</v>
      </c>
      <c r="H2454" s="38">
        <v>0</v>
      </c>
      <c r="I2454" s="38">
        <v>0</v>
      </c>
      <c r="J2454" s="37" t="s">
        <v>10445</v>
      </c>
      <c r="K2454" s="39">
        <v>0</v>
      </c>
      <c r="L2454" s="39">
        <v>0</v>
      </c>
      <c r="M2454" s="39">
        <v>0.22072356985038363</v>
      </c>
      <c r="N2454" s="39">
        <v>0.68885206433995194</v>
      </c>
      <c r="O2454" s="39">
        <v>0.42574893433408417</v>
      </c>
      <c r="P2454" s="39">
        <v>0</v>
      </c>
      <c r="Q2454" s="39">
        <v>0</v>
      </c>
    </row>
    <row r="2455" spans="1:17" ht="15">
      <c r="A2455" s="22" t="s">
        <v>3377</v>
      </c>
      <c r="B2455" s="21" t="s">
        <v>3378</v>
      </c>
      <c r="C2455" s="38">
        <v>1.9279127494999999</v>
      </c>
      <c r="D2455" s="38">
        <v>3.8923895197</v>
      </c>
      <c r="E2455" s="38">
        <v>2.3546191899000002</v>
      </c>
      <c r="F2455" s="38">
        <v>24.2354790198</v>
      </c>
      <c r="G2455" s="38">
        <v>4.6014382060000001</v>
      </c>
      <c r="H2455" s="38">
        <v>0.95338422349999996</v>
      </c>
      <c r="I2455" s="38">
        <v>2.0058003311000001</v>
      </c>
      <c r="J2455" s="37" t="s">
        <v>10445</v>
      </c>
      <c r="K2455" s="39">
        <v>1.9279127494999999</v>
      </c>
      <c r="L2455" s="39">
        <v>7.038267693500674</v>
      </c>
      <c r="M2455" s="39">
        <v>1.2161279008467987</v>
      </c>
      <c r="N2455" s="39">
        <v>3.471794816273583</v>
      </c>
      <c r="O2455" s="39">
        <v>3.4068096859234869</v>
      </c>
      <c r="P2455" s="39">
        <v>2.1670311048850257</v>
      </c>
      <c r="Q2455" s="39">
        <v>2.0113391403346568</v>
      </c>
    </row>
    <row r="2456" spans="1:17" ht="15">
      <c r="A2456" s="22" t="s">
        <v>3376</v>
      </c>
      <c r="B2456" s="21" t="s">
        <v>10304</v>
      </c>
      <c r="C2456" s="38">
        <v>5.7473950412999999</v>
      </c>
      <c r="D2456" s="38">
        <v>4.3250349523000002</v>
      </c>
      <c r="E2456" s="38">
        <v>2.0143744439</v>
      </c>
      <c r="F2456" s="38">
        <v>25.4273095036</v>
      </c>
      <c r="G2456" s="38">
        <v>4.6844148553</v>
      </c>
      <c r="H2456" s="38">
        <v>1.3218478061000001</v>
      </c>
      <c r="I2456" s="38">
        <v>2.0490387524</v>
      </c>
      <c r="J2456" s="37" t="s">
        <v>10445</v>
      </c>
      <c r="K2456" s="39">
        <v>5.7473950412999999</v>
      </c>
      <c r="L2456" s="39">
        <v>7.8205826071539963</v>
      </c>
      <c r="M2456" s="39">
        <v>1.0403962451710009</v>
      </c>
      <c r="N2456" s="39">
        <v>3.6425276040246799</v>
      </c>
      <c r="O2456" s="39">
        <v>3.4682438810349434</v>
      </c>
      <c r="P2456" s="39">
        <v>3.0045444859857495</v>
      </c>
      <c r="Q2456" s="39">
        <v>2.0546969600431</v>
      </c>
    </row>
    <row r="2457" spans="1:17" ht="15">
      <c r="A2457" s="22" t="s">
        <v>3375</v>
      </c>
      <c r="B2457" s="21" t="s">
        <v>7550</v>
      </c>
      <c r="C2457" s="38">
        <v>3.5410299415000002</v>
      </c>
      <c r="D2457" s="38">
        <v>1.5301595947</v>
      </c>
      <c r="E2457" s="38">
        <v>2.5574885598999999</v>
      </c>
      <c r="F2457" s="38">
        <v>26.422397393800001</v>
      </c>
      <c r="G2457" s="38">
        <v>3.9969444004999999</v>
      </c>
      <c r="H2457" s="38">
        <v>0.57237956440000004</v>
      </c>
      <c r="I2457" s="38">
        <v>1.0057857955</v>
      </c>
      <c r="J2457" s="37" t="s">
        <v>10445</v>
      </c>
      <c r="K2457" s="39">
        <v>3.5410299415000002</v>
      </c>
      <c r="L2457" s="39">
        <v>2.7668538276475347</v>
      </c>
      <c r="M2457" s="39">
        <v>1.320907094927303</v>
      </c>
      <c r="N2457" s="39">
        <v>3.7850765083030113</v>
      </c>
      <c r="O2457" s="39">
        <v>2.9592549737961305</v>
      </c>
      <c r="P2457" s="39">
        <v>1.3010120046897773</v>
      </c>
      <c r="Q2457" s="39">
        <v>1.0085631684846514</v>
      </c>
    </row>
    <row r="2458" spans="1:17" ht="15">
      <c r="A2458" s="22" t="s">
        <v>3373</v>
      </c>
      <c r="B2458" s="21" t="s">
        <v>3374</v>
      </c>
      <c r="C2458" s="38">
        <v>15.8906890663</v>
      </c>
      <c r="D2458" s="38">
        <v>5.1702055623999996</v>
      </c>
      <c r="E2458" s="38">
        <v>4.2355474624999996</v>
      </c>
      <c r="F2458" s="38">
        <v>75.355355939099994</v>
      </c>
      <c r="G2458" s="38">
        <v>1.7644426677</v>
      </c>
      <c r="H2458" s="38">
        <v>0</v>
      </c>
      <c r="I2458" s="38">
        <v>0</v>
      </c>
      <c r="J2458" s="37" t="s">
        <v>10479</v>
      </c>
      <c r="K2458" s="39">
        <v>15.8906890663</v>
      </c>
      <c r="L2458" s="39">
        <v>9.3488307360878018</v>
      </c>
      <c r="M2458" s="39">
        <v>2.1876010637311882</v>
      </c>
      <c r="N2458" s="39">
        <v>10.79484890371179</v>
      </c>
      <c r="O2458" s="39">
        <v>1.3063568609351082</v>
      </c>
      <c r="P2458" s="39">
        <v>0</v>
      </c>
      <c r="Q2458" s="39">
        <v>0</v>
      </c>
    </row>
    <row r="2459" spans="1:17" ht="15">
      <c r="A2459" s="22" t="s">
        <v>3372</v>
      </c>
      <c r="B2459" s="21" t="s">
        <v>10397</v>
      </c>
      <c r="C2459" s="38">
        <v>4.4836069315999998</v>
      </c>
      <c r="D2459" s="38">
        <v>3.3623365181999998</v>
      </c>
      <c r="E2459" s="38">
        <v>4.8001079293000002</v>
      </c>
      <c r="F2459" s="38">
        <v>39.9429506269</v>
      </c>
      <c r="G2459" s="38">
        <v>4.7986899189000001</v>
      </c>
      <c r="H2459" s="38">
        <v>2.2828791622</v>
      </c>
      <c r="I2459" s="38">
        <v>3.9486225965999999</v>
      </c>
      <c r="J2459" s="37" t="s">
        <v>10479</v>
      </c>
      <c r="K2459" s="39">
        <v>4.4836069315999998</v>
      </c>
      <c r="L2459" s="39">
        <v>6.0798191884322366</v>
      </c>
      <c r="M2459" s="39">
        <v>2.4791886539180039</v>
      </c>
      <c r="N2459" s="39">
        <v>5.7219305968678755</v>
      </c>
      <c r="O2459" s="39">
        <v>3.5528507748153189</v>
      </c>
      <c r="P2459" s="39">
        <v>5.1889574331531483</v>
      </c>
      <c r="Q2459" s="39">
        <v>3.9595263076838583</v>
      </c>
    </row>
    <row r="2460" spans="1:17" ht="15">
      <c r="A2460" s="22" t="s">
        <v>3371</v>
      </c>
      <c r="B2460" s="21" t="s">
        <v>10397</v>
      </c>
      <c r="C2460" s="38">
        <v>11.452842716699999</v>
      </c>
      <c r="D2460" s="38">
        <v>9.8284470266999993</v>
      </c>
      <c r="E2460" s="38">
        <v>22.7924755023</v>
      </c>
      <c r="F2460" s="38">
        <v>81.211236233299999</v>
      </c>
      <c r="G2460" s="38">
        <v>19.341473326799999</v>
      </c>
      <c r="H2460" s="38">
        <v>3.4199182937999999</v>
      </c>
      <c r="I2460" s="38">
        <v>7.2376174898999999</v>
      </c>
      <c r="J2460" s="37" t="s">
        <v>10479</v>
      </c>
      <c r="K2460" s="39">
        <v>11.452842716699999</v>
      </c>
      <c r="L2460" s="39">
        <v>17.771921549782853</v>
      </c>
      <c r="M2460" s="39">
        <v>11.771995024338258</v>
      </c>
      <c r="N2460" s="39">
        <v>11.633718844492105</v>
      </c>
      <c r="O2460" s="39">
        <v>14.320026852442099</v>
      </c>
      <c r="P2460" s="39">
        <v>7.7734339798732002</v>
      </c>
      <c r="Q2460" s="39">
        <v>7.2576034186928151</v>
      </c>
    </row>
    <row r="2461" spans="1:17" ht="15">
      <c r="A2461" s="22" t="s">
        <v>3370</v>
      </c>
      <c r="B2461" s="21" t="s">
        <v>6918</v>
      </c>
      <c r="C2461" s="38">
        <v>3.8345020579</v>
      </c>
      <c r="D2461" s="38">
        <v>6.0508912002999997</v>
      </c>
      <c r="E2461" s="38">
        <v>3.8142737941</v>
      </c>
      <c r="F2461" s="38">
        <v>27.524133602500001</v>
      </c>
      <c r="G2461" s="38">
        <v>4.9501785638999998</v>
      </c>
      <c r="H2461" s="38">
        <v>0.2362366823</v>
      </c>
      <c r="I2461" s="38">
        <v>3.2885158197000002</v>
      </c>
      <c r="J2461" s="37" t="s">
        <v>10445</v>
      </c>
      <c r="K2461" s="39">
        <v>3.8345020579</v>
      </c>
      <c r="L2461" s="39">
        <v>10.941297585047806</v>
      </c>
      <c r="M2461" s="39">
        <v>1.9700191021847522</v>
      </c>
      <c r="N2461" s="39">
        <v>3.9429030590033545</v>
      </c>
      <c r="O2461" s="39">
        <v>3.6650098346545814</v>
      </c>
      <c r="P2461" s="39">
        <v>0.53696319494313693</v>
      </c>
      <c r="Q2461" s="39">
        <v>3.2975967144969811</v>
      </c>
    </row>
    <row r="2462" spans="1:17" ht="15">
      <c r="A2462" s="22" t="s">
        <v>3369</v>
      </c>
      <c r="B2462" s="21" t="s">
        <v>9070</v>
      </c>
      <c r="C2462" s="38">
        <v>5.5997601142000004</v>
      </c>
      <c r="D2462" s="38">
        <v>3.0452929738000001</v>
      </c>
      <c r="E2462" s="38">
        <v>2.3633741830999999</v>
      </c>
      <c r="F2462" s="38">
        <v>31.376534251599999</v>
      </c>
      <c r="G2462" s="38">
        <v>2.9367775280999999</v>
      </c>
      <c r="H2462" s="38">
        <v>0.87014162139999995</v>
      </c>
      <c r="I2462" s="38">
        <v>1.5865398266999999</v>
      </c>
      <c r="J2462" s="37" t="s">
        <v>10445</v>
      </c>
      <c r="K2462" s="39">
        <v>5.5997601142000004</v>
      </c>
      <c r="L2462" s="39">
        <v>5.5065370632261628</v>
      </c>
      <c r="M2462" s="39">
        <v>1.2206497324652252</v>
      </c>
      <c r="N2462" s="39">
        <v>4.494769378329142</v>
      </c>
      <c r="O2462" s="39">
        <v>2.1743293466567777</v>
      </c>
      <c r="P2462" s="39">
        <v>1.977821651281908</v>
      </c>
      <c r="Q2462" s="39">
        <v>1.5909208916081194</v>
      </c>
    </row>
    <row r="2463" spans="1:17" ht="15">
      <c r="A2463" s="22" t="s">
        <v>3555</v>
      </c>
      <c r="B2463" s="21" t="s">
        <v>3556</v>
      </c>
      <c r="C2463" s="38">
        <v>15.002039652300001</v>
      </c>
      <c r="D2463" s="38">
        <v>9.3227340839000004</v>
      </c>
      <c r="E2463" s="38">
        <v>6.8783980410999996</v>
      </c>
      <c r="F2463" s="38">
        <v>224.32003158980001</v>
      </c>
      <c r="G2463" s="38">
        <v>9.0836284710000008</v>
      </c>
      <c r="H2463" s="38">
        <v>3.4573160870000001</v>
      </c>
      <c r="I2463" s="38">
        <v>4.5994472702999998</v>
      </c>
      <c r="J2463" s="37" t="s">
        <v>10479</v>
      </c>
      <c r="K2463" s="39">
        <v>15.002039652300001</v>
      </c>
      <c r="L2463" s="39">
        <v>16.857485045039432</v>
      </c>
      <c r="M2463" s="39">
        <v>3.5525964482039805</v>
      </c>
      <c r="N2463" s="39">
        <v>32.134422522597241</v>
      </c>
      <c r="O2463" s="39">
        <v>6.7253306624831275</v>
      </c>
      <c r="P2463" s="39">
        <v>7.8584387231035233</v>
      </c>
      <c r="Q2463" s="39">
        <v>4.6121481661070529</v>
      </c>
    </row>
    <row r="2464" spans="1:17" ht="15">
      <c r="A2464" s="22" t="s">
        <v>3553</v>
      </c>
      <c r="B2464" s="21" t="s">
        <v>3554</v>
      </c>
      <c r="C2464" s="38">
        <v>6.3076397974000002</v>
      </c>
      <c r="D2464" s="38">
        <v>3.4544862476999998</v>
      </c>
      <c r="E2464" s="38">
        <v>1.9326057281</v>
      </c>
      <c r="F2464" s="38">
        <v>23.620919282599999</v>
      </c>
      <c r="G2464" s="38">
        <v>4.6716406835999997</v>
      </c>
      <c r="H2464" s="38">
        <v>1.7115641064</v>
      </c>
      <c r="I2464" s="38">
        <v>1.630529809</v>
      </c>
      <c r="J2464" s="37" t="s">
        <v>10445</v>
      </c>
      <c r="K2464" s="39">
        <v>6.3076397974000002</v>
      </c>
      <c r="L2464" s="39">
        <v>6.2464454885037322</v>
      </c>
      <c r="M2464" s="39">
        <v>0.99816384634942523</v>
      </c>
      <c r="N2464" s="39">
        <v>3.3837575504057087</v>
      </c>
      <c r="O2464" s="39">
        <v>3.4587861484893963</v>
      </c>
      <c r="P2464" s="39">
        <v>3.8903650439664985</v>
      </c>
      <c r="Q2464" s="39">
        <v>1.6350323476741857</v>
      </c>
    </row>
    <row r="2465" spans="1:17" ht="15">
      <c r="A2465" s="22" t="s">
        <v>3551</v>
      </c>
      <c r="B2465" s="21" t="s">
        <v>3552</v>
      </c>
      <c r="C2465" s="38">
        <v>0.61029829489999998</v>
      </c>
      <c r="D2465" s="38">
        <v>2.3336537010999998</v>
      </c>
      <c r="E2465" s="38">
        <v>1.1882415972</v>
      </c>
      <c r="F2465" s="38">
        <v>37.174349672799998</v>
      </c>
      <c r="G2465" s="38">
        <v>1.9265022055000001</v>
      </c>
      <c r="H2465" s="38">
        <v>1.5199973345</v>
      </c>
      <c r="I2465" s="38">
        <v>1.4747931985</v>
      </c>
      <c r="J2465" s="37" t="s">
        <v>10445</v>
      </c>
      <c r="K2465" s="39">
        <v>0.61029829489999998</v>
      </c>
      <c r="L2465" s="39">
        <v>4.2197419783250085</v>
      </c>
      <c r="M2465" s="39">
        <v>0.6137101767878882</v>
      </c>
      <c r="N2465" s="39">
        <v>5.3253213764385361</v>
      </c>
      <c r="O2465" s="39">
        <v>1.4263423911881083</v>
      </c>
      <c r="P2465" s="39">
        <v>3.4549360289512161</v>
      </c>
      <c r="Q2465" s="39">
        <v>1.4788656867035397</v>
      </c>
    </row>
    <row r="2466" spans="1:17" ht="15">
      <c r="A2466" s="22" t="s">
        <v>3550</v>
      </c>
      <c r="B2466" s="21" t="s">
        <v>4803</v>
      </c>
      <c r="C2466" s="38">
        <v>13.2896226671</v>
      </c>
      <c r="D2466" s="38">
        <v>6.8842428037000003</v>
      </c>
      <c r="E2466" s="38">
        <v>3.6562974531000001</v>
      </c>
      <c r="F2466" s="38">
        <v>49.670030493399999</v>
      </c>
      <c r="G2466" s="38">
        <v>9.1567663684999996</v>
      </c>
      <c r="H2466" s="38">
        <v>0.78887305299999999</v>
      </c>
      <c r="I2466" s="38">
        <v>2.2217848915</v>
      </c>
      <c r="J2466" s="37" t="s">
        <v>10479</v>
      </c>
      <c r="K2466" s="39">
        <v>13.2896226671</v>
      </c>
      <c r="L2466" s="39">
        <v>12.448174437390497</v>
      </c>
      <c r="M2466" s="39">
        <v>1.8884265301086081</v>
      </c>
      <c r="N2466" s="39">
        <v>7.1153598511608864</v>
      </c>
      <c r="O2466" s="39">
        <v>6.7794804492359253</v>
      </c>
      <c r="P2466" s="39">
        <v>1.7930991530159439</v>
      </c>
      <c r="Q2466" s="39">
        <v>2.2279201196598799</v>
      </c>
    </row>
    <row r="2467" spans="1:17" ht="15">
      <c r="A2467" s="22" t="s">
        <v>3549</v>
      </c>
      <c r="B2467" s="21" t="s">
        <v>4805</v>
      </c>
      <c r="C2467" s="38">
        <v>12.7060498384</v>
      </c>
      <c r="D2467" s="38">
        <v>8.8699459148000006</v>
      </c>
      <c r="E2467" s="38">
        <v>6.1656524631999998</v>
      </c>
      <c r="F2467" s="38">
        <v>27.447953566900001</v>
      </c>
      <c r="G2467" s="38">
        <v>11.5075785091</v>
      </c>
      <c r="H2467" s="38">
        <v>0.65315047029999995</v>
      </c>
      <c r="I2467" s="38">
        <v>0.99505079100000005</v>
      </c>
      <c r="J2467" s="37" t="s">
        <v>10479</v>
      </c>
      <c r="K2467" s="39">
        <v>12.7060498384</v>
      </c>
      <c r="L2467" s="39">
        <v>16.038747781862991</v>
      </c>
      <c r="M2467" s="39">
        <v>3.1844733193314183</v>
      </c>
      <c r="N2467" s="39">
        <v>3.9319900726132966</v>
      </c>
      <c r="O2467" s="39">
        <v>8.5199731412685278</v>
      </c>
      <c r="P2467" s="39">
        <v>1.4846033219579315</v>
      </c>
      <c r="Q2467" s="39">
        <v>0.99779852038496863</v>
      </c>
    </row>
    <row r="2468" spans="1:17" ht="15">
      <c r="A2468" s="22" t="s">
        <v>3548</v>
      </c>
      <c r="B2468" s="21" t="s">
        <v>10397</v>
      </c>
      <c r="C2468" s="38">
        <v>0</v>
      </c>
      <c r="D2468" s="38">
        <v>0</v>
      </c>
      <c r="E2468" s="38">
        <v>0</v>
      </c>
      <c r="F2468" s="38">
        <v>0</v>
      </c>
      <c r="G2468" s="38">
        <v>7.4287554396999997</v>
      </c>
      <c r="H2468" s="38">
        <v>0</v>
      </c>
      <c r="I2468" s="38">
        <v>0</v>
      </c>
      <c r="J2468" s="37" t="s">
        <v>10445</v>
      </c>
      <c r="K2468" s="39">
        <v>0</v>
      </c>
      <c r="L2468" s="39">
        <v>0</v>
      </c>
      <c r="M2468" s="39">
        <v>0</v>
      </c>
      <c r="N2468" s="39">
        <v>0</v>
      </c>
      <c r="O2468" s="39">
        <v>5.5000968943418966</v>
      </c>
      <c r="P2468" s="39">
        <v>0</v>
      </c>
      <c r="Q2468" s="39">
        <v>0</v>
      </c>
    </row>
    <row r="2469" spans="1:17" ht="15">
      <c r="A2469" s="22" t="s">
        <v>3547</v>
      </c>
      <c r="B2469" s="21" t="s">
        <v>9079</v>
      </c>
      <c r="C2469" s="38">
        <v>4.4315461545000003</v>
      </c>
      <c r="D2469" s="38">
        <v>2.5786747576</v>
      </c>
      <c r="E2469" s="38">
        <v>2.6230978678999999</v>
      </c>
      <c r="F2469" s="38">
        <v>23.110233585500001</v>
      </c>
      <c r="G2469" s="38">
        <v>6.3743253975999998</v>
      </c>
      <c r="H2469" s="38">
        <v>1.0911643277</v>
      </c>
      <c r="I2469" s="38">
        <v>1.5984874956999999</v>
      </c>
      <c r="J2469" s="37" t="s">
        <v>10445</v>
      </c>
      <c r="K2469" s="39">
        <v>4.4315461545000003</v>
      </c>
      <c r="L2469" s="39">
        <v>4.662792134909612</v>
      </c>
      <c r="M2469" s="39">
        <v>1.3547933854817598</v>
      </c>
      <c r="N2469" s="39">
        <v>3.3106005084306638</v>
      </c>
      <c r="O2469" s="39">
        <v>4.7194186977139552</v>
      </c>
      <c r="P2469" s="39">
        <v>2.4802036580657321</v>
      </c>
      <c r="Q2469" s="39">
        <v>1.6029015528548369</v>
      </c>
    </row>
    <row r="2470" spans="1:17" ht="15">
      <c r="A2470" s="22" t="s">
        <v>3546</v>
      </c>
      <c r="B2470" s="21" t="s">
        <v>9079</v>
      </c>
      <c r="C2470" s="38">
        <v>6.9842471177999998</v>
      </c>
      <c r="D2470" s="38">
        <v>3.9080582138</v>
      </c>
      <c r="E2470" s="38">
        <v>3.3816912377000001</v>
      </c>
      <c r="F2470" s="38">
        <v>45.139965316599998</v>
      </c>
      <c r="G2470" s="38">
        <v>4.2443535027000001</v>
      </c>
      <c r="H2470" s="38">
        <v>1.4031607624</v>
      </c>
      <c r="I2470" s="38">
        <v>0</v>
      </c>
      <c r="J2470" s="37" t="s">
        <v>10479</v>
      </c>
      <c r="K2470" s="39">
        <v>6.9842471177999998</v>
      </c>
      <c r="L2470" s="39">
        <v>7.0666000232752832</v>
      </c>
      <c r="M2470" s="39">
        <v>1.7465962580517203</v>
      </c>
      <c r="N2470" s="39">
        <v>6.4664163421282552</v>
      </c>
      <c r="O2470" s="39">
        <v>3.1424315564266512</v>
      </c>
      <c r="P2470" s="39">
        <v>3.1893678774253251</v>
      </c>
      <c r="Q2470" s="39">
        <v>0</v>
      </c>
    </row>
    <row r="2471" spans="1:17" ht="15">
      <c r="A2471" s="22" t="s">
        <v>3545</v>
      </c>
      <c r="B2471" s="21" t="s">
        <v>3544</v>
      </c>
      <c r="C2471" s="38">
        <v>9.7401041188999997</v>
      </c>
      <c r="D2471" s="38">
        <v>5.0911034285000003</v>
      </c>
      <c r="E2471" s="38">
        <v>2.9129559456999998</v>
      </c>
      <c r="F2471" s="38">
        <v>30.6485248792</v>
      </c>
      <c r="G2471" s="38">
        <v>9.6003956155000001</v>
      </c>
      <c r="H2471" s="38">
        <v>0.83102511089999997</v>
      </c>
      <c r="I2471" s="38">
        <v>2.1291748797999999</v>
      </c>
      <c r="J2471" s="37" t="s">
        <v>10479</v>
      </c>
      <c r="K2471" s="39">
        <v>9.7401041188999997</v>
      </c>
      <c r="L2471" s="39">
        <v>9.205797262511334</v>
      </c>
      <c r="M2471" s="39">
        <v>1.504501031291515</v>
      </c>
      <c r="N2471" s="39">
        <v>4.3904801598972725</v>
      </c>
      <c r="O2471" s="39">
        <v>7.1079343690707759</v>
      </c>
      <c r="P2471" s="39">
        <v>1.8889102838828631</v>
      </c>
      <c r="Q2471" s="39">
        <v>2.1350543750336892</v>
      </c>
    </row>
    <row r="2472" spans="1:17" ht="15">
      <c r="A2472" s="22" t="s">
        <v>3543</v>
      </c>
      <c r="B2472" s="21" t="s">
        <v>3544</v>
      </c>
      <c r="C2472" s="38">
        <v>20.9994356598</v>
      </c>
      <c r="D2472" s="38">
        <v>18.1415215882</v>
      </c>
      <c r="E2472" s="38">
        <v>8.5911096564000005</v>
      </c>
      <c r="F2472" s="38">
        <v>255.99870947630001</v>
      </c>
      <c r="G2472" s="38">
        <v>8.7010975173999991</v>
      </c>
      <c r="H2472" s="38">
        <v>2.1084714124000001</v>
      </c>
      <c r="I2472" s="38">
        <v>8.8306849597999992</v>
      </c>
      <c r="J2472" s="37" t="s">
        <v>10479</v>
      </c>
      <c r="K2472" s="39">
        <v>20.9994356598</v>
      </c>
      <c r="L2472" s="39">
        <v>32.803727545493494</v>
      </c>
      <c r="M2472" s="39">
        <v>4.4371880587731525</v>
      </c>
      <c r="N2472" s="39">
        <v>36.67247475514845</v>
      </c>
      <c r="O2472" s="39">
        <v>6.4421126555150616</v>
      </c>
      <c r="P2472" s="39">
        <v>4.7925306731611368</v>
      </c>
      <c r="Q2472" s="39">
        <v>8.8550699789094836</v>
      </c>
    </row>
    <row r="2473" spans="1:17" ht="15">
      <c r="A2473" s="22" t="s">
        <v>3541</v>
      </c>
      <c r="B2473" s="21" t="s">
        <v>3542</v>
      </c>
      <c r="C2473" s="38">
        <v>2.2212866092999999</v>
      </c>
      <c r="D2473" s="38">
        <v>1.7257401231</v>
      </c>
      <c r="E2473" s="38">
        <v>1.0203858270999999</v>
      </c>
      <c r="F2473" s="38">
        <v>25.875520130999998</v>
      </c>
      <c r="G2473" s="38">
        <v>2.2705523587999998</v>
      </c>
      <c r="H2473" s="38">
        <v>0.42668740529999999</v>
      </c>
      <c r="I2473" s="38">
        <v>0.81506516110000005</v>
      </c>
      <c r="J2473" s="37" t="s">
        <v>10445</v>
      </c>
      <c r="K2473" s="39">
        <v>2.2212866092999999</v>
      </c>
      <c r="L2473" s="39">
        <v>3.1205049993888476</v>
      </c>
      <c r="M2473" s="39">
        <v>0.52701501766731484</v>
      </c>
      <c r="N2473" s="39">
        <v>3.7067349312879347</v>
      </c>
      <c r="O2473" s="39">
        <v>1.6810700094309294</v>
      </c>
      <c r="P2473" s="39">
        <v>0.96985544396076717</v>
      </c>
      <c r="Q2473" s="39">
        <v>0.81731587886644486</v>
      </c>
    </row>
    <row r="2474" spans="1:17" ht="15">
      <c r="A2474" s="22" t="s">
        <v>3718</v>
      </c>
      <c r="B2474" s="21" t="s">
        <v>3540</v>
      </c>
      <c r="C2474" s="38">
        <v>0</v>
      </c>
      <c r="D2474" s="38">
        <v>0.85811123160000002</v>
      </c>
      <c r="E2474" s="38">
        <v>0.34442649089999999</v>
      </c>
      <c r="F2474" s="38">
        <v>5.0564877541</v>
      </c>
      <c r="G2474" s="38">
        <v>0.95135183729999995</v>
      </c>
      <c r="H2474" s="38">
        <v>0</v>
      </c>
      <c r="I2474" s="38">
        <v>0</v>
      </c>
      <c r="J2474" s="37" t="s">
        <v>10445</v>
      </c>
      <c r="K2474" s="39">
        <v>0</v>
      </c>
      <c r="L2474" s="39">
        <v>1.5516475235155418</v>
      </c>
      <c r="M2474" s="39">
        <v>0.17789146846800102</v>
      </c>
      <c r="N2474" s="39">
        <v>0.72435489964497934</v>
      </c>
      <c r="O2474" s="39">
        <v>0.70436122554217451</v>
      </c>
      <c r="P2474" s="39">
        <v>0</v>
      </c>
      <c r="Q2474" s="39">
        <v>0</v>
      </c>
    </row>
    <row r="2475" spans="1:17" ht="15">
      <c r="A2475" s="22" t="s">
        <v>3717</v>
      </c>
      <c r="B2475" s="21" t="s">
        <v>10397</v>
      </c>
      <c r="C2475" s="38">
        <v>4.4557009840999999</v>
      </c>
      <c r="D2475" s="38">
        <v>13.5309141337</v>
      </c>
      <c r="E2475" s="38">
        <v>3.5081383135999999</v>
      </c>
      <c r="F2475" s="38">
        <v>67.614186677600003</v>
      </c>
      <c r="G2475" s="38">
        <v>0</v>
      </c>
      <c r="H2475" s="38">
        <v>0</v>
      </c>
      <c r="I2475" s="38">
        <v>4.8335605239000001</v>
      </c>
      <c r="J2475" s="37" t="s">
        <v>10479</v>
      </c>
      <c r="K2475" s="39">
        <v>4.4557009840999999</v>
      </c>
      <c r="L2475" s="39">
        <v>24.466769147526733</v>
      </c>
      <c r="M2475" s="39">
        <v>1.8119044053912541</v>
      </c>
      <c r="N2475" s="39">
        <v>9.685906460609468</v>
      </c>
      <c r="O2475" s="39">
        <v>0</v>
      </c>
      <c r="P2475" s="39">
        <v>0</v>
      </c>
      <c r="Q2475" s="39">
        <v>4.8469078991351848</v>
      </c>
    </row>
    <row r="2476" spans="1:17" ht="15">
      <c r="A2476" s="22" t="s">
        <v>3535</v>
      </c>
      <c r="B2476" s="21" t="s">
        <v>3716</v>
      </c>
      <c r="C2476" s="38">
        <v>5.2364166002000001</v>
      </c>
      <c r="D2476" s="38">
        <v>4.3759740989000004</v>
      </c>
      <c r="E2476" s="38">
        <v>3.9103068506000001</v>
      </c>
      <c r="F2476" s="38">
        <v>38.399383266699999</v>
      </c>
      <c r="G2476" s="38">
        <v>6.6492013351999999</v>
      </c>
      <c r="H2476" s="38">
        <v>1.7071786926999999</v>
      </c>
      <c r="I2476" s="38">
        <v>2.8584260059000002</v>
      </c>
      <c r="J2476" s="37" t="s">
        <v>10479</v>
      </c>
      <c r="K2476" s="39">
        <v>5.2364166002000001</v>
      </c>
      <c r="L2476" s="39">
        <v>7.9126914128207302</v>
      </c>
      <c r="M2476" s="39">
        <v>2.0196188336038303</v>
      </c>
      <c r="N2476" s="39">
        <v>5.5008105952647179</v>
      </c>
      <c r="O2476" s="39">
        <v>4.9229311572362642</v>
      </c>
      <c r="P2476" s="39">
        <v>3.8803970503061871</v>
      </c>
      <c r="Q2476" s="39">
        <v>2.8663192523575769</v>
      </c>
    </row>
    <row r="2477" spans="1:17" ht="15">
      <c r="A2477" s="22" t="s">
        <v>3534</v>
      </c>
      <c r="B2477" s="21" t="s">
        <v>10397</v>
      </c>
      <c r="C2477" s="38">
        <v>5.1379370943999998</v>
      </c>
      <c r="D2477" s="38">
        <v>2.8326589485000002</v>
      </c>
      <c r="E2477" s="38">
        <v>5.7735929730000004</v>
      </c>
      <c r="F2477" s="38">
        <v>26.896749696499999</v>
      </c>
      <c r="G2477" s="38">
        <v>4.5296532406000001</v>
      </c>
      <c r="H2477" s="38">
        <v>0.60229333760000003</v>
      </c>
      <c r="I2477" s="38">
        <v>2.1702356807999998</v>
      </c>
      <c r="J2477" s="37" t="s">
        <v>10445</v>
      </c>
      <c r="K2477" s="39">
        <v>5.1379370943999998</v>
      </c>
      <c r="L2477" s="39">
        <v>5.1220495438672735</v>
      </c>
      <c r="M2477" s="39">
        <v>2.9819800724959329</v>
      </c>
      <c r="N2477" s="39">
        <v>3.8530286979113058</v>
      </c>
      <c r="O2477" s="39">
        <v>3.3536615821176996</v>
      </c>
      <c r="P2477" s="39">
        <v>1.3690056586553301</v>
      </c>
      <c r="Q2477" s="39">
        <v>2.1762285611699039</v>
      </c>
    </row>
    <row r="2478" spans="1:17" ht="15">
      <c r="A2478" s="22" t="s">
        <v>3533</v>
      </c>
      <c r="B2478" s="21" t="s">
        <v>10397</v>
      </c>
      <c r="C2478" s="38">
        <v>7.5132224358000004</v>
      </c>
      <c r="D2478" s="38">
        <v>4.2783619250999996</v>
      </c>
      <c r="E2478" s="38">
        <v>3.9202679916999998</v>
      </c>
      <c r="F2478" s="38">
        <v>36.043524218899996</v>
      </c>
      <c r="G2478" s="38">
        <v>8.0217857477999992</v>
      </c>
      <c r="H2478" s="38">
        <v>0.65225785000000003</v>
      </c>
      <c r="I2478" s="38">
        <v>1.2707864869000001</v>
      </c>
      <c r="J2478" s="37" t="s">
        <v>10479</v>
      </c>
      <c r="K2478" s="39">
        <v>7.5132224358000004</v>
      </c>
      <c r="L2478" s="39">
        <v>7.736187852251625</v>
      </c>
      <c r="M2478" s="39">
        <v>2.0247636237541626</v>
      </c>
      <c r="N2478" s="39">
        <v>5.1633277164100804</v>
      </c>
      <c r="O2478" s="39">
        <v>5.9391642700695257</v>
      </c>
      <c r="P2478" s="39">
        <v>1.4825744065350914</v>
      </c>
      <c r="Q2478" s="39">
        <v>1.2742956317634166</v>
      </c>
    </row>
    <row r="2479" spans="1:17" ht="15">
      <c r="A2479" s="22" t="s">
        <v>3532</v>
      </c>
      <c r="B2479" s="21" t="s">
        <v>10397</v>
      </c>
      <c r="C2479" s="38">
        <v>0</v>
      </c>
      <c r="D2479" s="38">
        <v>3.0286600704</v>
      </c>
      <c r="E2479" s="38">
        <v>1.3524555387999999</v>
      </c>
      <c r="F2479" s="38">
        <v>6.9099276766999997</v>
      </c>
      <c r="G2479" s="38">
        <v>1.9579512296999999</v>
      </c>
      <c r="H2479" s="38">
        <v>0</v>
      </c>
      <c r="I2479" s="38">
        <v>0</v>
      </c>
      <c r="J2479" s="37" t="s">
        <v>10445</v>
      </c>
      <c r="K2479" s="39">
        <v>0</v>
      </c>
      <c r="L2479" s="39">
        <v>5.4764612380661051</v>
      </c>
      <c r="M2479" s="39">
        <v>0.69852438239039505</v>
      </c>
      <c r="N2479" s="39">
        <v>0.98986494424942439</v>
      </c>
      <c r="O2479" s="39">
        <v>1.4496265983122412</v>
      </c>
      <c r="P2479" s="39">
        <v>0</v>
      </c>
      <c r="Q2479" s="39">
        <v>0</v>
      </c>
    </row>
    <row r="2480" spans="1:17" ht="15">
      <c r="A2480" s="22" t="s">
        <v>3531</v>
      </c>
      <c r="B2480" s="21" t="s">
        <v>10397</v>
      </c>
      <c r="C2480" s="38">
        <v>25.1868527946</v>
      </c>
      <c r="D2480" s="38">
        <v>2.9307607870000001</v>
      </c>
      <c r="E2480" s="38">
        <v>1.7264527125</v>
      </c>
      <c r="F2480" s="38">
        <v>23.533785822399999</v>
      </c>
      <c r="G2480" s="38">
        <v>11.014938600000001</v>
      </c>
      <c r="H2480" s="38">
        <v>0.59841374869999997</v>
      </c>
      <c r="I2480" s="38">
        <v>0</v>
      </c>
      <c r="J2480" s="37" t="s">
        <v>10479</v>
      </c>
      <c r="K2480" s="39">
        <v>25.1868527946</v>
      </c>
      <c r="L2480" s="39">
        <v>5.2994385223066116</v>
      </c>
      <c r="M2480" s="39">
        <v>0.89168869521234773</v>
      </c>
      <c r="N2480" s="39">
        <v>3.3712754577184052</v>
      </c>
      <c r="O2480" s="39">
        <v>8.1552327407985388</v>
      </c>
      <c r="P2480" s="39">
        <v>1.3601873988045399</v>
      </c>
      <c r="Q2480" s="39">
        <v>0</v>
      </c>
    </row>
    <row r="2481" spans="1:17" ht="15">
      <c r="A2481" s="22" t="s">
        <v>3530</v>
      </c>
      <c r="B2481" s="21" t="s">
        <v>10258</v>
      </c>
      <c r="C2481" s="38">
        <v>5.2038468490999996</v>
      </c>
      <c r="D2481" s="38">
        <v>5.6183370733000002</v>
      </c>
      <c r="E2481" s="38">
        <v>5.8763501660999999</v>
      </c>
      <c r="F2481" s="38">
        <v>66.838966835999997</v>
      </c>
      <c r="G2481" s="38">
        <v>6.165025569</v>
      </c>
      <c r="H2481" s="38">
        <v>2.6464811847999998</v>
      </c>
      <c r="I2481" s="38">
        <v>60.2824426858</v>
      </c>
      <c r="J2481" s="37" t="s">
        <v>10479</v>
      </c>
      <c r="K2481" s="39">
        <v>5.2038468490999996</v>
      </c>
      <c r="L2481" s="39">
        <v>10.159147771328977</v>
      </c>
      <c r="M2481" s="39">
        <v>3.0350527264850133</v>
      </c>
      <c r="N2481" s="39">
        <v>9.57485422081918</v>
      </c>
      <c r="O2481" s="39">
        <v>4.5644574331234979</v>
      </c>
      <c r="P2481" s="39">
        <v>6.0154205456647931</v>
      </c>
      <c r="Q2481" s="39">
        <v>60.448906388621637</v>
      </c>
    </row>
    <row r="2482" spans="1:17" ht="15">
      <c r="A2482" s="22" t="s">
        <v>3529</v>
      </c>
      <c r="B2482" s="21" t="s">
        <v>4050</v>
      </c>
      <c r="C2482" s="38">
        <v>3.5324285183000002</v>
      </c>
      <c r="D2482" s="38">
        <v>2.5559899393999999</v>
      </c>
      <c r="E2482" s="38">
        <v>3.4662513898</v>
      </c>
      <c r="F2482" s="38">
        <v>24.8759217524</v>
      </c>
      <c r="G2482" s="38">
        <v>3.2288160980999998</v>
      </c>
      <c r="H2482" s="38">
        <v>1.3650800037999999</v>
      </c>
      <c r="I2482" s="38">
        <v>10.925163708199999</v>
      </c>
      <c r="J2482" s="37" t="s">
        <v>10445</v>
      </c>
      <c r="K2482" s="39">
        <v>3.5324285183000002</v>
      </c>
      <c r="L2482" s="39">
        <v>4.6217731612786519</v>
      </c>
      <c r="M2482" s="39">
        <v>1.7902703947060752</v>
      </c>
      <c r="N2482" s="39">
        <v>3.5635398879242906</v>
      </c>
      <c r="O2482" s="39">
        <v>2.3905486642696769</v>
      </c>
      <c r="P2482" s="39">
        <v>3.1028107618891902</v>
      </c>
      <c r="Q2482" s="39">
        <v>10.955332412780843</v>
      </c>
    </row>
    <row r="2483" spans="1:17" ht="15">
      <c r="A2483" s="22" t="s">
        <v>3528</v>
      </c>
      <c r="B2483" s="21" t="s">
        <v>6344</v>
      </c>
      <c r="C2483" s="38">
        <v>4.175983768</v>
      </c>
      <c r="D2483" s="38">
        <v>9.1410865849</v>
      </c>
      <c r="E2483" s="38">
        <v>3.5207995946000001</v>
      </c>
      <c r="F2483" s="38">
        <v>28.794405082299999</v>
      </c>
      <c r="G2483" s="38">
        <v>8.4256745526000003</v>
      </c>
      <c r="H2483" s="38">
        <v>1.0184753020999999</v>
      </c>
      <c r="I2483" s="38">
        <v>1.9732332338</v>
      </c>
      <c r="J2483" s="37" t="s">
        <v>10479</v>
      </c>
      <c r="K2483" s="39">
        <v>4.175983768</v>
      </c>
      <c r="L2483" s="39">
        <v>16.529027752328545</v>
      </c>
      <c r="M2483" s="39">
        <v>1.8184437800598243</v>
      </c>
      <c r="N2483" s="39">
        <v>4.1248727215475451</v>
      </c>
      <c r="O2483" s="39">
        <v>6.2381951883668787</v>
      </c>
      <c r="P2483" s="39">
        <v>2.3149823594787784</v>
      </c>
      <c r="Q2483" s="39">
        <v>1.978682112378811</v>
      </c>
    </row>
    <row r="2484" spans="1:17" ht="15">
      <c r="A2484" s="22" t="s">
        <v>3526</v>
      </c>
      <c r="B2484" s="21" t="s">
        <v>3527</v>
      </c>
      <c r="C2484" s="38">
        <v>2.6092998877000002</v>
      </c>
      <c r="D2484" s="38">
        <v>2.3632732520999999</v>
      </c>
      <c r="E2484" s="38">
        <v>1.5753587022</v>
      </c>
      <c r="F2484" s="38">
        <v>16.2469355122</v>
      </c>
      <c r="G2484" s="38">
        <v>2.5900353571000001</v>
      </c>
      <c r="H2484" s="38">
        <v>0.70634197789999997</v>
      </c>
      <c r="I2484" s="38">
        <v>1.1061863785999999</v>
      </c>
      <c r="J2484" s="37" t="s">
        <v>10445</v>
      </c>
      <c r="K2484" s="39">
        <v>2.6092998877000002</v>
      </c>
      <c r="L2484" s="39">
        <v>4.2733004230398022</v>
      </c>
      <c r="M2484" s="39">
        <v>0.81365075074776227</v>
      </c>
      <c r="N2484" s="39">
        <v>2.3274153750171114</v>
      </c>
      <c r="O2484" s="39">
        <v>1.9176086141821758</v>
      </c>
      <c r="P2484" s="39">
        <v>1.6055069918988556</v>
      </c>
      <c r="Q2484" s="39">
        <v>1.1092409973644115</v>
      </c>
    </row>
    <row r="2485" spans="1:17" ht="15">
      <c r="A2485" s="22" t="s">
        <v>3525</v>
      </c>
      <c r="B2485" s="21" t="s">
        <v>10397</v>
      </c>
      <c r="C2485" s="38">
        <v>6.6922516167000001</v>
      </c>
      <c r="D2485" s="38">
        <v>4.1257654449999999</v>
      </c>
      <c r="E2485" s="38">
        <v>2.2331028508999999</v>
      </c>
      <c r="F2485" s="38">
        <v>17.216201959300001</v>
      </c>
      <c r="G2485" s="38">
        <v>4.4747891939000004</v>
      </c>
      <c r="H2485" s="38">
        <v>0.74237229989999998</v>
      </c>
      <c r="I2485" s="38">
        <v>3.1995019082999998</v>
      </c>
      <c r="J2485" s="37" t="s">
        <v>10445</v>
      </c>
      <c r="K2485" s="39">
        <v>6.6922516167000001</v>
      </c>
      <c r="L2485" s="39">
        <v>7.4602609773605106</v>
      </c>
      <c r="M2485" s="39">
        <v>1.1533664101987358</v>
      </c>
      <c r="N2485" s="39">
        <v>2.4662652910381837</v>
      </c>
      <c r="O2485" s="39">
        <v>3.3130413765778761</v>
      </c>
      <c r="P2485" s="39">
        <v>1.6874034892065051</v>
      </c>
      <c r="Q2485" s="39">
        <v>3.2083370004281755</v>
      </c>
    </row>
    <row r="2486" spans="1:17" ht="15">
      <c r="A2486" s="22" t="s">
        <v>3523</v>
      </c>
      <c r="B2486" s="21" t="s">
        <v>3524</v>
      </c>
      <c r="C2486" s="38">
        <v>7.4552879863000001</v>
      </c>
      <c r="D2486" s="38">
        <v>5.9100699434999999</v>
      </c>
      <c r="E2486" s="38">
        <v>4.2817907497999999</v>
      </c>
      <c r="F2486" s="38">
        <v>44.602427711200001</v>
      </c>
      <c r="G2486" s="38">
        <v>6.7328927743999998</v>
      </c>
      <c r="H2486" s="38">
        <v>1.2481262721999999</v>
      </c>
      <c r="I2486" s="38">
        <v>4.2060783355</v>
      </c>
      <c r="J2486" s="37" t="s">
        <v>10479</v>
      </c>
      <c r="K2486" s="39">
        <v>7.4552879863000001</v>
      </c>
      <c r="L2486" s="39">
        <v>10.686662817053161</v>
      </c>
      <c r="M2486" s="39">
        <v>2.2114850752748096</v>
      </c>
      <c r="N2486" s="39">
        <v>6.3894126951008889</v>
      </c>
      <c r="O2486" s="39">
        <v>4.9848945680071957</v>
      </c>
      <c r="P2486" s="39">
        <v>2.836976308200462</v>
      </c>
      <c r="Q2486" s="39">
        <v>4.2176929838601289</v>
      </c>
    </row>
    <row r="2487" spans="1:17" ht="15">
      <c r="A2487" s="22" t="s">
        <v>3521</v>
      </c>
      <c r="B2487" s="21" t="s">
        <v>3522</v>
      </c>
      <c r="C2487" s="38">
        <v>9.3311090177999994</v>
      </c>
      <c r="D2487" s="38">
        <v>3.9772152866999999</v>
      </c>
      <c r="E2487" s="38">
        <v>2.4796031933</v>
      </c>
      <c r="F2487" s="38">
        <v>24.027024471699999</v>
      </c>
      <c r="G2487" s="38">
        <v>6.2516333996000002</v>
      </c>
      <c r="H2487" s="38">
        <v>0.60813415829999995</v>
      </c>
      <c r="I2487" s="38">
        <v>2.4659325682</v>
      </c>
      <c r="J2487" s="37" t="s">
        <v>10445</v>
      </c>
      <c r="K2487" s="39">
        <v>9.3311090177999994</v>
      </c>
      <c r="L2487" s="39">
        <v>7.1916507124485127</v>
      </c>
      <c r="M2487" s="39">
        <v>1.2806803916895859</v>
      </c>
      <c r="N2487" s="39">
        <v>3.4419331651409202</v>
      </c>
      <c r="O2487" s="39">
        <v>4.6285800797734442</v>
      </c>
      <c r="P2487" s="39">
        <v>1.3822817752754371</v>
      </c>
      <c r="Q2487" s="39">
        <v>2.4727419848049399</v>
      </c>
    </row>
    <row r="2488" spans="1:17" ht="15">
      <c r="A2488" s="22" t="s">
        <v>3520</v>
      </c>
      <c r="B2488" s="21" t="s">
        <v>7044</v>
      </c>
      <c r="C2488" s="38">
        <v>3.7540869215999999</v>
      </c>
      <c r="D2488" s="38">
        <v>3.3080761138999999</v>
      </c>
      <c r="E2488" s="38">
        <v>6.0032784576999996</v>
      </c>
      <c r="F2488" s="38">
        <v>34.581873919000003</v>
      </c>
      <c r="G2488" s="38">
        <v>7.1155433688</v>
      </c>
      <c r="H2488" s="38">
        <v>1.9182333437000001</v>
      </c>
      <c r="I2488" s="38">
        <v>3.2755611310999999</v>
      </c>
      <c r="J2488" s="37" t="s">
        <v>10479</v>
      </c>
      <c r="K2488" s="39">
        <v>3.7540869215999999</v>
      </c>
      <c r="L2488" s="39">
        <v>5.9817048428128885</v>
      </c>
      <c r="M2488" s="39">
        <v>3.1006094150075993</v>
      </c>
      <c r="N2488" s="39">
        <v>4.9539425447676422</v>
      </c>
      <c r="O2488" s="39">
        <v>5.2682011545493035</v>
      </c>
      <c r="P2488" s="39">
        <v>4.3601217848613878</v>
      </c>
      <c r="Q2488" s="39">
        <v>3.284606252870256</v>
      </c>
    </row>
    <row r="2489" spans="1:17" ht="15">
      <c r="A2489" s="22" t="s">
        <v>3519</v>
      </c>
      <c r="B2489" s="21" t="s">
        <v>10397</v>
      </c>
      <c r="C2489" s="38">
        <v>0</v>
      </c>
      <c r="D2489" s="38">
        <v>8.3486624217000003</v>
      </c>
      <c r="E2489" s="38">
        <v>1.7207042762</v>
      </c>
      <c r="F2489" s="38">
        <v>21.429894491799999</v>
      </c>
      <c r="G2489" s="38">
        <v>7.7371633492000003</v>
      </c>
      <c r="H2489" s="38">
        <v>6.9455270774000004</v>
      </c>
      <c r="I2489" s="38">
        <v>0</v>
      </c>
      <c r="J2489" s="37" t="s">
        <v>10445</v>
      </c>
      <c r="K2489" s="39">
        <v>0</v>
      </c>
      <c r="L2489" s="39">
        <v>15.09615641219871</v>
      </c>
      <c r="M2489" s="39">
        <v>0.88871970820983914</v>
      </c>
      <c r="N2489" s="39">
        <v>3.0698876035888238</v>
      </c>
      <c r="O2489" s="39">
        <v>5.728435732388224</v>
      </c>
      <c r="P2489" s="39">
        <v>15.787101197555097</v>
      </c>
      <c r="Q2489" s="39">
        <v>0</v>
      </c>
    </row>
    <row r="2490" spans="1:17" ht="15">
      <c r="A2490" s="22" t="s">
        <v>3518</v>
      </c>
      <c r="B2490" s="21" t="s">
        <v>7550</v>
      </c>
      <c r="C2490" s="38">
        <v>4.6330238826999999</v>
      </c>
      <c r="D2490" s="38">
        <v>2.4762820266999999</v>
      </c>
      <c r="E2490" s="38">
        <v>2.1659098659999998</v>
      </c>
      <c r="F2490" s="38">
        <v>15.080307915800001</v>
      </c>
      <c r="G2490" s="38">
        <v>4.6107961116</v>
      </c>
      <c r="H2490" s="38">
        <v>0.37916550360000001</v>
      </c>
      <c r="I2490" s="38">
        <v>2.2775093681</v>
      </c>
      <c r="J2490" s="37" t="s">
        <v>10445</v>
      </c>
      <c r="K2490" s="39">
        <v>4.6330238826999999</v>
      </c>
      <c r="L2490" s="39">
        <v>4.4776443108556814</v>
      </c>
      <c r="M2490" s="39">
        <v>1.1186621726606316</v>
      </c>
      <c r="N2490" s="39">
        <v>2.1602929658254379</v>
      </c>
      <c r="O2490" s="39">
        <v>3.4137380856999884</v>
      </c>
      <c r="P2490" s="39">
        <v>0.86183872141722639</v>
      </c>
      <c r="Q2490" s="39">
        <v>2.283798473612876</v>
      </c>
    </row>
    <row r="2491" spans="1:17" ht="15">
      <c r="A2491" s="22" t="s">
        <v>3517</v>
      </c>
      <c r="B2491" s="21" t="s">
        <v>10397</v>
      </c>
      <c r="C2491" s="38">
        <v>3.3405578906</v>
      </c>
      <c r="D2491" s="38">
        <v>2.8086572801999998</v>
      </c>
      <c r="E2491" s="38">
        <v>0.69367433050000005</v>
      </c>
      <c r="F2491" s="38">
        <v>14.084164230400001</v>
      </c>
      <c r="G2491" s="38">
        <v>4.0240960027000003</v>
      </c>
      <c r="H2491" s="38">
        <v>1.0334527436000001</v>
      </c>
      <c r="I2491" s="38">
        <v>1.3037422842999999</v>
      </c>
      <c r="J2491" s="37" t="s">
        <v>10445</v>
      </c>
      <c r="K2491" s="39">
        <v>3.3405578906</v>
      </c>
      <c r="L2491" s="39">
        <v>5.0786494253202905</v>
      </c>
      <c r="M2491" s="39">
        <v>0.35827309615110231</v>
      </c>
      <c r="N2491" s="39">
        <v>2.0175928161642771</v>
      </c>
      <c r="O2491" s="39">
        <v>2.9793574585459393</v>
      </c>
      <c r="P2491" s="39">
        <v>2.3490259075070266</v>
      </c>
      <c r="Q2491" s="39">
        <v>1.3073424331742067</v>
      </c>
    </row>
    <row r="2492" spans="1:17" ht="15">
      <c r="A2492" s="22" t="s">
        <v>3516</v>
      </c>
      <c r="B2492" s="21" t="s">
        <v>6918</v>
      </c>
      <c r="C2492" s="38">
        <v>8.7626195534000004</v>
      </c>
      <c r="D2492" s="38">
        <v>7.2724181921</v>
      </c>
      <c r="E2492" s="38">
        <v>0.41790912489999998</v>
      </c>
      <c r="F2492" s="38">
        <v>28.641062444300001</v>
      </c>
      <c r="G2492" s="38">
        <v>5.6953886003000003</v>
      </c>
      <c r="H2492" s="38">
        <v>0</v>
      </c>
      <c r="I2492" s="38">
        <v>4.2403210375000002</v>
      </c>
      <c r="J2492" s="37" t="s">
        <v>10445</v>
      </c>
      <c r="K2492" s="39">
        <v>8.7626195534000004</v>
      </c>
      <c r="L2492" s="39">
        <v>13.150078057714282</v>
      </c>
      <c r="M2492" s="39">
        <v>0.21584422185523083</v>
      </c>
      <c r="N2492" s="39">
        <v>4.1029059935415839</v>
      </c>
      <c r="O2492" s="39">
        <v>4.2167479340045819</v>
      </c>
      <c r="P2492" s="39">
        <v>0</v>
      </c>
      <c r="Q2492" s="39">
        <v>4.2520302435242776</v>
      </c>
    </row>
    <row r="2493" spans="1:17" ht="15">
      <c r="A2493" s="22" t="s">
        <v>3515</v>
      </c>
      <c r="B2493" s="21" t="s">
        <v>4931</v>
      </c>
      <c r="C2493" s="38">
        <v>4.8698249305000001</v>
      </c>
      <c r="D2493" s="38">
        <v>4.9902708219000003</v>
      </c>
      <c r="E2493" s="38">
        <v>12.5719625923</v>
      </c>
      <c r="F2493" s="38">
        <v>36.467887323600003</v>
      </c>
      <c r="G2493" s="38">
        <v>8.9037374436000007</v>
      </c>
      <c r="H2493" s="38">
        <v>1.3205963017</v>
      </c>
      <c r="I2493" s="38">
        <v>2.9349105589</v>
      </c>
      <c r="J2493" s="37" t="s">
        <v>10479</v>
      </c>
      <c r="K2493" s="39">
        <v>4.8698249305000001</v>
      </c>
      <c r="L2493" s="39">
        <v>9.0234704748421137</v>
      </c>
      <c r="M2493" s="39">
        <v>6.4932429594050829</v>
      </c>
      <c r="N2493" s="39">
        <v>5.2241188245995076</v>
      </c>
      <c r="O2493" s="39">
        <v>6.5921430661012135</v>
      </c>
      <c r="P2493" s="39">
        <v>3.0016998312328687</v>
      </c>
      <c r="Q2493" s="39">
        <v>2.9430150095048173</v>
      </c>
    </row>
    <row r="2494" spans="1:17" ht="15">
      <c r="A2494" s="22" t="s">
        <v>3514</v>
      </c>
      <c r="B2494" s="21" t="s">
        <v>7607</v>
      </c>
      <c r="C2494" s="38">
        <v>149.31238580530001</v>
      </c>
      <c r="D2494" s="38">
        <v>38.979995645099997</v>
      </c>
      <c r="E2494" s="38">
        <v>97.841458665700003</v>
      </c>
      <c r="F2494" s="38">
        <v>258.48814455529998</v>
      </c>
      <c r="G2494" s="38">
        <v>74.089272360500004</v>
      </c>
      <c r="H2494" s="38">
        <v>8.8507268299999993</v>
      </c>
      <c r="I2494" s="38">
        <v>58.588445381500001</v>
      </c>
      <c r="J2494" s="37" t="s">
        <v>10479</v>
      </c>
      <c r="K2494" s="39">
        <v>149.31238580530001</v>
      </c>
      <c r="L2494" s="39">
        <v>70.484118470971907</v>
      </c>
      <c r="M2494" s="39">
        <v>50.533745861452836</v>
      </c>
      <c r="N2494" s="39">
        <v>37.029092744653035</v>
      </c>
      <c r="O2494" s="39">
        <v>54.854165024241702</v>
      </c>
      <c r="P2494" s="39">
        <v>20.117597783440182</v>
      </c>
      <c r="Q2494" s="39">
        <v>58.750231286752729</v>
      </c>
    </row>
    <row r="2495" spans="1:17" ht="15">
      <c r="A2495" s="22" t="s">
        <v>3324</v>
      </c>
      <c r="B2495" s="21" t="s">
        <v>3513</v>
      </c>
      <c r="C2495" s="38">
        <v>1.2404840767</v>
      </c>
      <c r="D2495" s="38">
        <v>6.8799366135</v>
      </c>
      <c r="E2495" s="38">
        <v>17.513869483400001</v>
      </c>
      <c r="F2495" s="38">
        <v>41.040306775700003</v>
      </c>
      <c r="G2495" s="38">
        <v>23.590030343999999</v>
      </c>
      <c r="H2495" s="38">
        <v>0</v>
      </c>
      <c r="I2495" s="38">
        <v>2.5983950248999999</v>
      </c>
      <c r="J2495" s="37" t="s">
        <v>10479</v>
      </c>
      <c r="K2495" s="39">
        <v>1.2404840767</v>
      </c>
      <c r="L2495" s="39">
        <v>12.440387930101506</v>
      </c>
      <c r="M2495" s="39">
        <v>9.0456687951551995</v>
      </c>
      <c r="N2495" s="39">
        <v>5.8791296927016008</v>
      </c>
      <c r="O2495" s="39">
        <v>17.465570604072166</v>
      </c>
      <c r="P2495" s="39">
        <v>0</v>
      </c>
      <c r="Q2495" s="39">
        <v>2.6055702228177853</v>
      </c>
    </row>
    <row r="2496" spans="1:17" ht="15">
      <c r="A2496" s="22" t="s">
        <v>3323</v>
      </c>
      <c r="B2496" s="21" t="s">
        <v>10204</v>
      </c>
      <c r="C2496" s="38">
        <v>8.9286081892000002</v>
      </c>
      <c r="D2496" s="38">
        <v>4.5024468176000001</v>
      </c>
      <c r="E2496" s="38">
        <v>1.5926558847000001</v>
      </c>
      <c r="F2496" s="38">
        <v>32.673077392000003</v>
      </c>
      <c r="G2496" s="38">
        <v>7.2895789848000003</v>
      </c>
      <c r="H2496" s="38">
        <v>0.68993134590000005</v>
      </c>
      <c r="I2496" s="38">
        <v>1.4925054469000001</v>
      </c>
      <c r="J2496" s="37" t="s">
        <v>10479</v>
      </c>
      <c r="K2496" s="39">
        <v>8.9286081892000002</v>
      </c>
      <c r="L2496" s="39">
        <v>8.1413809737267542</v>
      </c>
      <c r="M2496" s="39">
        <v>0.82258450374464598</v>
      </c>
      <c r="N2496" s="39">
        <v>4.680502523947526</v>
      </c>
      <c r="O2496" s="39">
        <v>5.3970535254257284</v>
      </c>
      <c r="P2496" s="39">
        <v>1.5682058187535026</v>
      </c>
      <c r="Q2496" s="39">
        <v>1.4966268456373966</v>
      </c>
    </row>
    <row r="2497" spans="1:17" ht="15">
      <c r="A2497" s="22" t="s">
        <v>3322</v>
      </c>
      <c r="B2497" s="21" t="s">
        <v>8300</v>
      </c>
      <c r="C2497" s="38">
        <v>5.6045887759999999</v>
      </c>
      <c r="D2497" s="38">
        <v>3.8139211742999999</v>
      </c>
      <c r="E2497" s="38">
        <v>2.2503858126999998</v>
      </c>
      <c r="F2497" s="38">
        <v>42.839589327399999</v>
      </c>
      <c r="G2497" s="38">
        <v>6.9060941468000001</v>
      </c>
      <c r="H2497" s="38">
        <v>1.5722153216000001</v>
      </c>
      <c r="I2497" s="38">
        <v>0.81994226189999997</v>
      </c>
      <c r="J2497" s="37" t="s">
        <v>10479</v>
      </c>
      <c r="K2497" s="39">
        <v>5.6045887759999999</v>
      </c>
      <c r="L2497" s="39">
        <v>6.8963802442625921</v>
      </c>
      <c r="M2497" s="39">
        <v>1.1622928184028334</v>
      </c>
      <c r="N2497" s="39">
        <v>6.1368815543792703</v>
      </c>
      <c r="O2497" s="39">
        <v>5.1131292821750733</v>
      </c>
      <c r="P2497" s="39">
        <v>3.5736268982680666</v>
      </c>
      <c r="Q2497" s="39">
        <v>0.82220644727362902</v>
      </c>
    </row>
    <row r="2498" spans="1:17" ht="15">
      <c r="A2498" s="22" t="s">
        <v>3321</v>
      </c>
      <c r="B2498" s="21" t="s">
        <v>10210</v>
      </c>
      <c r="C2498" s="38">
        <v>9.0044405113000003</v>
      </c>
      <c r="D2498" s="38">
        <v>5.8842221047000001</v>
      </c>
      <c r="E2498" s="38">
        <v>7.6248353044000003</v>
      </c>
      <c r="F2498" s="38">
        <v>68.070486295400002</v>
      </c>
      <c r="G2498" s="38">
        <v>10.031053894099999</v>
      </c>
      <c r="H2498" s="38">
        <v>2.3227924578999999</v>
      </c>
      <c r="I2498" s="38">
        <v>4.6129498561000002</v>
      </c>
      <c r="J2498" s="37" t="s">
        <v>10479</v>
      </c>
      <c r="K2498" s="39">
        <v>9.0044405113000003</v>
      </c>
      <c r="L2498" s="39">
        <v>10.639924429784337</v>
      </c>
      <c r="M2498" s="39">
        <v>3.9381208616737489</v>
      </c>
      <c r="N2498" s="39">
        <v>9.7512725565901341</v>
      </c>
      <c r="O2498" s="39">
        <v>7.4267848521533288</v>
      </c>
      <c r="P2498" s="39">
        <v>5.2796798839220997</v>
      </c>
      <c r="Q2498" s="39">
        <v>4.6256880378949763</v>
      </c>
    </row>
    <row r="2499" spans="1:17" ht="15">
      <c r="A2499" s="22" t="s">
        <v>3320</v>
      </c>
      <c r="B2499" s="21" t="s">
        <v>10397</v>
      </c>
      <c r="C2499" s="38">
        <v>6.8137736840000001</v>
      </c>
      <c r="D2499" s="38">
        <v>4.3745403158</v>
      </c>
      <c r="E2499" s="38">
        <v>1.9153207005999999</v>
      </c>
      <c r="F2499" s="38">
        <v>65.979556951000006</v>
      </c>
      <c r="G2499" s="38">
        <v>6.6121304872</v>
      </c>
      <c r="H2499" s="38">
        <v>1.2650681670999999</v>
      </c>
      <c r="I2499" s="38">
        <v>2.1310652445999998</v>
      </c>
      <c r="J2499" s="37" t="s">
        <v>10479</v>
      </c>
      <c r="K2499" s="39">
        <v>6.8137736840000001</v>
      </c>
      <c r="L2499" s="39">
        <v>7.9100988281831581</v>
      </c>
      <c r="M2499" s="39">
        <v>0.98923637124014985</v>
      </c>
      <c r="N2499" s="39">
        <v>9.4517415403823861</v>
      </c>
      <c r="O2499" s="39">
        <v>4.895484668034884</v>
      </c>
      <c r="P2499" s="39">
        <v>2.8754850356568618</v>
      </c>
      <c r="Q2499" s="39">
        <v>2.136949959879697</v>
      </c>
    </row>
    <row r="2500" spans="1:17" ht="15">
      <c r="A2500" s="22" t="s">
        <v>3319</v>
      </c>
      <c r="B2500" s="21" t="s">
        <v>9079</v>
      </c>
      <c r="C2500" s="38">
        <v>20.1280849049</v>
      </c>
      <c r="D2500" s="38">
        <v>11.977794580099999</v>
      </c>
      <c r="E2500" s="38">
        <v>11.4783797748</v>
      </c>
      <c r="F2500" s="38">
        <v>152.0874355034</v>
      </c>
      <c r="G2500" s="38">
        <v>14.9194645412</v>
      </c>
      <c r="H2500" s="38">
        <v>3.7316302876999998</v>
      </c>
      <c r="I2500" s="38">
        <v>5.0764686395999998</v>
      </c>
      <c r="J2500" s="37" t="s">
        <v>10479</v>
      </c>
      <c r="K2500" s="39">
        <v>20.1280849049</v>
      </c>
      <c r="L2500" s="39">
        <v>21.65839883337339</v>
      </c>
      <c r="M2500" s="39">
        <v>5.9284227192774708</v>
      </c>
      <c r="N2500" s="39">
        <v>21.786917014087738</v>
      </c>
      <c r="O2500" s="39">
        <v>11.046062998624167</v>
      </c>
      <c r="P2500" s="39">
        <v>8.4819516686463778</v>
      </c>
      <c r="Q2500" s="39">
        <v>5.0904867803613199</v>
      </c>
    </row>
    <row r="2501" spans="1:17" ht="15">
      <c r="A2501" s="22" t="s">
        <v>3318</v>
      </c>
      <c r="B2501" s="21" t="s">
        <v>9228</v>
      </c>
      <c r="C2501" s="38">
        <v>11.5520585278</v>
      </c>
      <c r="D2501" s="38">
        <v>7.4681233282999999</v>
      </c>
      <c r="E2501" s="38">
        <v>5.8196905873000002</v>
      </c>
      <c r="F2501" s="38">
        <v>40.978491617000003</v>
      </c>
      <c r="G2501" s="38">
        <v>6.6286143921000003</v>
      </c>
      <c r="H2501" s="38">
        <v>2.0288974338000001</v>
      </c>
      <c r="I2501" s="38">
        <v>4.4557953354000004</v>
      </c>
      <c r="J2501" s="37" t="s">
        <v>10479</v>
      </c>
      <c r="K2501" s="39">
        <v>11.5520585278</v>
      </c>
      <c r="L2501" s="39">
        <v>13.503954546847048</v>
      </c>
      <c r="M2501" s="39">
        <v>3.0057888459711397</v>
      </c>
      <c r="N2501" s="39">
        <v>5.8702745119409299</v>
      </c>
      <c r="O2501" s="39">
        <v>4.9076890103211586</v>
      </c>
      <c r="P2501" s="39">
        <v>4.6116599575407253</v>
      </c>
      <c r="Q2501" s="39">
        <v>4.4680995513126174</v>
      </c>
    </row>
    <row r="2502" spans="1:17" ht="15">
      <c r="A2502" s="22" t="s">
        <v>3317</v>
      </c>
      <c r="B2502" s="21" t="s">
        <v>10397</v>
      </c>
      <c r="C2502" s="38">
        <v>8.4346121951999997</v>
      </c>
      <c r="D2502" s="38">
        <v>8.2637079811999996</v>
      </c>
      <c r="E2502" s="38">
        <v>2.4098947606999999</v>
      </c>
      <c r="F2502" s="38">
        <v>44.813391393700002</v>
      </c>
      <c r="G2502" s="38">
        <v>7.3737370506</v>
      </c>
      <c r="H2502" s="38">
        <v>2.0644352793</v>
      </c>
      <c r="I2502" s="38">
        <v>2.8902339576</v>
      </c>
      <c r="J2502" s="37" t="s">
        <v>10479</v>
      </c>
      <c r="K2502" s="39">
        <v>8.4346121951999997</v>
      </c>
      <c r="L2502" s="39">
        <v>14.942540724209532</v>
      </c>
      <c r="M2502" s="39">
        <v>1.2446769605730836</v>
      </c>
      <c r="N2502" s="39">
        <v>6.4196337862015485</v>
      </c>
      <c r="O2502" s="39">
        <v>5.4593624168810502</v>
      </c>
      <c r="P2502" s="39">
        <v>4.6924370615674507</v>
      </c>
      <c r="Q2502" s="39">
        <v>2.8982150384117147</v>
      </c>
    </row>
    <row r="2503" spans="1:17" ht="15">
      <c r="A2503" s="22" t="s">
        <v>3502</v>
      </c>
      <c r="B2503" s="21" t="s">
        <v>3503</v>
      </c>
      <c r="C2503" s="38">
        <v>3.7699150762999998</v>
      </c>
      <c r="D2503" s="38">
        <v>3.9580395353000002</v>
      </c>
      <c r="E2503" s="38">
        <v>2.4837667497</v>
      </c>
      <c r="F2503" s="38">
        <v>32.124346464399999</v>
      </c>
      <c r="G2503" s="38">
        <v>5.8566351251000004</v>
      </c>
      <c r="H2503" s="38">
        <v>1.7640753358000001</v>
      </c>
      <c r="I2503" s="38">
        <v>2.0189868111</v>
      </c>
      <c r="J2503" s="37" t="s">
        <v>10445</v>
      </c>
      <c r="K2503" s="39">
        <v>3.7699150762999998</v>
      </c>
      <c r="L2503" s="39">
        <v>7.1569768775473177</v>
      </c>
      <c r="M2503" s="39">
        <v>1.2828308103757617</v>
      </c>
      <c r="N2503" s="39">
        <v>4.6018954046735772</v>
      </c>
      <c r="O2503" s="39">
        <v>4.3361315262462075</v>
      </c>
      <c r="P2503" s="39">
        <v>4.009722449575543</v>
      </c>
      <c r="Q2503" s="39">
        <v>2.0245620334292527</v>
      </c>
    </row>
    <row r="2504" spans="1:17" ht="15">
      <c r="A2504" s="22" t="s">
        <v>3501</v>
      </c>
      <c r="B2504" s="21" t="s">
        <v>10210</v>
      </c>
      <c r="C2504" s="38">
        <v>9.0060316051000004</v>
      </c>
      <c r="D2504" s="38">
        <v>7.4140550563999996</v>
      </c>
      <c r="E2504" s="38">
        <v>3.8990679442</v>
      </c>
      <c r="F2504" s="38">
        <v>69.092697844</v>
      </c>
      <c r="G2504" s="38">
        <v>6.9521316081000002</v>
      </c>
      <c r="H2504" s="38">
        <v>2.3340677504</v>
      </c>
      <c r="I2504" s="38">
        <v>4.5567667620999996</v>
      </c>
      <c r="J2504" s="37" t="s">
        <v>10479</v>
      </c>
      <c r="K2504" s="39">
        <v>9.0060316051000004</v>
      </c>
      <c r="L2504" s="39">
        <v>13.406187617450293</v>
      </c>
      <c r="M2504" s="39">
        <v>2.0138140955354951</v>
      </c>
      <c r="N2504" s="39">
        <v>9.8977069948228191</v>
      </c>
      <c r="O2504" s="39">
        <v>5.1472144664263055</v>
      </c>
      <c r="P2504" s="39">
        <v>5.305308490901222</v>
      </c>
      <c r="Q2504" s="39">
        <v>4.5693498001176742</v>
      </c>
    </row>
    <row r="2505" spans="1:17" ht="15">
      <c r="A2505" s="22" t="s">
        <v>3678</v>
      </c>
      <c r="B2505" s="21" t="s">
        <v>3679</v>
      </c>
      <c r="C2505" s="38">
        <v>6.3548290793</v>
      </c>
      <c r="D2505" s="38">
        <v>4.4481690449000002</v>
      </c>
      <c r="E2505" s="38">
        <v>3.7018467589999999</v>
      </c>
      <c r="F2505" s="38">
        <v>35.859889870799996</v>
      </c>
      <c r="G2505" s="38">
        <v>6.4145988664000004</v>
      </c>
      <c r="H2505" s="38">
        <v>1.0307644673</v>
      </c>
      <c r="I2505" s="38">
        <v>1.7707342091</v>
      </c>
      <c r="J2505" s="37" t="s">
        <v>10479</v>
      </c>
      <c r="K2505" s="39">
        <v>6.3548290793</v>
      </c>
      <c r="L2505" s="39">
        <v>8.0432352223480414</v>
      </c>
      <c r="M2505" s="39">
        <v>1.9119521099589736</v>
      </c>
      <c r="N2505" s="39">
        <v>5.1370216228807344</v>
      </c>
      <c r="O2505" s="39">
        <v>4.7492363411226348</v>
      </c>
      <c r="P2505" s="39">
        <v>2.3429154871570455</v>
      </c>
      <c r="Q2505" s="39">
        <v>1.7756239076594309</v>
      </c>
    </row>
    <row r="2506" spans="1:17" ht="15">
      <c r="A2506" s="22" t="s">
        <v>3677</v>
      </c>
      <c r="B2506" s="21" t="s">
        <v>6671</v>
      </c>
      <c r="C2506" s="38">
        <v>23.141519477100001</v>
      </c>
      <c r="D2506" s="38">
        <v>9.8259942886000005</v>
      </c>
      <c r="E2506" s="38">
        <v>6.7290268520999996</v>
      </c>
      <c r="F2506" s="38">
        <v>90.3874235734</v>
      </c>
      <c r="G2506" s="38">
        <v>12.958465344</v>
      </c>
      <c r="H2506" s="38">
        <v>1.2864529414999999</v>
      </c>
      <c r="I2506" s="38">
        <v>3.7949037171</v>
      </c>
      <c r="J2506" s="37" t="s">
        <v>10479</v>
      </c>
      <c r="K2506" s="39">
        <v>23.141519477100001</v>
      </c>
      <c r="L2506" s="39">
        <v>17.767486477896426</v>
      </c>
      <c r="M2506" s="39">
        <v>3.4754483168608075</v>
      </c>
      <c r="N2506" s="39">
        <v>12.948231324913355</v>
      </c>
      <c r="O2506" s="39">
        <v>9.5941797482095819</v>
      </c>
      <c r="P2506" s="39">
        <v>2.924092375859769</v>
      </c>
      <c r="Q2506" s="39">
        <v>3.8053829494677496</v>
      </c>
    </row>
    <row r="2507" spans="1:17" ht="15">
      <c r="A2507" s="22" t="s">
        <v>3676</v>
      </c>
      <c r="B2507" s="21" t="s">
        <v>10397</v>
      </c>
      <c r="C2507" s="38">
        <v>11.735851157300001</v>
      </c>
      <c r="D2507" s="38">
        <v>6.6853973842999999</v>
      </c>
      <c r="E2507" s="38">
        <v>3.4967917968000002</v>
      </c>
      <c r="F2507" s="38">
        <v>68.489482745499998</v>
      </c>
      <c r="G2507" s="38">
        <v>7.6313411429000002</v>
      </c>
      <c r="H2507" s="38">
        <v>1.6515484868000001</v>
      </c>
      <c r="I2507" s="38">
        <v>3.2188544058000002</v>
      </c>
      <c r="J2507" s="37" t="s">
        <v>10479</v>
      </c>
      <c r="K2507" s="39">
        <v>11.735851157300001</v>
      </c>
      <c r="L2507" s="39">
        <v>12.088619648672568</v>
      </c>
      <c r="M2507" s="39">
        <v>1.8060440880553994</v>
      </c>
      <c r="N2507" s="39">
        <v>9.8112948776800426</v>
      </c>
      <c r="O2507" s="39">
        <v>5.6500871593402273</v>
      </c>
      <c r="P2507" s="39">
        <v>3.7539502478681372</v>
      </c>
      <c r="Q2507" s="39">
        <v>3.227742937839519</v>
      </c>
    </row>
    <row r="2508" spans="1:17" ht="15">
      <c r="A2508" s="22" t="s">
        <v>3495</v>
      </c>
      <c r="B2508" s="21" t="s">
        <v>3496</v>
      </c>
      <c r="C2508" s="38">
        <v>13.633923336600001</v>
      </c>
      <c r="D2508" s="38">
        <v>4.2578432197999998</v>
      </c>
      <c r="E2508" s="38">
        <v>4.0770082203999998</v>
      </c>
      <c r="F2508" s="38">
        <v>54.926707155400003</v>
      </c>
      <c r="G2508" s="38">
        <v>9.2399516302000002</v>
      </c>
      <c r="H2508" s="38">
        <v>1.281214509</v>
      </c>
      <c r="I2508" s="38">
        <v>2.4362183952000001</v>
      </c>
      <c r="J2508" s="37" t="s">
        <v>10479</v>
      </c>
      <c r="K2508" s="39">
        <v>13.633923336600001</v>
      </c>
      <c r="L2508" s="39">
        <v>7.6990856712148767</v>
      </c>
      <c r="M2508" s="39">
        <v>2.1057177611046165</v>
      </c>
      <c r="N2508" s="39">
        <v>7.8683923276821011</v>
      </c>
      <c r="O2508" s="39">
        <v>6.8410690966540537</v>
      </c>
      <c r="P2508" s="39">
        <v>2.9121854805194349</v>
      </c>
      <c r="Q2508" s="39">
        <v>2.4429457592031629</v>
      </c>
    </row>
    <row r="2509" spans="1:17" ht="15">
      <c r="A2509" s="22" t="s">
        <v>3494</v>
      </c>
      <c r="B2509" s="21" t="s">
        <v>10397</v>
      </c>
      <c r="C2509" s="38">
        <v>13.633952005499999</v>
      </c>
      <c r="D2509" s="38">
        <v>8.5341354668000005</v>
      </c>
      <c r="E2509" s="38">
        <v>4.7420442718000002</v>
      </c>
      <c r="F2509" s="38">
        <v>115.54569059550001</v>
      </c>
      <c r="G2509" s="38">
        <v>12.9177589374</v>
      </c>
      <c r="H2509" s="38">
        <v>4.0965919830999997</v>
      </c>
      <c r="I2509" s="38">
        <v>5.7349209235999998</v>
      </c>
      <c r="J2509" s="37" t="s">
        <v>10479</v>
      </c>
      <c r="K2509" s="39">
        <v>13.633952005499999</v>
      </c>
      <c r="L2509" s="39">
        <v>15.431531105490746</v>
      </c>
      <c r="M2509" s="39">
        <v>2.449199586380522</v>
      </c>
      <c r="N2509" s="39">
        <v>16.552217900231074</v>
      </c>
      <c r="O2509" s="39">
        <v>9.5640415666073189</v>
      </c>
      <c r="P2509" s="39">
        <v>9.3115053014093956</v>
      </c>
      <c r="Q2509" s="39">
        <v>5.750757311937936</v>
      </c>
    </row>
    <row r="2510" spans="1:17" ht="15">
      <c r="A2510" s="22" t="s">
        <v>3493</v>
      </c>
      <c r="B2510" s="21" t="s">
        <v>9111</v>
      </c>
      <c r="C2510" s="38">
        <v>2.8777128486999999</v>
      </c>
      <c r="D2510" s="38">
        <v>2.0309028950000001</v>
      </c>
      <c r="E2510" s="38">
        <v>1.6069933642000001</v>
      </c>
      <c r="F2510" s="38">
        <v>29.373695576399999</v>
      </c>
      <c r="G2510" s="38">
        <v>3.2985582892999998</v>
      </c>
      <c r="H2510" s="38">
        <v>1.0481107873</v>
      </c>
      <c r="I2510" s="38">
        <v>0.69542521000000002</v>
      </c>
      <c r="J2510" s="37" t="s">
        <v>10445</v>
      </c>
      <c r="K2510" s="39">
        <v>2.8777128486999999</v>
      </c>
      <c r="L2510" s="39">
        <v>3.6723041623072663</v>
      </c>
      <c r="M2510" s="39">
        <v>0.82998961151008022</v>
      </c>
      <c r="N2510" s="39">
        <v>4.2078575774643534</v>
      </c>
      <c r="O2510" s="39">
        <v>2.4421843403041552</v>
      </c>
      <c r="P2510" s="39">
        <v>2.3823434680998088</v>
      </c>
      <c r="Q2510" s="39">
        <v>0.69734555447070246</v>
      </c>
    </row>
    <row r="2511" spans="1:17" ht="15">
      <c r="A2511" s="22" t="s">
        <v>3492</v>
      </c>
      <c r="B2511" s="21" t="s">
        <v>10210</v>
      </c>
      <c r="C2511" s="38">
        <v>5.1804996039000004</v>
      </c>
      <c r="D2511" s="38">
        <v>5.1230572076999996</v>
      </c>
      <c r="E2511" s="38">
        <v>4.8501167896000004</v>
      </c>
      <c r="F2511" s="38">
        <v>51.381058079900001</v>
      </c>
      <c r="G2511" s="38">
        <v>7.8309212988999999</v>
      </c>
      <c r="H2511" s="38">
        <v>2.2094894775</v>
      </c>
      <c r="I2511" s="38">
        <v>4.8170031</v>
      </c>
      <c r="J2511" s="37" t="s">
        <v>10479</v>
      </c>
      <c r="K2511" s="39">
        <v>5.1804996039000004</v>
      </c>
      <c r="L2511" s="39">
        <v>9.2635764880205897</v>
      </c>
      <c r="M2511" s="39">
        <v>2.5050175312843534</v>
      </c>
      <c r="N2511" s="39">
        <v>7.3604689616702617</v>
      </c>
      <c r="O2511" s="39">
        <v>5.797852179349043</v>
      </c>
      <c r="P2511" s="39">
        <v>5.0221435446887934</v>
      </c>
      <c r="Q2511" s="39">
        <v>4.8303047536292114</v>
      </c>
    </row>
    <row r="2512" spans="1:17" ht="15">
      <c r="A2512" s="22" t="s">
        <v>3491</v>
      </c>
      <c r="B2512" s="21" t="s">
        <v>10397</v>
      </c>
      <c r="C2512" s="38">
        <v>49.233078518600003</v>
      </c>
      <c r="D2512" s="38">
        <v>18.5444785362</v>
      </c>
      <c r="E2512" s="38">
        <v>4.4295378838000001</v>
      </c>
      <c r="F2512" s="38">
        <v>83.484976360199994</v>
      </c>
      <c r="G2512" s="38">
        <v>18.844956438800001</v>
      </c>
      <c r="H2512" s="38">
        <v>2.1425873909000002</v>
      </c>
      <c r="I2512" s="38">
        <v>0</v>
      </c>
      <c r="J2512" s="37" t="s">
        <v>10479</v>
      </c>
      <c r="K2512" s="39">
        <v>49.233078518600003</v>
      </c>
      <c r="L2512" s="39">
        <v>33.532359367829358</v>
      </c>
      <c r="M2512" s="39">
        <v>2.2877944049100543</v>
      </c>
      <c r="N2512" s="39">
        <v>11.959437976334947</v>
      </c>
      <c r="O2512" s="39">
        <v>13.952416016973894</v>
      </c>
      <c r="P2512" s="39">
        <v>4.8700758902528154</v>
      </c>
      <c r="Q2512" s="39">
        <v>0</v>
      </c>
    </row>
    <row r="2513" spans="1:17" ht="15">
      <c r="A2513" s="22" t="s">
        <v>3490</v>
      </c>
      <c r="B2513" s="21" t="s">
        <v>10397</v>
      </c>
      <c r="C2513" s="38">
        <v>0</v>
      </c>
      <c r="D2513" s="38">
        <v>0</v>
      </c>
      <c r="E2513" s="38">
        <v>0</v>
      </c>
      <c r="F2513" s="38">
        <v>20.797473225000001</v>
      </c>
      <c r="G2513" s="38">
        <v>9.9411182402999998</v>
      </c>
      <c r="H2513" s="38">
        <v>0</v>
      </c>
      <c r="I2513" s="38">
        <v>0</v>
      </c>
      <c r="J2513" s="37" t="s">
        <v>10445</v>
      </c>
      <c r="K2513" s="39">
        <v>0</v>
      </c>
      <c r="L2513" s="39">
        <v>0</v>
      </c>
      <c r="M2513" s="39">
        <v>0</v>
      </c>
      <c r="N2513" s="39">
        <v>2.9792916275825894</v>
      </c>
      <c r="O2513" s="39">
        <v>7.3601983540284204</v>
      </c>
      <c r="P2513" s="39">
        <v>0</v>
      </c>
      <c r="Q2513" s="39">
        <v>0</v>
      </c>
    </row>
    <row r="2514" spans="1:17" ht="15">
      <c r="A2514" s="22" t="s">
        <v>3489</v>
      </c>
      <c r="B2514" s="21" t="s">
        <v>9070</v>
      </c>
      <c r="C2514" s="38">
        <v>15.9839165529</v>
      </c>
      <c r="D2514" s="38">
        <v>7.9793837815000002</v>
      </c>
      <c r="E2514" s="38">
        <v>7.5139164781999996</v>
      </c>
      <c r="F2514" s="38">
        <v>71.151122638299995</v>
      </c>
      <c r="G2514" s="38">
        <v>10.997339333399999</v>
      </c>
      <c r="H2514" s="38">
        <v>2.0639362578</v>
      </c>
      <c r="I2514" s="38">
        <v>4.8604233931999996</v>
      </c>
      <c r="J2514" s="37" t="s">
        <v>10479</v>
      </c>
      <c r="K2514" s="39">
        <v>15.9839165529</v>
      </c>
      <c r="L2514" s="39">
        <v>14.428422129680181</v>
      </c>
      <c r="M2514" s="39">
        <v>3.8808328382644404</v>
      </c>
      <c r="N2514" s="39">
        <v>10.192581650475436</v>
      </c>
      <c r="O2514" s="39">
        <v>8.1422026077762482</v>
      </c>
      <c r="P2514" s="39">
        <v>4.6913027915786563</v>
      </c>
      <c r="Q2514" s="39">
        <v>4.8738449474580117</v>
      </c>
    </row>
    <row r="2515" spans="1:17" ht="15">
      <c r="A2515" s="22" t="s">
        <v>3488</v>
      </c>
      <c r="B2515" s="21" t="s">
        <v>9228</v>
      </c>
      <c r="C2515" s="38">
        <v>1.0979632979</v>
      </c>
      <c r="D2515" s="38">
        <v>2.0427627298000002</v>
      </c>
      <c r="E2515" s="38">
        <v>0.80156286030000001</v>
      </c>
      <c r="F2515" s="38">
        <v>9.1531295632000003</v>
      </c>
      <c r="G2515" s="38">
        <v>2.1525088283999998</v>
      </c>
      <c r="H2515" s="38">
        <v>0.1850822305</v>
      </c>
      <c r="I2515" s="38">
        <v>2.1886532219000001</v>
      </c>
      <c r="J2515" s="37" t="s">
        <v>10445</v>
      </c>
      <c r="K2515" s="39">
        <v>1.0979632979</v>
      </c>
      <c r="L2515" s="39">
        <v>3.6937492647823982</v>
      </c>
      <c r="M2515" s="39">
        <v>0.41399601382455148</v>
      </c>
      <c r="N2515" s="39">
        <v>1.3112093944681802</v>
      </c>
      <c r="O2515" s="39">
        <v>1.59367302076705</v>
      </c>
      <c r="P2515" s="39">
        <v>0.42068972882998412</v>
      </c>
      <c r="Q2515" s="39">
        <v>2.1946969603962803</v>
      </c>
    </row>
    <row r="2516" spans="1:17" ht="15">
      <c r="A2516" s="22" t="s">
        <v>3487</v>
      </c>
      <c r="B2516" s="21" t="s">
        <v>8441</v>
      </c>
      <c r="C2516" s="38">
        <v>20.265448919099999</v>
      </c>
      <c r="D2516" s="38">
        <v>6.1263256525000003</v>
      </c>
      <c r="E2516" s="38">
        <v>2.5435359887</v>
      </c>
      <c r="F2516" s="38">
        <v>34.618008095199997</v>
      </c>
      <c r="G2516" s="38">
        <v>6.8306230330000002</v>
      </c>
      <c r="H2516" s="38">
        <v>0.50012633380000004</v>
      </c>
      <c r="I2516" s="38">
        <v>1.9956630041000001</v>
      </c>
      <c r="J2516" s="37" t="s">
        <v>10479</v>
      </c>
      <c r="K2516" s="39">
        <v>20.265448919099999</v>
      </c>
      <c r="L2516" s="39">
        <v>11.077699110437051</v>
      </c>
      <c r="M2516" s="39">
        <v>1.3137007869189188</v>
      </c>
      <c r="N2516" s="39">
        <v>4.9591188586139241</v>
      </c>
      <c r="O2516" s="39">
        <v>5.0572520303267252</v>
      </c>
      <c r="P2516" s="39">
        <v>1.1367812630022101</v>
      </c>
      <c r="Q2516" s="39">
        <v>2.0011738201592983</v>
      </c>
    </row>
    <row r="2517" spans="1:17" ht="15">
      <c r="A2517" s="22" t="s">
        <v>3486</v>
      </c>
      <c r="B2517" s="21" t="s">
        <v>10397</v>
      </c>
      <c r="C2517" s="38">
        <v>4.6793302872</v>
      </c>
      <c r="D2517" s="38">
        <v>4.3742224147000002</v>
      </c>
      <c r="E2517" s="38">
        <v>2.2196494007999998</v>
      </c>
      <c r="F2517" s="38">
        <v>30.806917868599999</v>
      </c>
      <c r="G2517" s="38">
        <v>4.4074830306999999</v>
      </c>
      <c r="H2517" s="38">
        <v>1.1908268622</v>
      </c>
      <c r="I2517" s="38">
        <v>4.5939839887999998</v>
      </c>
      <c r="J2517" s="37" t="s">
        <v>10445</v>
      </c>
      <c r="K2517" s="39">
        <v>4.6793302872</v>
      </c>
      <c r="L2517" s="39">
        <v>7.9095239954151282</v>
      </c>
      <c r="M2517" s="39">
        <v>1.1464178912622383</v>
      </c>
      <c r="N2517" s="39">
        <v>4.4131703637543422</v>
      </c>
      <c r="O2517" s="39">
        <v>3.2632092852953907</v>
      </c>
      <c r="P2517" s="39">
        <v>2.706735424513802</v>
      </c>
      <c r="Q2517" s="39">
        <v>4.6066697983227636</v>
      </c>
    </row>
    <row r="2518" spans="1:17" ht="15">
      <c r="A2518" s="22" t="s">
        <v>3485</v>
      </c>
      <c r="B2518" s="21" t="s">
        <v>10397</v>
      </c>
      <c r="C2518" s="38">
        <v>7.0353835143000003</v>
      </c>
      <c r="D2518" s="38">
        <v>3.6506673298000001</v>
      </c>
      <c r="E2518" s="38">
        <v>1.3533564056</v>
      </c>
      <c r="F2518" s="38">
        <v>12.3882602278</v>
      </c>
      <c r="G2518" s="38">
        <v>0</v>
      </c>
      <c r="H2518" s="38">
        <v>0</v>
      </c>
      <c r="I2518" s="38">
        <v>0</v>
      </c>
      <c r="J2518" s="37" t="s">
        <v>10445</v>
      </c>
      <c r="K2518" s="39">
        <v>7.0353835143000003</v>
      </c>
      <c r="L2518" s="39">
        <v>6.6011825889999995</v>
      </c>
      <c r="M2518" s="39">
        <v>0.69898966750109404</v>
      </c>
      <c r="N2518" s="39">
        <v>1.7746501980169718</v>
      </c>
      <c r="O2518" s="39">
        <v>0</v>
      </c>
      <c r="P2518" s="39">
        <v>0</v>
      </c>
      <c r="Q2518" s="39">
        <v>0</v>
      </c>
    </row>
    <row r="2519" spans="1:17" ht="15">
      <c r="A2519" s="22" t="s">
        <v>3484</v>
      </c>
      <c r="B2519" s="21" t="s">
        <v>9814</v>
      </c>
      <c r="C2519" s="38">
        <v>10.971090113600001</v>
      </c>
      <c r="D2519" s="38">
        <v>8.2163956496000008</v>
      </c>
      <c r="E2519" s="38">
        <v>1.7518561016</v>
      </c>
      <c r="F2519" s="38">
        <v>28.2176029954</v>
      </c>
      <c r="G2519" s="38">
        <v>7.1596645839999997</v>
      </c>
      <c r="H2519" s="38">
        <v>1.8156651948</v>
      </c>
      <c r="I2519" s="38">
        <v>3.6184599085000002</v>
      </c>
      <c r="J2519" s="37" t="s">
        <v>10479</v>
      </c>
      <c r="K2519" s="39">
        <v>10.971090113600001</v>
      </c>
      <c r="L2519" s="39">
        <v>14.856989971049009</v>
      </c>
      <c r="M2519" s="39">
        <v>0.90480919061691023</v>
      </c>
      <c r="N2519" s="39">
        <v>4.0422443363739253</v>
      </c>
      <c r="O2519" s="39">
        <v>5.300867589817754</v>
      </c>
      <c r="P2519" s="39">
        <v>4.1269855911232511</v>
      </c>
      <c r="Q2519" s="39">
        <v>3.6284519096207917</v>
      </c>
    </row>
    <row r="2520" spans="1:17" ht="15">
      <c r="A2520" s="22" t="s">
        <v>3483</v>
      </c>
      <c r="B2520" s="21" t="s">
        <v>9758</v>
      </c>
      <c r="C2520" s="38">
        <v>7.4023655768000003</v>
      </c>
      <c r="D2520" s="38">
        <v>3.8459495593000002</v>
      </c>
      <c r="E2520" s="38">
        <v>1.0653652203999999</v>
      </c>
      <c r="F2520" s="38">
        <v>29.606381731700001</v>
      </c>
      <c r="G2520" s="38">
        <v>4.6599999671000001</v>
      </c>
      <c r="H2520" s="38">
        <v>1.3276524089999999</v>
      </c>
      <c r="I2520" s="38">
        <v>2.0803430190999999</v>
      </c>
      <c r="J2520" s="37" t="s">
        <v>10445</v>
      </c>
      <c r="K2520" s="39">
        <v>7.4023655768000003</v>
      </c>
      <c r="L2520" s="39">
        <v>6.9542943729179072</v>
      </c>
      <c r="M2520" s="39">
        <v>0.55024624562550317</v>
      </c>
      <c r="N2520" s="39">
        <v>4.2411904687651267</v>
      </c>
      <c r="O2520" s="39">
        <v>3.4501676027330768</v>
      </c>
      <c r="P2520" s="39">
        <v>3.0177382799732637</v>
      </c>
      <c r="Q2520" s="39">
        <v>2.0860876702234372</v>
      </c>
    </row>
    <row r="2521" spans="1:17" ht="15">
      <c r="A2521" s="22" t="s">
        <v>3482</v>
      </c>
      <c r="B2521" s="21" t="s">
        <v>8952</v>
      </c>
      <c r="C2521" s="38">
        <v>11.2537187167</v>
      </c>
      <c r="D2521" s="38">
        <v>6.7190963272999999</v>
      </c>
      <c r="E2521" s="38">
        <v>3.1813341076000001</v>
      </c>
      <c r="F2521" s="38">
        <v>68.760395263600003</v>
      </c>
      <c r="G2521" s="38">
        <v>7.9850013210000004</v>
      </c>
      <c r="H2521" s="38">
        <v>2.0036187255</v>
      </c>
      <c r="I2521" s="38">
        <v>2.9216424523</v>
      </c>
      <c r="J2521" s="37" t="s">
        <v>10479</v>
      </c>
      <c r="K2521" s="39">
        <v>11.2537187167</v>
      </c>
      <c r="L2521" s="39">
        <v>12.149554501318121</v>
      </c>
      <c r="M2521" s="39">
        <v>1.6431146007657496</v>
      </c>
      <c r="N2521" s="39">
        <v>9.8501037939484117</v>
      </c>
      <c r="O2521" s="39">
        <v>5.9119298412011831</v>
      </c>
      <c r="P2521" s="39">
        <v>4.5542017514710764</v>
      </c>
      <c r="Q2521" s="39">
        <v>2.9297102644068458</v>
      </c>
    </row>
    <row r="2522" spans="1:17" ht="15">
      <c r="A2522" s="22" t="s">
        <v>3481</v>
      </c>
      <c r="B2522" s="21" t="s">
        <v>4977</v>
      </c>
      <c r="C2522" s="38">
        <v>6.5692181076000002</v>
      </c>
      <c r="D2522" s="38">
        <v>5.6066982025999996</v>
      </c>
      <c r="E2522" s="38">
        <v>2.8103417341000001</v>
      </c>
      <c r="F2522" s="38">
        <v>50.184930121999997</v>
      </c>
      <c r="G2522" s="38">
        <v>7.2793259967999999</v>
      </c>
      <c r="H2522" s="38">
        <v>1.3338783753000001</v>
      </c>
      <c r="I2522" s="38">
        <v>2.3247593993</v>
      </c>
      <c r="J2522" s="37" t="s">
        <v>10479</v>
      </c>
      <c r="K2522" s="39">
        <v>6.5692181076000002</v>
      </c>
      <c r="L2522" s="39">
        <v>10.138102218919062</v>
      </c>
      <c r="M2522" s="39">
        <v>1.4515022252487184</v>
      </c>
      <c r="N2522" s="39">
        <v>7.1891205496811921</v>
      </c>
      <c r="O2522" s="39">
        <v>5.3894624251513594</v>
      </c>
      <c r="P2522" s="39">
        <v>3.0318898280034334</v>
      </c>
      <c r="Q2522" s="39">
        <v>2.3311789808652978</v>
      </c>
    </row>
    <row r="2523" spans="1:17" ht="15">
      <c r="A2523" s="22" t="s">
        <v>3480</v>
      </c>
      <c r="B2523" s="21" t="s">
        <v>7914</v>
      </c>
      <c r="C2523" s="38">
        <v>16.2108634796</v>
      </c>
      <c r="D2523" s="38">
        <v>7.0595027705</v>
      </c>
      <c r="E2523" s="38">
        <v>4.5398886714</v>
      </c>
      <c r="F2523" s="38">
        <v>63.1677890948</v>
      </c>
      <c r="G2523" s="38">
        <v>10.5476865552</v>
      </c>
      <c r="H2523" s="38">
        <v>1.0348938282</v>
      </c>
      <c r="I2523" s="38">
        <v>3.5179309903</v>
      </c>
      <c r="J2523" s="37" t="s">
        <v>10479</v>
      </c>
      <c r="K2523" s="39">
        <v>16.2108634796</v>
      </c>
      <c r="L2523" s="39">
        <v>12.765081714025932</v>
      </c>
      <c r="M2523" s="39">
        <v>2.3447890443219914</v>
      </c>
      <c r="N2523" s="39">
        <v>9.0489485500006168</v>
      </c>
      <c r="O2523" s="39">
        <v>7.8092889900128535</v>
      </c>
      <c r="P2523" s="39">
        <v>2.3523014758204042</v>
      </c>
      <c r="Q2523" s="39">
        <v>3.5276453912569847</v>
      </c>
    </row>
    <row r="2524" spans="1:17" ht="15">
      <c r="A2524" s="22" t="s">
        <v>3479</v>
      </c>
      <c r="B2524" s="21" t="s">
        <v>8460</v>
      </c>
      <c r="C2524" s="38">
        <v>9.2819191329000006</v>
      </c>
      <c r="D2524" s="38">
        <v>4.3162967144</v>
      </c>
      <c r="E2524" s="38">
        <v>22.469292230699999</v>
      </c>
      <c r="F2524" s="38">
        <v>48.321476552599997</v>
      </c>
      <c r="G2524" s="38">
        <v>15.272389865899999</v>
      </c>
      <c r="H2524" s="38">
        <v>4.7939271952000002</v>
      </c>
      <c r="I2524" s="38">
        <v>10.415560789300001</v>
      </c>
      <c r="J2524" s="37" t="s">
        <v>10479</v>
      </c>
      <c r="K2524" s="39">
        <v>9.2819191329000006</v>
      </c>
      <c r="L2524" s="39">
        <v>7.8047820154613037</v>
      </c>
      <c r="M2524" s="39">
        <v>11.605075381720207</v>
      </c>
      <c r="N2524" s="39">
        <v>6.9221760243708435</v>
      </c>
      <c r="O2524" s="39">
        <v>11.307361610225179</v>
      </c>
      <c r="P2524" s="39">
        <v>10.89654002078484</v>
      </c>
      <c r="Q2524" s="39">
        <v>10.444322278362208</v>
      </c>
    </row>
    <row r="2525" spans="1:17" ht="15">
      <c r="A2525" s="22" t="s">
        <v>3477</v>
      </c>
      <c r="B2525" s="21" t="s">
        <v>3478</v>
      </c>
      <c r="C2525" s="38">
        <v>11.583913062400001</v>
      </c>
      <c r="D2525" s="38">
        <v>8.7986435444000008</v>
      </c>
      <c r="E2525" s="38">
        <v>11.952408440599999</v>
      </c>
      <c r="F2525" s="38">
        <v>61.288253935199997</v>
      </c>
      <c r="G2525" s="38">
        <v>12.0068214862</v>
      </c>
      <c r="H2525" s="38">
        <v>3.3382899135000002</v>
      </c>
      <c r="I2525" s="38">
        <v>6.6726200323000002</v>
      </c>
      <c r="J2525" s="37" t="s">
        <v>10479</v>
      </c>
      <c r="K2525" s="39">
        <v>11.583913062400001</v>
      </c>
      <c r="L2525" s="39">
        <v>15.909817938763675</v>
      </c>
      <c r="M2525" s="39">
        <v>6.1732518996193857</v>
      </c>
      <c r="N2525" s="39">
        <v>8.779700295457264</v>
      </c>
      <c r="O2525" s="39">
        <v>8.8896023167284479</v>
      </c>
      <c r="P2525" s="39">
        <v>7.5878936333987301</v>
      </c>
      <c r="Q2525" s="39">
        <v>6.691045779310417</v>
      </c>
    </row>
    <row r="2526" spans="1:17" ht="15">
      <c r="A2526" s="22" t="s">
        <v>3476</v>
      </c>
      <c r="B2526" s="21" t="s">
        <v>10304</v>
      </c>
      <c r="C2526" s="38">
        <v>17.097073224799999</v>
      </c>
      <c r="D2526" s="38">
        <v>5.7357087083999998</v>
      </c>
      <c r="E2526" s="38">
        <v>4.3459037167999996</v>
      </c>
      <c r="F2526" s="38">
        <v>47.791145260699999</v>
      </c>
      <c r="G2526" s="38">
        <v>9.4209128603999996</v>
      </c>
      <c r="H2526" s="38">
        <v>0.69202092839999996</v>
      </c>
      <c r="I2526" s="38">
        <v>4.7488895654999999</v>
      </c>
      <c r="J2526" s="37" t="s">
        <v>10479</v>
      </c>
      <c r="K2526" s="39">
        <v>17.097073224799999</v>
      </c>
      <c r="L2526" s="39">
        <v>10.371380638383183</v>
      </c>
      <c r="M2526" s="39">
        <v>2.244598526617267</v>
      </c>
      <c r="N2526" s="39">
        <v>6.8462047003206008</v>
      </c>
      <c r="O2526" s="39">
        <v>6.9750490490563504</v>
      </c>
      <c r="P2526" s="39">
        <v>1.5729554151513743</v>
      </c>
      <c r="Q2526" s="39">
        <v>4.7620031306799051</v>
      </c>
    </row>
    <row r="2527" spans="1:17" ht="15">
      <c r="A2527" s="22" t="s">
        <v>3475</v>
      </c>
      <c r="B2527" s="21" t="s">
        <v>6918</v>
      </c>
      <c r="C2527" s="38">
        <v>10.1267473716</v>
      </c>
      <c r="D2527" s="38">
        <v>4.0998828920000001</v>
      </c>
      <c r="E2527" s="38">
        <v>5.4100516551000002</v>
      </c>
      <c r="F2527" s="38">
        <v>53.252360301899998</v>
      </c>
      <c r="G2527" s="38">
        <v>6.9094482885000001</v>
      </c>
      <c r="H2527" s="38">
        <v>1.4887926475</v>
      </c>
      <c r="I2527" s="38">
        <v>2.6534432052999999</v>
      </c>
      <c r="J2527" s="37" t="s">
        <v>10479</v>
      </c>
      <c r="K2527" s="39">
        <v>10.1267473716</v>
      </c>
      <c r="L2527" s="39">
        <v>7.4134598194385619</v>
      </c>
      <c r="M2527" s="39">
        <v>2.7942160630521884</v>
      </c>
      <c r="N2527" s="39">
        <v>7.628537826688901</v>
      </c>
      <c r="O2527" s="39">
        <v>5.1156126193231461</v>
      </c>
      <c r="P2527" s="39">
        <v>3.3840081431310023</v>
      </c>
      <c r="Q2527" s="39">
        <v>2.6607704130490846</v>
      </c>
    </row>
    <row r="2528" spans="1:17" ht="15">
      <c r="A2528" s="22" t="s">
        <v>3474</v>
      </c>
      <c r="B2528" s="21" t="s">
        <v>7550</v>
      </c>
      <c r="C2528" s="38">
        <v>28.0137678205</v>
      </c>
      <c r="D2528" s="38">
        <v>8.5402252711000006</v>
      </c>
      <c r="E2528" s="38">
        <v>10.563083881700001</v>
      </c>
      <c r="F2528" s="38">
        <v>66.390474726899996</v>
      </c>
      <c r="G2528" s="38">
        <v>15.957315321499999</v>
      </c>
      <c r="H2528" s="38">
        <v>1.4650363395999999</v>
      </c>
      <c r="I2528" s="38">
        <v>6.5814538038999997</v>
      </c>
      <c r="J2528" s="37" t="s">
        <v>10479</v>
      </c>
      <c r="K2528" s="39">
        <v>28.0137678205</v>
      </c>
      <c r="L2528" s="39">
        <v>15.442542766232176</v>
      </c>
      <c r="M2528" s="39">
        <v>5.4556851836691447</v>
      </c>
      <c r="N2528" s="39">
        <v>9.5106065705771154</v>
      </c>
      <c r="O2528" s="39">
        <v>11.814466252689138</v>
      </c>
      <c r="P2528" s="39">
        <v>3.3300103352298671</v>
      </c>
      <c r="Q2528" s="39">
        <v>6.5996278048418162</v>
      </c>
    </row>
    <row r="2529" spans="1:17" ht="15">
      <c r="A2529" s="22" t="s">
        <v>3473</v>
      </c>
      <c r="B2529" s="21" t="s">
        <v>10397</v>
      </c>
      <c r="C2529" s="38">
        <v>0</v>
      </c>
      <c r="D2529" s="38">
        <v>2.4955723590000001</v>
      </c>
      <c r="E2529" s="38">
        <v>0</v>
      </c>
      <c r="F2529" s="38">
        <v>6.5865733601000001</v>
      </c>
      <c r="G2529" s="38">
        <v>3.433501723</v>
      </c>
      <c r="H2529" s="38">
        <v>1.0448874461</v>
      </c>
      <c r="I2529" s="38">
        <v>1.7592263802000001</v>
      </c>
      <c r="J2529" s="37" t="s">
        <v>10445</v>
      </c>
      <c r="K2529" s="39">
        <v>0</v>
      </c>
      <c r="L2529" s="39">
        <v>4.5125253323816175</v>
      </c>
      <c r="M2529" s="39">
        <v>0</v>
      </c>
      <c r="N2529" s="39">
        <v>0.94354360522103531</v>
      </c>
      <c r="O2529" s="39">
        <v>2.542093667866455</v>
      </c>
      <c r="P2529" s="39">
        <v>2.3750168515375853</v>
      </c>
      <c r="Q2529" s="39">
        <v>1.7640843010854552</v>
      </c>
    </row>
    <row r="2530" spans="1:17" ht="15">
      <c r="A2530" s="22" t="s">
        <v>3472</v>
      </c>
      <c r="B2530" s="21" t="s">
        <v>9330</v>
      </c>
      <c r="C2530" s="38">
        <v>4.4954999542999996</v>
      </c>
      <c r="D2530" s="38">
        <v>4.6382135400999998</v>
      </c>
      <c r="E2530" s="38">
        <v>2.5662497912000002</v>
      </c>
      <c r="F2530" s="38">
        <v>41.042583736799997</v>
      </c>
      <c r="G2530" s="38">
        <v>4.1858486919000004</v>
      </c>
      <c r="H2530" s="38">
        <v>1.2777414476</v>
      </c>
      <c r="I2530" s="38">
        <v>2.7095114257000001</v>
      </c>
      <c r="J2530" s="37" t="s">
        <v>10479</v>
      </c>
      <c r="K2530" s="39">
        <v>4.4954999542999996</v>
      </c>
      <c r="L2530" s="39">
        <v>8.3868760692170614</v>
      </c>
      <c r="M2530" s="39">
        <v>1.3254321484371894</v>
      </c>
      <c r="N2530" s="39">
        <v>5.8794558732461386</v>
      </c>
      <c r="O2530" s="39">
        <v>3.0991158044413991</v>
      </c>
      <c r="P2530" s="39">
        <v>2.9042912528854323</v>
      </c>
      <c r="Q2530" s="39">
        <v>2.7169934600148737</v>
      </c>
    </row>
    <row r="2531" spans="1:17" ht="15">
      <c r="A2531" s="22" t="s">
        <v>3471</v>
      </c>
      <c r="B2531" s="21" t="s">
        <v>7613</v>
      </c>
      <c r="C2531" s="38">
        <v>2.8882059297999998</v>
      </c>
      <c r="D2531" s="38">
        <v>2.7336542751000001</v>
      </c>
      <c r="E2531" s="38">
        <v>1.2341490385</v>
      </c>
      <c r="F2531" s="38">
        <v>31.373997041399999</v>
      </c>
      <c r="G2531" s="38">
        <v>2.9238700058</v>
      </c>
      <c r="H2531" s="38">
        <v>0.94175623310000001</v>
      </c>
      <c r="I2531" s="38">
        <v>0.76402333460000005</v>
      </c>
      <c r="J2531" s="37" t="s">
        <v>10445</v>
      </c>
      <c r="K2531" s="39">
        <v>2.8882059297999998</v>
      </c>
      <c r="L2531" s="39">
        <v>4.9430280480046207</v>
      </c>
      <c r="M2531" s="39">
        <v>0.63742072856666121</v>
      </c>
      <c r="N2531" s="39">
        <v>4.4944059164304537</v>
      </c>
      <c r="O2531" s="39">
        <v>2.1647728840847984</v>
      </c>
      <c r="P2531" s="39">
        <v>2.1406008197355626</v>
      </c>
      <c r="Q2531" s="39">
        <v>0.76613310566522608</v>
      </c>
    </row>
    <row r="2532" spans="1:17" ht="15">
      <c r="A2532" s="22" t="s">
        <v>3661</v>
      </c>
      <c r="B2532" s="21" t="s">
        <v>3470</v>
      </c>
      <c r="C2532" s="38">
        <v>10.185233994900001</v>
      </c>
      <c r="D2532" s="38">
        <v>5.4075180363999999</v>
      </c>
      <c r="E2532" s="38">
        <v>2.5585677905000002</v>
      </c>
      <c r="F2532" s="38">
        <v>28.689493439</v>
      </c>
      <c r="G2532" s="38">
        <v>6.8030970276999998</v>
      </c>
      <c r="H2532" s="38">
        <v>0.71914922920000002</v>
      </c>
      <c r="I2532" s="38">
        <v>1.3481618306000001</v>
      </c>
      <c r="J2532" s="37" t="s">
        <v>10445</v>
      </c>
      <c r="K2532" s="39">
        <v>10.185233994900001</v>
      </c>
      <c r="L2532" s="39">
        <v>9.7779421368264554</v>
      </c>
      <c r="M2532" s="39">
        <v>1.3214645024476943</v>
      </c>
      <c r="N2532" s="39">
        <v>4.109843858322761</v>
      </c>
      <c r="O2532" s="39">
        <v>5.0368723452646629</v>
      </c>
      <c r="P2532" s="39">
        <v>1.6346177231770509</v>
      </c>
      <c r="Q2532" s="39">
        <v>1.3518846394366322</v>
      </c>
    </row>
    <row r="2533" spans="1:17" ht="15">
      <c r="A2533" s="22" t="s">
        <v>3660</v>
      </c>
      <c r="B2533" s="21" t="s">
        <v>9330</v>
      </c>
      <c r="C2533" s="38">
        <v>8.9176309380000003</v>
      </c>
      <c r="D2533" s="38">
        <v>4.1642856720000001</v>
      </c>
      <c r="E2533" s="38">
        <v>3.3365209722000002</v>
      </c>
      <c r="F2533" s="38">
        <v>39.5363439339</v>
      </c>
      <c r="G2533" s="38">
        <v>5.6107978732000001</v>
      </c>
      <c r="H2533" s="38">
        <v>1.2654569187</v>
      </c>
      <c r="I2533" s="38">
        <v>1.4076830973000001</v>
      </c>
      <c r="J2533" s="37" t="s">
        <v>10479</v>
      </c>
      <c r="K2533" s="39">
        <v>8.9176309380000003</v>
      </c>
      <c r="L2533" s="39">
        <v>7.5299137363837927</v>
      </c>
      <c r="M2533" s="39">
        <v>1.7232664472700709</v>
      </c>
      <c r="N2533" s="39">
        <v>5.663683140406782</v>
      </c>
      <c r="O2533" s="39">
        <v>4.1541187090705574</v>
      </c>
      <c r="P2533" s="39">
        <v>2.8763686634624293</v>
      </c>
      <c r="Q2533" s="39">
        <v>1.4115702679310467</v>
      </c>
    </row>
    <row r="2534" spans="1:17" ht="15">
      <c r="A2534" s="22" t="s">
        <v>3469</v>
      </c>
      <c r="B2534" s="21" t="s">
        <v>3659</v>
      </c>
      <c r="C2534" s="38">
        <v>4.4314399312999999</v>
      </c>
      <c r="D2534" s="38">
        <v>3.2914434011</v>
      </c>
      <c r="E2534" s="38">
        <v>1.7660107759999999</v>
      </c>
      <c r="F2534" s="38">
        <v>24.6874346685</v>
      </c>
      <c r="G2534" s="38">
        <v>4.7638410164999998</v>
      </c>
      <c r="H2534" s="38">
        <v>1.0217302007</v>
      </c>
      <c r="I2534" s="38">
        <v>1.5651751013999999</v>
      </c>
      <c r="J2534" s="37" t="s">
        <v>10445</v>
      </c>
      <c r="K2534" s="39">
        <v>4.4314399312999999</v>
      </c>
      <c r="L2534" s="39">
        <v>5.9516293622981493</v>
      </c>
      <c r="M2534" s="39">
        <v>0.91211988210327866</v>
      </c>
      <c r="N2534" s="39">
        <v>3.5365386274877246</v>
      </c>
      <c r="O2534" s="39">
        <v>3.5270493681843846</v>
      </c>
      <c r="P2534" s="39">
        <v>2.3223807056393144</v>
      </c>
      <c r="Q2534" s="39">
        <v>1.5694971698387536</v>
      </c>
    </row>
    <row r="2535" spans="1:17" ht="15">
      <c r="A2535" s="22" t="s">
        <v>3467</v>
      </c>
      <c r="B2535" s="21" t="s">
        <v>3468</v>
      </c>
      <c r="C2535" s="38">
        <v>6.5730430955000001</v>
      </c>
      <c r="D2535" s="38">
        <v>4.1866135028000002</v>
      </c>
      <c r="E2535" s="38">
        <v>2.2336461172000002</v>
      </c>
      <c r="F2535" s="38">
        <v>24.8602522029</v>
      </c>
      <c r="G2535" s="38">
        <v>5.9477710055999999</v>
      </c>
      <c r="H2535" s="38">
        <v>0.81207189179999995</v>
      </c>
      <c r="I2535" s="38">
        <v>1.1394628761000001</v>
      </c>
      <c r="J2535" s="37" t="s">
        <v>10445</v>
      </c>
      <c r="K2535" s="39">
        <v>6.5730430955000001</v>
      </c>
      <c r="L2535" s="39">
        <v>7.5702872009073801</v>
      </c>
      <c r="M2535" s="39">
        <v>1.153646999649401</v>
      </c>
      <c r="N2535" s="39">
        <v>3.5612951845832508</v>
      </c>
      <c r="O2535" s="39">
        <v>4.4036066473980497</v>
      </c>
      <c r="P2535" s="39">
        <v>1.8458298402222584</v>
      </c>
      <c r="Q2535" s="39">
        <v>1.142609384455211</v>
      </c>
    </row>
    <row r="2536" spans="1:17" ht="15">
      <c r="A2536" s="22" t="s">
        <v>3466</v>
      </c>
      <c r="B2536" s="21" t="s">
        <v>10397</v>
      </c>
      <c r="C2536" s="38">
        <v>7.2121964050000003</v>
      </c>
      <c r="D2536" s="38">
        <v>0</v>
      </c>
      <c r="E2536" s="38">
        <v>0</v>
      </c>
      <c r="F2536" s="38">
        <v>7.9915275992000003</v>
      </c>
      <c r="G2536" s="38">
        <v>0</v>
      </c>
      <c r="H2536" s="38">
        <v>0</v>
      </c>
      <c r="I2536" s="38">
        <v>0</v>
      </c>
      <c r="J2536" s="37" t="s">
        <v>10445</v>
      </c>
      <c r="K2536" s="39">
        <v>7.2121964050000003</v>
      </c>
      <c r="L2536" s="39">
        <v>0</v>
      </c>
      <c r="M2536" s="39">
        <v>0</v>
      </c>
      <c r="N2536" s="39">
        <v>1.1448069200671733</v>
      </c>
      <c r="O2536" s="39">
        <v>0</v>
      </c>
      <c r="P2536" s="39">
        <v>0</v>
      </c>
      <c r="Q2536" s="39">
        <v>0</v>
      </c>
    </row>
    <row r="2537" spans="1:17" ht="15">
      <c r="A2537" s="22" t="s">
        <v>3465</v>
      </c>
      <c r="B2537" s="21" t="s">
        <v>7410</v>
      </c>
      <c r="C2537" s="38">
        <v>70.105069959700003</v>
      </c>
      <c r="D2537" s="38">
        <v>9.0199667426999994</v>
      </c>
      <c r="E2537" s="38">
        <v>7.3667552097</v>
      </c>
      <c r="F2537" s="38">
        <v>83.097652779800001</v>
      </c>
      <c r="G2537" s="38">
        <v>16.993964847299999</v>
      </c>
      <c r="H2537" s="38">
        <v>0.37742405530000001</v>
      </c>
      <c r="I2537" s="38">
        <v>7.5989030044000003</v>
      </c>
      <c r="J2537" s="37" t="s">
        <v>10479</v>
      </c>
      <c r="K2537" s="39">
        <v>70.105069959700003</v>
      </c>
      <c r="L2537" s="39">
        <v>16.310017330045866</v>
      </c>
      <c r="M2537" s="39">
        <v>3.8048260999712484</v>
      </c>
      <c r="N2537" s="39">
        <v>11.903952875439906</v>
      </c>
      <c r="O2537" s="39">
        <v>12.581980122765314</v>
      </c>
      <c r="P2537" s="39">
        <v>0.85788042995337654</v>
      </c>
      <c r="Q2537" s="39">
        <v>7.6198865856076816</v>
      </c>
    </row>
    <row r="2538" spans="1:17" ht="15">
      <c r="A2538" s="22" t="s">
        <v>3464</v>
      </c>
      <c r="B2538" s="21" t="s">
        <v>7297</v>
      </c>
      <c r="C2538" s="38">
        <v>4.2566919730999997</v>
      </c>
      <c r="D2538" s="38">
        <v>2.5418461720000001</v>
      </c>
      <c r="E2538" s="38">
        <v>2.6254148310000001</v>
      </c>
      <c r="F2538" s="38">
        <v>26.3902889636</v>
      </c>
      <c r="G2538" s="38">
        <v>4.1813498397000002</v>
      </c>
      <c r="H2538" s="38">
        <v>0.62974503719999997</v>
      </c>
      <c r="I2538" s="38">
        <v>1.1287665956999999</v>
      </c>
      <c r="J2538" s="37" t="s">
        <v>10445</v>
      </c>
      <c r="K2538" s="39">
        <v>4.2566919730999997</v>
      </c>
      <c r="L2538" s="39">
        <v>4.5961982231456675</v>
      </c>
      <c r="M2538" s="39">
        <v>1.3559900645384961</v>
      </c>
      <c r="N2538" s="39">
        <v>3.7804768929442236</v>
      </c>
      <c r="O2538" s="39">
        <v>3.0957849473127488</v>
      </c>
      <c r="P2538" s="39">
        <v>1.4314030483423219</v>
      </c>
      <c r="Q2538" s="39">
        <v>1.1318835673881074</v>
      </c>
    </row>
    <row r="2539" spans="1:17" ht="15">
      <c r="A2539" s="22" t="s">
        <v>3463</v>
      </c>
      <c r="B2539" s="21" t="s">
        <v>10397</v>
      </c>
      <c r="C2539" s="38">
        <v>5.3616885552999998</v>
      </c>
      <c r="D2539" s="38">
        <v>2.9568276114000001</v>
      </c>
      <c r="E2539" s="38">
        <v>1.2277858572</v>
      </c>
      <c r="F2539" s="38">
        <v>12.140537713500001</v>
      </c>
      <c r="G2539" s="38">
        <v>3.3657190928</v>
      </c>
      <c r="H2539" s="38">
        <v>0.35120233080000002</v>
      </c>
      <c r="I2539" s="38">
        <v>1.1004609169999999</v>
      </c>
      <c r="J2539" s="37" t="s">
        <v>10445</v>
      </c>
      <c r="K2539" s="39">
        <v>5.3616885552999998</v>
      </c>
      <c r="L2539" s="39">
        <v>5.346572882092067</v>
      </c>
      <c r="M2539" s="39">
        <v>0.63413423436400196</v>
      </c>
      <c r="N2539" s="39">
        <v>1.7391633095458028</v>
      </c>
      <c r="O2539" s="39">
        <v>2.4919088102709273</v>
      </c>
      <c r="P2539" s="39">
        <v>0.79827875917407642</v>
      </c>
      <c r="Q2539" s="39">
        <v>1.1034997254970129</v>
      </c>
    </row>
    <row r="2540" spans="1:17" ht="15">
      <c r="A2540" s="22" t="s">
        <v>3462</v>
      </c>
      <c r="B2540" s="21" t="s">
        <v>10397</v>
      </c>
      <c r="C2540" s="38">
        <v>7.5812807042000001</v>
      </c>
      <c r="D2540" s="38">
        <v>5.2438670590000003</v>
      </c>
      <c r="E2540" s="38">
        <v>2.4922414669999999</v>
      </c>
      <c r="F2540" s="38">
        <v>39.993563389800002</v>
      </c>
      <c r="G2540" s="38">
        <v>4.6208619043999999</v>
      </c>
      <c r="H2540" s="38">
        <v>1.3897679418</v>
      </c>
      <c r="I2540" s="38">
        <v>1.7063474993000001</v>
      </c>
      <c r="J2540" s="37" t="s">
        <v>10479</v>
      </c>
      <c r="K2540" s="39">
        <v>7.5812807042000001</v>
      </c>
      <c r="L2540" s="39">
        <v>9.4820263808583842</v>
      </c>
      <c r="M2540" s="39">
        <v>1.2872078834092813</v>
      </c>
      <c r="N2540" s="39">
        <v>5.729181005565386</v>
      </c>
      <c r="O2540" s="39">
        <v>3.4211905905196391</v>
      </c>
      <c r="P2540" s="39">
        <v>3.1589261540288556</v>
      </c>
      <c r="Q2540" s="39">
        <v>1.7110594006493598</v>
      </c>
    </row>
    <row r="2541" spans="1:17" ht="15">
      <c r="A2541" s="22" t="s">
        <v>3648</v>
      </c>
      <c r="B2541" s="21" t="s">
        <v>3461</v>
      </c>
      <c r="C2541" s="38">
        <v>8.7298323130999993</v>
      </c>
      <c r="D2541" s="38">
        <v>4.3687785692999999</v>
      </c>
      <c r="E2541" s="38">
        <v>2.2350084016</v>
      </c>
      <c r="F2541" s="38">
        <v>27.055215952200001</v>
      </c>
      <c r="G2541" s="38">
        <v>5.7953229432000004</v>
      </c>
      <c r="H2541" s="38">
        <v>1.0570591136</v>
      </c>
      <c r="I2541" s="38">
        <v>1.7457022702</v>
      </c>
      <c r="J2541" s="37" t="s">
        <v>10445</v>
      </c>
      <c r="K2541" s="39">
        <v>8.7298323130999993</v>
      </c>
      <c r="L2541" s="39">
        <v>7.899680365682463</v>
      </c>
      <c r="M2541" s="39">
        <v>1.1543506005012223</v>
      </c>
      <c r="N2541" s="39">
        <v>3.8757293973546334</v>
      </c>
      <c r="O2541" s="39">
        <v>4.290737254757425</v>
      </c>
      <c r="P2541" s="39">
        <v>2.4026829083284005</v>
      </c>
      <c r="Q2541" s="39">
        <v>1.7505228456606903</v>
      </c>
    </row>
    <row r="2542" spans="1:17" ht="15">
      <c r="A2542" s="22" t="s">
        <v>3646</v>
      </c>
      <c r="B2542" s="21" t="s">
        <v>3647</v>
      </c>
      <c r="C2542" s="38">
        <v>12.437079430200001</v>
      </c>
      <c r="D2542" s="38">
        <v>6.5057574972000003</v>
      </c>
      <c r="E2542" s="38">
        <v>3.3307497905000001</v>
      </c>
      <c r="F2542" s="38">
        <v>40.6514738021</v>
      </c>
      <c r="G2542" s="38">
        <v>8.9926616487000004</v>
      </c>
      <c r="H2542" s="38">
        <v>1.3778891685000001</v>
      </c>
      <c r="I2542" s="38">
        <v>2.8814760592000002</v>
      </c>
      <c r="J2542" s="37" t="s">
        <v>10479</v>
      </c>
      <c r="K2542" s="39">
        <v>12.437079430200001</v>
      </c>
      <c r="L2542" s="39">
        <v>11.763792545053841</v>
      </c>
      <c r="M2542" s="39">
        <v>1.7202857125863769</v>
      </c>
      <c r="N2542" s="39">
        <v>5.8234283673414611</v>
      </c>
      <c r="O2542" s="39">
        <v>6.6579807085262921</v>
      </c>
      <c r="P2542" s="39">
        <v>3.1319258423030369</v>
      </c>
      <c r="Q2542" s="39">
        <v>2.8894329559851286</v>
      </c>
    </row>
    <row r="2543" spans="1:17" ht="15">
      <c r="A2543" s="22" t="s">
        <v>3645</v>
      </c>
      <c r="B2543" s="21" t="s">
        <v>9183</v>
      </c>
      <c r="C2543" s="38">
        <v>12.5404945949</v>
      </c>
      <c r="D2543" s="38">
        <v>3.9563614567999998</v>
      </c>
      <c r="E2543" s="38">
        <v>2.8444065932</v>
      </c>
      <c r="F2543" s="38">
        <v>45.499499425700002</v>
      </c>
      <c r="G2543" s="38">
        <v>6.9715518655000004</v>
      </c>
      <c r="H2543" s="38">
        <v>1.2947290661999999</v>
      </c>
      <c r="I2543" s="38">
        <v>2.7843479610999999</v>
      </c>
      <c r="J2543" s="37" t="s">
        <v>10479</v>
      </c>
      <c r="K2543" s="39">
        <v>12.5404945949</v>
      </c>
      <c r="L2543" s="39">
        <v>7.1539425548943729</v>
      </c>
      <c r="M2543" s="39">
        <v>1.4690962488460901</v>
      </c>
      <c r="N2543" s="39">
        <v>6.5179205296554406</v>
      </c>
      <c r="O2543" s="39">
        <v>5.1615928233772213</v>
      </c>
      <c r="P2543" s="39">
        <v>2.9429039097731025</v>
      </c>
      <c r="Q2543" s="39">
        <v>2.7920366487327217</v>
      </c>
    </row>
    <row r="2544" spans="1:17" ht="15">
      <c r="A2544" s="22" t="s">
        <v>3644</v>
      </c>
      <c r="B2544" s="21" t="s">
        <v>10397</v>
      </c>
      <c r="C2544" s="38">
        <v>71.484797882099997</v>
      </c>
      <c r="D2544" s="38">
        <v>10.9085970223</v>
      </c>
      <c r="E2544" s="38">
        <v>13.7638069324</v>
      </c>
      <c r="F2544" s="38">
        <v>155.18714453480001</v>
      </c>
      <c r="G2544" s="38">
        <v>22.0537766568</v>
      </c>
      <c r="H2544" s="38">
        <v>2.2601308725</v>
      </c>
      <c r="I2544" s="38">
        <v>11.2013268557</v>
      </c>
      <c r="J2544" s="37" t="s">
        <v>10479</v>
      </c>
      <c r="K2544" s="39">
        <v>71.484797882099997</v>
      </c>
      <c r="L2544" s="39">
        <v>19.725062359480727</v>
      </c>
      <c r="M2544" s="39">
        <v>7.1088139025449406</v>
      </c>
      <c r="N2544" s="39">
        <v>22.230958319744577</v>
      </c>
      <c r="O2544" s="39">
        <v>16.328160145149958</v>
      </c>
      <c r="P2544" s="39">
        <v>5.1372508387416502</v>
      </c>
      <c r="Q2544" s="39">
        <v>11.232258156122477</v>
      </c>
    </row>
    <row r="2545" spans="1:17" ht="15">
      <c r="A2545" s="22" t="s">
        <v>3643</v>
      </c>
      <c r="B2545" s="21" t="s">
        <v>10397</v>
      </c>
      <c r="C2545" s="38">
        <v>7.0525266047999997</v>
      </c>
      <c r="D2545" s="38">
        <v>3.3787267982999998</v>
      </c>
      <c r="E2545" s="38">
        <v>2.2026003040000002</v>
      </c>
      <c r="F2545" s="38">
        <v>52.418066135099998</v>
      </c>
      <c r="G2545" s="38">
        <v>4.3255379439999997</v>
      </c>
      <c r="H2545" s="38">
        <v>0.67148231219999999</v>
      </c>
      <c r="I2545" s="38">
        <v>1.4362073042000001</v>
      </c>
      <c r="J2545" s="37" t="s">
        <v>10479</v>
      </c>
      <c r="K2545" s="39">
        <v>7.0525266047999997</v>
      </c>
      <c r="L2545" s="39">
        <v>6.1094562990891754</v>
      </c>
      <c r="M2545" s="39">
        <v>1.1376122710618874</v>
      </c>
      <c r="N2545" s="39">
        <v>7.5090230375990243</v>
      </c>
      <c r="O2545" s="39">
        <v>3.2025388377993496</v>
      </c>
      <c r="P2545" s="39">
        <v>1.526271382565539</v>
      </c>
      <c r="Q2545" s="39">
        <v>1.4401732414650628</v>
      </c>
    </row>
    <row r="2546" spans="1:17" ht="15">
      <c r="A2546" s="22" t="s">
        <v>3642</v>
      </c>
      <c r="B2546" s="21" t="s">
        <v>10397</v>
      </c>
      <c r="C2546" s="38">
        <v>3.7579942691000001</v>
      </c>
      <c r="D2546" s="38">
        <v>3.2254121126999999</v>
      </c>
      <c r="E2546" s="38">
        <v>2.0183685168999999</v>
      </c>
      <c r="F2546" s="38">
        <v>14.3337017552</v>
      </c>
      <c r="G2546" s="38">
        <v>5.4017593769000003</v>
      </c>
      <c r="H2546" s="38">
        <v>0.48762621849999999</v>
      </c>
      <c r="I2546" s="38">
        <v>1.351309101</v>
      </c>
      <c r="J2546" s="37" t="s">
        <v>10445</v>
      </c>
      <c r="K2546" s="39">
        <v>3.7579942691000001</v>
      </c>
      <c r="L2546" s="39">
        <v>5.8322307559783564</v>
      </c>
      <c r="M2546" s="39">
        <v>1.0424591280499624</v>
      </c>
      <c r="N2546" s="39">
        <v>2.0533397095662433</v>
      </c>
      <c r="O2546" s="39">
        <v>3.9993509295104372</v>
      </c>
      <c r="P2546" s="39">
        <v>1.108368648232579</v>
      </c>
      <c r="Q2546" s="39">
        <v>1.3550406006968765</v>
      </c>
    </row>
    <row r="2547" spans="1:17" ht="15">
      <c r="A2547" s="22" t="s">
        <v>3641</v>
      </c>
      <c r="B2547" s="21" t="s">
        <v>10397</v>
      </c>
      <c r="C2547" s="38">
        <v>18.4355978394</v>
      </c>
      <c r="D2547" s="38">
        <v>12.7548204938</v>
      </c>
      <c r="E2547" s="38">
        <v>5.4747170033000003</v>
      </c>
      <c r="F2547" s="38">
        <v>66.544230371899999</v>
      </c>
      <c r="G2547" s="38">
        <v>11.800569487900001</v>
      </c>
      <c r="H2547" s="38">
        <v>1.0722239877999999</v>
      </c>
      <c r="I2547" s="38">
        <v>4.44703157</v>
      </c>
      <c r="J2547" s="37" t="s">
        <v>10479</v>
      </c>
      <c r="K2547" s="39">
        <v>18.4355978394</v>
      </c>
      <c r="L2547" s="39">
        <v>23.063426865056375</v>
      </c>
      <c r="M2547" s="39">
        <v>2.8276148115637612</v>
      </c>
      <c r="N2547" s="39">
        <v>9.5326324629000077</v>
      </c>
      <c r="O2547" s="39">
        <v>8.736897602660294</v>
      </c>
      <c r="P2547" s="39">
        <v>2.4371524886749527</v>
      </c>
      <c r="Q2547" s="39">
        <v>4.4593115856849197</v>
      </c>
    </row>
    <row r="2548" spans="1:17" ht="15">
      <c r="A2548" s="22" t="s">
        <v>3639</v>
      </c>
      <c r="B2548" s="21" t="s">
        <v>3640</v>
      </c>
      <c r="C2548" s="38">
        <v>5.7604388834</v>
      </c>
      <c r="D2548" s="38">
        <v>2.7249779889000001</v>
      </c>
      <c r="E2548" s="38">
        <v>1.4026897103</v>
      </c>
      <c r="F2548" s="38">
        <v>18.709020827</v>
      </c>
      <c r="G2548" s="38">
        <v>3.5003787742000001</v>
      </c>
      <c r="H2548" s="38">
        <v>0.42676777259999998</v>
      </c>
      <c r="I2548" s="38">
        <v>0.76267085270000001</v>
      </c>
      <c r="J2548" s="37" t="s">
        <v>10445</v>
      </c>
      <c r="K2548" s="39">
        <v>5.7604388834</v>
      </c>
      <c r="L2548" s="39">
        <v>4.9273394781551847</v>
      </c>
      <c r="M2548" s="39">
        <v>0.72446962984234831</v>
      </c>
      <c r="N2548" s="39">
        <v>2.6801154403289003</v>
      </c>
      <c r="O2548" s="39">
        <v>2.5916080534985548</v>
      </c>
      <c r="P2548" s="39">
        <v>0.9700381178865809</v>
      </c>
      <c r="Q2548" s="39">
        <v>0.76477688902696661</v>
      </c>
    </row>
    <row r="2549" spans="1:17" ht="15">
      <c r="A2549" s="22" t="s">
        <v>3638</v>
      </c>
      <c r="B2549" s="21" t="s">
        <v>9070</v>
      </c>
      <c r="C2549" s="38">
        <v>12.1688155764</v>
      </c>
      <c r="D2549" s="38">
        <v>4.9125245472000003</v>
      </c>
      <c r="E2549" s="38">
        <v>3.1500644563</v>
      </c>
      <c r="F2549" s="38">
        <v>36.250308391799997</v>
      </c>
      <c r="G2549" s="38">
        <v>10.1513584476</v>
      </c>
      <c r="H2549" s="38">
        <v>1.0502837858</v>
      </c>
      <c r="I2549" s="38">
        <v>3.1314239436000002</v>
      </c>
      <c r="J2549" s="37" t="s">
        <v>10479</v>
      </c>
      <c r="K2549" s="39">
        <v>12.1688155764</v>
      </c>
      <c r="L2549" s="39">
        <v>8.8828886829269997</v>
      </c>
      <c r="M2549" s="39">
        <v>1.6269642629281922</v>
      </c>
      <c r="N2549" s="39">
        <v>5.1929500819913477</v>
      </c>
      <c r="O2549" s="39">
        <v>7.5158558555604973</v>
      </c>
      <c r="P2549" s="39">
        <v>2.3872826680826669</v>
      </c>
      <c r="Q2549" s="39">
        <v>3.1400710455011773</v>
      </c>
    </row>
    <row r="2550" spans="1:17" ht="15">
      <c r="A2550" s="22" t="s">
        <v>3636</v>
      </c>
      <c r="B2550" s="21" t="s">
        <v>3637</v>
      </c>
      <c r="C2550" s="38">
        <v>7.2424436137999999</v>
      </c>
      <c r="D2550" s="38">
        <v>4.3051115998</v>
      </c>
      <c r="E2550" s="38">
        <v>2.7748732939999998</v>
      </c>
      <c r="F2550" s="38">
        <v>28.407138282599998</v>
      </c>
      <c r="G2550" s="38">
        <v>5.5159920366000001</v>
      </c>
      <c r="H2550" s="38">
        <v>0.86317206690000003</v>
      </c>
      <c r="I2550" s="38">
        <v>1.9566546603999999</v>
      </c>
      <c r="J2550" s="37" t="s">
        <v>10445</v>
      </c>
      <c r="K2550" s="39">
        <v>7.2424436137999999</v>
      </c>
      <c r="L2550" s="39">
        <v>7.7845569505393977</v>
      </c>
      <c r="M2550" s="39">
        <v>1.4331832716828317</v>
      </c>
      <c r="N2550" s="39">
        <v>4.0693957546340833</v>
      </c>
      <c r="O2550" s="39">
        <v>4.0839264283202024</v>
      </c>
      <c r="P2550" s="39">
        <v>1.9619799360359338</v>
      </c>
      <c r="Q2550" s="39">
        <v>1.9620577589706907</v>
      </c>
    </row>
    <row r="2551" spans="1:17" ht="15">
      <c r="A2551" s="22" t="s">
        <v>3634</v>
      </c>
      <c r="B2551" s="21" t="s">
        <v>3635</v>
      </c>
      <c r="C2551" s="38">
        <v>21.651780053100001</v>
      </c>
      <c r="D2551" s="38">
        <v>5.8438010542000001</v>
      </c>
      <c r="E2551" s="38">
        <v>6.6646833800999996</v>
      </c>
      <c r="F2551" s="38">
        <v>31.8981259585</v>
      </c>
      <c r="G2551" s="38">
        <v>9.3896727631000001</v>
      </c>
      <c r="H2551" s="38">
        <v>1.1950018646</v>
      </c>
      <c r="I2551" s="38">
        <v>3.4682823171999999</v>
      </c>
      <c r="J2551" s="37" t="s">
        <v>10479</v>
      </c>
      <c r="K2551" s="39">
        <v>21.651780053100001</v>
      </c>
      <c r="L2551" s="39">
        <v>10.566834577797108</v>
      </c>
      <c r="M2551" s="39">
        <v>3.4422158129076403</v>
      </c>
      <c r="N2551" s="39">
        <v>4.5694887343091599</v>
      </c>
      <c r="O2551" s="39">
        <v>6.9519195270881857</v>
      </c>
      <c r="P2551" s="39">
        <v>2.7162251557687997</v>
      </c>
      <c r="Q2551" s="39">
        <v>3.4778596185041475</v>
      </c>
    </row>
    <row r="2552" spans="1:17" ht="15">
      <c r="A2552" s="22" t="s">
        <v>3633</v>
      </c>
      <c r="B2552" s="21" t="s">
        <v>5833</v>
      </c>
      <c r="C2552" s="38">
        <v>6.1080918828000001</v>
      </c>
      <c r="D2552" s="38">
        <v>3.8677071546000001</v>
      </c>
      <c r="E2552" s="38">
        <v>2.145687525</v>
      </c>
      <c r="F2552" s="38">
        <v>22.232515718199998</v>
      </c>
      <c r="G2552" s="38">
        <v>4.0203103193</v>
      </c>
      <c r="H2552" s="38">
        <v>0.56760602599999999</v>
      </c>
      <c r="I2552" s="38">
        <v>1.5535475661</v>
      </c>
      <c r="J2552" s="37" t="s">
        <v>10445</v>
      </c>
      <c r="K2552" s="39">
        <v>6.1080918828000001</v>
      </c>
      <c r="L2552" s="39">
        <v>6.9936367304371654</v>
      </c>
      <c r="M2552" s="39">
        <v>1.1082176161837169</v>
      </c>
      <c r="N2552" s="39">
        <v>3.1848651623558739</v>
      </c>
      <c r="O2552" s="39">
        <v>2.9765546168478494</v>
      </c>
      <c r="P2552" s="39">
        <v>1.2901618081602109</v>
      </c>
      <c r="Q2552" s="39">
        <v>1.5578375263079904</v>
      </c>
    </row>
    <row r="2553" spans="1:17" ht="15">
      <c r="A2553" s="22" t="s">
        <v>3632</v>
      </c>
      <c r="B2553" s="21" t="s">
        <v>3619</v>
      </c>
      <c r="C2553" s="38">
        <v>5.1474731220000001</v>
      </c>
      <c r="D2553" s="38">
        <v>3.1212006246000001</v>
      </c>
      <c r="E2553" s="38">
        <v>1.9412960800000001</v>
      </c>
      <c r="F2553" s="38">
        <v>24.717281411199998</v>
      </c>
      <c r="G2553" s="38">
        <v>4.4806246439999997</v>
      </c>
      <c r="H2553" s="38">
        <v>0.9103942505</v>
      </c>
      <c r="I2553" s="38">
        <v>1.5831261266000001</v>
      </c>
      <c r="J2553" s="37" t="s">
        <v>10445</v>
      </c>
      <c r="K2553" s="39">
        <v>5.1474731220000001</v>
      </c>
      <c r="L2553" s="39">
        <v>5.6437942322764867</v>
      </c>
      <c r="M2553" s="39">
        <v>1.0026522916398994</v>
      </c>
      <c r="N2553" s="39">
        <v>3.5408142502845279</v>
      </c>
      <c r="O2553" s="39">
        <v>3.3173618231496627</v>
      </c>
      <c r="P2553" s="39">
        <v>2.0693154028701941</v>
      </c>
      <c r="Q2553" s="39">
        <v>1.5874977649299378</v>
      </c>
    </row>
    <row r="2554" spans="1:17" ht="15">
      <c r="A2554" s="22" t="s">
        <v>3630</v>
      </c>
      <c r="B2554" s="21" t="s">
        <v>3631</v>
      </c>
      <c r="C2554" s="38">
        <v>32.6231012613</v>
      </c>
      <c r="D2554" s="38">
        <v>9.6929147352000005</v>
      </c>
      <c r="E2554" s="38">
        <v>5.8313939047999996</v>
      </c>
      <c r="F2554" s="38">
        <v>73.878393637800002</v>
      </c>
      <c r="G2554" s="38">
        <v>10.6805087774</v>
      </c>
      <c r="H2554" s="38">
        <v>1.3424127286</v>
      </c>
      <c r="I2554" s="38">
        <v>4.0506621287</v>
      </c>
      <c r="J2554" s="37" t="s">
        <v>10479</v>
      </c>
      <c r="K2554" s="39">
        <v>32.6231012613</v>
      </c>
      <c r="L2554" s="39">
        <v>17.526850355375753</v>
      </c>
      <c r="M2554" s="39">
        <v>3.011833445881507</v>
      </c>
      <c r="N2554" s="39">
        <v>10.583270248414919</v>
      </c>
      <c r="O2554" s="39">
        <v>7.907627816449077</v>
      </c>
      <c r="P2554" s="39">
        <v>3.0512883124814789</v>
      </c>
      <c r="Q2554" s="39">
        <v>4.0618476113510145</v>
      </c>
    </row>
    <row r="2555" spans="1:17" ht="15">
      <c r="A2555" s="22" t="s">
        <v>3629</v>
      </c>
      <c r="B2555" s="21" t="s">
        <v>6918</v>
      </c>
      <c r="C2555" s="38">
        <v>5.7517530869</v>
      </c>
      <c r="D2555" s="38">
        <v>5.8181646156999998</v>
      </c>
      <c r="E2555" s="38">
        <v>5.5942682313000001</v>
      </c>
      <c r="F2555" s="38">
        <v>25.140153526700001</v>
      </c>
      <c r="G2555" s="38">
        <v>6.6973004100000004</v>
      </c>
      <c r="H2555" s="38">
        <v>0.94494672930000001</v>
      </c>
      <c r="I2555" s="38">
        <v>5.6374556909000004</v>
      </c>
      <c r="J2555" s="37" t="s">
        <v>10445</v>
      </c>
      <c r="K2555" s="39">
        <v>5.7517530869</v>
      </c>
      <c r="L2555" s="39">
        <v>10.520478447210035</v>
      </c>
      <c r="M2555" s="39">
        <v>2.8893613498468675</v>
      </c>
      <c r="N2555" s="39">
        <v>3.6013917704292759</v>
      </c>
      <c r="O2555" s="39">
        <v>4.9585427174869121</v>
      </c>
      <c r="P2555" s="39">
        <v>2.1478527799998468</v>
      </c>
      <c r="Q2555" s="39">
        <v>5.6530229391233568</v>
      </c>
    </row>
    <row r="2556" spans="1:17" ht="15">
      <c r="A2556" s="22" t="s">
        <v>3804</v>
      </c>
      <c r="B2556" s="21" t="s">
        <v>9070</v>
      </c>
      <c r="C2556" s="38">
        <v>3.7064154326000001</v>
      </c>
      <c r="D2556" s="38">
        <v>5.2323828074999996</v>
      </c>
      <c r="E2556" s="38">
        <v>3.7569582390999998</v>
      </c>
      <c r="F2556" s="38">
        <v>28.834226059799999</v>
      </c>
      <c r="G2556" s="38">
        <v>4.2676242189</v>
      </c>
      <c r="H2556" s="38">
        <v>1.5479521934</v>
      </c>
      <c r="I2556" s="38">
        <v>0.64805645239999998</v>
      </c>
      <c r="J2556" s="37" t="s">
        <v>10445</v>
      </c>
      <c r="K2556" s="39">
        <v>3.7064154326000001</v>
      </c>
      <c r="L2556" s="39">
        <v>9.4612604128309279</v>
      </c>
      <c r="M2556" s="39">
        <v>1.9404164191322202</v>
      </c>
      <c r="N2556" s="39">
        <v>4.1305771791797001</v>
      </c>
      <c r="O2556" s="39">
        <v>3.1596607134422037</v>
      </c>
      <c r="P2556" s="39">
        <v>3.5184770937976415</v>
      </c>
      <c r="Q2556" s="39">
        <v>0.64984599296766132</v>
      </c>
    </row>
    <row r="2557" spans="1:17" ht="15">
      <c r="A2557" s="22" t="s">
        <v>3802</v>
      </c>
      <c r="B2557" s="21" t="s">
        <v>3803</v>
      </c>
      <c r="C2557" s="38">
        <v>7.1059926011999996</v>
      </c>
      <c r="D2557" s="38">
        <v>3.6925543049999998</v>
      </c>
      <c r="E2557" s="38">
        <v>2.7222874805999999</v>
      </c>
      <c r="F2557" s="38">
        <v>32.270601165199999</v>
      </c>
      <c r="G2557" s="38">
        <v>4.1452237475000002</v>
      </c>
      <c r="H2557" s="38">
        <v>1.1271270755</v>
      </c>
      <c r="I2557" s="38">
        <v>2.2188206979</v>
      </c>
      <c r="J2557" s="37" t="s">
        <v>10445</v>
      </c>
      <c r="K2557" s="39">
        <v>7.1059926011999996</v>
      </c>
      <c r="L2557" s="39">
        <v>6.6769231444702397</v>
      </c>
      <c r="M2557" s="39">
        <v>1.4060234340586513</v>
      </c>
      <c r="N2557" s="39">
        <v>4.6228467674124056</v>
      </c>
      <c r="O2557" s="39">
        <v>3.0690379357673057</v>
      </c>
      <c r="P2557" s="39">
        <v>2.5619465600131077</v>
      </c>
      <c r="Q2557" s="39">
        <v>2.2249477407471989</v>
      </c>
    </row>
    <row r="2558" spans="1:17" ht="15">
      <c r="A2558" s="22" t="s">
        <v>3625</v>
      </c>
      <c r="B2558" s="21" t="s">
        <v>3801</v>
      </c>
      <c r="C2558" s="38">
        <v>4.9372414898999999</v>
      </c>
      <c r="D2558" s="38">
        <v>3.6995867926999999</v>
      </c>
      <c r="E2558" s="38">
        <v>1.9059320014000001</v>
      </c>
      <c r="F2558" s="38">
        <v>21.2687609464</v>
      </c>
      <c r="G2558" s="38">
        <v>4.0175333890999996</v>
      </c>
      <c r="H2558" s="38">
        <v>0.62925821280000005</v>
      </c>
      <c r="I2558" s="38">
        <v>1.0687562257000001</v>
      </c>
      <c r="J2558" s="37" t="s">
        <v>10445</v>
      </c>
      <c r="K2558" s="39">
        <v>4.9372414898999999</v>
      </c>
      <c r="L2558" s="39">
        <v>6.689639377193954</v>
      </c>
      <c r="M2558" s="39">
        <v>0.98438723933009242</v>
      </c>
      <c r="N2558" s="39">
        <v>3.0468048080232624</v>
      </c>
      <c r="O2558" s="39">
        <v>2.9744986351571336</v>
      </c>
      <c r="P2558" s="39">
        <v>1.4302965022180909</v>
      </c>
      <c r="Q2558" s="39">
        <v>1.0717074849857424</v>
      </c>
    </row>
    <row r="2559" spans="1:17" ht="15">
      <c r="A2559" s="22" t="s">
        <v>3623</v>
      </c>
      <c r="B2559" s="21" t="s">
        <v>3624</v>
      </c>
      <c r="C2559" s="38">
        <v>4.3848959944999999</v>
      </c>
      <c r="D2559" s="38">
        <v>2.9122262604000002</v>
      </c>
      <c r="E2559" s="38">
        <v>1.5557947647000001</v>
      </c>
      <c r="F2559" s="38">
        <v>22.833503189000002</v>
      </c>
      <c r="G2559" s="38">
        <v>5.3175475801000003</v>
      </c>
      <c r="H2559" s="38">
        <v>1.1786417577999999</v>
      </c>
      <c r="I2559" s="38">
        <v>0.85594159999999997</v>
      </c>
      <c r="J2559" s="37" t="s">
        <v>10445</v>
      </c>
      <c r="K2559" s="39">
        <v>4.3848959944999999</v>
      </c>
      <c r="L2559" s="39">
        <v>5.2659241581550091</v>
      </c>
      <c r="M2559" s="39">
        <v>0.80354625047602901</v>
      </c>
      <c r="N2559" s="39">
        <v>3.2709581660907778</v>
      </c>
      <c r="O2559" s="39">
        <v>3.9370022567339196</v>
      </c>
      <c r="P2559" s="39">
        <v>2.6790388258076336</v>
      </c>
      <c r="Q2559" s="39">
        <v>0.85830519380587333</v>
      </c>
    </row>
    <row r="2560" spans="1:17" ht="15">
      <c r="A2560" s="22" t="s">
        <v>3622</v>
      </c>
      <c r="B2560" s="21" t="s">
        <v>5660</v>
      </c>
      <c r="C2560" s="38">
        <v>3.2430033639000002</v>
      </c>
      <c r="D2560" s="38">
        <v>2.5997251075999999</v>
      </c>
      <c r="E2560" s="38">
        <v>0.72108016730000002</v>
      </c>
      <c r="F2560" s="38">
        <v>12.028000073799999</v>
      </c>
      <c r="G2560" s="38">
        <v>2.4752281077</v>
      </c>
      <c r="H2560" s="38">
        <v>0.47780515109999999</v>
      </c>
      <c r="I2560" s="38">
        <v>1.3141027114999999</v>
      </c>
      <c r="J2560" s="37" t="s">
        <v>10445</v>
      </c>
      <c r="K2560" s="39">
        <v>3.2430033639000002</v>
      </c>
      <c r="L2560" s="39">
        <v>4.7008556425806782</v>
      </c>
      <c r="M2560" s="39">
        <v>0.37242782780431261</v>
      </c>
      <c r="N2560" s="39">
        <v>1.7230420026870885</v>
      </c>
      <c r="O2560" s="39">
        <v>1.832607701041552</v>
      </c>
      <c r="P2560" s="39">
        <v>1.0860454777684809</v>
      </c>
      <c r="Q2560" s="39">
        <v>1.3177314696175897</v>
      </c>
    </row>
    <row r="2561" spans="1:17" ht="15">
      <c r="A2561" s="22" t="s">
        <v>3620</v>
      </c>
      <c r="B2561" s="21" t="s">
        <v>3621</v>
      </c>
      <c r="C2561" s="38">
        <v>3.2603225950999999</v>
      </c>
      <c r="D2561" s="38">
        <v>2.6806106693</v>
      </c>
      <c r="E2561" s="38">
        <v>1.366515267</v>
      </c>
      <c r="F2561" s="38">
        <v>19.245900881000001</v>
      </c>
      <c r="G2561" s="38">
        <v>3.5043564458000001</v>
      </c>
      <c r="H2561" s="38">
        <v>0.70222215539999999</v>
      </c>
      <c r="I2561" s="38">
        <v>1.091127733</v>
      </c>
      <c r="J2561" s="37" t="s">
        <v>10445</v>
      </c>
      <c r="K2561" s="39">
        <v>3.2603225950999999</v>
      </c>
      <c r="L2561" s="39">
        <v>4.8471139327395845</v>
      </c>
      <c r="M2561" s="39">
        <v>0.70578603549153573</v>
      </c>
      <c r="N2561" s="39">
        <v>2.7570248914239284</v>
      </c>
      <c r="O2561" s="39">
        <v>2.5945530392894391</v>
      </c>
      <c r="P2561" s="39">
        <v>1.596142683906292</v>
      </c>
      <c r="Q2561" s="39">
        <v>1.0941407688790079</v>
      </c>
    </row>
    <row r="2562" spans="1:17" ht="15">
      <c r="A2562" s="22" t="s">
        <v>3618</v>
      </c>
      <c r="B2562" s="21" t="s">
        <v>3619</v>
      </c>
      <c r="C2562" s="38">
        <v>3.5804374149</v>
      </c>
      <c r="D2562" s="38">
        <v>2.9110555161999998</v>
      </c>
      <c r="E2562" s="38">
        <v>1.3948738177</v>
      </c>
      <c r="F2562" s="38">
        <v>20.9013357818</v>
      </c>
      <c r="G2562" s="38">
        <v>3.5650301655000001</v>
      </c>
      <c r="H2562" s="38">
        <v>1.007441909</v>
      </c>
      <c r="I2562" s="38">
        <v>1.2555612456</v>
      </c>
      <c r="J2562" s="37" t="s">
        <v>10445</v>
      </c>
      <c r="K2562" s="39">
        <v>3.5804374149</v>
      </c>
      <c r="L2562" s="39">
        <v>5.2638072037652925</v>
      </c>
      <c r="M2562" s="39">
        <v>0.72043283055792307</v>
      </c>
      <c r="N2562" s="39">
        <v>2.9941702064631044</v>
      </c>
      <c r="O2562" s="39">
        <v>2.6394746065693035</v>
      </c>
      <c r="P2562" s="39">
        <v>2.2899035869851998</v>
      </c>
      <c r="Q2562" s="39">
        <v>1.2590283475412947</v>
      </c>
    </row>
    <row r="2563" spans="1:17" ht="15">
      <c r="A2563" s="22" t="s">
        <v>3617</v>
      </c>
      <c r="B2563" s="21" t="s">
        <v>8087</v>
      </c>
      <c r="C2563" s="38">
        <v>5.7007052351</v>
      </c>
      <c r="D2563" s="38">
        <v>3.5629402526999998</v>
      </c>
      <c r="E2563" s="38">
        <v>1.8221927086</v>
      </c>
      <c r="F2563" s="38">
        <v>28.6218799022</v>
      </c>
      <c r="G2563" s="38">
        <v>4.9693793255000003</v>
      </c>
      <c r="H2563" s="38">
        <v>0.83354062610000001</v>
      </c>
      <c r="I2563" s="38">
        <v>1.2868024027</v>
      </c>
      <c r="J2563" s="37" t="s">
        <v>10445</v>
      </c>
      <c r="K2563" s="39">
        <v>5.7007052351</v>
      </c>
      <c r="L2563" s="39">
        <v>6.4425533846325589</v>
      </c>
      <c r="M2563" s="39">
        <v>0.94113706503095895</v>
      </c>
      <c r="N2563" s="39">
        <v>4.1001580449587927</v>
      </c>
      <c r="O2563" s="39">
        <v>3.6792256814545441</v>
      </c>
      <c r="P2563" s="39">
        <v>1.8946280202884427</v>
      </c>
      <c r="Q2563" s="39">
        <v>1.2903557738510281</v>
      </c>
    </row>
    <row r="2564" spans="1:17" ht="15">
      <c r="A2564" s="22" t="s">
        <v>3616</v>
      </c>
      <c r="B2564" s="21" t="s">
        <v>5691</v>
      </c>
      <c r="C2564" s="38">
        <v>10.080489784799999</v>
      </c>
      <c r="D2564" s="38">
        <v>7.8416787486999997</v>
      </c>
      <c r="E2564" s="38">
        <v>4.7361689887000002</v>
      </c>
      <c r="F2564" s="38">
        <v>41.607637329100001</v>
      </c>
      <c r="G2564" s="38">
        <v>7.3674017322000003</v>
      </c>
      <c r="H2564" s="38">
        <v>0.86406464540000005</v>
      </c>
      <c r="I2564" s="38">
        <v>2.1407816354000002</v>
      </c>
      <c r="J2564" s="37" t="s">
        <v>10479</v>
      </c>
      <c r="K2564" s="39">
        <v>10.080489784799999</v>
      </c>
      <c r="L2564" s="39">
        <v>14.179422157122605</v>
      </c>
      <c r="M2564" s="39">
        <v>2.4461650847787633</v>
      </c>
      <c r="N2564" s="39">
        <v>5.9604012562963851</v>
      </c>
      <c r="O2564" s="39">
        <v>5.4546718781576606</v>
      </c>
      <c r="P2564" s="39">
        <v>1.9640087564478668</v>
      </c>
      <c r="Q2564" s="39">
        <v>2.14669318148347</v>
      </c>
    </row>
    <row r="2565" spans="1:17" ht="15">
      <c r="A2565" s="22" t="s">
        <v>3614</v>
      </c>
      <c r="B2565" s="21" t="s">
        <v>3615</v>
      </c>
      <c r="C2565" s="38">
        <v>3.4935200535000002</v>
      </c>
      <c r="D2565" s="38">
        <v>3.5376328147999998</v>
      </c>
      <c r="E2565" s="38">
        <v>1.3525305889999999</v>
      </c>
      <c r="F2565" s="38">
        <v>27.8344325373</v>
      </c>
      <c r="G2565" s="38">
        <v>3.9655081062000002</v>
      </c>
      <c r="H2565" s="38">
        <v>0.78863247960000005</v>
      </c>
      <c r="I2565" s="38">
        <v>0.94274013919999999</v>
      </c>
      <c r="J2565" s="37" t="s">
        <v>10445</v>
      </c>
      <c r="K2565" s="39">
        <v>3.4935200535000002</v>
      </c>
      <c r="L2565" s="39">
        <v>6.3967921570690409</v>
      </c>
      <c r="M2565" s="39">
        <v>0.69856314476971126</v>
      </c>
      <c r="N2565" s="39">
        <v>3.9873541809495605</v>
      </c>
      <c r="O2565" s="39">
        <v>2.9359801916266921</v>
      </c>
      <c r="P2565" s="39">
        <v>1.7925523325127748</v>
      </c>
      <c r="Q2565" s="39">
        <v>0.94534341815450029</v>
      </c>
    </row>
    <row r="2566" spans="1:17" ht="15">
      <c r="A2566" s="22" t="s">
        <v>3613</v>
      </c>
      <c r="B2566" s="21" t="s">
        <v>10397</v>
      </c>
      <c r="C2566" s="38">
        <v>95.397656675299999</v>
      </c>
      <c r="D2566" s="38">
        <v>13.656687795</v>
      </c>
      <c r="E2566" s="38">
        <v>17.457110141499999</v>
      </c>
      <c r="F2566" s="38">
        <v>92.281475366600006</v>
      </c>
      <c r="G2566" s="38">
        <v>31.7503158536</v>
      </c>
      <c r="H2566" s="38">
        <v>2.4059218042000001</v>
      </c>
      <c r="I2566" s="38">
        <v>11.0429910503</v>
      </c>
      <c r="J2566" s="37" t="s">
        <v>10479</v>
      </c>
      <c r="K2566" s="39">
        <v>95.397656675299999</v>
      </c>
      <c r="L2566" s="39">
        <v>24.694194664048347</v>
      </c>
      <c r="M2566" s="39">
        <v>9.0163533883945739</v>
      </c>
      <c r="N2566" s="39">
        <v>13.219559124624396</v>
      </c>
      <c r="O2566" s="39">
        <v>23.507277233481229</v>
      </c>
      <c r="P2566" s="39">
        <v>5.4686319084264774</v>
      </c>
      <c r="Q2566" s="39">
        <v>11.073485122845142</v>
      </c>
    </row>
    <row r="2567" spans="1:17" ht="15">
      <c r="A2567" s="22" t="s">
        <v>3612</v>
      </c>
      <c r="B2567" s="21" t="s">
        <v>6333</v>
      </c>
      <c r="C2567" s="38">
        <v>7.4634011000999996</v>
      </c>
      <c r="D2567" s="38">
        <v>3.7861023214</v>
      </c>
      <c r="E2567" s="38">
        <v>2.9617477871000002</v>
      </c>
      <c r="F2567" s="38">
        <v>24.291448204000002</v>
      </c>
      <c r="G2567" s="38">
        <v>5.3626806022000002</v>
      </c>
      <c r="H2567" s="38">
        <v>0.98692457759999996</v>
      </c>
      <c r="I2567" s="38">
        <v>1.4181546002000001</v>
      </c>
      <c r="J2567" s="37" t="s">
        <v>10445</v>
      </c>
      <c r="K2567" s="39">
        <v>7.4634011000999996</v>
      </c>
      <c r="L2567" s="39">
        <v>6.8460778445039461</v>
      </c>
      <c r="M2567" s="39">
        <v>1.5297013354064035</v>
      </c>
      <c r="N2567" s="39">
        <v>3.4798125461240175</v>
      </c>
      <c r="O2567" s="39">
        <v>3.9704178129060717</v>
      </c>
      <c r="P2567" s="39">
        <v>2.2432679344989341</v>
      </c>
      <c r="Q2567" s="39">
        <v>1.4220706867984358</v>
      </c>
    </row>
    <row r="2568" spans="1:17" ht="15">
      <c r="A2568" s="22" t="s">
        <v>3611</v>
      </c>
      <c r="B2568" s="21" t="s">
        <v>8952</v>
      </c>
      <c r="C2568" s="38">
        <v>3.0523112161000001</v>
      </c>
      <c r="D2568" s="38">
        <v>2.0908840791999999</v>
      </c>
      <c r="E2568" s="38">
        <v>0.51589508750000002</v>
      </c>
      <c r="F2568" s="38">
        <v>12.469388925900001</v>
      </c>
      <c r="G2568" s="38">
        <v>2.9014511771999998</v>
      </c>
      <c r="H2568" s="38">
        <v>0.63022468149999999</v>
      </c>
      <c r="I2568" s="38">
        <v>1.958688948</v>
      </c>
      <c r="J2568" s="37" t="s">
        <v>10445</v>
      </c>
      <c r="K2568" s="39">
        <v>3.0523112161000001</v>
      </c>
      <c r="L2568" s="39">
        <v>3.7807628941058531</v>
      </c>
      <c r="M2568" s="39">
        <v>0.26645260197900439</v>
      </c>
      <c r="N2568" s="39">
        <v>1.7862720930611957</v>
      </c>
      <c r="O2568" s="39">
        <v>2.1481744470304993</v>
      </c>
      <c r="P2568" s="39">
        <v>1.4324932741838667</v>
      </c>
      <c r="Q2568" s="39">
        <v>1.9640976640445591</v>
      </c>
    </row>
    <row r="2569" spans="1:17" ht="15">
      <c r="A2569" s="22" t="s">
        <v>3609</v>
      </c>
      <c r="B2569" s="21" t="s">
        <v>3610</v>
      </c>
      <c r="C2569" s="38">
        <v>0</v>
      </c>
      <c r="D2569" s="38">
        <v>0.2744637104</v>
      </c>
      <c r="E2569" s="38">
        <v>0.34560737870000002</v>
      </c>
      <c r="F2569" s="38">
        <v>0.40987657459999999</v>
      </c>
      <c r="G2569" s="38">
        <v>0.21402959220000001</v>
      </c>
      <c r="H2569" s="38">
        <v>0</v>
      </c>
      <c r="I2569" s="38">
        <v>0</v>
      </c>
      <c r="J2569" s="37" t="s">
        <v>10445</v>
      </c>
      <c r="K2569" s="39">
        <v>0</v>
      </c>
      <c r="L2569" s="39">
        <v>0.49628873373791521</v>
      </c>
      <c r="M2569" s="39">
        <v>0.17850138051131983</v>
      </c>
      <c r="N2569" s="39">
        <v>5.871587542567977E-2</v>
      </c>
      <c r="O2569" s="39">
        <v>0.15846308374421619</v>
      </c>
      <c r="P2569" s="39">
        <v>0</v>
      </c>
      <c r="Q2569" s="39">
        <v>0</v>
      </c>
    </row>
    <row r="2570" spans="1:17" ht="15">
      <c r="A2570" s="22" t="s">
        <v>3415</v>
      </c>
      <c r="B2570" s="21" t="s">
        <v>3608</v>
      </c>
      <c r="C2570" s="38">
        <v>9.5965413599999994E-2</v>
      </c>
      <c r="D2570" s="38">
        <v>0.69589456139999994</v>
      </c>
      <c r="E2570" s="38">
        <v>0.4052675201</v>
      </c>
      <c r="F2570" s="38">
        <v>2.6167434593999999</v>
      </c>
      <c r="G2570" s="38">
        <v>1.1848246797999999</v>
      </c>
      <c r="H2570" s="38">
        <v>0.1742537887</v>
      </c>
      <c r="I2570" s="38">
        <v>0.2805151924</v>
      </c>
      <c r="J2570" s="37" t="s">
        <v>10445</v>
      </c>
      <c r="K2570" s="39">
        <v>9.5965413599999994E-2</v>
      </c>
      <c r="L2570" s="39">
        <v>1.2583252998692531</v>
      </c>
      <c r="M2570" s="39">
        <v>0.20931500966894448</v>
      </c>
      <c r="N2570" s="39">
        <v>0.37485524302781836</v>
      </c>
      <c r="O2570" s="39">
        <v>0.87721968970495257</v>
      </c>
      <c r="P2570" s="39">
        <v>0.39607680822606228</v>
      </c>
      <c r="Q2570" s="39">
        <v>0.28128980596149766</v>
      </c>
    </row>
    <row r="2571" spans="1:17" ht="15">
      <c r="A2571" s="22" t="s">
        <v>3414</v>
      </c>
      <c r="B2571" s="21" t="s">
        <v>8327</v>
      </c>
      <c r="C2571" s="38">
        <v>6.5844883626000001</v>
      </c>
      <c r="D2571" s="38">
        <v>5.2637451847000003</v>
      </c>
      <c r="E2571" s="38">
        <v>2.2209265113000001</v>
      </c>
      <c r="F2571" s="38">
        <v>37.269260825000003</v>
      </c>
      <c r="G2571" s="38">
        <v>3.9256118146999999</v>
      </c>
      <c r="H2571" s="38">
        <v>2.0186079622999999</v>
      </c>
      <c r="I2571" s="38">
        <v>2.6594842055000001</v>
      </c>
      <c r="J2571" s="37" t="s">
        <v>10479</v>
      </c>
      <c r="K2571" s="39">
        <v>6.5844883626000001</v>
      </c>
      <c r="L2571" s="39">
        <v>9.5179702578042953</v>
      </c>
      <c r="M2571" s="39">
        <v>1.1470775009851935</v>
      </c>
      <c r="N2571" s="39">
        <v>5.3389176435453392</v>
      </c>
      <c r="O2571" s="39">
        <v>2.9064418024905745</v>
      </c>
      <c r="P2571" s="39">
        <v>4.5882721100772219</v>
      </c>
      <c r="Q2571" s="39">
        <v>2.6668280948435465</v>
      </c>
    </row>
    <row r="2572" spans="1:17" ht="15">
      <c r="A2572" s="22" t="s">
        <v>3412</v>
      </c>
      <c r="B2572" s="21" t="s">
        <v>3413</v>
      </c>
      <c r="C2572" s="38">
        <v>14.454779454300001</v>
      </c>
      <c r="D2572" s="38">
        <v>7.3903577316</v>
      </c>
      <c r="E2572" s="38">
        <v>5.3281047013</v>
      </c>
      <c r="F2572" s="38">
        <v>78.834199739799999</v>
      </c>
      <c r="G2572" s="38">
        <v>9.1719880139000001</v>
      </c>
      <c r="H2572" s="38">
        <v>2.2611576245</v>
      </c>
      <c r="I2572" s="38">
        <v>3.4331033086999998</v>
      </c>
      <c r="J2572" s="37" t="s">
        <v>10479</v>
      </c>
      <c r="K2572" s="39">
        <v>14.454779454300001</v>
      </c>
      <c r="L2572" s="39">
        <v>13.363337816648475</v>
      </c>
      <c r="M2572" s="39">
        <v>2.751891606794862</v>
      </c>
      <c r="N2572" s="39">
        <v>11.293202241973781</v>
      </c>
      <c r="O2572" s="39">
        <v>6.7907502406930389</v>
      </c>
      <c r="P2572" s="39">
        <v>5.1395846339379192</v>
      </c>
      <c r="Q2572" s="39">
        <v>3.4425834668268704</v>
      </c>
    </row>
    <row r="2573" spans="1:17" ht="15">
      <c r="A2573" s="22" t="s">
        <v>3599</v>
      </c>
      <c r="B2573" s="21" t="s">
        <v>3411</v>
      </c>
      <c r="C2573" s="38">
        <v>2.9737229363000002</v>
      </c>
      <c r="D2573" s="38">
        <v>2.0731134932000002</v>
      </c>
      <c r="E2573" s="38">
        <v>2.3788112972</v>
      </c>
      <c r="F2573" s="38">
        <v>17.466854767000001</v>
      </c>
      <c r="G2573" s="38">
        <v>4.3294538185000002</v>
      </c>
      <c r="H2573" s="38">
        <v>0.66012220939999999</v>
      </c>
      <c r="I2573" s="38">
        <v>1.0356161404999999</v>
      </c>
      <c r="J2573" s="37" t="s">
        <v>10445</v>
      </c>
      <c r="K2573" s="39">
        <v>2.9737229363000002</v>
      </c>
      <c r="L2573" s="39">
        <v>3.7486298969570955</v>
      </c>
      <c r="M2573" s="39">
        <v>1.2286227861318619</v>
      </c>
      <c r="N2573" s="39">
        <v>2.5021719515892844</v>
      </c>
      <c r="O2573" s="39">
        <v>3.2054380702954126</v>
      </c>
      <c r="P2573" s="39">
        <v>1.5004500027739616</v>
      </c>
      <c r="Q2573" s="39">
        <v>1.0384758868833377</v>
      </c>
    </row>
    <row r="2574" spans="1:17" ht="15">
      <c r="A2574" s="22" t="s">
        <v>3598</v>
      </c>
      <c r="B2574" s="21" t="s">
        <v>10397</v>
      </c>
      <c r="C2574" s="38">
        <v>0</v>
      </c>
      <c r="D2574" s="38">
        <v>2.0536318345</v>
      </c>
      <c r="E2574" s="38">
        <v>3.2844911829000001</v>
      </c>
      <c r="F2574" s="38">
        <v>30.1391244681</v>
      </c>
      <c r="G2574" s="38">
        <v>2.5536098412000001</v>
      </c>
      <c r="H2574" s="38">
        <v>1.892707546</v>
      </c>
      <c r="I2574" s="38">
        <v>0</v>
      </c>
      <c r="J2574" s="37" t="s">
        <v>10445</v>
      </c>
      <c r="K2574" s="39">
        <v>0</v>
      </c>
      <c r="L2574" s="39">
        <v>3.7134029166279054</v>
      </c>
      <c r="M2574" s="39">
        <v>1.6963937883219387</v>
      </c>
      <c r="N2574" s="39">
        <v>4.3175072384534774</v>
      </c>
      <c r="O2574" s="39">
        <v>1.8906399155215987</v>
      </c>
      <c r="P2574" s="39">
        <v>4.3021019474973574</v>
      </c>
      <c r="Q2574" s="39">
        <v>0</v>
      </c>
    </row>
    <row r="2575" spans="1:17" ht="15">
      <c r="A2575" s="22" t="s">
        <v>3597</v>
      </c>
      <c r="B2575" s="21" t="s">
        <v>6504</v>
      </c>
      <c r="C2575" s="38">
        <v>7.5600288908</v>
      </c>
      <c r="D2575" s="38">
        <v>5.3680949814999996</v>
      </c>
      <c r="E2575" s="38">
        <v>3.3015308865000002</v>
      </c>
      <c r="F2575" s="38">
        <v>54.744904626</v>
      </c>
      <c r="G2575" s="38">
        <v>6.5400661561</v>
      </c>
      <c r="H2575" s="38">
        <v>1.4671372987</v>
      </c>
      <c r="I2575" s="38">
        <v>1.9878030021999999</v>
      </c>
      <c r="J2575" s="37" t="s">
        <v>10479</v>
      </c>
      <c r="K2575" s="39">
        <v>7.5600288908</v>
      </c>
      <c r="L2575" s="39">
        <v>9.7066568730373479</v>
      </c>
      <c r="M2575" s="39">
        <v>1.7051945570657794</v>
      </c>
      <c r="N2575" s="39">
        <v>7.8423486469015113</v>
      </c>
      <c r="O2575" s="39">
        <v>4.8421297276423463</v>
      </c>
      <c r="P2575" s="39">
        <v>3.3347857905054719</v>
      </c>
      <c r="Q2575" s="39">
        <v>1.9932921136806157</v>
      </c>
    </row>
    <row r="2576" spans="1:17" ht="15">
      <c r="A2576" s="22" t="s">
        <v>3596</v>
      </c>
      <c r="B2576" s="21" t="s">
        <v>10397</v>
      </c>
      <c r="C2576" s="38">
        <v>3.332623205</v>
      </c>
      <c r="D2576" s="38">
        <v>3.1761972339</v>
      </c>
      <c r="E2576" s="38">
        <v>2.5284547519</v>
      </c>
      <c r="F2576" s="38">
        <v>32.075904267799999</v>
      </c>
      <c r="G2576" s="38">
        <v>4.9311473347000003</v>
      </c>
      <c r="H2576" s="38">
        <v>0.92547021610000002</v>
      </c>
      <c r="I2576" s="38">
        <v>1.591699169</v>
      </c>
      <c r="J2576" s="37" t="s">
        <v>10445</v>
      </c>
      <c r="K2576" s="39">
        <v>3.332623205</v>
      </c>
      <c r="L2576" s="39">
        <v>5.743239793037862</v>
      </c>
      <c r="M2576" s="39">
        <v>1.3059115389036011</v>
      </c>
      <c r="N2576" s="39">
        <v>4.5949559351913614</v>
      </c>
      <c r="O2576" s="39">
        <v>3.6509195061375004</v>
      </c>
      <c r="P2576" s="39">
        <v>2.1035828950166873</v>
      </c>
      <c r="Q2576" s="39">
        <v>1.5960944808958843</v>
      </c>
    </row>
    <row r="2577" spans="1:17" ht="15">
      <c r="A2577" s="22" t="s">
        <v>3595</v>
      </c>
      <c r="B2577" s="21" t="s">
        <v>5098</v>
      </c>
      <c r="C2577" s="38">
        <v>10.651996573</v>
      </c>
      <c r="D2577" s="38">
        <v>5.1003215197999996</v>
      </c>
      <c r="E2577" s="38">
        <v>3.6009245758000001</v>
      </c>
      <c r="F2577" s="38">
        <v>41.001304857100003</v>
      </c>
      <c r="G2577" s="38">
        <v>7.3732558679000002</v>
      </c>
      <c r="H2577" s="38">
        <v>1.4168413974</v>
      </c>
      <c r="I2577" s="38">
        <v>3.2971305490999998</v>
      </c>
      <c r="J2577" s="37" t="s">
        <v>10479</v>
      </c>
      <c r="K2577" s="39">
        <v>10.651996573</v>
      </c>
      <c r="L2577" s="39">
        <v>9.2224655311581802</v>
      </c>
      <c r="M2577" s="39">
        <v>1.859827212935135</v>
      </c>
      <c r="N2577" s="39">
        <v>5.8735425673673101</v>
      </c>
      <c r="O2577" s="39">
        <v>5.4590061591612526</v>
      </c>
      <c r="P2577" s="39">
        <v>3.2204637995612542</v>
      </c>
      <c r="Q2577" s="39">
        <v>3.3062352325772473</v>
      </c>
    </row>
    <row r="2578" spans="1:17" ht="15">
      <c r="A2578" s="22" t="s">
        <v>3593</v>
      </c>
      <c r="B2578" s="21" t="s">
        <v>3594</v>
      </c>
      <c r="C2578" s="38">
        <v>3.2584552462</v>
      </c>
      <c r="D2578" s="38">
        <v>3.1119690869999999</v>
      </c>
      <c r="E2578" s="38">
        <v>1.9716700593000001</v>
      </c>
      <c r="F2578" s="38">
        <v>24.118688304799999</v>
      </c>
      <c r="G2578" s="38">
        <v>4.3733322265999997</v>
      </c>
      <c r="H2578" s="38">
        <v>1.4466889222999999</v>
      </c>
      <c r="I2578" s="38">
        <v>1.7240973422999999</v>
      </c>
      <c r="J2578" s="37" t="s">
        <v>10445</v>
      </c>
      <c r="K2578" s="39">
        <v>3.2584552462</v>
      </c>
      <c r="L2578" s="39">
        <v>5.6271016498608333</v>
      </c>
      <c r="M2578" s="39">
        <v>1.0183400274083496</v>
      </c>
      <c r="N2578" s="39">
        <v>3.4550642454193974</v>
      </c>
      <c r="O2578" s="39">
        <v>3.237924736208488</v>
      </c>
      <c r="P2578" s="39">
        <v>3.2883068719216078</v>
      </c>
      <c r="Q2578" s="39">
        <v>1.7288582579967986</v>
      </c>
    </row>
    <row r="2579" spans="1:17" ht="15">
      <c r="A2579" s="22" t="s">
        <v>3773</v>
      </c>
      <c r="B2579" s="21" t="s">
        <v>9582</v>
      </c>
      <c r="C2579" s="38">
        <v>4.1178190152000003</v>
      </c>
      <c r="D2579" s="38">
        <v>2.4641746649999998</v>
      </c>
      <c r="E2579" s="38">
        <v>1.2075200556000001</v>
      </c>
      <c r="F2579" s="38">
        <v>17.584008421</v>
      </c>
      <c r="G2579" s="38">
        <v>2.8632276807000001</v>
      </c>
      <c r="H2579" s="38">
        <v>0.56873477269999995</v>
      </c>
      <c r="I2579" s="38">
        <v>0.52218527810000004</v>
      </c>
      <c r="J2579" s="37" t="s">
        <v>10445</v>
      </c>
      <c r="K2579" s="39">
        <v>4.1178190152000003</v>
      </c>
      <c r="L2579" s="39">
        <v>4.4557516271262259</v>
      </c>
      <c r="M2579" s="39">
        <v>0.62366723109464006</v>
      </c>
      <c r="N2579" s="39">
        <v>2.5189545143903915</v>
      </c>
      <c r="O2579" s="39">
        <v>2.1198745607175065</v>
      </c>
      <c r="P2579" s="39">
        <v>1.292727436107626</v>
      </c>
      <c r="Q2579" s="39">
        <v>0.52362723849640491</v>
      </c>
    </row>
    <row r="2580" spans="1:17" ht="15">
      <c r="A2580" s="22" t="s">
        <v>3772</v>
      </c>
      <c r="B2580" s="21" t="s">
        <v>7714</v>
      </c>
      <c r="C2580" s="38">
        <v>3.0297532445000002</v>
      </c>
      <c r="D2580" s="38">
        <v>2.3778169717000002</v>
      </c>
      <c r="E2580" s="38">
        <v>1.6452098414</v>
      </c>
      <c r="F2580" s="38">
        <v>16.1021155663</v>
      </c>
      <c r="G2580" s="38">
        <v>3.5077173000999999</v>
      </c>
      <c r="H2580" s="38">
        <v>1.0751064205</v>
      </c>
      <c r="I2580" s="38">
        <v>0.78704178309999995</v>
      </c>
      <c r="J2580" s="37" t="s">
        <v>10445</v>
      </c>
      <c r="K2580" s="39">
        <v>3.0297532445000002</v>
      </c>
      <c r="L2580" s="39">
        <v>4.2995985597719919</v>
      </c>
      <c r="M2580" s="39">
        <v>0.84972788782854058</v>
      </c>
      <c r="N2580" s="39">
        <v>2.3066695446145897</v>
      </c>
      <c r="O2580" s="39">
        <v>2.5970413463077291</v>
      </c>
      <c r="P2580" s="39">
        <v>2.4437042242341027</v>
      </c>
      <c r="Q2580" s="39">
        <v>0.78921511721940563</v>
      </c>
    </row>
    <row r="2581" spans="1:17" ht="15">
      <c r="A2581" s="22" t="s">
        <v>3771</v>
      </c>
      <c r="B2581" s="21" t="s">
        <v>9929</v>
      </c>
      <c r="C2581" s="38">
        <v>10.0646265917</v>
      </c>
      <c r="D2581" s="38">
        <v>5.0424606744</v>
      </c>
      <c r="E2581" s="38">
        <v>15.193005857799999</v>
      </c>
      <c r="F2581" s="38">
        <v>67.945370329100001</v>
      </c>
      <c r="G2581" s="38">
        <v>13.174067836700001</v>
      </c>
      <c r="H2581" s="38">
        <v>3.6676674148999999</v>
      </c>
      <c r="I2581" s="38">
        <v>14.1366370766</v>
      </c>
      <c r="J2581" s="37" t="s">
        <v>10479</v>
      </c>
      <c r="K2581" s="39">
        <v>10.0646265917</v>
      </c>
      <c r="L2581" s="39">
        <v>9.1178408226503738</v>
      </c>
      <c r="M2581" s="39">
        <v>7.8469751714646154</v>
      </c>
      <c r="N2581" s="39">
        <v>9.7333493720358479</v>
      </c>
      <c r="O2581" s="39">
        <v>9.7538073749550289</v>
      </c>
      <c r="P2581" s="39">
        <v>8.3365648125407148</v>
      </c>
      <c r="Q2581" s="39">
        <v>14.175673931252387</v>
      </c>
    </row>
    <row r="2582" spans="1:17" ht="15">
      <c r="A2582" s="22" t="s">
        <v>3770</v>
      </c>
      <c r="B2582" s="21" t="s">
        <v>10397</v>
      </c>
      <c r="C2582" s="38">
        <v>0</v>
      </c>
      <c r="D2582" s="38">
        <v>6.0806688197999996</v>
      </c>
      <c r="E2582" s="38">
        <v>2.1167202599000001</v>
      </c>
      <c r="F2582" s="38">
        <v>31.364581518200001</v>
      </c>
      <c r="G2582" s="38">
        <v>1.5506109571</v>
      </c>
      <c r="H2582" s="38">
        <v>3.8099936112999999</v>
      </c>
      <c r="I2582" s="38">
        <v>4.5801367802000001</v>
      </c>
      <c r="J2582" s="37" t="s">
        <v>10445</v>
      </c>
      <c r="K2582" s="39">
        <v>0</v>
      </c>
      <c r="L2582" s="39">
        <v>10.995141851212709</v>
      </c>
      <c r="M2582" s="39">
        <v>1.0932564286377886</v>
      </c>
      <c r="N2582" s="39">
        <v>4.4930571184714134</v>
      </c>
      <c r="O2582" s="39">
        <v>1.1480402846351661</v>
      </c>
      <c r="P2582" s="39">
        <v>8.6600705797187203</v>
      </c>
      <c r="Q2582" s="39">
        <v>4.5927843520947809</v>
      </c>
    </row>
    <row r="2583" spans="1:17" ht="15">
      <c r="A2583" s="22" t="s">
        <v>3769</v>
      </c>
      <c r="B2583" s="21" t="s">
        <v>10250</v>
      </c>
      <c r="C2583" s="38">
        <v>5.2127517864000001</v>
      </c>
      <c r="D2583" s="38">
        <v>3.8627145899999999</v>
      </c>
      <c r="E2583" s="38">
        <v>2.7365218218999998</v>
      </c>
      <c r="F2583" s="38">
        <v>35.3008592905</v>
      </c>
      <c r="G2583" s="38">
        <v>6.0939990481999997</v>
      </c>
      <c r="H2583" s="38">
        <v>1.3742184616999999</v>
      </c>
      <c r="I2583" s="38">
        <v>2.2726393362000001</v>
      </c>
      <c r="J2583" s="37" t="s">
        <v>10479</v>
      </c>
      <c r="K2583" s="39">
        <v>5.2127517864000001</v>
      </c>
      <c r="L2583" s="39">
        <v>6.9846091123239082</v>
      </c>
      <c r="M2583" s="39">
        <v>1.4133752723853579</v>
      </c>
      <c r="N2583" s="39">
        <v>5.0569390518187678</v>
      </c>
      <c r="O2583" s="39">
        <v>4.5118708660142479</v>
      </c>
      <c r="P2583" s="39">
        <v>3.1235823690039815</v>
      </c>
      <c r="Q2583" s="39">
        <v>2.2789149936257247</v>
      </c>
    </row>
    <row r="2584" spans="1:17" ht="15">
      <c r="A2584" s="22" t="s">
        <v>3768</v>
      </c>
      <c r="B2584" s="21" t="s">
        <v>10165</v>
      </c>
      <c r="C2584" s="38">
        <v>7.6808952383999998</v>
      </c>
      <c r="D2584" s="38">
        <v>8.9196723031000005</v>
      </c>
      <c r="E2584" s="38">
        <v>8.2670351764000003</v>
      </c>
      <c r="F2584" s="38">
        <v>47.6587438225</v>
      </c>
      <c r="G2584" s="38">
        <v>13.5405995759</v>
      </c>
      <c r="H2584" s="38">
        <v>3.4480509821999998</v>
      </c>
      <c r="I2584" s="38">
        <v>9.9241772509999997</v>
      </c>
      <c r="J2584" s="37" t="s">
        <v>10479</v>
      </c>
      <c r="K2584" s="39">
        <v>7.6808952383999998</v>
      </c>
      <c r="L2584" s="39">
        <v>16.128663662715873</v>
      </c>
      <c r="M2584" s="39">
        <v>4.2698081194730078</v>
      </c>
      <c r="N2584" s="39">
        <v>6.8272378531444264</v>
      </c>
      <c r="O2584" s="39">
        <v>10.025179894459193</v>
      </c>
      <c r="P2584" s="39">
        <v>7.8373792490774976</v>
      </c>
      <c r="Q2584" s="39">
        <v>9.9515818354703107</v>
      </c>
    </row>
    <row r="2585" spans="1:17" ht="15">
      <c r="A2585" s="22" t="s">
        <v>3588</v>
      </c>
      <c r="B2585" s="21" t="s">
        <v>7123</v>
      </c>
      <c r="C2585" s="38">
        <v>3.3163738048</v>
      </c>
      <c r="D2585" s="38">
        <v>2.6196118584999999</v>
      </c>
      <c r="E2585" s="38">
        <v>3.4502950496000002</v>
      </c>
      <c r="F2585" s="38">
        <v>19.5336743927</v>
      </c>
      <c r="G2585" s="38">
        <v>5.353782034</v>
      </c>
      <c r="H2585" s="38">
        <v>0.27194291209999999</v>
      </c>
      <c r="I2585" s="38">
        <v>1.2988353699999999</v>
      </c>
      <c r="J2585" s="37" t="s">
        <v>10445</v>
      </c>
      <c r="K2585" s="39">
        <v>3.3163738048</v>
      </c>
      <c r="L2585" s="39">
        <v>4.7368151157217309</v>
      </c>
      <c r="M2585" s="39">
        <v>1.7820291680160611</v>
      </c>
      <c r="N2585" s="39">
        <v>2.7982491884706118</v>
      </c>
      <c r="O2585" s="39">
        <v>3.9638294970410271</v>
      </c>
      <c r="P2585" s="39">
        <v>0.61812303449944217</v>
      </c>
      <c r="Q2585" s="39">
        <v>1.3024219689401395</v>
      </c>
    </row>
    <row r="2586" spans="1:17" ht="15">
      <c r="A2586" s="22" t="s">
        <v>3586</v>
      </c>
      <c r="B2586" s="21" t="s">
        <v>3587</v>
      </c>
      <c r="C2586" s="38">
        <v>7.2095633898999996</v>
      </c>
      <c r="D2586" s="38">
        <v>5.1132277801999999</v>
      </c>
      <c r="E2586" s="38">
        <v>4.1811509534000004</v>
      </c>
      <c r="F2586" s="38">
        <v>42.867096984299998</v>
      </c>
      <c r="G2586" s="38">
        <v>7.4814967074999998</v>
      </c>
      <c r="H2586" s="38">
        <v>1.0265253092</v>
      </c>
      <c r="I2586" s="38">
        <v>1.9108380458000001</v>
      </c>
      <c r="J2586" s="37" t="s">
        <v>10479</v>
      </c>
      <c r="K2586" s="39">
        <v>7.2095633898999996</v>
      </c>
      <c r="L2586" s="39">
        <v>9.2458027935666536</v>
      </c>
      <c r="M2586" s="39">
        <v>2.1595060270862243</v>
      </c>
      <c r="N2586" s="39">
        <v>6.1408220971081855</v>
      </c>
      <c r="O2586" s="39">
        <v>5.5391454382851002</v>
      </c>
      <c r="P2586" s="39">
        <v>2.3332799307519885</v>
      </c>
      <c r="Q2586" s="39">
        <v>1.9161146265492943</v>
      </c>
    </row>
    <row r="2587" spans="1:17" ht="15">
      <c r="A2587" s="22" t="s">
        <v>3585</v>
      </c>
      <c r="B2587" s="21" t="s">
        <v>7550</v>
      </c>
      <c r="C2587" s="38">
        <v>4.8258480647999997</v>
      </c>
      <c r="D2587" s="38">
        <v>2.1514570803000002</v>
      </c>
      <c r="E2587" s="38">
        <v>1.2645820592000001</v>
      </c>
      <c r="F2587" s="38">
        <v>25.944277648300002</v>
      </c>
      <c r="G2587" s="38">
        <v>2.5077093132999999</v>
      </c>
      <c r="H2587" s="38">
        <v>0.31190663629999998</v>
      </c>
      <c r="I2587" s="38">
        <v>1.0176517089999999</v>
      </c>
      <c r="J2587" s="37" t="s">
        <v>10445</v>
      </c>
      <c r="K2587" s="39">
        <v>4.8258480647999997</v>
      </c>
      <c r="L2587" s="39">
        <v>3.8902917566677302</v>
      </c>
      <c r="M2587" s="39">
        <v>0.65313895839298408</v>
      </c>
      <c r="N2587" s="39">
        <v>3.7165846228061823</v>
      </c>
      <c r="O2587" s="39">
        <v>1.8566561139278233</v>
      </c>
      <c r="P2587" s="39">
        <v>0.70896010865462034</v>
      </c>
      <c r="Q2587" s="39">
        <v>1.0204618484720491</v>
      </c>
    </row>
    <row r="2588" spans="1:17" ht="15">
      <c r="A2588" s="22" t="s">
        <v>3584</v>
      </c>
      <c r="B2588" s="21" t="s">
        <v>10397</v>
      </c>
      <c r="C2588" s="38">
        <v>0</v>
      </c>
      <c r="D2588" s="38">
        <v>9.8067357054999995</v>
      </c>
      <c r="E2588" s="38">
        <v>0.90287901589999997</v>
      </c>
      <c r="F2588" s="38">
        <v>38.108862976499999</v>
      </c>
      <c r="G2588" s="38">
        <v>8.8757565673999999</v>
      </c>
      <c r="H2588" s="38">
        <v>0</v>
      </c>
      <c r="I2588" s="38">
        <v>6.6351722568999998</v>
      </c>
      <c r="J2588" s="37" t="s">
        <v>10479</v>
      </c>
      <c r="K2588" s="39">
        <v>0</v>
      </c>
      <c r="L2588" s="39">
        <v>17.732662865673316</v>
      </c>
      <c r="M2588" s="39">
        <v>0.46632439208640042</v>
      </c>
      <c r="N2588" s="39">
        <v>5.4591928151203835</v>
      </c>
      <c r="O2588" s="39">
        <v>6.571426604031922</v>
      </c>
      <c r="P2588" s="39">
        <v>0</v>
      </c>
      <c r="Q2588" s="39">
        <v>6.6534945957690441</v>
      </c>
    </row>
    <row r="2589" spans="1:17" ht="15">
      <c r="A2589" s="22" t="s">
        <v>3583</v>
      </c>
      <c r="B2589" s="21" t="s">
        <v>5391</v>
      </c>
      <c r="C2589" s="38">
        <v>16.880335232</v>
      </c>
      <c r="D2589" s="38">
        <v>19.535118473800001</v>
      </c>
      <c r="E2589" s="38">
        <v>82.011304311100005</v>
      </c>
      <c r="F2589" s="38">
        <v>141.97077904849999</v>
      </c>
      <c r="G2589" s="38">
        <v>20.0854833006</v>
      </c>
      <c r="H2589" s="38">
        <v>5.1511802572000001</v>
      </c>
      <c r="I2589" s="38">
        <v>9.1704720123999994</v>
      </c>
      <c r="J2589" s="37" t="s">
        <v>10479</v>
      </c>
      <c r="K2589" s="39">
        <v>16.880335232</v>
      </c>
      <c r="L2589" s="39">
        <v>35.32364696466756</v>
      </c>
      <c r="M2589" s="39">
        <v>42.35769239687621</v>
      </c>
      <c r="N2589" s="39">
        <v>20.337679909698437</v>
      </c>
      <c r="O2589" s="39">
        <v>14.870876450261413</v>
      </c>
      <c r="P2589" s="39">
        <v>11.708572020671838</v>
      </c>
      <c r="Q2589" s="39">
        <v>9.1957953181552572</v>
      </c>
    </row>
    <row r="2590" spans="1:17" ht="15">
      <c r="A2590" s="22" t="s">
        <v>3582</v>
      </c>
      <c r="B2590" s="21" t="s">
        <v>5052</v>
      </c>
      <c r="C2590" s="38">
        <v>22.939940830299999</v>
      </c>
      <c r="D2590" s="38">
        <v>7.5962203599000002</v>
      </c>
      <c r="E2590" s="38">
        <v>14.4270953003</v>
      </c>
      <c r="F2590" s="38">
        <v>113.99845645489999</v>
      </c>
      <c r="G2590" s="38">
        <v>9.7701645835999997</v>
      </c>
      <c r="H2590" s="38">
        <v>4.1834862950999998</v>
      </c>
      <c r="I2590" s="38">
        <v>13.207133669099999</v>
      </c>
      <c r="J2590" s="37" t="s">
        <v>10479</v>
      </c>
      <c r="K2590" s="39">
        <v>22.939940830299999</v>
      </c>
      <c r="L2590" s="39">
        <v>13.735581210771759</v>
      </c>
      <c r="M2590" s="39">
        <v>7.4513930737206344</v>
      </c>
      <c r="N2590" s="39">
        <v>16.330572622887555</v>
      </c>
      <c r="O2590" s="39">
        <v>7.2336278020800799</v>
      </c>
      <c r="P2590" s="39">
        <v>9.5090150485817375</v>
      </c>
      <c r="Q2590" s="39">
        <v>13.243603796657331</v>
      </c>
    </row>
    <row r="2591" spans="1:17" ht="15">
      <c r="A2591" s="22" t="s">
        <v>3581</v>
      </c>
      <c r="B2591" s="21" t="s">
        <v>10397</v>
      </c>
      <c r="C2591" s="38">
        <v>11.020128053400001</v>
      </c>
      <c r="D2591" s="38">
        <v>7.3578632653999998</v>
      </c>
      <c r="E2591" s="38">
        <v>11.464158828</v>
      </c>
      <c r="F2591" s="38">
        <v>55.5583467529</v>
      </c>
      <c r="G2591" s="38">
        <v>10.986894013200001</v>
      </c>
      <c r="H2591" s="38">
        <v>2.4005665148999999</v>
      </c>
      <c r="I2591" s="38">
        <v>3.3313684863000002</v>
      </c>
      <c r="J2591" s="37" t="s">
        <v>10479</v>
      </c>
      <c r="K2591" s="39">
        <v>11.020128053400001</v>
      </c>
      <c r="L2591" s="39">
        <v>13.304580914104292</v>
      </c>
      <c r="M2591" s="39">
        <v>5.9210777990227976</v>
      </c>
      <c r="N2591" s="39">
        <v>7.9588763275470118</v>
      </c>
      <c r="O2591" s="39">
        <v>8.1344691087185996</v>
      </c>
      <c r="P2591" s="39">
        <v>5.4564593989568388</v>
      </c>
      <c r="Q2591" s="39">
        <v>3.3405677142838961</v>
      </c>
    </row>
    <row r="2592" spans="1:17" ht="15">
      <c r="A2592" s="22" t="s">
        <v>3580</v>
      </c>
      <c r="B2592" s="21" t="s">
        <v>6203</v>
      </c>
      <c r="C2592" s="38">
        <v>15.4959199971</v>
      </c>
      <c r="D2592" s="38">
        <v>5.1599215910999998</v>
      </c>
      <c r="E2592" s="38">
        <v>26.673225717499999</v>
      </c>
      <c r="F2592" s="38">
        <v>93.615380029600004</v>
      </c>
      <c r="G2592" s="38">
        <v>18.501444523899998</v>
      </c>
      <c r="H2592" s="38">
        <v>3.5124358192999998</v>
      </c>
      <c r="I2592" s="38">
        <v>5.7048419914000004</v>
      </c>
      <c r="J2592" s="37" t="s">
        <v>10479</v>
      </c>
      <c r="K2592" s="39">
        <v>15.4959199971</v>
      </c>
      <c r="L2592" s="39">
        <v>9.3302351298168098</v>
      </c>
      <c r="M2592" s="39">
        <v>13.776348268873894</v>
      </c>
      <c r="N2592" s="39">
        <v>13.410644404623323</v>
      </c>
      <c r="O2592" s="39">
        <v>13.698086899311186</v>
      </c>
      <c r="P2592" s="39">
        <v>7.9837252250644344</v>
      </c>
      <c r="Q2592" s="39">
        <v>5.7205953198915234</v>
      </c>
    </row>
    <row r="2593" spans="1:17" ht="15">
      <c r="A2593" s="22" t="s">
        <v>3579</v>
      </c>
      <c r="B2593" s="21" t="s">
        <v>8683</v>
      </c>
      <c r="C2593" s="38">
        <v>9.1071486105999995</v>
      </c>
      <c r="D2593" s="38">
        <v>5.4986583612000004</v>
      </c>
      <c r="E2593" s="38">
        <v>11.7735982152</v>
      </c>
      <c r="F2593" s="38">
        <v>47.473484002100001</v>
      </c>
      <c r="G2593" s="38">
        <v>7.7614938773000004</v>
      </c>
      <c r="H2593" s="38">
        <v>1.6203469581000001</v>
      </c>
      <c r="I2593" s="38">
        <v>3.3621541605999998</v>
      </c>
      <c r="J2593" s="37" t="s">
        <v>10479</v>
      </c>
      <c r="K2593" s="39">
        <v>9.1071486105999995</v>
      </c>
      <c r="L2593" s="39">
        <v>9.9427432186216915</v>
      </c>
      <c r="M2593" s="39">
        <v>6.0808989174478265</v>
      </c>
      <c r="N2593" s="39">
        <v>6.80069890651981</v>
      </c>
      <c r="O2593" s="39">
        <v>5.7464495522166921</v>
      </c>
      <c r="P2593" s="39">
        <v>3.6830295408266043</v>
      </c>
      <c r="Q2593" s="39">
        <v>3.371438400025196</v>
      </c>
    </row>
    <row r="2594" spans="1:17" ht="15">
      <c r="A2594" s="22" t="s">
        <v>3578</v>
      </c>
      <c r="B2594" s="21" t="s">
        <v>9015</v>
      </c>
      <c r="C2594" s="38">
        <v>5.4005725156000004</v>
      </c>
      <c r="D2594" s="38">
        <v>3.2461434171999999</v>
      </c>
      <c r="E2594" s="38">
        <v>2.3494865182</v>
      </c>
      <c r="F2594" s="38">
        <v>34.664272728900002</v>
      </c>
      <c r="G2594" s="38">
        <v>4.1198209524999996</v>
      </c>
      <c r="H2594" s="38">
        <v>1.6220905832000001</v>
      </c>
      <c r="I2594" s="38">
        <v>1.3266630588999999</v>
      </c>
      <c r="J2594" s="37" t="s">
        <v>10445</v>
      </c>
      <c r="K2594" s="39">
        <v>5.4005725156000004</v>
      </c>
      <c r="L2594" s="39">
        <v>5.8697173615629179</v>
      </c>
      <c r="M2594" s="39">
        <v>1.2134769476535894</v>
      </c>
      <c r="N2594" s="39">
        <v>4.9657463865998679</v>
      </c>
      <c r="O2594" s="39">
        <v>3.050230231701502</v>
      </c>
      <c r="P2594" s="39">
        <v>3.6869927801312015</v>
      </c>
      <c r="Q2594" s="39">
        <v>1.3303265011120586</v>
      </c>
    </row>
    <row r="2595" spans="1:17" ht="15">
      <c r="A2595" s="22" t="s">
        <v>3577</v>
      </c>
      <c r="B2595" s="21" t="s">
        <v>10397</v>
      </c>
      <c r="C2595" s="38">
        <v>35.874261903300003</v>
      </c>
      <c r="D2595" s="38">
        <v>6.5343118781999996</v>
      </c>
      <c r="E2595" s="38">
        <v>12.0214423836</v>
      </c>
      <c r="F2595" s="38">
        <v>84.5883292746</v>
      </c>
      <c r="G2595" s="38">
        <v>12.0063362615</v>
      </c>
      <c r="H2595" s="38">
        <v>2.1534106683999998</v>
      </c>
      <c r="I2595" s="38">
        <v>8.1944481010000008</v>
      </c>
      <c r="J2595" s="37" t="s">
        <v>10479</v>
      </c>
      <c r="K2595" s="39">
        <v>35.874261903300003</v>
      </c>
      <c r="L2595" s="39">
        <v>11.81542493597542</v>
      </c>
      <c r="M2595" s="39">
        <v>6.2089069662848937</v>
      </c>
      <c r="N2595" s="39">
        <v>12.117496124292522</v>
      </c>
      <c r="O2595" s="39">
        <v>8.8892430663954425</v>
      </c>
      <c r="P2595" s="39">
        <v>4.8946770724636952</v>
      </c>
      <c r="Q2595" s="39">
        <v>8.2170762181216297</v>
      </c>
    </row>
    <row r="2596" spans="1:17" ht="15">
      <c r="A2596" s="22" t="s">
        <v>3576</v>
      </c>
      <c r="B2596" s="21" t="s">
        <v>10397</v>
      </c>
      <c r="C2596" s="38">
        <v>2.5771510720999999</v>
      </c>
      <c r="D2596" s="38">
        <v>3.6744012665999999</v>
      </c>
      <c r="E2596" s="38">
        <v>3.0281662766999999</v>
      </c>
      <c r="F2596" s="38">
        <v>25.357724921599999</v>
      </c>
      <c r="G2596" s="38">
        <v>4.4827376076999998</v>
      </c>
      <c r="H2596" s="38">
        <v>0.34667285689999999</v>
      </c>
      <c r="I2596" s="38">
        <v>2.3336630610000002</v>
      </c>
      <c r="J2596" s="37" t="s">
        <v>10445</v>
      </c>
      <c r="K2596" s="39">
        <v>2.5771510720999999</v>
      </c>
      <c r="L2596" s="39">
        <v>6.6440985920807751</v>
      </c>
      <c r="M2596" s="39">
        <v>1.564005556947252</v>
      </c>
      <c r="N2596" s="39">
        <v>3.6325594333570899</v>
      </c>
      <c r="O2596" s="39">
        <v>3.3189262177751906</v>
      </c>
      <c r="P2596" s="39">
        <v>0.78798331837683844</v>
      </c>
      <c r="Q2596" s="39">
        <v>2.3401072291020939</v>
      </c>
    </row>
    <row r="2597" spans="1:17" ht="15">
      <c r="A2597" s="22" t="s">
        <v>3575</v>
      </c>
      <c r="B2597" s="21" t="s">
        <v>10397</v>
      </c>
      <c r="C2597" s="38">
        <v>2.6603586902999998</v>
      </c>
      <c r="D2597" s="38">
        <v>5.3407518839000003</v>
      </c>
      <c r="E2597" s="38">
        <v>3.8150669717999999</v>
      </c>
      <c r="F2597" s="38">
        <v>24.307305034700001</v>
      </c>
      <c r="G2597" s="38">
        <v>1.6809653553999999</v>
      </c>
      <c r="H2597" s="38">
        <v>0.95897362559999999</v>
      </c>
      <c r="I2597" s="38">
        <v>1.6545956148000001</v>
      </c>
      <c r="J2597" s="37" t="s">
        <v>10445</v>
      </c>
      <c r="K2597" s="39">
        <v>2.6603586902999998</v>
      </c>
      <c r="L2597" s="39">
        <v>9.6572147399968848</v>
      </c>
      <c r="M2597" s="39">
        <v>1.9704287673804821</v>
      </c>
      <c r="N2597" s="39">
        <v>3.4820840779795175</v>
      </c>
      <c r="O2597" s="39">
        <v>1.2445519852926035</v>
      </c>
      <c r="P2597" s="39">
        <v>2.1797357499901686</v>
      </c>
      <c r="Q2597" s="39">
        <v>1.6591646086967409</v>
      </c>
    </row>
    <row r="2598" spans="1:17" ht="15">
      <c r="A2598" s="22" t="s">
        <v>3573</v>
      </c>
      <c r="B2598" s="21" t="s">
        <v>3574</v>
      </c>
      <c r="C2598" s="38">
        <v>6.2095724831999997</v>
      </c>
      <c r="D2598" s="38">
        <v>5.1174645354999999</v>
      </c>
      <c r="E2598" s="38">
        <v>13.9739326724</v>
      </c>
      <c r="F2598" s="38">
        <v>62.037638176199998</v>
      </c>
      <c r="G2598" s="38">
        <v>10.663214546400001</v>
      </c>
      <c r="H2598" s="38">
        <v>3.6397757357999998</v>
      </c>
      <c r="I2598" s="38">
        <v>6.197330193</v>
      </c>
      <c r="J2598" s="37" t="s">
        <v>10479</v>
      </c>
      <c r="K2598" s="39">
        <v>6.2095724831999997</v>
      </c>
      <c r="L2598" s="39">
        <v>9.2534637477960118</v>
      </c>
      <c r="M2598" s="39">
        <v>7.2173409103074704</v>
      </c>
      <c r="N2598" s="39">
        <v>8.8870515188919388</v>
      </c>
      <c r="O2598" s="39">
        <v>7.8948235254766219</v>
      </c>
      <c r="P2598" s="39">
        <v>8.2731673546351487</v>
      </c>
      <c r="Q2598" s="39">
        <v>6.214443476496359</v>
      </c>
    </row>
    <row r="2599" spans="1:17" ht="15">
      <c r="A2599" s="22" t="s">
        <v>3571</v>
      </c>
      <c r="B2599" s="21" t="s">
        <v>3572</v>
      </c>
      <c r="C2599" s="38">
        <v>4.8259623711000001</v>
      </c>
      <c r="D2599" s="38">
        <v>4.7532753881999996</v>
      </c>
      <c r="E2599" s="38">
        <v>3.4127882035999999</v>
      </c>
      <c r="F2599" s="38">
        <v>41.2179642587</v>
      </c>
      <c r="G2599" s="38">
        <v>5.2392622086999996</v>
      </c>
      <c r="H2599" s="38">
        <v>3.3841485129</v>
      </c>
      <c r="I2599" s="38">
        <v>11.5205133754</v>
      </c>
      <c r="J2599" s="37" t="s">
        <v>10479</v>
      </c>
      <c r="K2599" s="39">
        <v>4.8259623711000001</v>
      </c>
      <c r="L2599" s="39">
        <v>8.5949323503621002</v>
      </c>
      <c r="M2599" s="39">
        <v>1.7626574062938178</v>
      </c>
      <c r="N2599" s="39">
        <v>5.9045795849049982</v>
      </c>
      <c r="O2599" s="39">
        <v>3.8790413867598592</v>
      </c>
      <c r="P2599" s="39">
        <v>7.6921296894155109</v>
      </c>
      <c r="Q2599" s="39">
        <v>11.552326076236806</v>
      </c>
    </row>
    <row r="2600" spans="1:17" ht="15">
      <c r="A2600" s="22" t="s">
        <v>3570</v>
      </c>
      <c r="B2600" s="21" t="s">
        <v>10222</v>
      </c>
      <c r="C2600" s="38">
        <v>5.7953786616</v>
      </c>
      <c r="D2600" s="38">
        <v>3.6957473228</v>
      </c>
      <c r="E2600" s="38">
        <v>2.0717881608000002</v>
      </c>
      <c r="F2600" s="38">
        <v>36.385208653299998</v>
      </c>
      <c r="G2600" s="38">
        <v>4.3063481558000003</v>
      </c>
      <c r="H2600" s="38">
        <v>6.0331728385999996</v>
      </c>
      <c r="I2600" s="38">
        <v>12.34040001</v>
      </c>
      <c r="J2600" s="37" t="s">
        <v>10479</v>
      </c>
      <c r="K2600" s="39">
        <v>5.7953786616</v>
      </c>
      <c r="L2600" s="39">
        <v>6.6826967994224935</v>
      </c>
      <c r="M2600" s="39">
        <v>1.0700496274728648</v>
      </c>
      <c r="N2600" s="39">
        <v>5.2122748920438751</v>
      </c>
      <c r="O2600" s="39">
        <v>3.1883311154778085</v>
      </c>
      <c r="P2600" s="39">
        <v>13.71333076437643</v>
      </c>
      <c r="Q2600" s="39">
        <v>12.374476742601425</v>
      </c>
    </row>
    <row r="2601" spans="1:17" ht="15">
      <c r="A2601" s="22" t="s">
        <v>3751</v>
      </c>
      <c r="B2601" s="21" t="s">
        <v>3752</v>
      </c>
      <c r="C2601" s="38">
        <v>2.7561340707999999</v>
      </c>
      <c r="D2601" s="38">
        <v>3.0463861604</v>
      </c>
      <c r="E2601" s="38">
        <v>1.7245659278000001</v>
      </c>
      <c r="F2601" s="38">
        <v>18.041829912899999</v>
      </c>
      <c r="G2601" s="38">
        <v>3.4967642329999999</v>
      </c>
      <c r="H2601" s="38">
        <v>2.1075874712</v>
      </c>
      <c r="I2601" s="38">
        <v>5.6932387342000004</v>
      </c>
      <c r="J2601" s="37" t="s">
        <v>10445</v>
      </c>
      <c r="K2601" s="39">
        <v>2.7561340707999999</v>
      </c>
      <c r="L2601" s="39">
        <v>5.5085137769879298</v>
      </c>
      <c r="M2601" s="39">
        <v>0.8907141972865672</v>
      </c>
      <c r="N2601" s="39">
        <v>2.5845386227572402</v>
      </c>
      <c r="O2601" s="39">
        <v>2.5889319219459734</v>
      </c>
      <c r="P2601" s="39">
        <v>4.7905214852303182</v>
      </c>
      <c r="Q2601" s="39">
        <v>5.7089600215022109</v>
      </c>
    </row>
    <row r="2602" spans="1:17" ht="15">
      <c r="A2602" s="22" t="s">
        <v>3750</v>
      </c>
      <c r="B2602" s="21" t="s">
        <v>6087</v>
      </c>
      <c r="C2602" s="38">
        <v>6.1384167499000002</v>
      </c>
      <c r="D2602" s="38">
        <v>4.3950721443000003</v>
      </c>
      <c r="E2602" s="38">
        <v>3.5900925601</v>
      </c>
      <c r="F2602" s="38">
        <v>37.634877084599999</v>
      </c>
      <c r="G2602" s="38">
        <v>5.3193184813999999</v>
      </c>
      <c r="H2602" s="38">
        <v>7.2446636846999999</v>
      </c>
      <c r="I2602" s="38">
        <v>11.072946675400001</v>
      </c>
      <c r="J2602" s="37" t="s">
        <v>10479</v>
      </c>
      <c r="K2602" s="39">
        <v>6.1384167499000002</v>
      </c>
      <c r="L2602" s="39">
        <v>7.9472247387552288</v>
      </c>
      <c r="M2602" s="39">
        <v>1.8542326282261996</v>
      </c>
      <c r="N2602" s="39">
        <v>5.3912931148033065</v>
      </c>
      <c r="O2602" s="39">
        <v>3.938313395432639</v>
      </c>
      <c r="P2602" s="39">
        <v>16.467035180780776</v>
      </c>
      <c r="Q2602" s="39">
        <v>11.10352346729181</v>
      </c>
    </row>
    <row r="2603" spans="1:17" ht="15">
      <c r="A2603" s="22" t="s">
        <v>3564</v>
      </c>
      <c r="B2603" s="21" t="s">
        <v>3565</v>
      </c>
      <c r="C2603" s="38">
        <v>4.7704308607000003</v>
      </c>
      <c r="D2603" s="38">
        <v>3.7972291845999999</v>
      </c>
      <c r="E2603" s="38">
        <v>3.7036516917000002</v>
      </c>
      <c r="F2603" s="38">
        <v>38.806843676299998</v>
      </c>
      <c r="G2603" s="38">
        <v>7.9977663242999997</v>
      </c>
      <c r="H2603" s="38">
        <v>6.0247356152</v>
      </c>
      <c r="I2603" s="38">
        <v>16.437520299999999</v>
      </c>
      <c r="J2603" s="37" t="s">
        <v>10479</v>
      </c>
      <c r="K2603" s="39">
        <v>4.7704308607000003</v>
      </c>
      <c r="L2603" s="39">
        <v>6.8661975785116036</v>
      </c>
      <c r="M2603" s="39">
        <v>1.9128843324708076</v>
      </c>
      <c r="N2603" s="39">
        <v>5.5591803488285016</v>
      </c>
      <c r="O2603" s="39">
        <v>5.9213807856529801</v>
      </c>
      <c r="P2603" s="39">
        <v>13.694153055016461</v>
      </c>
      <c r="Q2603" s="39">
        <v>16.482910804638397</v>
      </c>
    </row>
    <row r="2604" spans="1:17" ht="15">
      <c r="A2604" s="22" t="s">
        <v>3563</v>
      </c>
      <c r="B2604" s="21" t="s">
        <v>10397</v>
      </c>
      <c r="C2604" s="38">
        <v>2.3160285231</v>
      </c>
      <c r="D2604" s="38">
        <v>2.4833397295999999</v>
      </c>
      <c r="E2604" s="38">
        <v>2.7106662873</v>
      </c>
      <c r="F2604" s="38">
        <v>25.885623456899999</v>
      </c>
      <c r="G2604" s="38">
        <v>3.2822675257</v>
      </c>
      <c r="H2604" s="38">
        <v>1.1646196666999999</v>
      </c>
      <c r="I2604" s="38">
        <v>3.0510682232000002</v>
      </c>
      <c r="J2604" s="37" t="s">
        <v>10445</v>
      </c>
      <c r="K2604" s="39">
        <v>2.3160285231</v>
      </c>
      <c r="L2604" s="39">
        <v>4.4904061380212275</v>
      </c>
      <c r="M2604" s="39">
        <v>1.4000212501497262</v>
      </c>
      <c r="N2604" s="39">
        <v>3.7081822587559863</v>
      </c>
      <c r="O2604" s="39">
        <v>2.4301229958420691</v>
      </c>
      <c r="P2604" s="39">
        <v>2.6471667779802854</v>
      </c>
      <c r="Q2604" s="39">
        <v>3.0594934311273314</v>
      </c>
    </row>
    <row r="2605" spans="1:17" ht="15">
      <c r="A2605" s="22" t="s">
        <v>3562</v>
      </c>
      <c r="B2605" s="21" t="s">
        <v>9235</v>
      </c>
      <c r="C2605" s="38">
        <v>2.6167320197000001</v>
      </c>
      <c r="D2605" s="38">
        <v>2.6040088352000001</v>
      </c>
      <c r="E2605" s="38">
        <v>1.6992879888000001</v>
      </c>
      <c r="F2605" s="38">
        <v>17.0988054502</v>
      </c>
      <c r="G2605" s="38">
        <v>3.4965090024999999</v>
      </c>
      <c r="H2605" s="38">
        <v>0.85250101789999999</v>
      </c>
      <c r="I2605" s="38">
        <v>1.3683981324000001</v>
      </c>
      <c r="J2605" s="37" t="s">
        <v>10445</v>
      </c>
      <c r="K2605" s="39">
        <v>2.6167320197000001</v>
      </c>
      <c r="L2605" s="39">
        <v>4.7086015327137813</v>
      </c>
      <c r="M2605" s="39">
        <v>0.87765849510522675</v>
      </c>
      <c r="N2605" s="39">
        <v>2.4494479386182455</v>
      </c>
      <c r="O2605" s="39">
        <v>2.5887429545621652</v>
      </c>
      <c r="P2605" s="39">
        <v>1.9377247674116207</v>
      </c>
      <c r="Q2605" s="39">
        <v>1.3721768216817332</v>
      </c>
    </row>
    <row r="2606" spans="1:17" ht="15">
      <c r="A2606" s="22" t="s">
        <v>3561</v>
      </c>
      <c r="B2606" s="21" t="s">
        <v>9261</v>
      </c>
      <c r="C2606" s="38">
        <v>2.7909048347000001</v>
      </c>
      <c r="D2606" s="38">
        <v>3.2209734007000002</v>
      </c>
      <c r="E2606" s="38">
        <v>3.4694812494999998</v>
      </c>
      <c r="F2606" s="38">
        <v>17.266030848900002</v>
      </c>
      <c r="G2606" s="38">
        <v>5.7211012762999998</v>
      </c>
      <c r="H2606" s="38">
        <v>1.2007148381999999</v>
      </c>
      <c r="I2606" s="38">
        <v>2.9302540873999998</v>
      </c>
      <c r="J2606" s="37" t="s">
        <v>10445</v>
      </c>
      <c r="K2606" s="39">
        <v>2.7909048347000001</v>
      </c>
      <c r="L2606" s="39">
        <v>5.8242046211035614</v>
      </c>
      <c r="M2606" s="39">
        <v>1.7919385720970686</v>
      </c>
      <c r="N2606" s="39">
        <v>2.4734034078656917</v>
      </c>
      <c r="O2606" s="39">
        <v>4.2357850675541728</v>
      </c>
      <c r="P2606" s="39">
        <v>2.7292106774372176</v>
      </c>
      <c r="Q2606" s="39">
        <v>2.938345679642524</v>
      </c>
    </row>
    <row r="2607" spans="1:17" ht="15">
      <c r="A2607" s="22" t="s">
        <v>3559</v>
      </c>
      <c r="B2607" s="21" t="s">
        <v>3560</v>
      </c>
      <c r="C2607" s="38">
        <v>5.4347291086</v>
      </c>
      <c r="D2607" s="38">
        <v>4.7868154505999998</v>
      </c>
      <c r="E2607" s="38">
        <v>3.9024941856000002</v>
      </c>
      <c r="F2607" s="38">
        <v>70.105791876599994</v>
      </c>
      <c r="G2607" s="38">
        <v>6.1606970419999998</v>
      </c>
      <c r="H2607" s="38">
        <v>3.7754831456</v>
      </c>
      <c r="I2607" s="38">
        <v>2.0427087464999998</v>
      </c>
      <c r="J2607" s="37" t="s">
        <v>10479</v>
      </c>
      <c r="K2607" s="39">
        <v>5.4347291086</v>
      </c>
      <c r="L2607" s="39">
        <v>8.6555799131081113</v>
      </c>
      <c r="M2607" s="39">
        <v>2.0155837013296929</v>
      </c>
      <c r="N2607" s="39">
        <v>10.04283532539573</v>
      </c>
      <c r="O2607" s="39">
        <v>4.561252681250453</v>
      </c>
      <c r="P2607" s="39">
        <v>8.5816286978702667</v>
      </c>
      <c r="Q2607" s="39">
        <v>2.048349474489422</v>
      </c>
    </row>
    <row r="2608" spans="1:17" ht="15">
      <c r="A2608" s="22" t="s">
        <v>3558</v>
      </c>
      <c r="B2608" s="21" t="s">
        <v>10397</v>
      </c>
      <c r="C2608" s="38">
        <v>3.2418772665</v>
      </c>
      <c r="D2608" s="38">
        <v>8.1497878120999996</v>
      </c>
      <c r="E2608" s="38">
        <v>23.212700633600001</v>
      </c>
      <c r="F2608" s="38">
        <v>35.623476308500003</v>
      </c>
      <c r="G2608" s="38">
        <v>15.4837108371</v>
      </c>
      <c r="H2608" s="38">
        <v>1.7758288886</v>
      </c>
      <c r="I2608" s="38">
        <v>3.0195569634999999</v>
      </c>
      <c r="J2608" s="37" t="s">
        <v>10479</v>
      </c>
      <c r="K2608" s="39">
        <v>3.2418772665</v>
      </c>
      <c r="L2608" s="39">
        <v>14.736548841393944</v>
      </c>
      <c r="M2608" s="39">
        <v>11.989035431128046</v>
      </c>
      <c r="N2608" s="39">
        <v>5.1031547709229361</v>
      </c>
      <c r="O2608" s="39">
        <v>11.463819286997666</v>
      </c>
      <c r="P2608" s="39">
        <v>4.0364381365805189</v>
      </c>
      <c r="Q2608" s="39">
        <v>3.0278951563573289</v>
      </c>
    </row>
    <row r="2609" spans="1:17" ht="15">
      <c r="A2609" s="22" t="s">
        <v>3557</v>
      </c>
      <c r="B2609" s="21" t="s">
        <v>10258</v>
      </c>
      <c r="C2609" s="38">
        <v>2.3506674103999998</v>
      </c>
      <c r="D2609" s="38">
        <v>10.425000494400001</v>
      </c>
      <c r="E2609" s="38">
        <v>32.053764894399997</v>
      </c>
      <c r="F2609" s="38">
        <v>49.570067633299999</v>
      </c>
      <c r="G2609" s="38">
        <v>23.245924473100001</v>
      </c>
      <c r="H2609" s="38">
        <v>5.5191825780999997</v>
      </c>
      <c r="I2609" s="38">
        <v>5.4769206323999997</v>
      </c>
      <c r="J2609" s="37" t="s">
        <v>10479</v>
      </c>
      <c r="K2609" s="39">
        <v>2.3506674103999998</v>
      </c>
      <c r="L2609" s="39">
        <v>18.850617034371027</v>
      </c>
      <c r="M2609" s="39">
        <v>16.555321549434499</v>
      </c>
      <c r="N2609" s="39">
        <v>7.1010399138808546</v>
      </c>
      <c r="O2609" s="39">
        <v>17.210801733670593</v>
      </c>
      <c r="P2609" s="39">
        <v>12.545036959364188</v>
      </c>
      <c r="Q2609" s="39">
        <v>5.4920445797370618</v>
      </c>
    </row>
    <row r="2610" spans="1:17" ht="15">
      <c r="A2610" s="22" t="s">
        <v>3738</v>
      </c>
      <c r="B2610" s="21" t="s">
        <v>10094</v>
      </c>
      <c r="C2610" s="38">
        <v>3.2710526715000001</v>
      </c>
      <c r="D2610" s="38">
        <v>2.3749202485000001</v>
      </c>
      <c r="E2610" s="38">
        <v>3.9001397766000001</v>
      </c>
      <c r="F2610" s="38">
        <v>16.219983289399998</v>
      </c>
      <c r="G2610" s="38">
        <v>3.3570624212000002</v>
      </c>
      <c r="H2610" s="38">
        <v>0.63207701549999995</v>
      </c>
      <c r="I2610" s="38">
        <v>0.79287956979999996</v>
      </c>
      <c r="J2610" s="37" t="s">
        <v>10445</v>
      </c>
      <c r="K2610" s="39">
        <v>3.2710526715000001</v>
      </c>
      <c r="L2610" s="39">
        <v>4.2943606684426721</v>
      </c>
      <c r="M2610" s="39">
        <v>2.0143676819889915</v>
      </c>
      <c r="N2610" s="39">
        <v>2.3235543996541876</v>
      </c>
      <c r="O2610" s="39">
        <v>2.4854995896458885</v>
      </c>
      <c r="P2610" s="39">
        <v>1.4367036075370869</v>
      </c>
      <c r="Q2610" s="39">
        <v>0.79506902436089855</v>
      </c>
    </row>
    <row r="2611" spans="1:17" ht="15">
      <c r="A2611" s="22" t="s">
        <v>3737</v>
      </c>
      <c r="B2611" s="21" t="s">
        <v>8460</v>
      </c>
      <c r="C2611" s="38">
        <v>2.4549204411000001</v>
      </c>
      <c r="D2611" s="38">
        <v>3.0323287289</v>
      </c>
      <c r="E2611" s="38">
        <v>3.8937999300000001</v>
      </c>
      <c r="F2611" s="38">
        <v>17.293666056999999</v>
      </c>
      <c r="G2611" s="38">
        <v>4.7395993662000002</v>
      </c>
      <c r="H2611" s="38">
        <v>1.8207645162999999</v>
      </c>
      <c r="I2611" s="38">
        <v>1.2951798553</v>
      </c>
      <c r="J2611" s="37" t="s">
        <v>10445</v>
      </c>
      <c r="K2611" s="39">
        <v>2.4549204411000001</v>
      </c>
      <c r="L2611" s="39">
        <v>5.4830949525153798</v>
      </c>
      <c r="M2611" s="39">
        <v>2.0110932398327308</v>
      </c>
      <c r="N2611" s="39">
        <v>2.4773622226326633</v>
      </c>
      <c r="O2611" s="39">
        <v>3.5091013516409655</v>
      </c>
      <c r="P2611" s="39">
        <v>4.1385762887999356</v>
      </c>
      <c r="Q2611" s="39">
        <v>1.2987563599160616</v>
      </c>
    </row>
    <row r="2612" spans="1:17" ht="15">
      <c r="A2612" s="22" t="s">
        <v>3736</v>
      </c>
      <c r="B2612" s="21" t="s">
        <v>10397</v>
      </c>
      <c r="C2612" s="38">
        <v>4.5202354333999999</v>
      </c>
      <c r="D2612" s="38">
        <v>1.8137923603999999</v>
      </c>
      <c r="E2612" s="38">
        <v>2.0967962882000002</v>
      </c>
      <c r="F2612" s="38">
        <v>21.480332460300001</v>
      </c>
      <c r="G2612" s="38">
        <v>3.9280873062000001</v>
      </c>
      <c r="H2612" s="38">
        <v>0.81242801099999995</v>
      </c>
      <c r="I2612" s="38">
        <v>1.4493098806</v>
      </c>
      <c r="J2612" s="37" t="s">
        <v>10445</v>
      </c>
      <c r="K2612" s="39">
        <v>4.5202354333999999</v>
      </c>
      <c r="L2612" s="39">
        <v>3.2797221625202524</v>
      </c>
      <c r="M2612" s="39">
        <v>1.0829659757339876</v>
      </c>
      <c r="N2612" s="39">
        <v>3.0771129725381487</v>
      </c>
      <c r="O2612" s="39">
        <v>2.9082746052018278</v>
      </c>
      <c r="P2612" s="39">
        <v>1.8466392949671813</v>
      </c>
      <c r="Q2612" s="39">
        <v>1.4533119992685835</v>
      </c>
    </row>
    <row r="2613" spans="1:17" ht="15">
      <c r="A2613" s="22" t="s">
        <v>3735</v>
      </c>
      <c r="B2613" s="21" t="s">
        <v>10397</v>
      </c>
      <c r="C2613" s="38">
        <v>7.1119501770999998</v>
      </c>
      <c r="D2613" s="38">
        <v>5.4890935036000004</v>
      </c>
      <c r="E2613" s="38">
        <v>2.2841235084</v>
      </c>
      <c r="F2613" s="38">
        <v>31.7303351716</v>
      </c>
      <c r="G2613" s="38">
        <v>4.5176744374000002</v>
      </c>
      <c r="H2613" s="38">
        <v>2.8216899387000001</v>
      </c>
      <c r="I2613" s="38">
        <v>2.3245629741</v>
      </c>
      <c r="J2613" s="37" t="s">
        <v>10479</v>
      </c>
      <c r="K2613" s="39">
        <v>7.1119501770999998</v>
      </c>
      <c r="L2613" s="39">
        <v>9.9254479227890684</v>
      </c>
      <c r="M2613" s="39">
        <v>1.1797178666768993</v>
      </c>
      <c r="N2613" s="39">
        <v>4.5454522717452486</v>
      </c>
      <c r="O2613" s="39">
        <v>3.344792723960631</v>
      </c>
      <c r="P2613" s="39">
        <v>6.4136679785366946</v>
      </c>
      <c r="Q2613" s="39">
        <v>2.3309820132575143</v>
      </c>
    </row>
    <row r="2614" spans="1:17" ht="15">
      <c r="A2614" s="22" t="s">
        <v>3734</v>
      </c>
      <c r="B2614" s="21" t="s">
        <v>7914</v>
      </c>
      <c r="C2614" s="38">
        <v>2.1535233082</v>
      </c>
      <c r="D2614" s="38">
        <v>1.6262520835000001</v>
      </c>
      <c r="E2614" s="38">
        <v>1.1417707187999999</v>
      </c>
      <c r="F2614" s="38">
        <v>8.3637334834000008</v>
      </c>
      <c r="G2614" s="38">
        <v>2.0812197245999999</v>
      </c>
      <c r="H2614" s="38">
        <v>0.4928979544</v>
      </c>
      <c r="I2614" s="38">
        <v>1.4129054469</v>
      </c>
      <c r="J2614" s="37" t="s">
        <v>10445</v>
      </c>
      <c r="K2614" s="39">
        <v>2.1535233082</v>
      </c>
      <c r="L2614" s="39">
        <v>2.9406094746828919</v>
      </c>
      <c r="M2614" s="39">
        <v>0.58970861762217908</v>
      </c>
      <c r="N2614" s="39">
        <v>1.1981263720283397</v>
      </c>
      <c r="O2614" s="39">
        <v>1.5408920426350481</v>
      </c>
      <c r="P2614" s="39">
        <v>1.1203512418086505</v>
      </c>
      <c r="Q2614" s="39">
        <v>1.4168070385069247</v>
      </c>
    </row>
    <row r="2615" spans="1:17" ht="15">
      <c r="A2615" s="22" t="s">
        <v>3732</v>
      </c>
      <c r="B2615" s="21" t="s">
        <v>3733</v>
      </c>
      <c r="C2615" s="38">
        <v>1.1644639997999999</v>
      </c>
      <c r="D2615" s="38">
        <v>1.8559612840999999</v>
      </c>
      <c r="E2615" s="38">
        <v>0.83782106379999999</v>
      </c>
      <c r="F2615" s="38">
        <v>11.740655522200001</v>
      </c>
      <c r="G2615" s="38">
        <v>2.1294556503000002</v>
      </c>
      <c r="H2615" s="38">
        <v>1.1293756160999999</v>
      </c>
      <c r="I2615" s="38">
        <v>0.65932806619999995</v>
      </c>
      <c r="J2615" s="37" t="s">
        <v>10445</v>
      </c>
      <c r="K2615" s="39">
        <v>1.1644639997999999</v>
      </c>
      <c r="L2615" s="39">
        <v>3.3559725408149403</v>
      </c>
      <c r="M2615" s="39">
        <v>0.43272286914793978</v>
      </c>
      <c r="N2615" s="39">
        <v>1.6818791552800161</v>
      </c>
      <c r="O2615" s="39">
        <v>1.5766049244618581</v>
      </c>
      <c r="P2615" s="39">
        <v>2.5670574662990417</v>
      </c>
      <c r="Q2615" s="39">
        <v>0.66114873215817838</v>
      </c>
    </row>
    <row r="2616" spans="1:17" ht="15">
      <c r="A2616" s="22" t="s">
        <v>3731</v>
      </c>
      <c r="B2616" s="21" t="s">
        <v>7936</v>
      </c>
      <c r="C2616" s="38">
        <v>0.7810387916</v>
      </c>
      <c r="D2616" s="38">
        <v>1.3521675205999999</v>
      </c>
      <c r="E2616" s="38">
        <v>2.3055009298</v>
      </c>
      <c r="F2616" s="38">
        <v>9.0393967180000008</v>
      </c>
      <c r="G2616" s="38">
        <v>1.8687805078999999</v>
      </c>
      <c r="H2616" s="38">
        <v>0.95367350610000001</v>
      </c>
      <c r="I2616" s="38">
        <v>0.85249954350000001</v>
      </c>
      <c r="J2616" s="37" t="s">
        <v>10445</v>
      </c>
      <c r="K2616" s="39">
        <v>0.7810387916</v>
      </c>
      <c r="L2616" s="39">
        <v>2.4450063202239298</v>
      </c>
      <c r="M2616" s="39">
        <v>1.1907590060357454</v>
      </c>
      <c r="N2616" s="39">
        <v>1.2949168713419481</v>
      </c>
      <c r="O2616" s="39">
        <v>1.3836064400206645</v>
      </c>
      <c r="P2616" s="39">
        <v>2.1676886408257827</v>
      </c>
      <c r="Q2616" s="39">
        <v>0.8548536324244389</v>
      </c>
    </row>
    <row r="2617" spans="1:17" ht="15">
      <c r="A2617" s="22" t="s">
        <v>3730</v>
      </c>
      <c r="B2617" s="21" t="s">
        <v>7566</v>
      </c>
      <c r="C2617" s="38">
        <v>3.9912727035</v>
      </c>
      <c r="D2617" s="38">
        <v>1.758400258</v>
      </c>
      <c r="E2617" s="38">
        <v>1.2067329171000001</v>
      </c>
      <c r="F2617" s="38">
        <v>15.1137629507</v>
      </c>
      <c r="G2617" s="38">
        <v>4.4921034338999997</v>
      </c>
      <c r="H2617" s="38">
        <v>0.374973787</v>
      </c>
      <c r="I2617" s="38">
        <v>0.61217584609999998</v>
      </c>
      <c r="J2617" s="37" t="s">
        <v>10445</v>
      </c>
      <c r="K2617" s="39">
        <v>3.9912727035</v>
      </c>
      <c r="L2617" s="39">
        <v>3.179561466160385</v>
      </c>
      <c r="M2617" s="39">
        <v>0.62326068506129984</v>
      </c>
      <c r="N2617" s="39">
        <v>2.1650854857772481</v>
      </c>
      <c r="O2617" s="39">
        <v>3.3258604818001274</v>
      </c>
      <c r="P2617" s="39">
        <v>0.85231099898259677</v>
      </c>
      <c r="Q2617" s="39">
        <v>0.61386630610094783</v>
      </c>
    </row>
    <row r="2618" spans="1:17" ht="15">
      <c r="A2618" s="22" t="s">
        <v>3729</v>
      </c>
      <c r="B2618" s="21" t="s">
        <v>10397</v>
      </c>
      <c r="C2618" s="38">
        <v>7.5141099844000001</v>
      </c>
      <c r="D2618" s="38">
        <v>6.0550290128000004</v>
      </c>
      <c r="E2618" s="38">
        <v>27.1115840101</v>
      </c>
      <c r="F2618" s="38">
        <v>56.801753742099997</v>
      </c>
      <c r="G2618" s="38">
        <v>15.2522043774</v>
      </c>
      <c r="H2618" s="38">
        <v>2.1900020497999999</v>
      </c>
      <c r="I2618" s="38">
        <v>5.7775742422</v>
      </c>
      <c r="J2618" s="37" t="s">
        <v>10479</v>
      </c>
      <c r="K2618" s="39">
        <v>7.5141099844000001</v>
      </c>
      <c r="L2618" s="39">
        <v>10.948779629661564</v>
      </c>
      <c r="M2618" s="39">
        <v>14.002754200026212</v>
      </c>
      <c r="N2618" s="39">
        <v>8.1369975825919845</v>
      </c>
      <c r="O2618" s="39">
        <v>11.292416691993477</v>
      </c>
      <c r="P2618" s="39">
        <v>4.9778488511757555</v>
      </c>
      <c r="Q2618" s="39">
        <v>5.7935284132460589</v>
      </c>
    </row>
    <row r="2619" spans="1:17" ht="15">
      <c r="A2619" s="22" t="s">
        <v>3728</v>
      </c>
      <c r="B2619" s="21" t="s">
        <v>7727</v>
      </c>
      <c r="C2619" s="38">
        <v>10.463210067</v>
      </c>
      <c r="D2619" s="38">
        <v>16.2834354224</v>
      </c>
      <c r="E2619" s="38">
        <v>113.0782625736</v>
      </c>
      <c r="F2619" s="38">
        <v>242.9608637819</v>
      </c>
      <c r="G2619" s="38">
        <v>50.551776302999997</v>
      </c>
      <c r="H2619" s="38">
        <v>11.2832698311</v>
      </c>
      <c r="I2619" s="38">
        <v>11.974515566199999</v>
      </c>
      <c r="J2619" s="37" t="s">
        <v>10479</v>
      </c>
      <c r="K2619" s="39">
        <v>10.463210067</v>
      </c>
      <c r="L2619" s="39">
        <v>29.443912766858851</v>
      </c>
      <c r="M2619" s="39">
        <v>58.403342113624582</v>
      </c>
      <c r="N2619" s="39">
        <v>34.804769765277513</v>
      </c>
      <c r="O2619" s="39">
        <v>37.427489719438768</v>
      </c>
      <c r="P2619" s="39">
        <v>25.646739358703591</v>
      </c>
      <c r="Q2619" s="39">
        <v>12.007581946921073</v>
      </c>
    </row>
    <row r="2620" spans="1:17" ht="15">
      <c r="A2620" s="22" t="s">
        <v>3727</v>
      </c>
      <c r="B2620" s="21" t="s">
        <v>8300</v>
      </c>
      <c r="C2620" s="38">
        <v>5.1459659956000001</v>
      </c>
      <c r="D2620" s="38">
        <v>3.0407145275</v>
      </c>
      <c r="E2620" s="38">
        <v>8.0613139376999996</v>
      </c>
      <c r="F2620" s="38">
        <v>46.6062701281</v>
      </c>
      <c r="G2620" s="38">
        <v>7.1868206520999998</v>
      </c>
      <c r="H2620" s="38">
        <v>1.2152947488000001</v>
      </c>
      <c r="I2620" s="38">
        <v>1.8839636817000001</v>
      </c>
      <c r="J2620" s="37" t="s">
        <v>10479</v>
      </c>
      <c r="K2620" s="39">
        <v>5.1459659956000001</v>
      </c>
      <c r="L2620" s="39">
        <v>5.4982582590323315</v>
      </c>
      <c r="M2620" s="39">
        <v>4.1635559750697926</v>
      </c>
      <c r="N2620" s="39">
        <v>6.6764682845505074</v>
      </c>
      <c r="O2620" s="39">
        <v>5.3209733810275637</v>
      </c>
      <c r="P2620" s="39">
        <v>2.7623506424144577</v>
      </c>
      <c r="Q2620" s="39">
        <v>1.8891660516847708</v>
      </c>
    </row>
    <row r="2621" spans="1:17" ht="15">
      <c r="A2621" s="22" t="s">
        <v>3725</v>
      </c>
      <c r="B2621" s="21" t="s">
        <v>3726</v>
      </c>
      <c r="C2621" s="38">
        <v>6.6550733968999998</v>
      </c>
      <c r="D2621" s="38">
        <v>5.1133709530000004</v>
      </c>
      <c r="E2621" s="38">
        <v>18.804218863599999</v>
      </c>
      <c r="F2621" s="38">
        <v>32.067157231000003</v>
      </c>
      <c r="G2621" s="38">
        <v>13.009775581</v>
      </c>
      <c r="H2621" s="38">
        <v>2.9885689244</v>
      </c>
      <c r="I2621" s="38">
        <v>3.9161689172999998</v>
      </c>
      <c r="J2621" s="37" t="s">
        <v>10479</v>
      </c>
      <c r="K2621" s="39">
        <v>6.6550733968999998</v>
      </c>
      <c r="L2621" s="39">
        <v>9.2460616804246438</v>
      </c>
      <c r="M2621" s="39">
        <v>9.7121162146923847</v>
      </c>
      <c r="N2621" s="39">
        <v>4.5937028996315874</v>
      </c>
      <c r="O2621" s="39">
        <v>9.632168786543442</v>
      </c>
      <c r="P2621" s="39">
        <v>6.7929819464519223</v>
      </c>
      <c r="Q2621" s="39">
        <v>3.9269830109200368</v>
      </c>
    </row>
    <row r="2622" spans="1:17" ht="15">
      <c r="A2622" s="22" t="s">
        <v>3724</v>
      </c>
      <c r="B2622" s="21" t="s">
        <v>5979</v>
      </c>
      <c r="C2622" s="38">
        <v>1.9849918610999999</v>
      </c>
      <c r="D2622" s="38">
        <v>3.8217463491000001</v>
      </c>
      <c r="E2622" s="38">
        <v>12.5998566993</v>
      </c>
      <c r="F2622" s="38">
        <v>16.898949251000001</v>
      </c>
      <c r="G2622" s="38">
        <v>3.9781767454999999</v>
      </c>
      <c r="H2622" s="38">
        <v>0.71917853899999995</v>
      </c>
      <c r="I2622" s="38">
        <v>1.2468035185999999</v>
      </c>
      <c r="J2622" s="37" t="s">
        <v>10445</v>
      </c>
      <c r="K2622" s="39">
        <v>1.9849918610999999</v>
      </c>
      <c r="L2622" s="39">
        <v>6.910529823772066</v>
      </c>
      <c r="M2622" s="39">
        <v>6.5076498757919943</v>
      </c>
      <c r="N2622" s="39">
        <v>2.4208180231205643</v>
      </c>
      <c r="O2622" s="39">
        <v>2.945359790165782</v>
      </c>
      <c r="P2622" s="39">
        <v>1.6346843440070502</v>
      </c>
      <c r="Q2622" s="39">
        <v>1.2502464369880115</v>
      </c>
    </row>
    <row r="2623" spans="1:17" ht="15">
      <c r="A2623" s="22" t="s">
        <v>3722</v>
      </c>
      <c r="B2623" s="21" t="s">
        <v>3723</v>
      </c>
      <c r="C2623" s="38">
        <v>4.5175496272000002</v>
      </c>
      <c r="D2623" s="38">
        <v>4.4551676318000002</v>
      </c>
      <c r="E2623" s="38">
        <v>7.8448493232000001</v>
      </c>
      <c r="F2623" s="38">
        <v>28.774811337500001</v>
      </c>
      <c r="G2623" s="38">
        <v>7.2617202628999999</v>
      </c>
      <c r="H2623" s="38">
        <v>2.5708671373</v>
      </c>
      <c r="I2623" s="38">
        <v>2.2022830324</v>
      </c>
      <c r="J2623" s="37" t="s">
        <v>10479</v>
      </c>
      <c r="K2623" s="39">
        <v>4.5175496272000002</v>
      </c>
      <c r="L2623" s="39">
        <v>8.0558901552187443</v>
      </c>
      <c r="M2623" s="39">
        <v>4.051755027227065</v>
      </c>
      <c r="N2623" s="39">
        <v>4.1220658671184474</v>
      </c>
      <c r="O2623" s="39">
        <v>5.3764275038738978</v>
      </c>
      <c r="P2623" s="39">
        <v>5.8435507067689816</v>
      </c>
      <c r="Q2623" s="39">
        <v>2.2083644082019949</v>
      </c>
    </row>
    <row r="2624" spans="1:17" ht="15">
      <c r="A2624" s="22" t="s">
        <v>3721</v>
      </c>
      <c r="B2624" s="21" t="s">
        <v>5430</v>
      </c>
      <c r="C2624" s="38">
        <v>4.2258712571999997</v>
      </c>
      <c r="D2624" s="38">
        <v>5.4388420503999999</v>
      </c>
      <c r="E2624" s="38">
        <v>9.2357007868000007</v>
      </c>
      <c r="F2624" s="38">
        <v>33.602928910499998</v>
      </c>
      <c r="G2624" s="38">
        <v>9.2970835071</v>
      </c>
      <c r="H2624" s="38">
        <v>2.7511717441000001</v>
      </c>
      <c r="I2624" s="38">
        <v>4.3114963096999999</v>
      </c>
      <c r="J2624" s="37" t="s">
        <v>10479</v>
      </c>
      <c r="K2624" s="39">
        <v>4.2258712571999997</v>
      </c>
      <c r="L2624" s="39">
        <v>9.8345826129789948</v>
      </c>
      <c r="M2624" s="39">
        <v>4.7701103681131647</v>
      </c>
      <c r="N2624" s="39">
        <v>4.8137061498876186</v>
      </c>
      <c r="O2624" s="39">
        <v>6.8833683567732296</v>
      </c>
      <c r="P2624" s="39">
        <v>6.2533809532306428</v>
      </c>
      <c r="Q2624" s="39">
        <v>4.3234020588441622</v>
      </c>
    </row>
    <row r="2625" spans="1:17" ht="15">
      <c r="A2625" s="22" t="s">
        <v>3720</v>
      </c>
      <c r="B2625" s="21" t="s">
        <v>6660</v>
      </c>
      <c r="C2625" s="38">
        <v>3.7207044028</v>
      </c>
      <c r="D2625" s="38">
        <v>3.7550161402</v>
      </c>
      <c r="E2625" s="38">
        <v>5.9055019007</v>
      </c>
      <c r="F2625" s="38">
        <v>25.300082084100001</v>
      </c>
      <c r="G2625" s="38">
        <v>5.9131025072999996</v>
      </c>
      <c r="H2625" s="38">
        <v>2.2970779897</v>
      </c>
      <c r="I2625" s="38">
        <v>2.1264204542999998</v>
      </c>
      <c r="J2625" s="37" t="s">
        <v>10445</v>
      </c>
      <c r="K2625" s="39">
        <v>3.7207044028</v>
      </c>
      <c r="L2625" s="39">
        <v>6.789867420612163</v>
      </c>
      <c r="M2625" s="39">
        <v>3.0501091899493442</v>
      </c>
      <c r="N2625" s="39">
        <v>3.6243019483589887</v>
      </c>
      <c r="O2625" s="39">
        <v>4.3779388082318391</v>
      </c>
      <c r="P2625" s="39">
        <v>5.2212312007349517</v>
      </c>
      <c r="Q2625" s="39">
        <v>2.1322923434738241</v>
      </c>
    </row>
    <row r="2626" spans="1:17" ht="15">
      <c r="A2626" s="22" t="s">
        <v>3719</v>
      </c>
      <c r="B2626" s="21" t="s">
        <v>6660</v>
      </c>
      <c r="C2626" s="38">
        <v>3.3089402993000001</v>
      </c>
      <c r="D2626" s="38">
        <v>3.6552920265000002</v>
      </c>
      <c r="E2626" s="38">
        <v>5.9078676028999997</v>
      </c>
      <c r="F2626" s="38">
        <v>24.8120863364</v>
      </c>
      <c r="G2626" s="38">
        <v>6.0661661011000003</v>
      </c>
      <c r="H2626" s="38">
        <v>1.7561398485999999</v>
      </c>
      <c r="I2626" s="38">
        <v>2.2693200030999998</v>
      </c>
      <c r="J2626" s="37" t="s">
        <v>10445</v>
      </c>
      <c r="K2626" s="39">
        <v>3.3089402993000001</v>
      </c>
      <c r="L2626" s="39">
        <v>6.6095450237489137</v>
      </c>
      <c r="M2626" s="39">
        <v>3.0513310420699988</v>
      </c>
      <c r="N2626" s="39">
        <v>3.5543953000998698</v>
      </c>
      <c r="O2626" s="39">
        <v>4.4912639275912936</v>
      </c>
      <c r="P2626" s="39">
        <v>3.9916851806854758</v>
      </c>
      <c r="Q2626" s="39">
        <v>2.2755864945322095</v>
      </c>
    </row>
    <row r="2627" spans="1:17" ht="15">
      <c r="A2627" s="22" t="s">
        <v>3882</v>
      </c>
      <c r="B2627" s="21" t="s">
        <v>3883</v>
      </c>
      <c r="C2627" s="38">
        <v>6.4006497254000001</v>
      </c>
      <c r="D2627" s="38">
        <v>9.3016351795999999</v>
      </c>
      <c r="E2627" s="38">
        <v>36.3632837364</v>
      </c>
      <c r="F2627" s="38">
        <v>48.882445657300003</v>
      </c>
      <c r="G2627" s="38">
        <v>27.1868471742</v>
      </c>
      <c r="H2627" s="38">
        <v>4.1486250589999996</v>
      </c>
      <c r="I2627" s="38">
        <v>7.6044137633000002</v>
      </c>
      <c r="J2627" s="37" t="s">
        <v>10479</v>
      </c>
      <c r="K2627" s="39">
        <v>6.4006497254000001</v>
      </c>
      <c r="L2627" s="39">
        <v>16.81933374087232</v>
      </c>
      <c r="M2627" s="39">
        <v>18.781127796772424</v>
      </c>
      <c r="N2627" s="39">
        <v>7.0025362940480376</v>
      </c>
      <c r="O2627" s="39">
        <v>20.128579399809098</v>
      </c>
      <c r="P2627" s="39">
        <v>9.4297758697477274</v>
      </c>
      <c r="Q2627" s="39">
        <v>7.625412561895879</v>
      </c>
    </row>
    <row r="2628" spans="1:17" ht="15">
      <c r="A2628" s="22" t="s">
        <v>3881</v>
      </c>
      <c r="B2628" s="21" t="s">
        <v>7566</v>
      </c>
      <c r="C2628" s="38">
        <v>14.359811021200001</v>
      </c>
      <c r="D2628" s="38">
        <v>9.4631316008000006</v>
      </c>
      <c r="E2628" s="38">
        <v>65.071226878999994</v>
      </c>
      <c r="F2628" s="38">
        <v>121.42548763800001</v>
      </c>
      <c r="G2628" s="38">
        <v>38.282763101599997</v>
      </c>
      <c r="H2628" s="38">
        <v>7.1151189993999999</v>
      </c>
      <c r="I2628" s="38">
        <v>13.358684728</v>
      </c>
      <c r="J2628" s="37" t="s">
        <v>10479</v>
      </c>
      <c r="K2628" s="39">
        <v>14.359811021200001</v>
      </c>
      <c r="L2628" s="39">
        <v>17.1113536012165</v>
      </c>
      <c r="M2628" s="39">
        <v>33.608379176271335</v>
      </c>
      <c r="N2628" s="39">
        <v>17.39451397683079</v>
      </c>
      <c r="O2628" s="39">
        <v>28.34376607913207</v>
      </c>
      <c r="P2628" s="39">
        <v>16.172581637709698</v>
      </c>
      <c r="Q2628" s="39">
        <v>13.395573348062065</v>
      </c>
    </row>
    <row r="2629" spans="1:17" ht="15">
      <c r="A2629" s="22" t="s">
        <v>3880</v>
      </c>
      <c r="B2629" s="21" t="s">
        <v>9479</v>
      </c>
      <c r="C2629" s="38">
        <v>8.7091976555000006</v>
      </c>
      <c r="D2629" s="38">
        <v>8.3694218313000004</v>
      </c>
      <c r="E2629" s="38">
        <v>35.295405412500003</v>
      </c>
      <c r="F2629" s="38">
        <v>108.4095689955</v>
      </c>
      <c r="G2629" s="38">
        <v>18.9405426378</v>
      </c>
      <c r="H2629" s="38">
        <v>4.0284640123999997</v>
      </c>
      <c r="I2629" s="38">
        <v>6.8229069892999998</v>
      </c>
      <c r="J2629" s="37" t="s">
        <v>10479</v>
      </c>
      <c r="K2629" s="39">
        <v>8.7091976555000006</v>
      </c>
      <c r="L2629" s="39">
        <v>15.133693837778637</v>
      </c>
      <c r="M2629" s="39">
        <v>18.229583568315061</v>
      </c>
      <c r="N2629" s="39">
        <v>15.529950093643174</v>
      </c>
      <c r="O2629" s="39">
        <v>14.023186061906625</v>
      </c>
      <c r="P2629" s="39">
        <v>9.1566512268605162</v>
      </c>
      <c r="Q2629" s="39">
        <v>6.8417477381290785</v>
      </c>
    </row>
    <row r="2630" spans="1:17" ht="15">
      <c r="A2630" s="22" t="s">
        <v>3715</v>
      </c>
      <c r="B2630" s="21" t="s">
        <v>10397</v>
      </c>
      <c r="C2630" s="38">
        <v>6.9828677599000004</v>
      </c>
      <c r="D2630" s="38">
        <v>4.3834612005000002</v>
      </c>
      <c r="E2630" s="38">
        <v>10.289580447900001</v>
      </c>
      <c r="F2630" s="38">
        <v>37.205334270500003</v>
      </c>
      <c r="G2630" s="38">
        <v>9.7375071577999996</v>
      </c>
      <c r="H2630" s="38">
        <v>1.5079908727</v>
      </c>
      <c r="I2630" s="38">
        <v>2.6012357148</v>
      </c>
      <c r="J2630" s="37" t="s">
        <v>10479</v>
      </c>
      <c r="K2630" s="39">
        <v>6.9828677599000004</v>
      </c>
      <c r="L2630" s="39">
        <v>7.9262296841171995</v>
      </c>
      <c r="M2630" s="39">
        <v>5.3144244828949736</v>
      </c>
      <c r="N2630" s="39">
        <v>5.3297599998959599</v>
      </c>
      <c r="O2630" s="39">
        <v>7.2094489194021181</v>
      </c>
      <c r="P2630" s="39">
        <v>3.427645482769639</v>
      </c>
      <c r="Q2630" s="39">
        <v>2.6084187569878292</v>
      </c>
    </row>
    <row r="2631" spans="1:17" ht="15">
      <c r="A2631" s="22" t="s">
        <v>3713</v>
      </c>
      <c r="B2631" s="21" t="s">
        <v>3714</v>
      </c>
      <c r="C2631" s="38">
        <v>2.2074159332000001</v>
      </c>
      <c r="D2631" s="38">
        <v>2.6026753807</v>
      </c>
      <c r="E2631" s="38">
        <v>3.1817483452999999</v>
      </c>
      <c r="F2631" s="38">
        <v>17.7661178231</v>
      </c>
      <c r="G2631" s="38">
        <v>4.3240926111000002</v>
      </c>
      <c r="H2631" s="38">
        <v>1.4697478224</v>
      </c>
      <c r="I2631" s="38">
        <v>2.8318047218000002</v>
      </c>
      <c r="J2631" s="37" t="s">
        <v>10445</v>
      </c>
      <c r="K2631" s="39">
        <v>2.2074159332000001</v>
      </c>
      <c r="L2631" s="39">
        <v>4.7061903635128051</v>
      </c>
      <c r="M2631" s="39">
        <v>1.6433285487479596</v>
      </c>
      <c r="N2631" s="39">
        <v>2.5450421554759637</v>
      </c>
      <c r="O2631" s="39">
        <v>3.2014687432109485</v>
      </c>
      <c r="P2631" s="39">
        <v>3.3407194801119262</v>
      </c>
      <c r="Q2631" s="39">
        <v>2.8396244563471815</v>
      </c>
    </row>
    <row r="2632" spans="1:17" ht="15">
      <c r="A2632" s="22" t="s">
        <v>3711</v>
      </c>
      <c r="B2632" s="21" t="s">
        <v>3712</v>
      </c>
      <c r="C2632" s="38">
        <v>3.4558050221999999</v>
      </c>
      <c r="D2632" s="38">
        <v>1.8805828831</v>
      </c>
      <c r="E2632" s="38">
        <v>2.9394827770999998</v>
      </c>
      <c r="F2632" s="38">
        <v>16.338548902700001</v>
      </c>
      <c r="G2632" s="38">
        <v>2.5823075688000001</v>
      </c>
      <c r="H2632" s="38">
        <v>1.3145395049999999</v>
      </c>
      <c r="I2632" s="38">
        <v>1.8400966885000001</v>
      </c>
      <c r="J2632" s="37" t="s">
        <v>10445</v>
      </c>
      <c r="K2632" s="39">
        <v>3.4558050221999999</v>
      </c>
      <c r="L2632" s="39">
        <v>3.4004936258520271</v>
      </c>
      <c r="M2632" s="39">
        <v>1.5182017689415674</v>
      </c>
      <c r="N2632" s="39">
        <v>2.340539229263165</v>
      </c>
      <c r="O2632" s="39">
        <v>1.911887119542331</v>
      </c>
      <c r="P2632" s="39">
        <v>2.9879328037099246</v>
      </c>
      <c r="Q2632" s="39">
        <v>1.845177924340327</v>
      </c>
    </row>
    <row r="2633" spans="1:17" ht="15">
      <c r="A2633" s="22" t="s">
        <v>3710</v>
      </c>
      <c r="B2633" s="21" t="s">
        <v>10397</v>
      </c>
      <c r="C2633" s="38">
        <v>12.814777277999999</v>
      </c>
      <c r="D2633" s="38">
        <v>8.2216263840000003</v>
      </c>
      <c r="E2633" s="38">
        <v>67.836371312400004</v>
      </c>
      <c r="F2633" s="38">
        <v>137.29391033440001</v>
      </c>
      <c r="G2633" s="38">
        <v>21.742796332000001</v>
      </c>
      <c r="H2633" s="38">
        <v>7.07009401</v>
      </c>
      <c r="I2633" s="38">
        <v>5.2765404285999997</v>
      </c>
      <c r="J2633" s="37" t="s">
        <v>10479</v>
      </c>
      <c r="K2633" s="39">
        <v>12.814777277999999</v>
      </c>
      <c r="L2633" s="39">
        <v>14.866448250790661</v>
      </c>
      <c r="M2633" s="39">
        <v>35.036537627435479</v>
      </c>
      <c r="N2633" s="39">
        <v>19.66770641568419</v>
      </c>
      <c r="O2633" s="39">
        <v>16.097916744015329</v>
      </c>
      <c r="P2633" s="39">
        <v>16.070240367399265</v>
      </c>
      <c r="Q2633" s="39">
        <v>5.2911110468214764</v>
      </c>
    </row>
    <row r="2634" spans="1:17" ht="15">
      <c r="A2634" s="22" t="s">
        <v>3708</v>
      </c>
      <c r="B2634" s="21" t="s">
        <v>3709</v>
      </c>
      <c r="C2634" s="38">
        <v>8.1139426727000004</v>
      </c>
      <c r="D2634" s="38">
        <v>7.1130224590999998</v>
      </c>
      <c r="E2634" s="38">
        <v>20.359003451</v>
      </c>
      <c r="F2634" s="38">
        <v>75.766156621500002</v>
      </c>
      <c r="G2634" s="38">
        <v>9.6237312541000009</v>
      </c>
      <c r="H2634" s="38">
        <v>3.455331653</v>
      </c>
      <c r="I2634" s="38">
        <v>3.5955210642000002</v>
      </c>
      <c r="J2634" s="37" t="s">
        <v>10479</v>
      </c>
      <c r="K2634" s="39">
        <v>8.1139426727000004</v>
      </c>
      <c r="L2634" s="39">
        <v>12.86185668819877</v>
      </c>
      <c r="M2634" s="39">
        <v>10.515140722712308</v>
      </c>
      <c r="N2634" s="39">
        <v>10.853697159960936</v>
      </c>
      <c r="O2634" s="39">
        <v>7.1252115932886371</v>
      </c>
      <c r="P2634" s="39">
        <v>7.8539281280070314</v>
      </c>
      <c r="Q2634" s="39">
        <v>3.6054497220853401</v>
      </c>
    </row>
    <row r="2635" spans="1:17" ht="15">
      <c r="A2635" s="22" t="s">
        <v>3707</v>
      </c>
      <c r="B2635" s="21" t="s">
        <v>5920</v>
      </c>
      <c r="C2635" s="38">
        <v>3.7596156459999999</v>
      </c>
      <c r="D2635" s="38">
        <v>3.6052009479999998</v>
      </c>
      <c r="E2635" s="38">
        <v>2.6962188664000002</v>
      </c>
      <c r="F2635" s="38">
        <v>18.442345679300001</v>
      </c>
      <c r="G2635" s="38">
        <v>5.6780188489999999</v>
      </c>
      <c r="H2635" s="38">
        <v>0.69744034219999995</v>
      </c>
      <c r="I2635" s="38">
        <v>1.4364510579000001</v>
      </c>
      <c r="J2635" s="37" t="s">
        <v>10445</v>
      </c>
      <c r="K2635" s="39">
        <v>3.7596156459999999</v>
      </c>
      <c r="L2635" s="39">
        <v>6.5189697054888001</v>
      </c>
      <c r="M2635" s="39">
        <v>1.3925593591878536</v>
      </c>
      <c r="N2635" s="39">
        <v>2.6419135382886125</v>
      </c>
      <c r="O2635" s="39">
        <v>4.2038877293638324</v>
      </c>
      <c r="P2635" s="39">
        <v>1.5852736788538397</v>
      </c>
      <c r="Q2635" s="39">
        <v>1.440417668265582</v>
      </c>
    </row>
    <row r="2636" spans="1:17" ht="15">
      <c r="A2636" s="22" t="s">
        <v>3706</v>
      </c>
      <c r="B2636" s="21" t="s">
        <v>5938</v>
      </c>
      <c r="C2636" s="38">
        <v>3.8491944352999998</v>
      </c>
      <c r="D2636" s="38">
        <v>3.2991160775999999</v>
      </c>
      <c r="E2636" s="38">
        <v>1.6176409776</v>
      </c>
      <c r="F2636" s="38">
        <v>31.7944950097</v>
      </c>
      <c r="G2636" s="38">
        <v>4.7322009213999996</v>
      </c>
      <c r="H2636" s="38">
        <v>1.0655257238</v>
      </c>
      <c r="I2636" s="38">
        <v>1.1786649841000001</v>
      </c>
      <c r="J2636" s="37" t="s">
        <v>10445</v>
      </c>
      <c r="K2636" s="39">
        <v>3.8491944352999998</v>
      </c>
      <c r="L2636" s="39">
        <v>5.9655031924632231</v>
      </c>
      <c r="M2636" s="39">
        <v>0.8354889550084742</v>
      </c>
      <c r="N2636" s="39">
        <v>4.5546433338714216</v>
      </c>
      <c r="O2636" s="39">
        <v>3.5036236961174061</v>
      </c>
      <c r="P2636" s="39">
        <v>2.4219274135384627</v>
      </c>
      <c r="Q2636" s="39">
        <v>1.1819197450038033</v>
      </c>
    </row>
    <row r="2637" spans="1:17" ht="15">
      <c r="A2637" s="22" t="s">
        <v>3704</v>
      </c>
      <c r="B2637" s="21" t="s">
        <v>3705</v>
      </c>
      <c r="C2637" s="38">
        <v>6.8338436374000002</v>
      </c>
      <c r="D2637" s="38">
        <v>6.0641258378999998</v>
      </c>
      <c r="E2637" s="38">
        <v>4.8617213212000001</v>
      </c>
      <c r="F2637" s="38">
        <v>102.47113258589999</v>
      </c>
      <c r="G2637" s="38">
        <v>4.7772677514000002</v>
      </c>
      <c r="H2637" s="38">
        <v>1.3209738051</v>
      </c>
      <c r="I2637" s="38">
        <v>0.63565192989999997</v>
      </c>
      <c r="J2637" s="37" t="s">
        <v>10479</v>
      </c>
      <c r="K2637" s="39">
        <v>6.8338436374000002</v>
      </c>
      <c r="L2637" s="39">
        <v>10.965228623240112</v>
      </c>
      <c r="M2637" s="39">
        <v>2.5110111096581105</v>
      </c>
      <c r="N2637" s="39">
        <v>14.679253776612436</v>
      </c>
      <c r="O2637" s="39">
        <v>3.5369902450276296</v>
      </c>
      <c r="P2637" s="39">
        <v>3.0025578920123901</v>
      </c>
      <c r="Q2637" s="39">
        <v>0.63740721666746536</v>
      </c>
    </row>
    <row r="2638" spans="1:17" ht="15">
      <c r="A2638" s="22" t="s">
        <v>3703</v>
      </c>
      <c r="B2638" s="21" t="s">
        <v>10397</v>
      </c>
      <c r="C2638" s="38">
        <v>0</v>
      </c>
      <c r="D2638" s="38">
        <v>0</v>
      </c>
      <c r="E2638" s="38">
        <v>0</v>
      </c>
      <c r="F2638" s="38">
        <v>10.1570777446</v>
      </c>
      <c r="G2638" s="38">
        <v>0</v>
      </c>
      <c r="H2638" s="38">
        <v>0</v>
      </c>
      <c r="I2638" s="38">
        <v>0</v>
      </c>
      <c r="J2638" s="37" t="s">
        <v>10445</v>
      </c>
      <c r="K2638" s="39">
        <v>0</v>
      </c>
      <c r="L2638" s="39">
        <v>0</v>
      </c>
      <c r="M2638" s="39">
        <v>0</v>
      </c>
      <c r="N2638" s="39">
        <v>1.4550275582909054</v>
      </c>
      <c r="O2638" s="39">
        <v>0</v>
      </c>
      <c r="P2638" s="39">
        <v>0</v>
      </c>
      <c r="Q2638" s="39">
        <v>0</v>
      </c>
    </row>
    <row r="2639" spans="1:17" ht="15">
      <c r="A2639" s="22" t="s">
        <v>3702</v>
      </c>
      <c r="B2639" s="21" t="s">
        <v>7451</v>
      </c>
      <c r="C2639" s="38">
        <v>7.2296600480000004</v>
      </c>
      <c r="D2639" s="38">
        <v>6.9152979833000003</v>
      </c>
      <c r="E2639" s="38">
        <v>7.0423130009000001</v>
      </c>
      <c r="F2639" s="38">
        <v>51.152129494299999</v>
      </c>
      <c r="G2639" s="38">
        <v>9.8851856921000003</v>
      </c>
      <c r="H2639" s="38">
        <v>1.8022377586</v>
      </c>
      <c r="I2639" s="38">
        <v>3.6367252557</v>
      </c>
      <c r="J2639" s="37" t="s">
        <v>10479</v>
      </c>
      <c r="K2639" s="39">
        <v>7.2296600480000004</v>
      </c>
      <c r="L2639" s="39">
        <v>12.504328803799178</v>
      </c>
      <c r="M2639" s="39">
        <v>3.6372562338856844</v>
      </c>
      <c r="N2639" s="39">
        <v>7.3276743519110079</v>
      </c>
      <c r="O2639" s="39">
        <v>7.3187870520755496</v>
      </c>
      <c r="P2639" s="39">
        <v>4.0964651868759079</v>
      </c>
      <c r="Q2639" s="39">
        <v>3.6467676946795238</v>
      </c>
    </row>
    <row r="2640" spans="1:17" ht="15">
      <c r="A2640" s="22" t="s">
        <v>3701</v>
      </c>
      <c r="B2640" s="21" t="s">
        <v>10397</v>
      </c>
      <c r="C2640" s="38">
        <v>0</v>
      </c>
      <c r="D2640" s="38">
        <v>4.1912063266999997</v>
      </c>
      <c r="E2640" s="38">
        <v>7.5320101618999997</v>
      </c>
      <c r="F2640" s="38">
        <v>19.778809199400001</v>
      </c>
      <c r="G2640" s="38">
        <v>9.3602747057000002</v>
      </c>
      <c r="H2640" s="38">
        <v>0</v>
      </c>
      <c r="I2640" s="38">
        <v>0</v>
      </c>
      <c r="J2640" s="37" t="s">
        <v>10445</v>
      </c>
      <c r="K2640" s="39">
        <v>0</v>
      </c>
      <c r="L2640" s="39">
        <v>7.5785920028583922</v>
      </c>
      <c r="M2640" s="39">
        <v>3.8901779729983512</v>
      </c>
      <c r="N2640" s="39">
        <v>2.8333653811604278</v>
      </c>
      <c r="O2640" s="39">
        <v>6.9301538133669709</v>
      </c>
      <c r="P2640" s="39">
        <v>0</v>
      </c>
      <c r="Q2640" s="39">
        <v>0</v>
      </c>
    </row>
    <row r="2641" spans="1:17" ht="15">
      <c r="A2641" s="22" t="s">
        <v>3700</v>
      </c>
      <c r="B2641" s="21" t="s">
        <v>10397</v>
      </c>
      <c r="C2641" s="38">
        <v>10.393045605899999</v>
      </c>
      <c r="D2641" s="38">
        <v>5.1073326724000001</v>
      </c>
      <c r="E2641" s="38">
        <v>4.7391426350000003</v>
      </c>
      <c r="F2641" s="38">
        <v>48.1904110487</v>
      </c>
      <c r="G2641" s="38">
        <v>6.5552343224999996</v>
      </c>
      <c r="H2641" s="38">
        <v>1.0270447483</v>
      </c>
      <c r="I2641" s="38">
        <v>2.3603647384999999</v>
      </c>
      <c r="J2641" s="37" t="s">
        <v>10479</v>
      </c>
      <c r="K2641" s="39">
        <v>10.393045605899999</v>
      </c>
      <c r="L2641" s="39">
        <v>9.2351431854856916</v>
      </c>
      <c r="M2641" s="39">
        <v>2.4477009315297757</v>
      </c>
      <c r="N2641" s="39">
        <v>6.9034005532253984</v>
      </c>
      <c r="O2641" s="39">
        <v>4.8533599243538514</v>
      </c>
      <c r="P2641" s="39">
        <v>2.3344606097049727</v>
      </c>
      <c r="Q2641" s="39">
        <v>2.3668826405105117</v>
      </c>
    </row>
    <row r="2642" spans="1:17" ht="15">
      <c r="A2642" s="22" t="s">
        <v>3699</v>
      </c>
      <c r="B2642" s="21" t="s">
        <v>10397</v>
      </c>
      <c r="C2642" s="38">
        <v>17.322582555</v>
      </c>
      <c r="D2642" s="38">
        <v>5.8876740507000003</v>
      </c>
      <c r="E2642" s="38">
        <v>4.6570958220999996</v>
      </c>
      <c r="F2642" s="38">
        <v>75.799675815000001</v>
      </c>
      <c r="G2642" s="38">
        <v>7.8703547118000001</v>
      </c>
      <c r="H2642" s="38">
        <v>0</v>
      </c>
      <c r="I2642" s="38">
        <v>0.85767005360000004</v>
      </c>
      <c r="J2642" s="37" t="s">
        <v>10479</v>
      </c>
      <c r="K2642" s="39">
        <v>17.322582555</v>
      </c>
      <c r="L2642" s="39">
        <v>10.646166281964994</v>
      </c>
      <c r="M2642" s="39">
        <v>2.4053248994430394</v>
      </c>
      <c r="N2642" s="39">
        <v>10.858498870797511</v>
      </c>
      <c r="O2642" s="39">
        <v>5.8270478627424582</v>
      </c>
      <c r="P2642" s="39">
        <v>0</v>
      </c>
      <c r="Q2642" s="39">
        <v>0.86003842035092337</v>
      </c>
    </row>
    <row r="2643" spans="1:17" ht="15">
      <c r="A2643" s="22" t="s">
        <v>3698</v>
      </c>
      <c r="B2643" s="21" t="s">
        <v>10397</v>
      </c>
      <c r="C2643" s="38">
        <v>8.3019896284999994</v>
      </c>
      <c r="D2643" s="38">
        <v>8.2339006246000004</v>
      </c>
      <c r="E2643" s="38">
        <v>2.4706678420000001</v>
      </c>
      <c r="F2643" s="38">
        <v>30.434236321899999</v>
      </c>
      <c r="G2643" s="38">
        <v>10.144321852599999</v>
      </c>
      <c r="H2643" s="38">
        <v>0.85748981179999995</v>
      </c>
      <c r="I2643" s="38">
        <v>0</v>
      </c>
      <c r="J2643" s="37" t="s">
        <v>10479</v>
      </c>
      <c r="K2643" s="39">
        <v>8.3019896284999994</v>
      </c>
      <c r="L2643" s="39">
        <v>14.888642687046335</v>
      </c>
      <c r="M2643" s="39">
        <v>1.2760654076333915</v>
      </c>
      <c r="N2643" s="39">
        <v>4.3597827719144284</v>
      </c>
      <c r="O2643" s="39">
        <v>7.5106461061454848</v>
      </c>
      <c r="P2643" s="39">
        <v>1.9490642371560143</v>
      </c>
      <c r="Q2643" s="39">
        <v>0</v>
      </c>
    </row>
    <row r="2644" spans="1:17" ht="15">
      <c r="A2644" s="22" t="s">
        <v>3697</v>
      </c>
      <c r="B2644" s="21" t="s">
        <v>8689</v>
      </c>
      <c r="C2644" s="38">
        <v>9.5853843480999998</v>
      </c>
      <c r="D2644" s="38">
        <v>4.6797946652000002</v>
      </c>
      <c r="E2644" s="38">
        <v>3.3100060077000002</v>
      </c>
      <c r="F2644" s="38">
        <v>42.141901474000001</v>
      </c>
      <c r="G2644" s="38">
        <v>5.4707930215999996</v>
      </c>
      <c r="H2644" s="38">
        <v>1.0393078328000001</v>
      </c>
      <c r="I2644" s="38">
        <v>2.0583566370000002</v>
      </c>
      <c r="J2644" s="37" t="s">
        <v>10479</v>
      </c>
      <c r="K2644" s="39">
        <v>9.5853843480999998</v>
      </c>
      <c r="L2644" s="39">
        <v>8.4620635826890673</v>
      </c>
      <c r="M2644" s="39">
        <v>1.7095718387080037</v>
      </c>
      <c r="N2644" s="39">
        <v>6.0369359716725191</v>
      </c>
      <c r="O2644" s="39">
        <v>4.0504620123696817</v>
      </c>
      <c r="P2644" s="39">
        <v>2.3623344562594868</v>
      </c>
      <c r="Q2644" s="39">
        <v>2.0640405750134017</v>
      </c>
    </row>
    <row r="2645" spans="1:17" ht="15">
      <c r="A2645" s="22" t="s">
        <v>3696</v>
      </c>
      <c r="B2645" s="21" t="s">
        <v>10397</v>
      </c>
      <c r="C2645" s="38">
        <v>3.4926400476000001</v>
      </c>
      <c r="D2645" s="38">
        <v>2.8992676498000001</v>
      </c>
      <c r="E2645" s="38">
        <v>0.4256063739</v>
      </c>
      <c r="F2645" s="38">
        <v>9.1568827943999995</v>
      </c>
      <c r="G2645" s="38">
        <v>1.5116537439</v>
      </c>
      <c r="H2645" s="38">
        <v>0</v>
      </c>
      <c r="I2645" s="38">
        <v>1.3257393656000001</v>
      </c>
      <c r="J2645" s="37" t="s">
        <v>10445</v>
      </c>
      <c r="K2645" s="39">
        <v>3.4926400476000001</v>
      </c>
      <c r="L2645" s="39">
        <v>5.2424922354563614</v>
      </c>
      <c r="M2645" s="39">
        <v>0.21981974337854887</v>
      </c>
      <c r="N2645" s="39">
        <v>1.311747054508396</v>
      </c>
      <c r="O2645" s="39">
        <v>1.1191971696514014</v>
      </c>
      <c r="P2645" s="39">
        <v>0</v>
      </c>
      <c r="Q2645" s="39">
        <v>1.329400257128972</v>
      </c>
    </row>
    <row r="2646" spans="1:17" ht="15">
      <c r="A2646" s="22" t="s">
        <v>3695</v>
      </c>
      <c r="B2646" s="21" t="s">
        <v>10397</v>
      </c>
      <c r="C2646" s="38">
        <v>131.9865452164</v>
      </c>
      <c r="D2646" s="38">
        <v>29.8851342733</v>
      </c>
      <c r="E2646" s="38">
        <v>3.0120051791</v>
      </c>
      <c r="F2646" s="38">
        <v>96.620463779199994</v>
      </c>
      <c r="G2646" s="38">
        <v>15.133022374499999</v>
      </c>
      <c r="H2646" s="38">
        <v>0</v>
      </c>
      <c r="I2646" s="38">
        <v>0</v>
      </c>
      <c r="J2646" s="37" t="s">
        <v>10479</v>
      </c>
      <c r="K2646" s="39">
        <v>131.9865452164</v>
      </c>
      <c r="L2646" s="39">
        <v>54.038675730456887</v>
      </c>
      <c r="M2646" s="39">
        <v>1.5556585759220514</v>
      </c>
      <c r="N2646" s="39">
        <v>13.841130394844749</v>
      </c>
      <c r="O2646" s="39">
        <v>11.204176801835214</v>
      </c>
      <c r="P2646" s="39">
        <v>0</v>
      </c>
      <c r="Q2646" s="39">
        <v>0</v>
      </c>
    </row>
    <row r="2647" spans="1:17" ht="15">
      <c r="A2647" s="22" t="s">
        <v>3512</v>
      </c>
      <c r="B2647" s="21" t="s">
        <v>10397</v>
      </c>
      <c r="C2647" s="38">
        <v>3.2605134267999998</v>
      </c>
      <c r="D2647" s="38">
        <v>2.9496204752000001</v>
      </c>
      <c r="E2647" s="38">
        <v>1.6057051282000001</v>
      </c>
      <c r="F2647" s="38">
        <v>14.6125825029</v>
      </c>
      <c r="G2647" s="38">
        <v>3.7064999605</v>
      </c>
      <c r="H2647" s="38">
        <v>0.5564758219</v>
      </c>
      <c r="I2647" s="38">
        <v>0.5862134443</v>
      </c>
      <c r="J2647" s="37" t="s">
        <v>10445</v>
      </c>
      <c r="K2647" s="39">
        <v>3.2605134267999998</v>
      </c>
      <c r="L2647" s="39">
        <v>5.3335408477536772</v>
      </c>
      <c r="M2647" s="39">
        <v>0.8293242556218775</v>
      </c>
      <c r="N2647" s="39">
        <v>2.0932900952562621</v>
      </c>
      <c r="O2647" s="39">
        <v>2.7442159170672173</v>
      </c>
      <c r="P2647" s="39">
        <v>1.2648629854044986</v>
      </c>
      <c r="Q2647" s="39">
        <v>0.58783221182557321</v>
      </c>
    </row>
    <row r="2648" spans="1:17" ht="15">
      <c r="A2648" s="22" t="s">
        <v>3511</v>
      </c>
      <c r="B2648" s="21" t="s">
        <v>10397</v>
      </c>
      <c r="C2648" s="38">
        <v>0</v>
      </c>
      <c r="D2648" s="38">
        <v>8.1646580349000004</v>
      </c>
      <c r="E2648" s="38">
        <v>1.4159582176000001</v>
      </c>
      <c r="F2648" s="38">
        <v>19.797977723999999</v>
      </c>
      <c r="G2648" s="38">
        <v>2.6598005022</v>
      </c>
      <c r="H2648" s="38">
        <v>3.7596286551999998</v>
      </c>
      <c r="I2648" s="38">
        <v>0</v>
      </c>
      <c r="J2648" s="37" t="s">
        <v>10445</v>
      </c>
      <c r="K2648" s="39">
        <v>0</v>
      </c>
      <c r="L2648" s="39">
        <v>14.763437365319595</v>
      </c>
      <c r="M2648" s="39">
        <v>0.73132262840760875</v>
      </c>
      <c r="N2648" s="39">
        <v>2.8361113217002254</v>
      </c>
      <c r="O2648" s="39">
        <v>1.9692612848095072</v>
      </c>
      <c r="P2648" s="39">
        <v>8.5455916280278768</v>
      </c>
      <c r="Q2648" s="39">
        <v>0</v>
      </c>
    </row>
    <row r="2649" spans="1:17" ht="15">
      <c r="A2649" s="22" t="s">
        <v>3510</v>
      </c>
      <c r="B2649" s="21" t="s">
        <v>10397</v>
      </c>
      <c r="C2649" s="38">
        <v>0</v>
      </c>
      <c r="D2649" s="38">
        <v>0</v>
      </c>
      <c r="E2649" s="38">
        <v>2.9722048532000001</v>
      </c>
      <c r="F2649" s="38">
        <v>41.512476348500002</v>
      </c>
      <c r="G2649" s="38">
        <v>0</v>
      </c>
      <c r="H2649" s="38">
        <v>0</v>
      </c>
      <c r="I2649" s="38">
        <v>0</v>
      </c>
      <c r="J2649" s="37" t="s">
        <v>10445</v>
      </c>
      <c r="K2649" s="39">
        <v>0</v>
      </c>
      <c r="L2649" s="39">
        <v>0</v>
      </c>
      <c r="M2649" s="39">
        <v>1.535102263887645</v>
      </c>
      <c r="N2649" s="39">
        <v>5.9467692006275588</v>
      </c>
      <c r="O2649" s="39">
        <v>0</v>
      </c>
      <c r="P2649" s="39">
        <v>0</v>
      </c>
      <c r="Q2649" s="39">
        <v>0</v>
      </c>
    </row>
    <row r="2650" spans="1:17" ht="15">
      <c r="A2650" s="22" t="s">
        <v>3509</v>
      </c>
      <c r="B2650" s="21" t="s">
        <v>10397</v>
      </c>
      <c r="C2650" s="38">
        <v>1.4456527955</v>
      </c>
      <c r="D2650" s="38">
        <v>2.1370816846</v>
      </c>
      <c r="E2650" s="38">
        <v>1.3347732353999999</v>
      </c>
      <c r="F2650" s="38">
        <v>14.0160754475</v>
      </c>
      <c r="G2650" s="38">
        <v>2.0915903420999999</v>
      </c>
      <c r="H2650" s="38">
        <v>0.61171271270000005</v>
      </c>
      <c r="I2650" s="38">
        <v>0.30789074220000001</v>
      </c>
      <c r="J2650" s="37" t="s">
        <v>10445</v>
      </c>
      <c r="K2650" s="39">
        <v>1.4456527955</v>
      </c>
      <c r="L2650" s="39">
        <v>3.8642979853289363</v>
      </c>
      <c r="M2650" s="39">
        <v>0.6893917198315328</v>
      </c>
      <c r="N2650" s="39">
        <v>2.007838922571934</v>
      </c>
      <c r="O2650" s="39">
        <v>1.5485702333585349</v>
      </c>
      <c r="P2650" s="39">
        <v>1.39041578725526</v>
      </c>
      <c r="Q2650" s="39">
        <v>0.30874095049826439</v>
      </c>
    </row>
    <row r="2651" spans="1:17" ht="15">
      <c r="A2651" s="22" t="s">
        <v>3508</v>
      </c>
      <c r="B2651" s="21" t="s">
        <v>10397</v>
      </c>
      <c r="C2651" s="38">
        <v>0</v>
      </c>
      <c r="D2651" s="38">
        <v>0</v>
      </c>
      <c r="E2651" s="38">
        <v>0</v>
      </c>
      <c r="F2651" s="38">
        <v>6.2332861571000002</v>
      </c>
      <c r="G2651" s="38">
        <v>0</v>
      </c>
      <c r="H2651" s="38">
        <v>0</v>
      </c>
      <c r="I2651" s="38">
        <v>0</v>
      </c>
      <c r="J2651" s="37" t="s">
        <v>10445</v>
      </c>
      <c r="K2651" s="39">
        <v>0</v>
      </c>
      <c r="L2651" s="39">
        <v>0</v>
      </c>
      <c r="M2651" s="39">
        <v>0</v>
      </c>
      <c r="N2651" s="39">
        <v>0.89293430308885435</v>
      </c>
      <c r="O2651" s="39">
        <v>0</v>
      </c>
      <c r="P2651" s="39">
        <v>0</v>
      </c>
      <c r="Q2651" s="39">
        <v>0</v>
      </c>
    </row>
    <row r="2652" spans="1:17" ht="15">
      <c r="A2652" s="22" t="s">
        <v>3507</v>
      </c>
      <c r="B2652" s="21" t="s">
        <v>10397</v>
      </c>
      <c r="C2652" s="38">
        <v>11.805686810499999</v>
      </c>
      <c r="D2652" s="38">
        <v>4.8921083702999999</v>
      </c>
      <c r="E2652" s="38">
        <v>2.8573675634</v>
      </c>
      <c r="F2652" s="38">
        <v>37.612215773099997</v>
      </c>
      <c r="G2652" s="38">
        <v>6.7711596099999998</v>
      </c>
      <c r="H2652" s="38">
        <v>0.8404687582</v>
      </c>
      <c r="I2652" s="38">
        <v>2.4235817422000001</v>
      </c>
      <c r="J2652" s="37" t="s">
        <v>10479</v>
      </c>
      <c r="K2652" s="39">
        <v>11.805686810499999</v>
      </c>
      <c r="L2652" s="39">
        <v>8.8459718950328767</v>
      </c>
      <c r="M2652" s="39">
        <v>1.4757904087976759</v>
      </c>
      <c r="N2652" s="39">
        <v>5.3880468235403454</v>
      </c>
      <c r="O2652" s="39">
        <v>5.0132265416935384</v>
      </c>
      <c r="P2652" s="39">
        <v>1.9103755829073581</v>
      </c>
      <c r="Q2652" s="39">
        <v>2.4302742113987068</v>
      </c>
    </row>
    <row r="2653" spans="1:17" ht="15">
      <c r="A2653" s="22" t="s">
        <v>3506</v>
      </c>
      <c r="B2653" s="21" t="s">
        <v>10397</v>
      </c>
      <c r="C2653" s="38">
        <v>11.9088155317</v>
      </c>
      <c r="D2653" s="38">
        <v>6.7321355649000001</v>
      </c>
      <c r="E2653" s="38">
        <v>5.1710588323</v>
      </c>
      <c r="F2653" s="38">
        <v>38.562009217000004</v>
      </c>
      <c r="G2653" s="38">
        <v>8.9046917970999999</v>
      </c>
      <c r="H2653" s="38">
        <v>1.9124106086999999</v>
      </c>
      <c r="I2653" s="38">
        <v>2.0461496906000001</v>
      </c>
      <c r="J2653" s="37" t="s">
        <v>10479</v>
      </c>
      <c r="K2653" s="39">
        <v>11.9088155317</v>
      </c>
      <c r="L2653" s="39">
        <v>12.17313221477241</v>
      </c>
      <c r="M2653" s="39">
        <v>2.6707796105014219</v>
      </c>
      <c r="N2653" s="39">
        <v>5.524107181677631</v>
      </c>
      <c r="O2653" s="39">
        <v>6.5928496496957409</v>
      </c>
      <c r="P2653" s="39">
        <v>4.3468867768242498</v>
      </c>
      <c r="Q2653" s="39">
        <v>2.05179992039908</v>
      </c>
    </row>
    <row r="2654" spans="1:17" ht="15">
      <c r="A2654" s="22" t="s">
        <v>3505</v>
      </c>
      <c r="B2654" s="21" t="s">
        <v>10397</v>
      </c>
      <c r="C2654" s="38">
        <v>2.4560335659999999</v>
      </c>
      <c r="D2654" s="38">
        <v>2.5474901496000002</v>
      </c>
      <c r="E2654" s="38">
        <v>0.46111422190000001</v>
      </c>
      <c r="F2654" s="38">
        <v>20.0555848439</v>
      </c>
      <c r="G2654" s="38">
        <v>2.1852935857000002</v>
      </c>
      <c r="H2654" s="38">
        <v>0.57459817030000004</v>
      </c>
      <c r="I2654" s="38">
        <v>0.96160334420000004</v>
      </c>
      <c r="J2654" s="37" t="s">
        <v>10445</v>
      </c>
      <c r="K2654" s="39">
        <v>2.4560335659999999</v>
      </c>
      <c r="L2654" s="39">
        <v>4.606403734439918</v>
      </c>
      <c r="M2654" s="39">
        <v>0.23815905057397743</v>
      </c>
      <c r="N2654" s="39">
        <v>2.8730142053929026</v>
      </c>
      <c r="O2654" s="39">
        <v>1.6179461770542851</v>
      </c>
      <c r="P2654" s="39">
        <v>1.3060548697553764</v>
      </c>
      <c r="Q2654" s="39">
        <v>0.964258711935437</v>
      </c>
    </row>
    <row r="2655" spans="1:17" ht="15">
      <c r="A2655" s="22" t="s">
        <v>3504</v>
      </c>
      <c r="B2655" s="21" t="s">
        <v>4654</v>
      </c>
      <c r="C2655" s="38">
        <v>6.5348492450000002</v>
      </c>
      <c r="D2655" s="38">
        <v>5.8353779238000003</v>
      </c>
      <c r="E2655" s="38">
        <v>3.7537502405000001</v>
      </c>
      <c r="F2655" s="38">
        <v>25.632295961299999</v>
      </c>
      <c r="G2655" s="38">
        <v>6.2022859880999999</v>
      </c>
      <c r="H2655" s="38">
        <v>1.2984838421</v>
      </c>
      <c r="I2655" s="38">
        <v>3.1984150159000002</v>
      </c>
      <c r="J2655" s="37" t="s">
        <v>10445</v>
      </c>
      <c r="K2655" s="39">
        <v>6.5348492450000002</v>
      </c>
      <c r="L2655" s="39">
        <v>10.551603767449784</v>
      </c>
      <c r="M2655" s="39">
        <v>1.9387595326938221</v>
      </c>
      <c r="N2655" s="39">
        <v>3.6718924422714383</v>
      </c>
      <c r="O2655" s="39">
        <v>4.5920442768468206</v>
      </c>
      <c r="P2655" s="39">
        <v>2.9514384711457482</v>
      </c>
      <c r="Q2655" s="39">
        <v>3.2072471066877291</v>
      </c>
    </row>
    <row r="2656" spans="1:17" ht="15">
      <c r="A2656" s="22" t="s">
        <v>3688</v>
      </c>
      <c r="B2656" s="21" t="s">
        <v>6019</v>
      </c>
      <c r="C2656" s="38">
        <v>5.9292171301999996</v>
      </c>
      <c r="D2656" s="38">
        <v>4.7811254985999998</v>
      </c>
      <c r="E2656" s="38">
        <v>2.1417772824000001</v>
      </c>
      <c r="F2656" s="38">
        <v>34.342910164400003</v>
      </c>
      <c r="G2656" s="38">
        <v>5.2445579109000002</v>
      </c>
      <c r="H2656" s="38">
        <v>1.080690994</v>
      </c>
      <c r="I2656" s="38">
        <v>1.0859254953999999</v>
      </c>
      <c r="J2656" s="37" t="s">
        <v>10445</v>
      </c>
      <c r="K2656" s="39">
        <v>5.9292171301999996</v>
      </c>
      <c r="L2656" s="39">
        <v>8.6452912703254494</v>
      </c>
      <c r="M2656" s="39">
        <v>1.1061980305346499</v>
      </c>
      <c r="N2656" s="39">
        <v>4.9197103711918793</v>
      </c>
      <c r="O2656" s="39">
        <v>3.8829622151489493</v>
      </c>
      <c r="P2656" s="39">
        <v>2.4563978939883482</v>
      </c>
      <c r="Q2656" s="39">
        <v>1.0889241658403284</v>
      </c>
    </row>
    <row r="2657" spans="1:17" ht="15">
      <c r="A2657" s="22" t="s">
        <v>3687</v>
      </c>
      <c r="B2657" s="21" t="s">
        <v>10397</v>
      </c>
      <c r="C2657" s="38">
        <v>3.4123139125000002</v>
      </c>
      <c r="D2657" s="38">
        <v>0</v>
      </c>
      <c r="E2657" s="38">
        <v>0</v>
      </c>
      <c r="F2657" s="38">
        <v>18.509560531999998</v>
      </c>
      <c r="G2657" s="38">
        <v>5.3964170834000003</v>
      </c>
      <c r="H2657" s="38">
        <v>0</v>
      </c>
      <c r="I2657" s="38">
        <v>0</v>
      </c>
      <c r="J2657" s="37" t="s">
        <v>10445</v>
      </c>
      <c r="K2657" s="39">
        <v>3.4123139125000002</v>
      </c>
      <c r="L2657" s="39">
        <v>0</v>
      </c>
      <c r="M2657" s="39">
        <v>0</v>
      </c>
      <c r="N2657" s="39">
        <v>2.651542239127981</v>
      </c>
      <c r="O2657" s="39">
        <v>3.9953956058863769</v>
      </c>
      <c r="P2657" s="39">
        <v>0</v>
      </c>
      <c r="Q2657" s="39">
        <v>0</v>
      </c>
    </row>
    <row r="2658" spans="1:17" ht="15">
      <c r="A2658" s="22" t="s">
        <v>3686</v>
      </c>
      <c r="B2658" s="21" t="s">
        <v>10397</v>
      </c>
      <c r="C2658" s="38">
        <v>0</v>
      </c>
      <c r="D2658" s="38">
        <v>5.6839709637000002</v>
      </c>
      <c r="E2658" s="38">
        <v>0</v>
      </c>
      <c r="F2658" s="38">
        <v>1.9666268628000001</v>
      </c>
      <c r="G2658" s="38">
        <v>0</v>
      </c>
      <c r="H2658" s="38">
        <v>0</v>
      </c>
      <c r="I2658" s="38">
        <v>0</v>
      </c>
      <c r="J2658" s="37" t="s">
        <v>10445</v>
      </c>
      <c r="K2658" s="39">
        <v>0</v>
      </c>
      <c r="L2658" s="39">
        <v>10.277827797586134</v>
      </c>
      <c r="M2658" s="39">
        <v>0</v>
      </c>
      <c r="N2658" s="39">
        <v>0.28172436543281348</v>
      </c>
      <c r="O2658" s="39">
        <v>0</v>
      </c>
      <c r="P2658" s="39">
        <v>0</v>
      </c>
      <c r="Q2658" s="39">
        <v>0</v>
      </c>
    </row>
    <row r="2659" spans="1:17" ht="15">
      <c r="A2659" s="22" t="s">
        <v>3685</v>
      </c>
      <c r="B2659" s="21" t="s">
        <v>10397</v>
      </c>
      <c r="C2659" s="38">
        <v>8.4567345484000001</v>
      </c>
      <c r="D2659" s="38">
        <v>4.6097618436000003</v>
      </c>
      <c r="E2659" s="38">
        <v>0.9016696488</v>
      </c>
      <c r="F2659" s="38">
        <v>104.96699966910001</v>
      </c>
      <c r="G2659" s="38">
        <v>4.4169758910999999</v>
      </c>
      <c r="H2659" s="38">
        <v>2.9833304160999998</v>
      </c>
      <c r="I2659" s="38">
        <v>0</v>
      </c>
      <c r="J2659" s="37" t="s">
        <v>10479</v>
      </c>
      <c r="K2659" s="39">
        <v>8.4567345484000001</v>
      </c>
      <c r="L2659" s="39">
        <v>8.3354293537000927</v>
      </c>
      <c r="M2659" s="39">
        <v>0.46569977088268955</v>
      </c>
      <c r="N2659" s="39">
        <v>15.036793167291796</v>
      </c>
      <c r="O2659" s="39">
        <v>3.2702376028148281</v>
      </c>
      <c r="P2659" s="39">
        <v>6.7810748788190809</v>
      </c>
      <c r="Q2659" s="39">
        <v>0</v>
      </c>
    </row>
    <row r="2660" spans="1:17" ht="15">
      <c r="A2660" s="22" t="s">
        <v>3684</v>
      </c>
      <c r="B2660" s="21" t="s">
        <v>10397</v>
      </c>
      <c r="C2660" s="38">
        <v>2.3368837014000001</v>
      </c>
      <c r="D2660" s="38">
        <v>2.9063066770999999</v>
      </c>
      <c r="E2660" s="38">
        <v>2.1886767451</v>
      </c>
      <c r="F2660" s="38">
        <v>41.800475312899998</v>
      </c>
      <c r="G2660" s="38">
        <v>6.4012269831999999</v>
      </c>
      <c r="H2660" s="38">
        <v>1.7498052905000001</v>
      </c>
      <c r="I2660" s="38">
        <v>0.7055455799</v>
      </c>
      <c r="J2660" s="37" t="s">
        <v>10479</v>
      </c>
      <c r="K2660" s="39">
        <v>2.3368837014000001</v>
      </c>
      <c r="L2660" s="39">
        <v>5.2552202931670591</v>
      </c>
      <c r="M2660" s="39">
        <v>1.1304209475009455</v>
      </c>
      <c r="N2660" s="39">
        <v>5.9880257943544333</v>
      </c>
      <c r="O2660" s="39">
        <v>4.7393360753436875</v>
      </c>
      <c r="P2660" s="39">
        <v>3.9772868047736041</v>
      </c>
      <c r="Q2660" s="39">
        <v>0.70749387072079084</v>
      </c>
    </row>
    <row r="2661" spans="1:17" ht="15">
      <c r="A2661" s="22" t="s">
        <v>3683</v>
      </c>
      <c r="B2661" s="21" t="s">
        <v>6373</v>
      </c>
      <c r="C2661" s="38">
        <v>10.2154978273</v>
      </c>
      <c r="D2661" s="38">
        <v>5.8673140995999997</v>
      </c>
      <c r="E2661" s="38">
        <v>10.417904701199999</v>
      </c>
      <c r="F2661" s="38">
        <v>65.379581273300005</v>
      </c>
      <c r="G2661" s="38">
        <v>9.1279866721000005</v>
      </c>
      <c r="H2661" s="38">
        <v>3.1786029080999998</v>
      </c>
      <c r="I2661" s="38">
        <v>4.8961811830000004</v>
      </c>
      <c r="J2661" s="37" t="s">
        <v>10479</v>
      </c>
      <c r="K2661" s="39">
        <v>10.2154978273</v>
      </c>
      <c r="L2661" s="39">
        <v>10.60935116226972</v>
      </c>
      <c r="M2661" s="39">
        <v>5.3807021661241192</v>
      </c>
      <c r="N2661" s="39">
        <v>9.3657934786161086</v>
      </c>
      <c r="O2661" s="39">
        <v>6.7581725572108606</v>
      </c>
      <c r="P2661" s="39">
        <v>7.224926951951705</v>
      </c>
      <c r="Q2661" s="39">
        <v>4.9097014786797208</v>
      </c>
    </row>
    <row r="2662" spans="1:17" ht="15">
      <c r="A2662" s="22" t="s">
        <v>3682</v>
      </c>
      <c r="B2662" s="21" t="s">
        <v>10250</v>
      </c>
      <c r="C2662" s="38">
        <v>5.7270798370999998</v>
      </c>
      <c r="D2662" s="38">
        <v>3.6691548345</v>
      </c>
      <c r="E2662" s="38">
        <v>2.3948690046999999</v>
      </c>
      <c r="F2662" s="38">
        <v>36.511683874399999</v>
      </c>
      <c r="G2662" s="38">
        <v>4.6949292230999999</v>
      </c>
      <c r="H2662" s="38">
        <v>1.0684805265999999</v>
      </c>
      <c r="I2662" s="38">
        <v>1.7436477927</v>
      </c>
      <c r="J2662" s="37" t="s">
        <v>10445</v>
      </c>
      <c r="K2662" s="39">
        <v>5.7270798370999998</v>
      </c>
      <c r="L2662" s="39">
        <v>6.6346119275605142</v>
      </c>
      <c r="M2662" s="39">
        <v>1.2369163676155057</v>
      </c>
      <c r="N2662" s="39">
        <v>5.230392793350604</v>
      </c>
      <c r="O2662" s="39">
        <v>3.4760285015076677</v>
      </c>
      <c r="P2662" s="39">
        <v>2.4286436454820692</v>
      </c>
      <c r="Q2662" s="39">
        <v>1.7484626949345106</v>
      </c>
    </row>
    <row r="2663" spans="1:17" ht="15">
      <c r="A2663" s="22" t="s">
        <v>3680</v>
      </c>
      <c r="B2663" s="21" t="s">
        <v>3681</v>
      </c>
      <c r="C2663" s="38">
        <v>3.9794563841000001</v>
      </c>
      <c r="D2663" s="38">
        <v>3.1814761889000001</v>
      </c>
      <c r="E2663" s="38">
        <v>1.7548491206000001</v>
      </c>
      <c r="F2663" s="38">
        <v>19.826758398300001</v>
      </c>
      <c r="G2663" s="38">
        <v>3.6440615416000002</v>
      </c>
      <c r="H2663" s="38">
        <v>1.1433982197999999</v>
      </c>
      <c r="I2663" s="38">
        <v>0.86299683400000005</v>
      </c>
      <c r="J2663" s="37" t="s">
        <v>10445</v>
      </c>
      <c r="K2663" s="39">
        <v>3.9794563841000001</v>
      </c>
      <c r="L2663" s="39">
        <v>5.7527852658750227</v>
      </c>
      <c r="M2663" s="39">
        <v>0.90635504309669879</v>
      </c>
      <c r="N2663" s="39">
        <v>2.8402342274518291</v>
      </c>
      <c r="O2663" s="39">
        <v>2.6979878029952085</v>
      </c>
      <c r="P2663" s="39">
        <v>2.5989306792601496</v>
      </c>
      <c r="Q2663" s="39">
        <v>0.86537991010160642</v>
      </c>
    </row>
    <row r="2664" spans="1:17" ht="15">
      <c r="A2664" s="22" t="s">
        <v>3846</v>
      </c>
      <c r="B2664" s="21" t="s">
        <v>3847</v>
      </c>
      <c r="C2664" s="38">
        <v>4.0306590589000004</v>
      </c>
      <c r="D2664" s="38">
        <v>2.2083016833000002</v>
      </c>
      <c r="E2664" s="38">
        <v>1.6037540185000001</v>
      </c>
      <c r="F2664" s="38">
        <v>15.1052479164</v>
      </c>
      <c r="G2664" s="38">
        <v>3.3852694564000001</v>
      </c>
      <c r="H2664" s="38">
        <v>0.85488849609999995</v>
      </c>
      <c r="I2664" s="38">
        <v>0.63414955559999997</v>
      </c>
      <c r="J2664" s="37" t="s">
        <v>10445</v>
      </c>
      <c r="K2664" s="39">
        <v>4.0306590589000004</v>
      </c>
      <c r="L2664" s="39">
        <v>3.9930788828841237</v>
      </c>
      <c r="M2664" s="39">
        <v>0.82831653473267342</v>
      </c>
      <c r="N2664" s="39">
        <v>2.1638656851733904</v>
      </c>
      <c r="O2664" s="39">
        <v>2.5063834951616117</v>
      </c>
      <c r="P2664" s="39">
        <v>1.9431514772250484</v>
      </c>
      <c r="Q2664" s="39">
        <v>0.63590069371691538</v>
      </c>
    </row>
    <row r="2665" spans="1:17" ht="15">
      <c r="A2665" s="22" t="s">
        <v>3675</v>
      </c>
      <c r="B2665" s="21" t="s">
        <v>3845</v>
      </c>
      <c r="C2665" s="38">
        <v>4.2786482537000001</v>
      </c>
      <c r="D2665" s="38">
        <v>2.2448180001</v>
      </c>
      <c r="E2665" s="38">
        <v>1.7996316662</v>
      </c>
      <c r="F2665" s="38">
        <v>12.5513762047</v>
      </c>
      <c r="G2665" s="38">
        <v>2.9228670960000001</v>
      </c>
      <c r="H2665" s="38">
        <v>0.64156092740000004</v>
      </c>
      <c r="I2665" s="38">
        <v>0.98482812980000001</v>
      </c>
      <c r="J2665" s="37" t="s">
        <v>10445</v>
      </c>
      <c r="K2665" s="39">
        <v>4.2786482537000001</v>
      </c>
      <c r="L2665" s="39">
        <v>4.0591081462757499</v>
      </c>
      <c r="M2665" s="39">
        <v>0.92948460196919613</v>
      </c>
      <c r="N2665" s="39">
        <v>1.7980169820029686</v>
      </c>
      <c r="O2665" s="39">
        <v>2.1640303504099374</v>
      </c>
      <c r="P2665" s="39">
        <v>1.458260427522885</v>
      </c>
      <c r="Q2665" s="39">
        <v>0.98754763036808224</v>
      </c>
    </row>
    <row r="2666" spans="1:17" ht="15">
      <c r="A2666" s="22" t="s">
        <v>3674</v>
      </c>
      <c r="B2666" s="21" t="s">
        <v>10397</v>
      </c>
      <c r="C2666" s="38">
        <v>4.6148758601999997</v>
      </c>
      <c r="D2666" s="38">
        <v>0.95028866840000004</v>
      </c>
      <c r="E2666" s="38">
        <v>1.6145554339999999</v>
      </c>
      <c r="F2666" s="38">
        <v>18.080531211899999</v>
      </c>
      <c r="G2666" s="38">
        <v>2.2168672667</v>
      </c>
      <c r="H2666" s="38">
        <v>0</v>
      </c>
      <c r="I2666" s="38">
        <v>0.51553850239999999</v>
      </c>
      <c r="J2666" s="37" t="s">
        <v>10445</v>
      </c>
      <c r="K2666" s="39">
        <v>4.6148758601999997</v>
      </c>
      <c r="L2666" s="39">
        <v>1.7183239242754389</v>
      </c>
      <c r="M2666" s="39">
        <v>0.83389531486601076</v>
      </c>
      <c r="N2666" s="39">
        <v>2.5900826835592357</v>
      </c>
      <c r="O2666" s="39">
        <v>1.6413226774951253</v>
      </c>
      <c r="P2666" s="39">
        <v>0</v>
      </c>
      <c r="Q2666" s="39">
        <v>0.51696210841583323</v>
      </c>
    </row>
    <row r="2667" spans="1:17" ht="15">
      <c r="A2667" s="22" t="s">
        <v>3672</v>
      </c>
      <c r="B2667" s="21" t="s">
        <v>3673</v>
      </c>
      <c r="C2667" s="38">
        <v>3.3121405350000002</v>
      </c>
      <c r="D2667" s="38">
        <v>2.4952084716999998</v>
      </c>
      <c r="E2667" s="38">
        <v>1.6322380967000001</v>
      </c>
      <c r="F2667" s="38">
        <v>29.180195045800001</v>
      </c>
      <c r="G2667" s="38">
        <v>3.3530478243999999</v>
      </c>
      <c r="H2667" s="38">
        <v>0.69632749360000001</v>
      </c>
      <c r="I2667" s="38">
        <v>0.99635522129999998</v>
      </c>
      <c r="J2667" s="37" t="s">
        <v>10445</v>
      </c>
      <c r="K2667" s="39">
        <v>3.3121405350000002</v>
      </c>
      <c r="L2667" s="39">
        <v>4.511867346788268</v>
      </c>
      <c r="M2667" s="39">
        <v>0.84302816299830108</v>
      </c>
      <c r="N2667" s="39">
        <v>4.1801381278700456</v>
      </c>
      <c r="O2667" s="39">
        <v>2.4825272652005692</v>
      </c>
      <c r="P2667" s="39">
        <v>1.5827441871003738</v>
      </c>
      <c r="Q2667" s="39">
        <v>0.99910655273372662</v>
      </c>
    </row>
    <row r="2668" spans="1:17" ht="15">
      <c r="A2668" s="22" t="s">
        <v>3671</v>
      </c>
      <c r="B2668" s="21" t="s">
        <v>8505</v>
      </c>
      <c r="C2668" s="38">
        <v>7.5552821757000004</v>
      </c>
      <c r="D2668" s="38">
        <v>4.6514095071000003</v>
      </c>
      <c r="E2668" s="38">
        <v>2.2671664921999999</v>
      </c>
      <c r="F2668" s="38">
        <v>47.881287821800001</v>
      </c>
      <c r="G2668" s="38">
        <v>4.7916795040000002</v>
      </c>
      <c r="H2668" s="38">
        <v>1.5658582163999999</v>
      </c>
      <c r="I2668" s="38">
        <v>1.7099174773000001</v>
      </c>
      <c r="J2668" s="37" t="s">
        <v>10479</v>
      </c>
      <c r="K2668" s="39">
        <v>7.5552821757000004</v>
      </c>
      <c r="L2668" s="39">
        <v>8.4107371827439934</v>
      </c>
      <c r="M2668" s="39">
        <v>1.1709598048194287</v>
      </c>
      <c r="N2668" s="39">
        <v>6.8591178544652713</v>
      </c>
      <c r="O2668" s="39">
        <v>3.5476604086049197</v>
      </c>
      <c r="P2668" s="39">
        <v>3.5591772730635998</v>
      </c>
      <c r="Q2668" s="39">
        <v>1.714639236772727</v>
      </c>
    </row>
    <row r="2669" spans="1:17" ht="15">
      <c r="A2669" s="22" t="s">
        <v>3669</v>
      </c>
      <c r="B2669" s="21" t="s">
        <v>3670</v>
      </c>
      <c r="C2669" s="38">
        <v>4.6377955518</v>
      </c>
      <c r="D2669" s="38">
        <v>2.8984285368</v>
      </c>
      <c r="E2669" s="38">
        <v>2.0193091176000002</v>
      </c>
      <c r="F2669" s="38">
        <v>13.901596921499999</v>
      </c>
      <c r="G2669" s="38">
        <v>4.2475700943000003</v>
      </c>
      <c r="H2669" s="38">
        <v>0.87245017120000001</v>
      </c>
      <c r="I2669" s="38">
        <v>1.7321251075999999</v>
      </c>
      <c r="J2669" s="37" t="s">
        <v>10445</v>
      </c>
      <c r="K2669" s="39">
        <v>4.6377955518</v>
      </c>
      <c r="L2669" s="39">
        <v>5.240974940774211</v>
      </c>
      <c r="M2669" s="39">
        <v>1.0429449351646471</v>
      </c>
      <c r="N2669" s="39">
        <v>1.9914395787497328</v>
      </c>
      <c r="O2669" s="39">
        <v>3.1448130543253412</v>
      </c>
      <c r="P2669" s="39">
        <v>1.9830689577722658</v>
      </c>
      <c r="Q2669" s="39">
        <v>1.7369081911366819</v>
      </c>
    </row>
    <row r="2670" spans="1:17" ht="15">
      <c r="A2670" s="22" t="s">
        <v>3668</v>
      </c>
      <c r="B2670" s="21" t="s">
        <v>10397</v>
      </c>
      <c r="C2670" s="38">
        <v>2.7589180204999999</v>
      </c>
      <c r="D2670" s="38">
        <v>2.2000169911</v>
      </c>
      <c r="E2670" s="38">
        <v>0.57407816479999996</v>
      </c>
      <c r="F2670" s="38">
        <v>13.4379809471</v>
      </c>
      <c r="G2670" s="38">
        <v>1.6373801484999999</v>
      </c>
      <c r="H2670" s="38">
        <v>0.2182277249</v>
      </c>
      <c r="I2670" s="38">
        <v>0</v>
      </c>
      <c r="J2670" s="37" t="s">
        <v>10445</v>
      </c>
      <c r="K2670" s="39">
        <v>2.7589180204999999</v>
      </c>
      <c r="L2670" s="39">
        <v>3.9780983982315106</v>
      </c>
      <c r="M2670" s="39">
        <v>0.29650334817404456</v>
      </c>
      <c r="N2670" s="39">
        <v>1.925025395834324</v>
      </c>
      <c r="O2670" s="39">
        <v>1.2122823994843486</v>
      </c>
      <c r="P2670" s="39">
        <v>0.49602904699900607</v>
      </c>
      <c r="Q2670" s="39">
        <v>0</v>
      </c>
    </row>
    <row r="2671" spans="1:17" ht="15">
      <c r="A2671" s="22" t="s">
        <v>3666</v>
      </c>
      <c r="B2671" s="21" t="s">
        <v>3667</v>
      </c>
      <c r="C2671" s="38">
        <v>5.4895651828999998</v>
      </c>
      <c r="D2671" s="38">
        <v>3.0626440419000001</v>
      </c>
      <c r="E2671" s="38">
        <v>1.9107107902</v>
      </c>
      <c r="F2671" s="38">
        <v>18.860600775000002</v>
      </c>
      <c r="G2671" s="38">
        <v>4.5594016031000004</v>
      </c>
      <c r="H2671" s="38">
        <v>0.76254545009999997</v>
      </c>
      <c r="I2671" s="38">
        <v>0.95454737970000003</v>
      </c>
      <c r="J2671" s="37" t="s">
        <v>10445</v>
      </c>
      <c r="K2671" s="39">
        <v>5.4895651828999998</v>
      </c>
      <c r="L2671" s="39">
        <v>5.537911482830852</v>
      </c>
      <c r="M2671" s="39">
        <v>0.98685541695170642</v>
      </c>
      <c r="N2671" s="39">
        <v>2.7018296584505013</v>
      </c>
      <c r="O2671" s="39">
        <v>3.3756866544903361</v>
      </c>
      <c r="P2671" s="39">
        <v>1.7332568218811648</v>
      </c>
      <c r="Q2671" s="39">
        <v>0.95718326312250412</v>
      </c>
    </row>
    <row r="2672" spans="1:17" ht="15">
      <c r="A2672" s="22" t="s">
        <v>3664</v>
      </c>
      <c r="B2672" s="21" t="s">
        <v>3665</v>
      </c>
      <c r="C2672" s="38">
        <v>4.3974001319999996</v>
      </c>
      <c r="D2672" s="38">
        <v>3.1318788628999998</v>
      </c>
      <c r="E2672" s="38">
        <v>1.5385659129</v>
      </c>
      <c r="F2672" s="38">
        <v>21.067608268400001</v>
      </c>
      <c r="G2672" s="38">
        <v>3.6951063606000001</v>
      </c>
      <c r="H2672" s="38">
        <v>1.0135009786</v>
      </c>
      <c r="I2672" s="38">
        <v>0.648838103</v>
      </c>
      <c r="J2672" s="37" t="s">
        <v>10445</v>
      </c>
      <c r="K2672" s="39">
        <v>4.3974001319999996</v>
      </c>
      <c r="L2672" s="39">
        <v>5.6631027570965262</v>
      </c>
      <c r="M2672" s="39">
        <v>0.79464778933063063</v>
      </c>
      <c r="N2672" s="39">
        <v>3.0179891685968911</v>
      </c>
      <c r="O2672" s="39">
        <v>2.7357803313309481</v>
      </c>
      <c r="P2672" s="39">
        <v>2.3036757807830588</v>
      </c>
      <c r="Q2672" s="39">
        <v>0.65062980201458864</v>
      </c>
    </row>
    <row r="2673" spans="1:17" ht="15">
      <c r="A2673" s="22" t="s">
        <v>3662</v>
      </c>
      <c r="B2673" s="21" t="s">
        <v>3663</v>
      </c>
      <c r="C2673" s="38">
        <v>4.5772417365000004</v>
      </c>
      <c r="D2673" s="38">
        <v>3.2720779245</v>
      </c>
      <c r="E2673" s="38">
        <v>1.6020902664000001</v>
      </c>
      <c r="F2673" s="38">
        <v>23.9357924414</v>
      </c>
      <c r="G2673" s="38">
        <v>2.6415853751</v>
      </c>
      <c r="H2673" s="38">
        <v>1.1197820693</v>
      </c>
      <c r="I2673" s="38">
        <v>0.82801504500000001</v>
      </c>
      <c r="J2673" s="37" t="s">
        <v>10445</v>
      </c>
      <c r="K2673" s="39">
        <v>4.5772417365000004</v>
      </c>
      <c r="L2673" s="39">
        <v>5.9166124639036823</v>
      </c>
      <c r="M2673" s="39">
        <v>0.82745723002744487</v>
      </c>
      <c r="N2673" s="39">
        <v>3.4288639417261537</v>
      </c>
      <c r="O2673" s="39">
        <v>1.955775181409555</v>
      </c>
      <c r="P2673" s="39">
        <v>2.5452514474775336</v>
      </c>
      <c r="Q2673" s="39">
        <v>0.83030152252549005</v>
      </c>
    </row>
    <row r="2674" spans="1:17" ht="15">
      <c r="A2674" s="22" t="s">
        <v>3833</v>
      </c>
      <c r="B2674" s="21" t="s">
        <v>7539</v>
      </c>
      <c r="C2674" s="38">
        <v>4.8207843001999997</v>
      </c>
      <c r="D2674" s="38">
        <v>4.2760200883000001</v>
      </c>
      <c r="E2674" s="38">
        <v>2.5068704801999999</v>
      </c>
      <c r="F2674" s="38">
        <v>24.2857333772</v>
      </c>
      <c r="G2674" s="38">
        <v>4.1146522176999998</v>
      </c>
      <c r="H2674" s="38">
        <v>1.6633605815000001</v>
      </c>
      <c r="I2674" s="38">
        <v>2.5010942619000001</v>
      </c>
      <c r="J2674" s="37" t="s">
        <v>10445</v>
      </c>
      <c r="K2674" s="39">
        <v>4.8207843001999997</v>
      </c>
      <c r="L2674" s="39">
        <v>7.7319533134909308</v>
      </c>
      <c r="M2674" s="39">
        <v>1.2947635642559712</v>
      </c>
      <c r="N2674" s="39">
        <v>3.4789938824597284</v>
      </c>
      <c r="O2674" s="39">
        <v>3.0464034073495747</v>
      </c>
      <c r="P2674" s="39">
        <v>3.7807989999219282</v>
      </c>
      <c r="Q2674" s="39">
        <v>2.5080007738691954</v>
      </c>
    </row>
    <row r="2675" spans="1:17" ht="15">
      <c r="A2675" s="22" t="s">
        <v>3832</v>
      </c>
      <c r="B2675" s="21" t="s">
        <v>10451</v>
      </c>
      <c r="C2675" s="38">
        <v>4.8491964606</v>
      </c>
      <c r="D2675" s="38">
        <v>2.9593654974999999</v>
      </c>
      <c r="E2675" s="38">
        <v>1.1149613455</v>
      </c>
      <c r="F2675" s="38">
        <v>16.3234181903</v>
      </c>
      <c r="G2675" s="38">
        <v>4.2495700399</v>
      </c>
      <c r="H2675" s="38">
        <v>0.90248559419999996</v>
      </c>
      <c r="I2675" s="38">
        <v>1.8843365801</v>
      </c>
      <c r="J2675" s="37" t="s">
        <v>10445</v>
      </c>
      <c r="K2675" s="39">
        <v>4.8491964606</v>
      </c>
      <c r="L2675" s="39">
        <v>5.3511619196632063</v>
      </c>
      <c r="M2675" s="39">
        <v>0.57586195102989168</v>
      </c>
      <c r="N2675" s="39">
        <v>2.3383717157251023</v>
      </c>
      <c r="O2675" s="39">
        <v>3.1462937726869429</v>
      </c>
      <c r="P2675" s="39">
        <v>2.0513391202996396</v>
      </c>
      <c r="Q2675" s="39">
        <v>1.8895399798049624</v>
      </c>
    </row>
    <row r="2676" spans="1:17" ht="15">
      <c r="A2676" s="22" t="s">
        <v>3658</v>
      </c>
      <c r="B2676" s="21" t="s">
        <v>3831</v>
      </c>
      <c r="C2676" s="38">
        <v>2.4162789598000001</v>
      </c>
      <c r="D2676" s="38">
        <v>1.7903788656999999</v>
      </c>
      <c r="E2676" s="38">
        <v>0.90026396310000001</v>
      </c>
      <c r="F2676" s="38">
        <v>8.3180946474000006</v>
      </c>
      <c r="G2676" s="38">
        <v>1.8847789465</v>
      </c>
      <c r="H2676" s="38">
        <v>0.97144797309999997</v>
      </c>
      <c r="I2676" s="38">
        <v>0.40894000330000002</v>
      </c>
      <c r="J2676" s="37" t="s">
        <v>10445</v>
      </c>
      <c r="K2676" s="39">
        <v>2.4162789598000001</v>
      </c>
      <c r="L2676" s="39">
        <v>3.2373855868756696</v>
      </c>
      <c r="M2676" s="39">
        <v>0.46497375386604239</v>
      </c>
      <c r="N2676" s="39">
        <v>1.1915884911753922</v>
      </c>
      <c r="O2676" s="39">
        <v>1.3954513530982893</v>
      </c>
      <c r="P2676" s="39">
        <v>2.2080897948540592</v>
      </c>
      <c r="Q2676" s="39">
        <v>0.41006924863493144</v>
      </c>
    </row>
    <row r="2677" spans="1:17" ht="15">
      <c r="A2677" s="22" t="s">
        <v>3656</v>
      </c>
      <c r="B2677" s="21" t="s">
        <v>3657</v>
      </c>
      <c r="C2677" s="38">
        <v>1.1807597084999999</v>
      </c>
      <c r="D2677" s="38">
        <v>2.4150749738999999</v>
      </c>
      <c r="E2677" s="38">
        <v>1.1162357193000001</v>
      </c>
      <c r="F2677" s="38">
        <v>19.4141811547</v>
      </c>
      <c r="G2677" s="38">
        <v>2.5348837980000001</v>
      </c>
      <c r="H2677" s="38">
        <v>1.0828806172000001</v>
      </c>
      <c r="I2677" s="38">
        <v>1.4280195839000001</v>
      </c>
      <c r="J2677" s="37" t="s">
        <v>10445</v>
      </c>
      <c r="K2677" s="39">
        <v>1.1807597084999999</v>
      </c>
      <c r="L2677" s="39">
        <v>4.3669689480338656</v>
      </c>
      <c r="M2677" s="39">
        <v>0.57652014728554779</v>
      </c>
      <c r="N2677" s="39">
        <v>2.7811314742331827</v>
      </c>
      <c r="O2677" s="39">
        <v>1.8767755404074018</v>
      </c>
      <c r="P2677" s="39">
        <v>2.4613748817183931</v>
      </c>
      <c r="Q2677" s="39">
        <v>1.4319629116260646</v>
      </c>
    </row>
    <row r="2678" spans="1:17" ht="15">
      <c r="A2678" s="22" t="s">
        <v>3655</v>
      </c>
      <c r="B2678" s="21" t="s">
        <v>10397</v>
      </c>
      <c r="C2678" s="38">
        <v>3.0533905326999999</v>
      </c>
      <c r="D2678" s="38">
        <v>4.6654304233000001</v>
      </c>
      <c r="E2678" s="38">
        <v>1.2105155851</v>
      </c>
      <c r="F2678" s="38">
        <v>19.7887509577</v>
      </c>
      <c r="G2678" s="38">
        <v>2.7839647865999999</v>
      </c>
      <c r="H2678" s="38">
        <v>1.2179710163999999</v>
      </c>
      <c r="I2678" s="38">
        <v>0.69063889239999998</v>
      </c>
      <c r="J2678" s="37" t="s">
        <v>10445</v>
      </c>
      <c r="K2678" s="39">
        <v>3.0533905326999999</v>
      </c>
      <c r="L2678" s="39">
        <v>8.4360899797917419</v>
      </c>
      <c r="M2678" s="39">
        <v>0.62521438021258913</v>
      </c>
      <c r="N2678" s="39">
        <v>2.8347895636534735</v>
      </c>
      <c r="O2678" s="39">
        <v>2.0611899531523976</v>
      </c>
      <c r="P2678" s="39">
        <v>2.7684337671308543</v>
      </c>
      <c r="Q2678" s="39">
        <v>0.69254601995189358</v>
      </c>
    </row>
    <row r="2679" spans="1:17" ht="15">
      <c r="A2679" s="22" t="s">
        <v>3653</v>
      </c>
      <c r="B2679" s="21" t="s">
        <v>3654</v>
      </c>
      <c r="C2679" s="38">
        <v>3.0209063867000001</v>
      </c>
      <c r="D2679" s="38">
        <v>2.3970222949000002</v>
      </c>
      <c r="E2679" s="38">
        <v>1.4110205926999999</v>
      </c>
      <c r="F2679" s="38">
        <v>22.122752714800001</v>
      </c>
      <c r="G2679" s="38">
        <v>3.8423576850000001</v>
      </c>
      <c r="H2679" s="38">
        <v>1.4073614231</v>
      </c>
      <c r="I2679" s="38">
        <v>1.4133018238999999</v>
      </c>
      <c r="J2679" s="37" t="s">
        <v>10445</v>
      </c>
      <c r="K2679" s="39">
        <v>3.0209063867000001</v>
      </c>
      <c r="L2679" s="39">
        <v>4.334325866773943</v>
      </c>
      <c r="M2679" s="39">
        <v>0.72877241416041194</v>
      </c>
      <c r="N2679" s="39">
        <v>3.169141329296441</v>
      </c>
      <c r="O2679" s="39">
        <v>2.8448021666294969</v>
      </c>
      <c r="P2679" s="39">
        <v>3.1989159296938534</v>
      </c>
      <c r="Q2679" s="39">
        <v>1.417204510060831</v>
      </c>
    </row>
    <row r="2680" spans="1:17" ht="15">
      <c r="A2680" s="22" t="s">
        <v>3652</v>
      </c>
      <c r="B2680" s="21" t="s">
        <v>10397</v>
      </c>
      <c r="C2680" s="38">
        <v>3.9553760982999999</v>
      </c>
      <c r="D2680" s="38">
        <v>3.7431557815000001</v>
      </c>
      <c r="E2680" s="38">
        <v>2.6048041374999999</v>
      </c>
      <c r="F2680" s="38">
        <v>42.760084030900003</v>
      </c>
      <c r="G2680" s="38">
        <v>4.6838141539000002</v>
      </c>
      <c r="H2680" s="38">
        <v>1.1782499699</v>
      </c>
      <c r="I2680" s="38">
        <v>2.1615507895000001</v>
      </c>
      <c r="J2680" s="37" t="s">
        <v>10479</v>
      </c>
      <c r="K2680" s="39">
        <v>3.9553760982999999</v>
      </c>
      <c r="L2680" s="39">
        <v>6.7684213708144609</v>
      </c>
      <c r="M2680" s="39">
        <v>1.345344929423371</v>
      </c>
      <c r="N2680" s="39">
        <v>6.125492215797208</v>
      </c>
      <c r="O2680" s="39">
        <v>3.4677991341414183</v>
      </c>
      <c r="P2680" s="39">
        <v>2.6781482965279477</v>
      </c>
      <c r="Q2680" s="39">
        <v>2.1675196874448401</v>
      </c>
    </row>
    <row r="2681" spans="1:17" ht="15">
      <c r="A2681" s="22" t="s">
        <v>3650</v>
      </c>
      <c r="B2681" s="21" t="s">
        <v>3651</v>
      </c>
      <c r="C2681" s="38">
        <v>19.242178426900001</v>
      </c>
      <c r="D2681" s="38">
        <v>1.1948746768</v>
      </c>
      <c r="E2681" s="38">
        <v>2.7352165506000001</v>
      </c>
      <c r="F2681" s="38">
        <v>22.6861878295</v>
      </c>
      <c r="G2681" s="38">
        <v>9.9961222359999997</v>
      </c>
      <c r="H2681" s="38">
        <v>0.61521688500000005</v>
      </c>
      <c r="I2681" s="38">
        <v>1.3578017439000001</v>
      </c>
      <c r="J2681" s="37" t="s">
        <v>10479</v>
      </c>
      <c r="K2681" s="39">
        <v>19.242178426900001</v>
      </c>
      <c r="L2681" s="39">
        <v>2.1605874214129717</v>
      </c>
      <c r="M2681" s="39">
        <v>1.4127011180028093</v>
      </c>
      <c r="N2681" s="39">
        <v>3.2498548612602134</v>
      </c>
      <c r="O2681" s="39">
        <v>7.4009221749135756</v>
      </c>
      <c r="P2681" s="39">
        <v>1.3983807295983368</v>
      </c>
      <c r="Q2681" s="39">
        <v>1.3615511723557336</v>
      </c>
    </row>
    <row r="2682" spans="1:17" ht="15">
      <c r="A2682" s="22" t="s">
        <v>3822</v>
      </c>
      <c r="B2682" s="21" t="s">
        <v>3649</v>
      </c>
      <c r="C2682" s="38">
        <v>7.7755268296000004</v>
      </c>
      <c r="D2682" s="38">
        <v>5.5698607493000001</v>
      </c>
      <c r="E2682" s="38">
        <v>12.949734528800001</v>
      </c>
      <c r="F2682" s="38">
        <v>35.345578159299997</v>
      </c>
      <c r="G2682" s="38">
        <v>8.9607628033999998</v>
      </c>
      <c r="H2682" s="38">
        <v>1.1977735973000001</v>
      </c>
      <c r="I2682" s="38">
        <v>3.1379553760999999</v>
      </c>
      <c r="J2682" s="37" t="s">
        <v>10479</v>
      </c>
      <c r="K2682" s="39">
        <v>7.7755268296000004</v>
      </c>
      <c r="L2682" s="39">
        <v>10.071492272468427</v>
      </c>
      <c r="M2682" s="39">
        <v>6.6883568844530163</v>
      </c>
      <c r="N2682" s="39">
        <v>5.0633451449998681</v>
      </c>
      <c r="O2682" s="39">
        <v>6.6343634631624164</v>
      </c>
      <c r="P2682" s="39">
        <v>2.7225252715324912</v>
      </c>
      <c r="Q2682" s="39">
        <v>3.1466205138734846</v>
      </c>
    </row>
    <row r="2683" spans="1:17" ht="15">
      <c r="A2683" s="22" t="s">
        <v>3821</v>
      </c>
      <c r="B2683" s="21" t="s">
        <v>9228</v>
      </c>
      <c r="C2683" s="38">
        <v>2.7590572731999998</v>
      </c>
      <c r="D2683" s="38">
        <v>2.0171372603000002</v>
      </c>
      <c r="E2683" s="38">
        <v>0.75049396899999998</v>
      </c>
      <c r="F2683" s="38">
        <v>9.8788535252000003</v>
      </c>
      <c r="G2683" s="38">
        <v>1.5501879668</v>
      </c>
      <c r="H2683" s="38">
        <v>1.0172247706999999</v>
      </c>
      <c r="I2683" s="38">
        <v>1.6785967677</v>
      </c>
      <c r="J2683" s="37" t="s">
        <v>10445</v>
      </c>
      <c r="K2683" s="39">
        <v>2.7590572731999998</v>
      </c>
      <c r="L2683" s="39">
        <v>3.647412968479109</v>
      </c>
      <c r="M2683" s="39">
        <v>0.38761964526285636</v>
      </c>
      <c r="N2683" s="39">
        <v>1.4151712219715147</v>
      </c>
      <c r="O2683" s="39">
        <v>1.1477271113648584</v>
      </c>
      <c r="P2683" s="39">
        <v>2.312139916343432</v>
      </c>
      <c r="Q2683" s="39">
        <v>1.6832320382870294</v>
      </c>
    </row>
    <row r="2684" spans="1:17" ht="15">
      <c r="A2684" s="22" t="s">
        <v>3820</v>
      </c>
      <c r="B2684" s="21" t="s">
        <v>9079</v>
      </c>
      <c r="C2684" s="38">
        <v>2.2364538782999999</v>
      </c>
      <c r="D2684" s="38">
        <v>2.7222260408999999</v>
      </c>
      <c r="E2684" s="38">
        <v>1.3664737827</v>
      </c>
      <c r="F2684" s="38">
        <v>35.097100500800003</v>
      </c>
      <c r="G2684" s="38">
        <v>4.5407065995</v>
      </c>
      <c r="H2684" s="38">
        <v>1.8658151438999999</v>
      </c>
      <c r="I2684" s="38">
        <v>0</v>
      </c>
      <c r="J2684" s="37" t="s">
        <v>10445</v>
      </c>
      <c r="K2684" s="39">
        <v>2.2364538782999999</v>
      </c>
      <c r="L2684" s="39">
        <v>4.9223633711636907</v>
      </c>
      <c r="M2684" s="39">
        <v>0.70576460943041563</v>
      </c>
      <c r="N2684" s="39">
        <v>5.0277500801762978</v>
      </c>
      <c r="O2684" s="39">
        <v>3.3618452604540527</v>
      </c>
      <c r="P2684" s="39">
        <v>4.2409758344368385</v>
      </c>
      <c r="Q2684" s="39">
        <v>0</v>
      </c>
    </row>
    <row r="2685" spans="1:17" ht="15">
      <c r="A2685" s="22" t="s">
        <v>3819</v>
      </c>
      <c r="B2685" s="21" t="s">
        <v>10304</v>
      </c>
      <c r="C2685" s="38">
        <v>5.3302452736000001</v>
      </c>
      <c r="D2685" s="38">
        <v>4.4975339921000002</v>
      </c>
      <c r="E2685" s="38">
        <v>2.2127319621999999</v>
      </c>
      <c r="F2685" s="38">
        <v>28.398061179399999</v>
      </c>
      <c r="G2685" s="38">
        <v>3.9020904885999999</v>
      </c>
      <c r="H2685" s="38">
        <v>1.4680742091000001</v>
      </c>
      <c r="I2685" s="38">
        <v>1.1875099679000001</v>
      </c>
      <c r="J2685" s="37" t="s">
        <v>10445</v>
      </c>
      <c r="K2685" s="39">
        <v>5.3302452736000001</v>
      </c>
      <c r="L2685" s="39">
        <v>8.1324975408571891</v>
      </c>
      <c r="M2685" s="39">
        <v>1.1428451309110361</v>
      </c>
      <c r="N2685" s="39">
        <v>4.0680954362120385</v>
      </c>
      <c r="O2685" s="39">
        <v>2.8890270990878957</v>
      </c>
      <c r="P2685" s="39">
        <v>3.336915376803677</v>
      </c>
      <c r="Q2685" s="39">
        <v>1.1907891533076744</v>
      </c>
    </row>
    <row r="2686" spans="1:17" ht="15">
      <c r="A2686" s="22" t="s">
        <v>3817</v>
      </c>
      <c r="B2686" s="21" t="s">
        <v>3818</v>
      </c>
      <c r="C2686" s="38">
        <v>5.8509197207000003</v>
      </c>
      <c r="D2686" s="38">
        <v>3.2921897912999998</v>
      </c>
      <c r="E2686" s="38">
        <v>1.8561981920999999</v>
      </c>
      <c r="F2686" s="38">
        <v>25.953859926100002</v>
      </c>
      <c r="G2686" s="38">
        <v>4.9812402384999999</v>
      </c>
      <c r="H2686" s="38">
        <v>0.96995923900000003</v>
      </c>
      <c r="I2686" s="38">
        <v>1.3052530195000001</v>
      </c>
      <c r="J2686" s="37" t="s">
        <v>10445</v>
      </c>
      <c r="K2686" s="39">
        <v>5.8509197207000003</v>
      </c>
      <c r="L2686" s="39">
        <v>5.9529789944469398</v>
      </c>
      <c r="M2686" s="39">
        <v>0.95870042196082905</v>
      </c>
      <c r="N2686" s="39">
        <v>3.7179573087913429</v>
      </c>
      <c r="O2686" s="39">
        <v>3.6880072561456059</v>
      </c>
      <c r="P2686" s="39">
        <v>2.2047059197887058</v>
      </c>
      <c r="Q2686" s="39">
        <v>1.3088573401125136</v>
      </c>
    </row>
    <row r="2687" spans="1:17" ht="15">
      <c r="A2687" s="22" t="s">
        <v>3816</v>
      </c>
      <c r="B2687" s="21" t="s">
        <v>4776</v>
      </c>
      <c r="C2687" s="38">
        <v>3.3501260897999998</v>
      </c>
      <c r="D2687" s="38">
        <v>3.6568070089</v>
      </c>
      <c r="E2687" s="38">
        <v>1.6106987912999999</v>
      </c>
      <c r="F2687" s="38">
        <v>20.882300355999998</v>
      </c>
      <c r="G2687" s="38">
        <v>4.4622649134000003</v>
      </c>
      <c r="H2687" s="38">
        <v>1.1284793709000001</v>
      </c>
      <c r="I2687" s="38">
        <v>1.1347798146999999</v>
      </c>
      <c r="J2687" s="37" t="s">
        <v>10445</v>
      </c>
      <c r="K2687" s="39">
        <v>3.3501260897999998</v>
      </c>
      <c r="L2687" s="39">
        <v>6.6122844339821842</v>
      </c>
      <c r="M2687" s="39">
        <v>0.8319034128161229</v>
      </c>
      <c r="N2687" s="39">
        <v>2.9914433326693568</v>
      </c>
      <c r="O2687" s="39">
        <v>3.3037686583088388</v>
      </c>
      <c r="P2687" s="39">
        <v>2.5650203115212191</v>
      </c>
      <c r="Q2687" s="39">
        <v>1.1379133912676711</v>
      </c>
    </row>
    <row r="2688" spans="1:17" ht="15">
      <c r="A2688" s="22" t="s">
        <v>3815</v>
      </c>
      <c r="B2688" s="21" t="s">
        <v>10397</v>
      </c>
      <c r="C2688" s="38">
        <v>1.4136464424999999</v>
      </c>
      <c r="D2688" s="38">
        <v>2.4005020358000002</v>
      </c>
      <c r="E2688" s="38">
        <v>0.86289306079999994</v>
      </c>
      <c r="F2688" s="38">
        <v>11.501613971999999</v>
      </c>
      <c r="G2688" s="38">
        <v>2.8589875725999998</v>
      </c>
      <c r="H2688" s="38">
        <v>0.60405370110000001</v>
      </c>
      <c r="I2688" s="38">
        <v>0.56871390330000005</v>
      </c>
      <c r="J2688" s="37" t="s">
        <v>10445</v>
      </c>
      <c r="K2688" s="39">
        <v>1.4136464424999999</v>
      </c>
      <c r="L2688" s="39">
        <v>4.3406179780424248</v>
      </c>
      <c r="M2688" s="39">
        <v>0.44567220516475109</v>
      </c>
      <c r="N2688" s="39">
        <v>1.6476358372841</v>
      </c>
      <c r="O2688" s="39">
        <v>2.1167352723694397</v>
      </c>
      <c r="P2688" s="39">
        <v>1.3730069441458741</v>
      </c>
      <c r="Q2688" s="39">
        <v>0.57028434766110359</v>
      </c>
    </row>
    <row r="2689" spans="1:17" ht="15">
      <c r="A2689" s="22" t="s">
        <v>3814</v>
      </c>
      <c r="B2689" s="21" t="s">
        <v>7613</v>
      </c>
      <c r="C2689" s="38">
        <v>1.5096689842</v>
      </c>
      <c r="D2689" s="38">
        <v>2.2444901774999999</v>
      </c>
      <c r="E2689" s="38">
        <v>1.7051386645</v>
      </c>
      <c r="F2689" s="38">
        <v>15.444326286100001</v>
      </c>
      <c r="G2689" s="38">
        <v>2.0928934774000001</v>
      </c>
      <c r="H2689" s="38">
        <v>0.5476328962</v>
      </c>
      <c r="I2689" s="38">
        <v>1.1925084685</v>
      </c>
      <c r="J2689" s="37" t="s">
        <v>10445</v>
      </c>
      <c r="K2689" s="39">
        <v>1.5096689842</v>
      </c>
      <c r="L2689" s="39">
        <v>4.0585153733266131</v>
      </c>
      <c r="M2689" s="39">
        <v>0.88068028732882553</v>
      </c>
      <c r="N2689" s="39">
        <v>2.212439535323957</v>
      </c>
      <c r="O2689" s="39">
        <v>1.5495350477846683</v>
      </c>
      <c r="P2689" s="39">
        <v>1.2447631194976163</v>
      </c>
      <c r="Q2689" s="39">
        <v>1.1958014567477944</v>
      </c>
    </row>
    <row r="2690" spans="1:17" ht="15">
      <c r="A2690" s="22" t="s">
        <v>3813</v>
      </c>
      <c r="B2690" s="21" t="s">
        <v>10397</v>
      </c>
      <c r="C2690" s="38">
        <v>4.5727018505999997</v>
      </c>
      <c r="D2690" s="38">
        <v>3.9868688873</v>
      </c>
      <c r="E2690" s="38">
        <v>1.5066235315000001</v>
      </c>
      <c r="F2690" s="38">
        <v>26.7578651028</v>
      </c>
      <c r="G2690" s="38">
        <v>4.5443703353</v>
      </c>
      <c r="H2690" s="38">
        <v>0.42483795680000003</v>
      </c>
      <c r="I2690" s="38">
        <v>1.2432586253</v>
      </c>
      <c r="J2690" s="37" t="s">
        <v>10445</v>
      </c>
      <c r="K2690" s="39">
        <v>4.5727018505999997</v>
      </c>
      <c r="L2690" s="39">
        <v>7.2091064744900715</v>
      </c>
      <c r="M2690" s="39">
        <v>0.77814999579923605</v>
      </c>
      <c r="N2690" s="39">
        <v>3.8331331220048428</v>
      </c>
      <c r="O2690" s="39">
        <v>3.3645578146710862</v>
      </c>
      <c r="P2690" s="39">
        <v>0.96565166931504276</v>
      </c>
      <c r="Q2690" s="39">
        <v>1.2466917548334375</v>
      </c>
    </row>
    <row r="2691" spans="1:17" ht="15">
      <c r="A2691" s="22" t="s">
        <v>3812</v>
      </c>
      <c r="B2691" s="21" t="s">
        <v>4101</v>
      </c>
      <c r="C2691" s="38">
        <v>3.9886412300999998</v>
      </c>
      <c r="D2691" s="38">
        <v>3.0020626512000002</v>
      </c>
      <c r="E2691" s="38">
        <v>1.6391166076999999</v>
      </c>
      <c r="F2691" s="38">
        <v>30.8524905656</v>
      </c>
      <c r="G2691" s="38">
        <v>3.7029898788</v>
      </c>
      <c r="H2691" s="38">
        <v>1.2155126379000001</v>
      </c>
      <c r="I2691" s="38">
        <v>1.4374116554</v>
      </c>
      <c r="J2691" s="37" t="s">
        <v>10445</v>
      </c>
      <c r="K2691" s="39">
        <v>3.9886412300999998</v>
      </c>
      <c r="L2691" s="39">
        <v>5.4283674500887189</v>
      </c>
      <c r="M2691" s="39">
        <v>0.84658081778819794</v>
      </c>
      <c r="N2691" s="39">
        <v>4.4196987700251213</v>
      </c>
      <c r="O2691" s="39">
        <v>2.7416171251681214</v>
      </c>
      <c r="P2691" s="39">
        <v>2.7628459017710494</v>
      </c>
      <c r="Q2691" s="39">
        <v>1.4413809183557831</v>
      </c>
    </row>
    <row r="2692" spans="1:17" ht="15">
      <c r="A2692" s="22" t="s">
        <v>3810</v>
      </c>
      <c r="B2692" s="21" t="s">
        <v>3811</v>
      </c>
      <c r="C2692" s="38">
        <v>6.3020197238</v>
      </c>
      <c r="D2692" s="38">
        <v>4.3579893381000003</v>
      </c>
      <c r="E2692" s="38">
        <v>3.1546211611000001</v>
      </c>
      <c r="F2692" s="38">
        <v>45.023158746599997</v>
      </c>
      <c r="G2692" s="38">
        <v>6.9428905608000004</v>
      </c>
      <c r="H2692" s="38">
        <v>1.0802752</v>
      </c>
      <c r="I2692" s="38">
        <v>1.6898985023999999</v>
      </c>
      <c r="J2692" s="37" t="s">
        <v>10479</v>
      </c>
      <c r="K2692" s="39">
        <v>6.3020197238</v>
      </c>
      <c r="L2692" s="39">
        <v>7.8801711421044178</v>
      </c>
      <c r="M2692" s="39">
        <v>1.6293177372678955</v>
      </c>
      <c r="N2692" s="39">
        <v>6.4496835000044666</v>
      </c>
      <c r="O2692" s="39">
        <v>5.1403725861183913</v>
      </c>
      <c r="P2692" s="39">
        <v>2.4554527991262614</v>
      </c>
      <c r="Q2692" s="39">
        <v>1.6945649815532826</v>
      </c>
    </row>
    <row r="2693" spans="1:17" ht="15">
      <c r="A2693" s="22" t="s">
        <v>3809</v>
      </c>
      <c r="B2693" s="21" t="s">
        <v>9479</v>
      </c>
      <c r="C2693" s="38">
        <v>5.6972732345999999</v>
      </c>
      <c r="D2693" s="38">
        <v>2.8508354660999999</v>
      </c>
      <c r="E2693" s="38">
        <v>1.8846782523000001</v>
      </c>
      <c r="F2693" s="38">
        <v>19.8434791054</v>
      </c>
      <c r="G2693" s="38">
        <v>3.6570487853999998</v>
      </c>
      <c r="H2693" s="38">
        <v>1.7470278483999999</v>
      </c>
      <c r="I2693" s="38">
        <v>1.0660324221999999</v>
      </c>
      <c r="J2693" s="37" t="s">
        <v>10445</v>
      </c>
      <c r="K2693" s="39">
        <v>5.6972732345999999</v>
      </c>
      <c r="L2693" s="39">
        <v>5.1549165516415325</v>
      </c>
      <c r="M2693" s="39">
        <v>0.97340997498561666</v>
      </c>
      <c r="N2693" s="39">
        <v>2.8426295118275489</v>
      </c>
      <c r="O2693" s="39">
        <v>2.7076032897170763</v>
      </c>
      <c r="P2693" s="39">
        <v>3.9709737116109944</v>
      </c>
      <c r="Q2693" s="39">
        <v>1.0689761599853491</v>
      </c>
    </row>
    <row r="2694" spans="1:17" ht="15">
      <c r="A2694" s="22" t="s">
        <v>3807</v>
      </c>
      <c r="B2694" s="21" t="s">
        <v>3808</v>
      </c>
      <c r="C2694" s="38">
        <v>3.8779280758999999</v>
      </c>
      <c r="D2694" s="38">
        <v>2.6214372725000001</v>
      </c>
      <c r="E2694" s="38">
        <v>2.3799766752</v>
      </c>
      <c r="F2694" s="38">
        <v>24.9245811515</v>
      </c>
      <c r="G2694" s="38">
        <v>4.0059416356000002</v>
      </c>
      <c r="H2694" s="38">
        <v>0.89594153160000001</v>
      </c>
      <c r="I2694" s="38">
        <v>1.4363536782999999</v>
      </c>
      <c r="J2694" s="37" t="s">
        <v>10445</v>
      </c>
      <c r="K2694" s="39">
        <v>3.8779280758999999</v>
      </c>
      <c r="L2694" s="39">
        <v>4.7401158522791693</v>
      </c>
      <c r="M2694" s="39">
        <v>1.2292246875802628</v>
      </c>
      <c r="N2694" s="39">
        <v>3.5705104722242891</v>
      </c>
      <c r="O2694" s="39">
        <v>2.9659163405934166</v>
      </c>
      <c r="P2694" s="39">
        <v>2.0364645431281674</v>
      </c>
      <c r="Q2694" s="39">
        <v>1.440320019761933</v>
      </c>
    </row>
    <row r="2695" spans="1:17" ht="15">
      <c r="A2695" s="22" t="s">
        <v>3806</v>
      </c>
      <c r="B2695" s="21" t="s">
        <v>9985</v>
      </c>
      <c r="C2695" s="38">
        <v>2.5798559739</v>
      </c>
      <c r="D2695" s="38">
        <v>2.5907130271000001</v>
      </c>
      <c r="E2695" s="38">
        <v>1.2167736152999999</v>
      </c>
      <c r="F2695" s="38">
        <v>16.428469900500001</v>
      </c>
      <c r="G2695" s="38">
        <v>3.3758168014000001</v>
      </c>
      <c r="H2695" s="38">
        <v>0.62320201539999998</v>
      </c>
      <c r="I2695" s="38">
        <v>0.97836912880000004</v>
      </c>
      <c r="J2695" s="37" t="s">
        <v>10445</v>
      </c>
      <c r="K2695" s="39">
        <v>2.5798559739</v>
      </c>
      <c r="L2695" s="39">
        <v>4.6845598852538872</v>
      </c>
      <c r="M2695" s="39">
        <v>0.62844656534180521</v>
      </c>
      <c r="N2695" s="39">
        <v>2.3534206438942165</v>
      </c>
      <c r="O2695" s="39">
        <v>2.4993849448888512</v>
      </c>
      <c r="P2695" s="39">
        <v>1.4165308368969844</v>
      </c>
      <c r="Q2695" s="39">
        <v>0.98107079350783699</v>
      </c>
    </row>
    <row r="2696" spans="1:17" ht="15">
      <c r="A2696" s="22" t="s">
        <v>3968</v>
      </c>
      <c r="B2696" s="21" t="s">
        <v>3805</v>
      </c>
      <c r="C2696" s="38">
        <v>5.134355663</v>
      </c>
      <c r="D2696" s="38">
        <v>3.0683677051</v>
      </c>
      <c r="E2696" s="38">
        <v>3.4244158660999999</v>
      </c>
      <c r="F2696" s="38">
        <v>22.240693225800001</v>
      </c>
      <c r="G2696" s="38">
        <v>5.3500081825999999</v>
      </c>
      <c r="H2696" s="38">
        <v>0.77110023380000003</v>
      </c>
      <c r="I2696" s="38">
        <v>2.4201119035000001</v>
      </c>
      <c r="J2696" s="37" t="s">
        <v>10445</v>
      </c>
      <c r="K2696" s="39">
        <v>5.134355663</v>
      </c>
      <c r="L2696" s="39">
        <v>5.5482610826294207</v>
      </c>
      <c r="M2696" s="39">
        <v>1.7686629314541222</v>
      </c>
      <c r="N2696" s="39">
        <v>3.1860366113902643</v>
      </c>
      <c r="O2696" s="39">
        <v>3.961035415511041</v>
      </c>
      <c r="P2696" s="39">
        <v>1.7527017444176489</v>
      </c>
      <c r="Q2696" s="39">
        <v>2.4267947910996135</v>
      </c>
    </row>
    <row r="2697" spans="1:17" ht="15">
      <c r="A2697" s="22" t="s">
        <v>3967</v>
      </c>
      <c r="B2697" s="21" t="s">
        <v>10397</v>
      </c>
      <c r="C2697" s="38">
        <v>0</v>
      </c>
      <c r="D2697" s="38">
        <v>0</v>
      </c>
      <c r="E2697" s="38">
        <v>3.6682869615999998</v>
      </c>
      <c r="F2697" s="38">
        <v>27.747655975200001</v>
      </c>
      <c r="G2697" s="38">
        <v>1.2068067107</v>
      </c>
      <c r="H2697" s="38">
        <v>1.7822588698999999</v>
      </c>
      <c r="I2697" s="38">
        <v>2.7121153640000002</v>
      </c>
      <c r="J2697" s="37" t="s">
        <v>10445</v>
      </c>
      <c r="K2697" s="39">
        <v>0</v>
      </c>
      <c r="L2697" s="39">
        <v>0</v>
      </c>
      <c r="M2697" s="39">
        <v>1.8946189436703564</v>
      </c>
      <c r="N2697" s="39">
        <v>3.9749232148346891</v>
      </c>
      <c r="O2697" s="39">
        <v>0.89349473077553332</v>
      </c>
      <c r="P2697" s="39">
        <v>4.0510534083014793</v>
      </c>
      <c r="Q2697" s="39">
        <v>2.71960458881997</v>
      </c>
    </row>
    <row r="2698" spans="1:17" ht="15">
      <c r="A2698" s="22" t="s">
        <v>3966</v>
      </c>
      <c r="B2698" s="21" t="s">
        <v>10397</v>
      </c>
      <c r="C2698" s="38">
        <v>0</v>
      </c>
      <c r="D2698" s="38">
        <v>0</v>
      </c>
      <c r="E2698" s="38">
        <v>0</v>
      </c>
      <c r="F2698" s="38">
        <v>70.818999294500003</v>
      </c>
      <c r="G2698" s="38">
        <v>24.1356660605</v>
      </c>
      <c r="H2698" s="38">
        <v>0</v>
      </c>
      <c r="I2698" s="38">
        <v>0</v>
      </c>
      <c r="J2698" s="37" t="s">
        <v>10479</v>
      </c>
      <c r="K2698" s="39">
        <v>0</v>
      </c>
      <c r="L2698" s="39">
        <v>0</v>
      </c>
      <c r="M2698" s="39">
        <v>0</v>
      </c>
      <c r="N2698" s="39">
        <v>10.145004125705812</v>
      </c>
      <c r="O2698" s="39">
        <v>17.869548004341095</v>
      </c>
      <c r="P2698" s="39">
        <v>0</v>
      </c>
      <c r="Q2698" s="39">
        <v>0</v>
      </c>
    </row>
    <row r="2699" spans="1:17" ht="15">
      <c r="A2699" s="22" t="s">
        <v>3964</v>
      </c>
      <c r="B2699" s="21" t="s">
        <v>3965</v>
      </c>
      <c r="C2699" s="38">
        <v>3.5537629006000002</v>
      </c>
      <c r="D2699" s="38">
        <v>3.3005208573</v>
      </c>
      <c r="E2699" s="38">
        <v>1.7571891290999999</v>
      </c>
      <c r="F2699" s="38">
        <v>31.3395529332</v>
      </c>
      <c r="G2699" s="38">
        <v>4.5205591177000004</v>
      </c>
      <c r="H2699" s="38">
        <v>0.97859888719999999</v>
      </c>
      <c r="I2699" s="38">
        <v>2.2021559776999999</v>
      </c>
      <c r="J2699" s="37" t="s">
        <v>10445</v>
      </c>
      <c r="K2699" s="39">
        <v>3.5537629006000002</v>
      </c>
      <c r="L2699" s="39">
        <v>5.9680433327880689</v>
      </c>
      <c r="M2699" s="39">
        <v>0.90756362478042718</v>
      </c>
      <c r="N2699" s="39">
        <v>4.4894717091799086</v>
      </c>
      <c r="O2699" s="39">
        <v>3.3469284815970193</v>
      </c>
      <c r="P2699" s="39">
        <v>2.2243437383336064</v>
      </c>
      <c r="Q2699" s="39">
        <v>2.2082370026536404</v>
      </c>
    </row>
    <row r="2700" spans="1:17" ht="15">
      <c r="A2700" s="22" t="s">
        <v>3799</v>
      </c>
      <c r="B2700" s="21" t="s">
        <v>3800</v>
      </c>
      <c r="C2700" s="38">
        <v>4.0814071677000001</v>
      </c>
      <c r="D2700" s="38">
        <v>2.4961738145000001</v>
      </c>
      <c r="E2700" s="38">
        <v>1.9040149914</v>
      </c>
      <c r="F2700" s="38">
        <v>28.331506299699999</v>
      </c>
      <c r="G2700" s="38">
        <v>3.9342439368000002</v>
      </c>
      <c r="H2700" s="38">
        <v>1.5378201953999999</v>
      </c>
      <c r="I2700" s="38">
        <v>2.8252923689</v>
      </c>
      <c r="J2700" s="37" t="s">
        <v>10445</v>
      </c>
      <c r="K2700" s="39">
        <v>4.0814071677000001</v>
      </c>
      <c r="L2700" s="39">
        <v>4.5136128917826746</v>
      </c>
      <c r="M2700" s="39">
        <v>0.98339713045932353</v>
      </c>
      <c r="N2700" s="39">
        <v>4.0585612782054481</v>
      </c>
      <c r="O2700" s="39">
        <v>2.9128328471735192</v>
      </c>
      <c r="P2700" s="39">
        <v>3.4954471817438963</v>
      </c>
      <c r="Q2700" s="39">
        <v>2.8330941202612068</v>
      </c>
    </row>
    <row r="2701" spans="1:17" ht="15">
      <c r="A2701" s="22" t="s">
        <v>3798</v>
      </c>
      <c r="B2701" s="21" t="s">
        <v>10397</v>
      </c>
      <c r="C2701" s="38">
        <v>1.5353889191000001</v>
      </c>
      <c r="D2701" s="38">
        <v>4.4143164341999999</v>
      </c>
      <c r="E2701" s="38">
        <v>3.2247555355999999</v>
      </c>
      <c r="F2701" s="38">
        <v>15.034753138999999</v>
      </c>
      <c r="G2701" s="38">
        <v>8.3695514282999994</v>
      </c>
      <c r="H2701" s="38">
        <v>0</v>
      </c>
      <c r="I2701" s="38">
        <v>0</v>
      </c>
      <c r="J2701" s="37" t="s">
        <v>10445</v>
      </c>
      <c r="K2701" s="39">
        <v>1.5353889191000001</v>
      </c>
      <c r="L2701" s="39">
        <v>7.9820225058342977</v>
      </c>
      <c r="M2701" s="39">
        <v>1.665541161422317</v>
      </c>
      <c r="N2701" s="39">
        <v>2.1537671266694827</v>
      </c>
      <c r="O2701" s="39">
        <v>6.1966427878108483</v>
      </c>
      <c r="P2701" s="39">
        <v>0</v>
      </c>
      <c r="Q2701" s="39">
        <v>0</v>
      </c>
    </row>
    <row r="2702" spans="1:17" ht="15">
      <c r="A2702" s="22" t="s">
        <v>3796</v>
      </c>
      <c r="B2702" s="21" t="s">
        <v>3797</v>
      </c>
      <c r="C2702" s="38">
        <v>2.6251425047999999</v>
      </c>
      <c r="D2702" s="38">
        <v>3.5782081633999998</v>
      </c>
      <c r="E2702" s="38">
        <v>0.28350918260000002</v>
      </c>
      <c r="F2702" s="38">
        <v>17.2161502035</v>
      </c>
      <c r="G2702" s="38">
        <v>4.0947136071000001</v>
      </c>
      <c r="H2702" s="38">
        <v>0.34468807270000001</v>
      </c>
      <c r="I2702" s="38">
        <v>2.9686373346999999</v>
      </c>
      <c r="J2702" s="37" t="s">
        <v>10445</v>
      </c>
      <c r="K2702" s="39">
        <v>2.6251425047999999</v>
      </c>
      <c r="L2702" s="39">
        <v>6.4701610128216682</v>
      </c>
      <c r="M2702" s="39">
        <v>0.14642853017806781</v>
      </c>
      <c r="N2702" s="39">
        <v>2.4662578768864765</v>
      </c>
      <c r="O2702" s="39">
        <v>3.0316412724093809</v>
      </c>
      <c r="P2702" s="39">
        <v>0.78347192727987391</v>
      </c>
      <c r="Q2702" s="39">
        <v>2.9768349182923637</v>
      </c>
    </row>
    <row r="2703" spans="1:17" ht="15">
      <c r="A2703" s="22" t="s">
        <v>3795</v>
      </c>
      <c r="B2703" s="21" t="s">
        <v>3794</v>
      </c>
      <c r="C2703" s="38">
        <v>1.4643781548000001</v>
      </c>
      <c r="D2703" s="38">
        <v>3.3279512964000002</v>
      </c>
      <c r="E2703" s="38">
        <v>1.3937054909</v>
      </c>
      <c r="F2703" s="38">
        <v>27.2207635862</v>
      </c>
      <c r="G2703" s="38">
        <v>5.4705089129999998</v>
      </c>
      <c r="H2703" s="38">
        <v>0.62948614049999996</v>
      </c>
      <c r="I2703" s="38">
        <v>0.71286365230000004</v>
      </c>
      <c r="J2703" s="37" t="s">
        <v>10445</v>
      </c>
      <c r="K2703" s="39">
        <v>1.4643781548000001</v>
      </c>
      <c r="L2703" s="39">
        <v>6.0176433978275377</v>
      </c>
      <c r="M2703" s="39">
        <v>0.71982940609553803</v>
      </c>
      <c r="N2703" s="39">
        <v>3.8994445224857683</v>
      </c>
      <c r="O2703" s="39">
        <v>4.0502516642378579</v>
      </c>
      <c r="P2703" s="39">
        <v>1.4308145791941831</v>
      </c>
      <c r="Q2703" s="39">
        <v>0.71483215121745958</v>
      </c>
    </row>
    <row r="2704" spans="1:17" ht="15">
      <c r="A2704" s="22" t="s">
        <v>3793</v>
      </c>
      <c r="B2704" s="21" t="s">
        <v>3794</v>
      </c>
      <c r="C2704" s="38">
        <v>12.208401927100001</v>
      </c>
      <c r="D2704" s="38">
        <v>5.0734895969</v>
      </c>
      <c r="E2704" s="38">
        <v>5.1961222821000002</v>
      </c>
      <c r="F2704" s="38">
        <v>49.3952281145</v>
      </c>
      <c r="G2704" s="38">
        <v>6.2868108638000004</v>
      </c>
      <c r="H2704" s="38">
        <v>1.0404511761999999</v>
      </c>
      <c r="I2704" s="38">
        <v>2.3276583546</v>
      </c>
      <c r="J2704" s="37" t="s">
        <v>10479</v>
      </c>
      <c r="K2704" s="39">
        <v>12.208401927100001</v>
      </c>
      <c r="L2704" s="39">
        <v>9.1739477106405349</v>
      </c>
      <c r="M2704" s="39">
        <v>2.6837245320088985</v>
      </c>
      <c r="N2704" s="39">
        <v>7.0759937023100541</v>
      </c>
      <c r="O2704" s="39">
        <v>4.6546247467661512</v>
      </c>
      <c r="P2704" s="39">
        <v>2.3649332623339876</v>
      </c>
      <c r="Q2704" s="39">
        <v>2.3340859413291906</v>
      </c>
    </row>
    <row r="2705" spans="1:17" ht="15">
      <c r="A2705" s="22" t="s">
        <v>3792</v>
      </c>
      <c r="B2705" s="21" t="s">
        <v>8327</v>
      </c>
      <c r="C2705" s="38">
        <v>7.9300275035999999</v>
      </c>
      <c r="D2705" s="38">
        <v>4.8380653884000004</v>
      </c>
      <c r="E2705" s="38">
        <v>8.9480319844</v>
      </c>
      <c r="F2705" s="38">
        <v>51.143586855499997</v>
      </c>
      <c r="G2705" s="38">
        <v>8.0051310406000002</v>
      </c>
      <c r="H2705" s="38">
        <v>1.3207405932</v>
      </c>
      <c r="I2705" s="38">
        <v>4.9267198124</v>
      </c>
      <c r="J2705" s="37" t="s">
        <v>10479</v>
      </c>
      <c r="K2705" s="39">
        <v>7.9300275035999999</v>
      </c>
      <c r="L2705" s="39">
        <v>8.7482506953322563</v>
      </c>
      <c r="M2705" s="39">
        <v>4.6215334524477987</v>
      </c>
      <c r="N2705" s="39">
        <v>7.3264505968913971</v>
      </c>
      <c r="O2705" s="39">
        <v>5.9268334692926743</v>
      </c>
      <c r="P2705" s="39">
        <v>3.0020278041119695</v>
      </c>
      <c r="Q2705" s="39">
        <v>4.9403244373321948</v>
      </c>
    </row>
    <row r="2706" spans="1:17" ht="15">
      <c r="A2706" s="22" t="s">
        <v>3790</v>
      </c>
      <c r="B2706" s="21" t="s">
        <v>3791</v>
      </c>
      <c r="C2706" s="38">
        <v>7.6309991515000002</v>
      </c>
      <c r="D2706" s="38">
        <v>3.835129357</v>
      </c>
      <c r="E2706" s="38">
        <v>1.9771428839</v>
      </c>
      <c r="F2706" s="38">
        <v>35.580011413500003</v>
      </c>
      <c r="G2706" s="38">
        <v>5.3667880976999998</v>
      </c>
      <c r="H2706" s="38">
        <v>1.3261107059999999</v>
      </c>
      <c r="I2706" s="38">
        <v>1.9759737125000001</v>
      </c>
      <c r="J2706" s="37" t="s">
        <v>10479</v>
      </c>
      <c r="K2706" s="39">
        <v>7.6309991515000002</v>
      </c>
      <c r="L2706" s="39">
        <v>6.9347291470072427</v>
      </c>
      <c r="M2706" s="39">
        <v>1.0211666648200592</v>
      </c>
      <c r="N2706" s="39">
        <v>5.0969283127197542</v>
      </c>
      <c r="O2706" s="39">
        <v>3.9734589176276427</v>
      </c>
      <c r="P2706" s="39">
        <v>3.014234007222421</v>
      </c>
      <c r="Q2706" s="39">
        <v>1.9814301586260368</v>
      </c>
    </row>
    <row r="2707" spans="1:17" ht="15">
      <c r="A2707" s="22" t="s">
        <v>3788</v>
      </c>
      <c r="B2707" s="21" t="s">
        <v>3789</v>
      </c>
      <c r="C2707" s="38">
        <v>2.017117872</v>
      </c>
      <c r="D2707" s="38">
        <v>2.4888541546999998</v>
      </c>
      <c r="E2707" s="38">
        <v>1.31696883</v>
      </c>
      <c r="F2707" s="38">
        <v>16.353757569199999</v>
      </c>
      <c r="G2707" s="38">
        <v>3.7856856721000001</v>
      </c>
      <c r="H2707" s="38">
        <v>0.57535300990000005</v>
      </c>
      <c r="I2707" s="38">
        <v>0.83530987369999998</v>
      </c>
      <c r="J2707" s="37" t="s">
        <v>10445</v>
      </c>
      <c r="K2707" s="39">
        <v>2.017117872</v>
      </c>
      <c r="L2707" s="39">
        <v>4.5003773908552835</v>
      </c>
      <c r="M2707" s="39">
        <v>0.68019599329630187</v>
      </c>
      <c r="N2707" s="39">
        <v>2.3427179099269138</v>
      </c>
      <c r="O2707" s="39">
        <v>2.8028433803055282</v>
      </c>
      <c r="P2707" s="39">
        <v>1.3077706112707896</v>
      </c>
      <c r="Q2707" s="39">
        <v>0.83761649513709591</v>
      </c>
    </row>
    <row r="2708" spans="1:17" ht="15">
      <c r="A2708" s="22" t="s">
        <v>3607</v>
      </c>
      <c r="B2708" s="21" t="s">
        <v>3787</v>
      </c>
      <c r="C2708" s="38">
        <v>4.6007170533000004</v>
      </c>
      <c r="D2708" s="38">
        <v>3.1992854803999999</v>
      </c>
      <c r="E2708" s="38">
        <v>1.8245852456</v>
      </c>
      <c r="F2708" s="38">
        <v>31.297123231099999</v>
      </c>
      <c r="G2708" s="38">
        <v>4.9875821659000001</v>
      </c>
      <c r="H2708" s="38">
        <v>0.86791631219999998</v>
      </c>
      <c r="I2708" s="38">
        <v>1.4928060653999999</v>
      </c>
      <c r="J2708" s="37" t="s">
        <v>10445</v>
      </c>
      <c r="K2708" s="39">
        <v>4.6007170533000004</v>
      </c>
      <c r="L2708" s="39">
        <v>5.7849882507957728</v>
      </c>
      <c r="M2708" s="39">
        <v>0.94237277695074151</v>
      </c>
      <c r="N2708" s="39">
        <v>4.4833935450269955</v>
      </c>
      <c r="O2708" s="39">
        <v>3.6927026880359159</v>
      </c>
      <c r="P2708" s="39">
        <v>1.9727635496944038</v>
      </c>
      <c r="Q2708" s="39">
        <v>1.4969282942641533</v>
      </c>
    </row>
    <row r="2709" spans="1:17" ht="15">
      <c r="A2709" s="22" t="s">
        <v>3605</v>
      </c>
      <c r="B2709" s="21" t="s">
        <v>3606</v>
      </c>
      <c r="C2709" s="38">
        <v>3.3609196921</v>
      </c>
      <c r="D2709" s="38">
        <v>3.0036381758999999</v>
      </c>
      <c r="E2709" s="38">
        <v>1.0142352566999999</v>
      </c>
      <c r="F2709" s="38">
        <v>23.166874743600001</v>
      </c>
      <c r="G2709" s="38">
        <v>3.1954008231</v>
      </c>
      <c r="H2709" s="38">
        <v>0.64111478580000003</v>
      </c>
      <c r="I2709" s="38">
        <v>1.2927771045000001</v>
      </c>
      <c r="J2709" s="37" t="s">
        <v>10445</v>
      </c>
      <c r="K2709" s="39">
        <v>3.3609196921</v>
      </c>
      <c r="L2709" s="39">
        <v>5.4312163336704362</v>
      </c>
      <c r="M2709" s="39">
        <v>0.52383833402282287</v>
      </c>
      <c r="N2709" s="39">
        <v>3.3187145002737237</v>
      </c>
      <c r="O2709" s="39">
        <v>2.3658086857170244</v>
      </c>
      <c r="P2709" s="39">
        <v>1.4572463529236286</v>
      </c>
      <c r="Q2709" s="39">
        <v>1.2963469741693456</v>
      </c>
    </row>
    <row r="2710" spans="1:17" ht="15">
      <c r="A2710" s="22" t="s">
        <v>3604</v>
      </c>
      <c r="B2710" s="21" t="s">
        <v>6504</v>
      </c>
      <c r="C2710" s="38">
        <v>3.4858266681000001</v>
      </c>
      <c r="D2710" s="38">
        <v>2.5488477733999999</v>
      </c>
      <c r="E2710" s="38">
        <v>1.5501406146000001</v>
      </c>
      <c r="F2710" s="38">
        <v>23.355678156700002</v>
      </c>
      <c r="G2710" s="38">
        <v>3.0421431928999998</v>
      </c>
      <c r="H2710" s="38">
        <v>1.189598065</v>
      </c>
      <c r="I2710" s="38">
        <v>0.9268266677</v>
      </c>
      <c r="J2710" s="37" t="s">
        <v>10445</v>
      </c>
      <c r="K2710" s="39">
        <v>3.4858266681000001</v>
      </c>
      <c r="L2710" s="39">
        <v>4.6088586068731896</v>
      </c>
      <c r="M2710" s="39">
        <v>0.80062596097797312</v>
      </c>
      <c r="N2710" s="39">
        <v>3.3457610756832636</v>
      </c>
      <c r="O2710" s="39">
        <v>2.2523399058198548</v>
      </c>
      <c r="P2710" s="39">
        <v>2.7039423829589295</v>
      </c>
      <c r="Q2710" s="39">
        <v>0.92938600325618048</v>
      </c>
    </row>
    <row r="2711" spans="1:17" ht="15">
      <c r="A2711" s="22" t="s">
        <v>3603</v>
      </c>
      <c r="B2711" s="21" t="s">
        <v>10397</v>
      </c>
      <c r="C2711" s="38">
        <v>2.3042862788999998</v>
      </c>
      <c r="D2711" s="38">
        <v>2.6917111918000001</v>
      </c>
      <c r="E2711" s="38">
        <v>2.9406433102</v>
      </c>
      <c r="F2711" s="38">
        <v>31.976461863699999</v>
      </c>
      <c r="G2711" s="38">
        <v>4.0032350510999999</v>
      </c>
      <c r="H2711" s="38">
        <v>0.72077425959999997</v>
      </c>
      <c r="I2711" s="38">
        <v>0</v>
      </c>
      <c r="J2711" s="37" t="s">
        <v>10445</v>
      </c>
      <c r="K2711" s="39">
        <v>2.3042862788999998</v>
      </c>
      <c r="L2711" s="39">
        <v>4.8671860371621518</v>
      </c>
      <c r="M2711" s="39">
        <v>1.5188011680668358</v>
      </c>
      <c r="N2711" s="39">
        <v>4.5807105545743703</v>
      </c>
      <c r="O2711" s="39">
        <v>2.9639124414041698</v>
      </c>
      <c r="P2711" s="39">
        <v>1.6383113981261241</v>
      </c>
      <c r="Q2711" s="39">
        <v>0</v>
      </c>
    </row>
    <row r="2712" spans="1:17" ht="15">
      <c r="A2712" s="22" t="s">
        <v>3602</v>
      </c>
      <c r="B2712" s="21" t="s">
        <v>8478</v>
      </c>
      <c r="C2712" s="38">
        <v>3.7095865305000002</v>
      </c>
      <c r="D2712" s="38">
        <v>2.7870795516000002</v>
      </c>
      <c r="E2712" s="38">
        <v>1.2219935915</v>
      </c>
      <c r="F2712" s="38">
        <v>30.2763574212</v>
      </c>
      <c r="G2712" s="38">
        <v>3.2545321356999999</v>
      </c>
      <c r="H2712" s="38">
        <v>1.6298724885</v>
      </c>
      <c r="I2712" s="38">
        <v>0.45360628079999998</v>
      </c>
      <c r="J2712" s="37" t="s">
        <v>10445</v>
      </c>
      <c r="K2712" s="39">
        <v>3.7095865305000002</v>
      </c>
      <c r="L2712" s="39">
        <v>5.0396323050305911</v>
      </c>
      <c r="M2712" s="39">
        <v>0.63114261008900108</v>
      </c>
      <c r="N2712" s="39">
        <v>4.3371662125882677</v>
      </c>
      <c r="O2712" s="39">
        <v>2.4095882866783871</v>
      </c>
      <c r="P2712" s="39">
        <v>3.7046809591724497</v>
      </c>
      <c r="Q2712" s="39">
        <v>0.45485886741993309</v>
      </c>
    </row>
    <row r="2713" spans="1:17" ht="15">
      <c r="A2713" s="22" t="s">
        <v>3601</v>
      </c>
      <c r="B2713" s="21" t="s">
        <v>6871</v>
      </c>
      <c r="C2713" s="38">
        <v>2.3108026184999999</v>
      </c>
      <c r="D2713" s="38">
        <v>3.6650699591000002</v>
      </c>
      <c r="E2713" s="38">
        <v>0.98236635370000003</v>
      </c>
      <c r="F2713" s="38">
        <v>15.742984764699999</v>
      </c>
      <c r="G2713" s="38">
        <v>2.9174856398000002</v>
      </c>
      <c r="H2713" s="38">
        <v>0.51627356250000001</v>
      </c>
      <c r="I2713" s="38">
        <v>1.2139017573999999</v>
      </c>
      <c r="J2713" s="37" t="s">
        <v>10445</v>
      </c>
      <c r="K2713" s="39">
        <v>2.3108026184999999</v>
      </c>
      <c r="L2713" s="39">
        <v>6.6272256044768962</v>
      </c>
      <c r="M2713" s="39">
        <v>0.50737849105801369</v>
      </c>
      <c r="N2713" s="39">
        <v>2.2552231319259683</v>
      </c>
      <c r="O2713" s="39">
        <v>2.1600460315327163</v>
      </c>
      <c r="P2713" s="39">
        <v>1.173483723550732</v>
      </c>
      <c r="Q2713" s="39">
        <v>1.2172538209925738</v>
      </c>
    </row>
    <row r="2714" spans="1:17" ht="15">
      <c r="A2714" s="22" t="s">
        <v>3600</v>
      </c>
      <c r="B2714" s="21" t="s">
        <v>8248</v>
      </c>
      <c r="C2714" s="38">
        <v>5.1132314916999997</v>
      </c>
      <c r="D2714" s="38">
        <v>3.8151287918999999</v>
      </c>
      <c r="E2714" s="38">
        <v>2.0995227542000001</v>
      </c>
      <c r="F2714" s="38">
        <v>22.9927976056</v>
      </c>
      <c r="G2714" s="38">
        <v>4.8899406348000003</v>
      </c>
      <c r="H2714" s="38">
        <v>0.91518452080000001</v>
      </c>
      <c r="I2714" s="38">
        <v>1.1967701849000001</v>
      </c>
      <c r="J2714" s="37" t="s">
        <v>10445</v>
      </c>
      <c r="K2714" s="39">
        <v>5.1132314916999997</v>
      </c>
      <c r="L2714" s="39">
        <v>6.8985638735980341</v>
      </c>
      <c r="M2714" s="39">
        <v>1.0843741573149128</v>
      </c>
      <c r="N2714" s="39">
        <v>3.2937775017169222</v>
      </c>
      <c r="O2714" s="39">
        <v>3.620410917722424</v>
      </c>
      <c r="P2714" s="39">
        <v>2.0802036308112841</v>
      </c>
      <c r="Q2714" s="39">
        <v>1.2000749414348895</v>
      </c>
    </row>
    <row r="2715" spans="1:17" ht="15">
      <c r="A2715" s="22" t="s">
        <v>3775</v>
      </c>
      <c r="B2715" s="21" t="s">
        <v>3776</v>
      </c>
      <c r="C2715" s="38">
        <v>5.3102752313000003</v>
      </c>
      <c r="D2715" s="38">
        <v>4.1434151728000002</v>
      </c>
      <c r="E2715" s="38">
        <v>2.0773518557999999</v>
      </c>
      <c r="F2715" s="38">
        <v>34.102579710400001</v>
      </c>
      <c r="G2715" s="38">
        <v>5.1360012695000004</v>
      </c>
      <c r="H2715" s="38">
        <v>1.2923679212000001</v>
      </c>
      <c r="I2715" s="38">
        <v>1.3325354658999999</v>
      </c>
      <c r="J2715" s="37" t="s">
        <v>10445</v>
      </c>
      <c r="K2715" s="39">
        <v>5.3102752313000003</v>
      </c>
      <c r="L2715" s="39">
        <v>7.4921754371917038</v>
      </c>
      <c r="M2715" s="39">
        <v>1.0729231981760701</v>
      </c>
      <c r="N2715" s="39">
        <v>4.8852824144055411</v>
      </c>
      <c r="O2715" s="39">
        <v>3.8025891229034414</v>
      </c>
      <c r="P2715" s="39">
        <v>2.9375370550129518</v>
      </c>
      <c r="Q2715" s="39">
        <v>1.3362151241539133</v>
      </c>
    </row>
    <row r="2716" spans="1:17" ht="15">
      <c r="A2716" s="22" t="s">
        <v>3929</v>
      </c>
      <c r="B2716" s="21" t="s">
        <v>3774</v>
      </c>
      <c r="C2716" s="38">
        <v>9.0851708538999993</v>
      </c>
      <c r="D2716" s="38">
        <v>6.0355376374</v>
      </c>
      <c r="E2716" s="38">
        <v>1.7748433136999999</v>
      </c>
      <c r="F2716" s="38">
        <v>54.288076443199998</v>
      </c>
      <c r="G2716" s="38">
        <v>7.6081744518000001</v>
      </c>
      <c r="H2716" s="38">
        <v>1.5057087146999999</v>
      </c>
      <c r="I2716" s="38">
        <v>2.3500094618</v>
      </c>
      <c r="J2716" s="37" t="s">
        <v>10479</v>
      </c>
      <c r="K2716" s="39">
        <v>9.0851708538999993</v>
      </c>
      <c r="L2716" s="39">
        <v>10.913535079473203</v>
      </c>
      <c r="M2716" s="39">
        <v>0.91668176437210847</v>
      </c>
      <c r="N2716" s="39">
        <v>7.7769068326226609</v>
      </c>
      <c r="O2716" s="39">
        <v>5.632935020357384</v>
      </c>
      <c r="P2716" s="39">
        <v>3.4224581645296679</v>
      </c>
      <c r="Q2716" s="39">
        <v>2.3564987687896992</v>
      </c>
    </row>
    <row r="2717" spans="1:17" ht="15">
      <c r="A2717" s="22" t="s">
        <v>3927</v>
      </c>
      <c r="B2717" s="21" t="s">
        <v>3928</v>
      </c>
      <c r="C2717" s="38">
        <v>3.7688942501999998</v>
      </c>
      <c r="D2717" s="38">
        <v>3.3464037642000002</v>
      </c>
      <c r="E2717" s="38">
        <v>1.7310255175</v>
      </c>
      <c r="F2717" s="38">
        <v>18.7594623689</v>
      </c>
      <c r="G2717" s="38">
        <v>4.2385698159</v>
      </c>
      <c r="H2717" s="38">
        <v>0.98731301719999998</v>
      </c>
      <c r="I2717" s="38">
        <v>1.4076322003999999</v>
      </c>
      <c r="J2717" s="37" t="s">
        <v>10445</v>
      </c>
      <c r="K2717" s="39">
        <v>3.7688942501999998</v>
      </c>
      <c r="L2717" s="39">
        <v>6.0510093822247288</v>
      </c>
      <c r="M2717" s="39">
        <v>0.89405048508031704</v>
      </c>
      <c r="N2717" s="39">
        <v>2.6873413211769823</v>
      </c>
      <c r="O2717" s="39">
        <v>3.1381494343316731</v>
      </c>
      <c r="P2717" s="39">
        <v>2.2441508531321781</v>
      </c>
      <c r="Q2717" s="39">
        <v>1.4115192304845448</v>
      </c>
    </row>
    <row r="2718" spans="1:17" ht="15">
      <c r="A2718" s="22" t="s">
        <v>3925</v>
      </c>
      <c r="B2718" s="21" t="s">
        <v>3926</v>
      </c>
      <c r="C2718" s="38">
        <v>5.7375594845000002</v>
      </c>
      <c r="D2718" s="38">
        <v>3.6086947594000001</v>
      </c>
      <c r="E2718" s="38">
        <v>1.9840746187</v>
      </c>
      <c r="F2718" s="38">
        <v>24.369547816699999</v>
      </c>
      <c r="G2718" s="38">
        <v>5.3576282797000001</v>
      </c>
      <c r="H2718" s="38">
        <v>1.1328582837000001</v>
      </c>
      <c r="I2718" s="38">
        <v>1.2105314669</v>
      </c>
      <c r="J2718" s="37" t="s">
        <v>10445</v>
      </c>
      <c r="K2718" s="39">
        <v>5.7375594845000002</v>
      </c>
      <c r="L2718" s="39">
        <v>6.5252872592123801</v>
      </c>
      <c r="M2718" s="39">
        <v>1.0247468089587419</v>
      </c>
      <c r="N2718" s="39">
        <v>3.4910005168797555</v>
      </c>
      <c r="O2718" s="39">
        <v>3.9666771778135552</v>
      </c>
      <c r="P2718" s="39">
        <v>2.5749735287124405</v>
      </c>
      <c r="Q2718" s="39">
        <v>1.2138742237854927</v>
      </c>
    </row>
    <row r="2719" spans="1:17" ht="15">
      <c r="A2719" s="22" t="s">
        <v>3767</v>
      </c>
      <c r="B2719" s="21" t="s">
        <v>10081</v>
      </c>
      <c r="C2719" s="38">
        <v>2.3148942753999999</v>
      </c>
      <c r="D2719" s="38">
        <v>1.7872311810999999</v>
      </c>
      <c r="E2719" s="38">
        <v>0.79991776370000001</v>
      </c>
      <c r="F2719" s="38">
        <v>15.2457618122</v>
      </c>
      <c r="G2719" s="38">
        <v>2.6073069173999999</v>
      </c>
      <c r="H2719" s="38">
        <v>0.71493745470000003</v>
      </c>
      <c r="I2719" s="38">
        <v>0.82072580449999999</v>
      </c>
      <c r="J2719" s="37" t="s">
        <v>10445</v>
      </c>
      <c r="K2719" s="39">
        <v>2.3148942753999999</v>
      </c>
      <c r="L2719" s="39">
        <v>3.231693903985922</v>
      </c>
      <c r="M2719" s="39">
        <v>0.41314634442432324</v>
      </c>
      <c r="N2719" s="39">
        <v>2.1839946628038427</v>
      </c>
      <c r="O2719" s="39">
        <v>1.9303961202372013</v>
      </c>
      <c r="P2719" s="39">
        <v>1.625044409372093</v>
      </c>
      <c r="Q2719" s="39">
        <v>0.8229921535451179</v>
      </c>
    </row>
    <row r="2720" spans="1:17" ht="15">
      <c r="A2720" s="22" t="s">
        <v>3765</v>
      </c>
      <c r="B2720" s="21" t="s">
        <v>3766</v>
      </c>
      <c r="C2720" s="38">
        <v>5.3719487503999996</v>
      </c>
      <c r="D2720" s="38">
        <v>4.2867893591000001</v>
      </c>
      <c r="E2720" s="38">
        <v>1.0170716676</v>
      </c>
      <c r="F2720" s="38">
        <v>44.536913251000001</v>
      </c>
      <c r="G2720" s="38">
        <v>4.9872274205</v>
      </c>
      <c r="H2720" s="38">
        <v>1.3945581911</v>
      </c>
      <c r="I2720" s="38">
        <v>0.8339728019</v>
      </c>
      <c r="J2720" s="37" t="s">
        <v>10479</v>
      </c>
      <c r="K2720" s="39">
        <v>5.3719487503999996</v>
      </c>
      <c r="L2720" s="39">
        <v>7.7514264444226066</v>
      </c>
      <c r="M2720" s="39">
        <v>0.52530330060788777</v>
      </c>
      <c r="N2720" s="39">
        <v>6.3800275798684858</v>
      </c>
      <c r="O2720" s="39">
        <v>3.6924400418782035</v>
      </c>
      <c r="P2720" s="39">
        <v>3.1698143342371932</v>
      </c>
      <c r="Q2720" s="39">
        <v>0.83627573115222675</v>
      </c>
    </row>
    <row r="2721" spans="1:17" ht="15">
      <c r="A2721" s="22" t="s">
        <v>3763</v>
      </c>
      <c r="B2721" s="21" t="s">
        <v>3764</v>
      </c>
      <c r="C2721" s="38">
        <v>16.135484960300001</v>
      </c>
      <c r="D2721" s="38">
        <v>8.7027142776000002</v>
      </c>
      <c r="E2721" s="38">
        <v>3.0962128966</v>
      </c>
      <c r="F2721" s="38">
        <v>82.522969951700006</v>
      </c>
      <c r="G2721" s="38">
        <v>9.2809552579000005</v>
      </c>
      <c r="H2721" s="38">
        <v>2.3754311866000002</v>
      </c>
      <c r="I2721" s="38">
        <v>4.4723156043000003</v>
      </c>
      <c r="J2721" s="37" t="s">
        <v>10479</v>
      </c>
      <c r="K2721" s="39">
        <v>16.135484960300001</v>
      </c>
      <c r="L2721" s="39">
        <v>15.736357431801954</v>
      </c>
      <c r="M2721" s="39">
        <v>1.5991506850315182</v>
      </c>
      <c r="N2721" s="39">
        <v>11.821628079550006</v>
      </c>
      <c r="O2721" s="39">
        <v>6.8714273346119628</v>
      </c>
      <c r="P2721" s="39">
        <v>5.3993270939375329</v>
      </c>
      <c r="Q2721" s="39">
        <v>4.4846654392189178</v>
      </c>
    </row>
    <row r="2722" spans="1:17" ht="15">
      <c r="A2722" s="22" t="s">
        <v>3762</v>
      </c>
      <c r="B2722" s="21" t="s">
        <v>10397</v>
      </c>
      <c r="C2722" s="38">
        <v>7.1338003759999999</v>
      </c>
      <c r="D2722" s="38">
        <v>4.6747735081000004</v>
      </c>
      <c r="E2722" s="38">
        <v>3.2149476462000002</v>
      </c>
      <c r="F2722" s="38">
        <v>34.562759152600002</v>
      </c>
      <c r="G2722" s="38">
        <v>4.9734781857000003</v>
      </c>
      <c r="H2722" s="38">
        <v>0.9352521963</v>
      </c>
      <c r="I2722" s="38">
        <v>1.3629568935</v>
      </c>
      <c r="J2722" s="37" t="s">
        <v>10479</v>
      </c>
      <c r="K2722" s="39">
        <v>7.1338003759999999</v>
      </c>
      <c r="L2722" s="39">
        <v>8.4529842632576351</v>
      </c>
      <c r="M2722" s="39">
        <v>1.6604755236330209</v>
      </c>
      <c r="N2722" s="39">
        <v>4.9512043052285115</v>
      </c>
      <c r="O2722" s="39">
        <v>3.6822603927785811</v>
      </c>
      <c r="P2722" s="39">
        <v>2.1258172207358075</v>
      </c>
      <c r="Q2722" s="39">
        <v>1.366720557365793</v>
      </c>
    </row>
    <row r="2723" spans="1:17" ht="15">
      <c r="A2723" s="22" t="s">
        <v>3761</v>
      </c>
      <c r="B2723" s="21" t="s">
        <v>6563</v>
      </c>
      <c r="C2723" s="38">
        <v>3.2673919761999999</v>
      </c>
      <c r="D2723" s="38">
        <v>3.3253193165999999</v>
      </c>
      <c r="E2723" s="38">
        <v>3.1964644941999998</v>
      </c>
      <c r="F2723" s="38">
        <v>20.566193317500002</v>
      </c>
      <c r="G2723" s="38">
        <v>5.7358798585999997</v>
      </c>
      <c r="H2723" s="38">
        <v>1.3368233999000001</v>
      </c>
      <c r="I2723" s="38">
        <v>1.8285739208</v>
      </c>
      <c r="J2723" s="37" t="s">
        <v>10445</v>
      </c>
      <c r="K2723" s="39">
        <v>3.2673919761999999</v>
      </c>
      <c r="L2723" s="39">
        <v>6.0128842188444143</v>
      </c>
      <c r="M2723" s="39">
        <v>1.6509292339657957</v>
      </c>
      <c r="N2723" s="39">
        <v>2.946160184902594</v>
      </c>
      <c r="O2723" s="39">
        <v>4.2467268242549814</v>
      </c>
      <c r="P2723" s="39">
        <v>3.0385838342136711</v>
      </c>
      <c r="Q2723" s="39">
        <v>1.8336233377144069</v>
      </c>
    </row>
    <row r="2724" spans="1:17" ht="15">
      <c r="A2724" s="22" t="s">
        <v>3759</v>
      </c>
      <c r="B2724" s="21" t="s">
        <v>3760</v>
      </c>
      <c r="C2724" s="38">
        <v>4.2392480003999999</v>
      </c>
      <c r="D2724" s="38">
        <v>2.9745065647</v>
      </c>
      <c r="E2724" s="38">
        <v>1.7107456005999999</v>
      </c>
      <c r="F2724" s="38">
        <v>24.733651465600001</v>
      </c>
      <c r="G2724" s="38">
        <v>2.4694162095999999</v>
      </c>
      <c r="H2724" s="38">
        <v>1.0126390073</v>
      </c>
      <c r="I2724" s="38">
        <v>1.1474771538999999</v>
      </c>
      <c r="J2724" s="37" t="s">
        <v>10445</v>
      </c>
      <c r="K2724" s="39">
        <v>4.2392480003999999</v>
      </c>
      <c r="L2724" s="39">
        <v>5.3785401878399988</v>
      </c>
      <c r="M2724" s="39">
        <v>0.88357619145579591</v>
      </c>
      <c r="N2724" s="39">
        <v>3.5431593027574588</v>
      </c>
      <c r="O2724" s="39">
        <v>1.8283046918834887</v>
      </c>
      <c r="P2724" s="39">
        <v>2.3017165301760363</v>
      </c>
      <c r="Q2724" s="39">
        <v>1.1506457928507641</v>
      </c>
    </row>
    <row r="2725" spans="1:17" ht="15">
      <c r="A2725" s="22" t="s">
        <v>3758</v>
      </c>
      <c r="B2725" s="21" t="s">
        <v>9977</v>
      </c>
      <c r="C2725" s="38">
        <v>1.5244593473000001</v>
      </c>
      <c r="D2725" s="38">
        <v>3.338349257</v>
      </c>
      <c r="E2725" s="38">
        <v>2.4340135901000002</v>
      </c>
      <c r="F2725" s="38">
        <v>26.9517018407</v>
      </c>
      <c r="G2725" s="38">
        <v>3.8236234953000001</v>
      </c>
      <c r="H2725" s="38">
        <v>0.9433917986</v>
      </c>
      <c r="I2725" s="38">
        <v>1.9529318694</v>
      </c>
      <c r="J2725" s="37" t="s">
        <v>10445</v>
      </c>
      <c r="K2725" s="39">
        <v>1.5244593473000001</v>
      </c>
      <c r="L2725" s="39">
        <v>6.0364451209847081</v>
      </c>
      <c r="M2725" s="39">
        <v>1.2571339988470096</v>
      </c>
      <c r="N2725" s="39">
        <v>3.8609007341611696</v>
      </c>
      <c r="O2725" s="39">
        <v>2.8309317600151767</v>
      </c>
      <c r="P2725" s="39">
        <v>2.1443184408427856</v>
      </c>
      <c r="Q2725" s="39">
        <v>1.9583246878700995</v>
      </c>
    </row>
    <row r="2726" spans="1:17" ht="15">
      <c r="A2726" s="22" t="s">
        <v>3757</v>
      </c>
      <c r="B2726" s="21" t="s">
        <v>10397</v>
      </c>
      <c r="C2726" s="38">
        <v>5.0031404759999996</v>
      </c>
      <c r="D2726" s="38">
        <v>3.9495070829999999</v>
      </c>
      <c r="E2726" s="38">
        <v>2.8567207548</v>
      </c>
      <c r="F2726" s="38">
        <v>30.030379117500001</v>
      </c>
      <c r="G2726" s="38">
        <v>5.4444517859000001</v>
      </c>
      <c r="H2726" s="38">
        <v>1.093373108</v>
      </c>
      <c r="I2726" s="38">
        <v>1.5088024566</v>
      </c>
      <c r="J2726" s="37" t="s">
        <v>10445</v>
      </c>
      <c r="K2726" s="39">
        <v>5.0031404759999996</v>
      </c>
      <c r="L2726" s="39">
        <v>7.1415483899652079</v>
      </c>
      <c r="M2726" s="39">
        <v>1.4754563411962813</v>
      </c>
      <c r="N2726" s="39">
        <v>4.3019291867797929</v>
      </c>
      <c r="O2726" s="39">
        <v>4.0309595062173793</v>
      </c>
      <c r="P2726" s="39">
        <v>2.4852241896583203</v>
      </c>
      <c r="Q2726" s="39">
        <v>1.5129688578366105</v>
      </c>
    </row>
    <row r="2727" spans="1:17" ht="15">
      <c r="A2727" s="22" t="s">
        <v>3756</v>
      </c>
      <c r="B2727" s="21" t="s">
        <v>10397</v>
      </c>
      <c r="C2727" s="38">
        <v>41.709816191800002</v>
      </c>
      <c r="D2727" s="38">
        <v>19.8725109234</v>
      </c>
      <c r="E2727" s="38">
        <v>41.472589909900002</v>
      </c>
      <c r="F2727" s="38">
        <v>142.6711341669</v>
      </c>
      <c r="G2727" s="38">
        <v>31.634679636400001</v>
      </c>
      <c r="H2727" s="38">
        <v>6.3602762557999997</v>
      </c>
      <c r="I2727" s="38">
        <v>14.864235546</v>
      </c>
      <c r="J2727" s="37" t="s">
        <v>10479</v>
      </c>
      <c r="K2727" s="39">
        <v>41.709816191800002</v>
      </c>
      <c r="L2727" s="39">
        <v>35.93372423623358</v>
      </c>
      <c r="M2727" s="39">
        <v>21.42001302212644</v>
      </c>
      <c r="N2727" s="39">
        <v>20.438007584989087</v>
      </c>
      <c r="O2727" s="39">
        <v>23.421662569725271</v>
      </c>
      <c r="P2727" s="39">
        <v>14.456832976930698</v>
      </c>
      <c r="Q2727" s="39">
        <v>14.905281588236489</v>
      </c>
    </row>
    <row r="2728" spans="1:17" ht="15">
      <c r="A2728" s="22" t="s">
        <v>3755</v>
      </c>
      <c r="B2728" s="21" t="s">
        <v>9977</v>
      </c>
      <c r="C2728" s="38">
        <v>0.43373474870000001</v>
      </c>
      <c r="D2728" s="38">
        <v>1.5900610442000001</v>
      </c>
      <c r="E2728" s="38">
        <v>0.47663011840000002</v>
      </c>
      <c r="F2728" s="38">
        <v>16.423273154299999</v>
      </c>
      <c r="G2728" s="38">
        <v>4.0331587625000003</v>
      </c>
      <c r="H2728" s="38">
        <v>0.51743735030000004</v>
      </c>
      <c r="I2728" s="38">
        <v>1.0379661549999999</v>
      </c>
      <c r="J2728" s="37" t="s">
        <v>10445</v>
      </c>
      <c r="K2728" s="39">
        <v>0.43373474870000001</v>
      </c>
      <c r="L2728" s="39">
        <v>2.8751683821585661</v>
      </c>
      <c r="M2728" s="39">
        <v>0.2461727942490651</v>
      </c>
      <c r="N2728" s="39">
        <v>2.3526761966107972</v>
      </c>
      <c r="O2728" s="39">
        <v>2.9860673384759964</v>
      </c>
      <c r="P2728" s="39">
        <v>1.1761289995055064</v>
      </c>
      <c r="Q2728" s="39">
        <v>1.0408323907042398</v>
      </c>
    </row>
    <row r="2729" spans="1:17" ht="15">
      <c r="A2729" s="22" t="s">
        <v>3753</v>
      </c>
      <c r="B2729" s="21" t="s">
        <v>3754</v>
      </c>
      <c r="C2729" s="38">
        <v>4.3845981641999998</v>
      </c>
      <c r="D2729" s="38">
        <v>3.0490207428999998</v>
      </c>
      <c r="E2729" s="38">
        <v>4.1963018431999997</v>
      </c>
      <c r="F2729" s="38">
        <v>31.215774954099999</v>
      </c>
      <c r="G2729" s="38">
        <v>5.5539802578000002</v>
      </c>
      <c r="H2729" s="38">
        <v>1.2016233036999999</v>
      </c>
      <c r="I2729" s="38">
        <v>1.3750339528</v>
      </c>
      <c r="J2729" s="37" t="s">
        <v>10445</v>
      </c>
      <c r="K2729" s="39">
        <v>4.3845981641999998</v>
      </c>
      <c r="L2729" s="39">
        <v>5.5132776622059332</v>
      </c>
      <c r="M2729" s="39">
        <v>2.167331249902495</v>
      </c>
      <c r="N2729" s="39">
        <v>4.4717401947395663</v>
      </c>
      <c r="O2729" s="39">
        <v>4.1120521216667765</v>
      </c>
      <c r="P2729" s="39">
        <v>2.7312756088129304</v>
      </c>
      <c r="Q2729" s="39">
        <v>1.3788309662103819</v>
      </c>
    </row>
    <row r="2730" spans="1:17" ht="15">
      <c r="A2730" s="22" t="s">
        <v>3911</v>
      </c>
      <c r="B2730" s="21" t="s">
        <v>3912</v>
      </c>
      <c r="C2730" s="38">
        <v>7.1003107903</v>
      </c>
      <c r="D2730" s="38">
        <v>4.9711810171000002</v>
      </c>
      <c r="E2730" s="38">
        <v>7.8812784782999996</v>
      </c>
      <c r="F2730" s="38">
        <v>45.820777964800001</v>
      </c>
      <c r="G2730" s="38">
        <v>6.4969261947000003</v>
      </c>
      <c r="H2730" s="38">
        <v>2.4861830724999998</v>
      </c>
      <c r="I2730" s="38">
        <v>2.5644688429000002</v>
      </c>
      <c r="J2730" s="37" t="s">
        <v>10479</v>
      </c>
      <c r="K2730" s="39">
        <v>7.1003107903</v>
      </c>
      <c r="L2730" s="39">
        <v>8.9889520496641957</v>
      </c>
      <c r="M2730" s="39">
        <v>4.0705701766624465</v>
      </c>
      <c r="N2730" s="39">
        <v>6.5639445082083734</v>
      </c>
      <c r="O2730" s="39">
        <v>4.8101897923942216</v>
      </c>
      <c r="P2730" s="39">
        <v>5.6510648254356415</v>
      </c>
      <c r="Q2730" s="39">
        <v>2.5715503571907341</v>
      </c>
    </row>
    <row r="2731" spans="1:17" ht="15">
      <c r="A2731" s="22" t="s">
        <v>3749</v>
      </c>
      <c r="B2731" s="21" t="s">
        <v>3910</v>
      </c>
      <c r="C2731" s="38">
        <v>5.6949295558999999</v>
      </c>
      <c r="D2731" s="38">
        <v>5.1002525152000002</v>
      </c>
      <c r="E2731" s="38">
        <v>21.961977487799999</v>
      </c>
      <c r="F2731" s="38">
        <v>72.886602316799994</v>
      </c>
      <c r="G2731" s="38">
        <v>10.6922789493</v>
      </c>
      <c r="H2731" s="38">
        <v>4.0284396075000002</v>
      </c>
      <c r="I2731" s="38">
        <v>1.5340448437</v>
      </c>
      <c r="J2731" s="37" t="s">
        <v>10479</v>
      </c>
      <c r="K2731" s="39">
        <v>5.6949295558999999</v>
      </c>
      <c r="L2731" s="39">
        <v>9.2223407561724233</v>
      </c>
      <c r="M2731" s="39">
        <v>11.34305440779881</v>
      </c>
      <c r="N2731" s="39">
        <v>10.441193586168637</v>
      </c>
      <c r="O2731" s="39">
        <v>7.9163422083063049</v>
      </c>
      <c r="P2731" s="39">
        <v>9.1565957548104162</v>
      </c>
      <c r="Q2731" s="39">
        <v>1.5382809491661924</v>
      </c>
    </row>
    <row r="2732" spans="1:17" ht="15">
      <c r="A2732" s="22" t="s">
        <v>3748</v>
      </c>
      <c r="B2732" s="21" t="s">
        <v>10397</v>
      </c>
      <c r="C2732" s="38">
        <v>609.89214243970002</v>
      </c>
      <c r="D2732" s="38">
        <v>122.18852215210001</v>
      </c>
      <c r="E2732" s="38">
        <v>957.32016218410001</v>
      </c>
      <c r="F2732" s="38">
        <v>4025.8589424983002</v>
      </c>
      <c r="G2732" s="38">
        <v>676.67989609799997</v>
      </c>
      <c r="H2732" s="38">
        <v>240.2909917618</v>
      </c>
      <c r="I2732" s="38">
        <v>117.296247619</v>
      </c>
      <c r="J2732" s="37" t="s">
        <v>10479</v>
      </c>
      <c r="K2732" s="39">
        <v>609.89214243970002</v>
      </c>
      <c r="L2732" s="39">
        <v>220.94282281543079</v>
      </c>
      <c r="M2732" s="39">
        <v>494.44248321305429</v>
      </c>
      <c r="N2732" s="39">
        <v>576.71466679884054</v>
      </c>
      <c r="O2732" s="39">
        <v>500.99980073411962</v>
      </c>
      <c r="P2732" s="39">
        <v>546.17859257190867</v>
      </c>
      <c r="Q2732" s="39">
        <v>117.62014902106348</v>
      </c>
    </row>
    <row r="2733" spans="1:17" ht="15">
      <c r="A2733" s="22" t="s">
        <v>3746</v>
      </c>
      <c r="B2733" s="21" t="s">
        <v>3747</v>
      </c>
      <c r="C2733" s="38">
        <v>5.2185059477999998</v>
      </c>
      <c r="D2733" s="38">
        <v>2.9974827892999998</v>
      </c>
      <c r="E2733" s="38">
        <v>3.9971976359000001</v>
      </c>
      <c r="F2733" s="38">
        <v>28.008817054600001</v>
      </c>
      <c r="G2733" s="38">
        <v>4.5511388154999999</v>
      </c>
      <c r="H2733" s="38">
        <v>1.1776547093</v>
      </c>
      <c r="I2733" s="38">
        <v>1.2296100436999999</v>
      </c>
      <c r="J2733" s="37" t="s">
        <v>10445</v>
      </c>
      <c r="K2733" s="39">
        <v>5.2185059477999998</v>
      </c>
      <c r="L2733" s="39">
        <v>5.4200860861891593</v>
      </c>
      <c r="M2733" s="39">
        <v>2.0644967097305029</v>
      </c>
      <c r="N2733" s="39">
        <v>4.0123352123831006</v>
      </c>
      <c r="O2733" s="39">
        <v>3.3695690574330279</v>
      </c>
      <c r="P2733" s="39">
        <v>2.6767952761989804</v>
      </c>
      <c r="Q2733" s="39">
        <v>1.2330054840932803</v>
      </c>
    </row>
    <row r="2734" spans="1:17" ht="15">
      <c r="A2734" s="22" t="s">
        <v>3745</v>
      </c>
      <c r="B2734" s="21" t="s">
        <v>10258</v>
      </c>
      <c r="C2734" s="38">
        <v>3.7994024394000001</v>
      </c>
      <c r="D2734" s="38">
        <v>2.7094252208</v>
      </c>
      <c r="E2734" s="38">
        <v>1.7414605781000001</v>
      </c>
      <c r="F2734" s="38">
        <v>16.334222376</v>
      </c>
      <c r="G2734" s="38">
        <v>3.8363956134000001</v>
      </c>
      <c r="H2734" s="38">
        <v>0.66498216539999999</v>
      </c>
      <c r="I2734" s="38">
        <v>0.3826787532</v>
      </c>
      <c r="J2734" s="37" t="s">
        <v>10445</v>
      </c>
      <c r="K2734" s="39">
        <v>3.7994024394000001</v>
      </c>
      <c r="L2734" s="39">
        <v>4.8992167672320557</v>
      </c>
      <c r="M2734" s="39">
        <v>0.89944004802838173</v>
      </c>
      <c r="N2734" s="39">
        <v>2.339919443165384</v>
      </c>
      <c r="O2734" s="39">
        <v>2.8403879721177541</v>
      </c>
      <c r="P2734" s="39">
        <v>1.5114966254899422</v>
      </c>
      <c r="Q2734" s="39">
        <v>0.38373548082102332</v>
      </c>
    </row>
    <row r="2735" spans="1:17" ht="15">
      <c r="A2735" s="22" t="s">
        <v>3744</v>
      </c>
      <c r="B2735" s="21" t="s">
        <v>10397</v>
      </c>
      <c r="C2735" s="38">
        <v>0</v>
      </c>
      <c r="D2735" s="38">
        <v>0</v>
      </c>
      <c r="E2735" s="38">
        <v>0</v>
      </c>
      <c r="F2735" s="38">
        <v>6.8820263059000002</v>
      </c>
      <c r="G2735" s="38">
        <v>5.1291456567999996</v>
      </c>
      <c r="H2735" s="38">
        <v>0</v>
      </c>
      <c r="I2735" s="38">
        <v>0</v>
      </c>
      <c r="J2735" s="37" t="s">
        <v>10445</v>
      </c>
      <c r="K2735" s="39">
        <v>0</v>
      </c>
      <c r="L2735" s="39">
        <v>0</v>
      </c>
      <c r="M2735" s="39">
        <v>0</v>
      </c>
      <c r="N2735" s="39">
        <v>0.98586800098986571</v>
      </c>
      <c r="O2735" s="39">
        <v>3.7975133690404759</v>
      </c>
      <c r="P2735" s="39">
        <v>0</v>
      </c>
      <c r="Q2735" s="39">
        <v>0</v>
      </c>
    </row>
    <row r="2736" spans="1:17" ht="15">
      <c r="A2736" s="22" t="s">
        <v>3743</v>
      </c>
      <c r="B2736" s="21" t="s">
        <v>10397</v>
      </c>
      <c r="C2736" s="38">
        <v>0</v>
      </c>
      <c r="D2736" s="38">
        <v>0</v>
      </c>
      <c r="E2736" s="38">
        <v>0</v>
      </c>
      <c r="F2736" s="38">
        <v>7.2808504357999997</v>
      </c>
      <c r="G2736" s="38">
        <v>18.461830362400001</v>
      </c>
      <c r="H2736" s="38">
        <v>0</v>
      </c>
      <c r="I2736" s="38">
        <v>0</v>
      </c>
      <c r="J2736" s="37" t="s">
        <v>10445</v>
      </c>
      <c r="K2736" s="39">
        <v>0</v>
      </c>
      <c r="L2736" s="39">
        <v>0</v>
      </c>
      <c r="M2736" s="39">
        <v>0</v>
      </c>
      <c r="N2736" s="39">
        <v>1.0430005852338335</v>
      </c>
      <c r="O2736" s="39">
        <v>13.668757393392372</v>
      </c>
      <c r="P2736" s="39">
        <v>0</v>
      </c>
      <c r="Q2736" s="39">
        <v>0</v>
      </c>
    </row>
    <row r="2737" spans="1:17" ht="15">
      <c r="A2737" s="22" t="s">
        <v>3742</v>
      </c>
      <c r="B2737" s="21" t="s">
        <v>10397</v>
      </c>
      <c r="C2737" s="38">
        <v>14.877618335699999</v>
      </c>
      <c r="D2737" s="38">
        <v>10.4071991498</v>
      </c>
      <c r="E2737" s="38">
        <v>13.6434520824</v>
      </c>
      <c r="F2737" s="38">
        <v>75.223367695099995</v>
      </c>
      <c r="G2737" s="38">
        <v>11.4705158935</v>
      </c>
      <c r="H2737" s="38">
        <v>6.8152118872000003</v>
      </c>
      <c r="I2737" s="38">
        <v>8.8149851780000006</v>
      </c>
      <c r="J2737" s="37" t="s">
        <v>10479</v>
      </c>
      <c r="K2737" s="39">
        <v>14.877618335699999</v>
      </c>
      <c r="L2737" s="39">
        <v>18.818428419134822</v>
      </c>
      <c r="M2737" s="39">
        <v>7.0466523047311354</v>
      </c>
      <c r="N2737" s="39">
        <v>10.775941247669428</v>
      </c>
      <c r="O2737" s="39">
        <v>8.4925327471658534</v>
      </c>
      <c r="P2737" s="39">
        <v>15.490896305926315</v>
      </c>
      <c r="Q2737" s="39">
        <v>8.8393268437930725</v>
      </c>
    </row>
    <row r="2738" spans="1:17" ht="15">
      <c r="A2738" s="22" t="s">
        <v>3741</v>
      </c>
      <c r="B2738" s="21" t="s">
        <v>10397</v>
      </c>
      <c r="C2738" s="38">
        <v>6.2487691374000001</v>
      </c>
      <c r="D2738" s="38">
        <v>5.0990299343999999</v>
      </c>
      <c r="E2738" s="38">
        <v>5.2812444661000004</v>
      </c>
      <c r="F2738" s="38">
        <v>63.594279929899997</v>
      </c>
      <c r="G2738" s="38">
        <v>7.5030838768999999</v>
      </c>
      <c r="H2738" s="38">
        <v>3.7449220360000002</v>
      </c>
      <c r="I2738" s="38">
        <v>5.6302719979000004</v>
      </c>
      <c r="J2738" s="37" t="s">
        <v>10479</v>
      </c>
      <c r="K2738" s="39">
        <v>6.2487691374000001</v>
      </c>
      <c r="L2738" s="39">
        <v>9.2201300701905122</v>
      </c>
      <c r="M2738" s="39">
        <v>2.7276889502840302</v>
      </c>
      <c r="N2738" s="39">
        <v>9.1100444610522899</v>
      </c>
      <c r="O2738" s="39">
        <v>5.555128132067165</v>
      </c>
      <c r="P2738" s="39">
        <v>8.5121636558960319</v>
      </c>
      <c r="Q2738" s="39">
        <v>5.6458194091014411</v>
      </c>
    </row>
    <row r="2739" spans="1:17" ht="15">
      <c r="A2739" s="22" t="s">
        <v>3740</v>
      </c>
      <c r="B2739" s="21" t="s">
        <v>10397</v>
      </c>
      <c r="C2739" s="38">
        <v>7.4702681381999998</v>
      </c>
      <c r="D2739" s="38">
        <v>6.5955058997</v>
      </c>
      <c r="E2739" s="38">
        <v>5.7865560063999997</v>
      </c>
      <c r="F2739" s="38">
        <v>53.783910907100001</v>
      </c>
      <c r="G2739" s="38">
        <v>10.109633221499999</v>
      </c>
      <c r="H2739" s="38">
        <v>1.9059822084</v>
      </c>
      <c r="I2739" s="38">
        <v>3.4796490715999999</v>
      </c>
      <c r="J2739" s="37" t="s">
        <v>10479</v>
      </c>
      <c r="K2739" s="39">
        <v>7.4702681381999998</v>
      </c>
      <c r="L2739" s="39">
        <v>11.92607673543665</v>
      </c>
      <c r="M2739" s="39">
        <v>2.988675298061481</v>
      </c>
      <c r="N2739" s="39">
        <v>7.7046838205111303</v>
      </c>
      <c r="O2739" s="39">
        <v>7.4849633610705189</v>
      </c>
      <c r="P2739" s="39">
        <v>4.332275098697659</v>
      </c>
      <c r="Q2739" s="39">
        <v>3.4892577610155477</v>
      </c>
    </row>
    <row r="2740" spans="1:17" ht="15">
      <c r="A2740" s="22" t="s">
        <v>3901</v>
      </c>
      <c r="B2740" s="21" t="s">
        <v>3739</v>
      </c>
      <c r="C2740" s="38">
        <v>7.4661031403000004</v>
      </c>
      <c r="D2740" s="38">
        <v>2.4856070805999999</v>
      </c>
      <c r="E2740" s="38">
        <v>5.7340855695000004</v>
      </c>
      <c r="F2740" s="38">
        <v>42.683580081400002</v>
      </c>
      <c r="G2740" s="38">
        <v>4.4160672694000001</v>
      </c>
      <c r="H2740" s="38">
        <v>2.3390204630000002</v>
      </c>
      <c r="I2740" s="38">
        <v>12.595123068099999</v>
      </c>
      <c r="J2740" s="37" t="s">
        <v>10479</v>
      </c>
      <c r="K2740" s="39">
        <v>7.4661031403000004</v>
      </c>
      <c r="L2740" s="39">
        <v>4.4945059906213745</v>
      </c>
      <c r="M2740" s="39">
        <v>2.9615750507869225</v>
      </c>
      <c r="N2740" s="39">
        <v>6.1145328279063573</v>
      </c>
      <c r="O2740" s="39">
        <v>3.2695648780992461</v>
      </c>
      <c r="P2740" s="39">
        <v>5.3165659482759153</v>
      </c>
      <c r="Q2740" s="39">
        <v>12.62990319196356</v>
      </c>
    </row>
    <row r="2741" spans="1:17" ht="15">
      <c r="A2741" s="22" t="s">
        <v>3900</v>
      </c>
      <c r="B2741" s="21" t="s">
        <v>10397</v>
      </c>
      <c r="C2741" s="38">
        <v>0</v>
      </c>
      <c r="D2741" s="38">
        <v>3.1355886328000002</v>
      </c>
      <c r="E2741" s="38">
        <v>0</v>
      </c>
      <c r="F2741" s="38">
        <v>8.9028775060999994</v>
      </c>
      <c r="G2741" s="38">
        <v>3.0503478938000002</v>
      </c>
      <c r="H2741" s="38">
        <v>0</v>
      </c>
      <c r="I2741" s="38">
        <v>0</v>
      </c>
      <c r="J2741" s="37" t="s">
        <v>10445</v>
      </c>
      <c r="K2741" s="39">
        <v>0</v>
      </c>
      <c r="L2741" s="39">
        <v>5.6698108096964388</v>
      </c>
      <c r="M2741" s="39">
        <v>0</v>
      </c>
      <c r="N2741" s="39">
        <v>1.2753601424731291</v>
      </c>
      <c r="O2741" s="39">
        <v>2.2584144966857669</v>
      </c>
      <c r="P2741" s="39">
        <v>0</v>
      </c>
      <c r="Q2741" s="39">
        <v>0</v>
      </c>
    </row>
    <row r="2742" spans="1:17" ht="15">
      <c r="A2742" s="22" t="s">
        <v>3899</v>
      </c>
      <c r="B2742" s="21" t="s">
        <v>4506</v>
      </c>
      <c r="C2742" s="38">
        <v>2.8060246284999999</v>
      </c>
      <c r="D2742" s="38">
        <v>1.8944218965999999</v>
      </c>
      <c r="E2742" s="38">
        <v>0.82121740789999997</v>
      </c>
      <c r="F2742" s="38">
        <v>17.008782487800001</v>
      </c>
      <c r="G2742" s="38">
        <v>2.8829730201000001</v>
      </c>
      <c r="H2742" s="38">
        <v>0.74916980249999998</v>
      </c>
      <c r="I2742" s="38">
        <v>1.3015731778999999</v>
      </c>
      <c r="J2742" s="37" t="s">
        <v>10445</v>
      </c>
      <c r="K2742" s="39">
        <v>2.8060246284999999</v>
      </c>
      <c r="L2742" s="39">
        <v>3.4255175041494068</v>
      </c>
      <c r="M2742" s="39">
        <v>0.42414731294646874</v>
      </c>
      <c r="N2742" s="39">
        <v>2.4365519172955157</v>
      </c>
      <c r="O2742" s="39">
        <v>2.1344936016582392</v>
      </c>
      <c r="P2742" s="39">
        <v>1.7028541325113205</v>
      </c>
      <c r="Q2742" s="39">
        <v>1.3051673370122283</v>
      </c>
    </row>
    <row r="2743" spans="1:17" ht="15">
      <c r="A2743" s="22" t="s">
        <v>3898</v>
      </c>
      <c r="B2743" s="21" t="s">
        <v>8274</v>
      </c>
      <c r="C2743" s="38">
        <v>10.6397761099</v>
      </c>
      <c r="D2743" s="38">
        <v>5.3750789340000003</v>
      </c>
      <c r="E2743" s="38">
        <v>20.471757692000001</v>
      </c>
      <c r="F2743" s="38">
        <v>52.831137318499998</v>
      </c>
      <c r="G2743" s="38">
        <v>10.752292603200001</v>
      </c>
      <c r="H2743" s="38">
        <v>2.7034354515999999</v>
      </c>
      <c r="I2743" s="38">
        <v>17.6804897116</v>
      </c>
      <c r="J2743" s="37" t="s">
        <v>10479</v>
      </c>
      <c r="K2743" s="39">
        <v>10.6397761099</v>
      </c>
      <c r="L2743" s="39">
        <v>9.7192853438018787</v>
      </c>
      <c r="M2743" s="39">
        <v>10.573376712212049</v>
      </c>
      <c r="N2743" s="39">
        <v>7.5681965489667373</v>
      </c>
      <c r="O2743" s="39">
        <v>7.9607750765185923</v>
      </c>
      <c r="P2743" s="39">
        <v>6.1448769229251843</v>
      </c>
      <c r="Q2743" s="39">
        <v>17.72931254713825</v>
      </c>
    </row>
    <row r="2744" spans="1:17" ht="15">
      <c r="A2744" s="22" t="s">
        <v>3897</v>
      </c>
      <c r="B2744" s="21" t="s">
        <v>10397</v>
      </c>
      <c r="C2744" s="38">
        <v>5.5277601283999998</v>
      </c>
      <c r="D2744" s="38">
        <v>4.5493620050999999</v>
      </c>
      <c r="E2744" s="38">
        <v>6.0439821140000003</v>
      </c>
      <c r="F2744" s="38">
        <v>25.132061600899998</v>
      </c>
      <c r="G2744" s="38">
        <v>5.5155658879000002</v>
      </c>
      <c r="H2744" s="38">
        <v>0.8514633479</v>
      </c>
      <c r="I2744" s="38">
        <v>6.2926497897999996</v>
      </c>
      <c r="J2744" s="37" t="s">
        <v>10445</v>
      </c>
      <c r="K2744" s="39">
        <v>5.5277601283999998</v>
      </c>
      <c r="L2744" s="39">
        <v>8.2262136059298196</v>
      </c>
      <c r="M2744" s="39">
        <v>3.1216322845676712</v>
      </c>
      <c r="N2744" s="39">
        <v>3.6002325812082514</v>
      </c>
      <c r="O2744" s="39">
        <v>4.0836109166358536</v>
      </c>
      <c r="P2744" s="39">
        <v>1.9353661557300146</v>
      </c>
      <c r="Q2744" s="39">
        <v>6.3100262884603078</v>
      </c>
    </row>
    <row r="2745" spans="1:17" ht="15">
      <c r="A2745" s="22" t="s">
        <v>3896</v>
      </c>
      <c r="B2745" s="21" t="s">
        <v>10397</v>
      </c>
      <c r="C2745" s="38">
        <v>0</v>
      </c>
      <c r="D2745" s="38">
        <v>0.3580207822</v>
      </c>
      <c r="E2745" s="38">
        <v>1.3893869832000001</v>
      </c>
      <c r="F2745" s="38">
        <v>5.4486164963999997</v>
      </c>
      <c r="G2745" s="38">
        <v>0.35884290099999999</v>
      </c>
      <c r="H2745" s="38">
        <v>0.3576684698</v>
      </c>
      <c r="I2745" s="38">
        <v>1.2597839369999999</v>
      </c>
      <c r="J2745" s="37" t="s">
        <v>10445</v>
      </c>
      <c r="K2745" s="39">
        <v>0</v>
      </c>
      <c r="L2745" s="39">
        <v>0.64737768206567214</v>
      </c>
      <c r="M2745" s="39">
        <v>0.71759895722868128</v>
      </c>
      <c r="N2745" s="39">
        <v>0.78052835236348284</v>
      </c>
      <c r="O2745" s="39">
        <v>0.26567986271283694</v>
      </c>
      <c r="P2745" s="39">
        <v>0.81297621692103705</v>
      </c>
      <c r="Q2745" s="39">
        <v>1.2632626994649063</v>
      </c>
    </row>
    <row r="2746" spans="1:17" ht="15">
      <c r="A2746" s="22" t="s">
        <v>3894</v>
      </c>
      <c r="B2746" s="21" t="s">
        <v>3895</v>
      </c>
      <c r="C2746" s="38">
        <v>2.7609074189</v>
      </c>
      <c r="D2746" s="38">
        <v>2.2224632312999999</v>
      </c>
      <c r="E2746" s="38">
        <v>0.81779621609999997</v>
      </c>
      <c r="F2746" s="38">
        <v>11.6638096806</v>
      </c>
      <c r="G2746" s="38">
        <v>2.5170806852999998</v>
      </c>
      <c r="H2746" s="38">
        <v>0.78884004919999995</v>
      </c>
      <c r="I2746" s="38">
        <v>1.1168962979999999</v>
      </c>
      <c r="J2746" s="37" t="s">
        <v>10445</v>
      </c>
      <c r="K2746" s="39">
        <v>2.7609074189</v>
      </c>
      <c r="L2746" s="39">
        <v>4.0186859721216983</v>
      </c>
      <c r="M2746" s="39">
        <v>0.42238031520009223</v>
      </c>
      <c r="N2746" s="39">
        <v>1.6708707904648996</v>
      </c>
      <c r="O2746" s="39">
        <v>1.8635944839483882</v>
      </c>
      <c r="P2746" s="39">
        <v>1.7930241357674763</v>
      </c>
      <c r="Q2746" s="39">
        <v>1.1199804910941966</v>
      </c>
    </row>
    <row r="2747" spans="1:17" ht="15">
      <c r="A2747" s="22" t="s">
        <v>3893</v>
      </c>
      <c r="B2747" s="21" t="s">
        <v>10397</v>
      </c>
      <c r="C2747" s="38">
        <v>0</v>
      </c>
      <c r="D2747" s="38">
        <v>0.69831672389999999</v>
      </c>
      <c r="E2747" s="38">
        <v>0.88263887689999998</v>
      </c>
      <c r="F2747" s="38">
        <v>9.1588352533999995</v>
      </c>
      <c r="G2747" s="38">
        <v>1.2103991918000001</v>
      </c>
      <c r="H2747" s="38">
        <v>0</v>
      </c>
      <c r="I2747" s="38">
        <v>0</v>
      </c>
      <c r="J2747" s="37" t="s">
        <v>10445</v>
      </c>
      <c r="K2747" s="39">
        <v>0</v>
      </c>
      <c r="L2747" s="39">
        <v>1.2627050845711381</v>
      </c>
      <c r="M2747" s="39">
        <v>0.45587064319124987</v>
      </c>
      <c r="N2747" s="39">
        <v>1.312026749290977</v>
      </c>
      <c r="O2747" s="39">
        <v>0.89615452948629704</v>
      </c>
      <c r="P2747" s="39">
        <v>0</v>
      </c>
      <c r="Q2747" s="39">
        <v>0</v>
      </c>
    </row>
    <row r="2748" spans="1:17" ht="15">
      <c r="A2748" s="22" t="s">
        <v>3891</v>
      </c>
      <c r="B2748" s="21" t="s">
        <v>3892</v>
      </c>
      <c r="C2748" s="38">
        <v>4.0950089330999999</v>
      </c>
      <c r="D2748" s="38">
        <v>3.6916546331000002</v>
      </c>
      <c r="E2748" s="38">
        <v>0.58195345580000002</v>
      </c>
      <c r="F2748" s="38">
        <v>22.4514873217</v>
      </c>
      <c r="G2748" s="38">
        <v>5.0556104740999999</v>
      </c>
      <c r="H2748" s="38">
        <v>0.78438305370000005</v>
      </c>
      <c r="I2748" s="38">
        <v>1.0180639460000001</v>
      </c>
      <c r="J2748" s="37" t="s">
        <v>10445</v>
      </c>
      <c r="K2748" s="39">
        <v>4.0950089330999999</v>
      </c>
      <c r="L2748" s="39">
        <v>6.6752963464233153</v>
      </c>
      <c r="M2748" s="39">
        <v>0.30057082590185263</v>
      </c>
      <c r="N2748" s="39">
        <v>3.2162334087735056</v>
      </c>
      <c r="O2748" s="39">
        <v>3.7430694405418059</v>
      </c>
      <c r="P2748" s="39">
        <v>1.7828934375193188</v>
      </c>
      <c r="Q2748" s="39">
        <v>1.020875223821698</v>
      </c>
    </row>
    <row r="2749" spans="1:17" ht="15">
      <c r="A2749" s="22" t="s">
        <v>3889</v>
      </c>
      <c r="B2749" s="21" t="s">
        <v>3890</v>
      </c>
      <c r="C2749" s="38">
        <v>3.2850469317000002</v>
      </c>
      <c r="D2749" s="38">
        <v>1.8439042899</v>
      </c>
      <c r="E2749" s="38">
        <v>0.59042195139999998</v>
      </c>
      <c r="F2749" s="38">
        <v>16.019561705400001</v>
      </c>
      <c r="G2749" s="38">
        <v>2.0834698065000001</v>
      </c>
      <c r="H2749" s="38">
        <v>0.77786118640000002</v>
      </c>
      <c r="I2749" s="38">
        <v>0.49387757789999998</v>
      </c>
      <c r="J2749" s="37" t="s">
        <v>10445</v>
      </c>
      <c r="K2749" s="39">
        <v>3.2850469317000002</v>
      </c>
      <c r="L2749" s="39">
        <v>3.3341709322325794</v>
      </c>
      <c r="M2749" s="39">
        <v>0.3049446855142835</v>
      </c>
      <c r="N2749" s="39">
        <v>2.2948434913271001</v>
      </c>
      <c r="O2749" s="39">
        <v>1.5425579567401309</v>
      </c>
      <c r="P2749" s="39">
        <v>1.7680693100031868</v>
      </c>
      <c r="Q2749" s="39">
        <v>0.49524136952314834</v>
      </c>
    </row>
    <row r="2750" spans="1:17" ht="15">
      <c r="A2750" s="22" t="s">
        <v>3888</v>
      </c>
      <c r="B2750" s="21" t="s">
        <v>8327</v>
      </c>
      <c r="C2750" s="38">
        <v>4.7747802331999996</v>
      </c>
      <c r="D2750" s="38">
        <v>3.0518429292000002</v>
      </c>
      <c r="E2750" s="38">
        <v>1.531971711</v>
      </c>
      <c r="F2750" s="38">
        <v>23.644197414800001</v>
      </c>
      <c r="G2750" s="38">
        <v>4.5566561270000001</v>
      </c>
      <c r="H2750" s="38">
        <v>1.2543703800999999</v>
      </c>
      <c r="I2750" s="38">
        <v>0.78085699129999997</v>
      </c>
      <c r="J2750" s="37" t="s">
        <v>10445</v>
      </c>
      <c r="K2750" s="39">
        <v>4.7747802331999996</v>
      </c>
      <c r="L2750" s="39">
        <v>5.5183807749750438</v>
      </c>
      <c r="M2750" s="39">
        <v>0.79124197621706815</v>
      </c>
      <c r="N2750" s="39">
        <v>3.3870922028232853</v>
      </c>
      <c r="O2750" s="39">
        <v>3.373653960764762</v>
      </c>
      <c r="P2750" s="39">
        <v>2.8511690918736421</v>
      </c>
      <c r="Q2750" s="39">
        <v>0.783013246759379</v>
      </c>
    </row>
    <row r="2751" spans="1:17" ht="15">
      <c r="A2751" s="22" t="s">
        <v>3887</v>
      </c>
      <c r="B2751" s="21" t="s">
        <v>10397</v>
      </c>
      <c r="C2751" s="38">
        <v>8.8592468239999995</v>
      </c>
      <c r="D2751" s="38">
        <v>0</v>
      </c>
      <c r="E2751" s="38">
        <v>2.1375639899999999</v>
      </c>
      <c r="F2751" s="38">
        <v>11.635967685600001</v>
      </c>
      <c r="G2751" s="38">
        <v>2.0052424152000001</v>
      </c>
      <c r="H2751" s="38">
        <v>0</v>
      </c>
      <c r="I2751" s="38">
        <v>0</v>
      </c>
      <c r="J2751" s="37" t="s">
        <v>10445</v>
      </c>
      <c r="K2751" s="39">
        <v>8.8592468239999995</v>
      </c>
      <c r="L2751" s="39">
        <v>0</v>
      </c>
      <c r="M2751" s="39">
        <v>1.1040219238996387</v>
      </c>
      <c r="N2751" s="39">
        <v>1.6668823529416823</v>
      </c>
      <c r="O2751" s="39">
        <v>1.4846400140330314</v>
      </c>
      <c r="P2751" s="39">
        <v>0</v>
      </c>
      <c r="Q2751" s="39">
        <v>0</v>
      </c>
    </row>
    <row r="2752" spans="1:17" ht="15">
      <c r="A2752" s="22" t="s">
        <v>3886</v>
      </c>
      <c r="B2752" s="21" t="s">
        <v>10397</v>
      </c>
      <c r="C2752" s="38">
        <v>5.5136071532999997</v>
      </c>
      <c r="D2752" s="38">
        <v>5.5480723445000004</v>
      </c>
      <c r="E2752" s="38">
        <v>6.7977552019000003</v>
      </c>
      <c r="F2752" s="38">
        <v>60.0993491264</v>
      </c>
      <c r="G2752" s="38">
        <v>7.0720961928000001</v>
      </c>
      <c r="H2752" s="38">
        <v>6.4237410078000003</v>
      </c>
      <c r="I2752" s="38">
        <v>3.5729899193999999</v>
      </c>
      <c r="J2752" s="37" t="s">
        <v>10479</v>
      </c>
      <c r="K2752" s="39">
        <v>5.5136071532999997</v>
      </c>
      <c r="L2752" s="39">
        <v>10.032094204823705</v>
      </c>
      <c r="M2752" s="39">
        <v>3.5109455489098202</v>
      </c>
      <c r="N2752" s="39">
        <v>8.6093866181883989</v>
      </c>
      <c r="O2752" s="39">
        <v>5.2360337639648078</v>
      </c>
      <c r="P2752" s="39">
        <v>14.601087610328054</v>
      </c>
      <c r="Q2752" s="39">
        <v>3.5828563598697025</v>
      </c>
    </row>
    <row r="2753" spans="1:17" ht="15">
      <c r="A2753" s="22" t="s">
        <v>3885</v>
      </c>
      <c r="B2753" s="21" t="s">
        <v>10397</v>
      </c>
      <c r="C2753" s="38">
        <v>6.0642982543999997</v>
      </c>
      <c r="D2753" s="38">
        <v>3.9494836770999999</v>
      </c>
      <c r="E2753" s="38">
        <v>7.3823641606999999</v>
      </c>
      <c r="F2753" s="38">
        <v>37.524609982599998</v>
      </c>
      <c r="G2753" s="38">
        <v>6.9871250192999996</v>
      </c>
      <c r="H2753" s="38">
        <v>1.1754550632</v>
      </c>
      <c r="I2753" s="38">
        <v>2.2122524317000001</v>
      </c>
      <c r="J2753" s="37" t="s">
        <v>10479</v>
      </c>
      <c r="K2753" s="39">
        <v>6.0642982543999997</v>
      </c>
      <c r="L2753" s="39">
        <v>7.1415060671223953</v>
      </c>
      <c r="M2753" s="39">
        <v>3.8128879049949549</v>
      </c>
      <c r="N2753" s="39">
        <v>5.3754970683205299</v>
      </c>
      <c r="O2753" s="39">
        <v>5.1731228643841902</v>
      </c>
      <c r="P2753" s="39">
        <v>2.67179550653535</v>
      </c>
      <c r="Q2753" s="39">
        <v>2.2183613369624555</v>
      </c>
    </row>
    <row r="2754" spans="1:17" ht="15">
      <c r="A2754" s="22" t="s">
        <v>3884</v>
      </c>
      <c r="B2754" s="21" t="s">
        <v>4049</v>
      </c>
      <c r="C2754" s="38">
        <v>6.3875135589000003</v>
      </c>
      <c r="D2754" s="38">
        <v>5.1326935723</v>
      </c>
      <c r="E2754" s="38">
        <v>5.5726604346000004</v>
      </c>
      <c r="F2754" s="38">
        <v>32.085035182600002</v>
      </c>
      <c r="G2754" s="38">
        <v>7.0394445797999996</v>
      </c>
      <c r="H2754" s="38">
        <v>1.5313753198</v>
      </c>
      <c r="I2754" s="38">
        <v>2.7651439901999999</v>
      </c>
      <c r="J2754" s="37" t="s">
        <v>10479</v>
      </c>
      <c r="K2754" s="39">
        <v>6.3875135589000003</v>
      </c>
      <c r="L2754" s="39">
        <v>9.2810010837101302</v>
      </c>
      <c r="M2754" s="39">
        <v>2.8782012248655486</v>
      </c>
      <c r="N2754" s="39">
        <v>4.5962639622637615</v>
      </c>
      <c r="O2754" s="39">
        <v>5.2118591849637514</v>
      </c>
      <c r="P2754" s="39">
        <v>3.4807980554545579</v>
      </c>
      <c r="Q2754" s="39">
        <v>2.772779648062154</v>
      </c>
    </row>
    <row r="2755" spans="1:17" ht="15">
      <c r="A2755" s="22" t="s">
        <v>4048</v>
      </c>
      <c r="B2755" s="21" t="s">
        <v>4049</v>
      </c>
      <c r="C2755" s="38">
        <v>94.081881955599997</v>
      </c>
      <c r="D2755" s="38">
        <v>17.658397923999999</v>
      </c>
      <c r="E2755" s="38">
        <v>20.776666909500001</v>
      </c>
      <c r="F2755" s="38">
        <v>137.73294383410001</v>
      </c>
      <c r="G2755" s="38">
        <v>22.0034726584</v>
      </c>
      <c r="H2755" s="38">
        <v>3.0341306973000002</v>
      </c>
      <c r="I2755" s="38">
        <v>13.2941101708</v>
      </c>
      <c r="J2755" s="37" t="s">
        <v>10479</v>
      </c>
      <c r="K2755" s="39">
        <v>94.081881955599997</v>
      </c>
      <c r="L2755" s="39">
        <v>31.930137258474481</v>
      </c>
      <c r="M2755" s="39">
        <v>10.730858061305643</v>
      </c>
      <c r="N2755" s="39">
        <v>19.730599095758045</v>
      </c>
      <c r="O2755" s="39">
        <v>16.290916105065637</v>
      </c>
      <c r="P2755" s="39">
        <v>6.8965433193321486</v>
      </c>
      <c r="Q2755" s="39">
        <v>13.330820474930915</v>
      </c>
    </row>
    <row r="2756" spans="1:17" ht="15">
      <c r="A2756" s="22" t="s">
        <v>4047</v>
      </c>
      <c r="B2756" s="21" t="s">
        <v>7018</v>
      </c>
      <c r="C2756" s="38">
        <v>71.752964525500005</v>
      </c>
      <c r="D2756" s="38">
        <v>18.861798010800001</v>
      </c>
      <c r="E2756" s="38">
        <v>18.409610097000002</v>
      </c>
      <c r="F2756" s="38">
        <v>207.57168944950001</v>
      </c>
      <c r="G2756" s="38">
        <v>30.650902238</v>
      </c>
      <c r="H2756" s="38">
        <v>3.6731777251</v>
      </c>
      <c r="I2756" s="38">
        <v>10.903970237399999</v>
      </c>
      <c r="J2756" s="37" t="s">
        <v>10479</v>
      </c>
      <c r="K2756" s="39">
        <v>71.752964525500005</v>
      </c>
      <c r="L2756" s="39">
        <v>34.106140433494119</v>
      </c>
      <c r="M2756" s="39">
        <v>9.5083063022277798</v>
      </c>
      <c r="N2756" s="39">
        <v>29.735179356148379</v>
      </c>
      <c r="O2756" s="39">
        <v>22.69329412933385</v>
      </c>
      <c r="P2756" s="39">
        <v>8.3490896826892147</v>
      </c>
      <c r="Q2756" s="39">
        <v>10.934080418412988</v>
      </c>
    </row>
    <row r="2757" spans="1:17" ht="15">
      <c r="A2757" s="22" t="s">
        <v>4046</v>
      </c>
      <c r="B2757" s="21" t="s">
        <v>7020</v>
      </c>
      <c r="C2757" s="38">
        <v>12.1488520485</v>
      </c>
      <c r="D2757" s="38">
        <v>4.6377692911999997</v>
      </c>
      <c r="E2757" s="38">
        <v>2.6496656623999999</v>
      </c>
      <c r="F2757" s="38">
        <v>23.138383312199998</v>
      </c>
      <c r="G2757" s="38">
        <v>7.7762225676999996</v>
      </c>
      <c r="H2757" s="38">
        <v>1.0559753939000001</v>
      </c>
      <c r="I2757" s="38">
        <v>2.183294305</v>
      </c>
      <c r="J2757" s="37" t="s">
        <v>10445</v>
      </c>
      <c r="K2757" s="39">
        <v>12.1488520485</v>
      </c>
      <c r="L2757" s="39">
        <v>8.3860727727676903</v>
      </c>
      <c r="M2757" s="39">
        <v>1.368515280000417</v>
      </c>
      <c r="N2757" s="39">
        <v>3.3146330293128266</v>
      </c>
      <c r="O2757" s="39">
        <v>5.7573543699865484</v>
      </c>
      <c r="P2757" s="39">
        <v>2.4002196262213662</v>
      </c>
      <c r="Q2757" s="39">
        <v>2.1893232454039908</v>
      </c>
    </row>
    <row r="2758" spans="1:17" ht="15">
      <c r="A2758" s="22" t="s">
        <v>4045</v>
      </c>
      <c r="B2758" s="21" t="s">
        <v>5411</v>
      </c>
      <c r="C2758" s="38">
        <v>0.66853282520000001</v>
      </c>
      <c r="D2758" s="38">
        <v>0.76396667949999997</v>
      </c>
      <c r="E2758" s="38">
        <v>0.71719619459999995</v>
      </c>
      <c r="F2758" s="38">
        <v>7.7466133880000001</v>
      </c>
      <c r="G2758" s="38">
        <v>1.0077435414</v>
      </c>
      <c r="H2758" s="38">
        <v>0.46142837110000001</v>
      </c>
      <c r="I2758" s="38">
        <v>0.63297720769999999</v>
      </c>
      <c r="J2758" s="37" t="s">
        <v>10445</v>
      </c>
      <c r="K2758" s="39">
        <v>0.66853282520000001</v>
      </c>
      <c r="L2758" s="39">
        <v>1.3814141601250272</v>
      </c>
      <c r="M2758" s="39">
        <v>0.37042181019141873</v>
      </c>
      <c r="N2758" s="39">
        <v>1.1097223282511328</v>
      </c>
      <c r="O2758" s="39">
        <v>0.7461124770276566</v>
      </c>
      <c r="P2758" s="39">
        <v>1.0488212498201999</v>
      </c>
      <c r="Q2758" s="39">
        <v>0.63472510849998298</v>
      </c>
    </row>
    <row r="2759" spans="1:17" ht="15">
      <c r="A2759" s="22" t="s">
        <v>4044</v>
      </c>
      <c r="B2759" s="21" t="s">
        <v>10274</v>
      </c>
      <c r="C2759" s="38">
        <v>1.0273220875</v>
      </c>
      <c r="D2759" s="38">
        <v>1.8428946524000001</v>
      </c>
      <c r="E2759" s="38">
        <v>1.7793856823</v>
      </c>
      <c r="F2759" s="38">
        <v>7.6030278349999998</v>
      </c>
      <c r="G2759" s="38">
        <v>2.2973115673</v>
      </c>
      <c r="H2759" s="38">
        <v>0.56607180140000002</v>
      </c>
      <c r="I2759" s="38">
        <v>0.56365103319999998</v>
      </c>
      <c r="J2759" s="37" t="s">
        <v>10445</v>
      </c>
      <c r="K2759" s="39">
        <v>1.0273220875</v>
      </c>
      <c r="L2759" s="39">
        <v>3.3323452930044315</v>
      </c>
      <c r="M2759" s="39">
        <v>0.91902783426489021</v>
      </c>
      <c r="N2759" s="39">
        <v>1.0891533278121519</v>
      </c>
      <c r="O2759" s="39">
        <v>1.7008819740003058</v>
      </c>
      <c r="P2759" s="39">
        <v>1.286674533724439</v>
      </c>
      <c r="Q2759" s="39">
        <v>0.56520749697129657</v>
      </c>
    </row>
    <row r="2760" spans="1:17" ht="15">
      <c r="A2760" s="22" t="s">
        <v>4043</v>
      </c>
      <c r="B2760" s="21" t="s">
        <v>10469</v>
      </c>
      <c r="C2760" s="38">
        <v>1.8521996873</v>
      </c>
      <c r="D2760" s="38">
        <v>2.3723291027000002</v>
      </c>
      <c r="E2760" s="38">
        <v>2.5470553520000001</v>
      </c>
      <c r="F2760" s="38">
        <v>17.290047288699999</v>
      </c>
      <c r="G2760" s="38">
        <v>3.0819779988999998</v>
      </c>
      <c r="H2760" s="38">
        <v>1.2478899929</v>
      </c>
      <c r="I2760" s="38">
        <v>1.7390191505000001</v>
      </c>
      <c r="J2760" s="37" t="s">
        <v>10445</v>
      </c>
      <c r="K2760" s="39">
        <v>1.8521996873</v>
      </c>
      <c r="L2760" s="39">
        <v>4.2896753260120164</v>
      </c>
      <c r="M2760" s="39">
        <v>1.315518488872893</v>
      </c>
      <c r="N2760" s="39">
        <v>2.4768438247493383</v>
      </c>
      <c r="O2760" s="39">
        <v>2.2818327723633467</v>
      </c>
      <c r="P2760" s="39">
        <v>2.836439248135989</v>
      </c>
      <c r="Q2760" s="39">
        <v>1.7438212712199384</v>
      </c>
    </row>
    <row r="2761" spans="1:17" ht="15">
      <c r="A2761" s="22" t="s">
        <v>3879</v>
      </c>
      <c r="B2761" s="21" t="s">
        <v>4042</v>
      </c>
      <c r="C2761" s="38">
        <v>2.1214092757</v>
      </c>
      <c r="D2761" s="38">
        <v>2.1396512677000001</v>
      </c>
      <c r="E2761" s="38">
        <v>1.7991866996999999</v>
      </c>
      <c r="F2761" s="38">
        <v>16.0111952649</v>
      </c>
      <c r="G2761" s="38">
        <v>2.8442312232</v>
      </c>
      <c r="H2761" s="38">
        <v>0.79428338850000002</v>
      </c>
      <c r="I2761" s="38">
        <v>0.66212960860000003</v>
      </c>
      <c r="J2761" s="37" t="s">
        <v>10445</v>
      </c>
      <c r="K2761" s="39">
        <v>2.1214092757</v>
      </c>
      <c r="L2761" s="39">
        <v>3.8689443378142063</v>
      </c>
      <c r="M2761" s="39">
        <v>0.92925478299128517</v>
      </c>
      <c r="N2761" s="39">
        <v>2.2936449771679688</v>
      </c>
      <c r="O2761" s="39">
        <v>2.1058099764479956</v>
      </c>
      <c r="P2761" s="39">
        <v>1.8053967818494923</v>
      </c>
      <c r="Q2761" s="39">
        <v>0.66395801072646798</v>
      </c>
    </row>
    <row r="2762" spans="1:17" ht="15">
      <c r="A2762" s="22" t="s">
        <v>3878</v>
      </c>
      <c r="B2762" s="21" t="s">
        <v>10397</v>
      </c>
      <c r="C2762" s="38">
        <v>0.44280455060000001</v>
      </c>
      <c r="D2762" s="38">
        <v>1.9454199516999999</v>
      </c>
      <c r="E2762" s="38">
        <v>0.75474324709999996</v>
      </c>
      <c r="F2762" s="38">
        <v>10.735885908</v>
      </c>
      <c r="G2762" s="38">
        <v>2.4885506221</v>
      </c>
      <c r="H2762" s="38">
        <v>0</v>
      </c>
      <c r="I2762" s="38">
        <v>0</v>
      </c>
      <c r="J2762" s="37" t="s">
        <v>10445</v>
      </c>
      <c r="K2762" s="39">
        <v>0.44280455060000001</v>
      </c>
      <c r="L2762" s="39">
        <v>3.5177328289068743</v>
      </c>
      <c r="M2762" s="39">
        <v>0.38981433800894189</v>
      </c>
      <c r="N2762" s="39">
        <v>1.5379433190921348</v>
      </c>
      <c r="O2762" s="39">
        <v>1.8424714151819686</v>
      </c>
      <c r="P2762" s="39">
        <v>0</v>
      </c>
      <c r="Q2762" s="39">
        <v>0</v>
      </c>
    </row>
    <row r="2763" spans="1:17" ht="15">
      <c r="A2763" s="22" t="s">
        <v>3876</v>
      </c>
      <c r="B2763" s="21" t="s">
        <v>3877</v>
      </c>
      <c r="C2763" s="38">
        <v>3.9969096415999998</v>
      </c>
      <c r="D2763" s="38">
        <v>4.0798569077</v>
      </c>
      <c r="E2763" s="38">
        <v>4.0767963439999999</v>
      </c>
      <c r="F2763" s="38">
        <v>19.8305461872</v>
      </c>
      <c r="G2763" s="38">
        <v>3.3765252915000001</v>
      </c>
      <c r="H2763" s="38">
        <v>0.75678314079999998</v>
      </c>
      <c r="I2763" s="38">
        <v>3.6690240661</v>
      </c>
      <c r="J2763" s="37" t="s">
        <v>10445</v>
      </c>
      <c r="K2763" s="39">
        <v>3.9969096415999998</v>
      </c>
      <c r="L2763" s="39">
        <v>7.3772485827121548</v>
      </c>
      <c r="M2763" s="39">
        <v>2.1056083299054329</v>
      </c>
      <c r="N2763" s="39">
        <v>2.8407768379716134</v>
      </c>
      <c r="O2763" s="39">
        <v>2.499909496306691</v>
      </c>
      <c r="P2763" s="39">
        <v>1.7201591607480422</v>
      </c>
      <c r="Q2763" s="39">
        <v>3.679155694888967</v>
      </c>
    </row>
    <row r="2764" spans="1:17" ht="15">
      <c r="A2764" s="22" t="s">
        <v>3875</v>
      </c>
      <c r="B2764" s="21" t="s">
        <v>10397</v>
      </c>
      <c r="C2764" s="38">
        <v>0</v>
      </c>
      <c r="D2764" s="38">
        <v>0</v>
      </c>
      <c r="E2764" s="38">
        <v>1.6088369132</v>
      </c>
      <c r="F2764" s="38">
        <v>24.992414886700001</v>
      </c>
      <c r="G2764" s="38">
        <v>0</v>
      </c>
      <c r="H2764" s="38">
        <v>0</v>
      </c>
      <c r="I2764" s="38">
        <v>0</v>
      </c>
      <c r="J2764" s="37" t="s">
        <v>10445</v>
      </c>
      <c r="K2764" s="39">
        <v>0</v>
      </c>
      <c r="L2764" s="39">
        <v>0</v>
      </c>
      <c r="M2764" s="39">
        <v>0.8309417788011203</v>
      </c>
      <c r="N2764" s="39">
        <v>3.5802278295764354</v>
      </c>
      <c r="O2764" s="39">
        <v>0</v>
      </c>
      <c r="P2764" s="39">
        <v>0</v>
      </c>
      <c r="Q2764" s="39">
        <v>0</v>
      </c>
    </row>
    <row r="2765" spans="1:17" ht="15">
      <c r="A2765" s="22" t="s">
        <v>3873</v>
      </c>
      <c r="B2765" s="21" t="s">
        <v>3874</v>
      </c>
      <c r="C2765" s="38">
        <v>0</v>
      </c>
      <c r="D2765" s="38">
        <v>0</v>
      </c>
      <c r="E2765" s="38">
        <v>0</v>
      </c>
      <c r="F2765" s="38">
        <v>2.8316542376</v>
      </c>
      <c r="G2765" s="38">
        <v>0</v>
      </c>
      <c r="H2765" s="38">
        <v>0</v>
      </c>
      <c r="I2765" s="38">
        <v>0</v>
      </c>
      <c r="J2765" s="37" t="s">
        <v>10445</v>
      </c>
      <c r="K2765" s="39">
        <v>0</v>
      </c>
      <c r="L2765" s="39">
        <v>0</v>
      </c>
      <c r="M2765" s="39">
        <v>0</v>
      </c>
      <c r="N2765" s="39">
        <v>0.40564176575784194</v>
      </c>
      <c r="O2765" s="39">
        <v>0</v>
      </c>
      <c r="P2765" s="39">
        <v>0</v>
      </c>
      <c r="Q2765" s="39">
        <v>0</v>
      </c>
    </row>
    <row r="2766" spans="1:17" ht="15">
      <c r="A2766" s="22" t="s">
        <v>3872</v>
      </c>
      <c r="B2766" s="21" t="s">
        <v>6312</v>
      </c>
      <c r="C2766" s="38">
        <v>1.5162424226</v>
      </c>
      <c r="D2766" s="38">
        <v>1.666593258</v>
      </c>
      <c r="E2766" s="38">
        <v>0.71333393209999996</v>
      </c>
      <c r="F2766" s="38">
        <v>9.0319240743000009</v>
      </c>
      <c r="G2766" s="38">
        <v>2.4380072767000001</v>
      </c>
      <c r="H2766" s="38">
        <v>0.84883170240000005</v>
      </c>
      <c r="I2766" s="38">
        <v>1.3030014216000001</v>
      </c>
      <c r="J2766" s="37" t="s">
        <v>10445</v>
      </c>
      <c r="K2766" s="39">
        <v>1.5162424226</v>
      </c>
      <c r="L2766" s="39">
        <v>3.0135548938821262</v>
      </c>
      <c r="M2766" s="39">
        <v>0.36842700559337932</v>
      </c>
      <c r="N2766" s="39">
        <v>1.2938463958774309</v>
      </c>
      <c r="O2766" s="39">
        <v>1.8050501675287525</v>
      </c>
      <c r="P2766" s="39">
        <v>1.9293844565210696</v>
      </c>
      <c r="Q2766" s="39">
        <v>1.306599524658828</v>
      </c>
    </row>
    <row r="2767" spans="1:17" ht="15">
      <c r="A2767" s="22" t="s">
        <v>3871</v>
      </c>
      <c r="B2767" s="21" t="s">
        <v>9079</v>
      </c>
      <c r="C2767" s="38">
        <v>4.3770869613999999</v>
      </c>
      <c r="D2767" s="38">
        <v>2.0236584412999998</v>
      </c>
      <c r="E2767" s="38">
        <v>2.0352135056999998</v>
      </c>
      <c r="F2767" s="38">
        <v>37.258077763300001</v>
      </c>
      <c r="G2767" s="38">
        <v>4.4544278693999999</v>
      </c>
      <c r="H2767" s="38">
        <v>0.51057984619999996</v>
      </c>
      <c r="I2767" s="38">
        <v>0.94567157909999999</v>
      </c>
      <c r="J2767" s="37" t="s">
        <v>10445</v>
      </c>
      <c r="K2767" s="39">
        <v>4.3770869613999999</v>
      </c>
      <c r="L2767" s="39">
        <v>3.6592046499959436</v>
      </c>
      <c r="M2767" s="39">
        <v>1.0511593293211505</v>
      </c>
      <c r="N2767" s="39">
        <v>5.3373156411418208</v>
      </c>
      <c r="O2767" s="39">
        <v>3.2979662730082175</v>
      </c>
      <c r="P2767" s="39">
        <v>1.1605419734982769</v>
      </c>
      <c r="Q2767" s="39">
        <v>0.94828295292124121</v>
      </c>
    </row>
    <row r="2768" spans="1:17" ht="15">
      <c r="A2768" s="22" t="s">
        <v>3870</v>
      </c>
      <c r="B2768" s="21" t="s">
        <v>9079</v>
      </c>
      <c r="C2768" s="38">
        <v>2.2157730772000002</v>
      </c>
      <c r="D2768" s="38">
        <v>1.4929169649</v>
      </c>
      <c r="E2768" s="38">
        <v>0.5246195736</v>
      </c>
      <c r="F2768" s="38">
        <v>11.4867433206</v>
      </c>
      <c r="G2768" s="38">
        <v>3.2837433866999999</v>
      </c>
      <c r="H2768" s="38">
        <v>0.46764185470000003</v>
      </c>
      <c r="I2768" s="38">
        <v>0.95909249740000002</v>
      </c>
      <c r="J2768" s="37" t="s">
        <v>10445</v>
      </c>
      <c r="K2768" s="39">
        <v>2.2157730772000002</v>
      </c>
      <c r="L2768" s="39">
        <v>2.6995112359527171</v>
      </c>
      <c r="M2768" s="39">
        <v>0.2709586771066817</v>
      </c>
      <c r="N2768" s="39">
        <v>1.6455055781543775</v>
      </c>
      <c r="O2768" s="39">
        <v>2.4312156928043627</v>
      </c>
      <c r="P2768" s="39">
        <v>1.0629444248203712</v>
      </c>
      <c r="Q2768" s="39">
        <v>0.96174093169284702</v>
      </c>
    </row>
    <row r="2769" spans="1:17" ht="15">
      <c r="A2769" s="22" t="s">
        <v>3868</v>
      </c>
      <c r="B2769" s="21" t="s">
        <v>3869</v>
      </c>
      <c r="C2769" s="38">
        <v>5.0649036348000003</v>
      </c>
      <c r="D2769" s="38">
        <v>3.2206238505</v>
      </c>
      <c r="E2769" s="38">
        <v>1.5194714268</v>
      </c>
      <c r="F2769" s="38">
        <v>17.876585374600001</v>
      </c>
      <c r="G2769" s="38">
        <v>4.5042815423000002</v>
      </c>
      <c r="H2769" s="38">
        <v>1.0545927639999999</v>
      </c>
      <c r="I2769" s="38">
        <v>1.7073048116</v>
      </c>
      <c r="J2769" s="37" t="s">
        <v>10445</v>
      </c>
      <c r="K2769" s="39">
        <v>5.0649036348000003</v>
      </c>
      <c r="L2769" s="39">
        <v>5.8235725600347843</v>
      </c>
      <c r="M2769" s="39">
        <v>0.78478575414543039</v>
      </c>
      <c r="N2769" s="39">
        <v>2.5608669168661065</v>
      </c>
      <c r="O2769" s="39">
        <v>3.3348769014054693</v>
      </c>
      <c r="P2769" s="39">
        <v>2.3970769247522301</v>
      </c>
      <c r="Q2769" s="39">
        <v>1.7120193564678223</v>
      </c>
    </row>
    <row r="2770" spans="1:17" ht="15">
      <c r="A2770" s="22" t="s">
        <v>3866</v>
      </c>
      <c r="B2770" s="21" t="s">
        <v>3867</v>
      </c>
      <c r="C2770" s="38">
        <v>0</v>
      </c>
      <c r="D2770" s="38">
        <v>2.4065324849</v>
      </c>
      <c r="E2770" s="38">
        <v>0</v>
      </c>
      <c r="F2770" s="38">
        <v>6.2220427794999997</v>
      </c>
      <c r="G2770" s="38">
        <v>2.6268235514999998</v>
      </c>
      <c r="H2770" s="38">
        <v>1.2009377537999999</v>
      </c>
      <c r="I2770" s="38">
        <v>0</v>
      </c>
      <c r="J2770" s="37" t="s">
        <v>10445</v>
      </c>
      <c r="K2770" s="39">
        <v>0</v>
      </c>
      <c r="L2770" s="39">
        <v>4.3515223119645601</v>
      </c>
      <c r="M2770" s="39">
        <v>0</v>
      </c>
      <c r="N2770" s="39">
        <v>0.89132366027724752</v>
      </c>
      <c r="O2770" s="39">
        <v>1.9448458325036413</v>
      </c>
      <c r="P2770" s="39">
        <v>2.7297173619690747</v>
      </c>
      <c r="Q2770" s="39">
        <v>0</v>
      </c>
    </row>
    <row r="2771" spans="1:17" ht="15">
      <c r="A2771" s="22" t="s">
        <v>3864</v>
      </c>
      <c r="B2771" s="21" t="s">
        <v>3865</v>
      </c>
      <c r="C2771" s="38">
        <v>4.4175584848999998</v>
      </c>
      <c r="D2771" s="38">
        <v>2.6364910264999999</v>
      </c>
      <c r="E2771" s="38">
        <v>1.8209577856000001</v>
      </c>
      <c r="F2771" s="38">
        <v>23.544900971200001</v>
      </c>
      <c r="G2771" s="38">
        <v>3.6726615192000001</v>
      </c>
      <c r="H2771" s="38">
        <v>1.2867683735</v>
      </c>
      <c r="I2771" s="38">
        <v>1.5624382912999999</v>
      </c>
      <c r="J2771" s="37" t="s">
        <v>10445</v>
      </c>
      <c r="K2771" s="39">
        <v>4.4175584848999998</v>
      </c>
      <c r="L2771" s="39">
        <v>4.7673362396293726</v>
      </c>
      <c r="M2771" s="39">
        <v>0.94049924456209522</v>
      </c>
      <c r="N2771" s="39">
        <v>3.3728677314240096</v>
      </c>
      <c r="O2771" s="39">
        <v>2.7191626349374967</v>
      </c>
      <c r="P2771" s="39">
        <v>2.9248093490785694</v>
      </c>
      <c r="Q2771" s="39">
        <v>1.5667528023219857</v>
      </c>
    </row>
    <row r="2772" spans="1:17" ht="15">
      <c r="A2772" s="22" t="s">
        <v>3863</v>
      </c>
      <c r="B2772" s="21" t="s">
        <v>10397</v>
      </c>
      <c r="C2772" s="38">
        <v>10.7069042774</v>
      </c>
      <c r="D2772" s="38">
        <v>3.6830913223000001</v>
      </c>
      <c r="E2772" s="38">
        <v>6.2940361540999996</v>
      </c>
      <c r="F2772" s="38">
        <v>52.404637541100001</v>
      </c>
      <c r="G2772" s="38">
        <v>5.8375312084999997</v>
      </c>
      <c r="H2772" s="38">
        <v>1.4773016523</v>
      </c>
      <c r="I2772" s="38">
        <v>4.0480419107000003</v>
      </c>
      <c r="J2772" s="37" t="s">
        <v>10479</v>
      </c>
      <c r="K2772" s="39">
        <v>10.7069042774</v>
      </c>
      <c r="L2772" s="39">
        <v>6.6598120601133237</v>
      </c>
      <c r="M2772" s="39">
        <v>3.2507817012502001</v>
      </c>
      <c r="N2772" s="39">
        <v>7.507099356907549</v>
      </c>
      <c r="O2772" s="39">
        <v>4.3219873814814056</v>
      </c>
      <c r="P2772" s="39">
        <v>3.3578892464567232</v>
      </c>
      <c r="Q2772" s="39">
        <v>4.0592201578912182</v>
      </c>
    </row>
    <row r="2773" spans="1:17" ht="15">
      <c r="A2773" s="22" t="s">
        <v>3694</v>
      </c>
      <c r="B2773" s="21" t="s">
        <v>3862</v>
      </c>
      <c r="C2773" s="38">
        <v>2.8296005889</v>
      </c>
      <c r="D2773" s="38">
        <v>2.7460881517</v>
      </c>
      <c r="E2773" s="38">
        <v>1.1673606203</v>
      </c>
      <c r="F2773" s="38">
        <v>18.909451431299999</v>
      </c>
      <c r="G2773" s="38">
        <v>3.1521061440999998</v>
      </c>
      <c r="H2773" s="38">
        <v>1.2051116004</v>
      </c>
      <c r="I2773" s="38">
        <v>0.8889488042</v>
      </c>
      <c r="J2773" s="37" t="s">
        <v>10445</v>
      </c>
      <c r="K2773" s="39">
        <v>2.8296005889</v>
      </c>
      <c r="L2773" s="39">
        <v>4.9655111400836214</v>
      </c>
      <c r="M2773" s="39">
        <v>0.60292544407443993</v>
      </c>
      <c r="N2773" s="39">
        <v>2.7088276408372054</v>
      </c>
      <c r="O2773" s="39">
        <v>2.3337542007575562</v>
      </c>
      <c r="P2773" s="39">
        <v>2.7392044661042929</v>
      </c>
      <c r="Q2773" s="39">
        <v>0.89140354397120136</v>
      </c>
    </row>
    <row r="2774" spans="1:17" ht="15">
      <c r="A2774" s="22" t="s">
        <v>3692</v>
      </c>
      <c r="B2774" s="21" t="s">
        <v>3693</v>
      </c>
      <c r="C2774" s="38">
        <v>2.5035271557000001</v>
      </c>
      <c r="D2774" s="38">
        <v>2.0059163455000002</v>
      </c>
      <c r="E2774" s="38">
        <v>1.0424674805</v>
      </c>
      <c r="F2774" s="38">
        <v>21.630653112200001</v>
      </c>
      <c r="G2774" s="38">
        <v>3.2120737243000002</v>
      </c>
      <c r="H2774" s="38">
        <v>1.6583570455000001</v>
      </c>
      <c r="I2774" s="38">
        <v>1.0666257473</v>
      </c>
      <c r="J2774" s="37" t="s">
        <v>10445</v>
      </c>
      <c r="K2774" s="39">
        <v>2.5035271557000001</v>
      </c>
      <c r="L2774" s="39">
        <v>3.6271231691852166</v>
      </c>
      <c r="M2774" s="39">
        <v>0.53841988301104349</v>
      </c>
      <c r="N2774" s="39">
        <v>3.0986467932486419</v>
      </c>
      <c r="O2774" s="39">
        <v>2.378152956955208</v>
      </c>
      <c r="P2774" s="39">
        <v>3.7694260215579622</v>
      </c>
      <c r="Q2774" s="39">
        <v>1.0695711234909731</v>
      </c>
    </row>
    <row r="2775" spans="1:17" ht="15">
      <c r="A2775" s="22" t="s">
        <v>3690</v>
      </c>
      <c r="B2775" s="21" t="s">
        <v>3691</v>
      </c>
      <c r="C2775" s="38">
        <v>2.3213667826000002</v>
      </c>
      <c r="D2775" s="38">
        <v>2.1945247973000002</v>
      </c>
      <c r="E2775" s="38">
        <v>5.0050198330000004</v>
      </c>
      <c r="F2775" s="38">
        <v>25.528415606900001</v>
      </c>
      <c r="G2775" s="38">
        <v>4.7910072178999998</v>
      </c>
      <c r="H2775" s="38">
        <v>1.0392538360000001</v>
      </c>
      <c r="I2775" s="38">
        <v>3.0668206589999998</v>
      </c>
      <c r="J2775" s="37" t="s">
        <v>10445</v>
      </c>
      <c r="K2775" s="39">
        <v>2.3213667826000002</v>
      </c>
      <c r="L2775" s="39">
        <v>3.9681673443137715</v>
      </c>
      <c r="M2775" s="39">
        <v>2.5850227881058707</v>
      </c>
      <c r="N2775" s="39">
        <v>3.6570113138388654</v>
      </c>
      <c r="O2775" s="39">
        <v>3.5471626618799488</v>
      </c>
      <c r="P2775" s="39">
        <v>2.3622117221694108</v>
      </c>
      <c r="Q2775" s="39">
        <v>3.0752893656422953</v>
      </c>
    </row>
    <row r="2776" spans="1:17" ht="15">
      <c r="A2776" s="22" t="s">
        <v>3851</v>
      </c>
      <c r="B2776" s="21" t="s">
        <v>3689</v>
      </c>
      <c r="C2776" s="38">
        <v>3.1633308535000002</v>
      </c>
      <c r="D2776" s="38">
        <v>2.2342542456999999</v>
      </c>
      <c r="E2776" s="38">
        <v>1.1498019554000001</v>
      </c>
      <c r="F2776" s="38">
        <v>17.0406325322</v>
      </c>
      <c r="G2776" s="38">
        <v>2.6832737727999998</v>
      </c>
      <c r="H2776" s="38">
        <v>0.96540720759999998</v>
      </c>
      <c r="I2776" s="38">
        <v>0.4689867915</v>
      </c>
      <c r="J2776" s="37" t="s">
        <v>10445</v>
      </c>
      <c r="K2776" s="39">
        <v>3.1633308535000002</v>
      </c>
      <c r="L2776" s="39">
        <v>4.0400066326838298</v>
      </c>
      <c r="M2776" s="39">
        <v>0.59385663907272068</v>
      </c>
      <c r="N2776" s="39">
        <v>2.4411145182226797</v>
      </c>
      <c r="O2776" s="39">
        <v>1.9866404089138161</v>
      </c>
      <c r="P2776" s="39">
        <v>2.1943592060597963</v>
      </c>
      <c r="Q2776" s="39">
        <v>0.47028184980237231</v>
      </c>
    </row>
    <row r="2777" spans="1:17" ht="15">
      <c r="A2777" s="22" t="s">
        <v>3849</v>
      </c>
      <c r="B2777" s="21" t="s">
        <v>3850</v>
      </c>
      <c r="C2777" s="38">
        <v>5.4593841415000002</v>
      </c>
      <c r="D2777" s="38">
        <v>2.7247386947000001</v>
      </c>
      <c r="E2777" s="38">
        <v>1.3447488444</v>
      </c>
      <c r="F2777" s="38">
        <v>22.6113229686</v>
      </c>
      <c r="G2777" s="38">
        <v>4.2100725449</v>
      </c>
      <c r="H2777" s="38">
        <v>1.253028837</v>
      </c>
      <c r="I2777" s="38">
        <v>1.9684074613</v>
      </c>
      <c r="J2777" s="37" t="s">
        <v>10445</v>
      </c>
      <c r="K2777" s="39">
        <v>5.4593841415000002</v>
      </c>
      <c r="L2777" s="39">
        <v>4.9269067833725639</v>
      </c>
      <c r="M2777" s="39">
        <v>0.69454398244999627</v>
      </c>
      <c r="N2777" s="39">
        <v>3.2391302770346937</v>
      </c>
      <c r="O2777" s="39">
        <v>3.1170506442319619</v>
      </c>
      <c r="P2777" s="39">
        <v>2.8481197802167206</v>
      </c>
      <c r="Q2777" s="39">
        <v>1.9738430140093948</v>
      </c>
    </row>
    <row r="2778" spans="1:17" ht="15">
      <c r="A2778" s="22" t="s">
        <v>4011</v>
      </c>
      <c r="B2778" s="21" t="s">
        <v>3848</v>
      </c>
      <c r="C2778" s="38">
        <v>2.7948737864000002</v>
      </c>
      <c r="D2778" s="38">
        <v>1.8296076667000001</v>
      </c>
      <c r="E2778" s="38">
        <v>0.95294134399999997</v>
      </c>
      <c r="F2778" s="38">
        <v>13.348695710699999</v>
      </c>
      <c r="G2778" s="38">
        <v>3.1498380521999998</v>
      </c>
      <c r="H2778" s="38">
        <v>0.90860691839999996</v>
      </c>
      <c r="I2778" s="38">
        <v>1.0256295255000001</v>
      </c>
      <c r="J2778" s="37" t="s">
        <v>10445</v>
      </c>
      <c r="K2778" s="39">
        <v>2.7948737864000002</v>
      </c>
      <c r="L2778" s="39">
        <v>3.3083195983191978</v>
      </c>
      <c r="M2778" s="39">
        <v>0.4921808848241252</v>
      </c>
      <c r="N2778" s="39">
        <v>1.9122350556619663</v>
      </c>
      <c r="O2778" s="39">
        <v>2.3320749524209363</v>
      </c>
      <c r="P2778" s="39">
        <v>2.0652528180696605</v>
      </c>
      <c r="Q2778" s="39">
        <v>1.0284616948835101</v>
      </c>
    </row>
    <row r="2779" spans="1:17" ht="15">
      <c r="A2779" s="22" t="s">
        <v>4009</v>
      </c>
      <c r="B2779" s="21" t="s">
        <v>4010</v>
      </c>
      <c r="C2779" s="38">
        <v>2.4959318843</v>
      </c>
      <c r="D2779" s="38">
        <v>1.7629011647999999</v>
      </c>
      <c r="E2779" s="38">
        <v>0.76899308550000001</v>
      </c>
      <c r="F2779" s="38">
        <v>7.2470799826999999</v>
      </c>
      <c r="G2779" s="38">
        <v>2.048770797</v>
      </c>
      <c r="H2779" s="38">
        <v>0.62013866630000003</v>
      </c>
      <c r="I2779" s="38">
        <v>0.12822026210000001</v>
      </c>
      <c r="J2779" s="37" t="s">
        <v>10445</v>
      </c>
      <c r="K2779" s="39">
        <v>2.4959318843</v>
      </c>
      <c r="L2779" s="39">
        <v>3.187700062454915</v>
      </c>
      <c r="M2779" s="39">
        <v>0.39717418037119417</v>
      </c>
      <c r="N2779" s="39">
        <v>1.0381628808121466</v>
      </c>
      <c r="O2779" s="39">
        <v>1.5168675277124393</v>
      </c>
      <c r="P2779" s="39">
        <v>1.4095678804926388</v>
      </c>
      <c r="Q2779" s="39">
        <v>0.12857432903317281</v>
      </c>
    </row>
    <row r="2780" spans="1:17" ht="15">
      <c r="A2780" s="22" t="s">
        <v>4008</v>
      </c>
      <c r="B2780" s="21" t="s">
        <v>8940</v>
      </c>
      <c r="C2780" s="38">
        <v>0</v>
      </c>
      <c r="D2780" s="38">
        <v>0.53841797619999998</v>
      </c>
      <c r="E2780" s="38">
        <v>4.0124351535000002</v>
      </c>
      <c r="F2780" s="38">
        <v>19.178367116699999</v>
      </c>
      <c r="G2780" s="38">
        <v>3.741294012</v>
      </c>
      <c r="H2780" s="38">
        <v>4.4841259074000002</v>
      </c>
      <c r="I2780" s="38">
        <v>6.1324207237000001</v>
      </c>
      <c r="J2780" s="37" t="s">
        <v>10445</v>
      </c>
      <c r="K2780" s="39">
        <v>0</v>
      </c>
      <c r="L2780" s="39">
        <v>0.97357415754745602</v>
      </c>
      <c r="M2780" s="39">
        <v>2.0723666745946692</v>
      </c>
      <c r="N2780" s="39">
        <v>2.7473505056761311</v>
      </c>
      <c r="O2780" s="39">
        <v>2.7699767132261566</v>
      </c>
      <c r="P2780" s="39">
        <v>10.192365344460297</v>
      </c>
      <c r="Q2780" s="39">
        <v>6.1493547664402373</v>
      </c>
    </row>
    <row r="2781" spans="1:17" ht="15">
      <c r="A2781" s="22" t="s">
        <v>4007</v>
      </c>
      <c r="B2781" s="21" t="s">
        <v>10397</v>
      </c>
      <c r="C2781" s="38">
        <v>0</v>
      </c>
      <c r="D2781" s="38">
        <v>0</v>
      </c>
      <c r="E2781" s="38">
        <v>4.3426846835999999</v>
      </c>
      <c r="F2781" s="38">
        <v>19.639602642900002</v>
      </c>
      <c r="G2781" s="38">
        <v>0</v>
      </c>
      <c r="H2781" s="38">
        <v>0</v>
      </c>
      <c r="I2781" s="38">
        <v>0</v>
      </c>
      <c r="J2781" s="37" t="s">
        <v>10445</v>
      </c>
      <c r="K2781" s="39">
        <v>0</v>
      </c>
      <c r="L2781" s="39">
        <v>0</v>
      </c>
      <c r="M2781" s="39">
        <v>2.2429359409622007</v>
      </c>
      <c r="N2781" s="39">
        <v>2.8134236832532751</v>
      </c>
      <c r="O2781" s="39">
        <v>0</v>
      </c>
      <c r="P2781" s="39">
        <v>0</v>
      </c>
      <c r="Q2781" s="39">
        <v>0</v>
      </c>
    </row>
    <row r="2782" spans="1:17" ht="15">
      <c r="A2782" s="22" t="s">
        <v>3843</v>
      </c>
      <c r="B2782" s="21" t="s">
        <v>3844</v>
      </c>
      <c r="C2782" s="38">
        <v>2.3405599819999998</v>
      </c>
      <c r="D2782" s="38">
        <v>1.9297110879999999</v>
      </c>
      <c r="E2782" s="38">
        <v>1.0013127961999999</v>
      </c>
      <c r="F2782" s="38">
        <v>7.8221517039000004</v>
      </c>
      <c r="G2782" s="38">
        <v>2.0480161184000001</v>
      </c>
      <c r="H2782" s="38">
        <v>0.3082909278</v>
      </c>
      <c r="I2782" s="38">
        <v>0.67370512729999998</v>
      </c>
      <c r="J2782" s="37" t="s">
        <v>10445</v>
      </c>
      <c r="K2782" s="39">
        <v>2.3405599819999998</v>
      </c>
      <c r="L2782" s="39">
        <v>3.4893278639562344</v>
      </c>
      <c r="M2782" s="39">
        <v>0.51716406379303337</v>
      </c>
      <c r="N2782" s="39">
        <v>1.12054338664067</v>
      </c>
      <c r="O2782" s="39">
        <v>1.5163087792844181</v>
      </c>
      <c r="P2782" s="39">
        <v>0.70074164584333887</v>
      </c>
      <c r="Q2782" s="39">
        <v>0.67556549401879418</v>
      </c>
    </row>
    <row r="2783" spans="1:17" ht="15">
      <c r="A2783" s="22" t="s">
        <v>3842</v>
      </c>
      <c r="B2783" s="21" t="s">
        <v>10070</v>
      </c>
      <c r="C2783" s="38">
        <v>3.1953783272999998</v>
      </c>
      <c r="D2783" s="38">
        <v>2.3191792380999998</v>
      </c>
      <c r="E2783" s="38">
        <v>5.4365459684999999</v>
      </c>
      <c r="F2783" s="38">
        <v>29.561008623799999</v>
      </c>
      <c r="G2783" s="38">
        <v>4.3750479557000004</v>
      </c>
      <c r="H2783" s="38">
        <v>1.7258073866999999</v>
      </c>
      <c r="I2783" s="38">
        <v>3.4148282325000001</v>
      </c>
      <c r="J2783" s="37" t="s">
        <v>10445</v>
      </c>
      <c r="K2783" s="39">
        <v>3.1953783272999998</v>
      </c>
      <c r="L2783" s="39">
        <v>4.1935690722481462</v>
      </c>
      <c r="M2783" s="39">
        <v>2.8079000056097478</v>
      </c>
      <c r="N2783" s="39">
        <v>4.2346906541471965</v>
      </c>
      <c r="O2783" s="39">
        <v>3.2391950265513381</v>
      </c>
      <c r="P2783" s="39">
        <v>3.9227398522388488</v>
      </c>
      <c r="Q2783" s="39">
        <v>3.4242579259025159</v>
      </c>
    </row>
    <row r="2784" spans="1:17" ht="15">
      <c r="A2784" s="22" t="s">
        <v>3841</v>
      </c>
      <c r="B2784" s="21" t="s">
        <v>10397</v>
      </c>
      <c r="C2784" s="38">
        <v>0.113958556</v>
      </c>
      <c r="D2784" s="38">
        <v>0.31524568219999999</v>
      </c>
      <c r="E2784" s="38">
        <v>0.54229601989999998</v>
      </c>
      <c r="F2784" s="38">
        <v>1.6134578359</v>
      </c>
      <c r="G2784" s="38">
        <v>0.44378789169999999</v>
      </c>
      <c r="H2784" s="38">
        <v>7.1321518700000003E-2</v>
      </c>
      <c r="I2784" s="38">
        <v>0.2328075359</v>
      </c>
      <c r="J2784" s="37" t="s">
        <v>10445</v>
      </c>
      <c r="K2784" s="39">
        <v>0.113958556</v>
      </c>
      <c r="L2784" s="39">
        <v>0.57003120815998132</v>
      </c>
      <c r="M2784" s="39">
        <v>0.28008831455525912</v>
      </c>
      <c r="N2784" s="39">
        <v>0.23113199233145751</v>
      </c>
      <c r="O2784" s="39">
        <v>0.32857137708981837</v>
      </c>
      <c r="P2784" s="39">
        <v>0.16211297151860099</v>
      </c>
      <c r="Q2784" s="39">
        <v>0.23345040972435191</v>
      </c>
    </row>
    <row r="2785" spans="1:17" ht="15">
      <c r="A2785" s="22" t="s">
        <v>3840</v>
      </c>
      <c r="B2785" s="21" t="s">
        <v>9814</v>
      </c>
      <c r="C2785" s="38">
        <v>2.4402694921000001</v>
      </c>
      <c r="D2785" s="38">
        <v>2.2394819273</v>
      </c>
      <c r="E2785" s="38">
        <v>1.1291693952999999</v>
      </c>
      <c r="F2785" s="38">
        <v>15.9073070467</v>
      </c>
      <c r="G2785" s="38">
        <v>2.5652551284</v>
      </c>
      <c r="H2785" s="38">
        <v>1.1024468039999999</v>
      </c>
      <c r="I2785" s="38">
        <v>1.2003644805</v>
      </c>
      <c r="J2785" s="37" t="s">
        <v>10445</v>
      </c>
      <c r="K2785" s="39">
        <v>2.4402694921000001</v>
      </c>
      <c r="L2785" s="39">
        <v>4.0494593923141204</v>
      </c>
      <c r="M2785" s="39">
        <v>0.5832002101643271</v>
      </c>
      <c r="N2785" s="39">
        <v>2.2787627222257827</v>
      </c>
      <c r="O2785" s="39">
        <v>1.8992618453296726</v>
      </c>
      <c r="P2785" s="39">
        <v>2.5058485937375963</v>
      </c>
      <c r="Q2785" s="39">
        <v>1.2036791623087826</v>
      </c>
    </row>
    <row r="2786" spans="1:17" ht="15">
      <c r="A2786" s="22" t="s">
        <v>3839</v>
      </c>
      <c r="B2786" s="21" t="s">
        <v>10397</v>
      </c>
      <c r="C2786" s="38">
        <v>10.811236016800001</v>
      </c>
      <c r="D2786" s="38">
        <v>4.2777268312999999</v>
      </c>
      <c r="E2786" s="38">
        <v>18.131877851700001</v>
      </c>
      <c r="F2786" s="38">
        <v>66.421369332500007</v>
      </c>
      <c r="G2786" s="38">
        <v>11.6224267797</v>
      </c>
      <c r="H2786" s="38">
        <v>6.6486531446999999</v>
      </c>
      <c r="I2786" s="38">
        <v>62.680299384800001</v>
      </c>
      <c r="J2786" s="37" t="s">
        <v>10479</v>
      </c>
      <c r="K2786" s="39">
        <v>10.811236016800001</v>
      </c>
      <c r="L2786" s="39">
        <v>7.7350394676533574</v>
      </c>
      <c r="M2786" s="39">
        <v>9.3648614794203588</v>
      </c>
      <c r="N2786" s="39">
        <v>9.5150323024343368</v>
      </c>
      <c r="O2786" s="39">
        <v>8.6050044256572757</v>
      </c>
      <c r="P2786" s="39">
        <v>15.112310247030788</v>
      </c>
      <c r="Q2786" s="39">
        <v>62.853384519786083</v>
      </c>
    </row>
    <row r="2787" spans="1:17" ht="15">
      <c r="A2787" s="22" t="s">
        <v>3837</v>
      </c>
      <c r="B2787" s="21" t="s">
        <v>3838</v>
      </c>
      <c r="C2787" s="38">
        <v>22.559799635800001</v>
      </c>
      <c r="D2787" s="38">
        <v>2.4605447640999998</v>
      </c>
      <c r="E2787" s="38">
        <v>2.4895673544000001</v>
      </c>
      <c r="F2787" s="38">
        <v>22.1369546313</v>
      </c>
      <c r="G2787" s="38">
        <v>3.8737647181999999</v>
      </c>
      <c r="H2787" s="38">
        <v>1.2158174479999999</v>
      </c>
      <c r="I2787" s="38">
        <v>2.0368260350999998</v>
      </c>
      <c r="J2787" s="37" t="s">
        <v>10479</v>
      </c>
      <c r="K2787" s="39">
        <v>22.559799635800001</v>
      </c>
      <c r="L2787" s="39">
        <v>4.4491879946568194</v>
      </c>
      <c r="M2787" s="39">
        <v>1.2858267416277078</v>
      </c>
      <c r="N2787" s="39">
        <v>3.1711757904286335</v>
      </c>
      <c r="O2787" s="39">
        <v>2.8680552844856404</v>
      </c>
      <c r="P2787" s="39">
        <v>2.7635387315363227</v>
      </c>
      <c r="Q2787" s="39">
        <v>2.0424505185930371</v>
      </c>
    </row>
    <row r="2788" spans="1:17" ht="15">
      <c r="A2788" s="22" t="s">
        <v>3835</v>
      </c>
      <c r="B2788" s="21" t="s">
        <v>3836</v>
      </c>
      <c r="C2788" s="38">
        <v>11.348003800700001</v>
      </c>
      <c r="D2788" s="38">
        <v>1.7028620957</v>
      </c>
      <c r="E2788" s="38">
        <v>1.5356849915999999</v>
      </c>
      <c r="F2788" s="38">
        <v>5.8185810758000001</v>
      </c>
      <c r="G2788" s="38">
        <v>2.3729061554999999</v>
      </c>
      <c r="H2788" s="38">
        <v>0.42678181310000002</v>
      </c>
      <c r="I2788" s="38">
        <v>0.76071085380000003</v>
      </c>
      <c r="J2788" s="37" t="s">
        <v>10445</v>
      </c>
      <c r="K2788" s="39">
        <v>11.348003800700001</v>
      </c>
      <c r="L2788" s="39">
        <v>3.0791366624519902</v>
      </c>
      <c r="M2788" s="39">
        <v>0.79315983374609178</v>
      </c>
      <c r="N2788" s="39">
        <v>0.83352673163695989</v>
      </c>
      <c r="O2788" s="39">
        <v>1.7568506437408546</v>
      </c>
      <c r="P2788" s="39">
        <v>0.97007003177762108</v>
      </c>
      <c r="Q2788" s="39">
        <v>0.76281147779362568</v>
      </c>
    </row>
    <row r="2789" spans="1:17" ht="15">
      <c r="A2789" s="22" t="s">
        <v>3993</v>
      </c>
      <c r="B2789" s="21" t="s">
        <v>3834</v>
      </c>
      <c r="C2789" s="38">
        <v>0.62895203769999997</v>
      </c>
      <c r="D2789" s="38">
        <v>0.47490471070000001</v>
      </c>
      <c r="E2789" s="38">
        <v>0.3671201174</v>
      </c>
      <c r="F2789" s="38">
        <v>3.9783459622000001</v>
      </c>
      <c r="G2789" s="38">
        <v>0.97453063179999999</v>
      </c>
      <c r="H2789" s="38">
        <v>0.3179456739</v>
      </c>
      <c r="I2789" s="38">
        <v>0.32790520560000003</v>
      </c>
      <c r="J2789" s="37" t="s">
        <v>10445</v>
      </c>
      <c r="K2789" s="39">
        <v>0.62895203769999997</v>
      </c>
      <c r="L2789" s="39">
        <v>0.85872867191069624</v>
      </c>
      <c r="M2789" s="39">
        <v>0.18961240936427323</v>
      </c>
      <c r="N2789" s="39">
        <v>0.56990830994612141</v>
      </c>
      <c r="O2789" s="39">
        <v>0.72152232563206886</v>
      </c>
      <c r="P2789" s="39">
        <v>0.72268676995254588</v>
      </c>
      <c r="Q2789" s="39">
        <v>0.32881068175967004</v>
      </c>
    </row>
    <row r="2790" spans="1:17" ht="15">
      <c r="A2790" s="22" t="s">
        <v>3992</v>
      </c>
      <c r="B2790" s="21" t="s">
        <v>7983</v>
      </c>
      <c r="C2790" s="38">
        <v>5.9928233755000004</v>
      </c>
      <c r="D2790" s="38">
        <v>5.2393426493000002</v>
      </c>
      <c r="E2790" s="38">
        <v>3.3787313094</v>
      </c>
      <c r="F2790" s="38">
        <v>37.4182270007</v>
      </c>
      <c r="G2790" s="38">
        <v>5.0584552225000001</v>
      </c>
      <c r="H2790" s="38">
        <v>2.0877929312000001</v>
      </c>
      <c r="I2790" s="38">
        <v>2.5124368187999999</v>
      </c>
      <c r="J2790" s="37" t="s">
        <v>10479</v>
      </c>
      <c r="K2790" s="39">
        <v>5.9928233755000004</v>
      </c>
      <c r="L2790" s="39">
        <v>9.4738452863244209</v>
      </c>
      <c r="M2790" s="39">
        <v>1.7450674964559698</v>
      </c>
      <c r="N2790" s="39">
        <v>5.3602574320501519</v>
      </c>
      <c r="O2790" s="39">
        <v>3.7451756334252608</v>
      </c>
      <c r="P2790" s="39">
        <v>4.7455287290785364</v>
      </c>
      <c r="Q2790" s="39">
        <v>2.5193746520617131</v>
      </c>
    </row>
    <row r="2791" spans="1:17" ht="15">
      <c r="A2791" s="22" t="s">
        <v>3990</v>
      </c>
      <c r="B2791" s="21" t="s">
        <v>3991</v>
      </c>
      <c r="C2791" s="38">
        <v>5.8569607724999999</v>
      </c>
      <c r="D2791" s="38">
        <v>5.5140337639999997</v>
      </c>
      <c r="E2791" s="38">
        <v>3.6993558026</v>
      </c>
      <c r="F2791" s="38">
        <v>34.561413814600002</v>
      </c>
      <c r="G2791" s="38">
        <v>9.7750697287000001</v>
      </c>
      <c r="H2791" s="38">
        <v>0.50170265589999996</v>
      </c>
      <c r="I2791" s="38">
        <v>1.6082696051000001</v>
      </c>
      <c r="J2791" s="37" t="s">
        <v>10479</v>
      </c>
      <c r="K2791" s="39">
        <v>5.8569607724999999</v>
      </c>
      <c r="L2791" s="39">
        <v>9.9705452153782073</v>
      </c>
      <c r="M2791" s="39">
        <v>1.9106655657947085</v>
      </c>
      <c r="N2791" s="39">
        <v>4.9510115820935274</v>
      </c>
      <c r="O2791" s="39">
        <v>7.2372594700693957</v>
      </c>
      <c r="P2791" s="39">
        <v>1.1403642245593848</v>
      </c>
      <c r="Q2791" s="39">
        <v>1.6127106745336961</v>
      </c>
    </row>
    <row r="2792" spans="1:17" ht="15">
      <c r="A2792" s="22" t="s">
        <v>3830</v>
      </c>
      <c r="B2792" s="21" t="s">
        <v>3989</v>
      </c>
      <c r="C2792" s="38">
        <v>1.4517858141</v>
      </c>
      <c r="D2792" s="38">
        <v>1.7976660766999999</v>
      </c>
      <c r="E2792" s="38">
        <v>1.9751178825</v>
      </c>
      <c r="F2792" s="38">
        <v>12.255486765200001</v>
      </c>
      <c r="G2792" s="38">
        <v>2.6235282039999999</v>
      </c>
      <c r="H2792" s="38">
        <v>0.82564240870000005</v>
      </c>
      <c r="I2792" s="38">
        <v>1.1709254935</v>
      </c>
      <c r="J2792" s="37" t="s">
        <v>10445</v>
      </c>
      <c r="K2792" s="39">
        <v>1.4517858141</v>
      </c>
      <c r="L2792" s="39">
        <v>3.2505624134747135</v>
      </c>
      <c r="M2792" s="39">
        <v>1.0201207799005965</v>
      </c>
      <c r="N2792" s="39">
        <v>1.7556300573869157</v>
      </c>
      <c r="O2792" s="39">
        <v>1.942406025365333</v>
      </c>
      <c r="P2792" s="39">
        <v>1.876675465214571</v>
      </c>
      <c r="Q2792" s="39">
        <v>1.1741588826045555</v>
      </c>
    </row>
    <row r="2793" spans="1:17" ht="15">
      <c r="A2793" s="22" t="s">
        <v>3828</v>
      </c>
      <c r="B2793" s="21" t="s">
        <v>3829</v>
      </c>
      <c r="C2793" s="38">
        <v>2.8097347211999999</v>
      </c>
      <c r="D2793" s="38">
        <v>2.403268218</v>
      </c>
      <c r="E2793" s="38">
        <v>0.90150244170000005</v>
      </c>
      <c r="F2793" s="38">
        <v>8.7252164718999996</v>
      </c>
      <c r="G2793" s="38">
        <v>2.5779650191000001</v>
      </c>
      <c r="H2793" s="38">
        <v>0.72183016229999997</v>
      </c>
      <c r="I2793" s="38">
        <v>0.83615092290000004</v>
      </c>
      <c r="J2793" s="37" t="s">
        <v>10445</v>
      </c>
      <c r="K2793" s="39">
        <v>2.8097347211999999</v>
      </c>
      <c r="L2793" s="39">
        <v>4.3456198234934158</v>
      </c>
      <c r="M2793" s="39">
        <v>0.46561341075260909</v>
      </c>
      <c r="N2793" s="39">
        <v>1.2499097415511815</v>
      </c>
      <c r="O2793" s="39">
        <v>1.9086719855522072</v>
      </c>
      <c r="P2793" s="39">
        <v>1.6407114525199675</v>
      </c>
      <c r="Q2793" s="39">
        <v>0.8384598668070864</v>
      </c>
    </row>
    <row r="2794" spans="1:17" ht="15">
      <c r="A2794" s="22" t="s">
        <v>3826</v>
      </c>
      <c r="B2794" s="21" t="s">
        <v>3827</v>
      </c>
      <c r="C2794" s="38">
        <v>2.3099856864000001</v>
      </c>
      <c r="D2794" s="38">
        <v>2.0137287779999999</v>
      </c>
      <c r="E2794" s="38">
        <v>0.88924116649999996</v>
      </c>
      <c r="F2794" s="38">
        <v>6.5518752371</v>
      </c>
      <c r="G2794" s="38">
        <v>2.4385769286999999</v>
      </c>
      <c r="H2794" s="38">
        <v>0.7842371574</v>
      </c>
      <c r="I2794" s="38">
        <v>0.55023934819999998</v>
      </c>
      <c r="J2794" s="37" t="s">
        <v>10445</v>
      </c>
      <c r="K2794" s="39">
        <v>2.3099856864000001</v>
      </c>
      <c r="L2794" s="39">
        <v>3.6412497079075385</v>
      </c>
      <c r="M2794" s="39">
        <v>0.4592806334888197</v>
      </c>
      <c r="N2794" s="39">
        <v>0.93857300969587965</v>
      </c>
      <c r="O2794" s="39">
        <v>1.8054719260886467</v>
      </c>
      <c r="P2794" s="39">
        <v>1.7825618169487296</v>
      </c>
      <c r="Q2794" s="39">
        <v>0.55175877699648956</v>
      </c>
    </row>
    <row r="2795" spans="1:17" ht="15">
      <c r="A2795" s="22" t="s">
        <v>3824</v>
      </c>
      <c r="B2795" s="21" t="s">
        <v>3825</v>
      </c>
      <c r="C2795" s="38">
        <v>1.2508077303</v>
      </c>
      <c r="D2795" s="38">
        <v>0.58356214250000005</v>
      </c>
      <c r="E2795" s="38">
        <v>0.92718042450000004</v>
      </c>
      <c r="F2795" s="38">
        <v>3.0477382867</v>
      </c>
      <c r="G2795" s="38">
        <v>1.2195838318000001</v>
      </c>
      <c r="H2795" s="38">
        <v>0.51983637410000005</v>
      </c>
      <c r="I2795" s="38">
        <v>0.21560583329999999</v>
      </c>
      <c r="J2795" s="37" t="s">
        <v>10445</v>
      </c>
      <c r="K2795" s="39">
        <v>1.2508077303</v>
      </c>
      <c r="L2795" s="39">
        <v>1.0552044069382727</v>
      </c>
      <c r="M2795" s="39">
        <v>0.47887572996519923</v>
      </c>
      <c r="N2795" s="39">
        <v>0.43659636256741546</v>
      </c>
      <c r="O2795" s="39">
        <v>0.90295464699584416</v>
      </c>
      <c r="P2795" s="39">
        <v>1.1815819523316757</v>
      </c>
      <c r="Q2795" s="39">
        <v>0.21620120640968185</v>
      </c>
    </row>
    <row r="2796" spans="1:17" ht="15">
      <c r="A2796" s="22" t="s">
        <v>3981</v>
      </c>
      <c r="B2796" s="21" t="s">
        <v>3823</v>
      </c>
      <c r="C2796" s="38">
        <v>4.3532869168000001</v>
      </c>
      <c r="D2796" s="38">
        <v>1.9600222562</v>
      </c>
      <c r="E2796" s="38">
        <v>0.75486042610000004</v>
      </c>
      <c r="F2796" s="38">
        <v>12.9779732257</v>
      </c>
      <c r="G2796" s="38">
        <v>2.7065817267000001</v>
      </c>
      <c r="H2796" s="38">
        <v>0.73857438399999997</v>
      </c>
      <c r="I2796" s="38">
        <v>0.81024769480000003</v>
      </c>
      <c r="J2796" s="37" t="s">
        <v>10445</v>
      </c>
      <c r="K2796" s="39">
        <v>4.3532869168000001</v>
      </c>
      <c r="L2796" s="39">
        <v>3.5441368995922078</v>
      </c>
      <c r="M2796" s="39">
        <v>0.3898748593246199</v>
      </c>
      <c r="N2796" s="39">
        <v>1.8591281044584211</v>
      </c>
      <c r="O2796" s="39">
        <v>2.0038971359523403</v>
      </c>
      <c r="P2796" s="39">
        <v>1.678770871122242</v>
      </c>
      <c r="Q2796" s="39">
        <v>0.81248510963373688</v>
      </c>
    </row>
    <row r="2797" spans="1:17" ht="15">
      <c r="A2797" s="22" t="s">
        <v>3979</v>
      </c>
      <c r="B2797" s="21" t="s">
        <v>3980</v>
      </c>
      <c r="C2797" s="38">
        <v>2.8096472621999999</v>
      </c>
      <c r="D2797" s="38">
        <v>1.4925700565</v>
      </c>
      <c r="E2797" s="38">
        <v>0.4759151948</v>
      </c>
      <c r="F2797" s="38">
        <v>6.1209059121999996</v>
      </c>
      <c r="G2797" s="38">
        <v>1.3884731241999999</v>
      </c>
      <c r="H2797" s="38">
        <v>0.56633119529999998</v>
      </c>
      <c r="I2797" s="38">
        <v>0.17170305080000001</v>
      </c>
      <c r="J2797" s="37" t="s">
        <v>10445</v>
      </c>
      <c r="K2797" s="39">
        <v>2.8096472621999999</v>
      </c>
      <c r="L2797" s="39">
        <v>2.6988839518199326</v>
      </c>
      <c r="M2797" s="39">
        <v>0.24580354620222031</v>
      </c>
      <c r="N2797" s="39">
        <v>0.87683554344079362</v>
      </c>
      <c r="O2797" s="39">
        <v>1.0279967863093376</v>
      </c>
      <c r="P2797" s="39">
        <v>1.2872641330023185</v>
      </c>
      <c r="Q2797" s="39">
        <v>0.17217719093680425</v>
      </c>
    </row>
    <row r="2798" spans="1:17" ht="15">
      <c r="A2798" s="22" t="s">
        <v>3977</v>
      </c>
      <c r="B2798" s="21" t="s">
        <v>3978</v>
      </c>
      <c r="C2798" s="38">
        <v>7.2308297985000003</v>
      </c>
      <c r="D2798" s="38">
        <v>1.0581164729999999</v>
      </c>
      <c r="E2798" s="38">
        <v>1.2199025732</v>
      </c>
      <c r="F2798" s="38">
        <v>5.2234420217000004</v>
      </c>
      <c r="G2798" s="38">
        <v>2.0133806774999998</v>
      </c>
      <c r="H2798" s="38">
        <v>0.51345382559999997</v>
      </c>
      <c r="I2798" s="38">
        <v>1.1831925594999999</v>
      </c>
      <c r="J2798" s="37" t="s">
        <v>10445</v>
      </c>
      <c r="K2798" s="39">
        <v>7.2308297985000003</v>
      </c>
      <c r="L2798" s="39">
        <v>1.913299516963751</v>
      </c>
      <c r="M2798" s="39">
        <v>0.63006262836341287</v>
      </c>
      <c r="N2798" s="39">
        <v>0.7482715286637367</v>
      </c>
      <c r="O2798" s="39">
        <v>1.4906654151335117</v>
      </c>
      <c r="P2798" s="39">
        <v>1.1670744948061449</v>
      </c>
      <c r="Q2798" s="39">
        <v>1.1864598228329069</v>
      </c>
    </row>
    <row r="2799" spans="1:17" ht="15">
      <c r="A2799" s="22" t="s">
        <v>3975</v>
      </c>
      <c r="B2799" s="21" t="s">
        <v>3976</v>
      </c>
      <c r="C2799" s="38">
        <v>6.1165661112</v>
      </c>
      <c r="D2799" s="38">
        <v>7.4074179763999997</v>
      </c>
      <c r="E2799" s="38">
        <v>27.9997735042</v>
      </c>
      <c r="F2799" s="38">
        <v>55.832639434100003</v>
      </c>
      <c r="G2799" s="38">
        <v>11.165633595199999</v>
      </c>
      <c r="H2799" s="38">
        <v>7.8210441365000003</v>
      </c>
      <c r="I2799" s="38">
        <v>20.785121719199999</v>
      </c>
      <c r="J2799" s="37" t="s">
        <v>10479</v>
      </c>
      <c r="K2799" s="39">
        <v>6.1165661112</v>
      </c>
      <c r="L2799" s="39">
        <v>13.394186365903716</v>
      </c>
      <c r="M2799" s="39">
        <v>14.461491659419757</v>
      </c>
      <c r="N2799" s="39">
        <v>7.9981694608889988</v>
      </c>
      <c r="O2799" s="39">
        <v>8.2668041987392584</v>
      </c>
      <c r="P2799" s="39">
        <v>17.777141155382406</v>
      </c>
      <c r="Q2799" s="39">
        <v>20.842517673491539</v>
      </c>
    </row>
    <row r="2800" spans="1:17" ht="15">
      <c r="A2800" s="22" t="s">
        <v>3974</v>
      </c>
      <c r="B2800" s="21" t="s">
        <v>7533</v>
      </c>
      <c r="C2800" s="38">
        <v>3.5499977142999999</v>
      </c>
      <c r="D2800" s="38">
        <v>3.6633655753999999</v>
      </c>
      <c r="E2800" s="38">
        <v>1.3219314449999999</v>
      </c>
      <c r="F2800" s="38">
        <v>23.282114944900002</v>
      </c>
      <c r="G2800" s="38">
        <v>4.1441286469999996</v>
      </c>
      <c r="H2800" s="38">
        <v>1.2533322576000001</v>
      </c>
      <c r="I2800" s="38">
        <v>1.8575458034000001</v>
      </c>
      <c r="J2800" s="37" t="s">
        <v>10445</v>
      </c>
      <c r="K2800" s="39">
        <v>3.5499977142999999</v>
      </c>
      <c r="L2800" s="39">
        <v>6.6241437164304067</v>
      </c>
      <c r="M2800" s="39">
        <v>0.68275911458085958</v>
      </c>
      <c r="N2800" s="39">
        <v>3.3352229560452313</v>
      </c>
      <c r="O2800" s="39">
        <v>3.068227146004749</v>
      </c>
      <c r="P2800" s="39">
        <v>2.8488094516648688</v>
      </c>
      <c r="Q2800" s="39">
        <v>1.8626752231583603</v>
      </c>
    </row>
    <row r="2801" spans="1:17" ht="15">
      <c r="A2801" s="22" t="s">
        <v>3972</v>
      </c>
      <c r="B2801" s="21" t="s">
        <v>3973</v>
      </c>
      <c r="C2801" s="38">
        <v>3.1483872935999999</v>
      </c>
      <c r="D2801" s="38">
        <v>1.9461494087</v>
      </c>
      <c r="E2801" s="38">
        <v>0.94489569100000004</v>
      </c>
      <c r="F2801" s="38">
        <v>11.8762457044</v>
      </c>
      <c r="G2801" s="38">
        <v>2.2984312002</v>
      </c>
      <c r="H2801" s="38">
        <v>0.81508196190000004</v>
      </c>
      <c r="I2801" s="38">
        <v>0.79372471040000003</v>
      </c>
      <c r="J2801" s="37" t="s">
        <v>10445</v>
      </c>
      <c r="K2801" s="39">
        <v>3.1483872935999999</v>
      </c>
      <c r="L2801" s="39">
        <v>3.5190518422304158</v>
      </c>
      <c r="M2801" s="39">
        <v>0.48802541750448308</v>
      </c>
      <c r="N2801" s="39">
        <v>1.7013027982505124</v>
      </c>
      <c r="O2801" s="39">
        <v>1.7017109270444704</v>
      </c>
      <c r="P2801" s="39">
        <v>1.8526716940874692</v>
      </c>
      <c r="Q2801" s="39">
        <v>0.79591649872886516</v>
      </c>
    </row>
    <row r="2802" spans="1:17" ht="15">
      <c r="A2802" s="22" t="s">
        <v>3970</v>
      </c>
      <c r="B2802" s="21" t="s">
        <v>3971</v>
      </c>
      <c r="C2802" s="38">
        <v>5.8195552804000004</v>
      </c>
      <c r="D2802" s="38">
        <v>2.3242349634999999</v>
      </c>
      <c r="E2802" s="38">
        <v>1.3439681913999999</v>
      </c>
      <c r="F2802" s="38">
        <v>20.527475836200001</v>
      </c>
      <c r="G2802" s="38">
        <v>4.4598423713999997</v>
      </c>
      <c r="H2802" s="38">
        <v>0.4925491005</v>
      </c>
      <c r="I2802" s="38">
        <v>0.68283466010000005</v>
      </c>
      <c r="J2802" s="37" t="s">
        <v>10445</v>
      </c>
      <c r="K2802" s="39">
        <v>5.8195552804000004</v>
      </c>
      <c r="L2802" s="39">
        <v>4.2027108985144892</v>
      </c>
      <c r="M2802" s="39">
        <v>0.69414078608675756</v>
      </c>
      <c r="N2802" s="39">
        <v>2.9406138059444271</v>
      </c>
      <c r="O2802" s="39">
        <v>3.3019750583123426</v>
      </c>
      <c r="P2802" s="39">
        <v>1.1195583010050099</v>
      </c>
      <c r="Q2802" s="39">
        <v>0.6847202370751676</v>
      </c>
    </row>
    <row r="2803" spans="1:17" ht="15">
      <c r="A2803" s="22" t="s">
        <v>4134</v>
      </c>
      <c r="B2803" s="21" t="s">
        <v>3969</v>
      </c>
      <c r="C2803" s="38">
        <v>4.4742441127000001</v>
      </c>
      <c r="D2803" s="38">
        <v>1.9659065919000001</v>
      </c>
      <c r="E2803" s="38">
        <v>1.2281842705999999</v>
      </c>
      <c r="F2803" s="38">
        <v>16.328758564099999</v>
      </c>
      <c r="G2803" s="38">
        <v>4.2282377920999998</v>
      </c>
      <c r="H2803" s="38">
        <v>0.76914170940000004</v>
      </c>
      <c r="I2803" s="38">
        <v>1.4102670317999999</v>
      </c>
      <c r="J2803" s="37" t="s">
        <v>10445</v>
      </c>
      <c r="K2803" s="39">
        <v>4.4742441127000001</v>
      </c>
      <c r="L2803" s="39">
        <v>3.5547770294264427</v>
      </c>
      <c r="M2803" s="39">
        <v>0.63434000931643997</v>
      </c>
      <c r="N2803" s="39">
        <v>2.3391367380323014</v>
      </c>
      <c r="O2803" s="39">
        <v>3.1304998175855143</v>
      </c>
      <c r="P2803" s="39">
        <v>1.7482500415366264</v>
      </c>
      <c r="Q2803" s="39">
        <v>1.4141613376977269</v>
      </c>
    </row>
    <row r="2804" spans="1:17" ht="15">
      <c r="A2804" s="22" t="s">
        <v>4132</v>
      </c>
      <c r="B2804" s="21" t="s">
        <v>4133</v>
      </c>
      <c r="C2804" s="38">
        <v>5.7573046826000001</v>
      </c>
      <c r="D2804" s="38">
        <v>3.1400577882</v>
      </c>
      <c r="E2804" s="38">
        <v>2.431338888</v>
      </c>
      <c r="F2804" s="38">
        <v>34.935451561000001</v>
      </c>
      <c r="G2804" s="38">
        <v>4.5262868538000003</v>
      </c>
      <c r="H2804" s="38">
        <v>1.5087680172</v>
      </c>
      <c r="I2804" s="38">
        <v>1.5400583007999999</v>
      </c>
      <c r="J2804" s="37" t="s">
        <v>10445</v>
      </c>
      <c r="K2804" s="39">
        <v>5.7573046826000001</v>
      </c>
      <c r="L2804" s="39">
        <v>5.6778919927100739</v>
      </c>
      <c r="M2804" s="39">
        <v>1.2557525525969253</v>
      </c>
      <c r="N2804" s="39">
        <v>5.0045934530349374</v>
      </c>
      <c r="O2804" s="39">
        <v>3.3511691789508267</v>
      </c>
      <c r="P2804" s="39">
        <v>3.4294119230599009</v>
      </c>
      <c r="Q2804" s="39">
        <v>1.5443110118032446</v>
      </c>
    </row>
    <row r="2805" spans="1:17" ht="15">
      <c r="A2805" s="22" t="s">
        <v>4131</v>
      </c>
      <c r="B2805" s="21" t="s">
        <v>10210</v>
      </c>
      <c r="C2805" s="38">
        <v>9.2240050008000001</v>
      </c>
      <c r="D2805" s="38">
        <v>5.1053053591999999</v>
      </c>
      <c r="E2805" s="38">
        <v>4.3481641965</v>
      </c>
      <c r="F2805" s="38">
        <v>76.773809598100001</v>
      </c>
      <c r="G2805" s="38">
        <v>5.7132966145999999</v>
      </c>
      <c r="H2805" s="38">
        <v>1.7852040615</v>
      </c>
      <c r="I2805" s="38">
        <v>3.1582596715000002</v>
      </c>
      <c r="J2805" s="37" t="s">
        <v>10479</v>
      </c>
      <c r="K2805" s="39">
        <v>9.2240050008000001</v>
      </c>
      <c r="L2805" s="39">
        <v>9.2314773722550392</v>
      </c>
      <c r="M2805" s="39">
        <v>2.2457660327873774</v>
      </c>
      <c r="N2805" s="39">
        <v>10.998046045242074</v>
      </c>
      <c r="O2805" s="39">
        <v>4.2300066574387776</v>
      </c>
      <c r="P2805" s="39">
        <v>4.0577477941007487</v>
      </c>
      <c r="Q2805" s="39">
        <v>3.1669808774758486</v>
      </c>
    </row>
    <row r="2806" spans="1:17" ht="15">
      <c r="A2806" s="22" t="s">
        <v>4130</v>
      </c>
      <c r="B2806" s="21" t="s">
        <v>10397</v>
      </c>
      <c r="C2806" s="38">
        <v>15.2097882657</v>
      </c>
      <c r="D2806" s="38">
        <v>2.3303090794000001</v>
      </c>
      <c r="E2806" s="38">
        <v>4.4100693374000004</v>
      </c>
      <c r="F2806" s="38">
        <v>16.778936465699999</v>
      </c>
      <c r="G2806" s="38">
        <v>3.8508528301</v>
      </c>
      <c r="H2806" s="38">
        <v>1.5699289026000001</v>
      </c>
      <c r="I2806" s="38">
        <v>2.1367452943999998</v>
      </c>
      <c r="J2806" s="37" t="s">
        <v>10445</v>
      </c>
      <c r="K2806" s="39">
        <v>15.2097882657</v>
      </c>
      <c r="L2806" s="39">
        <v>4.2136941912936878</v>
      </c>
      <c r="M2806" s="39">
        <v>2.2777391728081806</v>
      </c>
      <c r="N2806" s="39">
        <v>2.4036258823937113</v>
      </c>
      <c r="O2806" s="39">
        <v>2.8510917963744467</v>
      </c>
      <c r="P2806" s="39">
        <v>3.568429894825309</v>
      </c>
      <c r="Q2806" s="39">
        <v>2.1426456945471277</v>
      </c>
    </row>
    <row r="2807" spans="1:17" ht="15">
      <c r="A2807" s="22" t="s">
        <v>3962</v>
      </c>
      <c r="B2807" s="21" t="s">
        <v>3963</v>
      </c>
      <c r="C2807" s="38">
        <v>7.8837912615999999</v>
      </c>
      <c r="D2807" s="38">
        <v>4.3838994857999998</v>
      </c>
      <c r="E2807" s="38">
        <v>6.8391451561999999</v>
      </c>
      <c r="F2807" s="38">
        <v>22.423435463600001</v>
      </c>
      <c r="G2807" s="38">
        <v>7.7660826505999996</v>
      </c>
      <c r="H2807" s="38">
        <v>1.6181698922000001</v>
      </c>
      <c r="I2807" s="38">
        <v>1.8510937278999999</v>
      </c>
      <c r="J2807" s="37" t="s">
        <v>10445</v>
      </c>
      <c r="K2807" s="39">
        <v>7.8837912615999999</v>
      </c>
      <c r="L2807" s="39">
        <v>7.9270221971100314</v>
      </c>
      <c r="M2807" s="39">
        <v>3.532322881794439</v>
      </c>
      <c r="N2807" s="39">
        <v>3.2122149078204667</v>
      </c>
      <c r="O2807" s="39">
        <v>5.7498469850681344</v>
      </c>
      <c r="P2807" s="39">
        <v>3.678081095691478</v>
      </c>
      <c r="Q2807" s="39">
        <v>1.8562053309221636</v>
      </c>
    </row>
    <row r="2808" spans="1:17" ht="15">
      <c r="A2808" s="22" t="s">
        <v>3961</v>
      </c>
      <c r="B2808" s="21" t="s">
        <v>8464</v>
      </c>
      <c r="C2808" s="38">
        <v>4.7116159434</v>
      </c>
      <c r="D2808" s="38">
        <v>3.2397316566000001</v>
      </c>
      <c r="E2808" s="38">
        <v>30.8878957688</v>
      </c>
      <c r="F2808" s="38">
        <v>217.0474486597</v>
      </c>
      <c r="G2808" s="38">
        <v>16.733524791499999</v>
      </c>
      <c r="H2808" s="38">
        <v>4.8155418405999999</v>
      </c>
      <c r="I2808" s="38">
        <v>2.5386672353000002</v>
      </c>
      <c r="J2808" s="37" t="s">
        <v>10479</v>
      </c>
      <c r="K2808" s="39">
        <v>4.7116159434</v>
      </c>
      <c r="L2808" s="39">
        <v>5.8581235353898071</v>
      </c>
      <c r="M2808" s="39">
        <v>15.953166441525847</v>
      </c>
      <c r="N2808" s="39">
        <v>31.092606278857517</v>
      </c>
      <c r="O2808" s="39">
        <v>12.389155691580962</v>
      </c>
      <c r="P2808" s="39">
        <v>10.945669855061839</v>
      </c>
      <c r="Q2808" s="39">
        <v>2.5456775011318382</v>
      </c>
    </row>
    <row r="2809" spans="1:17" ht="15">
      <c r="A2809" s="22" t="s">
        <v>3959</v>
      </c>
      <c r="B2809" s="21" t="s">
        <v>3960</v>
      </c>
      <c r="C2809" s="38">
        <v>2.8907428808</v>
      </c>
      <c r="D2809" s="38">
        <v>2.5560076995999998</v>
      </c>
      <c r="E2809" s="38">
        <v>1.0336921602</v>
      </c>
      <c r="F2809" s="38">
        <v>16.646900795000001</v>
      </c>
      <c r="G2809" s="38">
        <v>2.9173006342000001</v>
      </c>
      <c r="H2809" s="38">
        <v>0.96889651210000005</v>
      </c>
      <c r="I2809" s="38">
        <v>0.59088625880000001</v>
      </c>
      <c r="J2809" s="37" t="s">
        <v>10445</v>
      </c>
      <c r="K2809" s="39">
        <v>2.8907428808</v>
      </c>
      <c r="L2809" s="39">
        <v>4.6218052754957046</v>
      </c>
      <c r="M2809" s="39">
        <v>0.53388755272958055</v>
      </c>
      <c r="N2809" s="39">
        <v>2.3847114323543721</v>
      </c>
      <c r="O2809" s="39">
        <v>2.159909057212555</v>
      </c>
      <c r="P2809" s="39">
        <v>2.2022903540686825</v>
      </c>
      <c r="Q2809" s="39">
        <v>0.59251792981736306</v>
      </c>
    </row>
    <row r="2810" spans="1:17" ht="15">
      <c r="A2810" s="22" t="s">
        <v>3957</v>
      </c>
      <c r="B2810" s="21" t="s">
        <v>3958</v>
      </c>
      <c r="C2810" s="38">
        <v>2.0550903260000002</v>
      </c>
      <c r="D2810" s="38">
        <v>3.0345936419999999</v>
      </c>
      <c r="E2810" s="38">
        <v>1.5226147409999999</v>
      </c>
      <c r="F2810" s="38">
        <v>16.303649523299999</v>
      </c>
      <c r="G2810" s="38">
        <v>3.0838806694000001</v>
      </c>
      <c r="H2810" s="38">
        <v>0.21791812599999999</v>
      </c>
      <c r="I2810" s="38">
        <v>1.1661949548999999</v>
      </c>
      <c r="J2810" s="37" t="s">
        <v>10445</v>
      </c>
      <c r="K2810" s="39">
        <v>2.0550903260000002</v>
      </c>
      <c r="L2810" s="39">
        <v>5.4871903968740785</v>
      </c>
      <c r="M2810" s="39">
        <v>0.78640923199532853</v>
      </c>
      <c r="N2810" s="39">
        <v>2.3355398032401391</v>
      </c>
      <c r="O2810" s="39">
        <v>2.2832414702526433</v>
      </c>
      <c r="P2810" s="39">
        <v>0.49532533234776588</v>
      </c>
      <c r="Q2810" s="39">
        <v>1.1694152811136604</v>
      </c>
    </row>
    <row r="2811" spans="1:17" ht="15">
      <c r="A2811" s="22" t="s">
        <v>3955</v>
      </c>
      <c r="B2811" s="21" t="s">
        <v>3956</v>
      </c>
      <c r="C2811" s="38">
        <v>3.0105877045999998</v>
      </c>
      <c r="D2811" s="38">
        <v>2.0331141625</v>
      </c>
      <c r="E2811" s="38">
        <v>1.5696355184999999</v>
      </c>
      <c r="F2811" s="38">
        <v>10.772587014899999</v>
      </c>
      <c r="G2811" s="38">
        <v>3.4674904305999998</v>
      </c>
      <c r="H2811" s="38">
        <v>0.73755926650000003</v>
      </c>
      <c r="I2811" s="38">
        <v>0.79319535699999999</v>
      </c>
      <c r="J2811" s="37" t="s">
        <v>10445</v>
      </c>
      <c r="K2811" s="39">
        <v>3.0105877045999998</v>
      </c>
      <c r="L2811" s="39">
        <v>3.6763026040172155</v>
      </c>
      <c r="M2811" s="39">
        <v>0.81069480636019553</v>
      </c>
      <c r="N2811" s="39">
        <v>1.5432008472219818</v>
      </c>
      <c r="O2811" s="39">
        <v>2.567258204057056</v>
      </c>
      <c r="P2811" s="39">
        <v>1.6764635210073666</v>
      </c>
      <c r="Q2811" s="39">
        <v>0.79538568357444472</v>
      </c>
    </row>
    <row r="2812" spans="1:17" ht="15">
      <c r="A2812" s="22" t="s">
        <v>3953</v>
      </c>
      <c r="B2812" s="21" t="s">
        <v>3954</v>
      </c>
      <c r="C2812" s="38">
        <v>2.0609491343999999</v>
      </c>
      <c r="D2812" s="38">
        <v>1.6159408283000001</v>
      </c>
      <c r="E2812" s="38">
        <v>0.61283731450000001</v>
      </c>
      <c r="F2812" s="38">
        <v>8.0931138634999993</v>
      </c>
      <c r="G2812" s="38">
        <v>2.6306543994</v>
      </c>
      <c r="H2812" s="38">
        <v>0.35870594960000002</v>
      </c>
      <c r="I2812" s="38">
        <v>0.81629771470000001</v>
      </c>
      <c r="J2812" s="37" t="s">
        <v>10445</v>
      </c>
      <c r="K2812" s="39">
        <v>2.0609491343999999</v>
      </c>
      <c r="L2812" s="39">
        <v>2.921964533320704</v>
      </c>
      <c r="M2812" s="39">
        <v>0.31652190725376977</v>
      </c>
      <c r="N2812" s="39">
        <v>1.159359414181822</v>
      </c>
      <c r="O2812" s="39">
        <v>1.9476821130634896</v>
      </c>
      <c r="P2812" s="39">
        <v>0.81533439628028459</v>
      </c>
      <c r="Q2812" s="39">
        <v>0.81855183603516302</v>
      </c>
    </row>
    <row r="2813" spans="1:17" ht="15">
      <c r="A2813" s="22" t="s">
        <v>3951</v>
      </c>
      <c r="B2813" s="21" t="s">
        <v>3952</v>
      </c>
      <c r="C2813" s="38">
        <v>2.6916303746999999</v>
      </c>
      <c r="D2813" s="38">
        <v>2.2640068068999999</v>
      </c>
      <c r="E2813" s="38">
        <v>1.0413835655000001</v>
      </c>
      <c r="F2813" s="38">
        <v>9.1651745246999994</v>
      </c>
      <c r="G2813" s="38">
        <v>1.7406780542</v>
      </c>
      <c r="H2813" s="38">
        <v>0.4182778345</v>
      </c>
      <c r="I2813" s="38">
        <v>0.50226397280000001</v>
      </c>
      <c r="J2813" s="37" t="s">
        <v>10445</v>
      </c>
      <c r="K2813" s="39">
        <v>2.6916303746999999</v>
      </c>
      <c r="L2813" s="39">
        <v>4.0938055881154538</v>
      </c>
      <c r="M2813" s="39">
        <v>0.5378600560635266</v>
      </c>
      <c r="N2813" s="39">
        <v>1.3129348662388742</v>
      </c>
      <c r="O2813" s="39">
        <v>1.2887620325728673</v>
      </c>
      <c r="P2813" s="39">
        <v>0.95074058863472577</v>
      </c>
      <c r="Q2813" s="39">
        <v>0.50365092258141442</v>
      </c>
    </row>
    <row r="2814" spans="1:17" ht="15">
      <c r="A2814" s="22" t="s">
        <v>3949</v>
      </c>
      <c r="B2814" s="21" t="s">
        <v>3950</v>
      </c>
      <c r="C2814" s="38">
        <v>1.9899496302999999</v>
      </c>
      <c r="D2814" s="38">
        <v>1.2247423577000001</v>
      </c>
      <c r="E2814" s="38">
        <v>0.90690053579999996</v>
      </c>
      <c r="F2814" s="38">
        <v>7.7138191109000003</v>
      </c>
      <c r="G2814" s="38">
        <v>2.2659139503999999</v>
      </c>
      <c r="H2814" s="38">
        <v>0.47445185410000001</v>
      </c>
      <c r="I2814" s="38">
        <v>0.88495295929999995</v>
      </c>
      <c r="J2814" s="37" t="s">
        <v>10445</v>
      </c>
      <c r="K2814" s="39">
        <v>1.9899496302999999</v>
      </c>
      <c r="L2814" s="39">
        <v>2.2145945377342744</v>
      </c>
      <c r="M2814" s="39">
        <v>0.46840145090558399</v>
      </c>
      <c r="N2814" s="39">
        <v>1.1050244635567235</v>
      </c>
      <c r="O2814" s="39">
        <v>1.6776358277779446</v>
      </c>
      <c r="P2814" s="39">
        <v>1.0784234732043183</v>
      </c>
      <c r="Q2814" s="39">
        <v>0.88739666496063241</v>
      </c>
    </row>
    <row r="2815" spans="1:17" ht="15">
      <c r="A2815" s="22" t="s">
        <v>3947</v>
      </c>
      <c r="B2815" s="21" t="s">
        <v>3948</v>
      </c>
      <c r="C2815" s="38">
        <v>1.6433669581999999</v>
      </c>
      <c r="D2815" s="38">
        <v>1.3737162283</v>
      </c>
      <c r="E2815" s="38">
        <v>0.85257896769999997</v>
      </c>
      <c r="F2815" s="38">
        <v>8.8591596910000003</v>
      </c>
      <c r="G2815" s="38">
        <v>1.558015355</v>
      </c>
      <c r="H2815" s="38">
        <v>1.1803830592</v>
      </c>
      <c r="I2815" s="38">
        <v>0.57428551520000004</v>
      </c>
      <c r="J2815" s="37" t="s">
        <v>10445</v>
      </c>
      <c r="K2815" s="39">
        <v>1.6433669581999999</v>
      </c>
      <c r="L2815" s="39">
        <v>2.4839709645571846</v>
      </c>
      <c r="M2815" s="39">
        <v>0.44034512023966216</v>
      </c>
      <c r="N2815" s="39">
        <v>1.2690974528139323</v>
      </c>
      <c r="O2815" s="39">
        <v>1.1535223477108496</v>
      </c>
      <c r="P2815" s="39">
        <v>2.6829967833695147</v>
      </c>
      <c r="Q2815" s="39">
        <v>0.57587134498853887</v>
      </c>
    </row>
    <row r="2816" spans="1:17" ht="15">
      <c r="A2816" s="22" t="s">
        <v>3785</v>
      </c>
      <c r="B2816" s="21" t="s">
        <v>3786</v>
      </c>
      <c r="C2816" s="38">
        <v>0.72279445740000003</v>
      </c>
      <c r="D2816" s="38">
        <v>0.65444511179999998</v>
      </c>
      <c r="E2816" s="38">
        <v>0.61808765499999996</v>
      </c>
      <c r="F2816" s="38">
        <v>2.4933734966999999</v>
      </c>
      <c r="G2816" s="38">
        <v>0.84592197790000001</v>
      </c>
      <c r="H2816" s="38">
        <v>0.48109538950000003</v>
      </c>
      <c r="I2816" s="38">
        <v>0.42581785090000002</v>
      </c>
      <c r="J2816" s="37" t="s">
        <v>10445</v>
      </c>
      <c r="K2816" s="39">
        <v>0.72279445740000003</v>
      </c>
      <c r="L2816" s="39">
        <v>1.1833758836927475</v>
      </c>
      <c r="M2816" s="39">
        <v>0.31923363473751076</v>
      </c>
      <c r="N2816" s="39">
        <v>0.35718217798809709</v>
      </c>
      <c r="O2816" s="39">
        <v>0.62630313802485815</v>
      </c>
      <c r="P2816" s="39">
        <v>1.0935241508779558</v>
      </c>
      <c r="Q2816" s="39">
        <v>0.42699370265766384</v>
      </c>
    </row>
    <row r="2817" spans="1:17" ht="15">
      <c r="A2817" s="22" t="s">
        <v>3783</v>
      </c>
      <c r="B2817" s="21" t="s">
        <v>3784</v>
      </c>
      <c r="C2817" s="38">
        <v>5.5677265355000003</v>
      </c>
      <c r="D2817" s="38">
        <v>2.3315366907000001</v>
      </c>
      <c r="E2817" s="38">
        <v>8.1313379289000007</v>
      </c>
      <c r="F2817" s="38">
        <v>27.450054229700001</v>
      </c>
      <c r="G2817" s="38">
        <v>7.4373529568999999</v>
      </c>
      <c r="H2817" s="38">
        <v>2.0949017383999999</v>
      </c>
      <c r="I2817" s="38">
        <v>3.2530877770000002</v>
      </c>
      <c r="J2817" s="37" t="s">
        <v>10479</v>
      </c>
      <c r="K2817" s="39">
        <v>5.5677265355000003</v>
      </c>
      <c r="L2817" s="39">
        <v>4.2159139734889788</v>
      </c>
      <c r="M2817" s="39">
        <v>4.1997223877926029</v>
      </c>
      <c r="N2817" s="39">
        <v>3.9322909979720988</v>
      </c>
      <c r="O2817" s="39">
        <v>5.5064623182725416</v>
      </c>
      <c r="P2817" s="39">
        <v>4.7616869640705914</v>
      </c>
      <c r="Q2817" s="39">
        <v>3.2620708409376329</v>
      </c>
    </row>
    <row r="2818" spans="1:17" ht="15">
      <c r="A2818" s="22" t="s">
        <v>3782</v>
      </c>
      <c r="B2818" s="21" t="s">
        <v>8415</v>
      </c>
      <c r="C2818" s="38">
        <v>4.2637212069999997</v>
      </c>
      <c r="D2818" s="38">
        <v>2.4941335980999999</v>
      </c>
      <c r="E2818" s="38">
        <v>3.0239863143000001</v>
      </c>
      <c r="F2818" s="38">
        <v>22.720118363200001</v>
      </c>
      <c r="G2818" s="38">
        <v>3.2829173668</v>
      </c>
      <c r="H2818" s="38">
        <v>1.2182242721000001</v>
      </c>
      <c r="I2818" s="38">
        <v>2.6757657827000001</v>
      </c>
      <c r="J2818" s="37" t="s">
        <v>10445</v>
      </c>
      <c r="K2818" s="39">
        <v>4.2637212069999997</v>
      </c>
      <c r="L2818" s="39">
        <v>4.5099237468234676</v>
      </c>
      <c r="M2818" s="39">
        <v>1.5618466647913842</v>
      </c>
      <c r="N2818" s="39">
        <v>3.2547154976403245</v>
      </c>
      <c r="O2818" s="39">
        <v>2.4306041247532226</v>
      </c>
      <c r="P2818" s="39">
        <v>2.7690094143524697</v>
      </c>
      <c r="Q2818" s="39">
        <v>2.6831546319275148</v>
      </c>
    </row>
    <row r="2819" spans="1:17" ht="15">
      <c r="A2819" s="22" t="s">
        <v>3780</v>
      </c>
      <c r="B2819" s="21" t="s">
        <v>3781</v>
      </c>
      <c r="C2819" s="38">
        <v>3.3197750457000001</v>
      </c>
      <c r="D2819" s="38">
        <v>3.3069056621000001</v>
      </c>
      <c r="E2819" s="38">
        <v>1.2347783666000001</v>
      </c>
      <c r="F2819" s="38">
        <v>18.7107111489</v>
      </c>
      <c r="G2819" s="38">
        <v>2.8852981304999998</v>
      </c>
      <c r="H2819" s="38">
        <v>1.2905876004000001</v>
      </c>
      <c r="I2819" s="38">
        <v>0.85764146409999997</v>
      </c>
      <c r="J2819" s="37" t="s">
        <v>10445</v>
      </c>
      <c r="K2819" s="39">
        <v>3.3197750457000001</v>
      </c>
      <c r="L2819" s="39">
        <v>5.979588417144531</v>
      </c>
      <c r="M2819" s="39">
        <v>0.6377457677341325</v>
      </c>
      <c r="N2819" s="39">
        <v>2.680357583296467</v>
      </c>
      <c r="O2819" s="39">
        <v>2.136215065313066</v>
      </c>
      <c r="P2819" s="39">
        <v>2.9334904068146939</v>
      </c>
      <c r="Q2819" s="39">
        <v>0.86000975190398909</v>
      </c>
    </row>
    <row r="2820" spans="1:17" ht="15">
      <c r="A2820" s="22" t="s">
        <v>3779</v>
      </c>
      <c r="B2820" s="21" t="s">
        <v>8713</v>
      </c>
      <c r="C2820" s="38">
        <v>5.5472458327999998</v>
      </c>
      <c r="D2820" s="38">
        <v>3.2421943960999999</v>
      </c>
      <c r="E2820" s="38">
        <v>1.4676678313</v>
      </c>
      <c r="F2820" s="38">
        <v>19.567415527400001</v>
      </c>
      <c r="G2820" s="38">
        <v>4.1326949344999999</v>
      </c>
      <c r="H2820" s="38">
        <v>1.0507502791000001</v>
      </c>
      <c r="I2820" s="38">
        <v>1.0149555430999999</v>
      </c>
      <c r="J2820" s="37" t="s">
        <v>10445</v>
      </c>
      <c r="K2820" s="39">
        <v>5.5472458327999998</v>
      </c>
      <c r="L2820" s="39">
        <v>5.8625766919335272</v>
      </c>
      <c r="M2820" s="39">
        <v>0.75802992113346579</v>
      </c>
      <c r="N2820" s="39">
        <v>2.8030826929559556</v>
      </c>
      <c r="O2820" s="39">
        <v>3.0597618617290041</v>
      </c>
      <c r="P2820" s="39">
        <v>2.3883430018561893</v>
      </c>
      <c r="Q2820" s="39">
        <v>1.0177582373900169</v>
      </c>
    </row>
    <row r="2821" spans="1:17" ht="15">
      <c r="A2821" s="22" t="s">
        <v>3778</v>
      </c>
      <c r="B2821" s="21" t="s">
        <v>8252</v>
      </c>
      <c r="C2821" s="38">
        <v>1.7605499812000001</v>
      </c>
      <c r="D2821" s="38">
        <v>1.1070793802000001</v>
      </c>
      <c r="E2821" s="38">
        <v>0.6626924166</v>
      </c>
      <c r="F2821" s="38">
        <v>8.6583130781000008</v>
      </c>
      <c r="G2821" s="38">
        <v>1.5694957779000001</v>
      </c>
      <c r="H2821" s="38">
        <v>0.37462236939999999</v>
      </c>
      <c r="I2821" s="38">
        <v>0.3859412196</v>
      </c>
      <c r="J2821" s="37" t="s">
        <v>10445</v>
      </c>
      <c r="K2821" s="39">
        <v>1.7605499812000001</v>
      </c>
      <c r="L2821" s="39">
        <v>2.0018348616874708</v>
      </c>
      <c r="M2821" s="39">
        <v>0.34227137065891206</v>
      </c>
      <c r="N2821" s="39">
        <v>1.2403256580017628</v>
      </c>
      <c r="O2821" s="39">
        <v>1.1620222154007425</v>
      </c>
      <c r="P2821" s="39">
        <v>0.8515122309190678</v>
      </c>
      <c r="Q2821" s="39">
        <v>0.38700695618305403</v>
      </c>
    </row>
    <row r="2822" spans="1:17" ht="15">
      <c r="A2822" s="22" t="s">
        <v>3777</v>
      </c>
      <c r="B2822" s="21" t="s">
        <v>5034</v>
      </c>
      <c r="C2822" s="38">
        <v>4.0978716003000004</v>
      </c>
      <c r="D2822" s="38">
        <v>2.1106335384000001</v>
      </c>
      <c r="E2822" s="38">
        <v>1.0014721177999999</v>
      </c>
      <c r="F2822" s="38">
        <v>10.3540135733</v>
      </c>
      <c r="G2822" s="38">
        <v>2.6883465907000001</v>
      </c>
      <c r="H2822" s="38">
        <v>0.64194212500000003</v>
      </c>
      <c r="I2822" s="38">
        <v>0.84470332950000004</v>
      </c>
      <c r="J2822" s="37" t="s">
        <v>10445</v>
      </c>
      <c r="K2822" s="39">
        <v>4.0978716003000004</v>
      </c>
      <c r="L2822" s="39">
        <v>3.8164741146679164</v>
      </c>
      <c r="M2822" s="39">
        <v>0.51724635117258011</v>
      </c>
      <c r="N2822" s="39">
        <v>1.4832391231896478</v>
      </c>
      <c r="O2822" s="39">
        <v>1.9903962183766297</v>
      </c>
      <c r="P2822" s="39">
        <v>1.4591268851754724</v>
      </c>
      <c r="Q2822" s="39">
        <v>0.84703588998941526</v>
      </c>
    </row>
    <row r="2823" spans="1:17" ht="15">
      <c r="A2823" s="22" t="s">
        <v>3932</v>
      </c>
      <c r="B2823" s="21" t="s">
        <v>10442</v>
      </c>
      <c r="C2823" s="38">
        <v>4.6576962473999997</v>
      </c>
      <c r="D2823" s="38">
        <v>4.0797847867000003</v>
      </c>
      <c r="E2823" s="38">
        <v>1.9760164324</v>
      </c>
      <c r="F2823" s="38">
        <v>23.417458213900002</v>
      </c>
      <c r="G2823" s="38">
        <v>4.1920042112999996</v>
      </c>
      <c r="H2823" s="38">
        <v>0.99483988739999996</v>
      </c>
      <c r="I2823" s="38">
        <v>0.90889103400000004</v>
      </c>
      <c r="J2823" s="37" t="s">
        <v>10445</v>
      </c>
      <c r="K2823" s="39">
        <v>4.6576962473999997</v>
      </c>
      <c r="L2823" s="39">
        <v>7.3771181726127155</v>
      </c>
      <c r="M2823" s="39">
        <v>1.0205848683648291</v>
      </c>
      <c r="N2823" s="39">
        <v>3.3546112280636153</v>
      </c>
      <c r="O2823" s="39">
        <v>3.1036732237035904</v>
      </c>
      <c r="P2823" s="39">
        <v>2.2612593403965811</v>
      </c>
      <c r="Q2823" s="39">
        <v>0.91140084216702488</v>
      </c>
    </row>
    <row r="2824" spans="1:17" ht="15">
      <c r="A2824" s="22" t="s">
        <v>3931</v>
      </c>
      <c r="B2824" s="21" t="s">
        <v>10397</v>
      </c>
      <c r="C2824" s="38">
        <v>2.3655495583000001</v>
      </c>
      <c r="D2824" s="38">
        <v>0.97410028280000005</v>
      </c>
      <c r="E2824" s="38">
        <v>1.2795814270000001</v>
      </c>
      <c r="F2824" s="38">
        <v>5.8076348497000003</v>
      </c>
      <c r="G2824" s="38">
        <v>1.7093303366000001</v>
      </c>
      <c r="H2824" s="38">
        <v>0.92411399220000001</v>
      </c>
      <c r="I2824" s="38">
        <v>1.1358737778000001</v>
      </c>
      <c r="J2824" s="37" t="s">
        <v>10445</v>
      </c>
      <c r="K2824" s="39">
        <v>2.3655495583000001</v>
      </c>
      <c r="L2824" s="39">
        <v>1.7613803849696739</v>
      </c>
      <c r="M2824" s="39">
        <v>0.66088592221409259</v>
      </c>
      <c r="N2824" s="39">
        <v>0.83195865654338785</v>
      </c>
      <c r="O2824" s="39">
        <v>1.2655528307602648</v>
      </c>
      <c r="P2824" s="39">
        <v>2.1005002140743709</v>
      </c>
      <c r="Q2824" s="39">
        <v>1.1390103752331218</v>
      </c>
    </row>
    <row r="2825" spans="1:17" ht="15">
      <c r="A2825" s="22" t="s">
        <v>4099</v>
      </c>
      <c r="B2825" s="21" t="s">
        <v>3930</v>
      </c>
      <c r="C2825" s="38">
        <v>1.4007989369</v>
      </c>
      <c r="D2825" s="38">
        <v>1.3356195576000001</v>
      </c>
      <c r="E2825" s="38">
        <v>0.49398695939999998</v>
      </c>
      <c r="F2825" s="38">
        <v>6.0889850536000001</v>
      </c>
      <c r="G2825" s="38">
        <v>1.6366141405000001</v>
      </c>
      <c r="H2825" s="38">
        <v>0.43694165930000001</v>
      </c>
      <c r="I2825" s="38">
        <v>0.3785425664</v>
      </c>
      <c r="J2825" s="37" t="s">
        <v>10445</v>
      </c>
      <c r="K2825" s="39">
        <v>1.4007989369</v>
      </c>
      <c r="L2825" s="39">
        <v>2.4150840853636528</v>
      </c>
      <c r="M2825" s="39">
        <v>0.25513736002734627</v>
      </c>
      <c r="N2825" s="39">
        <v>0.87226279819701524</v>
      </c>
      <c r="O2825" s="39">
        <v>1.2117152630028696</v>
      </c>
      <c r="P2825" s="39">
        <v>0.99316324246178955</v>
      </c>
      <c r="Q2825" s="39">
        <v>0.37958787237087754</v>
      </c>
    </row>
    <row r="2826" spans="1:17" ht="15">
      <c r="A2826" s="22" t="s">
        <v>3924</v>
      </c>
      <c r="B2826" s="21" t="s">
        <v>4098</v>
      </c>
      <c r="C2826" s="38">
        <v>8.9709619193000005</v>
      </c>
      <c r="D2826" s="38">
        <v>3.8633627580000001</v>
      </c>
      <c r="E2826" s="38">
        <v>2.7758187532999998</v>
      </c>
      <c r="F2826" s="38">
        <v>30.352686526599999</v>
      </c>
      <c r="G2826" s="38">
        <v>6.2728714392000002</v>
      </c>
      <c r="H2826" s="38">
        <v>1.4051955996000001</v>
      </c>
      <c r="I2826" s="38">
        <v>3.0176224951999999</v>
      </c>
      <c r="J2826" s="37" t="s">
        <v>10479</v>
      </c>
      <c r="K2826" s="39">
        <v>8.9709619193000005</v>
      </c>
      <c r="L2826" s="39">
        <v>6.9857811378550823</v>
      </c>
      <c r="M2826" s="39">
        <v>1.4336715881965072</v>
      </c>
      <c r="N2826" s="39">
        <v>4.3481005536112782</v>
      </c>
      <c r="O2826" s="39">
        <v>4.6443042850719012</v>
      </c>
      <c r="P2826" s="39">
        <v>3.1939930384014419</v>
      </c>
      <c r="Q2826" s="39">
        <v>3.0259553462240874</v>
      </c>
    </row>
    <row r="2827" spans="1:17" ht="15">
      <c r="A2827" s="22" t="s">
        <v>3923</v>
      </c>
      <c r="B2827" s="21" t="s">
        <v>10397</v>
      </c>
      <c r="C2827" s="38">
        <v>4.0781713435000002</v>
      </c>
      <c r="D2827" s="38">
        <v>2.0184854420999998</v>
      </c>
      <c r="E2827" s="38">
        <v>0.32610714569999999</v>
      </c>
      <c r="F2827" s="38">
        <v>8.6278784575999996</v>
      </c>
      <c r="G2827" s="38">
        <v>3.7073698390000001</v>
      </c>
      <c r="H2827" s="38">
        <v>0.70062732090000002</v>
      </c>
      <c r="I2827" s="38">
        <v>0.71453630140000002</v>
      </c>
      <c r="J2827" s="37" t="s">
        <v>10445</v>
      </c>
      <c r="K2827" s="39">
        <v>4.0781713435000002</v>
      </c>
      <c r="L2827" s="39">
        <v>3.6498507677692054</v>
      </c>
      <c r="M2827" s="39">
        <v>0.16842978272343267</v>
      </c>
      <c r="N2827" s="39">
        <v>1.2359658201953454</v>
      </c>
      <c r="O2827" s="39">
        <v>2.7448599571187628</v>
      </c>
      <c r="P2827" s="39">
        <v>1.5925176438820758</v>
      </c>
      <c r="Q2827" s="39">
        <v>0.71650941916418009</v>
      </c>
    </row>
    <row r="2828" spans="1:17" ht="15">
      <c r="A2828" s="22" t="s">
        <v>3922</v>
      </c>
      <c r="B2828" s="21" t="s">
        <v>10397</v>
      </c>
      <c r="C2828" s="38">
        <v>0</v>
      </c>
      <c r="D2828" s="38">
        <v>0</v>
      </c>
      <c r="E2828" s="38">
        <v>0</v>
      </c>
      <c r="F2828" s="38">
        <v>15.099235285800001</v>
      </c>
      <c r="G2828" s="38">
        <v>0</v>
      </c>
      <c r="H2828" s="38">
        <v>0</v>
      </c>
      <c r="I2828" s="38">
        <v>0</v>
      </c>
      <c r="J2828" s="37" t="s">
        <v>10445</v>
      </c>
      <c r="K2828" s="39">
        <v>0</v>
      </c>
      <c r="L2828" s="39">
        <v>0</v>
      </c>
      <c r="M2828" s="39">
        <v>0</v>
      </c>
      <c r="N2828" s="39">
        <v>2.1630043603474118</v>
      </c>
      <c r="O2828" s="39">
        <v>0</v>
      </c>
      <c r="P2828" s="39">
        <v>0</v>
      </c>
      <c r="Q2828" s="39">
        <v>0</v>
      </c>
    </row>
    <row r="2829" spans="1:17" ht="15">
      <c r="A2829" s="22" t="s">
        <v>3920</v>
      </c>
      <c r="B2829" s="21" t="s">
        <v>3921</v>
      </c>
      <c r="C2829" s="38">
        <v>4.7487835089999999</v>
      </c>
      <c r="D2829" s="38">
        <v>1.4071721884999999</v>
      </c>
      <c r="E2829" s="38">
        <v>1.6324189981999999</v>
      </c>
      <c r="F2829" s="38">
        <v>11.209553103299999</v>
      </c>
      <c r="G2829" s="38">
        <v>1.8413189372000001</v>
      </c>
      <c r="H2829" s="38">
        <v>0.78549501229999996</v>
      </c>
      <c r="I2829" s="38">
        <v>0.4382208869</v>
      </c>
      <c r="J2829" s="37" t="s">
        <v>10445</v>
      </c>
      <c r="K2829" s="39">
        <v>4.7487835089999999</v>
      </c>
      <c r="L2829" s="39">
        <v>2.5444664526471978</v>
      </c>
      <c r="M2829" s="39">
        <v>0.84312159609457349</v>
      </c>
      <c r="N2829" s="39">
        <v>1.6057973653000877</v>
      </c>
      <c r="O2829" s="39">
        <v>1.3632744610038778</v>
      </c>
      <c r="P2829" s="39">
        <v>1.7854209063132727</v>
      </c>
      <c r="Q2829" s="39">
        <v>0.43943098835304445</v>
      </c>
    </row>
    <row r="2830" spans="1:17" ht="15">
      <c r="A2830" s="22" t="s">
        <v>3919</v>
      </c>
      <c r="B2830" s="21" t="s">
        <v>10171</v>
      </c>
      <c r="C2830" s="38">
        <v>14.1123139655</v>
      </c>
      <c r="D2830" s="38">
        <v>4.7382421858999999</v>
      </c>
      <c r="E2830" s="38">
        <v>3.1820557790000001</v>
      </c>
      <c r="F2830" s="38">
        <v>30.926908683699999</v>
      </c>
      <c r="G2830" s="38">
        <v>6.6075780341000003</v>
      </c>
      <c r="H2830" s="38">
        <v>0.97826590140000003</v>
      </c>
      <c r="I2830" s="38">
        <v>1.8527242687000001</v>
      </c>
      <c r="J2830" s="37" t="s">
        <v>10479</v>
      </c>
      <c r="K2830" s="39">
        <v>14.1123139655</v>
      </c>
      <c r="L2830" s="39">
        <v>8.567749124854366</v>
      </c>
      <c r="M2830" s="39">
        <v>1.6434873339569798</v>
      </c>
      <c r="N2830" s="39">
        <v>4.430359357193435</v>
      </c>
      <c r="O2830" s="39">
        <v>4.892114125908388</v>
      </c>
      <c r="P2830" s="39">
        <v>2.2235868655342688</v>
      </c>
      <c r="Q2830" s="39">
        <v>1.8578403742911884</v>
      </c>
    </row>
    <row r="2831" spans="1:17" ht="15">
      <c r="A2831" s="22" t="s">
        <v>3917</v>
      </c>
      <c r="B2831" s="21" t="s">
        <v>3918</v>
      </c>
      <c r="C2831" s="38">
        <v>11.445008097000001</v>
      </c>
      <c r="D2831" s="38">
        <v>3.6087207115000002</v>
      </c>
      <c r="E2831" s="38">
        <v>3.7288575754000002</v>
      </c>
      <c r="F2831" s="38">
        <v>43.194482427700002</v>
      </c>
      <c r="G2831" s="38">
        <v>4.8975695829000001</v>
      </c>
      <c r="H2831" s="38">
        <v>1.1818121783</v>
      </c>
      <c r="I2831" s="38">
        <v>2.6417340780999998</v>
      </c>
      <c r="J2831" s="37" t="s">
        <v>10479</v>
      </c>
      <c r="K2831" s="39">
        <v>11.445008097000001</v>
      </c>
      <c r="L2831" s="39">
        <v>6.525334186126063</v>
      </c>
      <c r="M2831" s="39">
        <v>1.9259028190968219</v>
      </c>
      <c r="N2831" s="39">
        <v>6.1877209054375344</v>
      </c>
      <c r="O2831" s="39">
        <v>3.6260592331222909</v>
      </c>
      <c r="P2831" s="39">
        <v>2.6862451542423997</v>
      </c>
      <c r="Q2831" s="39">
        <v>2.6490289523107657</v>
      </c>
    </row>
    <row r="2832" spans="1:17" ht="15">
      <c r="A2832" s="22" t="s">
        <v>3915</v>
      </c>
      <c r="B2832" s="21" t="s">
        <v>3916</v>
      </c>
      <c r="C2832" s="38">
        <v>0.52803060619999997</v>
      </c>
      <c r="D2832" s="38">
        <v>0.73043015919999998</v>
      </c>
      <c r="E2832" s="38">
        <v>0.1934264077</v>
      </c>
      <c r="F2832" s="38">
        <v>5.0658877430000002</v>
      </c>
      <c r="G2832" s="38">
        <v>0.81565228109999999</v>
      </c>
      <c r="H2832" s="38">
        <v>0.41294154579999998</v>
      </c>
      <c r="I2832" s="38">
        <v>0.34018087990000001</v>
      </c>
      <c r="J2832" s="37" t="s">
        <v>10445</v>
      </c>
      <c r="K2832" s="39">
        <v>0.52803060619999997</v>
      </c>
      <c r="L2832" s="39">
        <v>1.3207730022487949</v>
      </c>
      <c r="M2832" s="39">
        <v>9.9902036037737479E-2</v>
      </c>
      <c r="N2832" s="39">
        <v>0.72570147227551773</v>
      </c>
      <c r="O2832" s="39">
        <v>0.60389208051815491</v>
      </c>
      <c r="P2832" s="39">
        <v>0.93861126730497479</v>
      </c>
      <c r="Q2832" s="39">
        <v>0.34112025405894753</v>
      </c>
    </row>
    <row r="2833" spans="1:17" ht="15">
      <c r="A2833" s="22" t="s">
        <v>3914</v>
      </c>
      <c r="B2833" s="21" t="s">
        <v>4423</v>
      </c>
      <c r="C2833" s="38">
        <v>5.7174657585000004</v>
      </c>
      <c r="D2833" s="38">
        <v>5.0983400660999996</v>
      </c>
      <c r="E2833" s="38">
        <v>2.1828218937999999</v>
      </c>
      <c r="F2833" s="38">
        <v>30.8224148981</v>
      </c>
      <c r="G2833" s="38">
        <v>4.8093453105000004</v>
      </c>
      <c r="H2833" s="38">
        <v>1.2487532303</v>
      </c>
      <c r="I2833" s="38">
        <v>1.0669622543999999</v>
      </c>
      <c r="J2833" s="37" t="s">
        <v>10445</v>
      </c>
      <c r="K2833" s="39">
        <v>5.7174657585000004</v>
      </c>
      <c r="L2833" s="39">
        <v>9.2188826416523142</v>
      </c>
      <c r="M2833" s="39">
        <v>1.1273969986383092</v>
      </c>
      <c r="N2833" s="39">
        <v>4.4153903531608556</v>
      </c>
      <c r="O2833" s="39">
        <v>3.5607398063930664</v>
      </c>
      <c r="P2833" s="39">
        <v>2.8384013765733913</v>
      </c>
      <c r="Q2833" s="39">
        <v>1.0699085598203704</v>
      </c>
    </row>
    <row r="2834" spans="1:17" ht="15">
      <c r="A2834" s="22" t="s">
        <v>4082</v>
      </c>
      <c r="B2834" s="21" t="s">
        <v>3913</v>
      </c>
      <c r="C2834" s="38">
        <v>2.4510631516000001</v>
      </c>
      <c r="D2834" s="38">
        <v>1.6580099023999999</v>
      </c>
      <c r="E2834" s="38">
        <v>0.81328651519999995</v>
      </c>
      <c r="F2834" s="38">
        <v>12.0288920738</v>
      </c>
      <c r="G2834" s="38">
        <v>1.9558689323</v>
      </c>
      <c r="H2834" s="38">
        <v>0.58992220149999997</v>
      </c>
      <c r="I2834" s="38">
        <v>0.72300460659999999</v>
      </c>
      <c r="J2834" s="37" t="s">
        <v>10445</v>
      </c>
      <c r="K2834" s="39">
        <v>2.4510631516000001</v>
      </c>
      <c r="L2834" s="39">
        <v>2.9980343623126227</v>
      </c>
      <c r="M2834" s="39">
        <v>0.42005111771776094</v>
      </c>
      <c r="N2834" s="39">
        <v>1.7231697839854729</v>
      </c>
      <c r="O2834" s="39">
        <v>1.4480849083810272</v>
      </c>
      <c r="P2834" s="39">
        <v>1.340886212087347</v>
      </c>
      <c r="Q2834" s="39">
        <v>0.72500110870922996</v>
      </c>
    </row>
    <row r="2835" spans="1:17" ht="15">
      <c r="A2835" s="22" t="s">
        <v>4081</v>
      </c>
      <c r="B2835" s="21" t="s">
        <v>5771</v>
      </c>
      <c r="C2835" s="38">
        <v>1.7048159262</v>
      </c>
      <c r="D2835" s="38">
        <v>2.0861609215999999</v>
      </c>
      <c r="E2835" s="38">
        <v>1.2685495844000001</v>
      </c>
      <c r="F2835" s="38">
        <v>11.4568262166</v>
      </c>
      <c r="G2835" s="38">
        <v>2.093452987</v>
      </c>
      <c r="H2835" s="38">
        <v>0.83253735279999996</v>
      </c>
      <c r="I2835" s="38">
        <v>0.60242450479999998</v>
      </c>
      <c r="J2835" s="37" t="s">
        <v>10445</v>
      </c>
      <c r="K2835" s="39">
        <v>1.7048159262</v>
      </c>
      <c r="L2835" s="39">
        <v>3.7722224211189781</v>
      </c>
      <c r="M2835" s="39">
        <v>0.65518812970430673</v>
      </c>
      <c r="N2835" s="39">
        <v>1.6412198759200514</v>
      </c>
      <c r="O2835" s="39">
        <v>1.5499492971213564</v>
      </c>
      <c r="P2835" s="39">
        <v>1.8923475919005894</v>
      </c>
      <c r="Q2835" s="39">
        <v>0.60408803748500051</v>
      </c>
    </row>
    <row r="2836" spans="1:17" ht="15">
      <c r="A2836" s="22" t="s">
        <v>4080</v>
      </c>
      <c r="B2836" s="21" t="s">
        <v>10397</v>
      </c>
      <c r="C2836" s="38">
        <v>3.0561073236</v>
      </c>
      <c r="D2836" s="38">
        <v>0.98245567460000005</v>
      </c>
      <c r="E2836" s="38">
        <v>0.4734043295</v>
      </c>
      <c r="F2836" s="38">
        <v>5.3145617410000003</v>
      </c>
      <c r="G2836" s="38">
        <v>1.6550845431000001</v>
      </c>
      <c r="H2836" s="38">
        <v>0.47909413360000003</v>
      </c>
      <c r="I2836" s="38">
        <v>0.48620546320000002</v>
      </c>
      <c r="J2836" s="37" t="s">
        <v>10445</v>
      </c>
      <c r="K2836" s="39">
        <v>3.0561073236</v>
      </c>
      <c r="L2836" s="39">
        <v>1.7764887095283663</v>
      </c>
      <c r="M2836" s="39">
        <v>0.2445067193693736</v>
      </c>
      <c r="N2836" s="39">
        <v>0.76132466323836556</v>
      </c>
      <c r="O2836" s="39">
        <v>1.2253903671036996</v>
      </c>
      <c r="P2836" s="39">
        <v>1.0889753198010017</v>
      </c>
      <c r="Q2836" s="39">
        <v>0.48754806907544918</v>
      </c>
    </row>
    <row r="2837" spans="1:17" ht="15">
      <c r="A2837" s="22" t="s">
        <v>4079</v>
      </c>
      <c r="B2837" s="21" t="s">
        <v>4477</v>
      </c>
      <c r="C2837" s="38">
        <v>3.4966159967000001</v>
      </c>
      <c r="D2837" s="38">
        <v>1.004501721</v>
      </c>
      <c r="E2837" s="38">
        <v>2.5621625516000002</v>
      </c>
      <c r="F2837" s="38">
        <v>14.7811397192</v>
      </c>
      <c r="G2837" s="38">
        <v>3.7096943433999998</v>
      </c>
      <c r="H2837" s="38">
        <v>0.42499945410000001</v>
      </c>
      <c r="I2837" s="38">
        <v>1.5460421503999999</v>
      </c>
      <c r="J2837" s="37" t="s">
        <v>10445</v>
      </c>
      <c r="K2837" s="39">
        <v>3.4966159967000001</v>
      </c>
      <c r="L2837" s="39">
        <v>1.8163526479551906</v>
      </c>
      <c r="M2837" s="39">
        <v>1.3233211463115262</v>
      </c>
      <c r="N2837" s="39">
        <v>2.1174363508065546</v>
      </c>
      <c r="O2837" s="39">
        <v>2.7465809721037222</v>
      </c>
      <c r="P2837" s="39">
        <v>0.96601875077478216</v>
      </c>
      <c r="Q2837" s="39">
        <v>1.5503113851822616</v>
      </c>
    </row>
    <row r="2838" spans="1:17" ht="15">
      <c r="A2838" s="22" t="s">
        <v>4078</v>
      </c>
      <c r="B2838" s="21" t="s">
        <v>9929</v>
      </c>
      <c r="C2838" s="38">
        <v>34.2251030085</v>
      </c>
      <c r="D2838" s="38">
        <v>10.942256721</v>
      </c>
      <c r="E2838" s="38">
        <v>40.436479478300001</v>
      </c>
      <c r="F2838" s="38">
        <v>277.03965053730002</v>
      </c>
      <c r="G2838" s="38">
        <v>17.965902815900002</v>
      </c>
      <c r="H2838" s="38">
        <v>8.6880680809000008</v>
      </c>
      <c r="I2838" s="38">
        <v>30.045306357699999</v>
      </c>
      <c r="J2838" s="37" t="s">
        <v>10479</v>
      </c>
      <c r="K2838" s="39">
        <v>34.2251030085</v>
      </c>
      <c r="L2838" s="39">
        <v>19.78592625008935</v>
      </c>
      <c r="M2838" s="39">
        <v>20.884876466019168</v>
      </c>
      <c r="N2838" s="39">
        <v>39.686643777572854</v>
      </c>
      <c r="O2838" s="39">
        <v>13.301582894182665</v>
      </c>
      <c r="P2838" s="39">
        <v>19.747876363583494</v>
      </c>
      <c r="Q2838" s="39">
        <v>30.128273349843656</v>
      </c>
    </row>
    <row r="2839" spans="1:17" ht="15">
      <c r="A2839" s="22" t="s">
        <v>4077</v>
      </c>
      <c r="B2839" s="21" t="s">
        <v>9077</v>
      </c>
      <c r="C2839" s="38">
        <v>3.4896671145</v>
      </c>
      <c r="D2839" s="38">
        <v>1.7469978904000001</v>
      </c>
      <c r="E2839" s="38">
        <v>3.070622738</v>
      </c>
      <c r="F2839" s="38">
        <v>23.363290427300001</v>
      </c>
      <c r="G2839" s="38">
        <v>3.2645935533000001</v>
      </c>
      <c r="H2839" s="38">
        <v>1.3272711728</v>
      </c>
      <c r="I2839" s="38">
        <v>3.3878150597999999</v>
      </c>
      <c r="J2839" s="37" t="s">
        <v>10445</v>
      </c>
      <c r="K2839" s="39">
        <v>3.4896671145</v>
      </c>
      <c r="L2839" s="39">
        <v>3.1589435616309629</v>
      </c>
      <c r="M2839" s="39">
        <v>1.5859337257907009</v>
      </c>
      <c r="N2839" s="39">
        <v>3.3468515530609775</v>
      </c>
      <c r="O2839" s="39">
        <v>2.4170375521904406</v>
      </c>
      <c r="P2839" s="39">
        <v>3.0168717345833316</v>
      </c>
      <c r="Q2839" s="39">
        <v>3.3971701591324637</v>
      </c>
    </row>
    <row r="2840" spans="1:17" ht="15">
      <c r="A2840" s="22" t="s">
        <v>4076</v>
      </c>
      <c r="B2840" s="21" t="s">
        <v>10397</v>
      </c>
      <c r="C2840" s="38">
        <v>4.6451079983000003</v>
      </c>
      <c r="D2840" s="38">
        <v>4.7446379767</v>
      </c>
      <c r="E2840" s="38">
        <v>3.6342255412000002</v>
      </c>
      <c r="F2840" s="38">
        <v>32.9333768734</v>
      </c>
      <c r="G2840" s="38">
        <v>5.4843974962999997</v>
      </c>
      <c r="H2840" s="38">
        <v>6.4227563963999996</v>
      </c>
      <c r="I2840" s="38">
        <v>2.4895372242999998</v>
      </c>
      <c r="J2840" s="37" t="s">
        <v>10479</v>
      </c>
      <c r="K2840" s="39">
        <v>4.6451079983000003</v>
      </c>
      <c r="L2840" s="39">
        <v>8.579314074234226</v>
      </c>
      <c r="M2840" s="39">
        <v>1.8770266961134718</v>
      </c>
      <c r="N2840" s="39">
        <v>4.7177910953623883</v>
      </c>
      <c r="O2840" s="39">
        <v>4.0605344840850304</v>
      </c>
      <c r="P2840" s="39">
        <v>14.59884960021898</v>
      </c>
      <c r="Q2840" s="39">
        <v>2.4964118227105065</v>
      </c>
    </row>
    <row r="2841" spans="1:17" ht="15">
      <c r="A2841" s="22" t="s">
        <v>3909</v>
      </c>
      <c r="B2841" s="21" t="s">
        <v>4075</v>
      </c>
      <c r="C2841" s="38">
        <v>6.2225270862000004</v>
      </c>
      <c r="D2841" s="38">
        <v>3.4060428090000001</v>
      </c>
      <c r="E2841" s="38">
        <v>4.0216969754000003</v>
      </c>
      <c r="F2841" s="38">
        <v>22.849067548200001</v>
      </c>
      <c r="G2841" s="38">
        <v>5.5386658635000003</v>
      </c>
      <c r="H2841" s="38">
        <v>2.3257684568000001</v>
      </c>
      <c r="I2841" s="38">
        <v>1.2037985998</v>
      </c>
      <c r="J2841" s="37" t="s">
        <v>10445</v>
      </c>
      <c r="K2841" s="39">
        <v>6.2225270862000004</v>
      </c>
      <c r="L2841" s="39">
        <v>6.1588494532563232</v>
      </c>
      <c r="M2841" s="39">
        <v>2.0771502761526528</v>
      </c>
      <c r="N2841" s="39">
        <v>3.2731878006503021</v>
      </c>
      <c r="O2841" s="39">
        <v>4.1007136608422323</v>
      </c>
      <c r="P2841" s="39">
        <v>5.286444294351222</v>
      </c>
      <c r="Q2841" s="39">
        <v>1.2071227645724638</v>
      </c>
    </row>
    <row r="2842" spans="1:17" ht="15">
      <c r="A2842" s="22" t="s">
        <v>3908</v>
      </c>
      <c r="B2842" s="21" t="s">
        <v>9077</v>
      </c>
      <c r="C2842" s="38">
        <v>1.9165898901</v>
      </c>
      <c r="D2842" s="38">
        <v>1.4452925619999999</v>
      </c>
      <c r="E2842" s="38">
        <v>2.5163620729999998</v>
      </c>
      <c r="F2842" s="38">
        <v>12.2542959566</v>
      </c>
      <c r="G2842" s="38">
        <v>2.8740694155000002</v>
      </c>
      <c r="H2842" s="38">
        <v>1.2438433209999999</v>
      </c>
      <c r="I2842" s="38">
        <v>0.65962130689999998</v>
      </c>
      <c r="J2842" s="37" t="s">
        <v>10445</v>
      </c>
      <c r="K2842" s="39">
        <v>1.9165898901</v>
      </c>
      <c r="L2842" s="39">
        <v>2.6133961915418573</v>
      </c>
      <c r="M2842" s="39">
        <v>1.2996658392722751</v>
      </c>
      <c r="N2842" s="39">
        <v>1.7554594709866518</v>
      </c>
      <c r="O2842" s="39">
        <v>2.1279015569467923</v>
      </c>
      <c r="P2842" s="39">
        <v>2.8272412105951839</v>
      </c>
      <c r="Q2842" s="39">
        <v>0.66144278261190714</v>
      </c>
    </row>
    <row r="2843" spans="1:17" ht="15">
      <c r="A2843" s="22" t="s">
        <v>3906</v>
      </c>
      <c r="B2843" s="21" t="s">
        <v>3907</v>
      </c>
      <c r="C2843" s="38">
        <v>18.3046118802</v>
      </c>
      <c r="D2843" s="38">
        <v>10.9193255294</v>
      </c>
      <c r="E2843" s="38">
        <v>63.288571234099997</v>
      </c>
      <c r="F2843" s="38">
        <v>80.080453224600006</v>
      </c>
      <c r="G2843" s="38">
        <v>32.2911460097</v>
      </c>
      <c r="H2843" s="38">
        <v>7.5173180684999998</v>
      </c>
      <c r="I2843" s="38">
        <v>32.1297117628</v>
      </c>
      <c r="J2843" s="37" t="s">
        <v>10479</v>
      </c>
      <c r="K2843" s="39">
        <v>18.3046118802</v>
      </c>
      <c r="L2843" s="39">
        <v>19.744461780977279</v>
      </c>
      <c r="M2843" s="39">
        <v>32.687662452028121</v>
      </c>
      <c r="N2843" s="39">
        <v>11.471731264847918</v>
      </c>
      <c r="O2843" s="39">
        <v>23.907696696213225</v>
      </c>
      <c r="P2843" s="39">
        <v>17.086775382069998</v>
      </c>
      <c r="Q2843" s="39">
        <v>32.218434623923997</v>
      </c>
    </row>
    <row r="2844" spans="1:17" ht="15">
      <c r="A2844" s="22" t="s">
        <v>3905</v>
      </c>
      <c r="B2844" s="21" t="s">
        <v>10397</v>
      </c>
      <c r="C2844" s="38">
        <v>38.825358610099997</v>
      </c>
      <c r="D2844" s="38">
        <v>15.268244469500001</v>
      </c>
      <c r="E2844" s="38">
        <v>90.1019142926</v>
      </c>
      <c r="F2844" s="38">
        <v>381.53145404460003</v>
      </c>
      <c r="G2844" s="38">
        <v>35.978931000700001</v>
      </c>
      <c r="H2844" s="38">
        <v>23.6305710269</v>
      </c>
      <c r="I2844" s="38">
        <v>47.945980884299999</v>
      </c>
      <c r="J2844" s="37" t="s">
        <v>10479</v>
      </c>
      <c r="K2844" s="39">
        <v>38.825358610099997</v>
      </c>
      <c r="L2844" s="39">
        <v>27.608231715317807</v>
      </c>
      <c r="M2844" s="39">
        <v>46.536379369095108</v>
      </c>
      <c r="N2844" s="39">
        <v>54.655363870265937</v>
      </c>
      <c r="O2844" s="39">
        <v>26.638056436904712</v>
      </c>
      <c r="P2844" s="39">
        <v>53.712009470321576</v>
      </c>
      <c r="Q2844" s="39">
        <v>48.078378729473847</v>
      </c>
    </row>
    <row r="2845" spans="1:17" ht="15">
      <c r="A2845" s="22" t="s">
        <v>3903</v>
      </c>
      <c r="B2845" s="21" t="s">
        <v>3904</v>
      </c>
      <c r="C2845" s="38">
        <v>5.4917543744000001</v>
      </c>
      <c r="D2845" s="38">
        <v>2.6477189371000001</v>
      </c>
      <c r="E2845" s="38">
        <v>4.3432322009000002</v>
      </c>
      <c r="F2845" s="38">
        <v>30.637701960899999</v>
      </c>
      <c r="G2845" s="38">
        <v>5.9148526914000001</v>
      </c>
      <c r="H2845" s="38">
        <v>1.8656484193</v>
      </c>
      <c r="I2845" s="38">
        <v>1.0458131151000001</v>
      </c>
      <c r="J2845" s="37" t="s">
        <v>10445</v>
      </c>
      <c r="K2845" s="39">
        <v>5.4917543744000001</v>
      </c>
      <c r="L2845" s="39">
        <v>4.7876386888168287</v>
      </c>
      <c r="M2845" s="39">
        <v>2.2432187259949492</v>
      </c>
      <c r="N2845" s="39">
        <v>4.3889297489637729</v>
      </c>
      <c r="O2845" s="39">
        <v>4.37923460834413</v>
      </c>
      <c r="P2845" s="39">
        <v>4.2405968713858</v>
      </c>
      <c r="Q2845" s="39">
        <v>1.0487010193693469</v>
      </c>
    </row>
    <row r="2846" spans="1:17" ht="15">
      <c r="A2846" s="22" t="s">
        <v>3902</v>
      </c>
      <c r="B2846" s="21" t="s">
        <v>10397</v>
      </c>
      <c r="C2846" s="38">
        <v>2.3177300819000002</v>
      </c>
      <c r="D2846" s="38">
        <v>2.5623597601000001</v>
      </c>
      <c r="E2846" s="38">
        <v>6.6657108998999997</v>
      </c>
      <c r="F2846" s="38">
        <v>33.9757322894</v>
      </c>
      <c r="G2846" s="38">
        <v>5.5962226167000004</v>
      </c>
      <c r="H2846" s="38">
        <v>2.8597361815000002</v>
      </c>
      <c r="I2846" s="38">
        <v>3.7635755589</v>
      </c>
      <c r="J2846" s="37" t="s">
        <v>10479</v>
      </c>
      <c r="K2846" s="39">
        <v>2.3177300819000002</v>
      </c>
      <c r="L2846" s="39">
        <v>4.6332911511970041</v>
      </c>
      <c r="M2846" s="39">
        <v>3.4427465125225982</v>
      </c>
      <c r="N2846" s="39">
        <v>4.867111194504103</v>
      </c>
      <c r="O2846" s="39">
        <v>4.1433274905871116</v>
      </c>
      <c r="P2846" s="39">
        <v>6.5001466400661805</v>
      </c>
      <c r="Q2846" s="39">
        <v>3.7739682818135174</v>
      </c>
    </row>
    <row r="2847" spans="1:17" ht="15">
      <c r="A2847" s="22" t="s">
        <v>4066</v>
      </c>
      <c r="B2847" s="21" t="s">
        <v>6746</v>
      </c>
      <c r="C2847" s="38">
        <v>2.9527818538999999</v>
      </c>
      <c r="D2847" s="38">
        <v>3.7847074571000001</v>
      </c>
      <c r="E2847" s="38">
        <v>21.303976392700001</v>
      </c>
      <c r="F2847" s="38">
        <v>35.473848705800002</v>
      </c>
      <c r="G2847" s="38">
        <v>13.1274871667</v>
      </c>
      <c r="H2847" s="38">
        <v>4.8754447917999997</v>
      </c>
      <c r="I2847" s="38">
        <v>8.4884586037999998</v>
      </c>
      <c r="J2847" s="37" t="s">
        <v>10479</v>
      </c>
      <c r="K2847" s="39">
        <v>2.9527818538999999</v>
      </c>
      <c r="L2847" s="39">
        <v>6.8435556333301104</v>
      </c>
      <c r="M2847" s="39">
        <v>11.003206039123603</v>
      </c>
      <c r="N2847" s="39">
        <v>5.0817202312960985</v>
      </c>
      <c r="O2847" s="39">
        <v>9.7193200102163519</v>
      </c>
      <c r="P2847" s="39">
        <v>11.081828557214736</v>
      </c>
      <c r="Q2847" s="39">
        <v>8.511898600380789</v>
      </c>
    </row>
    <row r="2848" spans="1:17" ht="15">
      <c r="A2848" s="22" t="s">
        <v>4064</v>
      </c>
      <c r="B2848" s="21" t="s">
        <v>4065</v>
      </c>
      <c r="C2848" s="38">
        <v>2.1106084461000001</v>
      </c>
      <c r="D2848" s="38">
        <v>3.2631690541</v>
      </c>
      <c r="E2848" s="38">
        <v>4.6866302608000003</v>
      </c>
      <c r="F2848" s="38">
        <v>26.9679089077</v>
      </c>
      <c r="G2848" s="38">
        <v>4.4871232042000004</v>
      </c>
      <c r="H2848" s="38">
        <v>2.6403778593</v>
      </c>
      <c r="I2848" s="38">
        <v>3.1589220030999998</v>
      </c>
      <c r="J2848" s="37" t="s">
        <v>10445</v>
      </c>
      <c r="K2848" s="39">
        <v>2.1106084461000001</v>
      </c>
      <c r="L2848" s="39">
        <v>5.9005033323780332</v>
      </c>
      <c r="M2848" s="39">
        <v>2.4205790242259284</v>
      </c>
      <c r="N2848" s="39">
        <v>3.8632224382690863</v>
      </c>
      <c r="O2848" s="39">
        <v>3.3221732227257887</v>
      </c>
      <c r="P2848" s="39">
        <v>6.0015477587277672</v>
      </c>
      <c r="Q2848" s="39">
        <v>3.167645038035753</v>
      </c>
    </row>
    <row r="2849" spans="1:17" ht="15">
      <c r="A2849" s="22" t="s">
        <v>4062</v>
      </c>
      <c r="B2849" s="21" t="s">
        <v>4063</v>
      </c>
      <c r="C2849" s="38">
        <v>3.7778810179</v>
      </c>
      <c r="D2849" s="38">
        <v>3.3397063307999999</v>
      </c>
      <c r="E2849" s="38">
        <v>2.4865804580000002</v>
      </c>
      <c r="F2849" s="38">
        <v>20.0532504432</v>
      </c>
      <c r="G2849" s="38">
        <v>5.2345034050999999</v>
      </c>
      <c r="H2849" s="38">
        <v>0.75095254099999997</v>
      </c>
      <c r="I2849" s="38">
        <v>2.1525829954</v>
      </c>
      <c r="J2849" s="37" t="s">
        <v>10445</v>
      </c>
      <c r="K2849" s="39">
        <v>3.7778810179</v>
      </c>
      <c r="L2849" s="39">
        <v>6.0388989989010611</v>
      </c>
      <c r="M2849" s="39">
        <v>1.2842840513852432</v>
      </c>
      <c r="N2849" s="39">
        <v>2.8726797964776609</v>
      </c>
      <c r="O2849" s="39">
        <v>3.8755180669906735</v>
      </c>
      <c r="P2849" s="39">
        <v>1.706906276113187</v>
      </c>
      <c r="Q2849" s="39">
        <v>2.1585271297130837</v>
      </c>
    </row>
    <row r="2850" spans="1:17" ht="15">
      <c r="A2850" s="22" t="s">
        <v>4061</v>
      </c>
      <c r="B2850" s="21" t="s">
        <v>4148</v>
      </c>
      <c r="C2850" s="38">
        <v>1.8181224741999999</v>
      </c>
      <c r="D2850" s="38">
        <v>1.2553994907999999</v>
      </c>
      <c r="E2850" s="38">
        <v>3.0929970089999999</v>
      </c>
      <c r="F2850" s="38">
        <v>18.173235270799999</v>
      </c>
      <c r="G2850" s="38">
        <v>2.8481143438999998</v>
      </c>
      <c r="H2850" s="38">
        <v>1.0836470879</v>
      </c>
      <c r="I2850" s="38">
        <v>0.96041719329999997</v>
      </c>
      <c r="J2850" s="37" t="s">
        <v>10445</v>
      </c>
      <c r="K2850" s="39">
        <v>1.8181224741999999</v>
      </c>
      <c r="L2850" s="39">
        <v>2.2700291514544628</v>
      </c>
      <c r="M2850" s="39">
        <v>1.5974897240348853</v>
      </c>
      <c r="N2850" s="39">
        <v>2.6033627788638753</v>
      </c>
      <c r="O2850" s="39">
        <v>2.1086849587079159</v>
      </c>
      <c r="P2850" s="39">
        <v>2.4631170605870398</v>
      </c>
      <c r="Q2850" s="39">
        <v>0.96306928560295402</v>
      </c>
    </row>
    <row r="2851" spans="1:17" ht="15">
      <c r="A2851" s="22" t="s">
        <v>4060</v>
      </c>
      <c r="B2851" s="21" t="s">
        <v>10397</v>
      </c>
      <c r="C2851" s="38">
        <v>0</v>
      </c>
      <c r="D2851" s="38">
        <v>3.5070212424</v>
      </c>
      <c r="E2851" s="38">
        <v>1.4045503009</v>
      </c>
      <c r="F2851" s="38">
        <v>15.2049784071</v>
      </c>
      <c r="G2851" s="38">
        <v>3.065632269</v>
      </c>
      <c r="H2851" s="38">
        <v>2.4805498048999999</v>
      </c>
      <c r="I2851" s="38">
        <v>2.4459926831000001</v>
      </c>
      <c r="J2851" s="37" t="s">
        <v>10445</v>
      </c>
      <c r="K2851" s="39">
        <v>0</v>
      </c>
      <c r="L2851" s="39">
        <v>6.341439926779719</v>
      </c>
      <c r="M2851" s="39">
        <v>0.72543059888159633</v>
      </c>
      <c r="N2851" s="39">
        <v>2.1781523349381344</v>
      </c>
      <c r="O2851" s="39">
        <v>2.2697307319894922</v>
      </c>
      <c r="P2851" s="39">
        <v>5.6382604745659313</v>
      </c>
      <c r="Q2851" s="39">
        <v>2.4527470377837624</v>
      </c>
    </row>
    <row r="2852" spans="1:17" ht="15">
      <c r="A2852" s="22" t="s">
        <v>4058</v>
      </c>
      <c r="B2852" s="21" t="s">
        <v>4059</v>
      </c>
      <c r="C2852" s="38">
        <v>1.2744023795999999</v>
      </c>
      <c r="D2852" s="38">
        <v>1.3328865663</v>
      </c>
      <c r="E2852" s="38">
        <v>0.76087103229999997</v>
      </c>
      <c r="F2852" s="38">
        <v>7.182866808</v>
      </c>
      <c r="G2852" s="38">
        <v>1.6638698759999999</v>
      </c>
      <c r="H2852" s="38">
        <v>0.67974687310000004</v>
      </c>
      <c r="I2852" s="38">
        <v>0.59974082340000001</v>
      </c>
      <c r="J2852" s="37" t="s">
        <v>10445</v>
      </c>
      <c r="K2852" s="39">
        <v>1.2744023795999999</v>
      </c>
      <c r="L2852" s="39">
        <v>2.4101422561155639</v>
      </c>
      <c r="M2852" s="39">
        <v>0.39297925341610485</v>
      </c>
      <c r="N2852" s="39">
        <v>1.0289641780805936</v>
      </c>
      <c r="O2852" s="39">
        <v>1.2318948458944297</v>
      </c>
      <c r="P2852" s="39">
        <v>1.5450566320977457</v>
      </c>
      <c r="Q2852" s="39">
        <v>0.60139694537761823</v>
      </c>
    </row>
    <row r="2853" spans="1:17" ht="15">
      <c r="A2853" s="22" t="s">
        <v>4056</v>
      </c>
      <c r="B2853" s="21" t="s">
        <v>4057</v>
      </c>
      <c r="C2853" s="38">
        <v>0.82596198990000003</v>
      </c>
      <c r="D2853" s="38">
        <v>1.1385982313</v>
      </c>
      <c r="E2853" s="38">
        <v>1.0693601326</v>
      </c>
      <c r="F2853" s="38">
        <v>6.3118362763000002</v>
      </c>
      <c r="G2853" s="38">
        <v>1.3179245335000001</v>
      </c>
      <c r="H2853" s="38">
        <v>0.8621345051</v>
      </c>
      <c r="I2853" s="38">
        <v>0.8946862082</v>
      </c>
      <c r="J2853" s="37" t="s">
        <v>10445</v>
      </c>
      <c r="K2853" s="39">
        <v>0.82596198990000003</v>
      </c>
      <c r="L2853" s="39">
        <v>2.0588276447351666</v>
      </c>
      <c r="M2853" s="39">
        <v>0.55230956193953507</v>
      </c>
      <c r="N2853" s="39">
        <v>0.90418681006152157</v>
      </c>
      <c r="O2853" s="39">
        <v>0.97576406876211186</v>
      </c>
      <c r="P2853" s="39">
        <v>1.9596215702916524</v>
      </c>
      <c r="Q2853" s="39">
        <v>0.89715679121629677</v>
      </c>
    </row>
    <row r="2854" spans="1:17" ht="15">
      <c r="A2854" s="22" t="s">
        <v>4055</v>
      </c>
      <c r="B2854" s="21" t="s">
        <v>10397</v>
      </c>
      <c r="C2854" s="38">
        <v>5.8884437429999998</v>
      </c>
      <c r="D2854" s="38">
        <v>5.4545643018999996</v>
      </c>
      <c r="E2854" s="38">
        <v>4.6802651817000003</v>
      </c>
      <c r="F2854" s="38">
        <v>35.454762372700003</v>
      </c>
      <c r="G2854" s="38">
        <v>4.9667009546000003</v>
      </c>
      <c r="H2854" s="38">
        <v>1.2441184741</v>
      </c>
      <c r="I2854" s="38">
        <v>5.4212205975999996</v>
      </c>
      <c r="J2854" s="37" t="s">
        <v>10479</v>
      </c>
      <c r="K2854" s="39">
        <v>5.8884437429999998</v>
      </c>
      <c r="L2854" s="39">
        <v>9.8630117859180046</v>
      </c>
      <c r="M2854" s="39">
        <v>2.417291549836095</v>
      </c>
      <c r="N2854" s="39">
        <v>5.0789860649004552</v>
      </c>
      <c r="O2854" s="39">
        <v>3.6772426710312556</v>
      </c>
      <c r="P2854" s="39">
        <v>2.8278666303489497</v>
      </c>
      <c r="Q2854" s="39">
        <v>5.4361907350775578</v>
      </c>
    </row>
    <row r="2855" spans="1:17" ht="15">
      <c r="A2855" s="22" t="s">
        <v>4054</v>
      </c>
      <c r="B2855" s="21" t="s">
        <v>9515</v>
      </c>
      <c r="C2855" s="38">
        <v>1.4688446264999999</v>
      </c>
      <c r="D2855" s="38">
        <v>1.0268621955999999</v>
      </c>
      <c r="E2855" s="38">
        <v>1.7586565038999999</v>
      </c>
      <c r="F2855" s="38">
        <v>6.7373113543000001</v>
      </c>
      <c r="G2855" s="38">
        <v>1.5651483046000001</v>
      </c>
      <c r="H2855" s="38">
        <v>0.66416107049999995</v>
      </c>
      <c r="I2855" s="38">
        <v>2.5189156813000002</v>
      </c>
      <c r="J2855" s="37" t="s">
        <v>10445</v>
      </c>
      <c r="K2855" s="39">
        <v>1.4688446264999999</v>
      </c>
      <c r="L2855" s="39">
        <v>1.856785139408577</v>
      </c>
      <c r="M2855" s="39">
        <v>0.90832150335498985</v>
      </c>
      <c r="N2855" s="39">
        <v>0.9651372112913541</v>
      </c>
      <c r="O2855" s="39">
        <v>1.1588034360790032</v>
      </c>
      <c r="P2855" s="39">
        <v>1.5096302864584126</v>
      </c>
      <c r="Q2855" s="39">
        <v>2.5258714052674276</v>
      </c>
    </row>
    <row r="2856" spans="1:17" ht="15">
      <c r="A2856" s="22" t="s">
        <v>4053</v>
      </c>
      <c r="B2856" s="21" t="s">
        <v>10397</v>
      </c>
      <c r="C2856" s="38">
        <v>4.2773540057000004</v>
      </c>
      <c r="D2856" s="38">
        <v>2.2896505844999999</v>
      </c>
      <c r="E2856" s="38">
        <v>2.9834067473000001</v>
      </c>
      <c r="F2856" s="38">
        <v>15.4646786288</v>
      </c>
      <c r="G2856" s="38">
        <v>3.9362891714999999</v>
      </c>
      <c r="H2856" s="38">
        <v>1.4554414049</v>
      </c>
      <c r="I2856" s="38">
        <v>3.4415865775999999</v>
      </c>
      <c r="J2856" s="37" t="s">
        <v>10445</v>
      </c>
      <c r="K2856" s="39">
        <v>4.2773540057000004</v>
      </c>
      <c r="L2856" s="39">
        <v>4.1401749893554687</v>
      </c>
      <c r="M2856" s="39">
        <v>1.5408878856203549</v>
      </c>
      <c r="N2856" s="39">
        <v>2.2153550608568815</v>
      </c>
      <c r="O2856" s="39">
        <v>2.9143470966481422</v>
      </c>
      <c r="P2856" s="39">
        <v>3.3082011617280145</v>
      </c>
      <c r="Q2856" s="39">
        <v>3.4510901613926235</v>
      </c>
    </row>
    <row r="2857" spans="1:17" ht="15">
      <c r="A2857" s="22" t="s">
        <v>4052</v>
      </c>
      <c r="B2857" s="21" t="s">
        <v>10397</v>
      </c>
      <c r="C2857" s="38">
        <v>8.2081257318999992</v>
      </c>
      <c r="D2857" s="38">
        <v>8.3137542105000009</v>
      </c>
      <c r="E2857" s="38">
        <v>9.5803788171999997</v>
      </c>
      <c r="F2857" s="38">
        <v>29.461195061800002</v>
      </c>
      <c r="G2857" s="38">
        <v>9.1706776617999992</v>
      </c>
      <c r="H2857" s="38">
        <v>3.1243029564999998</v>
      </c>
      <c r="I2857" s="38">
        <v>11.4957074994</v>
      </c>
      <c r="J2857" s="37" t="s">
        <v>10479</v>
      </c>
      <c r="K2857" s="39">
        <v>8.2081257318999992</v>
      </c>
      <c r="L2857" s="39">
        <v>15.033034945582031</v>
      </c>
      <c r="M2857" s="39">
        <v>4.9481317532171234</v>
      </c>
      <c r="N2857" s="39">
        <v>4.2203921042046808</v>
      </c>
      <c r="O2857" s="39">
        <v>6.7897800830974342</v>
      </c>
      <c r="P2857" s="39">
        <v>7.1015038018612096</v>
      </c>
      <c r="Q2857" s="39">
        <v>11.527451701387278</v>
      </c>
    </row>
    <row r="2858" spans="1:17" ht="15">
      <c r="A2858" s="22" t="s">
        <v>4051</v>
      </c>
      <c r="B2858" s="21" t="s">
        <v>10397</v>
      </c>
      <c r="C2858" s="38">
        <v>3.0785934123000001</v>
      </c>
      <c r="D2858" s="38">
        <v>3.0089340747</v>
      </c>
      <c r="E2858" s="38">
        <v>4.8909912580999997</v>
      </c>
      <c r="F2858" s="38">
        <v>18.0402865842</v>
      </c>
      <c r="G2858" s="38">
        <v>4.9829812447000004</v>
      </c>
      <c r="H2858" s="38">
        <v>2.4172080115000001</v>
      </c>
      <c r="I2858" s="38">
        <v>10.3754528455</v>
      </c>
      <c r="J2858" s="37" t="s">
        <v>10445</v>
      </c>
      <c r="K2858" s="39">
        <v>3.0785934123000001</v>
      </c>
      <c r="L2858" s="39">
        <v>5.4407924444998992</v>
      </c>
      <c r="M2858" s="39">
        <v>2.5261286229582658</v>
      </c>
      <c r="N2858" s="39">
        <v>2.5843175369443259</v>
      </c>
      <c r="O2858" s="39">
        <v>3.6892962611305431</v>
      </c>
      <c r="P2858" s="39">
        <v>5.4942853246173744</v>
      </c>
      <c r="Q2858" s="39">
        <v>10.404103580642159</v>
      </c>
    </row>
    <row r="2859" spans="1:17" ht="15">
      <c r="A2859" s="22" t="s">
        <v>4212</v>
      </c>
      <c r="B2859" s="21" t="s">
        <v>4050</v>
      </c>
      <c r="C2859" s="38">
        <v>3.0721445498</v>
      </c>
      <c r="D2859" s="38">
        <v>3.2643295841</v>
      </c>
      <c r="E2859" s="38">
        <v>12.811954955599999</v>
      </c>
      <c r="F2859" s="38">
        <v>35.5779053328</v>
      </c>
      <c r="G2859" s="38">
        <v>7.1434332421000004</v>
      </c>
      <c r="H2859" s="38">
        <v>2.6566986391</v>
      </c>
      <c r="I2859" s="38">
        <v>5.9614349559999997</v>
      </c>
      <c r="J2859" s="37" t="s">
        <v>10479</v>
      </c>
      <c r="K2859" s="39">
        <v>3.0721445498</v>
      </c>
      <c r="L2859" s="39">
        <v>5.9026018173228207</v>
      </c>
      <c r="M2859" s="39">
        <v>6.6171956606534259</v>
      </c>
      <c r="N2859" s="39">
        <v>5.0966266112328169</v>
      </c>
      <c r="O2859" s="39">
        <v>5.2888502399534554</v>
      </c>
      <c r="P2859" s="39">
        <v>6.0386446988813818</v>
      </c>
      <c r="Q2859" s="39">
        <v>5.9778968393061955</v>
      </c>
    </row>
    <row r="2860" spans="1:17" ht="15">
      <c r="A2860" s="22" t="s">
        <v>4211</v>
      </c>
      <c r="B2860" s="21" t="s">
        <v>9077</v>
      </c>
      <c r="C2860" s="38">
        <v>2.2203551479999999</v>
      </c>
      <c r="D2860" s="38">
        <v>2.2941870305999998</v>
      </c>
      <c r="E2860" s="38">
        <v>1.4208284660999999</v>
      </c>
      <c r="F2860" s="38">
        <v>10.2240588683</v>
      </c>
      <c r="G2860" s="38">
        <v>2.1916358600999999</v>
      </c>
      <c r="H2860" s="38">
        <v>0.53009165810000003</v>
      </c>
      <c r="I2860" s="38">
        <v>0.43001737439999999</v>
      </c>
      <c r="J2860" s="37" t="s">
        <v>10445</v>
      </c>
      <c r="K2860" s="39">
        <v>2.2203551479999999</v>
      </c>
      <c r="L2860" s="39">
        <v>4.1483778482593214</v>
      </c>
      <c r="M2860" s="39">
        <v>0.73383804368593175</v>
      </c>
      <c r="N2860" s="39">
        <v>1.4646227768487829</v>
      </c>
      <c r="O2860" s="39">
        <v>1.6226418658562185</v>
      </c>
      <c r="P2860" s="39">
        <v>1.2048920920105601</v>
      </c>
      <c r="Q2860" s="39">
        <v>0.43120482270552668</v>
      </c>
    </row>
    <row r="2861" spans="1:17" ht="15">
      <c r="A2861" s="22" t="s">
        <v>4210</v>
      </c>
      <c r="B2861" s="21" t="s">
        <v>9479</v>
      </c>
      <c r="C2861" s="38">
        <v>0.93339791829999996</v>
      </c>
      <c r="D2861" s="38">
        <v>1.9311837714</v>
      </c>
      <c r="E2861" s="38">
        <v>0.4680630999</v>
      </c>
      <c r="F2861" s="38">
        <v>7.7881552770000004</v>
      </c>
      <c r="G2861" s="38">
        <v>0.99281265549999997</v>
      </c>
      <c r="H2861" s="38">
        <v>0.53217145919999997</v>
      </c>
      <c r="I2861" s="38">
        <v>0.41882990040000001</v>
      </c>
      <c r="J2861" s="37" t="s">
        <v>10445</v>
      </c>
      <c r="K2861" s="39">
        <v>0.93339791829999996</v>
      </c>
      <c r="L2861" s="39">
        <v>3.4919907886056087</v>
      </c>
      <c r="M2861" s="39">
        <v>0.24174804893584817</v>
      </c>
      <c r="N2861" s="39">
        <v>1.1156733108898742</v>
      </c>
      <c r="O2861" s="39">
        <v>0.73505795789118067</v>
      </c>
      <c r="P2861" s="39">
        <v>1.2096194554015003</v>
      </c>
      <c r="Q2861" s="39">
        <v>0.41998645565832604</v>
      </c>
    </row>
    <row r="2862" spans="1:17" ht="15">
      <c r="A2862" s="22" t="s">
        <v>4209</v>
      </c>
      <c r="B2862" s="21" t="s">
        <v>10397</v>
      </c>
      <c r="C2862" s="38">
        <v>5.6434063514000004</v>
      </c>
      <c r="D2862" s="38">
        <v>2.5197205588</v>
      </c>
      <c r="E2862" s="38">
        <v>2.1186615041999999</v>
      </c>
      <c r="F2862" s="38">
        <v>18.733871307800001</v>
      </c>
      <c r="G2862" s="38">
        <v>5.7510911677000003</v>
      </c>
      <c r="H2862" s="38">
        <v>2.0341479753999998</v>
      </c>
      <c r="I2862" s="38">
        <v>1.2456103555</v>
      </c>
      <c r="J2862" s="37" t="s">
        <v>10445</v>
      </c>
      <c r="K2862" s="39">
        <v>5.6434063514000004</v>
      </c>
      <c r="L2862" s="39">
        <v>4.5561904110301787</v>
      </c>
      <c r="M2862" s="39">
        <v>1.0942590541857822</v>
      </c>
      <c r="N2862" s="39">
        <v>2.6836753357348408</v>
      </c>
      <c r="O2862" s="39">
        <v>4.2579889629293382</v>
      </c>
      <c r="P2862" s="39">
        <v>4.6235943767226599</v>
      </c>
      <c r="Q2862" s="39">
        <v>1.2490499790920671</v>
      </c>
    </row>
    <row r="2863" spans="1:17" ht="15">
      <c r="A2863" s="22" t="s">
        <v>4041</v>
      </c>
      <c r="B2863" s="21" t="s">
        <v>10397</v>
      </c>
      <c r="C2863" s="38">
        <v>1.4192056361000001</v>
      </c>
      <c r="D2863" s="38">
        <v>2.5292753283999998</v>
      </c>
      <c r="E2863" s="38">
        <v>0.60105273150000005</v>
      </c>
      <c r="F2863" s="38">
        <v>12.1379723117</v>
      </c>
      <c r="G2863" s="38">
        <v>2.2778860786999999</v>
      </c>
      <c r="H2863" s="38">
        <v>0.61246765189999997</v>
      </c>
      <c r="I2863" s="38">
        <v>0.64798160790000003</v>
      </c>
      <c r="J2863" s="37" t="s">
        <v>10445</v>
      </c>
      <c r="K2863" s="39">
        <v>1.4192056361000001</v>
      </c>
      <c r="L2863" s="39">
        <v>4.5734674656143008</v>
      </c>
      <c r="M2863" s="39">
        <v>0.31043533484850816</v>
      </c>
      <c r="N2863" s="39">
        <v>1.7387958091277742</v>
      </c>
      <c r="O2863" s="39">
        <v>1.6864997439770963</v>
      </c>
      <c r="P2863" s="39">
        <v>1.3921317551602994</v>
      </c>
      <c r="Q2863" s="39">
        <v>0.64977094179235007</v>
      </c>
    </row>
    <row r="2864" spans="1:17" ht="15">
      <c r="A2864" s="22" t="s">
        <v>4040</v>
      </c>
      <c r="B2864" s="21" t="s">
        <v>10397</v>
      </c>
      <c r="C2864" s="38">
        <v>2.9496457776999998</v>
      </c>
      <c r="D2864" s="38">
        <v>3.2297630179999999</v>
      </c>
      <c r="E2864" s="38">
        <v>1.1096187736000001</v>
      </c>
      <c r="F2864" s="38">
        <v>11.9274362291</v>
      </c>
      <c r="G2864" s="38">
        <v>4.4133105594000002</v>
      </c>
      <c r="H2864" s="38">
        <v>0.38024962769999998</v>
      </c>
      <c r="I2864" s="38">
        <v>0.73745793849999997</v>
      </c>
      <c r="J2864" s="37" t="s">
        <v>10445</v>
      </c>
      <c r="K2864" s="39">
        <v>2.9496457776999998</v>
      </c>
      <c r="L2864" s="39">
        <v>5.8400981176736551</v>
      </c>
      <c r="M2864" s="39">
        <v>0.57310258731717767</v>
      </c>
      <c r="N2864" s="39">
        <v>1.7086359728145715</v>
      </c>
      <c r="O2864" s="39">
        <v>3.2675238670264393</v>
      </c>
      <c r="P2864" s="39">
        <v>0.86430292272069531</v>
      </c>
      <c r="Q2864" s="39">
        <v>0.73949435198373625</v>
      </c>
    </row>
    <row r="2865" spans="1:17" ht="15">
      <c r="A2865" s="22" t="s">
        <v>4039</v>
      </c>
      <c r="B2865" s="21" t="s">
        <v>9814</v>
      </c>
      <c r="C2865" s="38">
        <v>1.4571209027000001</v>
      </c>
      <c r="D2865" s="38">
        <v>1.8064059175</v>
      </c>
      <c r="E2865" s="38">
        <v>0.90180525099999997</v>
      </c>
      <c r="F2865" s="38">
        <v>10.8222043322</v>
      </c>
      <c r="G2865" s="38">
        <v>1.6523273331999999</v>
      </c>
      <c r="H2865" s="38">
        <v>0.86708965699999996</v>
      </c>
      <c r="I2865" s="38">
        <v>0.84106360059999996</v>
      </c>
      <c r="J2865" s="37" t="s">
        <v>10445</v>
      </c>
      <c r="K2865" s="39">
        <v>1.4571209027000001</v>
      </c>
      <c r="L2865" s="39">
        <v>3.2663659035513493</v>
      </c>
      <c r="M2865" s="39">
        <v>0.46576980752366465</v>
      </c>
      <c r="N2865" s="39">
        <v>1.5503086557723642</v>
      </c>
      <c r="O2865" s="39">
        <v>1.2233489859152711</v>
      </c>
      <c r="P2865" s="39">
        <v>1.9708845721664996</v>
      </c>
      <c r="Q2865" s="39">
        <v>0.84338611035618394</v>
      </c>
    </row>
    <row r="2866" spans="1:17" ht="15">
      <c r="A2866" s="22" t="s">
        <v>4038</v>
      </c>
      <c r="B2866" s="21" t="s">
        <v>10397</v>
      </c>
      <c r="C2866" s="38">
        <v>1.7139488299000001</v>
      </c>
      <c r="D2866" s="38">
        <v>1.3632766061999999</v>
      </c>
      <c r="E2866" s="38">
        <v>1.1706093987999999</v>
      </c>
      <c r="F2866" s="38">
        <v>10.663930029599999</v>
      </c>
      <c r="G2866" s="38">
        <v>2.5232244057000002</v>
      </c>
      <c r="H2866" s="38">
        <v>0.86388426259999995</v>
      </c>
      <c r="I2866" s="38">
        <v>0.88261408600000002</v>
      </c>
      <c r="J2866" s="37" t="s">
        <v>10445</v>
      </c>
      <c r="K2866" s="39">
        <v>1.7139488299000001</v>
      </c>
      <c r="L2866" s="39">
        <v>2.4650939085516361</v>
      </c>
      <c r="M2866" s="39">
        <v>0.60460339276120356</v>
      </c>
      <c r="N2866" s="39">
        <v>1.5276354541052104</v>
      </c>
      <c r="O2866" s="39">
        <v>1.868143167474994</v>
      </c>
      <c r="P2866" s="39">
        <v>1.9635987484691826</v>
      </c>
      <c r="Q2866" s="39">
        <v>0.88505133310499673</v>
      </c>
    </row>
    <row r="2867" spans="1:17" ht="15">
      <c r="A2867" s="22" t="s">
        <v>4036</v>
      </c>
      <c r="B2867" s="21" t="s">
        <v>4037</v>
      </c>
      <c r="C2867" s="38">
        <v>1.5561598795</v>
      </c>
      <c r="D2867" s="38">
        <v>0.32003958649999997</v>
      </c>
      <c r="E2867" s="38">
        <v>0.28397564460000002</v>
      </c>
      <c r="F2867" s="38">
        <v>5.6589507224000002</v>
      </c>
      <c r="G2867" s="38">
        <v>1.8086988965999999</v>
      </c>
      <c r="H2867" s="38">
        <v>2.2190058359</v>
      </c>
      <c r="I2867" s="38">
        <v>1.6613375808999999</v>
      </c>
      <c r="J2867" s="37" t="s">
        <v>10445</v>
      </c>
      <c r="K2867" s="39">
        <v>1.5561598795</v>
      </c>
      <c r="L2867" s="39">
        <v>0.57869960621974803</v>
      </c>
      <c r="M2867" s="39">
        <v>0.14666945128128403</v>
      </c>
      <c r="N2867" s="39">
        <v>0.810659272198619</v>
      </c>
      <c r="O2867" s="39">
        <v>1.3391232575548364</v>
      </c>
      <c r="P2867" s="39">
        <v>5.0437741151867268</v>
      </c>
      <c r="Q2867" s="39">
        <v>1.665925192035713</v>
      </c>
    </row>
    <row r="2868" spans="1:17" ht="15">
      <c r="A2868" s="22" t="s">
        <v>4035</v>
      </c>
      <c r="B2868" s="21" t="s">
        <v>10397</v>
      </c>
      <c r="C2868" s="38">
        <v>1.9147452904</v>
      </c>
      <c r="D2868" s="38">
        <v>2.2328449508000001</v>
      </c>
      <c r="E2868" s="38">
        <v>1.6715414842</v>
      </c>
      <c r="F2868" s="38">
        <v>15.257663429699999</v>
      </c>
      <c r="G2868" s="38">
        <v>3.1208652683000002</v>
      </c>
      <c r="H2868" s="38">
        <v>1.1951830144</v>
      </c>
      <c r="I2868" s="38">
        <v>1.7086641096999999</v>
      </c>
      <c r="J2868" s="37" t="s">
        <v>10445</v>
      </c>
      <c r="K2868" s="39">
        <v>1.9147452904</v>
      </c>
      <c r="L2868" s="39">
        <v>4.0374583279175456</v>
      </c>
      <c r="M2868" s="39">
        <v>0.86332781329486274</v>
      </c>
      <c r="N2868" s="39">
        <v>2.1856996001771876</v>
      </c>
      <c r="O2868" s="39">
        <v>2.3106241024040912</v>
      </c>
      <c r="P2868" s="39">
        <v>2.7166369071294447</v>
      </c>
      <c r="Q2868" s="39">
        <v>1.71338240812831</v>
      </c>
    </row>
    <row r="2869" spans="1:17" ht="15">
      <c r="A2869" s="22" t="s">
        <v>4034</v>
      </c>
      <c r="B2869" s="21" t="s">
        <v>10397</v>
      </c>
      <c r="C2869" s="38">
        <v>6.1099451738999999</v>
      </c>
      <c r="D2869" s="38">
        <v>4.9228810126000004</v>
      </c>
      <c r="E2869" s="38">
        <v>11.369634727799999</v>
      </c>
      <c r="F2869" s="38">
        <v>43.095800294699998</v>
      </c>
      <c r="G2869" s="38">
        <v>9.4370122042000002</v>
      </c>
      <c r="H2869" s="38">
        <v>2.9658900047999999</v>
      </c>
      <c r="I2869" s="38">
        <v>12.554292116599999</v>
      </c>
      <c r="J2869" s="37" t="s">
        <v>10479</v>
      </c>
      <c r="K2869" s="39">
        <v>6.1099451738999999</v>
      </c>
      <c r="L2869" s="39">
        <v>8.901615373941544</v>
      </c>
      <c r="M2869" s="39">
        <v>5.8722574224418427</v>
      </c>
      <c r="N2869" s="39">
        <v>6.1735844356145808</v>
      </c>
      <c r="O2869" s="39">
        <v>6.9869686702572471</v>
      </c>
      <c r="P2869" s="39">
        <v>6.741433029460234</v>
      </c>
      <c r="Q2869" s="39">
        <v>12.588959490032861</v>
      </c>
    </row>
    <row r="2870" spans="1:17" ht="15">
      <c r="A2870" s="22" t="s">
        <v>4032</v>
      </c>
      <c r="B2870" s="21" t="s">
        <v>4033</v>
      </c>
      <c r="C2870" s="38">
        <v>1.1478096370999999</v>
      </c>
      <c r="D2870" s="38">
        <v>1.2314934554000001</v>
      </c>
      <c r="E2870" s="38">
        <v>1.1600224213999999</v>
      </c>
      <c r="F2870" s="38">
        <v>8.0442104159000003</v>
      </c>
      <c r="G2870" s="38">
        <v>1.7332858063000001</v>
      </c>
      <c r="H2870" s="38">
        <v>0.74159753380000004</v>
      </c>
      <c r="I2870" s="38">
        <v>0.72759952100000003</v>
      </c>
      <c r="J2870" s="37" t="s">
        <v>10445</v>
      </c>
      <c r="K2870" s="39">
        <v>1.1478096370999999</v>
      </c>
      <c r="L2870" s="39">
        <v>2.2268019575202675</v>
      </c>
      <c r="M2870" s="39">
        <v>0.59913536690929448</v>
      </c>
      <c r="N2870" s="39">
        <v>1.1523538693053674</v>
      </c>
      <c r="O2870" s="39">
        <v>1.2832889651059112</v>
      </c>
      <c r="P2870" s="39">
        <v>1.6856424549914153</v>
      </c>
      <c r="Q2870" s="39">
        <v>0.72960871148798667</v>
      </c>
    </row>
    <row r="2871" spans="1:17" ht="15">
      <c r="A2871" s="22" t="s">
        <v>4030</v>
      </c>
      <c r="B2871" s="21" t="s">
        <v>4031</v>
      </c>
      <c r="C2871" s="38">
        <v>3.2981407537999998</v>
      </c>
      <c r="D2871" s="38">
        <v>2.6228270616999998</v>
      </c>
      <c r="E2871" s="38">
        <v>1.4522802844</v>
      </c>
      <c r="F2871" s="38">
        <v>13.753777448599999</v>
      </c>
      <c r="G2871" s="38">
        <v>3.4394459973</v>
      </c>
      <c r="H2871" s="38">
        <v>0.68959275549999999</v>
      </c>
      <c r="I2871" s="38">
        <v>1.3430973238999999</v>
      </c>
      <c r="J2871" s="37" t="s">
        <v>10445</v>
      </c>
      <c r="K2871" s="39">
        <v>3.2981407537999998</v>
      </c>
      <c r="L2871" s="39">
        <v>4.7426288865933426</v>
      </c>
      <c r="M2871" s="39">
        <v>0.75008246823282354</v>
      </c>
      <c r="N2871" s="39">
        <v>1.9702640583756876</v>
      </c>
      <c r="O2871" s="39">
        <v>2.5464946856253419</v>
      </c>
      <c r="P2871" s="39">
        <v>1.5674362067644119</v>
      </c>
      <c r="Q2871" s="39">
        <v>1.3468061476275244</v>
      </c>
    </row>
    <row r="2872" spans="1:17" ht="15">
      <c r="A2872" s="22" t="s">
        <v>4029</v>
      </c>
      <c r="B2872" s="21" t="s">
        <v>10397</v>
      </c>
      <c r="C2872" s="38">
        <v>0</v>
      </c>
      <c r="D2872" s="38">
        <v>0.52571610869999996</v>
      </c>
      <c r="E2872" s="38">
        <v>0.86319966159999995</v>
      </c>
      <c r="F2872" s="38">
        <v>3.8242085222000002</v>
      </c>
      <c r="G2872" s="38">
        <v>0.89254399579999999</v>
      </c>
      <c r="H2872" s="38">
        <v>0.1929462874</v>
      </c>
      <c r="I2872" s="38">
        <v>0.29195035990000001</v>
      </c>
      <c r="J2872" s="37" t="s">
        <v>10445</v>
      </c>
      <c r="K2872" s="39">
        <v>0</v>
      </c>
      <c r="L2872" s="39">
        <v>0.95060648095190636</v>
      </c>
      <c r="M2872" s="39">
        <v>0.44583056019256251</v>
      </c>
      <c r="N2872" s="39">
        <v>0.54782772450572281</v>
      </c>
      <c r="O2872" s="39">
        <v>0.66082111589358417</v>
      </c>
      <c r="P2872" s="39">
        <v>0.43856463748991931</v>
      </c>
      <c r="Q2872" s="39">
        <v>0.29275655048856603</v>
      </c>
    </row>
    <row r="2873" spans="1:17" ht="15">
      <c r="A2873" s="22" t="s">
        <v>4028</v>
      </c>
      <c r="B2873" s="21" t="s">
        <v>10210</v>
      </c>
      <c r="C2873" s="38">
        <v>2.5563213703000001</v>
      </c>
      <c r="D2873" s="38">
        <v>1.6488933565999999</v>
      </c>
      <c r="E2873" s="38">
        <v>3.3676049926</v>
      </c>
      <c r="F2873" s="38">
        <v>23.6760122727</v>
      </c>
      <c r="G2873" s="38">
        <v>3.2471477137</v>
      </c>
      <c r="H2873" s="38">
        <v>0.80993604200000002</v>
      </c>
      <c r="I2873" s="38">
        <v>1.1379784062</v>
      </c>
      <c r="J2873" s="37" t="s">
        <v>10445</v>
      </c>
      <c r="K2873" s="39">
        <v>2.5563213703000001</v>
      </c>
      <c r="L2873" s="39">
        <v>2.9815497095162589</v>
      </c>
      <c r="M2873" s="39">
        <v>1.7393209093423589</v>
      </c>
      <c r="N2873" s="39">
        <v>3.39164976319366</v>
      </c>
      <c r="O2873" s="39">
        <v>2.4041210133459443</v>
      </c>
      <c r="P2873" s="39">
        <v>1.8409750787967225</v>
      </c>
      <c r="Q2873" s="39">
        <v>1.1411208153458017</v>
      </c>
    </row>
    <row r="2874" spans="1:17" ht="15">
      <c r="A2874" s="22" t="s">
        <v>4027</v>
      </c>
      <c r="B2874" s="21" t="s">
        <v>10258</v>
      </c>
      <c r="C2874" s="38">
        <v>4.3249758949999997</v>
      </c>
      <c r="D2874" s="38">
        <v>2.6382735406000002</v>
      </c>
      <c r="E2874" s="38">
        <v>3.5608533585000002</v>
      </c>
      <c r="F2874" s="38">
        <v>40.868698774899997</v>
      </c>
      <c r="G2874" s="38">
        <v>4.8100018074999999</v>
      </c>
      <c r="H2874" s="38">
        <v>1.4289792403999999</v>
      </c>
      <c r="I2874" s="38">
        <v>3.1634353486000002</v>
      </c>
      <c r="J2874" s="37" t="s">
        <v>10479</v>
      </c>
      <c r="K2874" s="39">
        <v>4.3249758949999997</v>
      </c>
      <c r="L2874" s="39">
        <v>4.770559404047976</v>
      </c>
      <c r="M2874" s="39">
        <v>1.8391309892789036</v>
      </c>
      <c r="N2874" s="39">
        <v>5.8545464044108355</v>
      </c>
      <c r="O2874" s="39">
        <v>3.5612258631949296</v>
      </c>
      <c r="P2874" s="39">
        <v>3.2480529736621726</v>
      </c>
      <c r="Q2874" s="39">
        <v>3.1721708466704666</v>
      </c>
    </row>
    <row r="2875" spans="1:17" ht="15">
      <c r="A2875" s="22" t="s">
        <v>4026</v>
      </c>
      <c r="B2875" s="21" t="s">
        <v>10397</v>
      </c>
      <c r="C2875" s="38">
        <v>0.88736925069999995</v>
      </c>
      <c r="D2875" s="38">
        <v>1.7777170657000001</v>
      </c>
      <c r="E2875" s="38">
        <v>1.5202287111999999</v>
      </c>
      <c r="F2875" s="38">
        <v>18.6997474709</v>
      </c>
      <c r="G2875" s="38">
        <v>2.0837212323999998</v>
      </c>
      <c r="H2875" s="38">
        <v>0.82510317479999995</v>
      </c>
      <c r="I2875" s="38">
        <v>0.37465071859999999</v>
      </c>
      <c r="J2875" s="37" t="s">
        <v>10445</v>
      </c>
      <c r="K2875" s="39">
        <v>0.88736925069999995</v>
      </c>
      <c r="L2875" s="39">
        <v>3.2144903608376461</v>
      </c>
      <c r="M2875" s="39">
        <v>0.78517688095339422</v>
      </c>
      <c r="N2875" s="39">
        <v>2.6787870081732521</v>
      </c>
      <c r="O2875" s="39">
        <v>1.5427441072767814</v>
      </c>
      <c r="P2875" s="39">
        <v>1.875449792914458</v>
      </c>
      <c r="Q2875" s="39">
        <v>0.37568527763749621</v>
      </c>
    </row>
    <row r="2876" spans="1:17" ht="15">
      <c r="A2876" s="22" t="s">
        <v>4025</v>
      </c>
      <c r="B2876" s="21" t="s">
        <v>4024</v>
      </c>
      <c r="C2876" s="38">
        <v>64.781108674500004</v>
      </c>
      <c r="D2876" s="38">
        <v>22.0534904971</v>
      </c>
      <c r="E2876" s="38">
        <v>179.3404221161</v>
      </c>
      <c r="F2876" s="38">
        <v>117.6705211693</v>
      </c>
      <c r="G2876" s="38">
        <v>93.641617634900001</v>
      </c>
      <c r="H2876" s="38">
        <v>17.7333996347</v>
      </c>
      <c r="I2876" s="38">
        <v>87.481237468100005</v>
      </c>
      <c r="J2876" s="37" t="s">
        <v>10479</v>
      </c>
      <c r="K2876" s="39">
        <v>64.781108674500004</v>
      </c>
      <c r="L2876" s="39">
        <v>39.877398936842852</v>
      </c>
      <c r="M2876" s="39">
        <v>92.626821364814461</v>
      </c>
      <c r="N2876" s="39">
        <v>16.856605354902449</v>
      </c>
      <c r="O2876" s="39">
        <v>69.330317105669053</v>
      </c>
      <c r="P2876" s="39">
        <v>40.307808390906999</v>
      </c>
      <c r="Q2876" s="39">
        <v>87.722807817069778</v>
      </c>
    </row>
    <row r="2877" spans="1:17" ht="15">
      <c r="A2877" s="22" t="s">
        <v>4023</v>
      </c>
      <c r="B2877" s="21" t="s">
        <v>4024</v>
      </c>
      <c r="C2877" s="38">
        <v>3.8943477787999998</v>
      </c>
      <c r="D2877" s="38">
        <v>2.2081142331999999</v>
      </c>
      <c r="E2877" s="38">
        <v>7.0301964721000001</v>
      </c>
      <c r="F2877" s="38">
        <v>23.040130852200001</v>
      </c>
      <c r="G2877" s="38">
        <v>5.6940620662999999</v>
      </c>
      <c r="H2877" s="38">
        <v>0.79441746219999998</v>
      </c>
      <c r="I2877" s="38">
        <v>1.3518684009999999</v>
      </c>
      <c r="J2877" s="37" t="s">
        <v>10445</v>
      </c>
      <c r="K2877" s="39">
        <v>3.8943477787999998</v>
      </c>
      <c r="L2877" s="39">
        <v>3.9927399332552911</v>
      </c>
      <c r="M2877" s="39">
        <v>3.630998216114361</v>
      </c>
      <c r="N2877" s="39">
        <v>3.3005581112542468</v>
      </c>
      <c r="O2877" s="39">
        <v>4.2157657956648746</v>
      </c>
      <c r="P2877" s="39">
        <v>1.8057015297896044</v>
      </c>
      <c r="Q2877" s="39">
        <v>1.3556014451457215</v>
      </c>
    </row>
    <row r="2878" spans="1:17" ht="15">
      <c r="A2878" s="22" t="s">
        <v>4021</v>
      </c>
      <c r="B2878" s="21" t="s">
        <v>4022</v>
      </c>
      <c r="C2878" s="38">
        <v>2.5808669330999998</v>
      </c>
      <c r="D2878" s="38">
        <v>3.7716964458</v>
      </c>
      <c r="E2878" s="38">
        <v>2.074527872</v>
      </c>
      <c r="F2878" s="38">
        <v>29.841879216300001</v>
      </c>
      <c r="G2878" s="38">
        <v>5.1800977973000002</v>
      </c>
      <c r="H2878" s="38">
        <v>1.3936557281999999</v>
      </c>
      <c r="I2878" s="38">
        <v>2.2444738829999999</v>
      </c>
      <c r="J2878" s="37" t="s">
        <v>10445</v>
      </c>
      <c r="K2878" s="39">
        <v>2.5808669330999998</v>
      </c>
      <c r="L2878" s="39">
        <v>6.820028959026553</v>
      </c>
      <c r="M2878" s="39">
        <v>1.0714646500144605</v>
      </c>
      <c r="N2878" s="39">
        <v>4.2749260902319763</v>
      </c>
      <c r="O2878" s="39">
        <v>3.8352372801314893</v>
      </c>
      <c r="P2878" s="39">
        <v>3.1677630467005424</v>
      </c>
      <c r="Q2878" s="39">
        <v>2.2506717644527807</v>
      </c>
    </row>
    <row r="2879" spans="1:17" ht="15">
      <c r="A2879" s="22" t="s">
        <v>4019</v>
      </c>
      <c r="B2879" s="21" t="s">
        <v>4020</v>
      </c>
      <c r="C2879" s="38">
        <v>8.7987565982000007</v>
      </c>
      <c r="D2879" s="38">
        <v>4.4940983755000001</v>
      </c>
      <c r="E2879" s="38">
        <v>19.733136869700001</v>
      </c>
      <c r="F2879" s="38">
        <v>102.2848344587</v>
      </c>
      <c r="G2879" s="38">
        <v>13.2135067664</v>
      </c>
      <c r="H2879" s="38">
        <v>3.6534680134999999</v>
      </c>
      <c r="I2879" s="38">
        <v>7.8945919964</v>
      </c>
      <c r="J2879" s="37" t="s">
        <v>10479</v>
      </c>
      <c r="K2879" s="39">
        <v>8.7987565982000007</v>
      </c>
      <c r="L2879" s="39">
        <v>8.1262852157030263</v>
      </c>
      <c r="M2879" s="39">
        <v>10.191889381267641</v>
      </c>
      <c r="N2879" s="39">
        <v>14.652566089863354</v>
      </c>
      <c r="O2879" s="39">
        <v>9.7830071428730712</v>
      </c>
      <c r="P2879" s="39">
        <v>8.3042897404909741</v>
      </c>
      <c r="Q2879" s="39">
        <v>7.9163920920403905</v>
      </c>
    </row>
    <row r="2880" spans="1:17" ht="15">
      <c r="A2880" s="22" t="s">
        <v>4018</v>
      </c>
      <c r="B2880" s="21" t="s">
        <v>5920</v>
      </c>
      <c r="C2880" s="38">
        <v>1.6545462938</v>
      </c>
      <c r="D2880" s="38">
        <v>2.1528688870999999</v>
      </c>
      <c r="E2880" s="38">
        <v>1.1417680681</v>
      </c>
      <c r="F2880" s="38">
        <v>14.0341922864</v>
      </c>
      <c r="G2880" s="38">
        <v>3.3432284929999998</v>
      </c>
      <c r="H2880" s="38">
        <v>0</v>
      </c>
      <c r="I2880" s="38">
        <v>0</v>
      </c>
      <c r="J2880" s="37" t="s">
        <v>10445</v>
      </c>
      <c r="K2880" s="39">
        <v>1.6545462938</v>
      </c>
      <c r="L2880" s="39">
        <v>3.8928446034831921</v>
      </c>
      <c r="M2880" s="39">
        <v>0.5897072485726782</v>
      </c>
      <c r="N2880" s="39">
        <v>2.0104342064253662</v>
      </c>
      <c r="O2880" s="39">
        <v>2.4752572353044395</v>
      </c>
      <c r="P2880" s="39">
        <v>0</v>
      </c>
      <c r="Q2880" s="39">
        <v>0</v>
      </c>
    </row>
    <row r="2881" spans="1:17" ht="15">
      <c r="A2881" s="22" t="s">
        <v>3860</v>
      </c>
      <c r="B2881" s="21" t="s">
        <v>3861</v>
      </c>
      <c r="C2881" s="38">
        <v>3.3745172734</v>
      </c>
      <c r="D2881" s="38">
        <v>2.6945897194000001</v>
      </c>
      <c r="E2881" s="38">
        <v>1.5776462828</v>
      </c>
      <c r="F2881" s="38">
        <v>21.9740654784</v>
      </c>
      <c r="G2881" s="38">
        <v>4.7603762782999999</v>
      </c>
      <c r="H2881" s="38">
        <v>0.86837901260000006</v>
      </c>
      <c r="I2881" s="38">
        <v>1.3826537330999999</v>
      </c>
      <c r="J2881" s="37" t="s">
        <v>10445</v>
      </c>
      <c r="K2881" s="39">
        <v>3.3745172734</v>
      </c>
      <c r="L2881" s="39">
        <v>4.8723910269786623</v>
      </c>
      <c r="M2881" s="39">
        <v>0.81483225415393046</v>
      </c>
      <c r="N2881" s="39">
        <v>3.1478414995650859</v>
      </c>
      <c r="O2881" s="39">
        <v>3.5244841476749453</v>
      </c>
      <c r="P2881" s="39">
        <v>1.9738152622509237</v>
      </c>
      <c r="Q2881" s="39">
        <v>1.3864717877420725</v>
      </c>
    </row>
    <row r="2882" spans="1:17" ht="15">
      <c r="A2882" s="22" t="s">
        <v>3858</v>
      </c>
      <c r="B2882" s="21" t="s">
        <v>3859</v>
      </c>
      <c r="C2882" s="38">
        <v>4.9333966818999997</v>
      </c>
      <c r="D2882" s="38">
        <v>2.2597044876000001</v>
      </c>
      <c r="E2882" s="38">
        <v>1.5227572773</v>
      </c>
      <c r="F2882" s="38">
        <v>16.1962133792</v>
      </c>
      <c r="G2882" s="38">
        <v>2.6714674509999998</v>
      </c>
      <c r="H2882" s="38">
        <v>0.95040204319999999</v>
      </c>
      <c r="I2882" s="38">
        <v>0.86483874059999999</v>
      </c>
      <c r="J2882" s="37" t="s">
        <v>10445</v>
      </c>
      <c r="K2882" s="39">
        <v>4.9333966818999997</v>
      </c>
      <c r="L2882" s="39">
        <v>4.0860260802365387</v>
      </c>
      <c r="M2882" s="39">
        <v>0.78648285000203522</v>
      </c>
      <c r="N2882" s="39">
        <v>2.3201492987709651</v>
      </c>
      <c r="O2882" s="39">
        <v>1.9778992524182399</v>
      </c>
      <c r="P2882" s="39">
        <v>2.1602526442065484</v>
      </c>
      <c r="Q2882" s="39">
        <v>0.86722690293532934</v>
      </c>
    </row>
    <row r="2883" spans="1:17" ht="15">
      <c r="A2883" s="22" t="s">
        <v>3857</v>
      </c>
      <c r="B2883" s="21" t="s">
        <v>10397</v>
      </c>
      <c r="C2883" s="38">
        <v>2.5540064315</v>
      </c>
      <c r="D2883" s="38">
        <v>6.7704460577000001</v>
      </c>
      <c r="E2883" s="38">
        <v>1.1259040134</v>
      </c>
      <c r="F2883" s="38">
        <v>96.391236957199993</v>
      </c>
      <c r="G2883" s="38">
        <v>5.3977841821999997</v>
      </c>
      <c r="H2883" s="38">
        <v>6.9629797386999996</v>
      </c>
      <c r="I2883" s="38">
        <v>0</v>
      </c>
      <c r="J2883" s="37" t="s">
        <v>10479</v>
      </c>
      <c r="K2883" s="39">
        <v>2.5540064315</v>
      </c>
      <c r="L2883" s="39">
        <v>12.242405729776918</v>
      </c>
      <c r="M2883" s="39">
        <v>0.58151368605353082</v>
      </c>
      <c r="N2883" s="39">
        <v>13.808293061952741</v>
      </c>
      <c r="O2883" s="39">
        <v>3.9964077775650879</v>
      </c>
      <c r="P2883" s="39">
        <v>15.826770891019581</v>
      </c>
      <c r="Q2883" s="39">
        <v>0</v>
      </c>
    </row>
    <row r="2884" spans="1:17" ht="15">
      <c r="A2884" s="22" t="s">
        <v>3856</v>
      </c>
      <c r="B2884" s="21" t="s">
        <v>10397</v>
      </c>
      <c r="C2884" s="38">
        <v>2.9785192494000001</v>
      </c>
      <c r="D2884" s="38">
        <v>2.6645178261</v>
      </c>
      <c r="E2884" s="38">
        <v>1.3302676328</v>
      </c>
      <c r="F2884" s="38">
        <v>18.5584649772</v>
      </c>
      <c r="G2884" s="38">
        <v>3.9000502417999998</v>
      </c>
      <c r="H2884" s="38">
        <v>0.6691959985</v>
      </c>
      <c r="I2884" s="38">
        <v>0.4782034872</v>
      </c>
      <c r="J2884" s="37" t="s">
        <v>10445</v>
      </c>
      <c r="K2884" s="39">
        <v>2.9785192494000001</v>
      </c>
      <c r="L2884" s="39">
        <v>4.8180146512268074</v>
      </c>
      <c r="M2884" s="39">
        <v>0.68706463906386928</v>
      </c>
      <c r="N2884" s="39">
        <v>2.6585479269132062</v>
      </c>
      <c r="O2884" s="39">
        <v>2.8875165425512779</v>
      </c>
      <c r="P2884" s="39">
        <v>1.5210746184684405</v>
      </c>
      <c r="Q2884" s="39">
        <v>0.47952399645003879</v>
      </c>
    </row>
    <row r="2885" spans="1:17" ht="15">
      <c r="A2885" s="22" t="s">
        <v>3855</v>
      </c>
      <c r="B2885" s="21" t="s">
        <v>10397</v>
      </c>
      <c r="C2885" s="38">
        <v>5.0415802813999999</v>
      </c>
      <c r="D2885" s="38">
        <v>2.2361937291</v>
      </c>
      <c r="E2885" s="38">
        <v>0.88863739100000005</v>
      </c>
      <c r="F2885" s="38">
        <v>17.8188098762</v>
      </c>
      <c r="G2885" s="38">
        <v>2.3112331436</v>
      </c>
      <c r="H2885" s="38">
        <v>0.91190274569999996</v>
      </c>
      <c r="I2885" s="38">
        <v>0.46364983520000003</v>
      </c>
      <c r="J2885" s="37" t="s">
        <v>10445</v>
      </c>
      <c r="K2885" s="39">
        <v>5.0415802813999999</v>
      </c>
      <c r="L2885" s="39">
        <v>4.0435136309652746</v>
      </c>
      <c r="M2885" s="39">
        <v>0.45896879188209738</v>
      </c>
      <c r="N2885" s="39">
        <v>2.5525904278522571</v>
      </c>
      <c r="O2885" s="39">
        <v>1.7111892211823541</v>
      </c>
      <c r="P2885" s="39">
        <v>2.0727441946829734</v>
      </c>
      <c r="Q2885" s="39">
        <v>0.4649301560519985</v>
      </c>
    </row>
    <row r="2886" spans="1:17" ht="15">
      <c r="A2886" s="22" t="s">
        <v>3853</v>
      </c>
      <c r="B2886" s="21" t="s">
        <v>3854</v>
      </c>
      <c r="C2886" s="38">
        <v>8.1384417335000006</v>
      </c>
      <c r="D2886" s="38">
        <v>3.8868681298999999</v>
      </c>
      <c r="E2886" s="38">
        <v>4.7930666144999998</v>
      </c>
      <c r="F2886" s="38">
        <v>29.787611342999998</v>
      </c>
      <c r="G2886" s="38">
        <v>5.9002155068000004</v>
      </c>
      <c r="H2886" s="38">
        <v>1.6436480274</v>
      </c>
      <c r="I2886" s="38">
        <v>2.1036215084999998</v>
      </c>
      <c r="J2886" s="37" t="s">
        <v>10479</v>
      </c>
      <c r="K2886" s="39">
        <v>8.1384417335000006</v>
      </c>
      <c r="L2886" s="39">
        <v>7.0282838470084652</v>
      </c>
      <c r="M2886" s="39">
        <v>2.4755519132409312</v>
      </c>
      <c r="N2886" s="39">
        <v>4.2671520775516738</v>
      </c>
      <c r="O2886" s="39">
        <v>4.3683975395761721</v>
      </c>
      <c r="P2886" s="39">
        <v>3.7359925967546861</v>
      </c>
      <c r="Q2886" s="39">
        <v>2.1094304407535471</v>
      </c>
    </row>
    <row r="2887" spans="1:17" ht="15">
      <c r="A2887" s="22" t="s">
        <v>4013</v>
      </c>
      <c r="B2887" s="21" t="s">
        <v>3852</v>
      </c>
      <c r="C2887" s="38">
        <v>1.2365624198</v>
      </c>
      <c r="D2887" s="38">
        <v>1.2513280312999999</v>
      </c>
      <c r="E2887" s="38">
        <v>1.121855872</v>
      </c>
      <c r="F2887" s="38">
        <v>8.6138825475999994</v>
      </c>
      <c r="G2887" s="38">
        <v>1.6423004753999999</v>
      </c>
      <c r="H2887" s="38">
        <v>0.83884355720000003</v>
      </c>
      <c r="I2887" s="38">
        <v>0.71349117549999996</v>
      </c>
      <c r="J2887" s="37" t="s">
        <v>10445</v>
      </c>
      <c r="K2887" s="39">
        <v>1.2365624198</v>
      </c>
      <c r="L2887" s="39">
        <v>2.2626670871699885</v>
      </c>
      <c r="M2887" s="39">
        <v>0.57942287760168854</v>
      </c>
      <c r="N2887" s="39">
        <v>1.2339608700250875</v>
      </c>
      <c r="O2887" s="39">
        <v>1.2159253077644103</v>
      </c>
      <c r="P2887" s="39">
        <v>1.9066815201864953</v>
      </c>
      <c r="Q2887" s="39">
        <v>0.71546140725758378</v>
      </c>
    </row>
    <row r="2888" spans="1:17" ht="15">
      <c r="A2888" s="22" t="s">
        <v>4180</v>
      </c>
      <c r="B2888" s="21" t="s">
        <v>4012</v>
      </c>
      <c r="C2888" s="38">
        <v>10.886320492899999</v>
      </c>
      <c r="D2888" s="38">
        <v>4.8708857534999996</v>
      </c>
      <c r="E2888" s="38">
        <v>3.1911665944999998</v>
      </c>
      <c r="F2888" s="38">
        <v>30.962530719699998</v>
      </c>
      <c r="G2888" s="38">
        <v>6.0978772271999997</v>
      </c>
      <c r="H2888" s="38">
        <v>1.5367447247999999</v>
      </c>
      <c r="I2888" s="38">
        <v>2.7081370212000002</v>
      </c>
      <c r="J2888" s="37" t="s">
        <v>10479</v>
      </c>
      <c r="K2888" s="39">
        <v>10.886320492899999</v>
      </c>
      <c r="L2888" s="39">
        <v>8.8075968923670338</v>
      </c>
      <c r="M2888" s="39">
        <v>1.6481929428199942</v>
      </c>
      <c r="N2888" s="39">
        <v>4.4354623056364542</v>
      </c>
      <c r="O2888" s="39">
        <v>4.5147421895416873</v>
      </c>
      <c r="P2888" s="39">
        <v>3.4930026497439504</v>
      </c>
      <c r="Q2888" s="39">
        <v>2.7156152602396317</v>
      </c>
    </row>
    <row r="2889" spans="1:17" ht="15">
      <c r="A2889" s="22" t="s">
        <v>4006</v>
      </c>
      <c r="B2889" s="21" t="s">
        <v>4179</v>
      </c>
      <c r="C2889" s="38">
        <v>4.0005981476999999</v>
      </c>
      <c r="D2889" s="38">
        <v>2.8489367691999998</v>
      </c>
      <c r="E2889" s="38">
        <v>2.3294106263000001</v>
      </c>
      <c r="F2889" s="38">
        <v>17.178870582199998</v>
      </c>
      <c r="G2889" s="38">
        <v>2.8824005703000002</v>
      </c>
      <c r="H2889" s="38">
        <v>1.2714671282000001</v>
      </c>
      <c r="I2889" s="38">
        <v>0.80133121829999998</v>
      </c>
      <c r="J2889" s="37" t="s">
        <v>10445</v>
      </c>
      <c r="K2889" s="39">
        <v>4.0005981476999999</v>
      </c>
      <c r="L2889" s="39">
        <v>5.1514833040224577</v>
      </c>
      <c r="M2889" s="39">
        <v>1.2031080300898915</v>
      </c>
      <c r="N2889" s="39">
        <v>2.4609174750781917</v>
      </c>
      <c r="O2889" s="39">
        <v>2.1340697716650858</v>
      </c>
      <c r="P2889" s="39">
        <v>2.8900297988287789</v>
      </c>
      <c r="Q2889" s="39">
        <v>0.80354401121020191</v>
      </c>
    </row>
    <row r="2890" spans="1:17" ht="15">
      <c r="A2890" s="22" t="s">
        <v>4005</v>
      </c>
      <c r="B2890" s="21" t="s">
        <v>8460</v>
      </c>
      <c r="C2890" s="38">
        <v>2.6481985112999999</v>
      </c>
      <c r="D2890" s="38">
        <v>1.0623453101</v>
      </c>
      <c r="E2890" s="38">
        <v>2.5761501986000002</v>
      </c>
      <c r="F2890" s="38">
        <v>12.3373438123</v>
      </c>
      <c r="G2890" s="38">
        <v>2.6958955824999999</v>
      </c>
      <c r="H2890" s="38">
        <v>0.69316984309999996</v>
      </c>
      <c r="I2890" s="38">
        <v>0.25863699150000002</v>
      </c>
      <c r="J2890" s="37" t="s">
        <v>10445</v>
      </c>
      <c r="K2890" s="39">
        <v>2.6481985112999999</v>
      </c>
      <c r="L2890" s="39">
        <v>1.9209461534042638</v>
      </c>
      <c r="M2890" s="39">
        <v>1.3305455704803526</v>
      </c>
      <c r="N2890" s="39">
        <v>1.7673562903021001</v>
      </c>
      <c r="O2890" s="39">
        <v>1.9959853357855437</v>
      </c>
      <c r="P2890" s="39">
        <v>1.5755668847251203</v>
      </c>
      <c r="Q2890" s="39">
        <v>0.25935119068260681</v>
      </c>
    </row>
    <row r="2891" spans="1:17" ht="15">
      <c r="A2891" s="22" t="s">
        <v>4003</v>
      </c>
      <c r="B2891" s="21" t="s">
        <v>4004</v>
      </c>
      <c r="C2891" s="38">
        <v>1.5886520577000001</v>
      </c>
      <c r="D2891" s="38">
        <v>1.6796580525</v>
      </c>
      <c r="E2891" s="38">
        <v>1.8802441752000001</v>
      </c>
      <c r="F2891" s="38">
        <v>13.322372186799999</v>
      </c>
      <c r="G2891" s="38">
        <v>1.9346977239000001</v>
      </c>
      <c r="H2891" s="38">
        <v>0.44145708239999998</v>
      </c>
      <c r="I2891" s="38">
        <v>0.68834766920000001</v>
      </c>
      <c r="J2891" s="37" t="s">
        <v>10445</v>
      </c>
      <c r="K2891" s="39">
        <v>1.5886520577000001</v>
      </c>
      <c r="L2891" s="39">
        <v>3.0371788196444847</v>
      </c>
      <c r="M2891" s="39">
        <v>0.97111983613898434</v>
      </c>
      <c r="N2891" s="39">
        <v>1.9084641430364138</v>
      </c>
      <c r="O2891" s="39">
        <v>1.4324101835209224</v>
      </c>
      <c r="P2891" s="39">
        <v>1.0034267459562087</v>
      </c>
      <c r="Q2891" s="39">
        <v>0.69024846977705867</v>
      </c>
    </row>
    <row r="2892" spans="1:17" ht="15">
      <c r="A2892" s="22" t="s">
        <v>4002</v>
      </c>
      <c r="B2892" s="21" t="s">
        <v>9594</v>
      </c>
      <c r="C2892" s="38">
        <v>5.8777946425999996</v>
      </c>
      <c r="D2892" s="38">
        <v>4.0278858628999998</v>
      </c>
      <c r="E2892" s="38">
        <v>2.5683501264999999</v>
      </c>
      <c r="F2892" s="38">
        <v>16.390781154199999</v>
      </c>
      <c r="G2892" s="38">
        <v>5.8125153081000001</v>
      </c>
      <c r="H2892" s="38">
        <v>1.1709192184999999</v>
      </c>
      <c r="I2892" s="38">
        <v>2.4096162597999999</v>
      </c>
      <c r="J2892" s="37" t="s">
        <v>10445</v>
      </c>
      <c r="K2892" s="39">
        <v>5.8777946425999996</v>
      </c>
      <c r="L2892" s="39">
        <v>7.283273885739507</v>
      </c>
      <c r="M2892" s="39">
        <v>1.3265169422630527</v>
      </c>
      <c r="N2892" s="39">
        <v>2.3480216338755038</v>
      </c>
      <c r="O2892" s="39">
        <v>4.3034661261761213</v>
      </c>
      <c r="P2892" s="39">
        <v>2.661485584984788</v>
      </c>
      <c r="Q2892" s="39">
        <v>2.4162701647699127</v>
      </c>
    </row>
    <row r="2893" spans="1:17" ht="15">
      <c r="A2893" s="22" t="s">
        <v>4000</v>
      </c>
      <c r="B2893" s="21" t="s">
        <v>4001</v>
      </c>
      <c r="C2893" s="38">
        <v>4.6121860257999998</v>
      </c>
      <c r="D2893" s="38">
        <v>2.7257888903</v>
      </c>
      <c r="E2893" s="38">
        <v>4.0204147568000002</v>
      </c>
      <c r="F2893" s="38">
        <v>19.325064893299999</v>
      </c>
      <c r="G2893" s="38">
        <v>4.8120399407000001</v>
      </c>
      <c r="H2893" s="38">
        <v>1.1260182945999999</v>
      </c>
      <c r="I2893" s="38">
        <v>2.5945209048</v>
      </c>
      <c r="J2893" s="37" t="s">
        <v>10445</v>
      </c>
      <c r="K2893" s="39">
        <v>4.6121860257999998</v>
      </c>
      <c r="L2893" s="39">
        <v>4.9288057602673288</v>
      </c>
      <c r="M2893" s="39">
        <v>2.0764880281674443</v>
      </c>
      <c r="N2893" s="39">
        <v>2.7683653401649666</v>
      </c>
      <c r="O2893" s="39">
        <v>3.562734854865818</v>
      </c>
      <c r="P2893" s="39">
        <v>2.5594263140938058</v>
      </c>
      <c r="Q2893" s="39">
        <v>2.6016854047376059</v>
      </c>
    </row>
    <row r="2894" spans="1:17" ht="15">
      <c r="A2894" s="22" t="s">
        <v>3999</v>
      </c>
      <c r="B2894" s="21" t="s">
        <v>8040</v>
      </c>
      <c r="C2894" s="38">
        <v>2.6290507163000001</v>
      </c>
      <c r="D2894" s="38">
        <v>1.9757756484</v>
      </c>
      <c r="E2894" s="38">
        <v>1.4523916583000001</v>
      </c>
      <c r="F2894" s="38">
        <v>13.2952860547</v>
      </c>
      <c r="G2894" s="38">
        <v>2.8933314048000001</v>
      </c>
      <c r="H2894" s="38">
        <v>0.64036495790000003</v>
      </c>
      <c r="I2894" s="38">
        <v>0.7126809328</v>
      </c>
      <c r="J2894" s="37" t="s">
        <v>10445</v>
      </c>
      <c r="K2894" s="39">
        <v>2.6290507163000001</v>
      </c>
      <c r="L2894" s="39">
        <v>3.5726223815366898</v>
      </c>
      <c r="M2894" s="39">
        <v>0.75013999129549003</v>
      </c>
      <c r="N2894" s="39">
        <v>1.9045839848212265</v>
      </c>
      <c r="O2894" s="39">
        <v>2.1421627354695914</v>
      </c>
      <c r="P2894" s="39">
        <v>1.4555420029432551</v>
      </c>
      <c r="Q2894" s="39">
        <v>0.71464892715654271</v>
      </c>
    </row>
    <row r="2895" spans="1:17" ht="15">
      <c r="A2895" s="22" t="s">
        <v>3998</v>
      </c>
      <c r="B2895" s="21" t="s">
        <v>9853</v>
      </c>
      <c r="C2895" s="38">
        <v>4.3068940809000003</v>
      </c>
      <c r="D2895" s="38">
        <v>2.8196832604000002</v>
      </c>
      <c r="E2895" s="38">
        <v>1.7576200895</v>
      </c>
      <c r="F2895" s="38">
        <v>21.707157046700001</v>
      </c>
      <c r="G2895" s="38">
        <v>4.0022127027999996</v>
      </c>
      <c r="H2895" s="38">
        <v>1.0047165280000001</v>
      </c>
      <c r="I2895" s="38">
        <v>1.0934901753999999</v>
      </c>
      <c r="J2895" s="37" t="s">
        <v>10445</v>
      </c>
      <c r="K2895" s="39">
        <v>4.3068940809000003</v>
      </c>
      <c r="L2895" s="39">
        <v>5.098586741418301</v>
      </c>
      <c r="M2895" s="39">
        <v>0.9077862098034527</v>
      </c>
      <c r="N2895" s="39">
        <v>3.1096061789907035</v>
      </c>
      <c r="O2895" s="39">
        <v>2.963155515865914</v>
      </c>
      <c r="P2895" s="39">
        <v>2.2837088280893783</v>
      </c>
      <c r="Q2895" s="39">
        <v>1.0965097349182649</v>
      </c>
    </row>
    <row r="2896" spans="1:17" ht="15">
      <c r="A2896" s="22" t="s">
        <v>3997</v>
      </c>
      <c r="B2896" s="21" t="s">
        <v>10397</v>
      </c>
      <c r="C2896" s="38">
        <v>2.7757416901999998</v>
      </c>
      <c r="D2896" s="38">
        <v>3.5681969836</v>
      </c>
      <c r="E2896" s="38">
        <v>6.2813022508999996</v>
      </c>
      <c r="F2896" s="38">
        <v>44.852853624300003</v>
      </c>
      <c r="G2896" s="38">
        <v>7.8068989175999999</v>
      </c>
      <c r="H2896" s="38">
        <v>1.4621100573000001</v>
      </c>
      <c r="I2896" s="38">
        <v>2.4228446277</v>
      </c>
      <c r="J2896" s="37" t="s">
        <v>10479</v>
      </c>
      <c r="K2896" s="39">
        <v>2.7757416901999998</v>
      </c>
      <c r="L2896" s="39">
        <v>6.4520586715725337</v>
      </c>
      <c r="M2896" s="39">
        <v>3.2442048182303771</v>
      </c>
      <c r="N2896" s="39">
        <v>6.4252868524159092</v>
      </c>
      <c r="O2896" s="39">
        <v>5.7800665050385476</v>
      </c>
      <c r="P2896" s="39">
        <v>3.3233589300466617</v>
      </c>
      <c r="Q2896" s="39">
        <v>2.4295350614335929</v>
      </c>
    </row>
    <row r="2897" spans="1:17" ht="15">
      <c r="A2897" s="22" t="s">
        <v>3996</v>
      </c>
      <c r="B2897" s="21" t="s">
        <v>10397</v>
      </c>
      <c r="C2897" s="38">
        <v>1.2267654278</v>
      </c>
      <c r="D2897" s="38">
        <v>2.1361299921999999</v>
      </c>
      <c r="E2897" s="38">
        <v>3.2174220489000001</v>
      </c>
      <c r="F2897" s="38">
        <v>15.720793108600001</v>
      </c>
      <c r="G2897" s="38">
        <v>2.6608213382999999</v>
      </c>
      <c r="H2897" s="38">
        <v>1.0877184541</v>
      </c>
      <c r="I2897" s="38">
        <v>2.4154819360999999</v>
      </c>
      <c r="J2897" s="37" t="s">
        <v>10445</v>
      </c>
      <c r="K2897" s="39">
        <v>1.2267654278</v>
      </c>
      <c r="L2897" s="39">
        <v>3.8625771231595234</v>
      </c>
      <c r="M2897" s="39">
        <v>1.6617535180426088</v>
      </c>
      <c r="N2897" s="39">
        <v>2.252044120009201</v>
      </c>
      <c r="O2897" s="39">
        <v>1.9700170907461567</v>
      </c>
      <c r="P2897" s="39">
        <v>2.4723712279807355</v>
      </c>
      <c r="Q2897" s="39">
        <v>2.4221520385256388</v>
      </c>
    </row>
    <row r="2898" spans="1:17" ht="15">
      <c r="A2898" s="22" t="s">
        <v>3995</v>
      </c>
      <c r="B2898" s="21" t="s">
        <v>10397</v>
      </c>
      <c r="C2898" s="38">
        <v>0</v>
      </c>
      <c r="D2898" s="38">
        <v>64.575766254200005</v>
      </c>
      <c r="E2898" s="38">
        <v>0</v>
      </c>
      <c r="F2898" s="38">
        <v>17.123938431300001</v>
      </c>
      <c r="G2898" s="38">
        <v>0</v>
      </c>
      <c r="H2898" s="38">
        <v>0</v>
      </c>
      <c r="I2898" s="38">
        <v>0</v>
      </c>
      <c r="J2898" s="37" t="s">
        <v>10479</v>
      </c>
      <c r="K2898" s="39">
        <v>0</v>
      </c>
      <c r="L2898" s="39">
        <v>116.76671286614113</v>
      </c>
      <c r="M2898" s="39">
        <v>0</v>
      </c>
      <c r="N2898" s="39">
        <v>2.4530483029200694</v>
      </c>
      <c r="O2898" s="39">
        <v>0</v>
      </c>
      <c r="P2898" s="39">
        <v>0</v>
      </c>
      <c r="Q2898" s="39">
        <v>0</v>
      </c>
    </row>
    <row r="2899" spans="1:17" ht="15">
      <c r="A2899" s="22" t="s">
        <v>4162</v>
      </c>
      <c r="B2899" s="21" t="s">
        <v>3994</v>
      </c>
      <c r="C2899" s="38">
        <v>4.6191203632000004</v>
      </c>
      <c r="D2899" s="38">
        <v>1.7100536878999999</v>
      </c>
      <c r="E2899" s="38">
        <v>1.6368538786</v>
      </c>
      <c r="F2899" s="38">
        <v>9.4893730272999992</v>
      </c>
      <c r="G2899" s="38">
        <v>2.683581792</v>
      </c>
      <c r="H2899" s="38">
        <v>0.89214741600000003</v>
      </c>
      <c r="I2899" s="38">
        <v>1.0746221593</v>
      </c>
      <c r="J2899" s="37" t="s">
        <v>10445</v>
      </c>
      <c r="K2899" s="39">
        <v>4.6191203632000004</v>
      </c>
      <c r="L2899" s="39">
        <v>3.0921405899340453</v>
      </c>
      <c r="M2899" s="39">
        <v>0.84541214983442803</v>
      </c>
      <c r="N2899" s="39">
        <v>1.359377137086947</v>
      </c>
      <c r="O2899" s="39">
        <v>1.9868684599593878</v>
      </c>
      <c r="P2899" s="39">
        <v>2.0278405630810195</v>
      </c>
      <c r="Q2899" s="39">
        <v>1.0775896167519754</v>
      </c>
    </row>
    <row r="2900" spans="1:17" ht="15">
      <c r="A2900" s="22" t="s">
        <v>4160</v>
      </c>
      <c r="B2900" s="21" t="s">
        <v>4161</v>
      </c>
      <c r="C2900" s="38">
        <v>5.0879243072999998</v>
      </c>
      <c r="D2900" s="38">
        <v>4.3284456694999998</v>
      </c>
      <c r="E2900" s="38">
        <v>1.9936291142</v>
      </c>
      <c r="F2900" s="38">
        <v>16.041326552600001</v>
      </c>
      <c r="G2900" s="38">
        <v>4.5764444377000002</v>
      </c>
      <c r="H2900" s="38">
        <v>0</v>
      </c>
      <c r="I2900" s="38">
        <v>1.8383354810999999</v>
      </c>
      <c r="J2900" s="37" t="s">
        <v>10445</v>
      </c>
      <c r="K2900" s="39">
        <v>5.0879243072999998</v>
      </c>
      <c r="L2900" s="39">
        <v>7.8267499088998598</v>
      </c>
      <c r="M2900" s="39">
        <v>1.0296815723403989</v>
      </c>
      <c r="N2900" s="39">
        <v>2.2979613617691994</v>
      </c>
      <c r="O2900" s="39">
        <v>3.3883048167673309</v>
      </c>
      <c r="P2900" s="39">
        <v>0</v>
      </c>
      <c r="Q2900" s="39">
        <v>1.8434118535490609</v>
      </c>
    </row>
    <row r="2901" spans="1:17" ht="15">
      <c r="A2901" s="22" t="s">
        <v>3988</v>
      </c>
      <c r="B2901" s="21" t="s">
        <v>4159</v>
      </c>
      <c r="C2901" s="38">
        <v>3.0295317751000002</v>
      </c>
      <c r="D2901" s="38">
        <v>2.5011267066</v>
      </c>
      <c r="E2901" s="38">
        <v>0.86888543659999995</v>
      </c>
      <c r="F2901" s="38">
        <v>13.8861049238</v>
      </c>
      <c r="G2901" s="38">
        <v>3.1635003125000001</v>
      </c>
      <c r="H2901" s="38">
        <v>1.0188171637000001</v>
      </c>
      <c r="I2901" s="38">
        <v>0.85603009870000002</v>
      </c>
      <c r="J2901" s="37" t="s">
        <v>10445</v>
      </c>
      <c r="K2901" s="39">
        <v>3.0295317751000002</v>
      </c>
      <c r="L2901" s="39">
        <v>4.5225687735823747</v>
      </c>
      <c r="M2901" s="39">
        <v>0.44876718350944411</v>
      </c>
      <c r="N2901" s="39">
        <v>1.9892203101615344</v>
      </c>
      <c r="O2901" s="39">
        <v>2.3421902073994683</v>
      </c>
      <c r="P2901" s="39">
        <v>2.3157594068669201</v>
      </c>
      <c r="Q2901" s="39">
        <v>0.85839393688583943</v>
      </c>
    </row>
    <row r="2902" spans="1:17" ht="15">
      <c r="A2902" s="22" t="s">
        <v>3986</v>
      </c>
      <c r="B2902" s="21" t="s">
        <v>3987</v>
      </c>
      <c r="C2902" s="38">
        <v>1.9024556637000001</v>
      </c>
      <c r="D2902" s="38">
        <v>1.2425804116000001</v>
      </c>
      <c r="E2902" s="38">
        <v>1.3559019123</v>
      </c>
      <c r="F2902" s="38">
        <v>10.109622653400001</v>
      </c>
      <c r="G2902" s="38">
        <v>2.8779612793</v>
      </c>
      <c r="H2902" s="38">
        <v>0.61140873330000001</v>
      </c>
      <c r="I2902" s="38">
        <v>0.76879122659999999</v>
      </c>
      <c r="J2902" s="37" t="s">
        <v>10445</v>
      </c>
      <c r="K2902" s="39">
        <v>1.9024556637000001</v>
      </c>
      <c r="L2902" s="39">
        <v>2.246849531188519</v>
      </c>
      <c r="M2902" s="39">
        <v>0.70030438613285462</v>
      </c>
      <c r="N2902" s="39">
        <v>1.4482294942006784</v>
      </c>
      <c r="O2902" s="39">
        <v>2.1307830124171376</v>
      </c>
      <c r="P2902" s="39">
        <v>1.3897248456612969</v>
      </c>
      <c r="Q2902" s="39">
        <v>0.77091416370365473</v>
      </c>
    </row>
    <row r="2903" spans="1:17" ht="15">
      <c r="A2903" s="22" t="s">
        <v>3985</v>
      </c>
      <c r="B2903" s="21" t="s">
        <v>6924</v>
      </c>
      <c r="C2903" s="38">
        <v>0.23023364639999999</v>
      </c>
      <c r="D2903" s="38">
        <v>0.70676221520000004</v>
      </c>
      <c r="E2903" s="38">
        <v>1.8069596106000001</v>
      </c>
      <c r="F2903" s="38">
        <v>7.3315058497000001</v>
      </c>
      <c r="G2903" s="38">
        <v>1.2091287212999999</v>
      </c>
      <c r="H2903" s="38">
        <v>0.65209629270000002</v>
      </c>
      <c r="I2903" s="38">
        <v>0.76460852050000006</v>
      </c>
      <c r="J2903" s="37" t="s">
        <v>10445</v>
      </c>
      <c r="K2903" s="39">
        <v>0.23023364639999999</v>
      </c>
      <c r="L2903" s="39">
        <v>1.2779763281791294</v>
      </c>
      <c r="M2903" s="39">
        <v>0.93326938282841965</v>
      </c>
      <c r="N2903" s="39">
        <v>1.0502571037969919</v>
      </c>
      <c r="O2903" s="39">
        <v>0.89521389940254692</v>
      </c>
      <c r="P2903" s="39">
        <v>1.4822071886960591</v>
      </c>
      <c r="Q2903" s="39">
        <v>0.76671990749529484</v>
      </c>
    </row>
    <row r="2904" spans="1:17" ht="15">
      <c r="A2904" s="22" t="s">
        <v>3983</v>
      </c>
      <c r="B2904" s="21" t="s">
        <v>3984</v>
      </c>
      <c r="C2904" s="38">
        <v>0.65804645139999995</v>
      </c>
      <c r="D2904" s="38">
        <v>1.4094770274999999</v>
      </c>
      <c r="E2904" s="38">
        <v>1.5493030536000001</v>
      </c>
      <c r="F2904" s="38">
        <v>8.0985236283000006</v>
      </c>
      <c r="G2904" s="38">
        <v>1.8043331052</v>
      </c>
      <c r="H2904" s="38">
        <v>0.82437661750000002</v>
      </c>
      <c r="I2904" s="38">
        <v>0.75331774880000002</v>
      </c>
      <c r="J2904" s="37" t="s">
        <v>10445</v>
      </c>
      <c r="K2904" s="39">
        <v>0.65804645139999995</v>
      </c>
      <c r="L2904" s="39">
        <v>2.5486340915205217</v>
      </c>
      <c r="M2904" s="39">
        <v>0.80019337242814303</v>
      </c>
      <c r="N2904" s="39">
        <v>1.1601343769285686</v>
      </c>
      <c r="O2904" s="39">
        <v>1.3358909158906918</v>
      </c>
      <c r="P2904" s="39">
        <v>1.8737983367336528</v>
      </c>
      <c r="Q2904" s="39">
        <v>0.75539795750222716</v>
      </c>
    </row>
    <row r="2905" spans="1:17" ht="15">
      <c r="A2905" s="22" t="s">
        <v>3982</v>
      </c>
      <c r="B2905" s="21" t="s">
        <v>10397</v>
      </c>
      <c r="C2905" s="38">
        <v>4.3766391353999996</v>
      </c>
      <c r="D2905" s="38">
        <v>5.3285265496000003</v>
      </c>
      <c r="E2905" s="38">
        <v>1.8995355599999999</v>
      </c>
      <c r="F2905" s="38">
        <v>39.021327194900003</v>
      </c>
      <c r="G2905" s="38">
        <v>3.6291655611999998</v>
      </c>
      <c r="H2905" s="38">
        <v>3.3003422509</v>
      </c>
      <c r="I2905" s="38">
        <v>1.3269633827</v>
      </c>
      <c r="J2905" s="37" t="s">
        <v>10479</v>
      </c>
      <c r="K2905" s="39">
        <v>4.3766391353999996</v>
      </c>
      <c r="L2905" s="39">
        <v>9.6351087367280837</v>
      </c>
      <c r="M2905" s="39">
        <v>0.98108356675066255</v>
      </c>
      <c r="N2905" s="39">
        <v>5.5899056655199217</v>
      </c>
      <c r="O2905" s="39">
        <v>2.6869591271690556</v>
      </c>
      <c r="P2905" s="39">
        <v>7.501639043502129</v>
      </c>
      <c r="Q2905" s="39">
        <v>1.3306276542250324</v>
      </c>
    </row>
    <row r="2906" spans="1:17" ht="15">
      <c r="A2906" s="22" t="s">
        <v>4152</v>
      </c>
      <c r="B2906" s="21" t="s">
        <v>6403</v>
      </c>
      <c r="C2906" s="38">
        <v>8.9625947627000002</v>
      </c>
      <c r="D2906" s="38">
        <v>5.4730688589999996</v>
      </c>
      <c r="E2906" s="38">
        <v>16.2140609691</v>
      </c>
      <c r="F2906" s="38">
        <v>47.3333911872</v>
      </c>
      <c r="G2906" s="38">
        <v>6.9426855152</v>
      </c>
      <c r="H2906" s="38">
        <v>4.9214696594999996</v>
      </c>
      <c r="I2906" s="38">
        <v>13.511894782700001</v>
      </c>
      <c r="J2906" s="37" t="s">
        <v>10479</v>
      </c>
      <c r="K2906" s="39">
        <v>8.9625947627000002</v>
      </c>
      <c r="L2906" s="39">
        <v>9.8964719588427084</v>
      </c>
      <c r="M2906" s="39">
        <v>8.3743358650665822</v>
      </c>
      <c r="N2906" s="39">
        <v>6.7806302498132665</v>
      </c>
      <c r="O2906" s="39">
        <v>5.1402207745966741</v>
      </c>
      <c r="P2906" s="39">
        <v>11.186442539118033</v>
      </c>
      <c r="Q2906" s="39">
        <v>13.549206476411351</v>
      </c>
    </row>
    <row r="2907" spans="1:17" ht="15">
      <c r="A2907" s="22" t="s">
        <v>4151</v>
      </c>
      <c r="B2907" s="21" t="s">
        <v>10397</v>
      </c>
      <c r="C2907" s="38">
        <v>1.7002028299</v>
      </c>
      <c r="D2907" s="38">
        <v>1.1479439983999999</v>
      </c>
      <c r="E2907" s="38">
        <v>4.1600809587000001</v>
      </c>
      <c r="F2907" s="38">
        <v>16.303491794300001</v>
      </c>
      <c r="G2907" s="38">
        <v>2.4752526063000002</v>
      </c>
      <c r="H2907" s="38">
        <v>3.6652927746000001</v>
      </c>
      <c r="I2907" s="38">
        <v>7.8401580349</v>
      </c>
      <c r="J2907" s="37" t="s">
        <v>10445</v>
      </c>
      <c r="K2907" s="39">
        <v>1.7002028299</v>
      </c>
      <c r="L2907" s="39">
        <v>2.0757267783696598</v>
      </c>
      <c r="M2907" s="39">
        <v>2.1486236693209957</v>
      </c>
      <c r="N2907" s="39">
        <v>2.3355172081544744</v>
      </c>
      <c r="O2907" s="39">
        <v>1.8326258392983394</v>
      </c>
      <c r="P2907" s="39">
        <v>8.3311672831226993</v>
      </c>
      <c r="Q2907" s="39">
        <v>7.8618078168107735</v>
      </c>
    </row>
    <row r="2908" spans="1:17" ht="15">
      <c r="A2908" s="22" t="s">
        <v>4150</v>
      </c>
      <c r="B2908" s="21" t="s">
        <v>10397</v>
      </c>
      <c r="C2908" s="38">
        <v>12.3727278491</v>
      </c>
      <c r="D2908" s="38">
        <v>3.7398514595000001</v>
      </c>
      <c r="E2908" s="38">
        <v>8.3048267885999998</v>
      </c>
      <c r="F2908" s="38">
        <v>66.598791057900002</v>
      </c>
      <c r="G2908" s="38">
        <v>7.0797056084000003</v>
      </c>
      <c r="H2908" s="38">
        <v>5.6768062431999997</v>
      </c>
      <c r="I2908" s="38">
        <v>12.876771443399999</v>
      </c>
      <c r="J2908" s="37" t="s">
        <v>10479</v>
      </c>
      <c r="K2908" s="39">
        <v>12.3727278491</v>
      </c>
      <c r="L2908" s="39">
        <v>6.7624464542076268</v>
      </c>
      <c r="M2908" s="39">
        <v>4.2893269589573464</v>
      </c>
      <c r="N2908" s="39">
        <v>9.5404484217540659</v>
      </c>
      <c r="O2908" s="39">
        <v>5.241667617905625</v>
      </c>
      <c r="P2908" s="39">
        <v>12.903313692624689</v>
      </c>
      <c r="Q2908" s="39">
        <v>12.912329309991911</v>
      </c>
    </row>
    <row r="2909" spans="1:17" ht="15">
      <c r="A2909" s="22" t="s">
        <v>4149</v>
      </c>
      <c r="B2909" s="21" t="s">
        <v>10461</v>
      </c>
      <c r="C2909" s="38">
        <v>9.2385881703999999</v>
      </c>
      <c r="D2909" s="38">
        <v>5.8264972498000001</v>
      </c>
      <c r="E2909" s="38">
        <v>8.9766537599999996</v>
      </c>
      <c r="F2909" s="38">
        <v>48.807012536999999</v>
      </c>
      <c r="G2909" s="38">
        <v>8.3205391413999994</v>
      </c>
      <c r="H2909" s="38">
        <v>1.5438437043</v>
      </c>
      <c r="I2909" s="38">
        <v>3.1719488073000002</v>
      </c>
      <c r="J2909" s="37" t="s">
        <v>10479</v>
      </c>
      <c r="K2909" s="39">
        <v>9.2385881703999999</v>
      </c>
      <c r="L2909" s="39">
        <v>10.535545621009309</v>
      </c>
      <c r="M2909" s="39">
        <v>4.6363161994959157</v>
      </c>
      <c r="N2909" s="39">
        <v>6.9917303051992539</v>
      </c>
      <c r="O2909" s="39">
        <v>6.160355104207393</v>
      </c>
      <c r="P2909" s="39">
        <v>3.5091385464897193</v>
      </c>
      <c r="Q2909" s="39">
        <v>3.1807078144022158</v>
      </c>
    </row>
    <row r="2910" spans="1:17" ht="15">
      <c r="A2910" s="22" t="s">
        <v>4147</v>
      </c>
      <c r="B2910" s="21" t="s">
        <v>4148</v>
      </c>
      <c r="C2910" s="38">
        <v>3.0707877790000002</v>
      </c>
      <c r="D2910" s="38">
        <v>1.8170762934</v>
      </c>
      <c r="E2910" s="38">
        <v>1.9039544373999999</v>
      </c>
      <c r="F2910" s="38">
        <v>15.6201302017</v>
      </c>
      <c r="G2910" s="38">
        <v>3.1766988644</v>
      </c>
      <c r="H2910" s="38">
        <v>0.73596265979999997</v>
      </c>
      <c r="I2910" s="38">
        <v>0.82913439219999996</v>
      </c>
      <c r="J2910" s="37" t="s">
        <v>10445</v>
      </c>
      <c r="K2910" s="39">
        <v>3.0707877790000002</v>
      </c>
      <c r="L2910" s="39">
        <v>3.2856602114808049</v>
      </c>
      <c r="M2910" s="39">
        <v>0.98336585516469255</v>
      </c>
      <c r="N2910" s="39">
        <v>2.2376238992212838</v>
      </c>
      <c r="O2910" s="39">
        <v>2.3519621422685386</v>
      </c>
      <c r="P2910" s="39">
        <v>1.6728344527934347</v>
      </c>
      <c r="Q2910" s="39">
        <v>0.83142396068649549</v>
      </c>
    </row>
    <row r="2911" spans="1:17" ht="15">
      <c r="A2911" s="22" t="s">
        <v>4146</v>
      </c>
      <c r="B2911" s="21" t="s">
        <v>6862</v>
      </c>
      <c r="C2911" s="38">
        <v>1.1224755219</v>
      </c>
      <c r="D2911" s="38">
        <v>1.2238127940000001</v>
      </c>
      <c r="E2911" s="38">
        <v>0.51096314030000001</v>
      </c>
      <c r="F2911" s="38">
        <v>6.5576621192999998</v>
      </c>
      <c r="G2911" s="38">
        <v>2.0475858611</v>
      </c>
      <c r="H2911" s="38">
        <v>0.66026656979999998</v>
      </c>
      <c r="I2911" s="38">
        <v>0.3706936254</v>
      </c>
      <c r="J2911" s="37" t="s">
        <v>10445</v>
      </c>
      <c r="K2911" s="39">
        <v>1.1224755219</v>
      </c>
      <c r="L2911" s="39">
        <v>2.2129136889585679</v>
      </c>
      <c r="M2911" s="39">
        <v>0.26390532018449986</v>
      </c>
      <c r="N2911" s="39">
        <v>0.93940199548188086</v>
      </c>
      <c r="O2911" s="39">
        <v>1.5159902256775983</v>
      </c>
      <c r="P2911" s="39">
        <v>1.5007781322619504</v>
      </c>
      <c r="Q2911" s="39">
        <v>0.37171725733572109</v>
      </c>
    </row>
    <row r="2912" spans="1:17" ht="15">
      <c r="A2912" s="22" t="s">
        <v>4145</v>
      </c>
      <c r="B2912" s="21" t="s">
        <v>9209</v>
      </c>
      <c r="C2912" s="38">
        <v>6.3302240393</v>
      </c>
      <c r="D2912" s="38">
        <v>3.9406392696000001</v>
      </c>
      <c r="E2912" s="38">
        <v>3.8494805996000001</v>
      </c>
      <c r="F2912" s="38">
        <v>33.747985170900002</v>
      </c>
      <c r="G2912" s="38">
        <v>6.0648087448999997</v>
      </c>
      <c r="H2912" s="38">
        <v>1.3655183079</v>
      </c>
      <c r="I2912" s="38">
        <v>1.4359386893999999</v>
      </c>
      <c r="J2912" s="37" t="s">
        <v>10479</v>
      </c>
      <c r="K2912" s="39">
        <v>6.3302240393</v>
      </c>
      <c r="L2912" s="39">
        <v>7.1255134982234321</v>
      </c>
      <c r="M2912" s="39">
        <v>1.9882029251366307</v>
      </c>
      <c r="N2912" s="39">
        <v>4.8344858329511684</v>
      </c>
      <c r="O2912" s="39">
        <v>4.4902589691321353</v>
      </c>
      <c r="P2912" s="39">
        <v>3.1038070219433074</v>
      </c>
      <c r="Q2912" s="39">
        <v>1.4399038849131982</v>
      </c>
    </row>
    <row r="2913" spans="1:17" ht="15">
      <c r="A2913" s="22" t="s">
        <v>4144</v>
      </c>
      <c r="B2913" s="21" t="s">
        <v>8867</v>
      </c>
      <c r="C2913" s="38">
        <v>1.5508997244</v>
      </c>
      <c r="D2913" s="38">
        <v>1.5614681211000001</v>
      </c>
      <c r="E2913" s="38">
        <v>0.88090187860000002</v>
      </c>
      <c r="F2913" s="38">
        <v>5.9574051163000004</v>
      </c>
      <c r="G2913" s="38">
        <v>1.3076617541</v>
      </c>
      <c r="H2913" s="38">
        <v>0.68105317099999996</v>
      </c>
      <c r="I2913" s="38">
        <v>0.22749657949999999</v>
      </c>
      <c r="J2913" s="37" t="s">
        <v>10445</v>
      </c>
      <c r="K2913" s="39">
        <v>1.5508997244</v>
      </c>
      <c r="L2913" s="39">
        <v>2.8234662989269297</v>
      </c>
      <c r="M2913" s="39">
        <v>0.45497350784749052</v>
      </c>
      <c r="N2913" s="39">
        <v>0.85341363314149776</v>
      </c>
      <c r="O2913" s="39">
        <v>0.9681657191376779</v>
      </c>
      <c r="P2913" s="39">
        <v>1.5480258318304134</v>
      </c>
      <c r="Q2913" s="39">
        <v>0.22812478767000083</v>
      </c>
    </row>
    <row r="2914" spans="1:17" ht="15">
      <c r="A2914" s="22" t="s">
        <v>4142</v>
      </c>
      <c r="B2914" s="21" t="s">
        <v>4143</v>
      </c>
      <c r="C2914" s="38">
        <v>4.3750876711000002</v>
      </c>
      <c r="D2914" s="38">
        <v>2.7723654262999999</v>
      </c>
      <c r="E2914" s="38">
        <v>1.2311061656</v>
      </c>
      <c r="F2914" s="38">
        <v>20.6491709284</v>
      </c>
      <c r="G2914" s="38">
        <v>5.0617930695000002</v>
      </c>
      <c r="H2914" s="38">
        <v>0.9518028811</v>
      </c>
      <c r="I2914" s="38">
        <v>2.4327452656999999</v>
      </c>
      <c r="J2914" s="37" t="s">
        <v>10445</v>
      </c>
      <c r="K2914" s="39">
        <v>4.3750876711000002</v>
      </c>
      <c r="L2914" s="39">
        <v>5.0130260385680572</v>
      </c>
      <c r="M2914" s="39">
        <v>0.6358491272443354</v>
      </c>
      <c r="N2914" s="39">
        <v>2.958046941469445</v>
      </c>
      <c r="O2914" s="39">
        <v>3.7476469063144422</v>
      </c>
      <c r="P2914" s="39">
        <v>2.163436732245112</v>
      </c>
      <c r="Q2914" s="39">
        <v>2.439463039016867</v>
      </c>
    </row>
    <row r="2915" spans="1:17" ht="15">
      <c r="A2915" s="22" t="s">
        <v>4140</v>
      </c>
      <c r="B2915" s="21" t="s">
        <v>4141</v>
      </c>
      <c r="C2915" s="38">
        <v>3.7614087220000001</v>
      </c>
      <c r="D2915" s="38">
        <v>2.1825553351</v>
      </c>
      <c r="E2915" s="38">
        <v>1.0054106151</v>
      </c>
      <c r="F2915" s="38">
        <v>15.187154663699999</v>
      </c>
      <c r="G2915" s="38">
        <v>3.1882874001000001</v>
      </c>
      <c r="H2915" s="38">
        <v>0.61087570140000003</v>
      </c>
      <c r="I2915" s="38">
        <v>1.3677873980999999</v>
      </c>
      <c r="J2915" s="37" t="s">
        <v>10445</v>
      </c>
      <c r="K2915" s="39">
        <v>3.7614087220000001</v>
      </c>
      <c r="L2915" s="39">
        <v>3.946524012194911</v>
      </c>
      <c r="M2915" s="39">
        <v>0.51928052997927854</v>
      </c>
      <c r="N2915" s="39">
        <v>2.1755990377702856</v>
      </c>
      <c r="O2915" s="39">
        <v>2.3605420544396836</v>
      </c>
      <c r="P2915" s="39">
        <v>1.388513270434097</v>
      </c>
      <c r="Q2915" s="39">
        <v>1.3715644009024117</v>
      </c>
    </row>
    <row r="2916" spans="1:17" ht="15">
      <c r="A2916" s="22" t="s">
        <v>4139</v>
      </c>
      <c r="B2916" s="21" t="s">
        <v>4138</v>
      </c>
      <c r="C2916" s="38">
        <v>4.1484784089</v>
      </c>
      <c r="D2916" s="38">
        <v>1.7081649157000001</v>
      </c>
      <c r="E2916" s="38">
        <v>1.2122334083999999</v>
      </c>
      <c r="F2916" s="38">
        <v>10.7762981031</v>
      </c>
      <c r="G2916" s="38">
        <v>1.7826965861999999</v>
      </c>
      <c r="H2916" s="38">
        <v>0.64438632600000001</v>
      </c>
      <c r="I2916" s="38">
        <v>0.55531861400000004</v>
      </c>
      <c r="J2916" s="37" t="s">
        <v>10445</v>
      </c>
      <c r="K2916" s="39">
        <v>4.1484784089</v>
      </c>
      <c r="L2916" s="39">
        <v>3.0887252882823582</v>
      </c>
      <c r="M2916" s="39">
        <v>0.62610161193685931</v>
      </c>
      <c r="N2916" s="39">
        <v>1.5437324701688595</v>
      </c>
      <c r="O2916" s="39">
        <v>1.3198716846853802</v>
      </c>
      <c r="P2916" s="39">
        <v>1.4646825252448519</v>
      </c>
      <c r="Q2916" s="39">
        <v>0.55685206866131876</v>
      </c>
    </row>
    <row r="2917" spans="1:17" ht="15">
      <c r="A2917" s="22" t="s">
        <v>4137</v>
      </c>
      <c r="B2917" s="21" t="s">
        <v>4138</v>
      </c>
      <c r="C2917" s="38">
        <v>7.6238823686000003</v>
      </c>
      <c r="D2917" s="38">
        <v>3.1803064177999998</v>
      </c>
      <c r="E2917" s="38">
        <v>2.5280632492000001</v>
      </c>
      <c r="F2917" s="38">
        <v>28.092776131800001</v>
      </c>
      <c r="G2917" s="38">
        <v>4.8130552472000003</v>
      </c>
      <c r="H2917" s="38">
        <v>1.2122250144</v>
      </c>
      <c r="I2917" s="38">
        <v>1.7568237942</v>
      </c>
      <c r="J2917" s="37" t="s">
        <v>10445</v>
      </c>
      <c r="K2917" s="39">
        <v>7.6238823686000003</v>
      </c>
      <c r="L2917" s="39">
        <v>5.7506700710569678</v>
      </c>
      <c r="M2917" s="39">
        <v>1.3057093332311218</v>
      </c>
      <c r="N2917" s="39">
        <v>4.0243625665263352</v>
      </c>
      <c r="O2917" s="39">
        <v>3.563486566800985</v>
      </c>
      <c r="P2917" s="39">
        <v>2.7553731722984591</v>
      </c>
      <c r="Q2917" s="39">
        <v>1.7616750805938173</v>
      </c>
    </row>
    <row r="2918" spans="1:17" ht="15">
      <c r="A2918" s="22" t="s">
        <v>4135</v>
      </c>
      <c r="B2918" s="21" t="s">
        <v>4136</v>
      </c>
      <c r="C2918" s="38">
        <v>2.9465531705000001</v>
      </c>
      <c r="D2918" s="38">
        <v>1.8872535235000001</v>
      </c>
      <c r="E2918" s="38">
        <v>1.1404820085</v>
      </c>
      <c r="F2918" s="38">
        <v>6.4861571657999999</v>
      </c>
      <c r="G2918" s="38">
        <v>2.3503143937000002</v>
      </c>
      <c r="H2918" s="38">
        <v>0.82216227230000005</v>
      </c>
      <c r="I2918" s="38">
        <v>0.44349411960000001</v>
      </c>
      <c r="J2918" s="37" t="s">
        <v>10445</v>
      </c>
      <c r="K2918" s="39">
        <v>2.9465531705000001</v>
      </c>
      <c r="L2918" s="39">
        <v>3.4125555617360543</v>
      </c>
      <c r="M2918" s="39">
        <v>0.58904301676465565</v>
      </c>
      <c r="N2918" s="39">
        <v>0.92915872664876364</v>
      </c>
      <c r="O2918" s="39">
        <v>1.7401241705216866</v>
      </c>
      <c r="P2918" s="39">
        <v>1.8687651561889438</v>
      </c>
      <c r="Q2918" s="39">
        <v>0.44471878253731706</v>
      </c>
    </row>
    <row r="2919" spans="1:17" ht="15">
      <c r="A2919" s="22" t="s">
        <v>4129</v>
      </c>
      <c r="B2919" s="21" t="s">
        <v>4292</v>
      </c>
      <c r="C2919" s="38">
        <v>0</v>
      </c>
      <c r="D2919" s="38">
        <v>6.6290606899999993E-2</v>
      </c>
      <c r="E2919" s="38">
        <v>8.4839629999999999E-2</v>
      </c>
      <c r="F2919" s="38">
        <v>5.8885957599999997E-2</v>
      </c>
      <c r="G2919" s="38">
        <v>7.4879455299999995E-2</v>
      </c>
      <c r="H2919" s="38">
        <v>0</v>
      </c>
      <c r="I2919" s="38">
        <v>0</v>
      </c>
      <c r="J2919" s="37" t="s">
        <v>10445</v>
      </c>
      <c r="K2919" s="39">
        <v>0</v>
      </c>
      <c r="L2919" s="39">
        <v>0.11986750929356707</v>
      </c>
      <c r="M2919" s="39">
        <v>4.3818483083415675E-2</v>
      </c>
      <c r="N2919" s="39">
        <v>8.4355651555292881E-3</v>
      </c>
      <c r="O2919" s="39">
        <v>5.5439200130967647E-2</v>
      </c>
      <c r="P2919" s="39">
        <v>0</v>
      </c>
      <c r="Q2919" s="39">
        <v>0</v>
      </c>
    </row>
    <row r="2920" spans="1:17" ht="15">
      <c r="A2920" s="22" t="s">
        <v>4128</v>
      </c>
      <c r="B2920" s="21" t="s">
        <v>4761</v>
      </c>
      <c r="C2920" s="38">
        <v>2.9666842125000001</v>
      </c>
      <c r="D2920" s="38">
        <v>1.4335879699</v>
      </c>
      <c r="E2920" s="38">
        <v>0.4697817869</v>
      </c>
      <c r="F2920" s="38">
        <v>4.5881527751000002</v>
      </c>
      <c r="G2920" s="38">
        <v>2.0431730479999999</v>
      </c>
      <c r="H2920" s="38">
        <v>0.92022468889999998</v>
      </c>
      <c r="I2920" s="38">
        <v>0.35884305509999997</v>
      </c>
      <c r="J2920" s="37" t="s">
        <v>10445</v>
      </c>
      <c r="K2920" s="39">
        <v>2.9666842125000001</v>
      </c>
      <c r="L2920" s="39">
        <v>2.5922318008697278</v>
      </c>
      <c r="M2920" s="39">
        <v>0.24263572674909636</v>
      </c>
      <c r="N2920" s="39">
        <v>0.65726470716133123</v>
      </c>
      <c r="O2920" s="39">
        <v>1.5127230701192236</v>
      </c>
      <c r="P2920" s="39">
        <v>2.0916598735068601</v>
      </c>
      <c r="Q2920" s="39">
        <v>0.35983396291697611</v>
      </c>
    </row>
    <row r="2921" spans="1:17" ht="15">
      <c r="A2921" s="22" t="s">
        <v>4126</v>
      </c>
      <c r="B2921" s="21" t="s">
        <v>4127</v>
      </c>
      <c r="C2921" s="38">
        <v>3.3353229130000002</v>
      </c>
      <c r="D2921" s="38">
        <v>2.1195504458999999</v>
      </c>
      <c r="E2921" s="38">
        <v>0.86264875159999999</v>
      </c>
      <c r="F2921" s="38">
        <v>8.7276918270999992</v>
      </c>
      <c r="G2921" s="38">
        <v>2.2056030278000001</v>
      </c>
      <c r="H2921" s="38">
        <v>0.83181277239999996</v>
      </c>
      <c r="I2921" s="38">
        <v>0.78468869070000002</v>
      </c>
      <c r="J2921" s="37" t="s">
        <v>10445</v>
      </c>
      <c r="K2921" s="39">
        <v>3.3353229130000002</v>
      </c>
      <c r="L2921" s="39">
        <v>3.832597778978887</v>
      </c>
      <c r="M2921" s="39">
        <v>0.44554602287768408</v>
      </c>
      <c r="N2921" s="39">
        <v>1.2502643425617401</v>
      </c>
      <c r="O2921" s="39">
        <v>1.6329828679679568</v>
      </c>
      <c r="P2921" s="39">
        <v>1.8907006291901873</v>
      </c>
      <c r="Q2921" s="39">
        <v>0.78685552699920247</v>
      </c>
    </row>
    <row r="2922" spans="1:17" ht="15">
      <c r="A2922" s="22" t="s">
        <v>4124</v>
      </c>
      <c r="B2922" s="21" t="s">
        <v>4125</v>
      </c>
      <c r="C2922" s="38">
        <v>5.1888830355</v>
      </c>
      <c r="D2922" s="38">
        <v>2.8780794522000002</v>
      </c>
      <c r="E2922" s="38">
        <v>0.70297796599999995</v>
      </c>
      <c r="F2922" s="38">
        <v>8.7373440228000003</v>
      </c>
      <c r="G2922" s="38">
        <v>3.7083858633000002</v>
      </c>
      <c r="H2922" s="38">
        <v>0.50973834760000003</v>
      </c>
      <c r="I2922" s="38">
        <v>0.86312668479999999</v>
      </c>
      <c r="J2922" s="37" t="s">
        <v>10445</v>
      </c>
      <c r="K2922" s="39">
        <v>5.1888830355</v>
      </c>
      <c r="L2922" s="39">
        <v>5.2041794700209323</v>
      </c>
      <c r="M2922" s="39">
        <v>0.36307829384905332</v>
      </c>
      <c r="N2922" s="39">
        <v>1.2516470444662309</v>
      </c>
      <c r="O2922" s="39">
        <v>2.7456122004982046</v>
      </c>
      <c r="P2922" s="39">
        <v>1.1586292570970946</v>
      </c>
      <c r="Q2922" s="39">
        <v>0.86551011947110057</v>
      </c>
    </row>
    <row r="2923" spans="1:17" ht="15">
      <c r="A2923" s="22" t="s">
        <v>4123</v>
      </c>
      <c r="B2923" s="21" t="s">
        <v>10397</v>
      </c>
      <c r="C2923" s="38">
        <v>0.55875260120000003</v>
      </c>
      <c r="D2923" s="38">
        <v>1.2200879062000001</v>
      </c>
      <c r="E2923" s="38">
        <v>0.34929737859999999</v>
      </c>
      <c r="F2923" s="38">
        <v>2.4363635823999998</v>
      </c>
      <c r="G2923" s="38">
        <v>0.89762399020000005</v>
      </c>
      <c r="H2923" s="38">
        <v>0.31733162100000001</v>
      </c>
      <c r="I2923" s="38">
        <v>0.16304801860000001</v>
      </c>
      <c r="J2923" s="37" t="s">
        <v>10445</v>
      </c>
      <c r="K2923" s="39">
        <v>0.55875260120000003</v>
      </c>
      <c r="L2923" s="39">
        <v>2.2061782999817021</v>
      </c>
      <c r="M2923" s="39">
        <v>0.18040721388418998</v>
      </c>
      <c r="N2923" s="39">
        <v>0.34901536086922613</v>
      </c>
      <c r="O2923" s="39">
        <v>0.66458223868858124</v>
      </c>
      <c r="P2923" s="39">
        <v>0.72129103494713553</v>
      </c>
      <c r="Q2923" s="39">
        <v>0.16349825876454266</v>
      </c>
    </row>
    <row r="2924" spans="1:17" ht="15">
      <c r="A2924" s="22" t="s">
        <v>4122</v>
      </c>
      <c r="B2924" s="21" t="s">
        <v>8894</v>
      </c>
      <c r="C2924" s="38">
        <v>2.1086955156</v>
      </c>
      <c r="D2924" s="38">
        <v>1.9201683486000001</v>
      </c>
      <c r="E2924" s="38">
        <v>0.84605524980000002</v>
      </c>
      <c r="F2924" s="38">
        <v>19.526261934200001</v>
      </c>
      <c r="G2924" s="38">
        <v>2.2301621858999998</v>
      </c>
      <c r="H2924" s="38">
        <v>1.0082532923</v>
      </c>
      <c r="I2924" s="38">
        <v>0.54688338039999995</v>
      </c>
      <c r="J2924" s="37" t="s">
        <v>10445</v>
      </c>
      <c r="K2924" s="39">
        <v>2.1086955156</v>
      </c>
      <c r="L2924" s="39">
        <v>3.4720725625310855</v>
      </c>
      <c r="M2924" s="39">
        <v>0.43697571112693823</v>
      </c>
      <c r="N2924" s="39">
        <v>2.7971873346910718</v>
      </c>
      <c r="O2924" s="39">
        <v>1.6511659607201548</v>
      </c>
      <c r="P2924" s="39">
        <v>2.2917478516643754</v>
      </c>
      <c r="Q2924" s="39">
        <v>0.54839354204005641</v>
      </c>
    </row>
    <row r="2925" spans="1:17" ht="15">
      <c r="A2925" s="22" t="s">
        <v>4121</v>
      </c>
      <c r="B2925" s="21" t="s">
        <v>9070</v>
      </c>
      <c r="C2925" s="38">
        <v>7.9650429227000004</v>
      </c>
      <c r="D2925" s="38">
        <v>4.8152468333999998</v>
      </c>
      <c r="E2925" s="38">
        <v>3.9000798031000001</v>
      </c>
      <c r="F2925" s="38">
        <v>29.5468374232</v>
      </c>
      <c r="G2925" s="38">
        <v>7.2403071280000004</v>
      </c>
      <c r="H2925" s="38">
        <v>0.92672098749999998</v>
      </c>
      <c r="I2925" s="38">
        <v>2.7556530703000002</v>
      </c>
      <c r="J2925" s="37" t="s">
        <v>10479</v>
      </c>
      <c r="K2925" s="39">
        <v>7.9650429227000004</v>
      </c>
      <c r="L2925" s="39">
        <v>8.7069898971372055</v>
      </c>
      <c r="M2925" s="39">
        <v>2.0143367065144968</v>
      </c>
      <c r="N2925" s="39">
        <v>4.2326605931468233</v>
      </c>
      <c r="O2925" s="39">
        <v>5.3605736616364466</v>
      </c>
      <c r="P2925" s="39">
        <v>2.1064258836692056</v>
      </c>
      <c r="Q2925" s="39">
        <v>2.7632625199728484</v>
      </c>
    </row>
    <row r="2926" spans="1:17" ht="15">
      <c r="A2926" s="22" t="s">
        <v>4119</v>
      </c>
      <c r="B2926" s="21" t="s">
        <v>4120</v>
      </c>
      <c r="C2926" s="38">
        <v>3.8729266234000002</v>
      </c>
      <c r="D2926" s="38">
        <v>1.9650487189000001</v>
      </c>
      <c r="E2926" s="38">
        <v>1.2515106165000001</v>
      </c>
      <c r="F2926" s="38">
        <v>13.8116387288</v>
      </c>
      <c r="G2926" s="38">
        <v>2.2831912815000002</v>
      </c>
      <c r="H2926" s="38">
        <v>1.0020840577000001</v>
      </c>
      <c r="I2926" s="38">
        <v>1.2795380972999999</v>
      </c>
      <c r="J2926" s="37" t="s">
        <v>10445</v>
      </c>
      <c r="K2926" s="39">
        <v>3.8729266234000002</v>
      </c>
      <c r="L2926" s="39">
        <v>3.553225812676303</v>
      </c>
      <c r="M2926" s="39">
        <v>0.6463877409392329</v>
      </c>
      <c r="N2926" s="39">
        <v>1.9785528358534177</v>
      </c>
      <c r="O2926" s="39">
        <v>1.6904276064139454</v>
      </c>
      <c r="P2926" s="39">
        <v>2.277725254119753</v>
      </c>
      <c r="Q2926" s="39">
        <v>1.283071408826344</v>
      </c>
    </row>
    <row r="2927" spans="1:17" ht="15">
      <c r="A2927" s="22" t="s">
        <v>4118</v>
      </c>
      <c r="B2927" s="21" t="s">
        <v>10397</v>
      </c>
      <c r="C2927" s="38">
        <v>5.0035361129</v>
      </c>
      <c r="D2927" s="38">
        <v>3.8660702860999998</v>
      </c>
      <c r="E2927" s="38">
        <v>14.174589685799999</v>
      </c>
      <c r="F2927" s="38">
        <v>131.8375873615</v>
      </c>
      <c r="G2927" s="38">
        <v>8.1577893838000008</v>
      </c>
      <c r="H2927" s="38">
        <v>4.0827719947999999</v>
      </c>
      <c r="I2927" s="38">
        <v>10.046193157999999</v>
      </c>
      <c r="J2927" s="37" t="s">
        <v>10479</v>
      </c>
      <c r="K2927" s="39">
        <v>5.0035361129</v>
      </c>
      <c r="L2927" s="39">
        <v>6.9906769242246183</v>
      </c>
      <c r="M2927" s="39">
        <v>7.3209774531263934</v>
      </c>
      <c r="N2927" s="39">
        <v>18.88607409070508</v>
      </c>
      <c r="O2927" s="39">
        <v>6.0398585494888284</v>
      </c>
      <c r="P2927" s="39">
        <v>9.2800926308647735</v>
      </c>
      <c r="Q2927" s="39">
        <v>10.073934676721436</v>
      </c>
    </row>
    <row r="2928" spans="1:17" ht="15">
      <c r="A2928" s="22" t="s">
        <v>4117</v>
      </c>
      <c r="B2928" s="21" t="s">
        <v>5920</v>
      </c>
      <c r="C2928" s="38">
        <v>5.7071059379999998</v>
      </c>
      <c r="D2928" s="38">
        <v>3.6788465685</v>
      </c>
      <c r="E2928" s="38">
        <v>4.1688225554000002</v>
      </c>
      <c r="F2928" s="38">
        <v>22.959010741499998</v>
      </c>
      <c r="G2928" s="38">
        <v>6.1685752079</v>
      </c>
      <c r="H2928" s="38">
        <v>1.1452977553000001</v>
      </c>
      <c r="I2928" s="38">
        <v>1.8505793739</v>
      </c>
      <c r="J2928" s="37" t="s">
        <v>10445</v>
      </c>
      <c r="K2928" s="39">
        <v>5.7071059379999998</v>
      </c>
      <c r="L2928" s="39">
        <v>6.6521366428956483</v>
      </c>
      <c r="M2928" s="39">
        <v>2.1531385818344164</v>
      </c>
      <c r="N2928" s="39">
        <v>3.2889374463771994</v>
      </c>
      <c r="O2928" s="39">
        <v>4.5670855123553959</v>
      </c>
      <c r="P2928" s="39">
        <v>2.6032483010666256</v>
      </c>
      <c r="Q2928" s="39">
        <v>1.8556895565870282</v>
      </c>
    </row>
    <row r="2929" spans="1:17" ht="15">
      <c r="A2929" s="22" t="s">
        <v>4115</v>
      </c>
      <c r="B2929" s="21" t="s">
        <v>4116</v>
      </c>
      <c r="C2929" s="38">
        <v>6.5230162648999999</v>
      </c>
      <c r="D2929" s="38">
        <v>3.0644012025</v>
      </c>
      <c r="E2929" s="38">
        <v>2.5439641284999999</v>
      </c>
      <c r="F2929" s="38">
        <v>37.596655234300002</v>
      </c>
      <c r="G2929" s="38">
        <v>3.2992231932</v>
      </c>
      <c r="H2929" s="38">
        <v>1.3773224598</v>
      </c>
      <c r="I2929" s="38">
        <v>1.5305097686</v>
      </c>
      <c r="J2929" s="37" t="s">
        <v>10445</v>
      </c>
      <c r="K2929" s="39">
        <v>6.5230162648999999</v>
      </c>
      <c r="L2929" s="39">
        <v>5.5410888027318226</v>
      </c>
      <c r="M2929" s="39">
        <v>1.3139219151414681</v>
      </c>
      <c r="N2929" s="39">
        <v>5.3858177362629647</v>
      </c>
      <c r="O2929" s="39">
        <v>2.4426766214009166</v>
      </c>
      <c r="P2929" s="39">
        <v>3.1306377201063</v>
      </c>
      <c r="Q2929" s="39">
        <v>1.5347361123235574</v>
      </c>
    </row>
    <row r="2930" spans="1:17" ht="15">
      <c r="A2930" s="22" t="s">
        <v>4114</v>
      </c>
      <c r="B2930" s="21" t="s">
        <v>10397</v>
      </c>
      <c r="C2930" s="38">
        <v>3.2757613433000001</v>
      </c>
      <c r="D2930" s="38">
        <v>3.3570899026999999</v>
      </c>
      <c r="E2930" s="38">
        <v>1.2775973263</v>
      </c>
      <c r="F2930" s="38">
        <v>20.2954596286</v>
      </c>
      <c r="G2930" s="38">
        <v>2.9464614294999998</v>
      </c>
      <c r="H2930" s="38">
        <v>1.0532215438999999</v>
      </c>
      <c r="I2930" s="38">
        <v>0.83501796910000003</v>
      </c>
      <c r="J2930" s="37" t="s">
        <v>10445</v>
      </c>
      <c r="K2930" s="39">
        <v>3.2757613433000001</v>
      </c>
      <c r="L2930" s="39">
        <v>6.0703321922857887</v>
      </c>
      <c r="M2930" s="39">
        <v>0.65986116193450683</v>
      </c>
      <c r="N2930" s="39">
        <v>2.9073768863779086</v>
      </c>
      <c r="O2930" s="39">
        <v>2.1814991069817187</v>
      </c>
      <c r="P2930" s="39">
        <v>2.3939601576240364</v>
      </c>
      <c r="Q2930" s="39">
        <v>0.83732378447286859</v>
      </c>
    </row>
    <row r="2931" spans="1:17" ht="15">
      <c r="A2931" s="22" t="s">
        <v>4113</v>
      </c>
      <c r="B2931" s="21" t="s">
        <v>10397</v>
      </c>
      <c r="C2931" s="38">
        <v>6.3183786501999997</v>
      </c>
      <c r="D2931" s="38">
        <v>3.2811018239999998</v>
      </c>
      <c r="E2931" s="38">
        <v>7.1413589062999998</v>
      </c>
      <c r="F2931" s="38">
        <v>38.479136555099998</v>
      </c>
      <c r="G2931" s="38">
        <v>4.4417252034999999</v>
      </c>
      <c r="H2931" s="38">
        <v>1.7599635458</v>
      </c>
      <c r="I2931" s="38">
        <v>2.4986513399999999</v>
      </c>
      <c r="J2931" s="37" t="s">
        <v>10479</v>
      </c>
      <c r="K2931" s="39">
        <v>6.3183786501999997</v>
      </c>
      <c r="L2931" s="39">
        <v>5.9329295924949488</v>
      </c>
      <c r="M2931" s="39">
        <v>3.6884120596507364</v>
      </c>
      <c r="N2931" s="39">
        <v>5.5122354593254475</v>
      </c>
      <c r="O2931" s="39">
        <v>3.2885614818781876</v>
      </c>
      <c r="P2931" s="39">
        <v>4.0003763993608201</v>
      </c>
      <c r="Q2931" s="39">
        <v>2.5055511060941602</v>
      </c>
    </row>
    <row r="2932" spans="1:17" ht="15">
      <c r="A2932" s="22" t="s">
        <v>4112</v>
      </c>
      <c r="B2932" s="21" t="s">
        <v>10397</v>
      </c>
      <c r="C2932" s="38">
        <v>3.3171542432000001</v>
      </c>
      <c r="D2932" s="38">
        <v>2.35897216</v>
      </c>
      <c r="E2932" s="38">
        <v>0.7674308406</v>
      </c>
      <c r="F2932" s="38">
        <v>11.0010598247</v>
      </c>
      <c r="G2932" s="38">
        <v>2.752956438</v>
      </c>
      <c r="H2932" s="38">
        <v>1.1253690881</v>
      </c>
      <c r="I2932" s="38">
        <v>1.5090782203999999</v>
      </c>
      <c r="J2932" s="37" t="s">
        <v>10445</v>
      </c>
      <c r="K2932" s="39">
        <v>3.3171542432000001</v>
      </c>
      <c r="L2932" s="39">
        <v>4.2655231341993645</v>
      </c>
      <c r="M2932" s="39">
        <v>0.3963673027159898</v>
      </c>
      <c r="N2932" s="39">
        <v>1.5759301659235048</v>
      </c>
      <c r="O2932" s="39">
        <v>2.0382320131289449</v>
      </c>
      <c r="P2932" s="39">
        <v>2.5579506753698622</v>
      </c>
      <c r="Q2932" s="39">
        <v>1.5132453831296955</v>
      </c>
    </row>
    <row r="2933" spans="1:17" ht="15">
      <c r="A2933" s="22" t="s">
        <v>4111</v>
      </c>
      <c r="B2933" s="21" t="s">
        <v>10397</v>
      </c>
      <c r="C2933" s="38">
        <v>0</v>
      </c>
      <c r="D2933" s="38">
        <v>0</v>
      </c>
      <c r="E2933" s="38">
        <v>0</v>
      </c>
      <c r="F2933" s="38">
        <v>4.9550714644999996</v>
      </c>
      <c r="G2933" s="38">
        <v>0</v>
      </c>
      <c r="H2933" s="38">
        <v>0</v>
      </c>
      <c r="I2933" s="38">
        <v>0</v>
      </c>
      <c r="J2933" s="37" t="s">
        <v>10445</v>
      </c>
      <c r="K2933" s="39">
        <v>0</v>
      </c>
      <c r="L2933" s="39">
        <v>0</v>
      </c>
      <c r="M2933" s="39">
        <v>0</v>
      </c>
      <c r="N2933" s="39">
        <v>0.70982675484407298</v>
      </c>
      <c r="O2933" s="39">
        <v>0</v>
      </c>
      <c r="P2933" s="39">
        <v>0</v>
      </c>
      <c r="Q2933" s="39">
        <v>0</v>
      </c>
    </row>
    <row r="2934" spans="1:17" ht="15">
      <c r="A2934" s="22" t="s">
        <v>4110</v>
      </c>
      <c r="B2934" s="21" t="s">
        <v>10397</v>
      </c>
      <c r="C2934" s="38">
        <v>1.9643007521</v>
      </c>
      <c r="D2934" s="38">
        <v>2.7865671711000002</v>
      </c>
      <c r="E2934" s="38">
        <v>1.0604172247000001</v>
      </c>
      <c r="F2934" s="38">
        <v>11.685774715499999</v>
      </c>
      <c r="G2934" s="38">
        <v>4.5459934143999998</v>
      </c>
      <c r="H2934" s="38">
        <v>0.50239132669999997</v>
      </c>
      <c r="I2934" s="38">
        <v>1.4716126087000001</v>
      </c>
      <c r="J2934" s="37" t="s">
        <v>10445</v>
      </c>
      <c r="K2934" s="39">
        <v>1.9643007521</v>
      </c>
      <c r="L2934" s="39">
        <v>5.0387058121650439</v>
      </c>
      <c r="M2934" s="39">
        <v>0.54769067500506019</v>
      </c>
      <c r="N2934" s="39">
        <v>1.6740173383108399</v>
      </c>
      <c r="O2934" s="39">
        <v>3.3657595088700192</v>
      </c>
      <c r="P2934" s="39">
        <v>1.1419295651721626</v>
      </c>
      <c r="Q2934" s="39">
        <v>1.4756763140352338</v>
      </c>
    </row>
    <row r="2935" spans="1:17" ht="15">
      <c r="A2935" s="22" t="s">
        <v>4109</v>
      </c>
      <c r="B2935" s="21" t="s">
        <v>10397</v>
      </c>
      <c r="C2935" s="38">
        <v>5.7031420472000001</v>
      </c>
      <c r="D2935" s="38">
        <v>4.8563108136000004</v>
      </c>
      <c r="E2935" s="38">
        <v>1.0133747291999999</v>
      </c>
      <c r="F2935" s="38">
        <v>11.7491125541</v>
      </c>
      <c r="G2935" s="38">
        <v>4.1292632980999997</v>
      </c>
      <c r="H2935" s="38">
        <v>1.4340015713000001</v>
      </c>
      <c r="I2935" s="38">
        <v>0</v>
      </c>
      <c r="J2935" s="37" t="s">
        <v>10445</v>
      </c>
      <c r="K2935" s="39">
        <v>5.7031420472000001</v>
      </c>
      <c r="L2935" s="39">
        <v>8.7812423026956523</v>
      </c>
      <c r="M2935" s="39">
        <v>0.52339388359674766</v>
      </c>
      <c r="N2935" s="39">
        <v>1.683090646890621</v>
      </c>
      <c r="O2935" s="39">
        <v>3.0572211491077104</v>
      </c>
      <c r="P2935" s="39">
        <v>3.2594686726123512</v>
      </c>
      <c r="Q2935" s="39">
        <v>0</v>
      </c>
    </row>
    <row r="2936" spans="1:17" ht="15">
      <c r="A2936" s="22" t="s">
        <v>4107</v>
      </c>
      <c r="B2936" s="21" t="s">
        <v>4108</v>
      </c>
      <c r="C2936" s="38">
        <v>2.4430480502999998</v>
      </c>
      <c r="D2936" s="38">
        <v>1.5084531456000001</v>
      </c>
      <c r="E2936" s="38">
        <v>0.1351682974</v>
      </c>
      <c r="F2936" s="38">
        <v>2.2361954626</v>
      </c>
      <c r="G2936" s="38">
        <v>1.314390164</v>
      </c>
      <c r="H2936" s="38">
        <v>0.1297362326</v>
      </c>
      <c r="I2936" s="38">
        <v>0.2070226751</v>
      </c>
      <c r="J2936" s="37" t="s">
        <v>10445</v>
      </c>
      <c r="K2936" s="39">
        <v>2.4430480502999998</v>
      </c>
      <c r="L2936" s="39">
        <v>2.7276039533305059</v>
      </c>
      <c r="M2936" s="39">
        <v>6.9812536346940679E-2</v>
      </c>
      <c r="N2936" s="39">
        <v>0.32034076194188033</v>
      </c>
      <c r="O2936" s="39">
        <v>0.97314729467818917</v>
      </c>
      <c r="P2936" s="39">
        <v>0.2948889278266924</v>
      </c>
      <c r="Q2936" s="39">
        <v>0.20759434671000435</v>
      </c>
    </row>
    <row r="2937" spans="1:17" ht="15">
      <c r="A2937" s="22" t="s">
        <v>4106</v>
      </c>
      <c r="B2937" s="21" t="s">
        <v>9073</v>
      </c>
      <c r="C2937" s="38">
        <v>2.2739788444000002</v>
      </c>
      <c r="D2937" s="38">
        <v>1.4582711153000001</v>
      </c>
      <c r="E2937" s="38">
        <v>0.56309365600000005</v>
      </c>
      <c r="F2937" s="38">
        <v>6.6832528019000002</v>
      </c>
      <c r="G2937" s="38">
        <v>1.4764397872999999</v>
      </c>
      <c r="H2937" s="38">
        <v>0.8478790115</v>
      </c>
      <c r="I2937" s="38">
        <v>0.86815026129999995</v>
      </c>
      <c r="J2937" s="37" t="s">
        <v>10445</v>
      </c>
      <c r="K2937" s="39">
        <v>2.2739788444000002</v>
      </c>
      <c r="L2937" s="39">
        <v>2.6368641748815125</v>
      </c>
      <c r="M2937" s="39">
        <v>0.2908300029103697</v>
      </c>
      <c r="N2937" s="39">
        <v>0.95739318436932619</v>
      </c>
      <c r="O2937" s="39">
        <v>1.0931254844404299</v>
      </c>
      <c r="P2937" s="39">
        <v>1.9272190013323294</v>
      </c>
      <c r="Q2937" s="39">
        <v>0.87054756805571332</v>
      </c>
    </row>
    <row r="2938" spans="1:17" ht="15">
      <c r="A2938" s="22" t="s">
        <v>4105</v>
      </c>
      <c r="B2938" s="21" t="s">
        <v>10397</v>
      </c>
      <c r="C2938" s="38">
        <v>2.1461563880000001</v>
      </c>
      <c r="D2938" s="38">
        <v>2.3852749209000002</v>
      </c>
      <c r="E2938" s="38">
        <v>0.24809779160000001</v>
      </c>
      <c r="F2938" s="38">
        <v>8.9888968920999996</v>
      </c>
      <c r="G2938" s="38">
        <v>2.1559596584</v>
      </c>
      <c r="H2938" s="38">
        <v>0.78230190399999999</v>
      </c>
      <c r="I2938" s="38">
        <v>0.7857919686</v>
      </c>
      <c r="J2938" s="37" t="s">
        <v>10445</v>
      </c>
      <c r="K2938" s="39">
        <v>2.1461563880000001</v>
      </c>
      <c r="L2938" s="39">
        <v>4.3130841173320622</v>
      </c>
      <c r="M2938" s="39">
        <v>0.12813904167495058</v>
      </c>
      <c r="N2938" s="39">
        <v>1.2876826411606876</v>
      </c>
      <c r="O2938" s="39">
        <v>1.5962279439328435</v>
      </c>
      <c r="P2938" s="39">
        <v>1.7781630087764708</v>
      </c>
      <c r="Q2938" s="39">
        <v>0.78796185148650544</v>
      </c>
    </row>
    <row r="2939" spans="1:17" ht="15">
      <c r="A2939" s="22" t="s">
        <v>4104</v>
      </c>
      <c r="B2939" s="21" t="s">
        <v>5983</v>
      </c>
      <c r="C2939" s="38">
        <v>4.1916199146000004</v>
      </c>
      <c r="D2939" s="38">
        <v>1.8211121006</v>
      </c>
      <c r="E2939" s="38">
        <v>0.99232269849999999</v>
      </c>
      <c r="F2939" s="38">
        <v>14.3401802584</v>
      </c>
      <c r="G2939" s="38">
        <v>3.4170009578</v>
      </c>
      <c r="H2939" s="38">
        <v>0.82989452890000004</v>
      </c>
      <c r="I2939" s="38">
        <v>0.56280544460000004</v>
      </c>
      <c r="J2939" s="37" t="s">
        <v>10445</v>
      </c>
      <c r="K2939" s="39">
        <v>4.1916199146000004</v>
      </c>
      <c r="L2939" s="39">
        <v>3.2929578088279343</v>
      </c>
      <c r="M2939" s="39">
        <v>0.51252080398643463</v>
      </c>
      <c r="N2939" s="39">
        <v>2.0542677718425697</v>
      </c>
      <c r="O2939" s="39">
        <v>2.5298768425627469</v>
      </c>
      <c r="P2939" s="39">
        <v>1.8863404843201761</v>
      </c>
      <c r="Q2939" s="39">
        <v>0.56435957336622478</v>
      </c>
    </row>
    <row r="2940" spans="1:17" ht="15">
      <c r="A2940" s="22" t="s">
        <v>3945</v>
      </c>
      <c r="B2940" s="21" t="s">
        <v>3946</v>
      </c>
      <c r="C2940" s="38">
        <v>7.7028165867</v>
      </c>
      <c r="D2940" s="38">
        <v>3.8871815644000001</v>
      </c>
      <c r="E2940" s="38">
        <v>1.9364214882999999</v>
      </c>
      <c r="F2940" s="38">
        <v>21.536798238999999</v>
      </c>
      <c r="G2940" s="38">
        <v>4.2372597688999996</v>
      </c>
      <c r="H2940" s="38">
        <v>0.79923727389999999</v>
      </c>
      <c r="I2940" s="38">
        <v>2.3613318567000001</v>
      </c>
      <c r="J2940" s="37" t="s">
        <v>10445</v>
      </c>
      <c r="K2940" s="39">
        <v>7.7028165867</v>
      </c>
      <c r="L2940" s="39">
        <v>7.0288506032141882</v>
      </c>
      <c r="M2940" s="39">
        <v>1.0001346331594816</v>
      </c>
      <c r="N2940" s="39">
        <v>3.0852018408302651</v>
      </c>
      <c r="O2940" s="39">
        <v>3.1371795026257998</v>
      </c>
      <c r="P2940" s="39">
        <v>1.8166569049847643</v>
      </c>
      <c r="Q2940" s="39">
        <v>2.3678524293069487</v>
      </c>
    </row>
    <row r="2941" spans="1:17" ht="15">
      <c r="A2941" s="22" t="s">
        <v>3944</v>
      </c>
      <c r="B2941" s="21" t="s">
        <v>5833</v>
      </c>
      <c r="C2941" s="38">
        <v>2.2918068299000001</v>
      </c>
      <c r="D2941" s="38">
        <v>1.4400757506999999</v>
      </c>
      <c r="E2941" s="38">
        <v>0.71448697029999997</v>
      </c>
      <c r="F2941" s="38">
        <v>8.0675232888000004</v>
      </c>
      <c r="G2941" s="38">
        <v>2.5701384048999998</v>
      </c>
      <c r="H2941" s="38">
        <v>0.48734389179999998</v>
      </c>
      <c r="I2941" s="38">
        <v>0.71428329040000005</v>
      </c>
      <c r="J2941" s="37" t="s">
        <v>10445</v>
      </c>
      <c r="K2941" s="39">
        <v>2.2918068299000001</v>
      </c>
      <c r="L2941" s="39">
        <v>2.6039630877247681</v>
      </c>
      <c r="M2941" s="39">
        <v>0.36902253370755467</v>
      </c>
      <c r="N2941" s="39">
        <v>1.1556934984177336</v>
      </c>
      <c r="O2941" s="39">
        <v>1.902877322259809</v>
      </c>
      <c r="P2941" s="39">
        <v>1.1077269229705502</v>
      </c>
      <c r="Q2941" s="39">
        <v>0.71625570950058859</v>
      </c>
    </row>
    <row r="2942" spans="1:17" ht="15">
      <c r="A2942" s="22" t="s">
        <v>3943</v>
      </c>
      <c r="B2942" s="21" t="s">
        <v>5804</v>
      </c>
      <c r="C2942" s="38">
        <v>3.0391776546</v>
      </c>
      <c r="D2942" s="38">
        <v>2.1948140572999999</v>
      </c>
      <c r="E2942" s="38">
        <v>1.3197763128</v>
      </c>
      <c r="F2942" s="38">
        <v>21.290912157800001</v>
      </c>
      <c r="G2942" s="38">
        <v>2.8832018557999999</v>
      </c>
      <c r="H2942" s="38">
        <v>1.3593927347999999</v>
      </c>
      <c r="I2942" s="38">
        <v>1.0782807039</v>
      </c>
      <c r="J2942" s="37" t="s">
        <v>10445</v>
      </c>
      <c r="K2942" s="39">
        <v>3.0391776546</v>
      </c>
      <c r="L2942" s="39">
        <v>3.9686903878844921</v>
      </c>
      <c r="M2942" s="39">
        <v>0.68164601892204757</v>
      </c>
      <c r="N2942" s="39">
        <v>3.0499780261325422</v>
      </c>
      <c r="O2942" s="39">
        <v>2.1346630268779951</v>
      </c>
      <c r="P2942" s="39">
        <v>3.0898836664736571</v>
      </c>
      <c r="Q2942" s="39">
        <v>1.0812582640428074</v>
      </c>
    </row>
    <row r="2943" spans="1:17" ht="15">
      <c r="A2943" s="22" t="s">
        <v>3942</v>
      </c>
      <c r="B2943" s="21" t="s">
        <v>5985</v>
      </c>
      <c r="C2943" s="38">
        <v>5.5597389441000002</v>
      </c>
      <c r="D2943" s="38">
        <v>3.0860923669</v>
      </c>
      <c r="E2943" s="38">
        <v>1.3029847173</v>
      </c>
      <c r="F2943" s="38">
        <v>20.8903767497</v>
      </c>
      <c r="G2943" s="38">
        <v>4.8190640898000003</v>
      </c>
      <c r="H2943" s="38">
        <v>1.0132934899999999</v>
      </c>
      <c r="I2943" s="38">
        <v>1.0682642055</v>
      </c>
      <c r="J2943" s="37" t="s">
        <v>10445</v>
      </c>
      <c r="K2943" s="39">
        <v>5.5597389441000002</v>
      </c>
      <c r="L2943" s="39">
        <v>5.580311039062039</v>
      </c>
      <c r="M2943" s="39">
        <v>0.67297339454402627</v>
      </c>
      <c r="N2943" s="39">
        <v>2.9926002968770353</v>
      </c>
      <c r="O2943" s="39">
        <v>3.5679353895938624</v>
      </c>
      <c r="P2943" s="39">
        <v>2.3032041616404024</v>
      </c>
      <c r="Q2943" s="39">
        <v>1.0712141061230753</v>
      </c>
    </row>
    <row r="2944" spans="1:17" ht="15">
      <c r="A2944" s="22" t="s">
        <v>3940</v>
      </c>
      <c r="B2944" s="21" t="s">
        <v>3941</v>
      </c>
      <c r="C2944" s="38">
        <v>6.4563137148000003</v>
      </c>
      <c r="D2944" s="38">
        <v>2.0478726479999998</v>
      </c>
      <c r="E2944" s="38">
        <v>3.8916297478000001</v>
      </c>
      <c r="F2944" s="38">
        <v>23.2084099307</v>
      </c>
      <c r="G2944" s="38">
        <v>2.2196975305</v>
      </c>
      <c r="H2944" s="38">
        <v>0.64002224699999999</v>
      </c>
      <c r="I2944" s="38">
        <v>2.3049778621999999</v>
      </c>
      <c r="J2944" s="37" t="s">
        <v>10445</v>
      </c>
      <c r="K2944" s="39">
        <v>6.4563137148000003</v>
      </c>
      <c r="L2944" s="39">
        <v>3.7029890831514138</v>
      </c>
      <c r="M2944" s="39">
        <v>2.0099723710592738</v>
      </c>
      <c r="N2944" s="39">
        <v>3.3246645228480216</v>
      </c>
      <c r="O2944" s="39">
        <v>1.6434181462802946</v>
      </c>
      <c r="P2944" s="39">
        <v>1.4547630251062222</v>
      </c>
      <c r="Q2944" s="39">
        <v>2.3113428191056711</v>
      </c>
    </row>
    <row r="2945" spans="1:17" ht="15">
      <c r="A2945" s="22" t="s">
        <v>3939</v>
      </c>
      <c r="B2945" s="21" t="s">
        <v>9515</v>
      </c>
      <c r="C2945" s="38">
        <v>0</v>
      </c>
      <c r="D2945" s="38">
        <v>0</v>
      </c>
      <c r="E2945" s="38">
        <v>0</v>
      </c>
      <c r="F2945" s="38">
        <v>2.7867226167000001</v>
      </c>
      <c r="G2945" s="38">
        <v>0</v>
      </c>
      <c r="H2945" s="38">
        <v>0.79918065849999997</v>
      </c>
      <c r="I2945" s="38">
        <v>0</v>
      </c>
      <c r="J2945" s="37" t="s">
        <v>10445</v>
      </c>
      <c r="K2945" s="39">
        <v>0</v>
      </c>
      <c r="L2945" s="39">
        <v>0</v>
      </c>
      <c r="M2945" s="39">
        <v>0</v>
      </c>
      <c r="N2945" s="39">
        <v>0.39920519529022525</v>
      </c>
      <c r="O2945" s="39">
        <v>0</v>
      </c>
      <c r="P2945" s="39">
        <v>1.816528218847747</v>
      </c>
      <c r="Q2945" s="39">
        <v>0</v>
      </c>
    </row>
    <row r="2946" spans="1:17" ht="15">
      <c r="A2946" s="22" t="s">
        <v>3938</v>
      </c>
      <c r="B2946" s="21" t="s">
        <v>9515</v>
      </c>
      <c r="C2946" s="38">
        <v>0</v>
      </c>
      <c r="D2946" s="38">
        <v>0</v>
      </c>
      <c r="E2946" s="38">
        <v>0</v>
      </c>
      <c r="F2946" s="38">
        <v>0.72804328979999999</v>
      </c>
      <c r="G2946" s="38">
        <v>0.31470635670000002</v>
      </c>
      <c r="H2946" s="38">
        <v>0.30336581140000002</v>
      </c>
      <c r="I2946" s="38">
        <v>0</v>
      </c>
      <c r="J2946" s="37" t="s">
        <v>10445</v>
      </c>
      <c r="K2946" s="39">
        <v>0</v>
      </c>
      <c r="L2946" s="39">
        <v>0</v>
      </c>
      <c r="M2946" s="39">
        <v>0</v>
      </c>
      <c r="N2946" s="39">
        <v>0.1042940771868129</v>
      </c>
      <c r="O2946" s="39">
        <v>0.23300207809576567</v>
      </c>
      <c r="P2946" s="39">
        <v>0.68954691430603932</v>
      </c>
      <c r="Q2946" s="39">
        <v>0</v>
      </c>
    </row>
    <row r="2947" spans="1:17" ht="15">
      <c r="A2947" s="22" t="s">
        <v>3937</v>
      </c>
      <c r="B2947" s="21" t="s">
        <v>10397</v>
      </c>
      <c r="C2947" s="38">
        <v>7.1230947999999996</v>
      </c>
      <c r="D2947" s="38">
        <v>3.7991744748</v>
      </c>
      <c r="E2947" s="38">
        <v>2.6669484614000001</v>
      </c>
      <c r="F2947" s="38">
        <v>35.682188125700002</v>
      </c>
      <c r="G2947" s="38">
        <v>5.7233984775</v>
      </c>
      <c r="H2947" s="38">
        <v>1.6276181857000001</v>
      </c>
      <c r="I2947" s="38">
        <v>1.6135311614000001</v>
      </c>
      <c r="J2947" s="37" t="s">
        <v>10479</v>
      </c>
      <c r="K2947" s="39">
        <v>7.1230947999999996</v>
      </c>
      <c r="L2947" s="39">
        <v>6.8697150767218549</v>
      </c>
      <c r="M2947" s="39">
        <v>1.3774416041205904</v>
      </c>
      <c r="N2947" s="39">
        <v>5.1115653900174642</v>
      </c>
      <c r="O2947" s="39">
        <v>4.2374858678145069</v>
      </c>
      <c r="P2947" s="39">
        <v>3.6995569554738199</v>
      </c>
      <c r="Q2947" s="39">
        <v>1.617986760074803</v>
      </c>
    </row>
    <row r="2948" spans="1:17" ht="15">
      <c r="A2948" s="22" t="s">
        <v>3936</v>
      </c>
      <c r="B2948" s="21" t="s">
        <v>9079</v>
      </c>
      <c r="C2948" s="38">
        <v>16.549758699600002</v>
      </c>
      <c r="D2948" s="38">
        <v>12.250017184200001</v>
      </c>
      <c r="E2948" s="38">
        <v>7.9255479397000004</v>
      </c>
      <c r="F2948" s="38">
        <v>118.550206136</v>
      </c>
      <c r="G2948" s="38">
        <v>16.865481655300002</v>
      </c>
      <c r="H2948" s="38">
        <v>4.3535686690000004</v>
      </c>
      <c r="I2948" s="38">
        <v>2.8202603552999999</v>
      </c>
      <c r="J2948" s="37" t="s">
        <v>10479</v>
      </c>
      <c r="K2948" s="39">
        <v>16.549758699600002</v>
      </c>
      <c r="L2948" s="39">
        <v>22.150635170507844</v>
      </c>
      <c r="M2948" s="39">
        <v>4.0934347347170705</v>
      </c>
      <c r="N2948" s="39">
        <v>16.982622493034842</v>
      </c>
      <c r="O2948" s="39">
        <v>12.486853824554203</v>
      </c>
      <c r="P2948" s="39">
        <v>9.8956102801253252</v>
      </c>
      <c r="Q2948" s="39">
        <v>2.8280482112784187</v>
      </c>
    </row>
    <row r="2949" spans="1:17" ht="15">
      <c r="A2949" s="22" t="s">
        <v>3935</v>
      </c>
      <c r="B2949" s="21" t="s">
        <v>9228</v>
      </c>
      <c r="C2949" s="38">
        <v>8.9669361379999994</v>
      </c>
      <c r="D2949" s="38">
        <v>9.9305218969000002</v>
      </c>
      <c r="E2949" s="38">
        <v>4.315340322</v>
      </c>
      <c r="F2949" s="38">
        <v>43.643890200900003</v>
      </c>
      <c r="G2949" s="38">
        <v>11.238862759</v>
      </c>
      <c r="H2949" s="38">
        <v>1.1867622324</v>
      </c>
      <c r="I2949" s="38">
        <v>5.0357903030999998</v>
      </c>
      <c r="J2949" s="37" t="s">
        <v>10479</v>
      </c>
      <c r="K2949" s="39">
        <v>8.9669361379999994</v>
      </c>
      <c r="L2949" s="39">
        <v>17.956494614120544</v>
      </c>
      <c r="M2949" s="39">
        <v>2.2288129603905458</v>
      </c>
      <c r="N2949" s="39">
        <v>6.2520997269212826</v>
      </c>
      <c r="O2949" s="39">
        <v>8.3210215571731094</v>
      </c>
      <c r="P2949" s="39">
        <v>2.6974965688779218</v>
      </c>
      <c r="Q2949" s="39">
        <v>5.0496961148610877</v>
      </c>
    </row>
    <row r="2950" spans="1:17" ht="15">
      <c r="A2950" s="22" t="s">
        <v>3934</v>
      </c>
      <c r="B2950" s="21" t="s">
        <v>9070</v>
      </c>
      <c r="C2950" s="38">
        <v>8.8500476919000004</v>
      </c>
      <c r="D2950" s="38">
        <v>3.9397474092000002</v>
      </c>
      <c r="E2950" s="38">
        <v>3.5250721296999998</v>
      </c>
      <c r="F2950" s="38">
        <v>28.9280554877</v>
      </c>
      <c r="G2950" s="38">
        <v>7.5388764941000002</v>
      </c>
      <c r="H2950" s="38">
        <v>0.67959539079999998</v>
      </c>
      <c r="I2950" s="38">
        <v>1.6283404507000001</v>
      </c>
      <c r="J2950" s="37" t="s">
        <v>10445</v>
      </c>
      <c r="K2950" s="39">
        <v>8.8500476919000004</v>
      </c>
      <c r="L2950" s="39">
        <v>7.1239008250290707</v>
      </c>
      <c r="M2950" s="39">
        <v>1.8206504847213445</v>
      </c>
      <c r="N2950" s="39">
        <v>4.1440184864932883</v>
      </c>
      <c r="O2950" s="39">
        <v>5.5816282456191653</v>
      </c>
      <c r="P2950" s="39">
        <v>1.5447123146149846</v>
      </c>
      <c r="Q2950" s="39">
        <v>1.6328369436886896</v>
      </c>
    </row>
    <row r="2951" spans="1:17" ht="15">
      <c r="A2951" s="22" t="s">
        <v>3933</v>
      </c>
      <c r="B2951" s="21" t="s">
        <v>9515</v>
      </c>
      <c r="C2951" s="38">
        <v>0.55076981879999998</v>
      </c>
      <c r="D2951" s="38">
        <v>1.0149548445000001</v>
      </c>
      <c r="E2951" s="38">
        <v>0.89112047159999996</v>
      </c>
      <c r="F2951" s="38">
        <v>5.0787592392000001</v>
      </c>
      <c r="G2951" s="38">
        <v>1.2892323132000001</v>
      </c>
      <c r="H2951" s="38">
        <v>0.35579279320000001</v>
      </c>
      <c r="I2951" s="38">
        <v>0.85854886620000004</v>
      </c>
      <c r="J2951" s="37" t="s">
        <v>10445</v>
      </c>
      <c r="K2951" s="39">
        <v>0.55076981879999998</v>
      </c>
      <c r="L2951" s="39">
        <v>1.8352541173620585</v>
      </c>
      <c r="M2951" s="39">
        <v>0.46025126830574342</v>
      </c>
      <c r="N2951" s="39">
        <v>0.72754534727168907</v>
      </c>
      <c r="O2951" s="39">
        <v>0.95452094223240391</v>
      </c>
      <c r="P2951" s="39">
        <v>0.80871282611309692</v>
      </c>
      <c r="Q2951" s="39">
        <v>0.86091965970061968</v>
      </c>
    </row>
    <row r="2952" spans="1:17" ht="15">
      <c r="A2952" s="22" t="s">
        <v>4263</v>
      </c>
      <c r="B2952" s="21" t="s">
        <v>4100</v>
      </c>
      <c r="C2952" s="38">
        <v>2.1682343034999998</v>
      </c>
      <c r="D2952" s="38">
        <v>1.0512329177999999</v>
      </c>
      <c r="E2952" s="38">
        <v>0.73765622389999996</v>
      </c>
      <c r="F2952" s="38">
        <v>6.6907019642999996</v>
      </c>
      <c r="G2952" s="38">
        <v>1.5997757453999999</v>
      </c>
      <c r="H2952" s="38">
        <v>0.65526091990000002</v>
      </c>
      <c r="I2952" s="38">
        <v>0.49821290019999998</v>
      </c>
      <c r="J2952" s="37" t="s">
        <v>10445</v>
      </c>
      <c r="K2952" s="39">
        <v>2.1682343034999998</v>
      </c>
      <c r="L2952" s="39">
        <v>1.9008525858600207</v>
      </c>
      <c r="M2952" s="39">
        <v>0.38098912935309165</v>
      </c>
      <c r="N2952" s="39">
        <v>0.95846029607711503</v>
      </c>
      <c r="O2952" s="39">
        <v>1.1844408771213184</v>
      </c>
      <c r="P2952" s="39">
        <v>1.4894003490281957</v>
      </c>
      <c r="Q2952" s="39">
        <v>0.49958866336528945</v>
      </c>
    </row>
    <row r="2953" spans="1:17" ht="15">
      <c r="A2953" s="22" t="s">
        <v>4097</v>
      </c>
      <c r="B2953" s="21" t="s">
        <v>7617</v>
      </c>
      <c r="C2953" s="38">
        <v>6.0941308726000001</v>
      </c>
      <c r="D2953" s="38">
        <v>4.0390840419999998</v>
      </c>
      <c r="E2953" s="38">
        <v>2.2150828650999999</v>
      </c>
      <c r="F2953" s="38">
        <v>31.888343067600001</v>
      </c>
      <c r="G2953" s="38">
        <v>5.0739862277999999</v>
      </c>
      <c r="H2953" s="38">
        <v>1.664130839</v>
      </c>
      <c r="I2953" s="38">
        <v>1.9999194847999999</v>
      </c>
      <c r="J2953" s="37" t="s">
        <v>10445</v>
      </c>
      <c r="K2953" s="39">
        <v>6.0941308726000001</v>
      </c>
      <c r="L2953" s="39">
        <v>7.3035225740546581</v>
      </c>
      <c r="M2953" s="39">
        <v>1.1440593394000924</v>
      </c>
      <c r="N2953" s="39">
        <v>4.5680873099805126</v>
      </c>
      <c r="O2953" s="39">
        <v>3.7566744685544986</v>
      </c>
      <c r="P2953" s="39">
        <v>3.7825497861423494</v>
      </c>
      <c r="Q2953" s="39">
        <v>2.0054420546885519</v>
      </c>
    </row>
    <row r="2954" spans="1:17" ht="15">
      <c r="A2954" s="22" t="s">
        <v>4096</v>
      </c>
      <c r="B2954" s="21" t="s">
        <v>10397</v>
      </c>
      <c r="C2954" s="38">
        <v>1.2045595869000001</v>
      </c>
      <c r="D2954" s="38">
        <v>1.0188412026</v>
      </c>
      <c r="E2954" s="38">
        <v>0.79773866199999999</v>
      </c>
      <c r="F2954" s="38">
        <v>7.0104022394000003</v>
      </c>
      <c r="G2954" s="38">
        <v>2.0204877314999998</v>
      </c>
      <c r="H2954" s="38">
        <v>0.67317732460000002</v>
      </c>
      <c r="I2954" s="38">
        <v>0.45268298600000001</v>
      </c>
      <c r="J2954" s="37" t="s">
        <v>10445</v>
      </c>
      <c r="K2954" s="39">
        <v>1.2045595869000001</v>
      </c>
      <c r="L2954" s="39">
        <v>1.8422814789665858</v>
      </c>
      <c r="M2954" s="39">
        <v>0.41202086885378514</v>
      </c>
      <c r="N2954" s="39">
        <v>1.0042581842453919</v>
      </c>
      <c r="O2954" s="39">
        <v>1.495927330934969</v>
      </c>
      <c r="P2954" s="39">
        <v>1.5301241257759113</v>
      </c>
      <c r="Q2954" s="39">
        <v>0.45393302303726268</v>
      </c>
    </row>
    <row r="2955" spans="1:17" ht="15">
      <c r="A2955" s="22" t="s">
        <v>4094</v>
      </c>
      <c r="B2955" s="21" t="s">
        <v>4095</v>
      </c>
      <c r="C2955" s="38">
        <v>1.1556348973999999</v>
      </c>
      <c r="D2955" s="38">
        <v>1.6892047093</v>
      </c>
      <c r="E2955" s="38">
        <v>0.99541117229999998</v>
      </c>
      <c r="F2955" s="38">
        <v>10.6563937389</v>
      </c>
      <c r="G2955" s="38">
        <v>3.4091504217000002</v>
      </c>
      <c r="H2955" s="38">
        <v>0.84398790800000001</v>
      </c>
      <c r="I2955" s="38">
        <v>0.39142783069999998</v>
      </c>
      <c r="J2955" s="37" t="s">
        <v>10445</v>
      </c>
      <c r="K2955" s="39">
        <v>1.1556348973999999</v>
      </c>
      <c r="L2955" s="39">
        <v>3.0544412045615927</v>
      </c>
      <c r="M2955" s="39">
        <v>0.5141159575362424</v>
      </c>
      <c r="N2955" s="39">
        <v>1.5265558610439462</v>
      </c>
      <c r="O2955" s="39">
        <v>2.524064467990315</v>
      </c>
      <c r="P2955" s="39">
        <v>1.9183745689314329</v>
      </c>
      <c r="Q2955" s="39">
        <v>0.39250871798961062</v>
      </c>
    </row>
    <row r="2956" spans="1:17" ht="15">
      <c r="A2956" s="22" t="s">
        <v>4093</v>
      </c>
      <c r="B2956" s="21" t="s">
        <v>10397</v>
      </c>
      <c r="C2956" s="38">
        <v>6.3698801394000002</v>
      </c>
      <c r="D2956" s="38">
        <v>3.5338526291000001</v>
      </c>
      <c r="E2956" s="38">
        <v>9.6789393651999998</v>
      </c>
      <c r="F2956" s="38">
        <v>47.590577526399997</v>
      </c>
      <c r="G2956" s="38">
        <v>5.2498216616000004</v>
      </c>
      <c r="H2956" s="38">
        <v>2.9962139622000001</v>
      </c>
      <c r="I2956" s="38">
        <v>6.2494098639000004</v>
      </c>
      <c r="J2956" s="37" t="s">
        <v>10479</v>
      </c>
      <c r="K2956" s="39">
        <v>6.3698801394000002</v>
      </c>
      <c r="L2956" s="39">
        <v>6.3899567777337802</v>
      </c>
      <c r="M2956" s="39">
        <v>4.9990368986689626</v>
      </c>
      <c r="N2956" s="39">
        <v>6.8174728555864572</v>
      </c>
      <c r="O2956" s="39">
        <v>3.886859387308224</v>
      </c>
      <c r="P2956" s="39">
        <v>6.810359027278583</v>
      </c>
      <c r="Q2956" s="39">
        <v>6.2666669599970684</v>
      </c>
    </row>
    <row r="2957" spans="1:17" ht="15">
      <c r="A2957" s="22" t="s">
        <v>4092</v>
      </c>
      <c r="B2957" s="21" t="s">
        <v>10397</v>
      </c>
      <c r="C2957" s="38">
        <v>0.53490406079999997</v>
      </c>
      <c r="D2957" s="38">
        <v>1.7382870417</v>
      </c>
      <c r="E2957" s="38">
        <v>0.93857721449999998</v>
      </c>
      <c r="F2957" s="38">
        <v>4.5914364222000001</v>
      </c>
      <c r="G2957" s="38">
        <v>0.81370120430000004</v>
      </c>
      <c r="H2957" s="38">
        <v>0.56297840259999998</v>
      </c>
      <c r="I2957" s="38">
        <v>0.31302274450000001</v>
      </c>
      <c r="J2957" s="37" t="s">
        <v>10445</v>
      </c>
      <c r="K2957" s="39">
        <v>0.53490406079999997</v>
      </c>
      <c r="L2957" s="39">
        <v>3.1431924954342509</v>
      </c>
      <c r="M2957" s="39">
        <v>0.48476201270618052</v>
      </c>
      <c r="N2957" s="39">
        <v>0.65773509806926167</v>
      </c>
      <c r="O2957" s="39">
        <v>0.6024475436054233</v>
      </c>
      <c r="P2957" s="39">
        <v>1.2796432747061131</v>
      </c>
      <c r="Q2957" s="39">
        <v>0.31388712428945958</v>
      </c>
    </row>
    <row r="2958" spans="1:17" ht="15">
      <c r="A2958" s="22" t="s">
        <v>4091</v>
      </c>
      <c r="B2958" s="21" t="s">
        <v>9582</v>
      </c>
      <c r="C2958" s="38">
        <v>0.40847931630000001</v>
      </c>
      <c r="D2958" s="38">
        <v>1.0008271148000001</v>
      </c>
      <c r="E2958" s="38">
        <v>4.4570941028000002</v>
      </c>
      <c r="F2958" s="38">
        <v>12.950837014099999</v>
      </c>
      <c r="G2958" s="38">
        <v>2.2325060193000001</v>
      </c>
      <c r="H2958" s="38">
        <v>0.47665918159999998</v>
      </c>
      <c r="I2958" s="38">
        <v>0.5332885423</v>
      </c>
      <c r="J2958" s="37" t="s">
        <v>10445</v>
      </c>
      <c r="K2958" s="39">
        <v>0.40847931630000001</v>
      </c>
      <c r="L2958" s="39">
        <v>1.809708178799958</v>
      </c>
      <c r="M2958" s="39">
        <v>2.3020268068676581</v>
      </c>
      <c r="N2958" s="39">
        <v>1.8552407722258206</v>
      </c>
      <c r="O2958" s="39">
        <v>1.6529012864969739</v>
      </c>
      <c r="P2958" s="39">
        <v>1.0834407025996273</v>
      </c>
      <c r="Q2958" s="39">
        <v>0.5347611632069913</v>
      </c>
    </row>
    <row r="2959" spans="1:17" ht="15">
      <c r="A2959" s="22" t="s">
        <v>4089</v>
      </c>
      <c r="B2959" s="21" t="s">
        <v>4090</v>
      </c>
      <c r="C2959" s="38">
        <v>15.325341870999999</v>
      </c>
      <c r="D2959" s="38">
        <v>29.769375522499999</v>
      </c>
      <c r="E2959" s="38">
        <v>285.21558303849997</v>
      </c>
      <c r="F2959" s="38">
        <v>159.92466838639999</v>
      </c>
      <c r="G2959" s="38">
        <v>148.96099129999999</v>
      </c>
      <c r="H2959" s="38">
        <v>33.786681733499996</v>
      </c>
      <c r="I2959" s="38">
        <v>76.9912110036</v>
      </c>
      <c r="J2959" s="37" t="s">
        <v>10479</v>
      </c>
      <c r="K2959" s="39">
        <v>15.325341870999999</v>
      </c>
      <c r="L2959" s="39">
        <v>53.829359301083073</v>
      </c>
      <c r="M2959" s="39">
        <v>147.30986215403166</v>
      </c>
      <c r="N2959" s="39">
        <v>22.909620818493611</v>
      </c>
      <c r="O2959" s="39">
        <v>110.2876373138899</v>
      </c>
      <c r="P2959" s="39">
        <v>76.796729422012731</v>
      </c>
      <c r="Q2959" s="39">
        <v>77.203814234281623</v>
      </c>
    </row>
    <row r="2960" spans="1:17" ht="15">
      <c r="A2960" s="22" t="s">
        <v>4087</v>
      </c>
      <c r="B2960" s="21" t="s">
        <v>4088</v>
      </c>
      <c r="C2960" s="38">
        <v>30.098128860399999</v>
      </c>
      <c r="D2960" s="38">
        <v>38.908780554700002</v>
      </c>
      <c r="E2960" s="38">
        <v>237.4622285149</v>
      </c>
      <c r="F2960" s="38">
        <v>579.1691884027</v>
      </c>
      <c r="G2960" s="38">
        <v>172.2297022205</v>
      </c>
      <c r="H2960" s="38">
        <v>57.635140169899998</v>
      </c>
      <c r="I2960" s="38">
        <v>99.936323917500005</v>
      </c>
      <c r="J2960" s="37" t="s">
        <v>10479</v>
      </c>
      <c r="K2960" s="39">
        <v>30.098128860399999</v>
      </c>
      <c r="L2960" s="39">
        <v>70.355346448666538</v>
      </c>
      <c r="M2960" s="39">
        <v>122.64592199577406</v>
      </c>
      <c r="N2960" s="39">
        <v>82.967478563106425</v>
      </c>
      <c r="O2960" s="39">
        <v>127.51530966197164</v>
      </c>
      <c r="P2960" s="39">
        <v>131.00399440643955</v>
      </c>
      <c r="Q2960" s="39">
        <v>100.212287693759</v>
      </c>
    </row>
    <row r="2961" spans="1:17" ht="15">
      <c r="A2961" s="22" t="s">
        <v>4086</v>
      </c>
      <c r="B2961" s="21" t="s">
        <v>6660</v>
      </c>
      <c r="C2961" s="38">
        <v>6.1895037381</v>
      </c>
      <c r="D2961" s="38">
        <v>6.1909147734000003</v>
      </c>
      <c r="E2961" s="38">
        <v>52.413051322299999</v>
      </c>
      <c r="F2961" s="38">
        <v>194.94477430160001</v>
      </c>
      <c r="G2961" s="38">
        <v>22.581459015499998</v>
      </c>
      <c r="H2961" s="38">
        <v>7.3990433779</v>
      </c>
      <c r="I2961" s="38">
        <v>12.804588298700001</v>
      </c>
      <c r="J2961" s="37" t="s">
        <v>10479</v>
      </c>
      <c r="K2961" s="39">
        <v>6.1895037381</v>
      </c>
      <c r="L2961" s="39">
        <v>11.194489971341721</v>
      </c>
      <c r="M2961" s="39">
        <v>27.070608425760462</v>
      </c>
      <c r="N2961" s="39">
        <v>27.92634122589353</v>
      </c>
      <c r="O2961" s="39">
        <v>16.718845250595034</v>
      </c>
      <c r="P2961" s="39">
        <v>16.817938404141078</v>
      </c>
      <c r="Q2961" s="39">
        <v>12.839946839036825</v>
      </c>
    </row>
    <row r="2962" spans="1:17" ht="15">
      <c r="A2962" s="22" t="s">
        <v>4084</v>
      </c>
      <c r="B2962" s="21" t="s">
        <v>4085</v>
      </c>
      <c r="C2962" s="38">
        <v>14.889994762100001</v>
      </c>
      <c r="D2962" s="38">
        <v>32.5362280063</v>
      </c>
      <c r="E2962" s="38">
        <v>119.92383464540001</v>
      </c>
      <c r="F2962" s="38">
        <v>1484.533489633</v>
      </c>
      <c r="G2962" s="38">
        <v>101.1107987856</v>
      </c>
      <c r="H2962" s="38">
        <v>47.689682804</v>
      </c>
      <c r="I2962" s="38">
        <v>59.662176048900001</v>
      </c>
      <c r="J2962" s="37" t="s">
        <v>10479</v>
      </c>
      <c r="K2962" s="39">
        <v>14.889994762100001</v>
      </c>
      <c r="L2962" s="39">
        <v>58.832416767673045</v>
      </c>
      <c r="M2962" s="39">
        <v>61.938984407496811</v>
      </c>
      <c r="N2962" s="39">
        <v>212.66324753398314</v>
      </c>
      <c r="O2962" s="39">
        <v>74.860344360395999</v>
      </c>
      <c r="P2962" s="39">
        <v>108.39808701572093</v>
      </c>
      <c r="Q2962" s="39">
        <v>59.826926949842438</v>
      </c>
    </row>
    <row r="2963" spans="1:17" ht="15">
      <c r="A2963" s="22" t="s">
        <v>4241</v>
      </c>
      <c r="B2963" s="21" t="s">
        <v>4083</v>
      </c>
      <c r="C2963" s="38">
        <v>3.8386237579000002</v>
      </c>
      <c r="D2963" s="38">
        <v>5.3788050166000003</v>
      </c>
      <c r="E2963" s="38">
        <v>62.444310827400002</v>
      </c>
      <c r="F2963" s="38">
        <v>231.29818264869999</v>
      </c>
      <c r="G2963" s="38">
        <v>31.114070526100001</v>
      </c>
      <c r="H2963" s="38">
        <v>13.8109173259</v>
      </c>
      <c r="I2963" s="38">
        <v>19.156092289699998</v>
      </c>
      <c r="J2963" s="37" t="s">
        <v>10479</v>
      </c>
      <c r="K2963" s="39">
        <v>3.8386237579000002</v>
      </c>
      <c r="L2963" s="39">
        <v>9.7260228932311339</v>
      </c>
      <c r="M2963" s="39">
        <v>32.251613752275645</v>
      </c>
      <c r="N2963" s="39">
        <v>33.134060642135552</v>
      </c>
      <c r="O2963" s="39">
        <v>23.036214351114545</v>
      </c>
      <c r="P2963" s="39">
        <v>31.392052327390775</v>
      </c>
      <c r="Q2963" s="39">
        <v>19.208989848459467</v>
      </c>
    </row>
    <row r="2964" spans="1:17" ht="15">
      <c r="A2964" s="22" t="s">
        <v>4240</v>
      </c>
      <c r="B2964" s="21" t="s">
        <v>8867</v>
      </c>
      <c r="C2964" s="38">
        <v>0.61301407689999998</v>
      </c>
      <c r="D2964" s="38">
        <v>3.2905397749</v>
      </c>
      <c r="E2964" s="38">
        <v>38.284420259900003</v>
      </c>
      <c r="F2964" s="38">
        <v>116.6491886022</v>
      </c>
      <c r="G2964" s="38">
        <v>17.835545230000001</v>
      </c>
      <c r="H2964" s="38">
        <v>8.1939603348999999</v>
      </c>
      <c r="I2964" s="38">
        <v>9.0030168540000002</v>
      </c>
      <c r="J2964" s="37" t="s">
        <v>10479</v>
      </c>
      <c r="K2964" s="39">
        <v>0.61301407689999998</v>
      </c>
      <c r="L2964" s="39">
        <v>5.9499954140362208</v>
      </c>
      <c r="M2964" s="39">
        <v>19.773367959252116</v>
      </c>
      <c r="N2964" s="39">
        <v>16.710296833034477</v>
      </c>
      <c r="O2964" s="39">
        <v>13.20506883349211</v>
      </c>
      <c r="P2964" s="39">
        <v>18.624775279724798</v>
      </c>
      <c r="Q2964" s="39">
        <v>9.0278777497320082</v>
      </c>
    </row>
    <row r="2965" spans="1:17" ht="15">
      <c r="A2965" s="22" t="s">
        <v>4239</v>
      </c>
      <c r="B2965" s="21" t="s">
        <v>9116</v>
      </c>
      <c r="C2965" s="38">
        <v>0.75913163029999997</v>
      </c>
      <c r="D2965" s="38">
        <v>0.69180989660000003</v>
      </c>
      <c r="E2965" s="38">
        <v>6.9054338318999999</v>
      </c>
      <c r="F2965" s="38">
        <v>38.394046405799998</v>
      </c>
      <c r="G2965" s="38">
        <v>3.3435398416000002</v>
      </c>
      <c r="H2965" s="38">
        <v>3.6638466311000002</v>
      </c>
      <c r="I2965" s="38">
        <v>1.4901730035</v>
      </c>
      <c r="J2965" s="37" t="s">
        <v>10445</v>
      </c>
      <c r="K2965" s="39">
        <v>0.75913163029999997</v>
      </c>
      <c r="L2965" s="39">
        <v>1.2509393575952037</v>
      </c>
      <c r="M2965" s="39">
        <v>3.566560056270359</v>
      </c>
      <c r="N2965" s="39">
        <v>5.5000460761894949</v>
      </c>
      <c r="O2965" s="39">
        <v>2.4754877513689166</v>
      </c>
      <c r="P2965" s="39">
        <v>8.3278802159892393</v>
      </c>
      <c r="Q2965" s="39">
        <v>1.4942879614372617</v>
      </c>
    </row>
    <row r="2966" spans="1:17" ht="15">
      <c r="A2966" s="22" t="s">
        <v>4238</v>
      </c>
      <c r="B2966" s="21" t="s">
        <v>6048</v>
      </c>
      <c r="C2966" s="38">
        <v>1.6004263879</v>
      </c>
      <c r="D2966" s="38">
        <v>2.2207718276000001</v>
      </c>
      <c r="E2966" s="38">
        <v>1.6971712466</v>
      </c>
      <c r="F2966" s="38">
        <v>6.3101450274999999</v>
      </c>
      <c r="G2966" s="38">
        <v>2.3009306989999998</v>
      </c>
      <c r="H2966" s="38">
        <v>0.65070063749999996</v>
      </c>
      <c r="I2966" s="38">
        <v>1.0174117731000001</v>
      </c>
      <c r="J2966" s="37" t="s">
        <v>10445</v>
      </c>
      <c r="K2966" s="39">
        <v>1.6004263879</v>
      </c>
      <c r="L2966" s="39">
        <v>4.0156275546744915</v>
      </c>
      <c r="M2966" s="39">
        <v>0.87656522734483389</v>
      </c>
      <c r="N2966" s="39">
        <v>0.90394453431314159</v>
      </c>
      <c r="O2966" s="39">
        <v>1.7035615042641514</v>
      </c>
      <c r="P2966" s="39">
        <v>1.4790348808735196</v>
      </c>
      <c r="Q2966" s="39">
        <v>1.020221250013988</v>
      </c>
    </row>
    <row r="2967" spans="1:17" ht="15">
      <c r="A2967" s="22" t="s">
        <v>4236</v>
      </c>
      <c r="B2967" s="21" t="s">
        <v>4237</v>
      </c>
      <c r="C2967" s="38">
        <v>1.2182938437999999</v>
      </c>
      <c r="D2967" s="38">
        <v>2.0387405811999999</v>
      </c>
      <c r="E2967" s="38">
        <v>0.70308355889999996</v>
      </c>
      <c r="F2967" s="38">
        <v>7.4003059731</v>
      </c>
      <c r="G2967" s="38">
        <v>1.3868066554</v>
      </c>
      <c r="H2967" s="38">
        <v>0.57399000349999996</v>
      </c>
      <c r="I2967" s="38">
        <v>0.35888149060000002</v>
      </c>
      <c r="J2967" s="37" t="s">
        <v>10445</v>
      </c>
      <c r="K2967" s="39">
        <v>1.2182938437999999</v>
      </c>
      <c r="L2967" s="39">
        <v>3.6864763650876053</v>
      </c>
      <c r="M2967" s="39">
        <v>0.36313283110602129</v>
      </c>
      <c r="N2967" s="39">
        <v>1.0601128987488457</v>
      </c>
      <c r="O2967" s="39">
        <v>1.0267629672738618</v>
      </c>
      <c r="P2967" s="39">
        <v>1.3046725137859014</v>
      </c>
      <c r="Q2967" s="39">
        <v>0.35987250455261638</v>
      </c>
    </row>
    <row r="2968" spans="1:17" ht="15">
      <c r="A2968" s="22" t="s">
        <v>4074</v>
      </c>
      <c r="B2968" s="21" t="s">
        <v>5073</v>
      </c>
      <c r="C2968" s="38">
        <v>8.0541527439999996</v>
      </c>
      <c r="D2968" s="38">
        <v>5.2599775026</v>
      </c>
      <c r="E2968" s="38">
        <v>3.2485913559999999</v>
      </c>
      <c r="F2968" s="38">
        <v>43.414713570300002</v>
      </c>
      <c r="G2968" s="38">
        <v>6.8375985624000002</v>
      </c>
      <c r="H2968" s="38">
        <v>1.9077603400000001</v>
      </c>
      <c r="I2968" s="38">
        <v>2.7320121712000001</v>
      </c>
      <c r="J2968" s="37" t="s">
        <v>10479</v>
      </c>
      <c r="K2968" s="39">
        <v>8.0541527439999996</v>
      </c>
      <c r="L2968" s="39">
        <v>9.5111574876358418</v>
      </c>
      <c r="M2968" s="39">
        <v>1.6778520295033865</v>
      </c>
      <c r="N2968" s="39">
        <v>6.2192695840766499</v>
      </c>
      <c r="O2968" s="39">
        <v>5.0624165680343873</v>
      </c>
      <c r="P2968" s="39">
        <v>4.3363167708701154</v>
      </c>
      <c r="Q2968" s="39">
        <v>2.7395563389860023</v>
      </c>
    </row>
    <row r="2969" spans="1:17" ht="15">
      <c r="A2969" s="22" t="s">
        <v>4073</v>
      </c>
      <c r="B2969" s="21" t="s">
        <v>10397</v>
      </c>
      <c r="C2969" s="38">
        <v>4.3885851465999997</v>
      </c>
      <c r="D2969" s="38">
        <v>2.6102742291999999</v>
      </c>
      <c r="E2969" s="38">
        <v>0.1578904139</v>
      </c>
      <c r="F2969" s="38">
        <v>18.286640489</v>
      </c>
      <c r="G2969" s="38">
        <v>2.9648601106000001</v>
      </c>
      <c r="H2969" s="38">
        <v>1.1548391142000001</v>
      </c>
      <c r="I2969" s="38">
        <v>0.25782957039999999</v>
      </c>
      <c r="J2969" s="37" t="s">
        <v>10445</v>
      </c>
      <c r="K2969" s="39">
        <v>4.3885851465999997</v>
      </c>
      <c r="L2969" s="39">
        <v>4.7199306969595662</v>
      </c>
      <c r="M2969" s="39">
        <v>8.1548191930005454E-2</v>
      </c>
      <c r="N2969" s="39">
        <v>2.6196083685781728</v>
      </c>
      <c r="O2969" s="39">
        <v>2.195121109967213</v>
      </c>
      <c r="P2969" s="39">
        <v>2.6249356974064408</v>
      </c>
      <c r="Q2969" s="39">
        <v>0.2585415399731209</v>
      </c>
    </row>
    <row r="2970" spans="1:17" ht="15">
      <c r="A2970" s="22" t="s">
        <v>4072</v>
      </c>
      <c r="B2970" s="21" t="s">
        <v>10118</v>
      </c>
      <c r="C2970" s="38">
        <v>3.9285161547</v>
      </c>
      <c r="D2970" s="38">
        <v>7.2590510135999997</v>
      </c>
      <c r="E2970" s="38">
        <v>2.6124801112</v>
      </c>
      <c r="F2970" s="38">
        <v>26.9791067755</v>
      </c>
      <c r="G2970" s="38">
        <v>4.8760289867999997</v>
      </c>
      <c r="H2970" s="38">
        <v>2.9918487342</v>
      </c>
      <c r="I2970" s="38">
        <v>2.9034207168999999</v>
      </c>
      <c r="J2970" s="37" t="s">
        <v>10445</v>
      </c>
      <c r="K2970" s="39">
        <v>3.9285161547</v>
      </c>
      <c r="L2970" s="39">
        <v>13.12590735739931</v>
      </c>
      <c r="M2970" s="39">
        <v>1.349309462551606</v>
      </c>
      <c r="N2970" s="39">
        <v>3.8648265616845796</v>
      </c>
      <c r="O2970" s="39">
        <v>3.6101110212483691</v>
      </c>
      <c r="P2970" s="39">
        <v>6.8004369154764932</v>
      </c>
      <c r="Q2970" s="39">
        <v>2.9114382115775683</v>
      </c>
    </row>
    <row r="2971" spans="1:17" ht="15">
      <c r="A2971" s="22" t="s">
        <v>4071</v>
      </c>
      <c r="B2971" s="21" t="s">
        <v>10397</v>
      </c>
      <c r="C2971" s="38">
        <v>1.1341225309</v>
      </c>
      <c r="D2971" s="38">
        <v>0.30512374370000001</v>
      </c>
      <c r="E2971" s="38">
        <v>0.44686386709999998</v>
      </c>
      <c r="F2971" s="38">
        <v>1.3156156559000001</v>
      </c>
      <c r="G2971" s="38">
        <v>0.33272516759999998</v>
      </c>
      <c r="H2971" s="38">
        <v>0</v>
      </c>
      <c r="I2971" s="38">
        <v>0</v>
      </c>
      <c r="J2971" s="37" t="s">
        <v>10445</v>
      </c>
      <c r="K2971" s="39">
        <v>1.1341225309</v>
      </c>
      <c r="L2971" s="39">
        <v>0.55172859163622667</v>
      </c>
      <c r="M2971" s="39">
        <v>0.23079894149834293</v>
      </c>
      <c r="N2971" s="39">
        <v>0.18846533260722334</v>
      </c>
      <c r="O2971" s="39">
        <v>0.24634283304123011</v>
      </c>
      <c r="P2971" s="39">
        <v>0</v>
      </c>
      <c r="Q2971" s="39">
        <v>0</v>
      </c>
    </row>
    <row r="2972" spans="1:17" ht="15">
      <c r="A2972" s="22" t="s">
        <v>4069</v>
      </c>
      <c r="B2972" s="21" t="s">
        <v>4070</v>
      </c>
      <c r="C2972" s="38">
        <v>9.0198883371999994</v>
      </c>
      <c r="D2972" s="38">
        <v>4.6993944552000002</v>
      </c>
      <c r="E2972" s="38">
        <v>1.8309126559</v>
      </c>
      <c r="F2972" s="38">
        <v>19.5010476623</v>
      </c>
      <c r="G2972" s="38">
        <v>6.1044493686000001</v>
      </c>
      <c r="H2972" s="38">
        <v>1.2268624003999999</v>
      </c>
      <c r="I2972" s="38">
        <v>1.9186056166000001</v>
      </c>
      <c r="J2972" s="37" t="s">
        <v>10445</v>
      </c>
      <c r="K2972" s="39">
        <v>9.0198883371999994</v>
      </c>
      <c r="L2972" s="39">
        <v>8.4975041695209406</v>
      </c>
      <c r="M2972" s="39">
        <v>0.94564079593187544</v>
      </c>
      <c r="N2972" s="39">
        <v>2.7935753252726889</v>
      </c>
      <c r="O2972" s="39">
        <v>4.519608067116569</v>
      </c>
      <c r="P2972" s="39">
        <v>2.7886437781825815</v>
      </c>
      <c r="Q2972" s="39">
        <v>1.9239036466890969</v>
      </c>
    </row>
    <row r="2973" spans="1:17" ht="15">
      <c r="A2973" s="22" t="s">
        <v>4068</v>
      </c>
      <c r="B2973" s="21" t="s">
        <v>10397</v>
      </c>
      <c r="C2973" s="38">
        <v>0</v>
      </c>
      <c r="D2973" s="38">
        <v>0</v>
      </c>
      <c r="E2973" s="38">
        <v>0</v>
      </c>
      <c r="F2973" s="38">
        <v>0</v>
      </c>
      <c r="G2973" s="38">
        <v>8.9193507437000008</v>
      </c>
      <c r="H2973" s="38">
        <v>0</v>
      </c>
      <c r="I2973" s="38">
        <v>0</v>
      </c>
      <c r="J2973" s="37" t="s">
        <v>10445</v>
      </c>
      <c r="K2973" s="39">
        <v>0</v>
      </c>
      <c r="L2973" s="39">
        <v>0</v>
      </c>
      <c r="M2973" s="39">
        <v>0</v>
      </c>
      <c r="N2973" s="39">
        <v>0</v>
      </c>
      <c r="O2973" s="39">
        <v>6.6037028305984418</v>
      </c>
      <c r="P2973" s="39">
        <v>0</v>
      </c>
      <c r="Q2973" s="39">
        <v>0</v>
      </c>
    </row>
    <row r="2974" spans="1:17" ht="15">
      <c r="A2974" s="22" t="s">
        <v>4231</v>
      </c>
      <c r="B2974" s="21" t="s">
        <v>4067</v>
      </c>
      <c r="C2974" s="38">
        <v>1.4030586513000001</v>
      </c>
      <c r="D2974" s="38">
        <v>1.384496183</v>
      </c>
      <c r="E2974" s="38">
        <v>1.1336807868000001</v>
      </c>
      <c r="F2974" s="38">
        <v>12.375879940000001</v>
      </c>
      <c r="G2974" s="38">
        <v>0.85543749999999996</v>
      </c>
      <c r="H2974" s="38">
        <v>0.45728743240000003</v>
      </c>
      <c r="I2974" s="38">
        <v>0.77035152169999999</v>
      </c>
      <c r="J2974" s="37" t="s">
        <v>10445</v>
      </c>
      <c r="K2974" s="39">
        <v>1.4030586513000001</v>
      </c>
      <c r="L2974" s="39">
        <v>2.5034634142512373</v>
      </c>
      <c r="M2974" s="39">
        <v>0.58553028081792879</v>
      </c>
      <c r="N2974" s="39">
        <v>1.7728766898897796</v>
      </c>
      <c r="O2974" s="39">
        <v>0.63334823379831184</v>
      </c>
      <c r="P2974" s="39">
        <v>1.0394089449538795</v>
      </c>
      <c r="Q2974" s="39">
        <v>0.77247876739647658</v>
      </c>
    </row>
    <row r="2975" spans="1:17" ht="15">
      <c r="A2975" s="22" t="s">
        <v>4229</v>
      </c>
      <c r="B2975" s="21" t="s">
        <v>4230</v>
      </c>
      <c r="C2975" s="38">
        <v>2.1946615665000002</v>
      </c>
      <c r="D2975" s="38">
        <v>2.1474638933999999</v>
      </c>
      <c r="E2975" s="38">
        <v>3.0276915371999999</v>
      </c>
      <c r="F2975" s="38">
        <v>18.174110101899998</v>
      </c>
      <c r="G2975" s="38">
        <v>2.9166461320999999</v>
      </c>
      <c r="H2975" s="38">
        <v>0.97067698570000005</v>
      </c>
      <c r="I2975" s="38">
        <v>1.0694341483000001</v>
      </c>
      <c r="J2975" s="37" t="s">
        <v>10445</v>
      </c>
      <c r="K2975" s="39">
        <v>2.1946615665000002</v>
      </c>
      <c r="L2975" s="39">
        <v>3.8830712258831985</v>
      </c>
      <c r="M2975" s="39">
        <v>1.5637603606309811</v>
      </c>
      <c r="N2975" s="39">
        <v>2.6034881006730961</v>
      </c>
      <c r="O2975" s="39">
        <v>2.1594244773933955</v>
      </c>
      <c r="P2975" s="39">
        <v>2.2063373495795395</v>
      </c>
      <c r="Q2975" s="39">
        <v>1.0723872795985738</v>
      </c>
    </row>
    <row r="2976" spans="1:17" ht="15">
      <c r="A2976" s="22" t="s">
        <v>4228</v>
      </c>
      <c r="B2976" s="21" t="s">
        <v>10397</v>
      </c>
      <c r="C2976" s="38">
        <v>1.6864113533</v>
      </c>
      <c r="D2976" s="38">
        <v>2.1282101807</v>
      </c>
      <c r="E2976" s="38">
        <v>0.33665247469999998</v>
      </c>
      <c r="F2976" s="38">
        <v>12.288198634900001</v>
      </c>
      <c r="G2976" s="38">
        <v>2.5751458953999999</v>
      </c>
      <c r="H2976" s="38">
        <v>0.99709881079999996</v>
      </c>
      <c r="I2976" s="38">
        <v>1.7351720955000001</v>
      </c>
      <c r="J2976" s="37" t="s">
        <v>10445</v>
      </c>
      <c r="K2976" s="39">
        <v>1.6864113533</v>
      </c>
      <c r="L2976" s="39">
        <v>3.848256420378636</v>
      </c>
      <c r="M2976" s="39">
        <v>0.17387629775886543</v>
      </c>
      <c r="N2976" s="39">
        <v>1.7603161170089388</v>
      </c>
      <c r="O2976" s="39">
        <v>1.9065847646666907</v>
      </c>
      <c r="P2976" s="39">
        <v>2.2663938466645592</v>
      </c>
      <c r="Q2976" s="39">
        <v>1.7399635929772208</v>
      </c>
    </row>
    <row r="2977" spans="1:17" ht="15">
      <c r="A2977" s="22" t="s">
        <v>4226</v>
      </c>
      <c r="B2977" s="21" t="s">
        <v>4227</v>
      </c>
      <c r="C2977" s="38">
        <v>3.5474091243000001</v>
      </c>
      <c r="D2977" s="38">
        <v>2.9916465151999998</v>
      </c>
      <c r="E2977" s="38">
        <v>12.341228473299999</v>
      </c>
      <c r="F2977" s="38">
        <v>44.028116422300002</v>
      </c>
      <c r="G2977" s="38">
        <v>4.6611159008999996</v>
      </c>
      <c r="H2977" s="38">
        <v>4.7199324312000002</v>
      </c>
      <c r="I2977" s="38">
        <v>3.6120342107000001</v>
      </c>
      <c r="J2977" s="37" t="s">
        <v>10479</v>
      </c>
      <c r="K2977" s="39">
        <v>3.5474091243000001</v>
      </c>
      <c r="L2977" s="39">
        <v>5.4095328619446317</v>
      </c>
      <c r="M2977" s="39">
        <v>6.3740720119343273</v>
      </c>
      <c r="N2977" s="39">
        <v>6.3071411231587193</v>
      </c>
      <c r="O2977" s="39">
        <v>3.4509938170401018</v>
      </c>
      <c r="P2977" s="39">
        <v>10.728350794202125</v>
      </c>
      <c r="Q2977" s="39">
        <v>3.6220084679238731</v>
      </c>
    </row>
    <row r="2978" spans="1:17" ht="15">
      <c r="A2978" s="22" t="s">
        <v>4224</v>
      </c>
      <c r="B2978" s="21" t="s">
        <v>4225</v>
      </c>
      <c r="C2978" s="38">
        <v>5.2002399484000001</v>
      </c>
      <c r="D2978" s="38">
        <v>5.5486298634000004</v>
      </c>
      <c r="E2978" s="38">
        <v>20.583026221400001</v>
      </c>
      <c r="F2978" s="38">
        <v>51.0190564237</v>
      </c>
      <c r="G2978" s="38">
        <v>10.2104319633</v>
      </c>
      <c r="H2978" s="38">
        <v>10.237137354</v>
      </c>
      <c r="I2978" s="38">
        <v>12.820942731300001</v>
      </c>
      <c r="J2978" s="37" t="s">
        <v>10479</v>
      </c>
      <c r="K2978" s="39">
        <v>5.2002399484000001</v>
      </c>
      <c r="L2978" s="39">
        <v>10.033102317511945</v>
      </c>
      <c r="M2978" s="39">
        <v>10.630845352436323</v>
      </c>
      <c r="N2978" s="39">
        <v>7.3086112916629622</v>
      </c>
      <c r="O2978" s="39">
        <v>7.5595926648923903</v>
      </c>
      <c r="P2978" s="39">
        <v>23.268892566375037</v>
      </c>
      <c r="Q2978" s="39">
        <v>12.856346432703413</v>
      </c>
    </row>
    <row r="2979" spans="1:17" ht="15">
      <c r="A2979" s="22" t="s">
        <v>4223</v>
      </c>
      <c r="B2979" s="21" t="s">
        <v>10231</v>
      </c>
      <c r="C2979" s="38">
        <v>0.9613098793</v>
      </c>
      <c r="D2979" s="38">
        <v>0.58285374160000003</v>
      </c>
      <c r="E2979" s="38">
        <v>0.5671125427</v>
      </c>
      <c r="F2979" s="38">
        <v>5.4824687970000001</v>
      </c>
      <c r="G2979" s="38">
        <v>0.869804931</v>
      </c>
      <c r="H2979" s="38">
        <v>0.42707327389999999</v>
      </c>
      <c r="I2979" s="38">
        <v>0.80624988230000005</v>
      </c>
      <c r="J2979" s="37" t="s">
        <v>10445</v>
      </c>
      <c r="K2979" s="39">
        <v>0.9613098793</v>
      </c>
      <c r="L2979" s="39">
        <v>1.0539234675196245</v>
      </c>
      <c r="M2979" s="39">
        <v>0.29290570171855773</v>
      </c>
      <c r="N2979" s="39">
        <v>0.78537778165043848</v>
      </c>
      <c r="O2979" s="39">
        <v>0.64398558257957184</v>
      </c>
      <c r="P2979" s="39">
        <v>0.97073251874130906</v>
      </c>
      <c r="Q2979" s="39">
        <v>0.80847625758984509</v>
      </c>
    </row>
    <row r="2980" spans="1:17" ht="15">
      <c r="A2980" s="22" t="s">
        <v>4221</v>
      </c>
      <c r="B2980" s="21" t="s">
        <v>4222</v>
      </c>
      <c r="C2980" s="38">
        <v>3.2043078868000001</v>
      </c>
      <c r="D2980" s="38">
        <v>1.9122268355000001</v>
      </c>
      <c r="E2980" s="38">
        <v>0.67644899290000005</v>
      </c>
      <c r="F2980" s="38">
        <v>13.926653641</v>
      </c>
      <c r="G2980" s="38">
        <v>2.5048719259999999</v>
      </c>
      <c r="H2980" s="38">
        <v>0.97842693130000002</v>
      </c>
      <c r="I2980" s="38">
        <v>1.6677335174000001</v>
      </c>
      <c r="J2980" s="37" t="s">
        <v>10445</v>
      </c>
      <c r="K2980" s="39">
        <v>3.2043078868000001</v>
      </c>
      <c r="L2980" s="39">
        <v>3.4577126186440843</v>
      </c>
      <c r="M2980" s="39">
        <v>0.34937645004088563</v>
      </c>
      <c r="N2980" s="39">
        <v>1.9950290183808557</v>
      </c>
      <c r="O2980" s="39">
        <v>1.8545553710505742</v>
      </c>
      <c r="P2980" s="39">
        <v>2.2239528845993162</v>
      </c>
      <c r="Q2980" s="39">
        <v>1.6723387902498932</v>
      </c>
    </row>
    <row r="2981" spans="1:17" ht="15">
      <c r="A2981" s="22" t="s">
        <v>4220</v>
      </c>
      <c r="B2981" s="21" t="s">
        <v>10397</v>
      </c>
      <c r="C2981" s="38">
        <v>0</v>
      </c>
      <c r="D2981" s="38">
        <v>3.7802936421000002</v>
      </c>
      <c r="E2981" s="38">
        <v>0</v>
      </c>
      <c r="F2981" s="38">
        <v>3.6498715105000001</v>
      </c>
      <c r="G2981" s="38">
        <v>0.62681233219999999</v>
      </c>
      <c r="H2981" s="38">
        <v>0.7110433867</v>
      </c>
      <c r="I2981" s="38">
        <v>0</v>
      </c>
      <c r="J2981" s="37" t="s">
        <v>10445</v>
      </c>
      <c r="K2981" s="39">
        <v>0</v>
      </c>
      <c r="L2981" s="39">
        <v>6.835574517523904</v>
      </c>
      <c r="M2981" s="39">
        <v>0</v>
      </c>
      <c r="N2981" s="39">
        <v>0.52285349837178929</v>
      </c>
      <c r="O2981" s="39">
        <v>0.46407888772922712</v>
      </c>
      <c r="P2981" s="39">
        <v>1.6161932386976314</v>
      </c>
      <c r="Q2981" s="39">
        <v>0</v>
      </c>
    </row>
    <row r="2982" spans="1:17" ht="15">
      <c r="A2982" s="22" t="s">
        <v>4219</v>
      </c>
      <c r="B2982" s="21" t="s">
        <v>5590</v>
      </c>
      <c r="C2982" s="38">
        <v>4.0478591513</v>
      </c>
      <c r="D2982" s="38">
        <v>2.6187137091000001</v>
      </c>
      <c r="E2982" s="38">
        <v>1.295580556</v>
      </c>
      <c r="F2982" s="38">
        <v>17.711388792200001</v>
      </c>
      <c r="G2982" s="38">
        <v>4.3667770450000001</v>
      </c>
      <c r="H2982" s="38">
        <v>1.2942325817</v>
      </c>
      <c r="I2982" s="38">
        <v>1.1784293180000001</v>
      </c>
      <c r="J2982" s="37" t="s">
        <v>10445</v>
      </c>
      <c r="K2982" s="39">
        <v>4.0478591513</v>
      </c>
      <c r="L2982" s="39">
        <v>4.7351910706784581</v>
      </c>
      <c r="M2982" s="39">
        <v>0.66914924872124359</v>
      </c>
      <c r="N2982" s="39">
        <v>2.5372020807812135</v>
      </c>
      <c r="O2982" s="39">
        <v>3.2330714153187832</v>
      </c>
      <c r="P2982" s="39">
        <v>2.9417754063554109</v>
      </c>
      <c r="Q2982" s="39">
        <v>1.1816834281363511</v>
      </c>
    </row>
    <row r="2983" spans="1:17" ht="15">
      <c r="A2983" s="22" t="s">
        <v>4218</v>
      </c>
      <c r="B2983" s="21" t="s">
        <v>5588</v>
      </c>
      <c r="C2983" s="38">
        <v>3.5772278795000001</v>
      </c>
      <c r="D2983" s="38">
        <v>3.1236538200999999</v>
      </c>
      <c r="E2983" s="38">
        <v>1.3326066239000001</v>
      </c>
      <c r="F2983" s="38">
        <v>28.277412865700001</v>
      </c>
      <c r="G2983" s="38">
        <v>2.7637355718999999</v>
      </c>
      <c r="H2983" s="38">
        <v>1.2600275891999999</v>
      </c>
      <c r="I2983" s="38">
        <v>1.4348205302999999</v>
      </c>
      <c r="J2983" s="37" t="s">
        <v>10445</v>
      </c>
      <c r="K2983" s="39">
        <v>3.5772278795000001</v>
      </c>
      <c r="L2983" s="39">
        <v>5.6482301312393481</v>
      </c>
      <c r="M2983" s="39">
        <v>0.68827269527471802</v>
      </c>
      <c r="N2983" s="39">
        <v>4.0508122544043426</v>
      </c>
      <c r="O2983" s="39">
        <v>2.0462126609465123</v>
      </c>
      <c r="P2983" s="39">
        <v>2.8640278614907153</v>
      </c>
      <c r="Q2983" s="39">
        <v>1.4387826381330076</v>
      </c>
    </row>
    <row r="2984" spans="1:17" ht="15">
      <c r="A2984" s="22" t="s">
        <v>4217</v>
      </c>
      <c r="B2984" s="21" t="s">
        <v>10397</v>
      </c>
      <c r="C2984" s="38">
        <v>3.8431564934</v>
      </c>
      <c r="D2984" s="38">
        <v>3.0347288345000001</v>
      </c>
      <c r="E2984" s="38">
        <v>1.6122184176000001</v>
      </c>
      <c r="F2984" s="38">
        <v>20.020312830600002</v>
      </c>
      <c r="G2984" s="38">
        <v>4.0975033441999997</v>
      </c>
      <c r="H2984" s="38">
        <v>1.0857194033999999</v>
      </c>
      <c r="I2984" s="38">
        <v>1.2658150991999999</v>
      </c>
      <c r="J2984" s="37" t="s">
        <v>10445</v>
      </c>
      <c r="K2984" s="39">
        <v>3.8431564934</v>
      </c>
      <c r="L2984" s="39">
        <v>5.4874348536532214</v>
      </c>
      <c r="M2984" s="39">
        <v>0.83268827856011152</v>
      </c>
      <c r="N2984" s="39">
        <v>2.8679613986035495</v>
      </c>
      <c r="O2984" s="39">
        <v>3.0337067360639978</v>
      </c>
      <c r="P2984" s="39">
        <v>2.467827409297394</v>
      </c>
      <c r="Q2984" s="39">
        <v>1.2693105160927531</v>
      </c>
    </row>
    <row r="2985" spans="1:17" ht="15">
      <c r="A2985" s="22" t="s">
        <v>4215</v>
      </c>
      <c r="B2985" s="21" t="s">
        <v>4216</v>
      </c>
      <c r="C2985" s="38">
        <v>4.2774851087999997</v>
      </c>
      <c r="D2985" s="38">
        <v>1.7914028442000001</v>
      </c>
      <c r="E2985" s="38">
        <v>1.7039334579000001</v>
      </c>
      <c r="F2985" s="38">
        <v>28.275829463299999</v>
      </c>
      <c r="G2985" s="38">
        <v>3.5392338162999999</v>
      </c>
      <c r="H2985" s="38">
        <v>1.6851684576999999</v>
      </c>
      <c r="I2985" s="38">
        <v>0.77437365859999996</v>
      </c>
      <c r="J2985" s="37" t="s">
        <v>10445</v>
      </c>
      <c r="K2985" s="39">
        <v>4.2774851087999997</v>
      </c>
      <c r="L2985" s="39">
        <v>3.2392371576804195</v>
      </c>
      <c r="M2985" s="39">
        <v>0.88005781496521296</v>
      </c>
      <c r="N2985" s="39">
        <v>4.0505854279306464</v>
      </c>
      <c r="O2985" s="39">
        <v>2.6203755231128678</v>
      </c>
      <c r="P2985" s="39">
        <v>3.8303680455302032</v>
      </c>
      <c r="Q2985" s="39">
        <v>0.77651201100967193</v>
      </c>
    </row>
    <row r="2986" spans="1:17" ht="15">
      <c r="A2986" s="22" t="s">
        <v>4214</v>
      </c>
      <c r="B2986" s="21" t="s">
        <v>10397</v>
      </c>
      <c r="C2986" s="38">
        <v>0</v>
      </c>
      <c r="D2986" s="38">
        <v>2.1697983414999999</v>
      </c>
      <c r="E2986" s="38">
        <v>0.44113985220000002</v>
      </c>
      <c r="F2986" s="38">
        <v>6.3172090976000002</v>
      </c>
      <c r="G2986" s="38">
        <v>2.8258874083999999</v>
      </c>
      <c r="H2986" s="38">
        <v>0.42946453670000001</v>
      </c>
      <c r="I2986" s="38">
        <v>0</v>
      </c>
      <c r="J2986" s="37" t="s">
        <v>10445</v>
      </c>
      <c r="K2986" s="39">
        <v>0</v>
      </c>
      <c r="L2986" s="39">
        <v>3.9234566558918873</v>
      </c>
      <c r="M2986" s="39">
        <v>0.22784256780759407</v>
      </c>
      <c r="N2986" s="39">
        <v>0.90495648055670208</v>
      </c>
      <c r="O2986" s="39">
        <v>2.092228595336338</v>
      </c>
      <c r="P2986" s="39">
        <v>0.97616783090593762</v>
      </c>
      <c r="Q2986" s="39">
        <v>0</v>
      </c>
    </row>
    <row r="2987" spans="1:17" ht="15">
      <c r="A2987" s="22" t="s">
        <v>4373</v>
      </c>
      <c r="B2987" s="21" t="s">
        <v>4213</v>
      </c>
      <c r="C2987" s="38">
        <v>6.9316194619999996</v>
      </c>
      <c r="D2987" s="38">
        <v>2.6078651866000002</v>
      </c>
      <c r="E2987" s="38">
        <v>1.5373653490000001</v>
      </c>
      <c r="F2987" s="38">
        <v>15.800476937699999</v>
      </c>
      <c r="G2987" s="38">
        <v>3.5817566267999998</v>
      </c>
      <c r="H2987" s="38">
        <v>0.77234791359999999</v>
      </c>
      <c r="I2987" s="38">
        <v>0.85520889160000002</v>
      </c>
      <c r="J2987" s="37" t="s">
        <v>10445</v>
      </c>
      <c r="K2987" s="39">
        <v>6.9316194619999996</v>
      </c>
      <c r="L2987" s="39">
        <v>4.7155746358259023</v>
      </c>
      <c r="M2987" s="39">
        <v>0.79402771485667656</v>
      </c>
      <c r="N2987" s="39">
        <v>2.2634590338462326</v>
      </c>
      <c r="O2987" s="39">
        <v>2.6518585325978568</v>
      </c>
      <c r="P2987" s="39">
        <v>1.7555377058998001</v>
      </c>
      <c r="Q2987" s="39">
        <v>0.85757046210774679</v>
      </c>
    </row>
    <row r="2988" spans="1:17" ht="15">
      <c r="A2988" s="22" t="s">
        <v>4208</v>
      </c>
      <c r="B2988" s="21" t="s">
        <v>4372</v>
      </c>
      <c r="C2988" s="38">
        <v>6.8975197924999998</v>
      </c>
      <c r="D2988" s="38">
        <v>3.4499702446999998</v>
      </c>
      <c r="E2988" s="38">
        <v>1.9274817495000001</v>
      </c>
      <c r="F2988" s="38">
        <v>20.646979913700001</v>
      </c>
      <c r="G2988" s="38">
        <v>5.0253752008000001</v>
      </c>
      <c r="H2988" s="38">
        <v>0.70012161660000005</v>
      </c>
      <c r="I2988" s="38">
        <v>1.9394266086</v>
      </c>
      <c r="J2988" s="37" t="s">
        <v>10445</v>
      </c>
      <c r="K2988" s="39">
        <v>6.8975197924999998</v>
      </c>
      <c r="L2988" s="39">
        <v>6.2382795950704608</v>
      </c>
      <c r="M2988" s="39">
        <v>0.9955173830208619</v>
      </c>
      <c r="N2988" s="39">
        <v>2.957733072968161</v>
      </c>
      <c r="O2988" s="39">
        <v>3.7206838694825946</v>
      </c>
      <c r="P2988" s="39">
        <v>1.5913681839676346</v>
      </c>
      <c r="Q2988" s="39">
        <v>1.9447821336954423</v>
      </c>
    </row>
    <row r="2989" spans="1:17" ht="15">
      <c r="A2989" s="22" t="s">
        <v>4206</v>
      </c>
      <c r="B2989" s="21" t="s">
        <v>4207</v>
      </c>
      <c r="C2989" s="38">
        <v>1.0308381843000001</v>
      </c>
      <c r="D2989" s="38">
        <v>1.0618462068000001</v>
      </c>
      <c r="E2989" s="38">
        <v>0.8945622392</v>
      </c>
      <c r="F2989" s="38">
        <v>8.5843989443000002</v>
      </c>
      <c r="G2989" s="38">
        <v>1.0424855671</v>
      </c>
      <c r="H2989" s="38">
        <v>0.843327614</v>
      </c>
      <c r="I2989" s="38">
        <v>0.71905531479999996</v>
      </c>
      <c r="J2989" s="37" t="s">
        <v>10445</v>
      </c>
      <c r="K2989" s="39">
        <v>1.0308381843000001</v>
      </c>
      <c r="L2989" s="39">
        <v>1.9200436685387769</v>
      </c>
      <c r="M2989" s="39">
        <v>0.46202889316523005</v>
      </c>
      <c r="N2989" s="39">
        <v>1.2297372678830223</v>
      </c>
      <c r="O2989" s="39">
        <v>0.77183475436021509</v>
      </c>
      <c r="P2989" s="39">
        <v>1.9168737284506496</v>
      </c>
      <c r="Q2989" s="39">
        <v>0.72104091135021042</v>
      </c>
    </row>
    <row r="2990" spans="1:17" ht="15">
      <c r="A2990" s="22" t="s">
        <v>4205</v>
      </c>
      <c r="B2990" s="21" t="s">
        <v>10397</v>
      </c>
      <c r="C2990" s="38">
        <v>4.3007758104000002</v>
      </c>
      <c r="D2990" s="38">
        <v>3.5568524515000002</v>
      </c>
      <c r="E2990" s="38">
        <v>0.73311467529999996</v>
      </c>
      <c r="F2990" s="38">
        <v>20.942901719200002</v>
      </c>
      <c r="G2990" s="38">
        <v>4.1425791453</v>
      </c>
      <c r="H2990" s="38">
        <v>1.0125064811</v>
      </c>
      <c r="I2990" s="38">
        <v>1.8774314928</v>
      </c>
      <c r="J2990" s="37" t="s">
        <v>10445</v>
      </c>
      <c r="K2990" s="39">
        <v>4.3007758104000002</v>
      </c>
      <c r="L2990" s="39">
        <v>6.431545345921748</v>
      </c>
      <c r="M2990" s="39">
        <v>0.37864348297884876</v>
      </c>
      <c r="N2990" s="39">
        <v>3.0001246340971104</v>
      </c>
      <c r="O2990" s="39">
        <v>3.0670799269911306</v>
      </c>
      <c r="P2990" s="39">
        <v>2.3014152996851873</v>
      </c>
      <c r="Q2990" s="39">
        <v>1.882615824823743</v>
      </c>
    </row>
    <row r="2991" spans="1:17" ht="15">
      <c r="A2991" s="22" t="s">
        <v>4204</v>
      </c>
      <c r="B2991" s="21" t="s">
        <v>10397</v>
      </c>
      <c r="C2991" s="38">
        <v>5.5735986621000002</v>
      </c>
      <c r="D2991" s="38">
        <v>4.6742401903999999</v>
      </c>
      <c r="E2991" s="38">
        <v>7.3956573187999997</v>
      </c>
      <c r="F2991" s="38">
        <v>72.387003565499995</v>
      </c>
      <c r="G2991" s="38">
        <v>3.0830845727999998</v>
      </c>
      <c r="H2991" s="38">
        <v>2.2290404639000001</v>
      </c>
      <c r="I2991" s="38">
        <v>0</v>
      </c>
      <c r="J2991" s="37" t="s">
        <v>10479</v>
      </c>
      <c r="K2991" s="39">
        <v>5.5735986621000002</v>
      </c>
      <c r="L2991" s="39">
        <v>8.4520199114836689</v>
      </c>
      <c r="M2991" s="39">
        <v>3.8197536353538686</v>
      </c>
      <c r="N2991" s="39">
        <v>10.369624777746777</v>
      </c>
      <c r="O2991" s="39">
        <v>2.282652056793983</v>
      </c>
      <c r="P2991" s="39">
        <v>5.0665827063779263</v>
      </c>
      <c r="Q2991" s="39">
        <v>0</v>
      </c>
    </row>
    <row r="2992" spans="1:17" ht="15">
      <c r="A2992" s="22" t="s">
        <v>4203</v>
      </c>
      <c r="B2992" s="21" t="s">
        <v>10397</v>
      </c>
      <c r="C2992" s="38">
        <v>2.7516164419</v>
      </c>
      <c r="D2992" s="38">
        <v>1.6352566779</v>
      </c>
      <c r="E2992" s="38">
        <v>1.3348699975</v>
      </c>
      <c r="F2992" s="38">
        <v>10.7902521661</v>
      </c>
      <c r="G2992" s="38">
        <v>2.7350148127999998</v>
      </c>
      <c r="H2992" s="38">
        <v>0.54678395499999999</v>
      </c>
      <c r="I2992" s="38">
        <v>1.1523423895</v>
      </c>
      <c r="J2992" s="37" t="s">
        <v>10445</v>
      </c>
      <c r="K2992" s="39">
        <v>2.7516164419</v>
      </c>
      <c r="L2992" s="39">
        <v>2.9568916955494924</v>
      </c>
      <c r="M2992" s="39">
        <v>0.68944169610372974</v>
      </c>
      <c r="N2992" s="39">
        <v>1.5457314256485419</v>
      </c>
      <c r="O2992" s="39">
        <v>2.0249484048794919</v>
      </c>
      <c r="P2992" s="39">
        <v>1.2428334861543406</v>
      </c>
      <c r="Q2992" s="39">
        <v>1.1555244632934312</v>
      </c>
    </row>
    <row r="2993" spans="1:17" ht="15">
      <c r="A2993" s="22" t="s">
        <v>4202</v>
      </c>
      <c r="B2993" s="21" t="s">
        <v>10397</v>
      </c>
      <c r="C2993" s="38">
        <v>2.7113528055999998</v>
      </c>
      <c r="D2993" s="38">
        <v>3.04969416</v>
      </c>
      <c r="E2993" s="38">
        <v>0.79875895419999998</v>
      </c>
      <c r="F2993" s="38">
        <v>19.282873689799999</v>
      </c>
      <c r="G2993" s="38">
        <v>4.5667875656000003</v>
      </c>
      <c r="H2993" s="38">
        <v>1.3173586378</v>
      </c>
      <c r="I2993" s="38">
        <v>0.76448904709999999</v>
      </c>
      <c r="J2993" s="37" t="s">
        <v>10445</v>
      </c>
      <c r="K2993" s="39">
        <v>2.7113528055999998</v>
      </c>
      <c r="L2993" s="39">
        <v>5.5144953434773463</v>
      </c>
      <c r="M2993" s="39">
        <v>0.41254783551436391</v>
      </c>
      <c r="N2993" s="39">
        <v>2.7623213415510346</v>
      </c>
      <c r="O2993" s="39">
        <v>3.3811550683771197</v>
      </c>
      <c r="P2993" s="39">
        <v>2.9943406593423312</v>
      </c>
      <c r="Q2993" s="39">
        <v>0.7666001041819126</v>
      </c>
    </row>
    <row r="2994" spans="1:17" ht="15">
      <c r="A2994" s="22" t="s">
        <v>4201</v>
      </c>
      <c r="B2994" s="21" t="s">
        <v>10397</v>
      </c>
      <c r="C2994" s="38">
        <v>0</v>
      </c>
      <c r="D2994" s="38">
        <v>0</v>
      </c>
      <c r="E2994" s="38">
        <v>0</v>
      </c>
      <c r="F2994" s="38">
        <v>13.710514035999999</v>
      </c>
      <c r="G2994" s="38">
        <v>13.9684912926</v>
      </c>
      <c r="H2994" s="38">
        <v>0</v>
      </c>
      <c r="I2994" s="38">
        <v>0</v>
      </c>
      <c r="J2994" s="37" t="s">
        <v>10445</v>
      </c>
      <c r="K2994" s="39">
        <v>0</v>
      </c>
      <c r="L2994" s="39">
        <v>0</v>
      </c>
      <c r="M2994" s="39">
        <v>0</v>
      </c>
      <c r="N2994" s="39">
        <v>1.9640664630454583</v>
      </c>
      <c r="O2994" s="39">
        <v>10.341982072325925</v>
      </c>
      <c r="P2994" s="39">
        <v>0</v>
      </c>
      <c r="Q2994" s="39">
        <v>0</v>
      </c>
    </row>
    <row r="2995" spans="1:17" ht="15">
      <c r="A2995" s="22" t="s">
        <v>4200</v>
      </c>
      <c r="B2995" s="21" t="s">
        <v>4197</v>
      </c>
      <c r="C2995" s="38">
        <v>4.5406742959999997</v>
      </c>
      <c r="D2995" s="38">
        <v>2.1782873413999999</v>
      </c>
      <c r="E2995" s="38">
        <v>1.2125319715</v>
      </c>
      <c r="F2995" s="38">
        <v>12.783702998500001</v>
      </c>
      <c r="G2995" s="38">
        <v>2.3821485821000001</v>
      </c>
      <c r="H2995" s="38">
        <v>0.71353707290000001</v>
      </c>
      <c r="I2995" s="38">
        <v>0.37822447949999999</v>
      </c>
      <c r="J2995" s="37" t="s">
        <v>10445</v>
      </c>
      <c r="K2995" s="39">
        <v>4.5406742959999997</v>
      </c>
      <c r="L2995" s="39">
        <v>3.9388065722977115</v>
      </c>
      <c r="M2995" s="39">
        <v>0.62625581560496446</v>
      </c>
      <c r="N2995" s="39">
        <v>1.8312983938429133</v>
      </c>
      <c r="O2995" s="39">
        <v>1.7636935452539642</v>
      </c>
      <c r="P2995" s="39">
        <v>1.6218613580434542</v>
      </c>
      <c r="Q2995" s="39">
        <v>0.37926890710694877</v>
      </c>
    </row>
    <row r="2996" spans="1:17" ht="15">
      <c r="A2996" s="22" t="s">
        <v>4198</v>
      </c>
      <c r="B2996" s="21" t="s">
        <v>4199</v>
      </c>
      <c r="C2996" s="38">
        <v>0</v>
      </c>
      <c r="D2996" s="38">
        <v>3.6080831723000002</v>
      </c>
      <c r="E2996" s="38">
        <v>1.1542581692</v>
      </c>
      <c r="F2996" s="38">
        <v>17.745094396500001</v>
      </c>
      <c r="G2996" s="38">
        <v>0.78743437090000001</v>
      </c>
      <c r="H2996" s="38">
        <v>0.85295277189999996</v>
      </c>
      <c r="I2996" s="38">
        <v>0</v>
      </c>
      <c r="J2996" s="37" t="s">
        <v>10445</v>
      </c>
      <c r="K2996" s="39">
        <v>0</v>
      </c>
      <c r="L2996" s="39">
        <v>6.5241813797247534</v>
      </c>
      <c r="M2996" s="39">
        <v>0.59615821121549617</v>
      </c>
      <c r="N2996" s="39">
        <v>2.5420304954452067</v>
      </c>
      <c r="O2996" s="39">
        <v>0.58300012337733598</v>
      </c>
      <c r="P2996" s="39">
        <v>1.9387515989299378</v>
      </c>
      <c r="Q2996" s="39">
        <v>0</v>
      </c>
    </row>
    <row r="2997" spans="1:17" ht="15">
      <c r="A2997" s="22" t="s">
        <v>4196</v>
      </c>
      <c r="B2997" s="21" t="s">
        <v>4197</v>
      </c>
      <c r="C2997" s="38">
        <v>5.5411706786000003</v>
      </c>
      <c r="D2997" s="38">
        <v>2.6042643177000002</v>
      </c>
      <c r="E2997" s="38">
        <v>0.93445984640000002</v>
      </c>
      <c r="F2997" s="38">
        <v>18.213850428899999</v>
      </c>
      <c r="G2997" s="38">
        <v>4.3547601511999998</v>
      </c>
      <c r="H2997" s="38">
        <v>0.88568519000000001</v>
      </c>
      <c r="I2997" s="38">
        <v>1.4747290979000001</v>
      </c>
      <c r="J2997" s="37" t="s">
        <v>10445</v>
      </c>
      <c r="K2997" s="39">
        <v>5.5411706786000003</v>
      </c>
      <c r="L2997" s="39">
        <v>4.7090634993841016</v>
      </c>
      <c r="M2997" s="39">
        <v>0.48263544963137639</v>
      </c>
      <c r="N2997" s="39">
        <v>2.6091810049133177</v>
      </c>
      <c r="O2997" s="39">
        <v>3.2241743556692213</v>
      </c>
      <c r="P2997" s="39">
        <v>2.0131519995369462</v>
      </c>
      <c r="Q2997" s="39">
        <v>1.4788014090963921</v>
      </c>
    </row>
    <row r="2998" spans="1:17" ht="15">
      <c r="A2998" s="22" t="s">
        <v>4194</v>
      </c>
      <c r="B2998" s="21" t="s">
        <v>4195</v>
      </c>
      <c r="C2998" s="38">
        <v>13.257866610200001</v>
      </c>
      <c r="D2998" s="38">
        <v>7.0132419546999998</v>
      </c>
      <c r="E2998" s="38">
        <v>3.1035741418999998</v>
      </c>
      <c r="F2998" s="38">
        <v>29.123166168699999</v>
      </c>
      <c r="G2998" s="38">
        <v>6.6163413211000002</v>
      </c>
      <c r="H2998" s="38">
        <v>2.6300105793999999</v>
      </c>
      <c r="I2998" s="38">
        <v>1.6663186093</v>
      </c>
      <c r="J2998" s="37" t="s">
        <v>10479</v>
      </c>
      <c r="K2998" s="39">
        <v>13.257866610200001</v>
      </c>
      <c r="L2998" s="39">
        <v>12.681432324962419</v>
      </c>
      <c r="M2998" s="39">
        <v>1.6029526653401418</v>
      </c>
      <c r="N2998" s="39">
        <v>4.1719685942812132</v>
      </c>
      <c r="O2998" s="39">
        <v>4.8986022823706872</v>
      </c>
      <c r="P2998" s="39">
        <v>5.9779830536879954</v>
      </c>
      <c r="Q2998" s="39">
        <v>1.6709199750281678</v>
      </c>
    </row>
    <row r="2999" spans="1:17" ht="15">
      <c r="A2999" s="22" t="s">
        <v>4192</v>
      </c>
      <c r="B2999" s="21" t="s">
        <v>4193</v>
      </c>
      <c r="C2999" s="38">
        <v>7.2668422944</v>
      </c>
      <c r="D2999" s="38">
        <v>4.1757785391000004</v>
      </c>
      <c r="E2999" s="38">
        <v>2.7328104678999998</v>
      </c>
      <c r="F2999" s="38">
        <v>20.956164924500001</v>
      </c>
      <c r="G2999" s="38">
        <v>5.7955798359999999</v>
      </c>
      <c r="H2999" s="38">
        <v>0.90182794150000001</v>
      </c>
      <c r="I2999" s="38">
        <v>2.1877393965</v>
      </c>
      <c r="J2999" s="37" t="s">
        <v>10445</v>
      </c>
      <c r="K2999" s="39">
        <v>7.2668422944</v>
      </c>
      <c r="L2999" s="39">
        <v>7.5506952832475465</v>
      </c>
      <c r="M2999" s="39">
        <v>1.4114584099183061</v>
      </c>
      <c r="N2999" s="39">
        <v>3.0020246224311595</v>
      </c>
      <c r="O2999" s="39">
        <v>4.2909274528737749</v>
      </c>
      <c r="P2999" s="39">
        <v>2.04984428346263</v>
      </c>
      <c r="Q2999" s="39">
        <v>2.1937806115623744</v>
      </c>
    </row>
    <row r="3000" spans="1:17" ht="15">
      <c r="A3000" s="22" t="s">
        <v>4190</v>
      </c>
      <c r="B3000" s="21" t="s">
        <v>4191</v>
      </c>
      <c r="C3000" s="38">
        <v>4.9119654756999998</v>
      </c>
      <c r="D3000" s="38">
        <v>2.7192153346999999</v>
      </c>
      <c r="E3000" s="38">
        <v>1.3268297217</v>
      </c>
      <c r="F3000" s="38">
        <v>22.155722752900001</v>
      </c>
      <c r="G3000" s="38">
        <v>2.6492622986000001</v>
      </c>
      <c r="H3000" s="38">
        <v>0.98816548280000005</v>
      </c>
      <c r="I3000" s="38">
        <v>1.3992431659</v>
      </c>
      <c r="J3000" s="37" t="s">
        <v>10445</v>
      </c>
      <c r="K3000" s="39">
        <v>4.9119654756999998</v>
      </c>
      <c r="L3000" s="39">
        <v>4.9169193743399315</v>
      </c>
      <c r="M3000" s="39">
        <v>0.68528900603273002</v>
      </c>
      <c r="N3000" s="39">
        <v>3.1738643722069773</v>
      </c>
      <c r="O3000" s="39">
        <v>1.9614590168034087</v>
      </c>
      <c r="P3000" s="39">
        <v>2.2460884973951205</v>
      </c>
      <c r="Q3000" s="39">
        <v>1.4031070305372977</v>
      </c>
    </row>
    <row r="3001" spans="1:17" ht="15">
      <c r="A3001" s="22" t="s">
        <v>4017</v>
      </c>
      <c r="B3001" s="21" t="s">
        <v>4189</v>
      </c>
      <c r="C3001" s="38">
        <v>3.5165238921999999</v>
      </c>
      <c r="D3001" s="38">
        <v>2.5938009796000001</v>
      </c>
      <c r="E3001" s="38">
        <v>1.5199693673000001</v>
      </c>
      <c r="F3001" s="38">
        <v>14.551696274199999</v>
      </c>
      <c r="G3001" s="38">
        <v>3.1301992229</v>
      </c>
      <c r="H3001" s="38">
        <v>0.52452620549999995</v>
      </c>
      <c r="I3001" s="38">
        <v>0.54930140039999997</v>
      </c>
      <c r="J3001" s="37" t="s">
        <v>10445</v>
      </c>
      <c r="K3001" s="39">
        <v>3.5165238921999999</v>
      </c>
      <c r="L3001" s="39">
        <v>4.6901435598090204</v>
      </c>
      <c r="M3001" s="39">
        <v>0.78504293345391862</v>
      </c>
      <c r="N3001" s="39">
        <v>2.0845679861116309</v>
      </c>
      <c r="O3001" s="39">
        <v>2.3175347693555208</v>
      </c>
      <c r="P3001" s="39">
        <v>1.1922418838366848</v>
      </c>
      <c r="Q3001" s="39">
        <v>0.55081823915108186</v>
      </c>
    </row>
    <row r="3002" spans="1:17" ht="15">
      <c r="A3002" s="22" t="s">
        <v>4015</v>
      </c>
      <c r="B3002" s="21" t="s">
        <v>4016</v>
      </c>
      <c r="C3002" s="38">
        <v>4.8784832722999996</v>
      </c>
      <c r="D3002" s="38">
        <v>3.3832544723</v>
      </c>
      <c r="E3002" s="38">
        <v>1.4270068366999999</v>
      </c>
      <c r="F3002" s="38">
        <v>17.661382594599999</v>
      </c>
      <c r="G3002" s="38">
        <v>3.6854301334000001</v>
      </c>
      <c r="H3002" s="38">
        <v>1.3663014839000001</v>
      </c>
      <c r="I3002" s="38">
        <v>1.0787881446000001</v>
      </c>
      <c r="J3002" s="37" t="s">
        <v>10445</v>
      </c>
      <c r="K3002" s="39">
        <v>4.8784832722999996</v>
      </c>
      <c r="L3002" s="39">
        <v>6.1176432961714617</v>
      </c>
      <c r="M3002" s="39">
        <v>0.7370290857451578</v>
      </c>
      <c r="N3002" s="39">
        <v>2.5300385641258418</v>
      </c>
      <c r="O3002" s="39">
        <v>2.7286162528249776</v>
      </c>
      <c r="P3002" s="39">
        <v>3.1055871717619912</v>
      </c>
      <c r="Q3002" s="39">
        <v>1.0817671059875833</v>
      </c>
    </row>
    <row r="3003" spans="1:17" ht="15">
      <c r="A3003" s="22" t="s">
        <v>4186</v>
      </c>
      <c r="B3003" s="21" t="s">
        <v>4014</v>
      </c>
      <c r="C3003" s="38">
        <v>4.4477454980999998</v>
      </c>
      <c r="D3003" s="38">
        <v>3.1005758244999999</v>
      </c>
      <c r="E3003" s="38">
        <v>1.6759885319000001</v>
      </c>
      <c r="F3003" s="38">
        <v>16.859389275000002</v>
      </c>
      <c r="G3003" s="38">
        <v>4.1320997897999998</v>
      </c>
      <c r="H3003" s="38">
        <v>0.93729474639999999</v>
      </c>
      <c r="I3003" s="38">
        <v>1.1458209076999999</v>
      </c>
      <c r="J3003" s="37" t="s">
        <v>10445</v>
      </c>
      <c r="K3003" s="39">
        <v>4.4477454980999998</v>
      </c>
      <c r="L3003" s="39">
        <v>5.606500209287768</v>
      </c>
      <c r="M3003" s="39">
        <v>0.86562465127510368</v>
      </c>
      <c r="N3003" s="39">
        <v>2.4151509546257972</v>
      </c>
      <c r="O3003" s="39">
        <v>3.0593212289012413</v>
      </c>
      <c r="P3003" s="39">
        <v>2.1304599130427313</v>
      </c>
      <c r="Q3003" s="39">
        <v>1.1489849730989476</v>
      </c>
    </row>
    <row r="3004" spans="1:17" ht="15">
      <c r="A3004" s="22" t="s">
        <v>4185</v>
      </c>
      <c r="B3004" s="21" t="s">
        <v>10397</v>
      </c>
      <c r="C3004" s="38">
        <v>3.1323075663000002</v>
      </c>
      <c r="D3004" s="38">
        <v>2.0388239434000002</v>
      </c>
      <c r="E3004" s="38">
        <v>1.7552083263</v>
      </c>
      <c r="F3004" s="38">
        <v>10.975833849400001</v>
      </c>
      <c r="G3004" s="38">
        <v>2.9648521698999999</v>
      </c>
      <c r="H3004" s="38">
        <v>1.0435206343000001</v>
      </c>
      <c r="I3004" s="38">
        <v>0.89618505289999995</v>
      </c>
      <c r="J3004" s="37" t="s">
        <v>10445</v>
      </c>
      <c r="K3004" s="39">
        <v>3.1323075663000002</v>
      </c>
      <c r="L3004" s="39">
        <v>3.6866271016662933</v>
      </c>
      <c r="M3004" s="39">
        <v>0.90654056782009651</v>
      </c>
      <c r="N3004" s="39">
        <v>1.5723164799629163</v>
      </c>
      <c r="O3004" s="39">
        <v>2.1951152308371533</v>
      </c>
      <c r="P3004" s="39">
        <v>2.3719101044233422</v>
      </c>
      <c r="Q3004" s="39">
        <v>0.89865977482022297</v>
      </c>
    </row>
    <row r="3005" spans="1:17" ht="15">
      <c r="A3005" s="22" t="s">
        <v>4184</v>
      </c>
      <c r="B3005" s="21" t="s">
        <v>9582</v>
      </c>
      <c r="C3005" s="38">
        <v>1.4276780079</v>
      </c>
      <c r="D3005" s="38">
        <v>2.1163931219999998</v>
      </c>
      <c r="E3005" s="38">
        <v>2.9662047859</v>
      </c>
      <c r="F3005" s="38">
        <v>15.091428693799999</v>
      </c>
      <c r="G3005" s="38">
        <v>3.8257052837000001</v>
      </c>
      <c r="H3005" s="38">
        <v>0.90082740480000001</v>
      </c>
      <c r="I3005" s="38">
        <v>1.5265000784</v>
      </c>
      <c r="J3005" s="37" t="s">
        <v>10445</v>
      </c>
      <c r="K3005" s="39">
        <v>1.4276780079</v>
      </c>
      <c r="L3005" s="39">
        <v>3.8268886661856225</v>
      </c>
      <c r="M3005" s="39">
        <v>1.5320033129907069</v>
      </c>
      <c r="N3005" s="39">
        <v>2.1618860459284464</v>
      </c>
      <c r="O3005" s="39">
        <v>2.8324730730933174</v>
      </c>
      <c r="P3005" s="39">
        <v>2.0475700753343276</v>
      </c>
      <c r="Q3005" s="39">
        <v>1.530715349780631</v>
      </c>
    </row>
    <row r="3006" spans="1:17" ht="15">
      <c r="A3006" s="22" t="s">
        <v>4183</v>
      </c>
      <c r="B3006" s="21" t="s">
        <v>9940</v>
      </c>
      <c r="C3006" s="38">
        <v>4.9583894194999996</v>
      </c>
      <c r="D3006" s="38">
        <v>3.4519312330999998</v>
      </c>
      <c r="E3006" s="38">
        <v>1.7474031996999999</v>
      </c>
      <c r="F3006" s="38">
        <v>19.5779784737</v>
      </c>
      <c r="G3006" s="38">
        <v>3.2878983326000002</v>
      </c>
      <c r="H3006" s="38">
        <v>1.8787825317</v>
      </c>
      <c r="I3006" s="38">
        <v>2.4504284057999999</v>
      </c>
      <c r="J3006" s="37" t="s">
        <v>10445</v>
      </c>
      <c r="K3006" s="39">
        <v>4.9583894194999996</v>
      </c>
      <c r="L3006" s="39">
        <v>6.2418254789634258</v>
      </c>
      <c r="M3006" s="39">
        <v>0.9025093290241939</v>
      </c>
      <c r="N3006" s="39">
        <v>2.804595862230594</v>
      </c>
      <c r="O3006" s="39">
        <v>2.4342919288207785</v>
      </c>
      <c r="P3006" s="39">
        <v>4.2704505540924096</v>
      </c>
      <c r="Q3006" s="39">
        <v>2.4571950092711772</v>
      </c>
    </row>
    <row r="3007" spans="1:17" ht="15">
      <c r="A3007" s="22" t="s">
        <v>4182</v>
      </c>
      <c r="B3007" s="21" t="s">
        <v>9582</v>
      </c>
      <c r="C3007" s="38">
        <v>1.4029787877</v>
      </c>
      <c r="D3007" s="38">
        <v>1.5459220605999999</v>
      </c>
      <c r="E3007" s="38">
        <v>0.37203908320000001</v>
      </c>
      <c r="F3007" s="38">
        <v>5.2133740006</v>
      </c>
      <c r="G3007" s="38">
        <v>1.8336533758</v>
      </c>
      <c r="H3007" s="38">
        <v>0.63124152359999997</v>
      </c>
      <c r="I3007" s="38">
        <v>0.32761635080000001</v>
      </c>
      <c r="J3007" s="37" t="s">
        <v>10445</v>
      </c>
      <c r="K3007" s="39">
        <v>1.4029787877</v>
      </c>
      <c r="L3007" s="39">
        <v>2.7953557167704988</v>
      </c>
      <c r="M3007" s="39">
        <v>0.19215298644712003</v>
      </c>
      <c r="N3007" s="39">
        <v>0.74682925869925376</v>
      </c>
      <c r="O3007" s="39">
        <v>1.3575990378738858</v>
      </c>
      <c r="P3007" s="39">
        <v>1.4348045442942186</v>
      </c>
      <c r="Q3007" s="39">
        <v>0.32852102931714855</v>
      </c>
    </row>
    <row r="3008" spans="1:17" ht="15">
      <c r="A3008" s="22" t="s">
        <v>4178</v>
      </c>
      <c r="B3008" s="21" t="s">
        <v>4181</v>
      </c>
      <c r="C3008" s="38">
        <v>5.1361476065999998</v>
      </c>
      <c r="D3008" s="38">
        <v>2.6061965831</v>
      </c>
      <c r="E3008" s="38">
        <v>1.9307252263000001</v>
      </c>
      <c r="F3008" s="38">
        <v>15.505337817999999</v>
      </c>
      <c r="G3008" s="38">
        <v>4.1552935536</v>
      </c>
      <c r="H3008" s="38">
        <v>0.77845994929999995</v>
      </c>
      <c r="I3008" s="38">
        <v>1.4907599333999999</v>
      </c>
      <c r="J3008" s="37" t="s">
        <v>10445</v>
      </c>
      <c r="K3008" s="39">
        <v>5.1361476065999998</v>
      </c>
      <c r="L3008" s="39">
        <v>4.712557445987148</v>
      </c>
      <c r="M3008" s="39">
        <v>0.99719259345367794</v>
      </c>
      <c r="N3008" s="39">
        <v>2.2211795944748518</v>
      </c>
      <c r="O3008" s="39">
        <v>3.0764934119512772</v>
      </c>
      <c r="P3008" s="39">
        <v>1.7694302910187814</v>
      </c>
      <c r="Q3008" s="39">
        <v>1.494876512083205</v>
      </c>
    </row>
    <row r="3009" spans="1:17" ht="15">
      <c r="A3009" s="22" t="s">
        <v>4176</v>
      </c>
      <c r="B3009" s="21" t="s">
        <v>4177</v>
      </c>
      <c r="C3009" s="38">
        <v>2.8447357754000002</v>
      </c>
      <c r="D3009" s="38">
        <v>2.9129471120999999</v>
      </c>
      <c r="E3009" s="38">
        <v>2.5430494253</v>
      </c>
      <c r="F3009" s="38">
        <v>17.537601061299998</v>
      </c>
      <c r="G3009" s="38">
        <v>4.3275365808000004</v>
      </c>
      <c r="H3009" s="38">
        <v>0.88980442599999998</v>
      </c>
      <c r="I3009" s="38">
        <v>2.2664432756999999</v>
      </c>
      <c r="J3009" s="37" t="s">
        <v>10445</v>
      </c>
      <c r="K3009" s="39">
        <v>2.8447357754000002</v>
      </c>
      <c r="L3009" s="39">
        <v>5.2672276112668399</v>
      </c>
      <c r="M3009" s="39">
        <v>1.3134494837235617</v>
      </c>
      <c r="N3009" s="39">
        <v>2.5123065405371916</v>
      </c>
      <c r="O3009" s="39">
        <v>3.2040185871524987</v>
      </c>
      <c r="P3009" s="39">
        <v>2.0225149744219215</v>
      </c>
      <c r="Q3009" s="39">
        <v>2.2727018233483536</v>
      </c>
    </row>
    <row r="3010" spans="1:17" ht="15">
      <c r="A3010" s="22" t="s">
        <v>4174</v>
      </c>
      <c r="B3010" s="21" t="s">
        <v>4175</v>
      </c>
      <c r="C3010" s="38">
        <v>0.5947702668</v>
      </c>
      <c r="D3010" s="38">
        <v>0.87605080150000003</v>
      </c>
      <c r="E3010" s="38">
        <v>1.3877770844999999</v>
      </c>
      <c r="F3010" s="38">
        <v>8.8754492915000007</v>
      </c>
      <c r="G3010" s="38">
        <v>2.1974694782999999</v>
      </c>
      <c r="H3010" s="38">
        <v>0.8951983617</v>
      </c>
      <c r="I3010" s="38">
        <v>1.1906603</v>
      </c>
      <c r="J3010" s="37" t="s">
        <v>10445</v>
      </c>
      <c r="K3010" s="39">
        <v>0.5947702668</v>
      </c>
      <c r="L3010" s="39">
        <v>1.5840860794779983</v>
      </c>
      <c r="M3010" s="39">
        <v>0.71676746705183858</v>
      </c>
      <c r="N3010" s="39">
        <v>1.2714309800583852</v>
      </c>
      <c r="O3010" s="39">
        <v>1.6269609561271312</v>
      </c>
      <c r="P3010" s="39">
        <v>2.0347753267033331</v>
      </c>
      <c r="Q3010" s="39">
        <v>1.1939481847224851</v>
      </c>
    </row>
    <row r="3011" spans="1:17" ht="15">
      <c r="A3011" s="22" t="s">
        <v>4172</v>
      </c>
      <c r="B3011" s="21" t="s">
        <v>4173</v>
      </c>
      <c r="C3011" s="38">
        <v>4.3026414729000004</v>
      </c>
      <c r="D3011" s="38">
        <v>4.0404171746999999</v>
      </c>
      <c r="E3011" s="38">
        <v>4.4937155429000004</v>
      </c>
      <c r="F3011" s="38">
        <v>25.1562783187</v>
      </c>
      <c r="G3011" s="38">
        <v>5.8491701166999999</v>
      </c>
      <c r="H3011" s="38">
        <v>1.7719725165</v>
      </c>
      <c r="I3011" s="38">
        <v>4.3846300485</v>
      </c>
      <c r="J3011" s="37" t="s">
        <v>10445</v>
      </c>
      <c r="K3011" s="39">
        <v>4.3026414729000004</v>
      </c>
      <c r="L3011" s="39">
        <v>7.3059331613728258</v>
      </c>
      <c r="M3011" s="39">
        <v>2.320941268817954</v>
      </c>
      <c r="N3011" s="39">
        <v>3.6037016884314474</v>
      </c>
      <c r="O3011" s="39">
        <v>4.3306045884098028</v>
      </c>
      <c r="P3011" s="39">
        <v>4.0276726482425316</v>
      </c>
      <c r="Q3011" s="39">
        <v>4.3967377488661006</v>
      </c>
    </row>
    <row r="3012" spans="1:17" ht="15">
      <c r="A3012" s="22" t="s">
        <v>4170</v>
      </c>
      <c r="B3012" s="21" t="s">
        <v>4171</v>
      </c>
      <c r="C3012" s="38">
        <v>2.2209188644000002</v>
      </c>
      <c r="D3012" s="38">
        <v>1.1426982554</v>
      </c>
      <c r="E3012" s="38">
        <v>1.3476324492</v>
      </c>
      <c r="F3012" s="38">
        <v>14.7306553434</v>
      </c>
      <c r="G3012" s="38">
        <v>1.9612751876000001</v>
      </c>
      <c r="H3012" s="38">
        <v>0.96046128789999996</v>
      </c>
      <c r="I3012" s="38">
        <v>1.6286302323999999</v>
      </c>
      <c r="J3012" s="37" t="s">
        <v>10445</v>
      </c>
      <c r="K3012" s="39">
        <v>2.2209188644000002</v>
      </c>
      <c r="L3012" s="39">
        <v>2.0662413598886871</v>
      </c>
      <c r="M3012" s="39">
        <v>0.69603332402477758</v>
      </c>
      <c r="N3012" s="39">
        <v>2.1102043338919287</v>
      </c>
      <c r="O3012" s="39">
        <v>1.4520875879990214</v>
      </c>
      <c r="P3012" s="39">
        <v>2.1831171888667527</v>
      </c>
      <c r="Q3012" s="39">
        <v>1.6331275255907489</v>
      </c>
    </row>
    <row r="3013" spans="1:17" ht="15">
      <c r="A3013" s="22" t="s">
        <v>4169</v>
      </c>
      <c r="B3013" s="21" t="s">
        <v>10397</v>
      </c>
      <c r="C3013" s="38">
        <v>2.7768362284000001</v>
      </c>
      <c r="D3013" s="38">
        <v>1.8917254880000001</v>
      </c>
      <c r="E3013" s="38">
        <v>0.37379990400000002</v>
      </c>
      <c r="F3013" s="38">
        <v>11.5797075646</v>
      </c>
      <c r="G3013" s="38">
        <v>2.9548285038</v>
      </c>
      <c r="H3013" s="38">
        <v>1.5017779339999999</v>
      </c>
      <c r="I3013" s="38">
        <v>0.2922422147</v>
      </c>
      <c r="J3013" s="37" t="s">
        <v>10445</v>
      </c>
      <c r="K3013" s="39">
        <v>2.7768362284000001</v>
      </c>
      <c r="L3013" s="39">
        <v>3.420641824199647</v>
      </c>
      <c r="M3013" s="39">
        <v>0.19306242577916011</v>
      </c>
      <c r="N3013" s="39">
        <v>1.6588229456450017</v>
      </c>
      <c r="O3013" s="39">
        <v>2.1876939157549655</v>
      </c>
      <c r="P3013" s="39">
        <v>3.4135235463207461</v>
      </c>
      <c r="Q3013" s="39">
        <v>0.29304921121527588</v>
      </c>
    </row>
    <row r="3014" spans="1:17" ht="15">
      <c r="A3014" s="22" t="s">
        <v>4168</v>
      </c>
      <c r="B3014" s="21" t="s">
        <v>10274</v>
      </c>
      <c r="C3014" s="38">
        <v>2.4887749656999998</v>
      </c>
      <c r="D3014" s="38">
        <v>1.1975170969</v>
      </c>
      <c r="E3014" s="38">
        <v>1.3209522523999999</v>
      </c>
      <c r="F3014" s="38">
        <v>6.8229228411999996</v>
      </c>
      <c r="G3014" s="38">
        <v>1.8779032250000001</v>
      </c>
      <c r="H3014" s="38">
        <v>0.48511839950000002</v>
      </c>
      <c r="I3014" s="38">
        <v>0.47080145649999999</v>
      </c>
      <c r="J3014" s="37" t="s">
        <v>10445</v>
      </c>
      <c r="K3014" s="39">
        <v>2.4887749656999998</v>
      </c>
      <c r="L3014" s="39">
        <v>2.165365478677888</v>
      </c>
      <c r="M3014" s="39">
        <v>0.6822533752892278</v>
      </c>
      <c r="N3014" s="39">
        <v>0.97740127738181859</v>
      </c>
      <c r="O3014" s="39">
        <v>1.3903607110956719</v>
      </c>
      <c r="P3014" s="39">
        <v>1.102668405198904</v>
      </c>
      <c r="Q3014" s="39">
        <v>0.47210152581124692</v>
      </c>
    </row>
    <row r="3015" spans="1:17" ht="15">
      <c r="A3015" s="22" t="s">
        <v>4167</v>
      </c>
      <c r="B3015" s="21" t="s">
        <v>10326</v>
      </c>
      <c r="C3015" s="38">
        <v>0.23030344110000001</v>
      </c>
      <c r="D3015" s="38">
        <v>0.63146147330000002</v>
      </c>
      <c r="E3015" s="38">
        <v>1.1704876201000001</v>
      </c>
      <c r="F3015" s="38">
        <v>5.0926906615999998</v>
      </c>
      <c r="G3015" s="38">
        <v>1.1935528702</v>
      </c>
      <c r="H3015" s="38">
        <v>0.3940496993</v>
      </c>
      <c r="I3015" s="38">
        <v>0.50811095569999998</v>
      </c>
      <c r="J3015" s="37" t="s">
        <v>10445</v>
      </c>
      <c r="K3015" s="39">
        <v>0.23030344110000001</v>
      </c>
      <c r="L3015" s="39">
        <v>1.1418165794363442</v>
      </c>
      <c r="M3015" s="39">
        <v>0.60454049576476609</v>
      </c>
      <c r="N3015" s="39">
        <v>0.72954105942708414</v>
      </c>
      <c r="O3015" s="39">
        <v>0.88368186137044002</v>
      </c>
      <c r="P3015" s="39">
        <v>0.89567032284092662</v>
      </c>
      <c r="Q3015" s="39">
        <v>0.50951405131725813</v>
      </c>
    </row>
    <row r="3016" spans="1:17" ht="15">
      <c r="A3016" s="22" t="s">
        <v>4165</v>
      </c>
      <c r="B3016" s="21" t="s">
        <v>4166</v>
      </c>
      <c r="C3016" s="38">
        <v>1.4220042006</v>
      </c>
      <c r="D3016" s="38">
        <v>1.3248206249000001</v>
      </c>
      <c r="E3016" s="38">
        <v>1.5606797326999999</v>
      </c>
      <c r="F3016" s="38">
        <v>6.7925838994000003</v>
      </c>
      <c r="G3016" s="38">
        <v>1.4612565735</v>
      </c>
      <c r="H3016" s="38">
        <v>0.62535602349999997</v>
      </c>
      <c r="I3016" s="38">
        <v>0.4095972095</v>
      </c>
      <c r="J3016" s="37" t="s">
        <v>10445</v>
      </c>
      <c r="K3016" s="39">
        <v>1.4220042006</v>
      </c>
      <c r="L3016" s="39">
        <v>2.3955573194112678</v>
      </c>
      <c r="M3016" s="39">
        <v>0.80606926817036617</v>
      </c>
      <c r="N3016" s="39">
        <v>0.9730551457957084</v>
      </c>
      <c r="O3016" s="39">
        <v>1.0818841469451574</v>
      </c>
      <c r="P3016" s="39">
        <v>1.4214268719244345</v>
      </c>
      <c r="Q3016" s="39">
        <v>0.41072826964157655</v>
      </c>
    </row>
    <row r="3017" spans="1:17" ht="15">
      <c r="A3017" s="22" t="s">
        <v>4164</v>
      </c>
      <c r="B3017" s="21" t="s">
        <v>6304</v>
      </c>
      <c r="C3017" s="38">
        <v>1.6505709312000001</v>
      </c>
      <c r="D3017" s="38">
        <v>3.3072218211000002</v>
      </c>
      <c r="E3017" s="38">
        <v>0.79329988910000004</v>
      </c>
      <c r="F3017" s="38">
        <v>6.7237018543999998</v>
      </c>
      <c r="G3017" s="38">
        <v>1.468109015</v>
      </c>
      <c r="H3017" s="38">
        <v>1.6987251477</v>
      </c>
      <c r="I3017" s="38">
        <v>0.80159495920000001</v>
      </c>
      <c r="J3017" s="37" t="s">
        <v>10445</v>
      </c>
      <c r="K3017" s="39">
        <v>1.6505709312000001</v>
      </c>
      <c r="L3017" s="39">
        <v>5.9801600998254267</v>
      </c>
      <c r="M3017" s="39">
        <v>0.40972830469208649</v>
      </c>
      <c r="N3017" s="39">
        <v>0.96318761536357012</v>
      </c>
      <c r="O3017" s="39">
        <v>1.0869575529172257</v>
      </c>
      <c r="P3017" s="39">
        <v>3.8611822421417585</v>
      </c>
      <c r="Q3017" s="39">
        <v>0.80380848040329766</v>
      </c>
    </row>
    <row r="3018" spans="1:17" ht="15">
      <c r="A3018" s="22" t="s">
        <v>4322</v>
      </c>
      <c r="B3018" s="21" t="s">
        <v>4163</v>
      </c>
      <c r="C3018" s="38">
        <v>1.3323111659</v>
      </c>
      <c r="D3018" s="38">
        <v>1.432502867</v>
      </c>
      <c r="E3018" s="38">
        <v>0.96058483949999995</v>
      </c>
      <c r="F3018" s="38">
        <v>6.1334752370999999</v>
      </c>
      <c r="G3018" s="38">
        <v>2.1114325316999998</v>
      </c>
      <c r="H3018" s="38">
        <v>0.68718396159999995</v>
      </c>
      <c r="I3018" s="38">
        <v>0.50576639469999995</v>
      </c>
      <c r="J3018" s="37" t="s">
        <v>10445</v>
      </c>
      <c r="K3018" s="39">
        <v>1.3323111659</v>
      </c>
      <c r="L3018" s="39">
        <v>2.5902697041559892</v>
      </c>
      <c r="M3018" s="39">
        <v>0.49612864341601098</v>
      </c>
      <c r="N3018" s="39">
        <v>0.87863613161964604</v>
      </c>
      <c r="O3018" s="39">
        <v>1.5632609801844004</v>
      </c>
      <c r="P3018" s="39">
        <v>1.561961046616078</v>
      </c>
      <c r="Q3018" s="39">
        <v>0.50716301605562963</v>
      </c>
    </row>
    <row r="3019" spans="1:17" ht="15">
      <c r="A3019" s="22" t="s">
        <v>4320</v>
      </c>
      <c r="B3019" s="21" t="s">
        <v>4321</v>
      </c>
      <c r="C3019" s="38">
        <v>4.0365255783</v>
      </c>
      <c r="D3019" s="38">
        <v>2.5509071948000002</v>
      </c>
      <c r="E3019" s="38">
        <v>1.1088822832</v>
      </c>
      <c r="F3019" s="38">
        <v>24.1304837934</v>
      </c>
      <c r="G3019" s="38">
        <v>3.3287389242000001</v>
      </c>
      <c r="H3019" s="38">
        <v>1.3150709732999999</v>
      </c>
      <c r="I3019" s="38">
        <v>1.2728031161</v>
      </c>
      <c r="J3019" s="37" t="s">
        <v>10445</v>
      </c>
      <c r="K3019" s="39">
        <v>4.0365255783</v>
      </c>
      <c r="L3019" s="39">
        <v>4.6125824785549838</v>
      </c>
      <c r="M3019" s="39">
        <v>0.5727222003195741</v>
      </c>
      <c r="N3019" s="39">
        <v>3.4567539795543589</v>
      </c>
      <c r="O3019" s="39">
        <v>2.4645294582219774</v>
      </c>
      <c r="P3019" s="39">
        <v>2.9891408248927509</v>
      </c>
      <c r="Q3019" s="39">
        <v>1.2763178296754476</v>
      </c>
    </row>
    <row r="3020" spans="1:17" ht="15">
      <c r="A3020" s="22" t="s">
        <v>4319</v>
      </c>
      <c r="B3020" s="21" t="s">
        <v>5391</v>
      </c>
      <c r="C3020" s="38">
        <v>16.323892279199999</v>
      </c>
      <c r="D3020" s="38">
        <v>21.601056857900002</v>
      </c>
      <c r="E3020" s="38">
        <v>33.237857786299998</v>
      </c>
      <c r="F3020" s="38">
        <v>99.265359911600001</v>
      </c>
      <c r="G3020" s="38">
        <v>21.432222040500001</v>
      </c>
      <c r="H3020" s="38">
        <v>5.2323590619999996</v>
      </c>
      <c r="I3020" s="38">
        <v>0</v>
      </c>
      <c r="J3020" s="37" t="s">
        <v>10479</v>
      </c>
      <c r="K3020" s="39">
        <v>16.323892279199999</v>
      </c>
      <c r="L3020" s="39">
        <v>39.059302739091372</v>
      </c>
      <c r="M3020" s="39">
        <v>17.166888977921786</v>
      </c>
      <c r="N3020" s="39">
        <v>14.220018580819799</v>
      </c>
      <c r="O3020" s="39">
        <v>15.867973961538894</v>
      </c>
      <c r="P3020" s="39">
        <v>11.893090487332818</v>
      </c>
      <c r="Q3020" s="39">
        <v>0</v>
      </c>
    </row>
    <row r="3021" spans="1:17" ht="15">
      <c r="A3021" s="22" t="s">
        <v>4158</v>
      </c>
      <c r="B3021" s="21" t="s">
        <v>4318</v>
      </c>
      <c r="C3021" s="38">
        <v>1.4567874696000001</v>
      </c>
      <c r="D3021" s="38">
        <v>2.1815764941000002</v>
      </c>
      <c r="E3021" s="38">
        <v>1.4835224089000001</v>
      </c>
      <c r="F3021" s="38">
        <v>11.9004742721</v>
      </c>
      <c r="G3021" s="38">
        <v>2.6480525932000001</v>
      </c>
      <c r="H3021" s="38">
        <v>0.88052411549999998</v>
      </c>
      <c r="I3021" s="38">
        <v>1.7108615176999999</v>
      </c>
      <c r="J3021" s="37" t="s">
        <v>10445</v>
      </c>
      <c r="K3021" s="39">
        <v>1.4567874696000001</v>
      </c>
      <c r="L3021" s="39">
        <v>3.9447540595854651</v>
      </c>
      <c r="M3021" s="39">
        <v>0.7662185888629256</v>
      </c>
      <c r="N3021" s="39">
        <v>1.7047736030024165</v>
      </c>
      <c r="O3021" s="39">
        <v>1.9605633759430228</v>
      </c>
      <c r="P3021" s="39">
        <v>2.0014209380189882</v>
      </c>
      <c r="Q3021" s="39">
        <v>1.7155858840422165</v>
      </c>
    </row>
    <row r="3022" spans="1:17" ht="15">
      <c r="A3022" s="22" t="s">
        <v>4157</v>
      </c>
      <c r="B3022" s="21" t="s">
        <v>8850</v>
      </c>
      <c r="C3022" s="38">
        <v>1.5668933344</v>
      </c>
      <c r="D3022" s="38">
        <v>1.9394484595000001</v>
      </c>
      <c r="E3022" s="38">
        <v>0.87306345190000001</v>
      </c>
      <c r="F3022" s="38">
        <v>8.0104320308000005</v>
      </c>
      <c r="G3022" s="38">
        <v>2.1912189308999999</v>
      </c>
      <c r="H3022" s="38">
        <v>1.2004732303000001</v>
      </c>
      <c r="I3022" s="38">
        <v>0.99390504869999996</v>
      </c>
      <c r="J3022" s="37" t="s">
        <v>10445</v>
      </c>
      <c r="K3022" s="39">
        <v>1.5668933344</v>
      </c>
      <c r="L3022" s="39">
        <v>3.506935101592962</v>
      </c>
      <c r="M3022" s="39">
        <v>0.45092507001537663</v>
      </c>
      <c r="N3022" s="39">
        <v>1.1475150286042424</v>
      </c>
      <c r="O3022" s="39">
        <v>1.622333180099002</v>
      </c>
      <c r="P3022" s="39">
        <v>2.7286615055277395</v>
      </c>
      <c r="Q3022" s="39">
        <v>0.99664961423663656</v>
      </c>
    </row>
    <row r="3023" spans="1:17" ht="15">
      <c r="A3023" s="22" t="s">
        <v>4156</v>
      </c>
      <c r="B3023" s="21" t="s">
        <v>10397</v>
      </c>
      <c r="C3023" s="38">
        <v>0</v>
      </c>
      <c r="D3023" s="38">
        <v>0</v>
      </c>
      <c r="E3023" s="38">
        <v>0</v>
      </c>
      <c r="F3023" s="38">
        <v>0</v>
      </c>
      <c r="G3023" s="38">
        <v>0</v>
      </c>
      <c r="H3023" s="38">
        <v>0</v>
      </c>
      <c r="I3023" s="38">
        <v>0</v>
      </c>
      <c r="J3023" s="37" t="s">
        <v>10445</v>
      </c>
      <c r="K3023" s="39">
        <v>0</v>
      </c>
      <c r="L3023" s="39">
        <v>0</v>
      </c>
      <c r="M3023" s="39">
        <v>0</v>
      </c>
      <c r="N3023" s="39">
        <v>0</v>
      </c>
      <c r="O3023" s="39">
        <v>0</v>
      </c>
      <c r="P3023" s="39">
        <v>0</v>
      </c>
      <c r="Q3023" s="39">
        <v>0</v>
      </c>
    </row>
    <row r="3024" spans="1:17" ht="15">
      <c r="A3024" s="22" t="s">
        <v>4155</v>
      </c>
      <c r="B3024" s="21" t="s">
        <v>10171</v>
      </c>
      <c r="C3024" s="38">
        <v>4.7531183351999999</v>
      </c>
      <c r="D3024" s="38">
        <v>3.1478552804</v>
      </c>
      <c r="E3024" s="38">
        <v>1.0380176988000001</v>
      </c>
      <c r="F3024" s="38">
        <v>12.869708729899999</v>
      </c>
      <c r="G3024" s="38">
        <v>4.4222619141999999</v>
      </c>
      <c r="H3024" s="38">
        <v>1.2785751269000001</v>
      </c>
      <c r="I3024" s="38">
        <v>1.1238361744000001</v>
      </c>
      <c r="J3024" s="37" t="s">
        <v>10445</v>
      </c>
      <c r="K3024" s="39">
        <v>4.7531183351999999</v>
      </c>
      <c r="L3024" s="39">
        <v>5.6919915161939967</v>
      </c>
      <c r="M3024" s="39">
        <v>0.53612163295801585</v>
      </c>
      <c r="N3024" s="39">
        <v>1.8436189364738382</v>
      </c>
      <c r="O3024" s="39">
        <v>3.2741512649984501</v>
      </c>
      <c r="P3024" s="39">
        <v>2.9061861961098616</v>
      </c>
      <c r="Q3024" s="39">
        <v>1.1269395312419017</v>
      </c>
    </row>
    <row r="3025" spans="1:17" ht="15">
      <c r="A3025" s="22" t="s">
        <v>4154</v>
      </c>
      <c r="B3025" s="21" t="s">
        <v>6504</v>
      </c>
      <c r="C3025" s="38">
        <v>0.42281228180000002</v>
      </c>
      <c r="D3025" s="38">
        <v>0.96962681689999997</v>
      </c>
      <c r="E3025" s="38">
        <v>0.61228411959999995</v>
      </c>
      <c r="F3025" s="38">
        <v>3.8154929574000001</v>
      </c>
      <c r="G3025" s="38">
        <v>0.70231652690000002</v>
      </c>
      <c r="H3025" s="38">
        <v>0.32033774300000001</v>
      </c>
      <c r="I3025" s="38">
        <v>0.92108055779999998</v>
      </c>
      <c r="J3025" s="37" t="s">
        <v>10445</v>
      </c>
      <c r="K3025" s="39">
        <v>0.42281228180000002</v>
      </c>
      <c r="L3025" s="39">
        <v>1.7532914076557142</v>
      </c>
      <c r="M3025" s="39">
        <v>0.31623618981997753</v>
      </c>
      <c r="N3025" s="39">
        <v>0.54657919739104044</v>
      </c>
      <c r="O3025" s="39">
        <v>0.51998063199179323</v>
      </c>
      <c r="P3025" s="39">
        <v>0.72812391482757255</v>
      </c>
      <c r="Q3025" s="39">
        <v>0.92362402607064664</v>
      </c>
    </row>
    <row r="3026" spans="1:17" ht="15">
      <c r="A3026" s="22" t="s">
        <v>4153</v>
      </c>
      <c r="B3026" s="21" t="s">
        <v>10397</v>
      </c>
      <c r="C3026" s="38">
        <v>1.6725684403000001</v>
      </c>
      <c r="D3026" s="38">
        <v>1.4141061839</v>
      </c>
      <c r="E3026" s="38">
        <v>1.1124446366</v>
      </c>
      <c r="F3026" s="38">
        <v>7.7324392222</v>
      </c>
      <c r="G3026" s="38">
        <v>2.2217600889</v>
      </c>
      <c r="H3026" s="38">
        <v>0.3379811855</v>
      </c>
      <c r="I3026" s="38">
        <v>1.2570189114999999</v>
      </c>
      <c r="J3026" s="37" t="s">
        <v>10445</v>
      </c>
      <c r="K3026" s="39">
        <v>1.6725684403000001</v>
      </c>
      <c r="L3026" s="39">
        <v>2.5570045903550769</v>
      </c>
      <c r="M3026" s="39">
        <v>0.57456210605932156</v>
      </c>
      <c r="N3026" s="39">
        <v>1.1076918424782196</v>
      </c>
      <c r="O3026" s="39">
        <v>1.6449452218641283</v>
      </c>
      <c r="P3026" s="39">
        <v>0.76822725171140382</v>
      </c>
      <c r="Q3026" s="39">
        <v>1.2604900386342426</v>
      </c>
    </row>
    <row r="3027" spans="1:17" ht="15">
      <c r="A3027" s="22" t="s">
        <v>4314</v>
      </c>
      <c r="B3027" s="21" t="s">
        <v>4315</v>
      </c>
      <c r="C3027" s="38">
        <v>5.0042737277000002</v>
      </c>
      <c r="D3027" s="38">
        <v>3.5348726723000001</v>
      </c>
      <c r="E3027" s="38">
        <v>1.9819944313</v>
      </c>
      <c r="F3027" s="38">
        <v>25.6321472212</v>
      </c>
      <c r="G3027" s="38">
        <v>4.3059099676999999</v>
      </c>
      <c r="H3027" s="38">
        <v>1.0902202659</v>
      </c>
      <c r="I3027" s="38">
        <v>1.6413344829000001</v>
      </c>
      <c r="J3027" s="37" t="s">
        <v>10445</v>
      </c>
      <c r="K3027" s="39">
        <v>5.0042737277000002</v>
      </c>
      <c r="L3027" s="39">
        <v>6.3918012326795663</v>
      </c>
      <c r="M3027" s="39">
        <v>1.0236724212416193</v>
      </c>
      <c r="N3027" s="39">
        <v>3.6718711348688604</v>
      </c>
      <c r="O3027" s="39">
        <v>3.1880066900706843</v>
      </c>
      <c r="P3027" s="39">
        <v>2.4780578167196023</v>
      </c>
      <c r="Q3027" s="39">
        <v>1.6458668575586788</v>
      </c>
    </row>
    <row r="3028" spans="1:17" ht="15">
      <c r="A3028" s="22" t="s">
        <v>4313</v>
      </c>
      <c r="B3028" s="21" t="s">
        <v>10397</v>
      </c>
      <c r="C3028" s="38">
        <v>1.0031334128</v>
      </c>
      <c r="D3028" s="38">
        <v>1.3997206871000001</v>
      </c>
      <c r="E3028" s="38">
        <v>1.1194536916</v>
      </c>
      <c r="F3028" s="38">
        <v>6.4481033687</v>
      </c>
      <c r="G3028" s="38">
        <v>1.5806229453</v>
      </c>
      <c r="H3028" s="38">
        <v>0.55380993450000005</v>
      </c>
      <c r="I3028" s="38">
        <v>0.45010162399999998</v>
      </c>
      <c r="J3028" s="37" t="s">
        <v>10445</v>
      </c>
      <c r="K3028" s="39">
        <v>1.0031334128</v>
      </c>
      <c r="L3028" s="39">
        <v>2.5309925540801972</v>
      </c>
      <c r="M3028" s="39">
        <v>0.5781821850005926</v>
      </c>
      <c r="N3028" s="39">
        <v>0.92370742216233814</v>
      </c>
      <c r="O3028" s="39">
        <v>1.1702605400240704</v>
      </c>
      <c r="P3028" s="39">
        <v>1.2588034547603764</v>
      </c>
      <c r="Q3028" s="39">
        <v>0.45134453287427362</v>
      </c>
    </row>
    <row r="3029" spans="1:17" ht="15">
      <c r="A3029" s="22" t="s">
        <v>4312</v>
      </c>
      <c r="B3029" s="21" t="s">
        <v>10355</v>
      </c>
      <c r="C3029" s="38">
        <v>2.5695969993999999</v>
      </c>
      <c r="D3029" s="38">
        <v>2.8685447458</v>
      </c>
      <c r="E3029" s="38">
        <v>1.9926429889999999</v>
      </c>
      <c r="F3029" s="38">
        <v>17.561046763299998</v>
      </c>
      <c r="G3029" s="38">
        <v>3.3392775655000002</v>
      </c>
      <c r="H3029" s="38">
        <v>1.3598136205</v>
      </c>
      <c r="I3029" s="38">
        <v>1.8370946327</v>
      </c>
      <c r="J3029" s="37" t="s">
        <v>10445</v>
      </c>
      <c r="K3029" s="39">
        <v>2.5695969993999999</v>
      </c>
      <c r="L3029" s="39">
        <v>5.1869386939674333</v>
      </c>
      <c r="M3029" s="39">
        <v>1.0291722524577647</v>
      </c>
      <c r="N3029" s="39">
        <v>2.5156651977603888</v>
      </c>
      <c r="O3029" s="39">
        <v>2.472332050292104</v>
      </c>
      <c r="P3029" s="39">
        <v>3.0908403347098412</v>
      </c>
      <c r="Q3029" s="39">
        <v>1.8421675786751144</v>
      </c>
    </row>
    <row r="3030" spans="1:17" ht="15">
      <c r="A3030" s="22" t="s">
        <v>4311</v>
      </c>
      <c r="B3030" s="21" t="s">
        <v>10397</v>
      </c>
      <c r="C3030" s="38">
        <v>4.2021850543000001</v>
      </c>
      <c r="D3030" s="38">
        <v>2.4850122112999999</v>
      </c>
      <c r="E3030" s="38">
        <v>1.7760339178</v>
      </c>
      <c r="F3030" s="38">
        <v>19.955444884399999</v>
      </c>
      <c r="G3030" s="38">
        <v>4.5677553745999999</v>
      </c>
      <c r="H3030" s="38">
        <v>1.4674789719000001</v>
      </c>
      <c r="I3030" s="38">
        <v>2.4817838536000001</v>
      </c>
      <c r="J3030" s="37" t="s">
        <v>10445</v>
      </c>
      <c r="K3030" s="39">
        <v>4.2021850543000001</v>
      </c>
      <c r="L3030" s="39">
        <v>4.4934303404700069</v>
      </c>
      <c r="M3030" s="39">
        <v>0.91729669474857167</v>
      </c>
      <c r="N3030" s="39">
        <v>2.8586688981674948</v>
      </c>
      <c r="O3030" s="39">
        <v>3.381871614145576</v>
      </c>
      <c r="P3030" s="39">
        <v>3.3355624096626335</v>
      </c>
      <c r="Q3030" s="39">
        <v>2.4886370418828054</v>
      </c>
    </row>
    <row r="3031" spans="1:17" ht="15">
      <c r="A3031" s="22" t="s">
        <v>4310</v>
      </c>
      <c r="B3031" s="21" t="s">
        <v>10397</v>
      </c>
      <c r="C3031" s="38">
        <v>4.6802784849999997</v>
      </c>
      <c r="D3031" s="38">
        <v>3.6123776698999999</v>
      </c>
      <c r="E3031" s="38">
        <v>1.6957523036</v>
      </c>
      <c r="F3031" s="38">
        <v>28.420410861099999</v>
      </c>
      <c r="G3031" s="38">
        <v>7.0988128775000003</v>
      </c>
      <c r="H3031" s="38">
        <v>0.72475001999999999</v>
      </c>
      <c r="I3031" s="38">
        <v>1.9732597061999999</v>
      </c>
      <c r="J3031" s="37" t="s">
        <v>10445</v>
      </c>
      <c r="K3031" s="39">
        <v>4.6802784849999997</v>
      </c>
      <c r="L3031" s="39">
        <v>6.5319467443073362</v>
      </c>
      <c r="M3031" s="39">
        <v>0.87583236311803525</v>
      </c>
      <c r="N3031" s="39">
        <v>4.0712970857031845</v>
      </c>
      <c r="O3031" s="39">
        <v>5.2558142447920941</v>
      </c>
      <c r="P3031" s="39">
        <v>1.6473482546630838</v>
      </c>
      <c r="Q3031" s="39">
        <v>1.9787086578795934</v>
      </c>
    </row>
    <row r="3032" spans="1:17" ht="15">
      <c r="A3032" s="22" t="s">
        <v>4309</v>
      </c>
      <c r="B3032" s="21" t="s">
        <v>10397</v>
      </c>
      <c r="C3032" s="38">
        <v>0</v>
      </c>
      <c r="D3032" s="38">
        <v>0</v>
      </c>
      <c r="E3032" s="38">
        <v>1.693934646</v>
      </c>
      <c r="F3032" s="38">
        <v>30.557026295499998</v>
      </c>
      <c r="G3032" s="38">
        <v>7.1921630881</v>
      </c>
      <c r="H3032" s="38">
        <v>0</v>
      </c>
      <c r="I3032" s="38">
        <v>0</v>
      </c>
      <c r="J3032" s="37" t="s">
        <v>10445</v>
      </c>
      <c r="K3032" s="39">
        <v>0</v>
      </c>
      <c r="L3032" s="39">
        <v>0</v>
      </c>
      <c r="M3032" s="39">
        <v>0.87489356837320864</v>
      </c>
      <c r="N3032" s="39">
        <v>4.3773727520211372</v>
      </c>
      <c r="O3032" s="39">
        <v>5.3249288101556775</v>
      </c>
      <c r="P3032" s="39">
        <v>0</v>
      </c>
      <c r="Q3032" s="39">
        <v>0</v>
      </c>
    </row>
    <row r="3033" spans="1:17" ht="15">
      <c r="A3033" s="22" t="s">
        <v>4308</v>
      </c>
      <c r="B3033" s="21" t="s">
        <v>10397</v>
      </c>
      <c r="C3033" s="38">
        <v>2.8449349900000001</v>
      </c>
      <c r="D3033" s="38">
        <v>2.3632344666999998</v>
      </c>
      <c r="E3033" s="38">
        <v>2.447873945</v>
      </c>
      <c r="F3033" s="38">
        <v>15.994017166100001</v>
      </c>
      <c r="G3033" s="38">
        <v>3.1555943020999999</v>
      </c>
      <c r="H3033" s="38">
        <v>1.1346270779000001</v>
      </c>
      <c r="I3033" s="38">
        <v>1.3927063240999999</v>
      </c>
      <c r="J3033" s="37" t="s">
        <v>10445</v>
      </c>
      <c r="K3033" s="39">
        <v>2.8449349900000001</v>
      </c>
      <c r="L3033" s="39">
        <v>4.2732302907916244</v>
      </c>
      <c r="M3033" s="39">
        <v>1.2642926784253596</v>
      </c>
      <c r="N3033" s="39">
        <v>2.2911841702526794</v>
      </c>
      <c r="O3033" s="39">
        <v>2.3363367608025736</v>
      </c>
      <c r="P3033" s="39">
        <v>2.5789939770847332</v>
      </c>
      <c r="Q3033" s="39">
        <v>1.3965521379277699</v>
      </c>
    </row>
    <row r="3034" spans="1:17" ht="15">
      <c r="A3034" s="22" t="s">
        <v>4307</v>
      </c>
      <c r="B3034" s="21" t="s">
        <v>10397</v>
      </c>
      <c r="C3034" s="38">
        <v>2.9907188638000002</v>
      </c>
      <c r="D3034" s="38">
        <v>1.9758092252999999</v>
      </c>
      <c r="E3034" s="38">
        <v>1.8752984902000001</v>
      </c>
      <c r="F3034" s="38">
        <v>16.3822563696</v>
      </c>
      <c r="G3034" s="38">
        <v>3.5261112229</v>
      </c>
      <c r="H3034" s="38">
        <v>0.85148402349999996</v>
      </c>
      <c r="I3034" s="38">
        <v>1.0932133135</v>
      </c>
      <c r="J3034" s="37" t="s">
        <v>10445</v>
      </c>
      <c r="K3034" s="39">
        <v>2.9907188638000002</v>
      </c>
      <c r="L3034" s="39">
        <v>3.5726830957096474</v>
      </c>
      <c r="M3034" s="39">
        <v>0.96856545896279433</v>
      </c>
      <c r="N3034" s="39">
        <v>2.3468004365160482</v>
      </c>
      <c r="O3034" s="39">
        <v>2.6106598263463088</v>
      </c>
      <c r="P3034" s="39">
        <v>1.9354131511251633</v>
      </c>
      <c r="Q3034" s="39">
        <v>1.0962321084928908</v>
      </c>
    </row>
    <row r="3035" spans="1:17" ht="15">
      <c r="A3035" s="22" t="s">
        <v>4306</v>
      </c>
      <c r="B3035" s="21" t="s">
        <v>10397</v>
      </c>
      <c r="C3035" s="38">
        <v>2.0497446521999998</v>
      </c>
      <c r="D3035" s="38">
        <v>1.9033217330000001</v>
      </c>
      <c r="E3035" s="38">
        <v>1.6840895332000001</v>
      </c>
      <c r="F3035" s="38">
        <v>9.3446452559999997</v>
      </c>
      <c r="G3035" s="38">
        <v>3.2998869631000001</v>
      </c>
      <c r="H3035" s="38">
        <v>0.67100872099999997</v>
      </c>
      <c r="I3035" s="38">
        <v>1.7774838699</v>
      </c>
      <c r="J3035" s="37" t="s">
        <v>10445</v>
      </c>
      <c r="K3035" s="39">
        <v>2.0497446521999998</v>
      </c>
      <c r="L3035" s="39">
        <v>3.4416103002826137</v>
      </c>
      <c r="M3035" s="39">
        <v>0.8698087052180874</v>
      </c>
      <c r="N3035" s="39">
        <v>1.3386445109333784</v>
      </c>
      <c r="O3035" s="39">
        <v>2.4431680629075299</v>
      </c>
      <c r="P3035" s="39">
        <v>1.5251949153489615</v>
      </c>
      <c r="Q3035" s="39">
        <v>1.7823922069465175</v>
      </c>
    </row>
    <row r="3036" spans="1:17" ht="15">
      <c r="A3036" s="22" t="s">
        <v>4305</v>
      </c>
      <c r="B3036" s="21" t="s">
        <v>10397</v>
      </c>
      <c r="C3036" s="38">
        <v>1.4751518957</v>
      </c>
      <c r="D3036" s="38">
        <v>1.2857043711</v>
      </c>
      <c r="E3036" s="38">
        <v>1.6703295559</v>
      </c>
      <c r="F3036" s="38">
        <v>8.7449464481000003</v>
      </c>
      <c r="G3036" s="38">
        <v>2.7859995387000001</v>
      </c>
      <c r="H3036" s="38">
        <v>0.81888978160000003</v>
      </c>
      <c r="I3036" s="38">
        <v>0.86727005130000001</v>
      </c>
      <c r="J3036" s="37" t="s">
        <v>10445</v>
      </c>
      <c r="K3036" s="39">
        <v>1.4751518957</v>
      </c>
      <c r="L3036" s="39">
        <v>2.3248268172305582</v>
      </c>
      <c r="M3036" s="39">
        <v>0.86270186926714987</v>
      </c>
      <c r="N3036" s="39">
        <v>1.2527361114793516</v>
      </c>
      <c r="O3036" s="39">
        <v>2.0626964415267701</v>
      </c>
      <c r="P3036" s="39">
        <v>1.8613268233924216</v>
      </c>
      <c r="Q3036" s="39">
        <v>0.86966492744724211</v>
      </c>
    </row>
    <row r="3037" spans="1:17" ht="15">
      <c r="A3037" s="22" t="s">
        <v>4303</v>
      </c>
      <c r="B3037" s="21" t="s">
        <v>4304</v>
      </c>
      <c r="C3037" s="38">
        <v>3.9858205544</v>
      </c>
      <c r="D3037" s="38">
        <v>3.2966149224999999</v>
      </c>
      <c r="E3037" s="38">
        <v>4.9132555940999998</v>
      </c>
      <c r="F3037" s="38">
        <v>21.023526443600002</v>
      </c>
      <c r="G3037" s="38">
        <v>5.2033121230999999</v>
      </c>
      <c r="H3037" s="38">
        <v>1.8496014757000001</v>
      </c>
      <c r="I3037" s="38">
        <v>3.032494373</v>
      </c>
      <c r="J3037" s="37" t="s">
        <v>10445</v>
      </c>
      <c r="K3037" s="39">
        <v>3.9858205544</v>
      </c>
      <c r="L3037" s="39">
        <v>5.9609805723483378</v>
      </c>
      <c r="M3037" s="39">
        <v>2.5376278413115223</v>
      </c>
      <c r="N3037" s="39">
        <v>3.0116743336102383</v>
      </c>
      <c r="O3037" s="39">
        <v>3.8524246868610845</v>
      </c>
      <c r="P3037" s="39">
        <v>4.2041223576877718</v>
      </c>
      <c r="Q3037" s="39">
        <v>3.0408682911696143</v>
      </c>
    </row>
    <row r="3038" spans="1:17" ht="15">
      <c r="A3038" s="22" t="s">
        <v>4302</v>
      </c>
      <c r="B3038" s="21" t="s">
        <v>10397</v>
      </c>
      <c r="C3038" s="38">
        <v>4.7474964377999997</v>
      </c>
      <c r="D3038" s="38">
        <v>3.3876185651999999</v>
      </c>
      <c r="E3038" s="38">
        <v>4.4998523640999997</v>
      </c>
      <c r="F3038" s="38">
        <v>34.612053456700004</v>
      </c>
      <c r="G3038" s="38">
        <v>4.0265368291000003</v>
      </c>
      <c r="H3038" s="38">
        <v>1.1060866358999999</v>
      </c>
      <c r="I3038" s="38">
        <v>2.8615592094000002</v>
      </c>
      <c r="J3038" s="37" t="s">
        <v>10445</v>
      </c>
      <c r="K3038" s="39">
        <v>4.7474964377999997</v>
      </c>
      <c r="L3038" s="39">
        <v>6.1255345038509725</v>
      </c>
      <c r="M3038" s="39">
        <v>2.3241108511928195</v>
      </c>
      <c r="N3038" s="39">
        <v>4.958265841305697</v>
      </c>
      <c r="O3038" s="39">
        <v>2.9811645959340574</v>
      </c>
      <c r="P3038" s="39">
        <v>2.5141218887527961</v>
      </c>
      <c r="Q3038" s="39">
        <v>2.8694611078735384</v>
      </c>
    </row>
    <row r="3039" spans="1:17" ht="15">
      <c r="A3039" s="22" t="s">
        <v>4301</v>
      </c>
      <c r="B3039" s="21" t="s">
        <v>10397</v>
      </c>
      <c r="C3039" s="38">
        <v>1.2570031930000001</v>
      </c>
      <c r="D3039" s="38">
        <v>0</v>
      </c>
      <c r="E3039" s="38">
        <v>0</v>
      </c>
      <c r="F3039" s="38">
        <v>26.179359016500001</v>
      </c>
      <c r="G3039" s="38">
        <v>1.8321396896</v>
      </c>
      <c r="H3039" s="38">
        <v>0</v>
      </c>
      <c r="I3039" s="38">
        <v>0</v>
      </c>
      <c r="J3039" s="37" t="s">
        <v>10445</v>
      </c>
      <c r="K3039" s="39">
        <v>1.2570031930000001</v>
      </c>
      <c r="L3039" s="39">
        <v>0</v>
      </c>
      <c r="M3039" s="39">
        <v>0</v>
      </c>
      <c r="N3039" s="39">
        <v>3.7502606345265397</v>
      </c>
      <c r="O3039" s="39">
        <v>1.3564783359157708</v>
      </c>
      <c r="P3039" s="39">
        <v>0</v>
      </c>
      <c r="Q3039" s="39">
        <v>0</v>
      </c>
    </row>
    <row r="3040" spans="1:17" ht="15">
      <c r="A3040" s="22" t="s">
        <v>4300</v>
      </c>
      <c r="B3040" s="21" t="s">
        <v>10304</v>
      </c>
      <c r="C3040" s="38">
        <v>2.3327940879</v>
      </c>
      <c r="D3040" s="38">
        <v>1.7562527657</v>
      </c>
      <c r="E3040" s="38">
        <v>1.4907348242</v>
      </c>
      <c r="F3040" s="38">
        <v>11.582963572400001</v>
      </c>
      <c r="G3040" s="38">
        <v>3.7377743012</v>
      </c>
      <c r="H3040" s="38">
        <v>0.869016856</v>
      </c>
      <c r="I3040" s="38">
        <v>0.83459804319999997</v>
      </c>
      <c r="J3040" s="37" t="s">
        <v>10445</v>
      </c>
      <c r="K3040" s="39">
        <v>2.3327940879</v>
      </c>
      <c r="L3040" s="39">
        <v>3.1756783435693303</v>
      </c>
      <c r="M3040" s="39">
        <v>0.76994370055676031</v>
      </c>
      <c r="N3040" s="39">
        <v>1.6592893771519901</v>
      </c>
      <c r="O3040" s="39">
        <v>2.767370792140559</v>
      </c>
      <c r="P3040" s="39">
        <v>1.9752650727824754</v>
      </c>
      <c r="Q3040" s="39">
        <v>0.83690269899112124</v>
      </c>
    </row>
    <row r="3041" spans="1:17" ht="15">
      <c r="A3041" s="22" t="s">
        <v>4298</v>
      </c>
      <c r="B3041" s="21" t="s">
        <v>4299</v>
      </c>
      <c r="C3041" s="38">
        <v>3.3133126437999998</v>
      </c>
      <c r="D3041" s="38">
        <v>1.8502478667</v>
      </c>
      <c r="E3041" s="38">
        <v>0.2433844161</v>
      </c>
      <c r="F3041" s="38">
        <v>21.156444961599998</v>
      </c>
      <c r="G3041" s="38">
        <v>3.1977899593000001</v>
      </c>
      <c r="H3041" s="38">
        <v>1.9540135743</v>
      </c>
      <c r="I3041" s="38">
        <v>2.2371644454999999</v>
      </c>
      <c r="J3041" s="37" t="s">
        <v>10445</v>
      </c>
      <c r="K3041" s="39">
        <v>3.3133126437999998</v>
      </c>
      <c r="L3041" s="39">
        <v>3.3456414676008177</v>
      </c>
      <c r="M3041" s="39">
        <v>0.1257046491084986</v>
      </c>
      <c r="N3041" s="39">
        <v>3.0307152538001034</v>
      </c>
      <c r="O3041" s="39">
        <v>2.3675775527500615</v>
      </c>
      <c r="P3041" s="39">
        <v>4.4414498273640328</v>
      </c>
      <c r="Q3041" s="39">
        <v>2.2433421427004911</v>
      </c>
    </row>
    <row r="3042" spans="1:17" ht="15">
      <c r="A3042" s="22" t="s">
        <v>4297</v>
      </c>
      <c r="B3042" s="21" t="s">
        <v>10134</v>
      </c>
      <c r="C3042" s="38">
        <v>0.6109247243</v>
      </c>
      <c r="D3042" s="38">
        <v>0.45705343279999999</v>
      </c>
      <c r="E3042" s="38">
        <v>0.3387597805</v>
      </c>
      <c r="F3042" s="38">
        <v>6.6090372379</v>
      </c>
      <c r="G3042" s="38">
        <v>1.495621324</v>
      </c>
      <c r="H3042" s="38">
        <v>0</v>
      </c>
      <c r="I3042" s="38">
        <v>0.30199057730000001</v>
      </c>
      <c r="J3042" s="37" t="s">
        <v>10445</v>
      </c>
      <c r="K3042" s="39">
        <v>0.6109247243</v>
      </c>
      <c r="L3042" s="39">
        <v>0.82644976665330139</v>
      </c>
      <c r="M3042" s="39">
        <v>0.17496469175055168</v>
      </c>
      <c r="N3042" s="39">
        <v>0.94676161359775135</v>
      </c>
      <c r="O3042" s="39">
        <v>1.1073270975220197</v>
      </c>
      <c r="P3042" s="39">
        <v>0</v>
      </c>
      <c r="Q3042" s="39">
        <v>0.30282449290585256</v>
      </c>
    </row>
    <row r="3043" spans="1:17" ht="15">
      <c r="A3043" s="22" t="s">
        <v>4296</v>
      </c>
      <c r="B3043" s="21" t="s">
        <v>10397</v>
      </c>
      <c r="C3043" s="38">
        <v>3.2765217133000002</v>
      </c>
      <c r="D3043" s="38">
        <v>2.0458940820999998</v>
      </c>
      <c r="E3043" s="38">
        <v>3.1097611072000002</v>
      </c>
      <c r="F3043" s="38">
        <v>24.2332477225</v>
      </c>
      <c r="G3043" s="38">
        <v>4.3743858536999998</v>
      </c>
      <c r="H3043" s="38">
        <v>1.7475942503999999</v>
      </c>
      <c r="I3043" s="38">
        <v>0.56882968219999996</v>
      </c>
      <c r="J3043" s="37" t="s">
        <v>10445</v>
      </c>
      <c r="K3043" s="39">
        <v>3.2765217133000002</v>
      </c>
      <c r="L3043" s="39">
        <v>3.6994114154018343</v>
      </c>
      <c r="M3043" s="39">
        <v>1.6061481464417893</v>
      </c>
      <c r="N3043" s="39">
        <v>3.4714751771860546</v>
      </c>
      <c r="O3043" s="39">
        <v>3.2387048199233908</v>
      </c>
      <c r="P3043" s="39">
        <v>3.9722611366822456</v>
      </c>
      <c r="Q3043" s="39">
        <v>0.57040044627250774</v>
      </c>
    </row>
    <row r="3044" spans="1:17" ht="15">
      <c r="A3044" s="22" t="s">
        <v>4294</v>
      </c>
      <c r="B3044" s="21" t="s">
        <v>4295</v>
      </c>
      <c r="C3044" s="38">
        <v>2.3732843031000002</v>
      </c>
      <c r="D3044" s="38">
        <v>1.8826116506999999</v>
      </c>
      <c r="E3044" s="38">
        <v>2.0550301593999998</v>
      </c>
      <c r="F3044" s="38">
        <v>15.013654175199999</v>
      </c>
      <c r="G3044" s="38">
        <v>2.9877451979999998</v>
      </c>
      <c r="H3044" s="38">
        <v>0.61567197910000004</v>
      </c>
      <c r="I3044" s="38">
        <v>0.77995145889999995</v>
      </c>
      <c r="J3044" s="37" t="s">
        <v>10445</v>
      </c>
      <c r="K3044" s="39">
        <v>2.3732843031000002</v>
      </c>
      <c r="L3044" s="39">
        <v>3.4041620689470546</v>
      </c>
      <c r="M3044" s="39">
        <v>1.0613943539779453</v>
      </c>
      <c r="N3044" s="39">
        <v>2.1507446457401915</v>
      </c>
      <c r="O3044" s="39">
        <v>2.2120647553943886</v>
      </c>
      <c r="P3044" s="39">
        <v>1.3994151531245929</v>
      </c>
      <c r="Q3044" s="39">
        <v>0.78210521382573084</v>
      </c>
    </row>
    <row r="3045" spans="1:17" ht="15">
      <c r="A3045" s="22" t="s">
        <v>4291</v>
      </c>
      <c r="B3045" s="21" t="s">
        <v>4293</v>
      </c>
      <c r="C3045" s="38">
        <v>2.8391227759</v>
      </c>
      <c r="D3045" s="38">
        <v>1.7353556362</v>
      </c>
      <c r="E3045" s="38">
        <v>0.69900172370000002</v>
      </c>
      <c r="F3045" s="38">
        <v>8.7515568102000003</v>
      </c>
      <c r="G3045" s="38">
        <v>2.3562147395999999</v>
      </c>
      <c r="H3045" s="38">
        <v>0.70821032370000003</v>
      </c>
      <c r="I3045" s="38">
        <v>0.76763595240000004</v>
      </c>
      <c r="J3045" s="37" t="s">
        <v>10445</v>
      </c>
      <c r="K3045" s="39">
        <v>2.8391227759</v>
      </c>
      <c r="L3045" s="39">
        <v>3.1378918911337874</v>
      </c>
      <c r="M3045" s="39">
        <v>0.36102462027742044</v>
      </c>
      <c r="N3045" s="39">
        <v>1.253683062882859</v>
      </c>
      <c r="O3045" s="39">
        <v>1.7444926646016912</v>
      </c>
      <c r="P3045" s="39">
        <v>1.6097537198847855</v>
      </c>
      <c r="Q3045" s="39">
        <v>0.76975569933397125</v>
      </c>
    </row>
    <row r="3046" spans="1:17" ht="15">
      <c r="A3046" s="22" t="s">
        <v>4290</v>
      </c>
      <c r="B3046" s="21" t="s">
        <v>9019</v>
      </c>
      <c r="C3046" s="38">
        <v>1.3681183294999999</v>
      </c>
      <c r="D3046" s="38">
        <v>1.7379857209</v>
      </c>
      <c r="E3046" s="38">
        <v>0.42631855740000002</v>
      </c>
      <c r="F3046" s="38">
        <v>8.2472472625000002</v>
      </c>
      <c r="G3046" s="38">
        <v>2.0627760642999999</v>
      </c>
      <c r="H3046" s="38">
        <v>0.47671077119999999</v>
      </c>
      <c r="I3046" s="38">
        <v>0.9184356279</v>
      </c>
      <c r="J3046" s="37" t="s">
        <v>10445</v>
      </c>
      <c r="K3046" s="39">
        <v>1.3681183294999999</v>
      </c>
      <c r="L3046" s="39">
        <v>3.1426476433732518</v>
      </c>
      <c r="M3046" s="39">
        <v>0.22018757620204232</v>
      </c>
      <c r="N3046" s="39">
        <v>1.1814394207385583</v>
      </c>
      <c r="O3046" s="39">
        <v>1.5272367379800837</v>
      </c>
      <c r="P3046" s="39">
        <v>1.0835579651524709</v>
      </c>
      <c r="Q3046" s="39">
        <v>0.92097179247150573</v>
      </c>
    </row>
    <row r="3047" spans="1:17" ht="15">
      <c r="A3047" s="22" t="s">
        <v>4289</v>
      </c>
      <c r="B3047" s="21" t="s">
        <v>4450</v>
      </c>
      <c r="C3047" s="38">
        <v>2.9498426255000001</v>
      </c>
      <c r="D3047" s="38">
        <v>1.9913942343</v>
      </c>
      <c r="E3047" s="38">
        <v>3.0958047687999999</v>
      </c>
      <c r="F3047" s="38">
        <v>18.649275320200001</v>
      </c>
      <c r="G3047" s="38">
        <v>2.3245065464999999</v>
      </c>
      <c r="H3047" s="38">
        <v>0.4499059151</v>
      </c>
      <c r="I3047" s="38">
        <v>0.97219227029999999</v>
      </c>
      <c r="J3047" s="37" t="s">
        <v>10445</v>
      </c>
      <c r="K3047" s="39">
        <v>2.9498426255000001</v>
      </c>
      <c r="L3047" s="39">
        <v>3.6008641050337276</v>
      </c>
      <c r="M3047" s="39">
        <v>1.5989398927272593</v>
      </c>
      <c r="N3047" s="39">
        <v>2.6715567425357016</v>
      </c>
      <c r="O3047" s="39">
        <v>1.7210165741838397</v>
      </c>
      <c r="P3047" s="39">
        <v>1.0226308431182694</v>
      </c>
      <c r="Q3047" s="39">
        <v>0.97487687825479397</v>
      </c>
    </row>
    <row r="3048" spans="1:17" ht="15">
      <c r="A3048" s="22" t="s">
        <v>4288</v>
      </c>
      <c r="B3048" s="21" t="s">
        <v>10397</v>
      </c>
      <c r="C3048" s="38">
        <v>4.4140088999999998</v>
      </c>
      <c r="D3048" s="38">
        <v>4.0526539909999997</v>
      </c>
      <c r="E3048" s="38">
        <v>3.5673895332000001</v>
      </c>
      <c r="F3048" s="38">
        <v>17.6829287618</v>
      </c>
      <c r="G3048" s="38">
        <v>3.7112062324999999</v>
      </c>
      <c r="H3048" s="38">
        <v>0.4943339934</v>
      </c>
      <c r="I3048" s="38">
        <v>2.1569738356000001</v>
      </c>
      <c r="J3048" s="37" t="s">
        <v>10445</v>
      </c>
      <c r="K3048" s="39">
        <v>4.4140088999999998</v>
      </c>
      <c r="L3048" s="39">
        <v>7.3280599265384634</v>
      </c>
      <c r="M3048" s="39">
        <v>1.8425068321547176</v>
      </c>
      <c r="N3048" s="39">
        <v>2.5331251080944761</v>
      </c>
      <c r="O3048" s="39">
        <v>2.7477003435261631</v>
      </c>
      <c r="P3048" s="39">
        <v>1.1236153415326879</v>
      </c>
      <c r="Q3048" s="39">
        <v>2.1629300947621384</v>
      </c>
    </row>
    <row r="3049" spans="1:17" ht="15">
      <c r="A3049" s="22" t="s">
        <v>4286</v>
      </c>
      <c r="B3049" s="21" t="s">
        <v>4287</v>
      </c>
      <c r="C3049" s="38">
        <v>6.3465071679999996</v>
      </c>
      <c r="D3049" s="38">
        <v>5.3362342449</v>
      </c>
      <c r="E3049" s="38">
        <v>7.9944040026999996</v>
      </c>
      <c r="F3049" s="38">
        <v>47.554650608000003</v>
      </c>
      <c r="G3049" s="38">
        <v>6.7938195064000002</v>
      </c>
      <c r="H3049" s="38">
        <v>3.4884791194</v>
      </c>
      <c r="I3049" s="38">
        <v>4.9084160420999998</v>
      </c>
      <c r="J3049" s="37" t="s">
        <v>10479</v>
      </c>
      <c r="K3049" s="39">
        <v>6.3465071679999996</v>
      </c>
      <c r="L3049" s="39">
        <v>9.6490458883278318</v>
      </c>
      <c r="M3049" s="39">
        <v>4.1289979288488237</v>
      </c>
      <c r="N3049" s="39">
        <v>6.8123262319540592</v>
      </c>
      <c r="O3049" s="39">
        <v>5.0300034603614625</v>
      </c>
      <c r="P3049" s="39">
        <v>7.9292719285088138</v>
      </c>
      <c r="Q3049" s="39">
        <v>4.9219701230720627</v>
      </c>
    </row>
    <row r="3050" spans="1:17" ht="15">
      <c r="A3050" s="22" t="s">
        <v>4285</v>
      </c>
      <c r="B3050" s="21" t="s">
        <v>10397</v>
      </c>
      <c r="C3050" s="38">
        <v>0</v>
      </c>
      <c r="D3050" s="38">
        <v>3.9334285938</v>
      </c>
      <c r="E3050" s="38">
        <v>0</v>
      </c>
      <c r="F3050" s="38">
        <v>15.8533217149</v>
      </c>
      <c r="G3050" s="38">
        <v>2.6378323900999998</v>
      </c>
      <c r="H3050" s="38">
        <v>0</v>
      </c>
      <c r="I3050" s="38">
        <v>0</v>
      </c>
      <c r="J3050" s="37" t="s">
        <v>10445</v>
      </c>
      <c r="K3050" s="39">
        <v>0</v>
      </c>
      <c r="L3050" s="39">
        <v>7.1124750635357961</v>
      </c>
      <c r="M3050" s="39">
        <v>0</v>
      </c>
      <c r="N3050" s="39">
        <v>2.2710291843433699</v>
      </c>
      <c r="O3050" s="39">
        <v>1.9529965489305934</v>
      </c>
      <c r="P3050" s="39">
        <v>0</v>
      </c>
      <c r="Q3050" s="39">
        <v>0</v>
      </c>
    </row>
    <row r="3051" spans="1:17" ht="15">
      <c r="A3051" s="22" t="s">
        <v>4284</v>
      </c>
      <c r="B3051" s="21" t="s">
        <v>10397</v>
      </c>
      <c r="C3051" s="38">
        <v>1.6326203030999999</v>
      </c>
      <c r="D3051" s="38">
        <v>1.4326788434</v>
      </c>
      <c r="E3051" s="38">
        <v>1.0145455743</v>
      </c>
      <c r="F3051" s="38">
        <v>5.5606634552000003</v>
      </c>
      <c r="G3051" s="38">
        <v>0.88513373569999998</v>
      </c>
      <c r="H3051" s="38">
        <v>0.31009104380000002</v>
      </c>
      <c r="I3051" s="38">
        <v>0.64435984960000003</v>
      </c>
      <c r="J3051" s="37" t="s">
        <v>10445</v>
      </c>
      <c r="K3051" s="39">
        <v>1.6326203030999999</v>
      </c>
      <c r="L3051" s="39">
        <v>2.590587906896149</v>
      </c>
      <c r="M3051" s="39">
        <v>0.52399860872588422</v>
      </c>
      <c r="N3051" s="39">
        <v>0.79657936791895223</v>
      </c>
      <c r="O3051" s="39">
        <v>0.65533471256625619</v>
      </c>
      <c r="P3051" s="39">
        <v>0.70483328829792091</v>
      </c>
      <c r="Q3051" s="39">
        <v>0.64613918238306378</v>
      </c>
    </row>
    <row r="3052" spans="1:17" ht="15">
      <c r="A3052" s="22" t="s">
        <v>4282</v>
      </c>
      <c r="B3052" s="21" t="s">
        <v>4283</v>
      </c>
      <c r="C3052" s="38">
        <v>2.6955194340999999</v>
      </c>
      <c r="D3052" s="38">
        <v>1.8112549017999999</v>
      </c>
      <c r="E3052" s="38">
        <v>0.9368623707</v>
      </c>
      <c r="F3052" s="38">
        <v>8.5911632607000001</v>
      </c>
      <c r="G3052" s="38">
        <v>1.9363770177999999</v>
      </c>
      <c r="H3052" s="38">
        <v>0.46258478009999998</v>
      </c>
      <c r="I3052" s="38">
        <v>0.56876752610000003</v>
      </c>
      <c r="J3052" s="37" t="s">
        <v>10445</v>
      </c>
      <c r="K3052" s="39">
        <v>2.6955194340999999</v>
      </c>
      <c r="L3052" s="39">
        <v>3.2751338979599902</v>
      </c>
      <c r="M3052" s="39">
        <v>0.48387631985201557</v>
      </c>
      <c r="N3052" s="39">
        <v>1.2307062736366932</v>
      </c>
      <c r="O3052" s="39">
        <v>1.4336534979952038</v>
      </c>
      <c r="P3052" s="39">
        <v>1.0514497538495293</v>
      </c>
      <c r="Q3052" s="39">
        <v>0.57033811853489502</v>
      </c>
    </row>
    <row r="3053" spans="1:17" ht="15">
      <c r="A3053" s="22" t="s">
        <v>4280</v>
      </c>
      <c r="B3053" s="21" t="s">
        <v>4281</v>
      </c>
      <c r="C3053" s="38">
        <v>2.3274234011999999</v>
      </c>
      <c r="D3053" s="38">
        <v>2.2334049563999998</v>
      </c>
      <c r="E3053" s="38">
        <v>1.0083459079999999</v>
      </c>
      <c r="F3053" s="38">
        <v>12.598607232699999</v>
      </c>
      <c r="G3053" s="38">
        <v>2.3247723979999999</v>
      </c>
      <c r="H3053" s="38">
        <v>0.95356364869999999</v>
      </c>
      <c r="I3053" s="38">
        <v>1.9555518498</v>
      </c>
      <c r="J3053" s="37" t="s">
        <v>10445</v>
      </c>
      <c r="K3053" s="39">
        <v>2.3274234011999999</v>
      </c>
      <c r="L3053" s="39">
        <v>4.0384709370880074</v>
      </c>
      <c r="M3053" s="39">
        <v>0.52079656773526017</v>
      </c>
      <c r="N3053" s="39">
        <v>1.8047829484624598</v>
      </c>
      <c r="O3053" s="39">
        <v>1.7212134051363963</v>
      </c>
      <c r="P3053" s="39">
        <v>2.167438936250194</v>
      </c>
      <c r="Q3053" s="39">
        <v>1.9609519030737883</v>
      </c>
    </row>
    <row r="3054" spans="1:17" ht="15">
      <c r="A3054" s="22" t="s">
        <v>4279</v>
      </c>
      <c r="B3054" s="21" t="s">
        <v>10397</v>
      </c>
      <c r="C3054" s="38">
        <v>44.160757112799999</v>
      </c>
      <c r="D3054" s="38">
        <v>3.4086560816999998</v>
      </c>
      <c r="E3054" s="38">
        <v>6.7346940981000003</v>
      </c>
      <c r="F3054" s="38">
        <v>57.039712410100002</v>
      </c>
      <c r="G3054" s="38">
        <v>11.2940291255</v>
      </c>
      <c r="H3054" s="38">
        <v>0.89777305070000002</v>
      </c>
      <c r="I3054" s="38">
        <v>9.7823413236000007</v>
      </c>
      <c r="J3054" s="37" t="s">
        <v>10479</v>
      </c>
      <c r="K3054" s="39">
        <v>44.160757112799999</v>
      </c>
      <c r="L3054" s="39">
        <v>6.1635748058259017</v>
      </c>
      <c r="M3054" s="39">
        <v>3.478375370208171</v>
      </c>
      <c r="N3054" s="39">
        <v>8.1710857749225276</v>
      </c>
      <c r="O3054" s="39">
        <v>8.3618655940406139</v>
      </c>
      <c r="P3054" s="39">
        <v>2.0406275644589802</v>
      </c>
      <c r="Q3054" s="39">
        <v>9.8093542428919243</v>
      </c>
    </row>
    <row r="3055" spans="1:17" ht="15">
      <c r="A3055" s="22" t="s">
        <v>4277</v>
      </c>
      <c r="B3055" s="21" t="s">
        <v>4278</v>
      </c>
      <c r="C3055" s="38">
        <v>0.58082073219999997</v>
      </c>
      <c r="D3055" s="38">
        <v>1.3591839883000001</v>
      </c>
      <c r="E3055" s="38">
        <v>0.76853201900000001</v>
      </c>
      <c r="F3055" s="38">
        <v>4.6872692142999997</v>
      </c>
      <c r="G3055" s="38">
        <v>3.0778950322999998</v>
      </c>
      <c r="H3055" s="38">
        <v>0.3271425315</v>
      </c>
      <c r="I3055" s="38">
        <v>1.0829804595999999</v>
      </c>
      <c r="J3055" s="37" t="s">
        <v>10445</v>
      </c>
      <c r="K3055" s="39">
        <v>0.58082073219999997</v>
      </c>
      <c r="L3055" s="39">
        <v>2.4576935853821218</v>
      </c>
      <c r="M3055" s="39">
        <v>0.3969360459683145</v>
      </c>
      <c r="N3055" s="39">
        <v>0.67146339246649567</v>
      </c>
      <c r="O3055" s="39">
        <v>2.2788098283320557</v>
      </c>
      <c r="P3055" s="39">
        <v>0.7435911188972274</v>
      </c>
      <c r="Q3055" s="39">
        <v>1.0859709976299221</v>
      </c>
    </row>
    <row r="3056" spans="1:17" ht="15">
      <c r="A3056" s="22" t="s">
        <v>4275</v>
      </c>
      <c r="B3056" s="21" t="s">
        <v>4276</v>
      </c>
      <c r="C3056" s="38">
        <v>0.79361208890000001</v>
      </c>
      <c r="D3056" s="38">
        <v>0.96937982069999995</v>
      </c>
      <c r="E3056" s="38">
        <v>1.0939733214</v>
      </c>
      <c r="F3056" s="38">
        <v>7.6905241763000003</v>
      </c>
      <c r="G3056" s="38">
        <v>0.92856151330000003</v>
      </c>
      <c r="H3056" s="38">
        <v>0.48924330929999998</v>
      </c>
      <c r="I3056" s="38">
        <v>0.45895613680000003</v>
      </c>
      <c r="J3056" s="37" t="s">
        <v>10445</v>
      </c>
      <c r="K3056" s="39">
        <v>0.79361208890000001</v>
      </c>
      <c r="L3056" s="39">
        <v>1.7528447860198069</v>
      </c>
      <c r="M3056" s="39">
        <v>0.56502192993385236</v>
      </c>
      <c r="N3056" s="39">
        <v>1.1016874041520532</v>
      </c>
      <c r="O3056" s="39">
        <v>0.68748774097656773</v>
      </c>
      <c r="P3056" s="39">
        <v>1.1120442765644163</v>
      </c>
      <c r="Q3056" s="39">
        <v>0.46022349649148842</v>
      </c>
    </row>
    <row r="3057" spans="1:17" ht="15">
      <c r="A3057" s="22" t="s">
        <v>4273</v>
      </c>
      <c r="B3057" s="21" t="s">
        <v>4274</v>
      </c>
      <c r="C3057" s="38">
        <v>4.6475918114999999</v>
      </c>
      <c r="D3057" s="38">
        <v>3.0495402937999998</v>
      </c>
      <c r="E3057" s="38">
        <v>1.1025964355</v>
      </c>
      <c r="F3057" s="38">
        <v>18.674284222299999</v>
      </c>
      <c r="G3057" s="38">
        <v>3.8832649927</v>
      </c>
      <c r="H3057" s="38">
        <v>0.78041596000000002</v>
      </c>
      <c r="I3057" s="38">
        <v>1.2747204859000001</v>
      </c>
      <c r="J3057" s="37" t="s">
        <v>10445</v>
      </c>
      <c r="K3057" s="39">
        <v>4.6475918114999999</v>
      </c>
      <c r="L3057" s="39">
        <v>5.5142171206789596</v>
      </c>
      <c r="M3057" s="39">
        <v>0.56947564784041571</v>
      </c>
      <c r="N3057" s="39">
        <v>2.675139332201065</v>
      </c>
      <c r="O3057" s="39">
        <v>2.8750890912513882</v>
      </c>
      <c r="P3057" s="39">
        <v>1.7738762802893266</v>
      </c>
      <c r="Q3057" s="39">
        <v>1.2782404940929577</v>
      </c>
    </row>
    <row r="3058" spans="1:17" ht="15">
      <c r="A3058" s="22" t="s">
        <v>4271</v>
      </c>
      <c r="B3058" s="21" t="s">
        <v>4272</v>
      </c>
      <c r="C3058" s="38">
        <v>6.7577198412000001</v>
      </c>
      <c r="D3058" s="38">
        <v>2.5908193850000001</v>
      </c>
      <c r="E3058" s="38">
        <v>0.95464446110000001</v>
      </c>
      <c r="F3058" s="38">
        <v>16.509728946100001</v>
      </c>
      <c r="G3058" s="38">
        <v>2.7085999597999999</v>
      </c>
      <c r="H3058" s="38">
        <v>1.1051990288</v>
      </c>
      <c r="I3058" s="38">
        <v>0.92545739839999996</v>
      </c>
      <c r="J3058" s="37" t="s">
        <v>10445</v>
      </c>
      <c r="K3058" s="39">
        <v>6.7577198412000001</v>
      </c>
      <c r="L3058" s="39">
        <v>4.6847522029465871</v>
      </c>
      <c r="M3058" s="39">
        <v>0.49306052100164538</v>
      </c>
      <c r="N3058" s="39">
        <v>2.3650612115536771</v>
      </c>
      <c r="O3058" s="39">
        <v>2.0053913940007404</v>
      </c>
      <c r="P3058" s="39">
        <v>2.5121043682744779</v>
      </c>
      <c r="Q3058" s="39">
        <v>0.92801295286125984</v>
      </c>
    </row>
    <row r="3059" spans="1:17" ht="15">
      <c r="A3059" s="22" t="s">
        <v>4102</v>
      </c>
      <c r="B3059" s="21" t="s">
        <v>4103</v>
      </c>
      <c r="C3059" s="38">
        <v>1.1908623816999999</v>
      </c>
      <c r="D3059" s="38">
        <v>0.66451141619999998</v>
      </c>
      <c r="E3059" s="38">
        <v>0.41446790550000001</v>
      </c>
      <c r="F3059" s="38">
        <v>5.4321340132999998</v>
      </c>
      <c r="G3059" s="38">
        <v>1.2670666199</v>
      </c>
      <c r="H3059" s="38">
        <v>0.45446761229999999</v>
      </c>
      <c r="I3059" s="38">
        <v>0.43565436200000002</v>
      </c>
      <c r="J3059" s="37" t="s">
        <v>10445</v>
      </c>
      <c r="K3059" s="39">
        <v>1.1908623816999999</v>
      </c>
      <c r="L3059" s="39">
        <v>1.2015779019370378</v>
      </c>
      <c r="M3059" s="39">
        <v>0.21406688013338199</v>
      </c>
      <c r="N3059" s="39">
        <v>0.77816719418958635</v>
      </c>
      <c r="O3059" s="39">
        <v>0.93810992131916349</v>
      </c>
      <c r="P3059" s="39">
        <v>1.0329995270966725</v>
      </c>
      <c r="Q3059" s="39">
        <v>0.43685737626116566</v>
      </c>
    </row>
    <row r="3060" spans="1:17" ht="15">
      <c r="A3060" s="22" t="s">
        <v>4268</v>
      </c>
      <c r="B3060" s="21" t="s">
        <v>4101</v>
      </c>
      <c r="C3060" s="38">
        <v>4.7969368166999997</v>
      </c>
      <c r="D3060" s="38">
        <v>3.0398608043999999</v>
      </c>
      <c r="E3060" s="38">
        <v>1.4648480536999999</v>
      </c>
      <c r="F3060" s="38">
        <v>23.616473681799999</v>
      </c>
      <c r="G3060" s="38">
        <v>4.7631479779000001</v>
      </c>
      <c r="H3060" s="38">
        <v>1.1702318886</v>
      </c>
      <c r="I3060" s="38">
        <v>1.5487803898000001</v>
      </c>
      <c r="J3060" s="37" t="s">
        <v>10445</v>
      </c>
      <c r="K3060" s="39">
        <v>4.7969368166999997</v>
      </c>
      <c r="L3060" s="39">
        <v>5.4967145461835756</v>
      </c>
      <c r="M3060" s="39">
        <v>0.7565735454153657</v>
      </c>
      <c r="N3060" s="39">
        <v>3.3831207066362889</v>
      </c>
      <c r="O3060" s="39">
        <v>3.526536256737594</v>
      </c>
      <c r="P3060" s="39">
        <v>2.6599232922219089</v>
      </c>
      <c r="Q3060" s="39">
        <v>1.553057185945893</v>
      </c>
    </row>
    <row r="3061" spans="1:17" ht="15">
      <c r="A3061" s="22" t="s">
        <v>4267</v>
      </c>
      <c r="B3061" s="21" t="s">
        <v>10304</v>
      </c>
      <c r="C3061" s="38">
        <v>1.2313512296</v>
      </c>
      <c r="D3061" s="38">
        <v>0.56398987789999999</v>
      </c>
      <c r="E3061" s="38">
        <v>0.45261345419999999</v>
      </c>
      <c r="F3061" s="38">
        <v>4.5825434327999996</v>
      </c>
      <c r="G3061" s="38">
        <v>1.2782365483</v>
      </c>
      <c r="H3061" s="38">
        <v>0.30761338399999999</v>
      </c>
      <c r="I3061" s="38">
        <v>0.56474297959999997</v>
      </c>
      <c r="J3061" s="37" t="s">
        <v>10445</v>
      </c>
      <c r="K3061" s="39">
        <v>1.2313512296</v>
      </c>
      <c r="L3061" s="39">
        <v>1.0198135918809337</v>
      </c>
      <c r="M3061" s="39">
        <v>0.23376852287296673</v>
      </c>
      <c r="N3061" s="39">
        <v>0.65646115442346564</v>
      </c>
      <c r="O3061" s="39">
        <v>0.94637990530255633</v>
      </c>
      <c r="P3061" s="39">
        <v>0.69920159677043536</v>
      </c>
      <c r="Q3061" s="39">
        <v>0.56630245866783946</v>
      </c>
    </row>
    <row r="3062" spans="1:17" ht="15">
      <c r="A3062" s="22" t="s">
        <v>4265</v>
      </c>
      <c r="B3062" s="21" t="s">
        <v>4266</v>
      </c>
      <c r="C3062" s="38">
        <v>0.3511247831</v>
      </c>
      <c r="D3062" s="38">
        <v>1.8916467135999999</v>
      </c>
      <c r="E3062" s="38">
        <v>0.78464777139999997</v>
      </c>
      <c r="F3062" s="38">
        <v>11.697654286000001</v>
      </c>
      <c r="G3062" s="38">
        <v>2.0203128880999999</v>
      </c>
      <c r="H3062" s="38">
        <v>0.38562428030000001</v>
      </c>
      <c r="I3062" s="38">
        <v>0.37221878180000001</v>
      </c>
      <c r="J3062" s="37" t="s">
        <v>10445</v>
      </c>
      <c r="K3062" s="39">
        <v>0.3511247831</v>
      </c>
      <c r="L3062" s="39">
        <v>3.420499383338631</v>
      </c>
      <c r="M3062" s="39">
        <v>0.40525960683150913</v>
      </c>
      <c r="N3062" s="39">
        <v>1.6757191173946273</v>
      </c>
      <c r="O3062" s="39">
        <v>1.4957978804975247</v>
      </c>
      <c r="P3062" s="39">
        <v>0.87651944474304788</v>
      </c>
      <c r="Q3062" s="39">
        <v>0.37324662529667341</v>
      </c>
    </row>
    <row r="3063" spans="1:17" ht="15">
      <c r="A3063" s="22" t="s">
        <v>4261</v>
      </c>
      <c r="B3063" s="21" t="s">
        <v>4264</v>
      </c>
      <c r="C3063" s="38">
        <v>1.8592903816999999</v>
      </c>
      <c r="D3063" s="38">
        <v>1.6801304451000001</v>
      </c>
      <c r="E3063" s="38">
        <v>4.9521625730999999</v>
      </c>
      <c r="F3063" s="38">
        <v>35.257291598000002</v>
      </c>
      <c r="G3063" s="38">
        <v>3.4284025473000002</v>
      </c>
      <c r="H3063" s="38">
        <v>1.2758096772</v>
      </c>
      <c r="I3063" s="38">
        <v>1.7523304291999999</v>
      </c>
      <c r="J3063" s="37" t="s">
        <v>10445</v>
      </c>
      <c r="K3063" s="39">
        <v>1.8592903816999999</v>
      </c>
      <c r="L3063" s="39">
        <v>3.038033005886227</v>
      </c>
      <c r="M3063" s="39">
        <v>2.5577227521584733</v>
      </c>
      <c r="N3063" s="39">
        <v>5.0506978676088368</v>
      </c>
      <c r="O3063" s="39">
        <v>2.5383183436336241</v>
      </c>
      <c r="P3063" s="39">
        <v>2.8999003615311283</v>
      </c>
      <c r="Q3063" s="39">
        <v>1.7571693076331789</v>
      </c>
    </row>
    <row r="3064" spans="1:17" ht="15">
      <c r="A3064" s="22" t="s">
        <v>4260</v>
      </c>
      <c r="B3064" s="21" t="s">
        <v>10397</v>
      </c>
      <c r="C3064" s="38">
        <v>3.6042768125000002</v>
      </c>
      <c r="D3064" s="38">
        <v>2.8516210366000001</v>
      </c>
      <c r="E3064" s="38">
        <v>8.0486973521999996</v>
      </c>
      <c r="F3064" s="38">
        <v>31.087628729599999</v>
      </c>
      <c r="G3064" s="38">
        <v>5.4103752754999999</v>
      </c>
      <c r="H3064" s="38">
        <v>1.9160423696</v>
      </c>
      <c r="I3064" s="38">
        <v>3.2530189335999999</v>
      </c>
      <c r="J3064" s="37" t="s">
        <v>10479</v>
      </c>
      <c r="K3064" s="39">
        <v>3.6042768125000002</v>
      </c>
      <c r="L3064" s="39">
        <v>5.1563370301016489</v>
      </c>
      <c r="M3064" s="39">
        <v>4.1570396850022595</v>
      </c>
      <c r="N3064" s="39">
        <v>4.4533829178901723</v>
      </c>
      <c r="O3064" s="39">
        <v>4.0057299626494975</v>
      </c>
      <c r="P3064" s="39">
        <v>4.3551417265515626</v>
      </c>
      <c r="Q3064" s="39">
        <v>3.2620018074337356</v>
      </c>
    </row>
    <row r="3065" spans="1:17" ht="15">
      <c r="A3065" s="22" t="s">
        <v>4259</v>
      </c>
      <c r="B3065" s="21" t="s">
        <v>9946</v>
      </c>
      <c r="C3065" s="38">
        <v>3.6021780953000002</v>
      </c>
      <c r="D3065" s="38">
        <v>1.6633692779</v>
      </c>
      <c r="E3065" s="38">
        <v>1.9370912628000001</v>
      </c>
      <c r="F3065" s="38">
        <v>15.5851933864</v>
      </c>
      <c r="G3065" s="38">
        <v>3.1015188990999998</v>
      </c>
      <c r="H3065" s="38">
        <v>0.86858901389999998</v>
      </c>
      <c r="I3065" s="38">
        <v>0.91300692360000002</v>
      </c>
      <c r="J3065" s="37" t="s">
        <v>10445</v>
      </c>
      <c r="K3065" s="39">
        <v>3.6021780953000002</v>
      </c>
      <c r="L3065" s="39">
        <v>3.0077252525095255</v>
      </c>
      <c r="M3065" s="39">
        <v>1.0004805623272297</v>
      </c>
      <c r="N3065" s="39">
        <v>2.2326191104091233</v>
      </c>
      <c r="O3065" s="39">
        <v>2.2963004507483826</v>
      </c>
      <c r="P3065" s="39">
        <v>1.9742925927310688</v>
      </c>
      <c r="Q3065" s="39">
        <v>0.91552809736856144</v>
      </c>
    </row>
    <row r="3066" spans="1:17" ht="15">
      <c r="A3066" s="22" t="s">
        <v>4258</v>
      </c>
      <c r="B3066" s="21" t="s">
        <v>10397</v>
      </c>
      <c r="C3066" s="38">
        <v>5.3254118939000001</v>
      </c>
      <c r="D3066" s="38">
        <v>5.7199094153000001</v>
      </c>
      <c r="E3066" s="38">
        <v>11.0314413486</v>
      </c>
      <c r="F3066" s="38">
        <v>40.875173691900002</v>
      </c>
      <c r="G3066" s="38">
        <v>5.5004013763000001</v>
      </c>
      <c r="H3066" s="38">
        <v>1.6218564191</v>
      </c>
      <c r="I3066" s="38">
        <v>2.525340989</v>
      </c>
      <c r="J3066" s="37" t="s">
        <v>10479</v>
      </c>
      <c r="K3066" s="39">
        <v>5.3254118939000001</v>
      </c>
      <c r="L3066" s="39">
        <v>10.342812157853915</v>
      </c>
      <c r="M3066" s="39">
        <v>5.6975852690460966</v>
      </c>
      <c r="N3066" s="39">
        <v>5.8554739529547728</v>
      </c>
      <c r="O3066" s="39">
        <v>4.0723834258626832</v>
      </c>
      <c r="P3066" s="39">
        <v>3.686460527891402</v>
      </c>
      <c r="Q3066" s="39">
        <v>2.5323144557871249</v>
      </c>
    </row>
    <row r="3067" spans="1:17" ht="15">
      <c r="A3067" s="22" t="s">
        <v>4257</v>
      </c>
      <c r="B3067" s="21" t="s">
        <v>6504</v>
      </c>
      <c r="C3067" s="38">
        <v>3.2250242694</v>
      </c>
      <c r="D3067" s="38">
        <v>2.2453775943999998</v>
      </c>
      <c r="E3067" s="38">
        <v>3.9835662178</v>
      </c>
      <c r="F3067" s="38">
        <v>21.504616401900002</v>
      </c>
      <c r="G3067" s="38">
        <v>3.2010311962000002</v>
      </c>
      <c r="H3067" s="38">
        <v>0.93936548630000005</v>
      </c>
      <c r="I3067" s="38">
        <v>0.90096968929999999</v>
      </c>
      <c r="J3067" s="37" t="s">
        <v>10445</v>
      </c>
      <c r="K3067" s="39">
        <v>3.2250242694</v>
      </c>
      <c r="L3067" s="39">
        <v>4.0601200117283778</v>
      </c>
      <c r="M3067" s="39">
        <v>2.0574562728094814</v>
      </c>
      <c r="N3067" s="39">
        <v>3.0805917097439082</v>
      </c>
      <c r="O3067" s="39">
        <v>2.3699772975191848</v>
      </c>
      <c r="P3067" s="39">
        <v>2.1351666804328535</v>
      </c>
      <c r="Q3067" s="39">
        <v>0.90345762349657266</v>
      </c>
    </row>
    <row r="3068" spans="1:17" ht="15">
      <c r="A3068" s="22" t="s">
        <v>4255</v>
      </c>
      <c r="B3068" s="21" t="s">
        <v>4256</v>
      </c>
      <c r="C3068" s="38">
        <v>1.0821981696</v>
      </c>
      <c r="D3068" s="38">
        <v>2.0314709498000001</v>
      </c>
      <c r="E3068" s="38">
        <v>1.3355416217</v>
      </c>
      <c r="F3068" s="38">
        <v>12.8394836505</v>
      </c>
      <c r="G3068" s="38">
        <v>2.5026411456000002</v>
      </c>
      <c r="H3068" s="38">
        <v>0.95374778760000001</v>
      </c>
      <c r="I3068" s="38">
        <v>1.2088891044000001</v>
      </c>
      <c r="J3068" s="37" t="s">
        <v>10445</v>
      </c>
      <c r="K3068" s="39">
        <v>1.0821981696</v>
      </c>
      <c r="L3068" s="39">
        <v>3.673331326142423</v>
      </c>
      <c r="M3068" s="39">
        <v>0.68978858061567438</v>
      </c>
      <c r="N3068" s="39">
        <v>1.8392891159699132</v>
      </c>
      <c r="O3068" s="39">
        <v>1.8529037473769199</v>
      </c>
      <c r="P3068" s="39">
        <v>2.1678574817999143</v>
      </c>
      <c r="Q3068" s="39">
        <v>1.2122273260720717</v>
      </c>
    </row>
    <row r="3069" spans="1:17" ht="15">
      <c r="A3069" s="22" t="s">
        <v>4253</v>
      </c>
      <c r="B3069" s="21" t="s">
        <v>4254</v>
      </c>
      <c r="C3069" s="38">
        <v>4.3080038896000001</v>
      </c>
      <c r="D3069" s="38">
        <v>1.7503431127</v>
      </c>
      <c r="E3069" s="38">
        <v>1.8608941797</v>
      </c>
      <c r="F3069" s="38">
        <v>8.4893809422000004</v>
      </c>
      <c r="G3069" s="38">
        <v>2.5078948223999999</v>
      </c>
      <c r="H3069" s="38">
        <v>0.67768740080000001</v>
      </c>
      <c r="I3069" s="38">
        <v>0.62560742739999997</v>
      </c>
      <c r="J3069" s="37" t="s">
        <v>10445</v>
      </c>
      <c r="K3069" s="39">
        <v>4.3080038896000001</v>
      </c>
      <c r="L3069" s="39">
        <v>3.1649924346747591</v>
      </c>
      <c r="M3069" s="39">
        <v>0.96112583391996342</v>
      </c>
      <c r="N3069" s="39">
        <v>1.2161256942527283</v>
      </c>
      <c r="O3069" s="39">
        <v>1.8567934610289716</v>
      </c>
      <c r="P3069" s="39">
        <v>1.5403754758296409</v>
      </c>
      <c r="Q3069" s="39">
        <v>0.62733497731732035</v>
      </c>
    </row>
    <row r="3070" spans="1:17" ht="15">
      <c r="A3070" s="22" t="s">
        <v>4251</v>
      </c>
      <c r="B3070" s="21" t="s">
        <v>4252</v>
      </c>
      <c r="C3070" s="38">
        <v>1.738093527</v>
      </c>
      <c r="D3070" s="38">
        <v>1.9612429484</v>
      </c>
      <c r="E3070" s="38">
        <v>1.1047769522999999</v>
      </c>
      <c r="F3070" s="38">
        <v>9.9540852470000001</v>
      </c>
      <c r="G3070" s="38">
        <v>2.1019218367999999</v>
      </c>
      <c r="H3070" s="38">
        <v>0.78111556839999996</v>
      </c>
      <c r="I3070" s="38">
        <v>1.4096921483</v>
      </c>
      <c r="J3070" s="37" t="s">
        <v>10445</v>
      </c>
      <c r="K3070" s="39">
        <v>1.738093527</v>
      </c>
      <c r="L3070" s="39">
        <v>3.5463441705838403</v>
      </c>
      <c r="M3070" s="39">
        <v>0.57060185429032484</v>
      </c>
      <c r="N3070" s="39">
        <v>1.4259483599662366</v>
      </c>
      <c r="O3070" s="39">
        <v>1.556219458369996</v>
      </c>
      <c r="P3070" s="39">
        <v>1.7754664819380104</v>
      </c>
      <c r="Q3070" s="39">
        <v>1.4135848667166657</v>
      </c>
    </row>
    <row r="3071" spans="1:17" ht="15">
      <c r="A3071" s="22" t="s">
        <v>4250</v>
      </c>
      <c r="B3071" s="21" t="s">
        <v>6312</v>
      </c>
      <c r="C3071" s="38">
        <v>4.0708173580000002</v>
      </c>
      <c r="D3071" s="38">
        <v>2.1360152472</v>
      </c>
      <c r="E3071" s="38">
        <v>0.8667709669</v>
      </c>
      <c r="F3071" s="38">
        <v>12.3567585256</v>
      </c>
      <c r="G3071" s="38">
        <v>3.4617215100999998</v>
      </c>
      <c r="H3071" s="38">
        <v>1.0331215235</v>
      </c>
      <c r="I3071" s="38">
        <v>1.1460608841</v>
      </c>
      <c r="J3071" s="37" t="s">
        <v>10445</v>
      </c>
      <c r="K3071" s="39">
        <v>4.0708173580000002</v>
      </c>
      <c r="L3071" s="39">
        <v>3.862369639807099</v>
      </c>
      <c r="M3071" s="39">
        <v>0.4476750894635384</v>
      </c>
      <c r="N3071" s="39">
        <v>1.7701374980075186</v>
      </c>
      <c r="O3071" s="39">
        <v>2.5629870146252181</v>
      </c>
      <c r="P3071" s="39">
        <v>2.3482730481229805</v>
      </c>
      <c r="Q3071" s="39">
        <v>1.1492256121688456</v>
      </c>
    </row>
    <row r="3072" spans="1:17" ht="15">
      <c r="A3072" s="22" t="s">
        <v>4249</v>
      </c>
      <c r="B3072" s="21" t="s">
        <v>6310</v>
      </c>
      <c r="C3072" s="38">
        <v>0.93178200450000004</v>
      </c>
      <c r="D3072" s="38">
        <v>2.0473906712000001</v>
      </c>
      <c r="E3072" s="38">
        <v>1.3239679915</v>
      </c>
      <c r="F3072" s="38">
        <v>9.9114596110999997</v>
      </c>
      <c r="G3072" s="38">
        <v>2.7279931026000002</v>
      </c>
      <c r="H3072" s="38">
        <v>0.28405629129999999</v>
      </c>
      <c r="I3072" s="38">
        <v>1.5879048893000001</v>
      </c>
      <c r="J3072" s="37" t="s">
        <v>10445</v>
      </c>
      <c r="K3072" s="39">
        <v>0.93178200450000004</v>
      </c>
      <c r="L3072" s="39">
        <v>3.7021175666386688</v>
      </c>
      <c r="M3072" s="39">
        <v>0.68381096238310535</v>
      </c>
      <c r="N3072" s="39">
        <v>1.4198421277916184</v>
      </c>
      <c r="O3072" s="39">
        <v>2.0197496758625699</v>
      </c>
      <c r="P3072" s="39">
        <v>0.64565660267125413</v>
      </c>
      <c r="Q3072" s="39">
        <v>1.5922897236866751</v>
      </c>
    </row>
    <row r="3073" spans="1:17" ht="15">
      <c r="A3073" s="22" t="s">
        <v>4248</v>
      </c>
      <c r="B3073" s="21" t="s">
        <v>6308</v>
      </c>
      <c r="C3073" s="38">
        <v>2.3272102257</v>
      </c>
      <c r="D3073" s="38">
        <v>1.7575386995</v>
      </c>
      <c r="E3073" s="38">
        <v>0.87512613859999999</v>
      </c>
      <c r="F3073" s="38">
        <v>9.9137422199999996</v>
      </c>
      <c r="G3073" s="38">
        <v>2.0777789008999998</v>
      </c>
      <c r="H3073" s="38">
        <v>0.64004995170000001</v>
      </c>
      <c r="I3073" s="38">
        <v>0.64627194600000004</v>
      </c>
      <c r="J3073" s="37" t="s">
        <v>10445</v>
      </c>
      <c r="K3073" s="39">
        <v>2.3272102257</v>
      </c>
      <c r="L3073" s="39">
        <v>3.1780035852427839</v>
      </c>
      <c r="M3073" s="39">
        <v>0.45199041886555824</v>
      </c>
      <c r="N3073" s="39">
        <v>1.4201691173980597</v>
      </c>
      <c r="O3073" s="39">
        <v>1.5383445279268357</v>
      </c>
      <c r="P3073" s="39">
        <v>1.454825997562837</v>
      </c>
      <c r="Q3073" s="39">
        <v>0.64805655883862756</v>
      </c>
    </row>
    <row r="3074" spans="1:17" ht="15">
      <c r="A3074" s="22" t="s">
        <v>4247</v>
      </c>
      <c r="B3074" s="21" t="s">
        <v>6336</v>
      </c>
      <c r="C3074" s="38">
        <v>3.2696301777999999</v>
      </c>
      <c r="D3074" s="38">
        <v>4.1570728050000003</v>
      </c>
      <c r="E3074" s="38">
        <v>1.6875562648</v>
      </c>
      <c r="F3074" s="38">
        <v>16.516410374399999</v>
      </c>
      <c r="G3074" s="38">
        <v>3.2294188391</v>
      </c>
      <c r="H3074" s="38">
        <v>1.3789771985999999</v>
      </c>
      <c r="I3074" s="38">
        <v>1.5389889307</v>
      </c>
      <c r="J3074" s="37" t="s">
        <v>10445</v>
      </c>
      <c r="K3074" s="39">
        <v>3.2696301777999999</v>
      </c>
      <c r="L3074" s="39">
        <v>7.5168713395407529</v>
      </c>
      <c r="M3074" s="39">
        <v>0.87159922363464981</v>
      </c>
      <c r="N3074" s="39">
        <v>2.3660183433734479</v>
      </c>
      <c r="O3074" s="39">
        <v>2.3909949212408619</v>
      </c>
      <c r="P3074" s="39">
        <v>3.1343989218984754</v>
      </c>
      <c r="Q3074" s="39">
        <v>1.5432386887488088</v>
      </c>
    </row>
    <row r="3075" spans="1:17" ht="15">
      <c r="A3075" s="22" t="s">
        <v>4246</v>
      </c>
      <c r="B3075" s="21" t="s">
        <v>7758</v>
      </c>
      <c r="C3075" s="38">
        <v>2.8589067615000001</v>
      </c>
      <c r="D3075" s="38">
        <v>2.7911663517999998</v>
      </c>
      <c r="E3075" s="38">
        <v>1.2285271805</v>
      </c>
      <c r="F3075" s="38">
        <v>17.954571720899999</v>
      </c>
      <c r="G3075" s="38">
        <v>3.4072083818999999</v>
      </c>
      <c r="H3075" s="38">
        <v>0.93416460810000002</v>
      </c>
      <c r="I3075" s="38">
        <v>0.80567140420000005</v>
      </c>
      <c r="J3075" s="37" t="s">
        <v>10445</v>
      </c>
      <c r="K3075" s="39">
        <v>2.8589067615000001</v>
      </c>
      <c r="L3075" s="39">
        <v>5.0470221085617819</v>
      </c>
      <c r="M3075" s="39">
        <v>0.63451711748690565</v>
      </c>
      <c r="N3075" s="39">
        <v>2.572038661918195</v>
      </c>
      <c r="O3075" s="39">
        <v>2.52262662188549</v>
      </c>
      <c r="P3075" s="39">
        <v>2.123345145573861</v>
      </c>
      <c r="Q3075" s="39">
        <v>0.80789618208266922</v>
      </c>
    </row>
    <row r="3076" spans="1:17" ht="15">
      <c r="A3076" s="22" t="s">
        <v>4245</v>
      </c>
      <c r="B3076" s="21" t="s">
        <v>6306</v>
      </c>
      <c r="C3076" s="38">
        <v>4.2034710722000002</v>
      </c>
      <c r="D3076" s="38">
        <v>3.8959540922000002</v>
      </c>
      <c r="E3076" s="38">
        <v>2.8759644726000002</v>
      </c>
      <c r="F3076" s="38">
        <v>28.726520559299999</v>
      </c>
      <c r="G3076" s="38">
        <v>5.1320156358000002</v>
      </c>
      <c r="H3076" s="38">
        <v>1.0298003085</v>
      </c>
      <c r="I3076" s="38">
        <v>2.1175959458000002</v>
      </c>
      <c r="J3076" s="37" t="s">
        <v>10445</v>
      </c>
      <c r="K3076" s="39">
        <v>4.2034710722000002</v>
      </c>
      <c r="L3076" s="39">
        <v>7.0447131983354074</v>
      </c>
      <c r="M3076" s="39">
        <v>1.4853954524687059</v>
      </c>
      <c r="N3076" s="39">
        <v>4.1151480887121856</v>
      </c>
      <c r="O3076" s="39">
        <v>3.7996382421383803</v>
      </c>
      <c r="P3076" s="39">
        <v>2.3407239655667484</v>
      </c>
      <c r="Q3076" s="39">
        <v>2.1234434670103672</v>
      </c>
    </row>
    <row r="3077" spans="1:17" ht="15">
      <c r="A3077" s="22" t="s">
        <v>4243</v>
      </c>
      <c r="B3077" s="21" t="s">
        <v>4244</v>
      </c>
      <c r="C3077" s="38">
        <v>3.2583949890000001</v>
      </c>
      <c r="D3077" s="38">
        <v>3.1437382172000001</v>
      </c>
      <c r="E3077" s="38">
        <v>6.4977383092999998</v>
      </c>
      <c r="F3077" s="38">
        <v>59.368335037900003</v>
      </c>
      <c r="G3077" s="38">
        <v>5.6698203907</v>
      </c>
      <c r="H3077" s="38">
        <v>2.4626565437000001</v>
      </c>
      <c r="I3077" s="38">
        <v>3.5299311119999999</v>
      </c>
      <c r="J3077" s="37" t="s">
        <v>10479</v>
      </c>
      <c r="K3077" s="39">
        <v>3.2583949890000001</v>
      </c>
      <c r="L3077" s="39">
        <v>5.6845469907255142</v>
      </c>
      <c r="M3077" s="39">
        <v>3.3559910172465863</v>
      </c>
      <c r="N3077" s="39">
        <v>8.5046669664330601</v>
      </c>
      <c r="O3077" s="39">
        <v>4.1978177603898583</v>
      </c>
      <c r="P3077" s="39">
        <v>5.5975893027209818</v>
      </c>
      <c r="Q3077" s="39">
        <v>3.5396786500463842</v>
      </c>
    </row>
    <row r="3078" spans="1:17" ht="15">
      <c r="A3078" s="22" t="s">
        <v>4242</v>
      </c>
      <c r="B3078" s="21" t="s">
        <v>7438</v>
      </c>
      <c r="C3078" s="38">
        <v>2.8756428165000001</v>
      </c>
      <c r="D3078" s="38">
        <v>2.9090375554999999</v>
      </c>
      <c r="E3078" s="38">
        <v>4.8028204755999999</v>
      </c>
      <c r="F3078" s="38">
        <v>21.3896994224</v>
      </c>
      <c r="G3078" s="38">
        <v>4.1808601667999996</v>
      </c>
      <c r="H3078" s="38">
        <v>0.96238578689999998</v>
      </c>
      <c r="I3078" s="38">
        <v>1.2224584277999999</v>
      </c>
      <c r="J3078" s="37" t="s">
        <v>10445</v>
      </c>
      <c r="K3078" s="39">
        <v>2.8756428165000001</v>
      </c>
      <c r="L3078" s="39">
        <v>5.2601583018427895</v>
      </c>
      <c r="M3078" s="39">
        <v>2.4805896461684358</v>
      </c>
      <c r="N3078" s="39">
        <v>3.0641295563280844</v>
      </c>
      <c r="O3078" s="39">
        <v>3.0954224036244558</v>
      </c>
      <c r="P3078" s="39">
        <v>2.1874915524145462</v>
      </c>
      <c r="Q3078" s="39">
        <v>1.2258341197489435</v>
      </c>
    </row>
    <row r="3079" spans="1:17" ht="15">
      <c r="A3079" s="22" t="s">
        <v>4401</v>
      </c>
      <c r="B3079" s="21" t="s">
        <v>4402</v>
      </c>
      <c r="C3079" s="38">
        <v>1.8950417954000001</v>
      </c>
      <c r="D3079" s="38">
        <v>1.8611143465</v>
      </c>
      <c r="E3079" s="38">
        <v>2.7029621044000001</v>
      </c>
      <c r="F3079" s="38">
        <v>13.583001985699999</v>
      </c>
      <c r="G3079" s="38">
        <v>2.7746488671999998</v>
      </c>
      <c r="H3079" s="38">
        <v>1.0197311915</v>
      </c>
      <c r="I3079" s="38">
        <v>0.9558175874</v>
      </c>
      <c r="J3079" s="37" t="s">
        <v>10445</v>
      </c>
      <c r="K3079" s="39">
        <v>1.8950417954000001</v>
      </c>
      <c r="L3079" s="39">
        <v>3.3652903730691257</v>
      </c>
      <c r="M3079" s="39">
        <v>1.3960421473639741</v>
      </c>
      <c r="N3079" s="39">
        <v>1.9458000332842689</v>
      </c>
      <c r="O3079" s="39">
        <v>2.0542926390900638</v>
      </c>
      <c r="P3079" s="39">
        <v>2.3178369812849842</v>
      </c>
      <c r="Q3079" s="39">
        <v>0.95845697836910759</v>
      </c>
    </row>
    <row r="3080" spans="1:17" ht="15">
      <c r="A3080" s="22" t="s">
        <v>4400</v>
      </c>
      <c r="B3080" s="21" t="s">
        <v>10397</v>
      </c>
      <c r="C3080" s="38">
        <v>59.761803415199999</v>
      </c>
      <c r="D3080" s="38">
        <v>48.753661176500003</v>
      </c>
      <c r="E3080" s="38">
        <v>169.35378994920001</v>
      </c>
      <c r="F3080" s="38">
        <v>155.82060282559999</v>
      </c>
      <c r="G3080" s="38">
        <v>92.522274961500003</v>
      </c>
      <c r="H3080" s="38">
        <v>75.827337570200001</v>
      </c>
      <c r="I3080" s="38">
        <v>224.202467302</v>
      </c>
      <c r="J3080" s="37" t="s">
        <v>10479</v>
      </c>
      <c r="K3080" s="39">
        <v>59.761803415199999</v>
      </c>
      <c r="L3080" s="39">
        <v>88.156983431834206</v>
      </c>
      <c r="M3080" s="39">
        <v>87.468865434719035</v>
      </c>
      <c r="N3080" s="39">
        <v>22.321702852110871</v>
      </c>
      <c r="O3080" s="39">
        <v>68.501578939277039</v>
      </c>
      <c r="P3080" s="39">
        <v>172.35464471186555</v>
      </c>
      <c r="Q3080" s="39">
        <v>224.82157912338658</v>
      </c>
    </row>
    <row r="3081" spans="1:17" ht="15">
      <c r="A3081" s="22" t="s">
        <v>4398</v>
      </c>
      <c r="B3081" s="21" t="s">
        <v>4399</v>
      </c>
      <c r="C3081" s="38">
        <v>2.3970938963999999</v>
      </c>
      <c r="D3081" s="38">
        <v>2.7847832384000002</v>
      </c>
      <c r="E3081" s="38">
        <v>4.2053498269</v>
      </c>
      <c r="F3081" s="38">
        <v>16.031673522599998</v>
      </c>
      <c r="G3081" s="38">
        <v>3.4774221843999999</v>
      </c>
      <c r="H3081" s="38">
        <v>1.6349744136</v>
      </c>
      <c r="I3081" s="38">
        <v>1.9560061782</v>
      </c>
      <c r="J3081" s="37" t="s">
        <v>10445</v>
      </c>
      <c r="K3081" s="39">
        <v>2.3970938963999999</v>
      </c>
      <c r="L3081" s="39">
        <v>5.0354800826160764</v>
      </c>
      <c r="M3081" s="39">
        <v>2.1720044070190156</v>
      </c>
      <c r="N3081" s="39">
        <v>2.2965785403490835</v>
      </c>
      <c r="O3081" s="39">
        <v>2.574611469173151</v>
      </c>
      <c r="P3081" s="39">
        <v>3.7162775748012522</v>
      </c>
      <c r="Q3081" s="39">
        <v>1.9614074860544655</v>
      </c>
    </row>
    <row r="3082" spans="1:17" ht="15">
      <c r="A3082" s="22" t="s">
        <v>4396</v>
      </c>
      <c r="B3082" s="21" t="s">
        <v>4397</v>
      </c>
      <c r="C3082" s="38">
        <v>12.2108846618</v>
      </c>
      <c r="D3082" s="38">
        <v>5.4576773664999996</v>
      </c>
      <c r="E3082" s="38">
        <v>9.0506925717000009</v>
      </c>
      <c r="F3082" s="38">
        <v>22.724333318199999</v>
      </c>
      <c r="G3082" s="38">
        <v>8.6810882958000004</v>
      </c>
      <c r="H3082" s="38">
        <v>2.7860336251</v>
      </c>
      <c r="I3082" s="38">
        <v>3.7092973109999998</v>
      </c>
      <c r="J3082" s="37" t="s">
        <v>10479</v>
      </c>
      <c r="K3082" s="39">
        <v>12.2108846618</v>
      </c>
      <c r="L3082" s="39">
        <v>9.8686408684882529</v>
      </c>
      <c r="M3082" s="39">
        <v>4.6745562108914482</v>
      </c>
      <c r="N3082" s="39">
        <v>3.2553193008045973</v>
      </c>
      <c r="O3082" s="39">
        <v>6.4272982416507665</v>
      </c>
      <c r="P3082" s="39">
        <v>6.3326215979147529</v>
      </c>
      <c r="Q3082" s="39">
        <v>3.7195401501708294</v>
      </c>
    </row>
    <row r="3083" spans="1:17" ht="15">
      <c r="A3083" s="22" t="s">
        <v>4235</v>
      </c>
      <c r="B3083" s="21" t="s">
        <v>4395</v>
      </c>
      <c r="C3083" s="38">
        <v>2.9689308888000001</v>
      </c>
      <c r="D3083" s="38">
        <v>4.2030867706999997</v>
      </c>
      <c r="E3083" s="38">
        <v>10.001924389099999</v>
      </c>
      <c r="F3083" s="38">
        <v>31.685487476900001</v>
      </c>
      <c r="G3083" s="38">
        <v>8.8335381998999996</v>
      </c>
      <c r="H3083" s="38">
        <v>3.4381360891999999</v>
      </c>
      <c r="I3083" s="38">
        <v>12.3189319568</v>
      </c>
      <c r="J3083" s="37" t="s">
        <v>10479</v>
      </c>
      <c r="K3083" s="39">
        <v>2.9689308888000001</v>
      </c>
      <c r="L3083" s="39">
        <v>7.6000743711482155</v>
      </c>
      <c r="M3083" s="39">
        <v>5.1658541491208885</v>
      </c>
      <c r="N3083" s="39">
        <v>4.5390277239220316</v>
      </c>
      <c r="O3083" s="39">
        <v>6.5401689978479824</v>
      </c>
      <c r="P3083" s="39">
        <v>7.8148428141302855</v>
      </c>
      <c r="Q3083" s="39">
        <v>12.352949407602798</v>
      </c>
    </row>
    <row r="3084" spans="1:17" ht="15">
      <c r="A3084" s="22" t="s">
        <v>4234</v>
      </c>
      <c r="B3084" s="21" t="s">
        <v>10397</v>
      </c>
      <c r="C3084" s="38">
        <v>3.4277164204999999</v>
      </c>
      <c r="D3084" s="38">
        <v>2.9642845146000001</v>
      </c>
      <c r="E3084" s="38">
        <v>7.3086271755999999</v>
      </c>
      <c r="F3084" s="38">
        <v>32.406834322999998</v>
      </c>
      <c r="G3084" s="38">
        <v>7.5378060281000003</v>
      </c>
      <c r="H3084" s="38">
        <v>2.9267717905000001</v>
      </c>
      <c r="I3084" s="38">
        <v>4.9920081792</v>
      </c>
      <c r="J3084" s="37" t="s">
        <v>10479</v>
      </c>
      <c r="K3084" s="39">
        <v>3.4277164204999999</v>
      </c>
      <c r="L3084" s="39">
        <v>5.3600565482617792</v>
      </c>
      <c r="M3084" s="39">
        <v>3.7748037828196646</v>
      </c>
      <c r="N3084" s="39">
        <v>4.642362518294334</v>
      </c>
      <c r="O3084" s="39">
        <v>5.5808356947309461</v>
      </c>
      <c r="P3084" s="39">
        <v>6.6525177893438681</v>
      </c>
      <c r="Q3084" s="39">
        <v>5.0057930911743993</v>
      </c>
    </row>
    <row r="3085" spans="1:17" ht="15">
      <c r="A3085" s="22" t="s">
        <v>4233</v>
      </c>
      <c r="B3085" s="21" t="s">
        <v>10397</v>
      </c>
      <c r="C3085" s="38">
        <v>6.8115949114000003</v>
      </c>
      <c r="D3085" s="38">
        <v>6.3454881393000004</v>
      </c>
      <c r="E3085" s="38">
        <v>11.227506119799999</v>
      </c>
      <c r="F3085" s="38">
        <v>65.037356514799995</v>
      </c>
      <c r="G3085" s="38">
        <v>7.7683067874000002</v>
      </c>
      <c r="H3085" s="38">
        <v>4.4671586188000001</v>
      </c>
      <c r="I3085" s="38">
        <v>7.5574456031999997</v>
      </c>
      <c r="J3085" s="37" t="s">
        <v>10479</v>
      </c>
      <c r="K3085" s="39">
        <v>6.8115949114000003</v>
      </c>
      <c r="L3085" s="39">
        <v>11.473991476004461</v>
      </c>
      <c r="M3085" s="39">
        <v>5.798849982954926</v>
      </c>
      <c r="N3085" s="39">
        <v>9.3167689001627547</v>
      </c>
      <c r="O3085" s="39">
        <v>5.7514936899577442</v>
      </c>
      <c r="P3085" s="39">
        <v>10.153798897423048</v>
      </c>
      <c r="Q3085" s="39">
        <v>7.5783147041012162</v>
      </c>
    </row>
    <row r="3086" spans="1:17" ht="15">
      <c r="A3086" s="22" t="s">
        <v>4393</v>
      </c>
      <c r="B3086" s="21" t="s">
        <v>4232</v>
      </c>
      <c r="C3086" s="38">
        <v>2.9683168823999999</v>
      </c>
      <c r="D3086" s="38">
        <v>2.4639728489000001</v>
      </c>
      <c r="E3086" s="38">
        <v>1.7524249360999999</v>
      </c>
      <c r="F3086" s="38">
        <v>24.192989993899999</v>
      </c>
      <c r="G3086" s="38">
        <v>3.7062234583000002</v>
      </c>
      <c r="H3086" s="38">
        <v>1.0798532439999999</v>
      </c>
      <c r="I3086" s="38">
        <v>1.1034421567999999</v>
      </c>
      <c r="J3086" s="37" t="s">
        <v>10445</v>
      </c>
      <c r="K3086" s="39">
        <v>2.9683168823999999</v>
      </c>
      <c r="L3086" s="39">
        <v>4.4553867007154784</v>
      </c>
      <c r="M3086" s="39">
        <v>0.90510298568550618</v>
      </c>
      <c r="N3086" s="39">
        <v>3.4657081538334626</v>
      </c>
      <c r="O3086" s="39">
        <v>2.7440112005566468</v>
      </c>
      <c r="P3086" s="39">
        <v>2.4544936981107903</v>
      </c>
      <c r="Q3086" s="39">
        <v>1.1064891976810041</v>
      </c>
    </row>
    <row r="3087" spans="1:17" ht="15">
      <c r="A3087" s="22" t="s">
        <v>4392</v>
      </c>
      <c r="B3087" s="21" t="s">
        <v>10397</v>
      </c>
      <c r="C3087" s="38">
        <v>3.8005215963999999</v>
      </c>
      <c r="D3087" s="38">
        <v>4.5415330852000002</v>
      </c>
      <c r="E3087" s="38">
        <v>3.9729922630000001</v>
      </c>
      <c r="F3087" s="38">
        <v>26.385518755500001</v>
      </c>
      <c r="G3087" s="38">
        <v>5.4482342073999996</v>
      </c>
      <c r="H3087" s="38">
        <v>2.0685704617999998</v>
      </c>
      <c r="I3087" s="38">
        <v>4.1504111620000002</v>
      </c>
      <c r="J3087" s="37" t="s">
        <v>10445</v>
      </c>
      <c r="K3087" s="39">
        <v>3.8005215963999999</v>
      </c>
      <c r="L3087" s="39">
        <v>8.2120572544834154</v>
      </c>
      <c r="M3087" s="39">
        <v>2.0519949729484543</v>
      </c>
      <c r="N3087" s="39">
        <v>3.7797935483426754</v>
      </c>
      <c r="O3087" s="39">
        <v>4.0337599328721678</v>
      </c>
      <c r="P3087" s="39">
        <v>4.7018362826590039</v>
      </c>
      <c r="Q3087" s="39">
        <v>4.1618720912436906</v>
      </c>
    </row>
    <row r="3088" spans="1:17" ht="15">
      <c r="A3088" s="22" t="s">
        <v>4391</v>
      </c>
      <c r="B3088" s="21" t="s">
        <v>10094</v>
      </c>
      <c r="C3088" s="38">
        <v>6.7705822565</v>
      </c>
      <c r="D3088" s="38">
        <v>2.2647334624000002</v>
      </c>
      <c r="E3088" s="38">
        <v>4.6086425412000001</v>
      </c>
      <c r="F3088" s="38">
        <v>16.1557240337</v>
      </c>
      <c r="G3088" s="38">
        <v>6.1198744997999999</v>
      </c>
      <c r="H3088" s="38">
        <v>1.4847766186</v>
      </c>
      <c r="I3088" s="38">
        <v>3.8522758197</v>
      </c>
      <c r="J3088" s="37" t="s">
        <v>10445</v>
      </c>
      <c r="K3088" s="39">
        <v>6.7705822565</v>
      </c>
      <c r="L3088" s="39">
        <v>4.0951195357314543</v>
      </c>
      <c r="M3088" s="39">
        <v>2.3802994570943086</v>
      </c>
      <c r="N3088" s="39">
        <v>2.3143490957006496</v>
      </c>
      <c r="O3088" s="39">
        <v>4.5310285152517364</v>
      </c>
      <c r="P3088" s="39">
        <v>3.3748797567680859</v>
      </c>
      <c r="Q3088" s="39">
        <v>3.8629134791687756</v>
      </c>
    </row>
    <row r="3089" spans="1:17" ht="15">
      <c r="A3089" s="22" t="s">
        <v>4389</v>
      </c>
      <c r="B3089" s="21" t="s">
        <v>4390</v>
      </c>
      <c r="C3089" s="38">
        <v>4.1520001296000002</v>
      </c>
      <c r="D3089" s="38">
        <v>3.0667098313999999</v>
      </c>
      <c r="E3089" s="38">
        <v>1.8071853208999999</v>
      </c>
      <c r="F3089" s="38">
        <v>29.375809998099999</v>
      </c>
      <c r="G3089" s="38">
        <v>4.5216717926000003</v>
      </c>
      <c r="H3089" s="38">
        <v>1.0567039783000001</v>
      </c>
      <c r="I3089" s="38">
        <v>1.5784254191</v>
      </c>
      <c r="J3089" s="37" t="s">
        <v>10445</v>
      </c>
      <c r="K3089" s="39">
        <v>4.1520001296000002</v>
      </c>
      <c r="L3089" s="39">
        <v>5.5452632945500007</v>
      </c>
      <c r="M3089" s="39">
        <v>0.93338595904359523</v>
      </c>
      <c r="N3089" s="39">
        <v>4.2081604738210325</v>
      </c>
      <c r="O3089" s="39">
        <v>3.3477522830818813</v>
      </c>
      <c r="P3089" s="39">
        <v>2.401875689976583</v>
      </c>
      <c r="Q3089" s="39">
        <v>1.5827840769145261</v>
      </c>
    </row>
    <row r="3090" spans="1:17" ht="15">
      <c r="A3090" s="22" t="s">
        <v>4388</v>
      </c>
      <c r="B3090" s="21" t="s">
        <v>9993</v>
      </c>
      <c r="C3090" s="38">
        <v>9.2239892672000003</v>
      </c>
      <c r="D3090" s="38">
        <v>3.1664764730999999</v>
      </c>
      <c r="E3090" s="38">
        <v>5.6346152061000003</v>
      </c>
      <c r="F3090" s="38">
        <v>37.377901935899999</v>
      </c>
      <c r="G3090" s="38">
        <v>7.5431845820000003</v>
      </c>
      <c r="H3090" s="38">
        <v>2.0088029554000002</v>
      </c>
      <c r="I3090" s="38">
        <v>2.3158238744999999</v>
      </c>
      <c r="J3090" s="37" t="s">
        <v>10479</v>
      </c>
      <c r="K3090" s="39">
        <v>9.2239892672000003</v>
      </c>
      <c r="L3090" s="39">
        <v>5.7256625910778283</v>
      </c>
      <c r="M3090" s="39">
        <v>2.9101999983975602</v>
      </c>
      <c r="N3090" s="39">
        <v>5.3544807626134077</v>
      </c>
      <c r="O3090" s="39">
        <v>5.5848178648052693</v>
      </c>
      <c r="P3090" s="39">
        <v>4.5659854449403605</v>
      </c>
      <c r="Q3090" s="39">
        <v>2.3222187815418613</v>
      </c>
    </row>
    <row r="3091" spans="1:17" ht="15">
      <c r="A3091" s="22" t="s">
        <v>4387</v>
      </c>
      <c r="B3091" s="21" t="s">
        <v>10397</v>
      </c>
      <c r="C3091" s="38">
        <v>7.7293353495000003</v>
      </c>
      <c r="D3091" s="38">
        <v>4.4378753411999998</v>
      </c>
      <c r="E3091" s="38">
        <v>0.92373993040000002</v>
      </c>
      <c r="F3091" s="38">
        <v>37.684967200899997</v>
      </c>
      <c r="G3091" s="38">
        <v>7.5213033035999999</v>
      </c>
      <c r="H3091" s="38">
        <v>0</v>
      </c>
      <c r="I3091" s="38">
        <v>0</v>
      </c>
      <c r="J3091" s="37" t="s">
        <v>10479</v>
      </c>
      <c r="K3091" s="39">
        <v>7.7293353495000003</v>
      </c>
      <c r="L3091" s="39">
        <v>8.0246220178289409</v>
      </c>
      <c r="M3091" s="39">
        <v>0.47709876285066277</v>
      </c>
      <c r="N3091" s="39">
        <v>5.398468653028683</v>
      </c>
      <c r="O3091" s="39">
        <v>5.5686174188020372</v>
      </c>
      <c r="P3091" s="39">
        <v>0</v>
      </c>
      <c r="Q3091" s="39">
        <v>0</v>
      </c>
    </row>
    <row r="3092" spans="1:17" ht="15">
      <c r="A3092" s="22" t="s">
        <v>4385</v>
      </c>
      <c r="B3092" s="21" t="s">
        <v>4386</v>
      </c>
      <c r="C3092" s="38">
        <v>13.7758314664</v>
      </c>
      <c r="D3092" s="38">
        <v>6.0581508523999998</v>
      </c>
      <c r="E3092" s="38">
        <v>7.6624018385000001</v>
      </c>
      <c r="F3092" s="38">
        <v>34.484867993100004</v>
      </c>
      <c r="G3092" s="38">
        <v>10.099408969100001</v>
      </c>
      <c r="H3092" s="38">
        <v>0.98425939790000005</v>
      </c>
      <c r="I3092" s="38">
        <v>13.284658030699999</v>
      </c>
      <c r="J3092" s="37" t="s">
        <v>10479</v>
      </c>
      <c r="K3092" s="39">
        <v>13.7758314664</v>
      </c>
      <c r="L3092" s="39">
        <v>10.954424579297196</v>
      </c>
      <c r="M3092" s="39">
        <v>3.9575234514653754</v>
      </c>
      <c r="N3092" s="39">
        <v>4.9400461959307869</v>
      </c>
      <c r="O3092" s="39">
        <v>7.4773935360401138</v>
      </c>
      <c r="P3092" s="39">
        <v>2.2372100124485721</v>
      </c>
      <c r="Q3092" s="39">
        <v>13.321342233727997</v>
      </c>
    </row>
    <row r="3093" spans="1:17" ht="15">
      <c r="A3093" s="22" t="s">
        <v>4384</v>
      </c>
      <c r="B3093" s="21" t="s">
        <v>10397</v>
      </c>
      <c r="C3093" s="38">
        <v>2.1846246154000002</v>
      </c>
      <c r="D3093" s="38">
        <v>4.8633240430000004</v>
      </c>
      <c r="E3093" s="38">
        <v>7.8824806954</v>
      </c>
      <c r="F3093" s="38">
        <v>26.235042466900001</v>
      </c>
      <c r="G3093" s="38">
        <v>6.7799086369000001</v>
      </c>
      <c r="H3093" s="38">
        <v>2.0731864461999998</v>
      </c>
      <c r="I3093" s="38">
        <v>5.0244554426999999</v>
      </c>
      <c r="J3093" s="37" t="s">
        <v>10445</v>
      </c>
      <c r="K3093" s="39">
        <v>2.1846246154000002</v>
      </c>
      <c r="L3093" s="39">
        <v>8.7939237123190495</v>
      </c>
      <c r="M3093" s="39">
        <v>4.0711911049910938</v>
      </c>
      <c r="N3093" s="39">
        <v>3.7582374322738836</v>
      </c>
      <c r="O3093" s="39">
        <v>5.0197041402727081</v>
      </c>
      <c r="P3093" s="39">
        <v>4.7123283608032613</v>
      </c>
      <c r="Q3093" s="39">
        <v>5.0383299544216555</v>
      </c>
    </row>
    <row r="3094" spans="1:17" ht="15">
      <c r="A3094" s="22" t="s">
        <v>4383</v>
      </c>
      <c r="B3094" s="21" t="s">
        <v>10397</v>
      </c>
      <c r="C3094" s="38">
        <v>11.8305554714</v>
      </c>
      <c r="D3094" s="38">
        <v>6.0667406036999996</v>
      </c>
      <c r="E3094" s="38">
        <v>18.810504630000001</v>
      </c>
      <c r="F3094" s="38">
        <v>105.13012627419999</v>
      </c>
      <c r="G3094" s="38">
        <v>10.8591226575</v>
      </c>
      <c r="H3094" s="38">
        <v>3.2315249558999999</v>
      </c>
      <c r="I3094" s="38">
        <v>7.0175746386000002</v>
      </c>
      <c r="J3094" s="37" t="s">
        <v>10479</v>
      </c>
      <c r="K3094" s="39">
        <v>11.8305554714</v>
      </c>
      <c r="L3094" s="39">
        <v>10.969956675651893</v>
      </c>
      <c r="M3094" s="39">
        <v>9.7153627251812296</v>
      </c>
      <c r="N3094" s="39">
        <v>15.060161473794826</v>
      </c>
      <c r="O3094" s="39">
        <v>8.0398698393826038</v>
      </c>
      <c r="P3094" s="39">
        <v>7.3452181429426711</v>
      </c>
      <c r="Q3094" s="39">
        <v>7.0369529419188828</v>
      </c>
    </row>
    <row r="3095" spans="1:17" ht="15">
      <c r="A3095" s="22" t="s">
        <v>4382</v>
      </c>
      <c r="B3095" s="21" t="s">
        <v>10397</v>
      </c>
      <c r="C3095" s="38">
        <v>5.7402697029</v>
      </c>
      <c r="D3095" s="38">
        <v>2.8946515870999998</v>
      </c>
      <c r="E3095" s="38">
        <v>12.7863214586</v>
      </c>
      <c r="F3095" s="38">
        <v>42.373347301099997</v>
      </c>
      <c r="G3095" s="38">
        <v>5.1507021108000002</v>
      </c>
      <c r="H3095" s="38">
        <v>2.5215113153000002</v>
      </c>
      <c r="I3095" s="38">
        <v>4.0958374507000004</v>
      </c>
      <c r="J3095" s="37" t="s">
        <v>10479</v>
      </c>
      <c r="K3095" s="39">
        <v>5.7402697029</v>
      </c>
      <c r="L3095" s="39">
        <v>5.2341454128148568</v>
      </c>
      <c r="M3095" s="39">
        <v>6.6039563177347533</v>
      </c>
      <c r="N3095" s="39">
        <v>6.0700911827627335</v>
      </c>
      <c r="O3095" s="39">
        <v>3.8134733217756023</v>
      </c>
      <c r="P3095" s="39">
        <v>5.7313655049953249</v>
      </c>
      <c r="Q3095" s="39">
        <v>4.1071476803095193</v>
      </c>
    </row>
    <row r="3096" spans="1:17" ht="15">
      <c r="A3096" s="22" t="s">
        <v>4381</v>
      </c>
      <c r="B3096" s="21" t="s">
        <v>8713</v>
      </c>
      <c r="C3096" s="38">
        <v>3.8178365337</v>
      </c>
      <c r="D3096" s="38">
        <v>2.1642673334999998</v>
      </c>
      <c r="E3096" s="38">
        <v>7.1320283668000002</v>
      </c>
      <c r="F3096" s="38">
        <v>23.599763729900001</v>
      </c>
      <c r="G3096" s="38">
        <v>4.8176538307000003</v>
      </c>
      <c r="H3096" s="38">
        <v>1.4254151943</v>
      </c>
      <c r="I3096" s="38">
        <v>2.3424325254</v>
      </c>
      <c r="J3096" s="37" t="s">
        <v>10445</v>
      </c>
      <c r="K3096" s="39">
        <v>3.8178365337</v>
      </c>
      <c r="L3096" s="39">
        <v>3.9134554176494478</v>
      </c>
      <c r="M3096" s="39">
        <v>3.6835929664128253</v>
      </c>
      <c r="N3096" s="39">
        <v>3.3807269629706824</v>
      </c>
      <c r="O3096" s="39">
        <v>3.5668912629216236</v>
      </c>
      <c r="P3096" s="39">
        <v>3.2399519388772773</v>
      </c>
      <c r="Q3096" s="39">
        <v>2.3489009094669875</v>
      </c>
    </row>
    <row r="3097" spans="1:17" ht="15">
      <c r="A3097" s="22" t="s">
        <v>4380</v>
      </c>
      <c r="B3097" s="21" t="s">
        <v>10114</v>
      </c>
      <c r="C3097" s="38">
        <v>4.2008734632999998</v>
      </c>
      <c r="D3097" s="38">
        <v>3.1600477198000001</v>
      </c>
      <c r="E3097" s="38">
        <v>8.7374591205000005</v>
      </c>
      <c r="F3097" s="38">
        <v>22.6452549015</v>
      </c>
      <c r="G3097" s="38">
        <v>5.4240248928000003</v>
      </c>
      <c r="H3097" s="38">
        <v>1.3123544241</v>
      </c>
      <c r="I3097" s="38">
        <v>2.1225638981000001</v>
      </c>
      <c r="J3097" s="37" t="s">
        <v>10445</v>
      </c>
      <c r="K3097" s="39">
        <v>4.2008734632999998</v>
      </c>
      <c r="L3097" s="39">
        <v>5.7140380384908189</v>
      </c>
      <c r="M3097" s="39">
        <v>4.5127755114404113</v>
      </c>
      <c r="N3097" s="39">
        <v>3.2439911138538098</v>
      </c>
      <c r="O3097" s="39">
        <v>4.0158358570122985</v>
      </c>
      <c r="P3097" s="39">
        <v>2.9829661405742516</v>
      </c>
      <c r="Q3097" s="39">
        <v>2.1284251377945305</v>
      </c>
    </row>
    <row r="3098" spans="1:17" ht="15">
      <c r="A3098" s="22" t="s">
        <v>4379</v>
      </c>
      <c r="B3098" s="21" t="s">
        <v>7451</v>
      </c>
      <c r="C3098" s="38">
        <v>4.8865158874999999</v>
      </c>
      <c r="D3098" s="38">
        <v>3.1039364417000002</v>
      </c>
      <c r="E3098" s="38">
        <v>2.1141261158</v>
      </c>
      <c r="F3098" s="38">
        <v>21.885443501099999</v>
      </c>
      <c r="G3098" s="38">
        <v>4.8749682335999998</v>
      </c>
      <c r="H3098" s="38">
        <v>0.68181029879999999</v>
      </c>
      <c r="I3098" s="38">
        <v>0.9904512915</v>
      </c>
      <c r="J3098" s="37" t="s">
        <v>10445</v>
      </c>
      <c r="K3098" s="39">
        <v>4.8865158874999999</v>
      </c>
      <c r="L3098" s="39">
        <v>5.612576919583403</v>
      </c>
      <c r="M3098" s="39">
        <v>1.0919165894687375</v>
      </c>
      <c r="N3098" s="39">
        <v>3.135146172967799</v>
      </c>
      <c r="O3098" s="39">
        <v>3.6093256615164004</v>
      </c>
      <c r="P3098" s="39">
        <v>1.5497467743974616</v>
      </c>
      <c r="Q3098" s="39">
        <v>0.99318631984493466</v>
      </c>
    </row>
    <row r="3099" spans="1:17" ht="15">
      <c r="A3099" s="22" t="s">
        <v>4377</v>
      </c>
      <c r="B3099" s="21" t="s">
        <v>4378</v>
      </c>
      <c r="C3099" s="38">
        <v>8.6663305010999991</v>
      </c>
      <c r="D3099" s="38">
        <v>7.8699981789000004</v>
      </c>
      <c r="E3099" s="38">
        <v>2.9788333727</v>
      </c>
      <c r="F3099" s="38">
        <v>36.347490504299998</v>
      </c>
      <c r="G3099" s="38">
        <v>5.9620999954</v>
      </c>
      <c r="H3099" s="38">
        <v>1.0237685434999999</v>
      </c>
      <c r="I3099" s="38">
        <v>0</v>
      </c>
      <c r="J3099" s="37" t="s">
        <v>10479</v>
      </c>
      <c r="K3099" s="39">
        <v>8.6663305010999991</v>
      </c>
      <c r="L3099" s="39">
        <v>14.230629707052083</v>
      </c>
      <c r="M3099" s="39">
        <v>1.5385258015619472</v>
      </c>
      <c r="N3099" s="39">
        <v>5.2068716700126272</v>
      </c>
      <c r="O3099" s="39">
        <v>4.414215535109828</v>
      </c>
      <c r="P3099" s="39">
        <v>2.3270138348029192</v>
      </c>
      <c r="Q3099" s="39">
        <v>0</v>
      </c>
    </row>
    <row r="3100" spans="1:17" ht="15">
      <c r="A3100" s="22" t="s">
        <v>4375</v>
      </c>
      <c r="B3100" s="21" t="s">
        <v>4376</v>
      </c>
      <c r="C3100" s="38">
        <v>6.2980393426000001</v>
      </c>
      <c r="D3100" s="38">
        <v>2.4132583940000001</v>
      </c>
      <c r="E3100" s="38">
        <v>8.3906067863999994</v>
      </c>
      <c r="F3100" s="38">
        <v>34.572531839</v>
      </c>
      <c r="G3100" s="38">
        <v>4.7809476649000002</v>
      </c>
      <c r="H3100" s="38">
        <v>1.9035664269000001</v>
      </c>
      <c r="I3100" s="38">
        <v>1.9962687853000001</v>
      </c>
      <c r="J3100" s="37" t="s">
        <v>10479</v>
      </c>
      <c r="K3100" s="39">
        <v>6.2980393426000001</v>
      </c>
      <c r="L3100" s="39">
        <v>4.3636841854071751</v>
      </c>
      <c r="M3100" s="39">
        <v>4.3336311288658509</v>
      </c>
      <c r="N3100" s="39">
        <v>4.9526042677362403</v>
      </c>
      <c r="O3100" s="39">
        <v>3.5397147768791739</v>
      </c>
      <c r="P3100" s="39">
        <v>4.3267840558168702</v>
      </c>
      <c r="Q3100" s="39">
        <v>2.0017812741611483</v>
      </c>
    </row>
    <row r="3101" spans="1:17" ht="15">
      <c r="A3101" s="22" t="s">
        <v>4370</v>
      </c>
      <c r="B3101" s="21" t="s">
        <v>4374</v>
      </c>
      <c r="C3101" s="38">
        <v>3.6015665868000002</v>
      </c>
      <c r="D3101" s="38">
        <v>2.8247877222</v>
      </c>
      <c r="E3101" s="38">
        <v>9.2661477742000002</v>
      </c>
      <c r="F3101" s="38">
        <v>36.634643928000003</v>
      </c>
      <c r="G3101" s="38">
        <v>4.7939559321000003</v>
      </c>
      <c r="H3101" s="38">
        <v>2.5334386722</v>
      </c>
      <c r="I3101" s="38">
        <v>3.0345341083999999</v>
      </c>
      <c r="J3101" s="37" t="s">
        <v>10479</v>
      </c>
      <c r="K3101" s="39">
        <v>3.6015665868000002</v>
      </c>
      <c r="L3101" s="39">
        <v>5.1078166934561988</v>
      </c>
      <c r="M3101" s="39">
        <v>4.785835811544823</v>
      </c>
      <c r="N3101" s="39">
        <v>5.2480071378555531</v>
      </c>
      <c r="O3101" s="39">
        <v>3.5493458288916195</v>
      </c>
      <c r="P3101" s="39">
        <v>5.7584762466714112</v>
      </c>
      <c r="Q3101" s="39">
        <v>3.0429136590870161</v>
      </c>
    </row>
    <row r="3102" spans="1:17" ht="15">
      <c r="A3102" s="22" t="s">
        <v>4369</v>
      </c>
      <c r="B3102" s="21" t="s">
        <v>10397</v>
      </c>
      <c r="C3102" s="38">
        <v>7.7658590041000002</v>
      </c>
      <c r="D3102" s="38">
        <v>4.9509016029000001</v>
      </c>
      <c r="E3102" s="38">
        <v>13.0192670486</v>
      </c>
      <c r="F3102" s="38">
        <v>63.142346152000002</v>
      </c>
      <c r="G3102" s="38">
        <v>9.8307007750000004</v>
      </c>
      <c r="H3102" s="38">
        <v>2.0502747504999999</v>
      </c>
      <c r="I3102" s="38">
        <v>3.8022819482000001</v>
      </c>
      <c r="J3102" s="37" t="s">
        <v>10479</v>
      </c>
      <c r="K3102" s="39">
        <v>7.7658590041000002</v>
      </c>
      <c r="L3102" s="39">
        <v>8.9522825578046099</v>
      </c>
      <c r="M3102" s="39">
        <v>6.7242694590670684</v>
      </c>
      <c r="N3102" s="39">
        <v>9.0453037828866023</v>
      </c>
      <c r="O3102" s="39">
        <v>7.278447546250832</v>
      </c>
      <c r="P3102" s="39">
        <v>4.6602503464794172</v>
      </c>
      <c r="Q3102" s="39">
        <v>3.8127815547864188</v>
      </c>
    </row>
    <row r="3103" spans="1:17" ht="15">
      <c r="A3103" s="22" t="s">
        <v>4368</v>
      </c>
      <c r="B3103" s="21" t="s">
        <v>10397</v>
      </c>
      <c r="C3103" s="38">
        <v>2.7930812868000001</v>
      </c>
      <c r="D3103" s="38">
        <v>0.75797924679999995</v>
      </c>
      <c r="E3103" s="38">
        <v>2.3748540532</v>
      </c>
      <c r="F3103" s="38">
        <v>15.906503709700001</v>
      </c>
      <c r="G3103" s="38">
        <v>1.4220788245</v>
      </c>
      <c r="H3103" s="38">
        <v>1.4115211022</v>
      </c>
      <c r="I3103" s="38">
        <v>0</v>
      </c>
      <c r="J3103" s="37" t="s">
        <v>10445</v>
      </c>
      <c r="K3103" s="39">
        <v>2.7930812868000001</v>
      </c>
      <c r="L3103" s="39">
        <v>1.3705876089984925</v>
      </c>
      <c r="M3103" s="39">
        <v>1.2265789249166381</v>
      </c>
      <c r="N3103" s="39">
        <v>2.2786476421306037</v>
      </c>
      <c r="O3103" s="39">
        <v>1.0528777518159473</v>
      </c>
      <c r="P3103" s="39">
        <v>3.2083708312685282</v>
      </c>
      <c r="Q3103" s="39">
        <v>0</v>
      </c>
    </row>
    <row r="3104" spans="1:17" ht="15">
      <c r="A3104" s="22" t="s">
        <v>4367</v>
      </c>
      <c r="B3104" s="21" t="s">
        <v>9724</v>
      </c>
      <c r="C3104" s="38">
        <v>20.926256175799999</v>
      </c>
      <c r="D3104" s="38">
        <v>7.7357642058999998</v>
      </c>
      <c r="E3104" s="38">
        <v>53.772176224399999</v>
      </c>
      <c r="F3104" s="38">
        <v>176.56915223120001</v>
      </c>
      <c r="G3104" s="38">
        <v>23.891186804899998</v>
      </c>
      <c r="H3104" s="38">
        <v>9.2936821342000009</v>
      </c>
      <c r="I3104" s="38">
        <v>18.880640129</v>
      </c>
      <c r="J3104" s="37" t="s">
        <v>10479</v>
      </c>
      <c r="K3104" s="39">
        <v>20.926256175799999</v>
      </c>
      <c r="L3104" s="39">
        <v>13.987906148488765</v>
      </c>
      <c r="M3104" s="39">
        <v>27.772577441076983</v>
      </c>
      <c r="N3104" s="39">
        <v>25.293986016504167</v>
      </c>
      <c r="O3104" s="39">
        <v>17.688540619541403</v>
      </c>
      <c r="P3104" s="39">
        <v>21.124429969892041</v>
      </c>
      <c r="Q3104" s="39">
        <v>18.93277705523402</v>
      </c>
    </row>
    <row r="3105" spans="1:17" ht="15">
      <c r="A3105" s="22" t="s">
        <v>4366</v>
      </c>
      <c r="B3105" s="21" t="s">
        <v>10397</v>
      </c>
      <c r="C3105" s="38">
        <v>25.877543943100001</v>
      </c>
      <c r="D3105" s="38">
        <v>8.6944729113000001</v>
      </c>
      <c r="E3105" s="38">
        <v>52.698836395000001</v>
      </c>
      <c r="F3105" s="38">
        <v>232.73411520959999</v>
      </c>
      <c r="G3105" s="38">
        <v>27.007188147800001</v>
      </c>
      <c r="H3105" s="38">
        <v>14.759614754999999</v>
      </c>
      <c r="I3105" s="38">
        <v>21.748032566500001</v>
      </c>
      <c r="J3105" s="37" t="s">
        <v>10479</v>
      </c>
      <c r="K3105" s="39">
        <v>25.877543943100001</v>
      </c>
      <c r="L3105" s="39">
        <v>15.721455289586736</v>
      </c>
      <c r="M3105" s="39">
        <v>27.21821242136485</v>
      </c>
      <c r="N3105" s="39">
        <v>33.339761681400262</v>
      </c>
      <c r="O3105" s="39">
        <v>19.995563572169598</v>
      </c>
      <c r="P3105" s="39">
        <v>33.548430403836001</v>
      </c>
      <c r="Q3105" s="39">
        <v>21.808087499060953</v>
      </c>
    </row>
    <row r="3106" spans="1:17" ht="15">
      <c r="A3106" s="22" t="s">
        <v>4365</v>
      </c>
      <c r="B3106" s="21" t="s">
        <v>10397</v>
      </c>
      <c r="C3106" s="38">
        <v>7.5239081936999996</v>
      </c>
      <c r="D3106" s="38">
        <v>4.7819921425</v>
      </c>
      <c r="E3106" s="38">
        <v>14.6371984173</v>
      </c>
      <c r="F3106" s="38">
        <v>39.356519907299997</v>
      </c>
      <c r="G3106" s="38">
        <v>10.927508553999999</v>
      </c>
      <c r="H3106" s="38">
        <v>2.8408133957000001</v>
      </c>
      <c r="I3106" s="38">
        <v>9.1140427889000009</v>
      </c>
      <c r="J3106" s="37" t="s">
        <v>10479</v>
      </c>
      <c r="K3106" s="39">
        <v>7.5239081936999996</v>
      </c>
      <c r="L3106" s="39">
        <v>8.6468583467273028</v>
      </c>
      <c r="M3106" s="39">
        <v>7.5599083970198686</v>
      </c>
      <c r="N3106" s="39">
        <v>5.6379228852502292</v>
      </c>
      <c r="O3106" s="39">
        <v>8.0905013428705708</v>
      </c>
      <c r="P3106" s="39">
        <v>6.4571353709378352</v>
      </c>
      <c r="Q3106" s="39">
        <v>9.1392102712169123</v>
      </c>
    </row>
    <row r="3107" spans="1:17" ht="15">
      <c r="A3107" s="22" t="s">
        <v>4363</v>
      </c>
      <c r="B3107" s="21" t="s">
        <v>4364</v>
      </c>
      <c r="C3107" s="38">
        <v>11.337553382999999</v>
      </c>
      <c r="D3107" s="38">
        <v>7.5840291653999996</v>
      </c>
      <c r="E3107" s="38">
        <v>21.479696711799999</v>
      </c>
      <c r="F3107" s="38">
        <v>71.801831801899993</v>
      </c>
      <c r="G3107" s="38">
        <v>12.029582616400001</v>
      </c>
      <c r="H3107" s="38">
        <v>4.0917685066000002</v>
      </c>
      <c r="I3107" s="38">
        <v>17.654531868999999</v>
      </c>
      <c r="J3107" s="37" t="s">
        <v>10479</v>
      </c>
      <c r="K3107" s="39">
        <v>11.337553382999999</v>
      </c>
      <c r="L3107" s="39">
        <v>13.713536939518775</v>
      </c>
      <c r="M3107" s="39">
        <v>11.093963127879125</v>
      </c>
      <c r="N3107" s="39">
        <v>10.285797414820037</v>
      </c>
      <c r="O3107" s="39">
        <v>8.9064541868082898</v>
      </c>
      <c r="P3107" s="39">
        <v>9.3005415961670259</v>
      </c>
      <c r="Q3107" s="39">
        <v>17.703283024652631</v>
      </c>
    </row>
    <row r="3108" spans="1:17" ht="15">
      <c r="A3108" s="22" t="s">
        <v>4362</v>
      </c>
      <c r="B3108" s="21" t="s">
        <v>10397</v>
      </c>
      <c r="C3108" s="38">
        <v>6.8391913716000001</v>
      </c>
      <c r="D3108" s="38">
        <v>4.7445554978000004</v>
      </c>
      <c r="E3108" s="38">
        <v>24.705189604099999</v>
      </c>
      <c r="F3108" s="38">
        <v>53.443575511399999</v>
      </c>
      <c r="G3108" s="38">
        <v>10.851763958999999</v>
      </c>
      <c r="H3108" s="38">
        <v>5.3965358782999999</v>
      </c>
      <c r="I3108" s="38">
        <v>10.6797674923</v>
      </c>
      <c r="J3108" s="37" t="s">
        <v>10479</v>
      </c>
      <c r="K3108" s="39">
        <v>6.8391913716000001</v>
      </c>
      <c r="L3108" s="39">
        <v>8.579164934849711</v>
      </c>
      <c r="M3108" s="39">
        <v>12.759885123730886</v>
      </c>
      <c r="N3108" s="39">
        <v>7.6559298981471295</v>
      </c>
      <c r="O3108" s="39">
        <v>8.0344216111975761</v>
      </c>
      <c r="P3108" s="39">
        <v>12.266262456045489</v>
      </c>
      <c r="Q3108" s="39">
        <v>10.709258560724491</v>
      </c>
    </row>
    <row r="3109" spans="1:17" ht="15">
      <c r="A3109" s="22" t="s">
        <v>4360</v>
      </c>
      <c r="B3109" s="21" t="s">
        <v>4361</v>
      </c>
      <c r="C3109" s="38">
        <v>11.3254907214</v>
      </c>
      <c r="D3109" s="38">
        <v>5.0568250274000004</v>
      </c>
      <c r="E3109" s="38">
        <v>41.584908133299997</v>
      </c>
      <c r="F3109" s="38">
        <v>180.5756603966</v>
      </c>
      <c r="G3109" s="38">
        <v>13.6463734628</v>
      </c>
      <c r="H3109" s="38">
        <v>3.4587021660000001</v>
      </c>
      <c r="I3109" s="38">
        <v>6.2902267295999996</v>
      </c>
      <c r="J3109" s="37" t="s">
        <v>10479</v>
      </c>
      <c r="K3109" s="39">
        <v>11.3254907214</v>
      </c>
      <c r="L3109" s="39">
        <v>9.1438146264401166</v>
      </c>
      <c r="M3109" s="39">
        <v>21.478023814630035</v>
      </c>
      <c r="N3109" s="39">
        <v>25.867928634623222</v>
      </c>
      <c r="O3109" s="39">
        <v>10.103492692822718</v>
      </c>
      <c r="P3109" s="39">
        <v>7.8615892643363123</v>
      </c>
      <c r="Q3109" s="39">
        <v>6.3075965372312934</v>
      </c>
    </row>
    <row r="3110" spans="1:17" ht="15">
      <c r="A3110" s="22" t="s">
        <v>4359</v>
      </c>
      <c r="B3110" s="21" t="s">
        <v>10397</v>
      </c>
      <c r="C3110" s="38">
        <v>4.0234691678000001</v>
      </c>
      <c r="D3110" s="38">
        <v>3.1986705905999999</v>
      </c>
      <c r="E3110" s="38">
        <v>17.947525742500002</v>
      </c>
      <c r="F3110" s="38">
        <v>77.072220396999995</v>
      </c>
      <c r="G3110" s="38">
        <v>7.8228930097999996</v>
      </c>
      <c r="H3110" s="38">
        <v>1.8400651101000001</v>
      </c>
      <c r="I3110" s="38">
        <v>3.3102177720000001</v>
      </c>
      <c r="J3110" s="37" t="s">
        <v>10479</v>
      </c>
      <c r="K3110" s="39">
        <v>4.0234691678000001</v>
      </c>
      <c r="L3110" s="39">
        <v>5.78387639932446</v>
      </c>
      <c r="M3110" s="39">
        <v>9.2696461917255384</v>
      </c>
      <c r="N3110" s="39">
        <v>11.040794161088872</v>
      </c>
      <c r="O3110" s="39">
        <v>5.7919082001314992</v>
      </c>
      <c r="P3110" s="39">
        <v>4.182446311060013</v>
      </c>
      <c r="Q3110" s="39">
        <v>3.3193585944836732</v>
      </c>
    </row>
    <row r="3111" spans="1:17" ht="15">
      <c r="A3111" s="22" t="s">
        <v>4358</v>
      </c>
      <c r="B3111" s="21" t="s">
        <v>6565</v>
      </c>
      <c r="C3111" s="38">
        <v>6.9506167645000003</v>
      </c>
      <c r="D3111" s="38">
        <v>3.9675527463</v>
      </c>
      <c r="E3111" s="38">
        <v>4.2405930227999997</v>
      </c>
      <c r="F3111" s="38">
        <v>26.4559027699</v>
      </c>
      <c r="G3111" s="38">
        <v>5.6662130137000002</v>
      </c>
      <c r="H3111" s="38">
        <v>1.0745329211000001</v>
      </c>
      <c r="I3111" s="38">
        <v>5.0081598524000004</v>
      </c>
      <c r="J3111" s="37" t="s">
        <v>10445</v>
      </c>
      <c r="K3111" s="39">
        <v>6.9506167645000003</v>
      </c>
      <c r="L3111" s="39">
        <v>7.1741787853481371</v>
      </c>
      <c r="M3111" s="39">
        <v>2.1902070251038617</v>
      </c>
      <c r="N3111" s="39">
        <v>3.7898762397614338</v>
      </c>
      <c r="O3111" s="39">
        <v>4.1951469330627953</v>
      </c>
      <c r="P3111" s="39">
        <v>2.4424006668562912</v>
      </c>
      <c r="Q3111" s="39">
        <v>5.0219893655419678</v>
      </c>
    </row>
    <row r="3112" spans="1:17" ht="15">
      <c r="A3112" s="22" t="s">
        <v>4357</v>
      </c>
      <c r="B3112" s="21" t="s">
        <v>10397</v>
      </c>
      <c r="C3112" s="38">
        <v>0.51062903410000005</v>
      </c>
      <c r="D3112" s="38">
        <v>1.1005408083999999</v>
      </c>
      <c r="E3112" s="38">
        <v>0.56172084600000005</v>
      </c>
      <c r="F3112" s="38">
        <v>4.2426380351999997</v>
      </c>
      <c r="G3112" s="38">
        <v>1.4470268579000001</v>
      </c>
      <c r="H3112" s="38">
        <v>0.66752478709999996</v>
      </c>
      <c r="I3112" s="38">
        <v>0.375350927</v>
      </c>
      <c r="J3112" s="37" t="s">
        <v>10445</v>
      </c>
      <c r="K3112" s="39">
        <v>0.51062903410000005</v>
      </c>
      <c r="L3112" s="39">
        <v>1.9900117339073089</v>
      </c>
      <c r="M3112" s="39">
        <v>0.29012096573326573</v>
      </c>
      <c r="N3112" s="39">
        <v>0.60776883039525131</v>
      </c>
      <c r="O3112" s="39">
        <v>1.0713487597979816</v>
      </c>
      <c r="P3112" s="39">
        <v>1.5172759746505857</v>
      </c>
      <c r="Q3112" s="39">
        <v>0.37638741959024918</v>
      </c>
    </row>
    <row r="3113" spans="1:17" ht="15">
      <c r="A3113" s="22" t="s">
        <v>4355</v>
      </c>
      <c r="B3113" s="21" t="s">
        <v>4356</v>
      </c>
      <c r="C3113" s="38">
        <v>2.1077081698</v>
      </c>
      <c r="D3113" s="38">
        <v>2.8026211613999998</v>
      </c>
      <c r="E3113" s="38">
        <v>2.8476585575</v>
      </c>
      <c r="F3113" s="38">
        <v>17.421735868500001</v>
      </c>
      <c r="G3113" s="38">
        <v>4.0697890896000004</v>
      </c>
      <c r="H3113" s="38">
        <v>0.90350738509999995</v>
      </c>
      <c r="I3113" s="38">
        <v>2.8191831791999999</v>
      </c>
      <c r="J3113" s="37" t="s">
        <v>10445</v>
      </c>
      <c r="K3113" s="39">
        <v>2.1077081698</v>
      </c>
      <c r="L3113" s="39">
        <v>5.0677348393752935</v>
      </c>
      <c r="M3113" s="39">
        <v>1.4707758429540256</v>
      </c>
      <c r="N3113" s="39">
        <v>2.4957085531229164</v>
      </c>
      <c r="O3113" s="39">
        <v>3.0131876751133775</v>
      </c>
      <c r="P3113" s="39">
        <v>2.0536616389740723</v>
      </c>
      <c r="Q3113" s="39">
        <v>2.8269680606685248</v>
      </c>
    </row>
    <row r="3114" spans="1:17" ht="15">
      <c r="A3114" s="22" t="s">
        <v>4354</v>
      </c>
      <c r="B3114" s="21" t="s">
        <v>10397</v>
      </c>
      <c r="C3114" s="38">
        <v>1.3578240405999999</v>
      </c>
      <c r="D3114" s="38">
        <v>4.6288614275000004</v>
      </c>
      <c r="E3114" s="38">
        <v>1.8152344219000001</v>
      </c>
      <c r="F3114" s="38">
        <v>21.379118173999998</v>
      </c>
      <c r="G3114" s="38">
        <v>5.8742135632999997</v>
      </c>
      <c r="H3114" s="38">
        <v>0.29202250330000001</v>
      </c>
      <c r="I3114" s="38">
        <v>1.0327610877</v>
      </c>
      <c r="J3114" s="37" t="s">
        <v>10445</v>
      </c>
      <c r="K3114" s="39">
        <v>1.3578240405999999</v>
      </c>
      <c r="L3114" s="39">
        <v>8.3699654615696453</v>
      </c>
      <c r="M3114" s="39">
        <v>0.93754320720704443</v>
      </c>
      <c r="N3114" s="39">
        <v>3.0626137652304619</v>
      </c>
      <c r="O3114" s="39">
        <v>4.3491462383518877</v>
      </c>
      <c r="P3114" s="39">
        <v>0.6637637086696454</v>
      </c>
      <c r="Q3114" s="39">
        <v>1.0356129501516378</v>
      </c>
    </row>
    <row r="3115" spans="1:17" ht="15">
      <c r="A3115" s="22" t="s">
        <v>4352</v>
      </c>
      <c r="B3115" s="21" t="s">
        <v>4353</v>
      </c>
      <c r="C3115" s="38">
        <v>4.5466262712000001</v>
      </c>
      <c r="D3115" s="38">
        <v>3.5937460477999998</v>
      </c>
      <c r="E3115" s="38">
        <v>8.8646001676000008</v>
      </c>
      <c r="F3115" s="38">
        <v>32.6314471771</v>
      </c>
      <c r="G3115" s="38">
        <v>4.7946429115999996</v>
      </c>
      <c r="H3115" s="38">
        <v>1.5673359523999999</v>
      </c>
      <c r="I3115" s="38">
        <v>2.1822926042000002</v>
      </c>
      <c r="J3115" s="37" t="s">
        <v>10479</v>
      </c>
      <c r="K3115" s="39">
        <v>4.5466262712000001</v>
      </c>
      <c r="L3115" s="39">
        <v>6.4982568108512284</v>
      </c>
      <c r="M3115" s="39">
        <v>4.5784420852050438</v>
      </c>
      <c r="N3115" s="39">
        <v>4.6745388883960226</v>
      </c>
      <c r="O3115" s="39">
        <v>3.5498544543060775</v>
      </c>
      <c r="P3115" s="39">
        <v>3.5625361495772601</v>
      </c>
      <c r="Q3115" s="39">
        <v>2.188318778511297</v>
      </c>
    </row>
    <row r="3116" spans="1:17" ht="15">
      <c r="A3116" s="22" t="s">
        <v>4188</v>
      </c>
      <c r="B3116" s="21" t="s">
        <v>4351</v>
      </c>
      <c r="C3116" s="38">
        <v>3.8156610536</v>
      </c>
      <c r="D3116" s="38">
        <v>2.0977254275999999</v>
      </c>
      <c r="E3116" s="38">
        <v>3.0505677655999999</v>
      </c>
      <c r="F3116" s="38">
        <v>16.353498390399999</v>
      </c>
      <c r="G3116" s="38">
        <v>3.1355388246000002</v>
      </c>
      <c r="H3116" s="38">
        <v>0.984099638</v>
      </c>
      <c r="I3116" s="38">
        <v>1.5010278077000001</v>
      </c>
      <c r="J3116" s="37" t="s">
        <v>10445</v>
      </c>
      <c r="K3116" s="39">
        <v>3.8156610536</v>
      </c>
      <c r="L3116" s="39">
        <v>3.7931335063428868</v>
      </c>
      <c r="M3116" s="39">
        <v>1.5755756128563592</v>
      </c>
      <c r="N3116" s="39">
        <v>2.3426807818959969</v>
      </c>
      <c r="O3116" s="39">
        <v>2.3214881000265302</v>
      </c>
      <c r="P3116" s="39">
        <v>2.2368468800785584</v>
      </c>
      <c r="Q3116" s="39">
        <v>1.5051727400513701</v>
      </c>
    </row>
    <row r="3117" spans="1:17" ht="15">
      <c r="A3117" s="22" t="s">
        <v>4350</v>
      </c>
      <c r="B3117" s="21" t="s">
        <v>4187</v>
      </c>
      <c r="C3117" s="38">
        <v>3.6345711168000001</v>
      </c>
      <c r="D3117" s="38">
        <v>2.6708807455999999</v>
      </c>
      <c r="E3117" s="38">
        <v>1.9966189299999999</v>
      </c>
      <c r="F3117" s="38">
        <v>16.897892329299999</v>
      </c>
      <c r="G3117" s="38">
        <v>4.9681996446000003</v>
      </c>
      <c r="H3117" s="38">
        <v>0.74059778929999998</v>
      </c>
      <c r="I3117" s="38">
        <v>1.2263885670000001</v>
      </c>
      <c r="J3117" s="37" t="s">
        <v>10445</v>
      </c>
      <c r="K3117" s="39">
        <v>3.6345711168000001</v>
      </c>
      <c r="L3117" s="39">
        <v>4.8295201623085058</v>
      </c>
      <c r="M3117" s="39">
        <v>1.0312257704121588</v>
      </c>
      <c r="N3117" s="39">
        <v>2.4206666163637069</v>
      </c>
      <c r="O3117" s="39">
        <v>3.6783522701130251</v>
      </c>
      <c r="P3117" s="39">
        <v>1.6833700475243771</v>
      </c>
      <c r="Q3117" s="39">
        <v>1.2297751116200479</v>
      </c>
    </row>
    <row r="3118" spans="1:17" ht="15">
      <c r="A3118" s="22" t="s">
        <v>4349</v>
      </c>
      <c r="B3118" s="21" t="s">
        <v>10397</v>
      </c>
      <c r="C3118" s="38">
        <v>3.5164721125999998</v>
      </c>
      <c r="D3118" s="38">
        <v>3.5864390053999999</v>
      </c>
      <c r="E3118" s="38">
        <v>9.2018857398999998</v>
      </c>
      <c r="F3118" s="38">
        <v>33.306183800500001</v>
      </c>
      <c r="G3118" s="38">
        <v>8.6101459577000004</v>
      </c>
      <c r="H3118" s="38">
        <v>2.9655499329000001</v>
      </c>
      <c r="I3118" s="38">
        <v>5.1843340359000001</v>
      </c>
      <c r="J3118" s="37" t="s">
        <v>10479</v>
      </c>
      <c r="K3118" s="39">
        <v>3.5164721125999998</v>
      </c>
      <c r="L3118" s="39">
        <v>6.4850441248652375</v>
      </c>
      <c r="M3118" s="39">
        <v>4.7526453690254433</v>
      </c>
      <c r="N3118" s="39">
        <v>4.7711966482676651</v>
      </c>
      <c r="O3118" s="39">
        <v>6.3747740016716232</v>
      </c>
      <c r="P3118" s="39">
        <v>6.7406600500391027</v>
      </c>
      <c r="Q3118" s="39">
        <v>5.1986500357472236</v>
      </c>
    </row>
    <row r="3119" spans="1:17" ht="15">
      <c r="A3119" s="22" t="s">
        <v>4347</v>
      </c>
      <c r="B3119" s="21" t="s">
        <v>4348</v>
      </c>
      <c r="C3119" s="38">
        <v>1.3739488229000001</v>
      </c>
      <c r="D3119" s="38">
        <v>1.7190577183</v>
      </c>
      <c r="E3119" s="38">
        <v>1.1428480464999999</v>
      </c>
      <c r="F3119" s="38">
        <v>9.0234533181999996</v>
      </c>
      <c r="G3119" s="38">
        <v>1.996452157</v>
      </c>
      <c r="H3119" s="38">
        <v>1.3009591668</v>
      </c>
      <c r="I3119" s="38">
        <v>1.1876529995</v>
      </c>
      <c r="J3119" s="37" t="s">
        <v>10445</v>
      </c>
      <c r="K3119" s="39">
        <v>1.3739488229000001</v>
      </c>
      <c r="L3119" s="39">
        <v>3.1084217909687513</v>
      </c>
      <c r="M3119" s="39">
        <v>0.59026504232131727</v>
      </c>
      <c r="N3119" s="39">
        <v>1.2926329382398132</v>
      </c>
      <c r="O3119" s="39">
        <v>1.4781318886520407</v>
      </c>
      <c r="P3119" s="39">
        <v>2.9570648550184515</v>
      </c>
      <c r="Q3119" s="39">
        <v>1.1909325798745785</v>
      </c>
    </row>
    <row r="3120" spans="1:17" ht="15">
      <c r="A3120" s="22" t="s">
        <v>4345</v>
      </c>
      <c r="B3120" s="21" t="s">
        <v>4346</v>
      </c>
      <c r="C3120" s="38">
        <v>5.4670281101000002</v>
      </c>
      <c r="D3120" s="38">
        <v>3.4601609525999999</v>
      </c>
      <c r="E3120" s="38">
        <v>5.4883127700000003</v>
      </c>
      <c r="F3120" s="38">
        <v>25.608089612400001</v>
      </c>
      <c r="G3120" s="38">
        <v>6.7449201820000004</v>
      </c>
      <c r="H3120" s="38">
        <v>0.88144556959999998</v>
      </c>
      <c r="I3120" s="38">
        <v>3.8018780372999998</v>
      </c>
      <c r="J3120" s="37" t="s">
        <v>10445</v>
      </c>
      <c r="K3120" s="39">
        <v>5.4670281101000002</v>
      </c>
      <c r="L3120" s="39">
        <v>6.2567065612883743</v>
      </c>
      <c r="M3120" s="39">
        <v>2.8346368350349858</v>
      </c>
      <c r="N3120" s="39">
        <v>3.6684248204198853</v>
      </c>
      <c r="O3120" s="39">
        <v>4.993799411856843</v>
      </c>
      <c r="P3120" s="39">
        <v>2.0035153923294375</v>
      </c>
      <c r="Q3120" s="39">
        <v>3.8123765285284299</v>
      </c>
    </row>
    <row r="3121" spans="1:17" ht="15">
      <c r="A3121" s="22" t="s">
        <v>4340</v>
      </c>
      <c r="B3121" s="21" t="s">
        <v>4344</v>
      </c>
      <c r="C3121" s="38">
        <v>4.3401694872999999</v>
      </c>
      <c r="D3121" s="38">
        <v>3.5592994962</v>
      </c>
      <c r="E3121" s="38">
        <v>5.2728196806999996</v>
      </c>
      <c r="F3121" s="38">
        <v>57.878756777200003</v>
      </c>
      <c r="G3121" s="38">
        <v>5.3980783495000004</v>
      </c>
      <c r="H3121" s="38">
        <v>1.249607618</v>
      </c>
      <c r="I3121" s="38">
        <v>2.2977422973000001</v>
      </c>
      <c r="J3121" s="37" t="s">
        <v>10479</v>
      </c>
      <c r="K3121" s="39">
        <v>4.3401694872999999</v>
      </c>
      <c r="L3121" s="39">
        <v>6.4359701229306756</v>
      </c>
      <c r="M3121" s="39">
        <v>2.7233376663789572</v>
      </c>
      <c r="N3121" s="39">
        <v>8.2912810424450498</v>
      </c>
      <c r="O3121" s="39">
        <v>3.9966255729503692</v>
      </c>
      <c r="P3121" s="39">
        <v>2.840343389746983</v>
      </c>
      <c r="Q3121" s="39">
        <v>2.3040872739448921</v>
      </c>
    </row>
    <row r="3122" spans="1:17" ht="15">
      <c r="A3122" s="22" t="s">
        <v>4339</v>
      </c>
      <c r="B3122" s="21" t="s">
        <v>10397</v>
      </c>
      <c r="C3122" s="38">
        <v>0</v>
      </c>
      <c r="D3122" s="38">
        <v>2.3496101873000002</v>
      </c>
      <c r="E3122" s="38">
        <v>1.7186997383</v>
      </c>
      <c r="F3122" s="38">
        <v>12.888932946200001</v>
      </c>
      <c r="G3122" s="38">
        <v>1.3916145089</v>
      </c>
      <c r="H3122" s="38">
        <v>0.52928241040000001</v>
      </c>
      <c r="I3122" s="38">
        <v>0.92309209729999997</v>
      </c>
      <c r="J3122" s="37" t="s">
        <v>10445</v>
      </c>
      <c r="K3122" s="39">
        <v>0</v>
      </c>
      <c r="L3122" s="39">
        <v>4.2485946973950943</v>
      </c>
      <c r="M3122" s="39">
        <v>0.88768439240210617</v>
      </c>
      <c r="N3122" s="39">
        <v>1.8463728549931602</v>
      </c>
      <c r="O3122" s="39">
        <v>1.0303226025746126</v>
      </c>
      <c r="P3122" s="39">
        <v>1.2030526815250175</v>
      </c>
      <c r="Q3122" s="39">
        <v>0.92564112022799994</v>
      </c>
    </row>
    <row r="3123" spans="1:17" ht="15">
      <c r="A3123" s="22" t="s">
        <v>4338</v>
      </c>
      <c r="B3123" s="21" t="s">
        <v>10397</v>
      </c>
      <c r="C3123" s="38">
        <v>5.9829564406999998</v>
      </c>
      <c r="D3123" s="38">
        <v>3.3678519222999999</v>
      </c>
      <c r="E3123" s="38">
        <v>2.4607436425000002</v>
      </c>
      <c r="F3123" s="38">
        <v>36.2069586374</v>
      </c>
      <c r="G3123" s="38">
        <v>5.6489379157000004</v>
      </c>
      <c r="H3123" s="38">
        <v>1.4501716520000001</v>
      </c>
      <c r="I3123" s="38">
        <v>1.5127140305</v>
      </c>
      <c r="J3123" s="37" t="s">
        <v>10479</v>
      </c>
      <c r="K3123" s="39">
        <v>5.9829564406999998</v>
      </c>
      <c r="L3123" s="39">
        <v>6.089792211506408</v>
      </c>
      <c r="M3123" s="39">
        <v>1.2709396973031228</v>
      </c>
      <c r="N3123" s="39">
        <v>5.1867401179757948</v>
      </c>
      <c r="O3123" s="39">
        <v>4.1823568077678521</v>
      </c>
      <c r="P3123" s="39">
        <v>3.2962230754875743</v>
      </c>
      <c r="Q3123" s="39">
        <v>1.5168912331415676</v>
      </c>
    </row>
    <row r="3124" spans="1:17" ht="15">
      <c r="A3124" s="22" t="s">
        <v>4337</v>
      </c>
      <c r="B3124" s="21" t="s">
        <v>10397</v>
      </c>
      <c r="C3124" s="38">
        <v>2.2135973385000001</v>
      </c>
      <c r="D3124" s="38">
        <v>1.2732897443</v>
      </c>
      <c r="E3124" s="38">
        <v>0.89607451760000001</v>
      </c>
      <c r="F3124" s="38">
        <v>11.237693028100001</v>
      </c>
      <c r="G3124" s="38">
        <v>1.4701077279000001</v>
      </c>
      <c r="H3124" s="38">
        <v>0.55488769770000002</v>
      </c>
      <c r="I3124" s="38">
        <v>0.77050028459999997</v>
      </c>
      <c r="J3124" s="37" t="s">
        <v>10445</v>
      </c>
      <c r="K3124" s="39">
        <v>2.2135973385000001</v>
      </c>
      <c r="L3124" s="39">
        <v>2.3023785328820678</v>
      </c>
      <c r="M3124" s="39">
        <v>0.46280996382157091</v>
      </c>
      <c r="N3124" s="39">
        <v>1.6098284820348201</v>
      </c>
      <c r="O3124" s="39">
        <v>1.088437358613241</v>
      </c>
      <c r="P3124" s="39">
        <v>1.2612531978131052</v>
      </c>
      <c r="Q3124" s="39">
        <v>0.77262794108977018</v>
      </c>
    </row>
    <row r="3125" spans="1:17" ht="15">
      <c r="A3125" s="22" t="s">
        <v>4336</v>
      </c>
      <c r="B3125" s="21" t="s">
        <v>10397</v>
      </c>
      <c r="C3125" s="38">
        <v>4.2156842000000001</v>
      </c>
      <c r="D3125" s="38">
        <v>3.7296652785000002</v>
      </c>
      <c r="E3125" s="38">
        <v>1.9043003250999999</v>
      </c>
      <c r="F3125" s="38">
        <v>30.839587038800001</v>
      </c>
      <c r="G3125" s="38">
        <v>1.5131303375</v>
      </c>
      <c r="H3125" s="38">
        <v>0.37830942000000001</v>
      </c>
      <c r="I3125" s="38">
        <v>0.66080682150000003</v>
      </c>
      <c r="J3125" s="37" t="s">
        <v>10445</v>
      </c>
      <c r="K3125" s="39">
        <v>4.2156842000000001</v>
      </c>
      <c r="L3125" s="39">
        <v>6.7440276735872393</v>
      </c>
      <c r="M3125" s="39">
        <v>0.98354450132723725</v>
      </c>
      <c r="N3125" s="39">
        <v>4.4178503065629684</v>
      </c>
      <c r="O3125" s="39">
        <v>1.1202904090155839</v>
      </c>
      <c r="P3125" s="39">
        <v>0.85989285348292033</v>
      </c>
      <c r="Q3125" s="39">
        <v>0.66263157088731373</v>
      </c>
    </row>
    <row r="3126" spans="1:17" ht="15">
      <c r="A3126" s="22" t="s">
        <v>4334</v>
      </c>
      <c r="B3126" s="21" t="s">
        <v>4335</v>
      </c>
      <c r="C3126" s="38">
        <v>6.0066263271000002</v>
      </c>
      <c r="D3126" s="38">
        <v>3.3578178005999999</v>
      </c>
      <c r="E3126" s="38">
        <v>2.8454577166999999</v>
      </c>
      <c r="F3126" s="38">
        <v>30.395804970299999</v>
      </c>
      <c r="G3126" s="38">
        <v>3.9858223273000002</v>
      </c>
      <c r="H3126" s="38">
        <v>1.1018460454000001</v>
      </c>
      <c r="I3126" s="38">
        <v>0.91993388590000003</v>
      </c>
      <c r="J3126" s="37" t="s">
        <v>10445</v>
      </c>
      <c r="K3126" s="39">
        <v>6.0066263271000002</v>
      </c>
      <c r="L3126" s="39">
        <v>6.0716483864250979</v>
      </c>
      <c r="M3126" s="39">
        <v>1.4696391394421868</v>
      </c>
      <c r="N3126" s="39">
        <v>4.3542773817730467</v>
      </c>
      <c r="O3126" s="39">
        <v>2.9510204208131299</v>
      </c>
      <c r="P3126" s="39">
        <v>2.5044830765194201</v>
      </c>
      <c r="Q3126" s="39">
        <v>0.92247418775532086</v>
      </c>
    </row>
    <row r="3127" spans="1:17" ht="15">
      <c r="A3127" s="22" t="s">
        <v>4332</v>
      </c>
      <c r="B3127" s="21" t="s">
        <v>4333</v>
      </c>
      <c r="C3127" s="38">
        <v>7.2800342867000003</v>
      </c>
      <c r="D3127" s="38">
        <v>4.2356699824000001</v>
      </c>
      <c r="E3127" s="38">
        <v>15.412880059000001</v>
      </c>
      <c r="F3127" s="38">
        <v>35.514168936300003</v>
      </c>
      <c r="G3127" s="38">
        <v>17.696125979800001</v>
      </c>
      <c r="H3127" s="38">
        <v>5.2574917580999996</v>
      </c>
      <c r="I3127" s="38">
        <v>9.7065628863000004</v>
      </c>
      <c r="J3127" s="37" t="s">
        <v>10479</v>
      </c>
      <c r="K3127" s="39">
        <v>7.2800342867000003</v>
      </c>
      <c r="L3127" s="39">
        <v>7.6589917444218649</v>
      </c>
      <c r="M3127" s="39">
        <v>7.9605371231817763</v>
      </c>
      <c r="N3127" s="39">
        <v>5.0874962082069111</v>
      </c>
      <c r="O3127" s="39">
        <v>13.101845703957041</v>
      </c>
      <c r="P3127" s="39">
        <v>11.950216809392543</v>
      </c>
      <c r="Q3127" s="39">
        <v>9.7333665513098317</v>
      </c>
    </row>
    <row r="3128" spans="1:17" ht="15">
      <c r="A3128" s="22" t="s">
        <v>4331</v>
      </c>
      <c r="B3128" s="21" t="s">
        <v>5091</v>
      </c>
      <c r="C3128" s="38">
        <v>5.1836709026000003</v>
      </c>
      <c r="D3128" s="38">
        <v>2.8156546095000001</v>
      </c>
      <c r="E3128" s="38">
        <v>1.9901255992</v>
      </c>
      <c r="F3128" s="38">
        <v>30.361745790800001</v>
      </c>
      <c r="G3128" s="38">
        <v>4.7530145874</v>
      </c>
      <c r="H3128" s="38">
        <v>1.1687735017000001</v>
      </c>
      <c r="I3128" s="38">
        <v>1.1113142218000001</v>
      </c>
      <c r="J3128" s="37" t="s">
        <v>10445</v>
      </c>
      <c r="K3128" s="39">
        <v>5.1836709026000003</v>
      </c>
      <c r="L3128" s="39">
        <v>5.0913020841828533</v>
      </c>
      <c r="M3128" s="39">
        <v>1.0278720558118615</v>
      </c>
      <c r="N3128" s="39">
        <v>4.3493983165506087</v>
      </c>
      <c r="O3128" s="39">
        <v>3.5190337039788435</v>
      </c>
      <c r="P3128" s="39">
        <v>2.6566083959845299</v>
      </c>
      <c r="Q3128" s="39">
        <v>1.1143830005706843</v>
      </c>
    </row>
    <row r="3129" spans="1:17" ht="15">
      <c r="A3129" s="22" t="s">
        <v>4330</v>
      </c>
      <c r="B3129" s="21" t="s">
        <v>10397</v>
      </c>
      <c r="C3129" s="38">
        <v>5.9036601461</v>
      </c>
      <c r="D3129" s="38">
        <v>4.5408659936999998</v>
      </c>
      <c r="E3129" s="38">
        <v>2.4544116520000001</v>
      </c>
      <c r="F3129" s="38">
        <v>25.638802366099998</v>
      </c>
      <c r="G3129" s="38">
        <v>4.6595706902999998</v>
      </c>
      <c r="H3129" s="38">
        <v>2.2147217531000001</v>
      </c>
      <c r="I3129" s="38">
        <v>3.1771151451000001</v>
      </c>
      <c r="J3129" s="37" t="s">
        <v>10445</v>
      </c>
      <c r="K3129" s="39">
        <v>5.9036601461</v>
      </c>
      <c r="L3129" s="39">
        <v>8.2108510112414947</v>
      </c>
      <c r="M3129" s="39">
        <v>1.2676693127127066</v>
      </c>
      <c r="N3129" s="39">
        <v>3.6728245015238579</v>
      </c>
      <c r="O3129" s="39">
        <v>3.4498497750681794</v>
      </c>
      <c r="P3129" s="39">
        <v>5.0340364454679838</v>
      </c>
      <c r="Q3129" s="39">
        <v>3.1858884185073273</v>
      </c>
    </row>
    <row r="3130" spans="1:17" ht="15">
      <c r="A3130" s="22" t="s">
        <v>4329</v>
      </c>
      <c r="B3130" s="21" t="s">
        <v>6862</v>
      </c>
      <c r="C3130" s="38">
        <v>3.1625768224000002</v>
      </c>
      <c r="D3130" s="38">
        <v>2.5162351669</v>
      </c>
      <c r="E3130" s="38">
        <v>2.8118303309999999</v>
      </c>
      <c r="F3130" s="38">
        <v>15.669169907300001</v>
      </c>
      <c r="G3130" s="38">
        <v>3.6068287652</v>
      </c>
      <c r="H3130" s="38">
        <v>0.79522073839999996</v>
      </c>
      <c r="I3130" s="38">
        <v>0.77247943200000002</v>
      </c>
      <c r="J3130" s="37" t="s">
        <v>10445</v>
      </c>
      <c r="K3130" s="39">
        <v>3.1625768224000002</v>
      </c>
      <c r="L3130" s="39">
        <v>4.5498880815524112</v>
      </c>
      <c r="M3130" s="39">
        <v>1.4522710647413077</v>
      </c>
      <c r="N3130" s="39">
        <v>2.2446489634073297</v>
      </c>
      <c r="O3130" s="39">
        <v>2.6704214253552903</v>
      </c>
      <c r="P3130" s="39">
        <v>1.8075273671260177</v>
      </c>
      <c r="Q3130" s="39">
        <v>0.7746125536997045</v>
      </c>
    </row>
    <row r="3131" spans="1:17" ht="15">
      <c r="A3131" s="22" t="s">
        <v>4327</v>
      </c>
      <c r="B3131" s="21" t="s">
        <v>4328</v>
      </c>
      <c r="C3131" s="38">
        <v>0.37355293179999999</v>
      </c>
      <c r="D3131" s="38">
        <v>0.26779507229999999</v>
      </c>
      <c r="E3131" s="38">
        <v>0.32644569020000003</v>
      </c>
      <c r="F3131" s="38">
        <v>1.8207717869</v>
      </c>
      <c r="G3131" s="38">
        <v>0.34727894580000002</v>
      </c>
      <c r="H3131" s="38">
        <v>0.339686459</v>
      </c>
      <c r="I3131" s="38">
        <v>0.2301517817</v>
      </c>
      <c r="J3131" s="37" t="s">
        <v>10445</v>
      </c>
      <c r="K3131" s="39">
        <v>0.37355293179999999</v>
      </c>
      <c r="L3131" s="39">
        <v>0.48423041843793585</v>
      </c>
      <c r="M3131" s="39">
        <v>0.16860463622581398</v>
      </c>
      <c r="N3131" s="39">
        <v>0.26083024999060961</v>
      </c>
      <c r="O3131" s="39">
        <v>0.25711814943554578</v>
      </c>
      <c r="P3131" s="39">
        <v>0.77210331828115464</v>
      </c>
      <c r="Q3131" s="39">
        <v>0.23078732193503104</v>
      </c>
    </row>
    <row r="3132" spans="1:17" ht="15">
      <c r="A3132" s="22" t="s">
        <v>4326</v>
      </c>
      <c r="B3132" s="21" t="s">
        <v>10397</v>
      </c>
      <c r="C3132" s="38">
        <v>3.2427593854999999</v>
      </c>
      <c r="D3132" s="38">
        <v>1.8058086605999999</v>
      </c>
      <c r="E3132" s="38">
        <v>1.6972905048</v>
      </c>
      <c r="F3132" s="38">
        <v>12.980078156099999</v>
      </c>
      <c r="G3132" s="38">
        <v>2.9623831405000001</v>
      </c>
      <c r="H3132" s="38">
        <v>0.51545413029999998</v>
      </c>
      <c r="I3132" s="38">
        <v>1.2965449243</v>
      </c>
      <c r="J3132" s="37" t="s">
        <v>10445</v>
      </c>
      <c r="K3132" s="39">
        <v>3.2427593854999999</v>
      </c>
      <c r="L3132" s="39">
        <v>3.2652859361116273</v>
      </c>
      <c r="M3132" s="39">
        <v>0.87662682253825075</v>
      </c>
      <c r="N3132" s="39">
        <v>1.8594296411619196</v>
      </c>
      <c r="O3132" s="39">
        <v>2.1932872125310983</v>
      </c>
      <c r="P3132" s="39">
        <v>1.1716211638167084</v>
      </c>
      <c r="Q3132" s="39">
        <v>1.3001251984122901</v>
      </c>
    </row>
    <row r="3133" spans="1:17" ht="15">
      <c r="A3133" s="22" t="s">
        <v>4325</v>
      </c>
      <c r="B3133" s="21" t="s">
        <v>9209</v>
      </c>
      <c r="C3133" s="38">
        <v>5.0478457934999996</v>
      </c>
      <c r="D3133" s="38">
        <v>2.6648938517</v>
      </c>
      <c r="E3133" s="38">
        <v>1.1776744572</v>
      </c>
      <c r="F3133" s="38">
        <v>15.331237165299999</v>
      </c>
      <c r="G3133" s="38">
        <v>4.8130852614000004</v>
      </c>
      <c r="H3133" s="38">
        <v>1.6546623281999999</v>
      </c>
      <c r="I3133" s="38">
        <v>1.1869659788</v>
      </c>
      <c r="J3133" s="37" t="s">
        <v>10445</v>
      </c>
      <c r="K3133" s="39">
        <v>5.0478457934999996</v>
      </c>
      <c r="L3133" s="39">
        <v>4.8186945854469094</v>
      </c>
      <c r="M3133" s="39">
        <v>0.60825239667580988</v>
      </c>
      <c r="N3133" s="39">
        <v>2.1962392273766862</v>
      </c>
      <c r="O3133" s="39">
        <v>3.5635087886939445</v>
      </c>
      <c r="P3133" s="39">
        <v>3.7610279726753575</v>
      </c>
      <c r="Q3133" s="39">
        <v>1.1902436620382888</v>
      </c>
    </row>
    <row r="3134" spans="1:17" ht="15">
      <c r="A3134" s="22" t="s">
        <v>4324</v>
      </c>
      <c r="B3134" s="21" t="s">
        <v>10397</v>
      </c>
      <c r="C3134" s="38">
        <v>3.7357549949000002</v>
      </c>
      <c r="D3134" s="38">
        <v>2.4520877626000002</v>
      </c>
      <c r="E3134" s="38">
        <v>1.4565528354999999</v>
      </c>
      <c r="F3134" s="38">
        <v>17.466546216000001</v>
      </c>
      <c r="G3134" s="38">
        <v>3.7920889794999999</v>
      </c>
      <c r="H3134" s="38">
        <v>0.7144378012</v>
      </c>
      <c r="I3134" s="38">
        <v>1.5565486279</v>
      </c>
      <c r="J3134" s="37" t="s">
        <v>10445</v>
      </c>
      <c r="K3134" s="39">
        <v>3.7357549949000002</v>
      </c>
      <c r="L3134" s="39">
        <v>4.4338959381603971</v>
      </c>
      <c r="M3134" s="39">
        <v>0.75228918115812016</v>
      </c>
      <c r="N3134" s="39">
        <v>2.5021277508635023</v>
      </c>
      <c r="O3134" s="39">
        <v>2.8075842566784455</v>
      </c>
      <c r="P3134" s="39">
        <v>1.6239087028547461</v>
      </c>
      <c r="Q3134" s="39">
        <v>1.5608468752283753</v>
      </c>
    </row>
    <row r="3135" spans="1:17" ht="15">
      <c r="A3135" s="22" t="s">
        <v>4486</v>
      </c>
      <c r="B3135" s="21" t="s">
        <v>4323</v>
      </c>
      <c r="C3135" s="38">
        <v>3.4584988285999998</v>
      </c>
      <c r="D3135" s="38">
        <v>2.1460742172999998</v>
      </c>
      <c r="E3135" s="38">
        <v>1.6699001067000001</v>
      </c>
      <c r="F3135" s="38">
        <v>21.6644896747</v>
      </c>
      <c r="G3135" s="38">
        <v>3.7468422116000002</v>
      </c>
      <c r="H3135" s="38">
        <v>0.53542257419999995</v>
      </c>
      <c r="I3135" s="38">
        <v>1.3001016575</v>
      </c>
      <c r="J3135" s="37" t="s">
        <v>10445</v>
      </c>
      <c r="K3135" s="39">
        <v>3.4584988285999998</v>
      </c>
      <c r="L3135" s="39">
        <v>3.8805583960778676</v>
      </c>
      <c r="M3135" s="39">
        <v>0.86248006475780226</v>
      </c>
      <c r="N3135" s="39">
        <v>3.1034939680122204</v>
      </c>
      <c r="O3135" s="39">
        <v>2.7740844854683373</v>
      </c>
      <c r="P3135" s="39">
        <v>1.2170092014838239</v>
      </c>
      <c r="Q3135" s="39">
        <v>1.303691753161518</v>
      </c>
    </row>
    <row r="3136" spans="1:17" ht="15">
      <c r="A3136" s="22" t="s">
        <v>4484</v>
      </c>
      <c r="B3136" s="21" t="s">
        <v>4485</v>
      </c>
      <c r="C3136" s="38">
        <v>3.2725881320000001</v>
      </c>
      <c r="D3136" s="38">
        <v>2.1695162342000001</v>
      </c>
      <c r="E3136" s="38">
        <v>1.515522552</v>
      </c>
      <c r="F3136" s="38">
        <v>31.866423861600001</v>
      </c>
      <c r="G3136" s="38">
        <v>3.2630244951999998</v>
      </c>
      <c r="H3136" s="38">
        <v>1.2022165752</v>
      </c>
      <c r="I3136" s="38">
        <v>0.27924175239999999</v>
      </c>
      <c r="J3136" s="37" t="s">
        <v>10445</v>
      </c>
      <c r="K3136" s="39">
        <v>3.2725881320000001</v>
      </c>
      <c r="L3136" s="39">
        <v>3.9229465459232831</v>
      </c>
      <c r="M3136" s="39">
        <v>0.78274621550502932</v>
      </c>
      <c r="N3136" s="39">
        <v>4.5649473272425825</v>
      </c>
      <c r="O3136" s="39">
        <v>2.4158758540227052</v>
      </c>
      <c r="P3136" s="39">
        <v>2.7326241079410387</v>
      </c>
      <c r="Q3136" s="39">
        <v>0.2800128494892335</v>
      </c>
    </row>
    <row r="3137" spans="1:17" ht="15">
      <c r="A3137" s="22" t="s">
        <v>4483</v>
      </c>
      <c r="B3137" s="21" t="s">
        <v>10397</v>
      </c>
      <c r="C3137" s="38">
        <v>7.5038073708999997</v>
      </c>
      <c r="D3137" s="38">
        <v>2.8883569803000002</v>
      </c>
      <c r="E3137" s="38">
        <v>1.8713090107000001</v>
      </c>
      <c r="F3137" s="38">
        <v>17.3725303718</v>
      </c>
      <c r="G3137" s="38">
        <v>3.7210574275999999</v>
      </c>
      <c r="H3137" s="38">
        <v>1.1589866735000001</v>
      </c>
      <c r="I3137" s="38">
        <v>1.4969175696999999</v>
      </c>
      <c r="J3137" s="37" t="s">
        <v>10445</v>
      </c>
      <c r="K3137" s="39">
        <v>7.5038073708999997</v>
      </c>
      <c r="L3137" s="39">
        <v>5.2227634256166331</v>
      </c>
      <c r="M3137" s="39">
        <v>0.96650494856237912</v>
      </c>
      <c r="N3137" s="39">
        <v>2.4886597389346075</v>
      </c>
      <c r="O3137" s="39">
        <v>2.7549939646468031</v>
      </c>
      <c r="P3137" s="39">
        <v>2.6343630508185409</v>
      </c>
      <c r="Q3137" s="39">
        <v>1.5010511520561396</v>
      </c>
    </row>
    <row r="3138" spans="1:17" ht="15">
      <c r="A3138" s="22" t="s">
        <v>4482</v>
      </c>
      <c r="B3138" s="21" t="s">
        <v>10397</v>
      </c>
      <c r="C3138" s="38">
        <v>1.1299361959000001</v>
      </c>
      <c r="D3138" s="38">
        <v>1.201585449</v>
      </c>
      <c r="E3138" s="38">
        <v>0.44621147309999998</v>
      </c>
      <c r="F3138" s="38">
        <v>6.2604250815000002</v>
      </c>
      <c r="G3138" s="38">
        <v>2.1080155535</v>
      </c>
      <c r="H3138" s="38">
        <v>0.65514618719999995</v>
      </c>
      <c r="I3138" s="38">
        <v>0.44075194870000001</v>
      </c>
      <c r="J3138" s="37" t="s">
        <v>10445</v>
      </c>
      <c r="K3138" s="39">
        <v>1.1299361959000001</v>
      </c>
      <c r="L3138" s="39">
        <v>2.1727219241225932</v>
      </c>
      <c r="M3138" s="39">
        <v>0.23046198911591598</v>
      </c>
      <c r="N3138" s="39">
        <v>0.8968220239370448</v>
      </c>
      <c r="O3138" s="39">
        <v>1.5607311201912422</v>
      </c>
      <c r="P3138" s="39">
        <v>1.4891395629531599</v>
      </c>
      <c r="Q3138" s="39">
        <v>0.44196903941725685</v>
      </c>
    </row>
    <row r="3139" spans="1:17" ht="15">
      <c r="A3139" s="22" t="s">
        <v>4481</v>
      </c>
      <c r="B3139" s="21" t="s">
        <v>6877</v>
      </c>
      <c r="C3139" s="38">
        <v>2.9969707695999999</v>
      </c>
      <c r="D3139" s="38">
        <v>2.5042339340000002</v>
      </c>
      <c r="E3139" s="38">
        <v>1.1778661149</v>
      </c>
      <c r="F3139" s="38">
        <v>11.511318895</v>
      </c>
      <c r="G3139" s="38">
        <v>2.3052450911000002</v>
      </c>
      <c r="H3139" s="38">
        <v>0.88603052179999997</v>
      </c>
      <c r="I3139" s="38">
        <v>0.82415781600000004</v>
      </c>
      <c r="J3139" s="37" t="s">
        <v>10445</v>
      </c>
      <c r="K3139" s="39">
        <v>2.9969707695999999</v>
      </c>
      <c r="L3139" s="39">
        <v>4.5281873012541549</v>
      </c>
      <c r="M3139" s="39">
        <v>0.60835138519904197</v>
      </c>
      <c r="N3139" s="39">
        <v>1.6490260925101763</v>
      </c>
      <c r="O3139" s="39">
        <v>1.7067557909495592</v>
      </c>
      <c r="P3139" s="39">
        <v>2.0139369346487932</v>
      </c>
      <c r="Q3139" s="39">
        <v>0.82643364218832849</v>
      </c>
    </row>
    <row r="3140" spans="1:17" ht="15">
      <c r="A3140" s="22" t="s">
        <v>4480</v>
      </c>
      <c r="B3140" s="21" t="s">
        <v>10444</v>
      </c>
      <c r="C3140" s="38">
        <v>4.5714176012000003</v>
      </c>
      <c r="D3140" s="38">
        <v>2.1589719487000001</v>
      </c>
      <c r="E3140" s="38">
        <v>1.132958299</v>
      </c>
      <c r="F3140" s="38">
        <v>16.6339856056</v>
      </c>
      <c r="G3140" s="38">
        <v>2.4864573831999999</v>
      </c>
      <c r="H3140" s="38">
        <v>1.0856458365999999</v>
      </c>
      <c r="I3140" s="38">
        <v>0.35744343439999998</v>
      </c>
      <c r="J3140" s="37" t="s">
        <v>10445</v>
      </c>
      <c r="K3140" s="39">
        <v>4.5714176012000003</v>
      </c>
      <c r="L3140" s="39">
        <v>3.9038802362412506</v>
      </c>
      <c r="M3140" s="39">
        <v>0.58515712596750946</v>
      </c>
      <c r="N3140" s="39">
        <v>2.3828612981947179</v>
      </c>
      <c r="O3140" s="39">
        <v>1.8409216243904343</v>
      </c>
      <c r="P3140" s="39">
        <v>2.4676601928279398</v>
      </c>
      <c r="Q3140" s="39">
        <v>0.35843047730981764</v>
      </c>
    </row>
    <row r="3141" spans="1:17" ht="15">
      <c r="A3141" s="22" t="s">
        <v>4479</v>
      </c>
      <c r="B3141" s="21" t="s">
        <v>5673</v>
      </c>
      <c r="C3141" s="38">
        <v>2.280869338</v>
      </c>
      <c r="D3141" s="38">
        <v>1.7436447729</v>
      </c>
      <c r="E3141" s="38">
        <v>0.49593457079999997</v>
      </c>
      <c r="F3141" s="38">
        <v>12.917787155199999</v>
      </c>
      <c r="G3141" s="38">
        <v>2.3815649229</v>
      </c>
      <c r="H3141" s="38">
        <v>1.0815759535</v>
      </c>
      <c r="I3141" s="38">
        <v>0.65488841409999998</v>
      </c>
      <c r="J3141" s="37" t="s">
        <v>10445</v>
      </c>
      <c r="K3141" s="39">
        <v>2.280869338</v>
      </c>
      <c r="L3141" s="39">
        <v>3.1528804123872094</v>
      </c>
      <c r="M3141" s="39">
        <v>0.2561432740934963</v>
      </c>
      <c r="N3141" s="39">
        <v>1.8505062947800126</v>
      </c>
      <c r="O3141" s="39">
        <v>1.7632614160528708</v>
      </c>
      <c r="P3141" s="39">
        <v>2.4584093965030669</v>
      </c>
      <c r="Q3141" s="39">
        <v>0.65669682042013333</v>
      </c>
    </row>
    <row r="3142" spans="1:17" ht="15">
      <c r="A3142" s="22" t="s">
        <v>4478</v>
      </c>
      <c r="B3142" s="21" t="s">
        <v>7438</v>
      </c>
      <c r="C3142" s="38">
        <v>2.477295233</v>
      </c>
      <c r="D3142" s="38">
        <v>1.6421748635</v>
      </c>
      <c r="E3142" s="38">
        <v>0.56944570910000003</v>
      </c>
      <c r="F3142" s="38">
        <v>10.0628757558</v>
      </c>
      <c r="G3142" s="38">
        <v>2.7041563731</v>
      </c>
      <c r="H3142" s="38">
        <v>1.1953048291999999</v>
      </c>
      <c r="I3142" s="38">
        <v>0.39642354089999998</v>
      </c>
      <c r="J3142" s="37" t="s">
        <v>10445</v>
      </c>
      <c r="K3142" s="39">
        <v>2.477295233</v>
      </c>
      <c r="L3142" s="39">
        <v>2.9694012457781329</v>
      </c>
      <c r="M3142" s="39">
        <v>0.29411074955326888</v>
      </c>
      <c r="N3142" s="39">
        <v>1.4415328806684284</v>
      </c>
      <c r="O3142" s="39">
        <v>2.0021014543053512</v>
      </c>
      <c r="P3142" s="39">
        <v>2.7169137907343215</v>
      </c>
      <c r="Q3142" s="39">
        <v>0.39751822332433084</v>
      </c>
    </row>
    <row r="3143" spans="1:17" ht="15">
      <c r="A3143" s="22" t="s">
        <v>4317</v>
      </c>
      <c r="B3143" s="21" t="s">
        <v>4477</v>
      </c>
      <c r="C3143" s="38">
        <v>17.6258260056</v>
      </c>
      <c r="D3143" s="38">
        <v>4.6452152411999998</v>
      </c>
      <c r="E3143" s="38">
        <v>3.4181139000999998</v>
      </c>
      <c r="F3143" s="38">
        <v>23.7843095737</v>
      </c>
      <c r="G3143" s="38">
        <v>6.0941642422999998</v>
      </c>
      <c r="H3143" s="38">
        <v>0.4921419642</v>
      </c>
      <c r="I3143" s="38">
        <v>2.0644330306000001</v>
      </c>
      <c r="J3143" s="37" t="s">
        <v>10479</v>
      </c>
      <c r="K3143" s="39">
        <v>17.6258260056</v>
      </c>
      <c r="L3143" s="39">
        <v>8.3995366332233772</v>
      </c>
      <c r="M3143" s="39">
        <v>1.7654080540983008</v>
      </c>
      <c r="N3143" s="39">
        <v>3.4071636306076711</v>
      </c>
      <c r="O3143" s="39">
        <v>4.5119931723095288</v>
      </c>
      <c r="P3143" s="39">
        <v>1.1186328849929965</v>
      </c>
      <c r="Q3143" s="39">
        <v>2.0701337479430602</v>
      </c>
    </row>
    <row r="3144" spans="1:17" ht="15">
      <c r="A3144" s="22" t="s">
        <v>4474</v>
      </c>
      <c r="B3144" s="21" t="s">
        <v>4316</v>
      </c>
      <c r="C3144" s="38">
        <v>9.7427941556000004</v>
      </c>
      <c r="D3144" s="38">
        <v>4.5120961671000002</v>
      </c>
      <c r="E3144" s="38">
        <v>6.4565192797000002</v>
      </c>
      <c r="F3144" s="38">
        <v>38.074886832700003</v>
      </c>
      <c r="G3144" s="38">
        <v>4.8779075617999998</v>
      </c>
      <c r="H3144" s="38">
        <v>1.2428955558000001</v>
      </c>
      <c r="I3144" s="38">
        <v>3.8329491333000001</v>
      </c>
      <c r="J3144" s="37" t="s">
        <v>10479</v>
      </c>
      <c r="K3144" s="39">
        <v>9.7427941556000004</v>
      </c>
      <c r="L3144" s="39">
        <v>8.1588290488758162</v>
      </c>
      <c r="M3144" s="39">
        <v>3.334701964580487</v>
      </c>
      <c r="N3144" s="39">
        <v>5.4543256449759268</v>
      </c>
      <c r="O3144" s="39">
        <v>3.6115018793277822</v>
      </c>
      <c r="P3144" s="39">
        <v>2.8250869514644976</v>
      </c>
      <c r="Q3144" s="39">
        <v>3.8435334241321031</v>
      </c>
    </row>
    <row r="3145" spans="1:17" ht="15">
      <c r="A3145" s="22" t="s">
        <v>4473</v>
      </c>
      <c r="B3145" s="21" t="s">
        <v>10397</v>
      </c>
      <c r="C3145" s="38">
        <v>2.3759517790000002</v>
      </c>
      <c r="D3145" s="38">
        <v>2.6075677639000001</v>
      </c>
      <c r="E3145" s="38">
        <v>1.8146497265999999</v>
      </c>
      <c r="F3145" s="38">
        <v>17.258122686</v>
      </c>
      <c r="G3145" s="38">
        <v>3.376341772</v>
      </c>
      <c r="H3145" s="38">
        <v>0.54371216280000001</v>
      </c>
      <c r="I3145" s="38">
        <v>1.3681623096</v>
      </c>
      <c r="J3145" s="37" t="s">
        <v>10445</v>
      </c>
      <c r="K3145" s="39">
        <v>2.3759517790000002</v>
      </c>
      <c r="L3145" s="39">
        <v>4.7150368323583587</v>
      </c>
      <c r="M3145" s="39">
        <v>0.93724122025693624</v>
      </c>
      <c r="N3145" s="39">
        <v>2.4722705431535874</v>
      </c>
      <c r="O3145" s="39">
        <v>2.4997736222642359</v>
      </c>
      <c r="P3145" s="39">
        <v>1.2358513386831924</v>
      </c>
      <c r="Q3145" s="39">
        <v>1.3719403476815701</v>
      </c>
    </row>
    <row r="3146" spans="1:17" ht="15">
      <c r="A3146" s="22" t="s">
        <v>4472</v>
      </c>
      <c r="B3146" s="21" t="s">
        <v>10258</v>
      </c>
      <c r="C3146" s="38">
        <v>1.3109124135000001</v>
      </c>
      <c r="D3146" s="38">
        <v>1.6574000659999999</v>
      </c>
      <c r="E3146" s="38">
        <v>0.89452545400000005</v>
      </c>
      <c r="F3146" s="38">
        <v>17.229751971599999</v>
      </c>
      <c r="G3146" s="38">
        <v>2.5800296410999999</v>
      </c>
      <c r="H3146" s="38">
        <v>0.94133067039999996</v>
      </c>
      <c r="I3146" s="38">
        <v>1.7348163376000001</v>
      </c>
      <c r="J3146" s="37" t="s">
        <v>10445</v>
      </c>
      <c r="K3146" s="39">
        <v>1.3109124135000001</v>
      </c>
      <c r="L3146" s="39">
        <v>2.9969316484627577</v>
      </c>
      <c r="M3146" s="39">
        <v>0.46200989412358034</v>
      </c>
      <c r="N3146" s="39">
        <v>2.4682063652139878</v>
      </c>
      <c r="O3146" s="39">
        <v>1.910200588982804</v>
      </c>
      <c r="P3146" s="39">
        <v>2.1396335207334944</v>
      </c>
      <c r="Q3146" s="39">
        <v>1.7396068526887389</v>
      </c>
    </row>
    <row r="3147" spans="1:17" ht="15">
      <c r="A3147" s="22" t="s">
        <v>4470</v>
      </c>
      <c r="B3147" s="21" t="s">
        <v>4471</v>
      </c>
      <c r="C3147" s="38">
        <v>2.3828413839999998</v>
      </c>
      <c r="D3147" s="38">
        <v>2.2663896038</v>
      </c>
      <c r="E3147" s="38">
        <v>1.1704307013999999</v>
      </c>
      <c r="F3147" s="38">
        <v>16.316912704</v>
      </c>
      <c r="G3147" s="38">
        <v>3.1181397695999999</v>
      </c>
      <c r="H3147" s="38">
        <v>0.89092716849999998</v>
      </c>
      <c r="I3147" s="38">
        <v>1.2272072163000001</v>
      </c>
      <c r="J3147" s="37" t="s">
        <v>10445</v>
      </c>
      <c r="K3147" s="39">
        <v>2.3828413839999998</v>
      </c>
      <c r="L3147" s="39">
        <v>4.098114191444223</v>
      </c>
      <c r="M3147" s="39">
        <v>0.60451109805177417</v>
      </c>
      <c r="N3147" s="39">
        <v>2.3374397880501747</v>
      </c>
      <c r="O3147" s="39">
        <v>2.3086061995323268</v>
      </c>
      <c r="P3147" s="39">
        <v>2.025066954893493</v>
      </c>
      <c r="Q3147" s="39">
        <v>1.2305960215350416</v>
      </c>
    </row>
    <row r="3148" spans="1:17" ht="15">
      <c r="A3148" s="22" t="s">
        <v>4469</v>
      </c>
      <c r="B3148" s="21" t="s">
        <v>10397</v>
      </c>
      <c r="C3148" s="38">
        <v>0.35973888139999999</v>
      </c>
      <c r="D3148" s="38">
        <v>0.75025993619999998</v>
      </c>
      <c r="E3148" s="38">
        <v>0.41706596130000001</v>
      </c>
      <c r="F3148" s="38">
        <v>1.8728268213999999</v>
      </c>
      <c r="G3148" s="38">
        <v>0.62532902530000001</v>
      </c>
      <c r="H3148" s="38">
        <v>0.12560398349999999</v>
      </c>
      <c r="I3148" s="38">
        <v>0.20976754019999999</v>
      </c>
      <c r="J3148" s="37" t="s">
        <v>10445</v>
      </c>
      <c r="K3148" s="39">
        <v>0.35973888139999999</v>
      </c>
      <c r="L3148" s="39">
        <v>1.3566294544671689</v>
      </c>
      <c r="M3148" s="39">
        <v>0.21540873964080876</v>
      </c>
      <c r="N3148" s="39">
        <v>0.26828726781106998</v>
      </c>
      <c r="O3148" s="39">
        <v>0.46298067797656156</v>
      </c>
      <c r="P3148" s="39">
        <v>0.28549637431876962</v>
      </c>
      <c r="Q3148" s="39">
        <v>0.21034679146981797</v>
      </c>
    </row>
    <row r="3149" spans="1:17" ht="15">
      <c r="A3149" s="22" t="s">
        <v>4468</v>
      </c>
      <c r="B3149" s="21" t="s">
        <v>10397</v>
      </c>
      <c r="C3149" s="38">
        <v>3.2615267607999998</v>
      </c>
      <c r="D3149" s="38">
        <v>2.2193278993000001</v>
      </c>
      <c r="E3149" s="38">
        <v>3.5577069664000001</v>
      </c>
      <c r="F3149" s="38">
        <v>22.276181351000002</v>
      </c>
      <c r="G3149" s="38">
        <v>4.6864774862000003</v>
      </c>
      <c r="H3149" s="38">
        <v>1.4573298385</v>
      </c>
      <c r="I3149" s="38">
        <v>1.1281274545</v>
      </c>
      <c r="J3149" s="37" t="s">
        <v>10445</v>
      </c>
      <c r="K3149" s="39">
        <v>3.2615267607999998</v>
      </c>
      <c r="L3149" s="39">
        <v>4.0130166253586594</v>
      </c>
      <c r="M3149" s="39">
        <v>1.8375059217366754</v>
      </c>
      <c r="N3149" s="39">
        <v>3.1911203767661402</v>
      </c>
      <c r="O3149" s="39">
        <v>3.4697710102962782</v>
      </c>
      <c r="P3149" s="39">
        <v>3.3124935490466201</v>
      </c>
      <c r="Q3149" s="39">
        <v>1.1312426612660831</v>
      </c>
    </row>
    <row r="3150" spans="1:17" ht="15">
      <c r="A3150" s="22" t="s">
        <v>4467</v>
      </c>
      <c r="B3150" s="21" t="s">
        <v>10397</v>
      </c>
      <c r="C3150" s="38">
        <v>2.6790271260999998</v>
      </c>
      <c r="D3150" s="38">
        <v>2.6440165698000002</v>
      </c>
      <c r="E3150" s="38">
        <v>2.3944272600000001</v>
      </c>
      <c r="F3150" s="38">
        <v>20.9796845023</v>
      </c>
      <c r="G3150" s="38">
        <v>3.0378317818</v>
      </c>
      <c r="H3150" s="38">
        <v>0.88885956209999994</v>
      </c>
      <c r="I3150" s="38">
        <v>3.0189165118000001</v>
      </c>
      <c r="J3150" s="37" t="s">
        <v>10445</v>
      </c>
      <c r="K3150" s="39">
        <v>2.6790271260999998</v>
      </c>
      <c r="L3150" s="39">
        <v>4.7809440216913579</v>
      </c>
      <c r="M3150" s="39">
        <v>1.2366882126522634</v>
      </c>
      <c r="N3150" s="39">
        <v>3.0053938625530598</v>
      </c>
      <c r="O3150" s="39">
        <v>2.2491478262051974</v>
      </c>
      <c r="P3150" s="39">
        <v>2.0203673099119444</v>
      </c>
      <c r="Q3150" s="39">
        <v>3.0272529361164948</v>
      </c>
    </row>
    <row r="3151" spans="1:17" ht="15">
      <c r="A3151" s="22" t="s">
        <v>4466</v>
      </c>
      <c r="B3151" s="21" t="s">
        <v>9443</v>
      </c>
      <c r="C3151" s="38">
        <v>3.4783484292</v>
      </c>
      <c r="D3151" s="38">
        <v>3.1123688595000001</v>
      </c>
      <c r="E3151" s="38">
        <v>3.0461348915999999</v>
      </c>
      <c r="F3151" s="38">
        <v>30.042266629</v>
      </c>
      <c r="G3151" s="38">
        <v>3.2621616650999998</v>
      </c>
      <c r="H3151" s="38">
        <v>1.2090698451999999</v>
      </c>
      <c r="I3151" s="38">
        <v>1.4993908234</v>
      </c>
      <c r="J3151" s="37" t="s">
        <v>10445</v>
      </c>
      <c r="K3151" s="39">
        <v>3.4783484292</v>
      </c>
      <c r="L3151" s="39">
        <v>5.6278245235242377</v>
      </c>
      <c r="M3151" s="39">
        <v>1.5732860953940611</v>
      </c>
      <c r="N3151" s="39">
        <v>4.3036321034322915</v>
      </c>
      <c r="O3151" s="39">
        <v>2.4152370324607526</v>
      </c>
      <c r="P3151" s="39">
        <v>2.7482015098888648</v>
      </c>
      <c r="Q3151" s="39">
        <v>1.5035312353892896</v>
      </c>
    </row>
    <row r="3152" spans="1:17" ht="15">
      <c r="A3152" s="22" t="s">
        <v>4465</v>
      </c>
      <c r="B3152" s="21" t="s">
        <v>9330</v>
      </c>
      <c r="C3152" s="38">
        <v>2.3709764486</v>
      </c>
      <c r="D3152" s="38">
        <v>2.5968930018999998</v>
      </c>
      <c r="E3152" s="38">
        <v>1.9425499356</v>
      </c>
      <c r="F3152" s="38">
        <v>20.0411721368</v>
      </c>
      <c r="G3152" s="38">
        <v>2.9391599891000002</v>
      </c>
      <c r="H3152" s="38">
        <v>1.6006757819999999</v>
      </c>
      <c r="I3152" s="38">
        <v>1.4688163803000001</v>
      </c>
      <c r="J3152" s="37" t="s">
        <v>10445</v>
      </c>
      <c r="K3152" s="39">
        <v>2.3709764486</v>
      </c>
      <c r="L3152" s="39">
        <v>4.6957345934277086</v>
      </c>
      <c r="M3152" s="39">
        <v>1.0032998905320405</v>
      </c>
      <c r="N3152" s="39">
        <v>2.8709495479641234</v>
      </c>
      <c r="O3152" s="39">
        <v>2.1760932715097838</v>
      </c>
      <c r="P3152" s="39">
        <v>3.6383171893657442</v>
      </c>
      <c r="Q3152" s="39">
        <v>1.4728723641410033</v>
      </c>
    </row>
    <row r="3153" spans="1:17" ht="15">
      <c r="A3153" s="22" t="s">
        <v>4464</v>
      </c>
      <c r="B3153" s="21" t="s">
        <v>9318</v>
      </c>
      <c r="C3153" s="38">
        <v>2.8503156766000002</v>
      </c>
      <c r="D3153" s="38">
        <v>1.5651825938999999</v>
      </c>
      <c r="E3153" s="38">
        <v>1.6037316673999999</v>
      </c>
      <c r="F3153" s="38">
        <v>9.3680233748999999</v>
      </c>
      <c r="G3153" s="38">
        <v>2.5403250869999998</v>
      </c>
      <c r="H3153" s="38">
        <v>0.57314436989999995</v>
      </c>
      <c r="I3153" s="38">
        <v>0.4769848116</v>
      </c>
      <c r="J3153" s="37" t="s">
        <v>10445</v>
      </c>
      <c r="K3153" s="39">
        <v>2.8503156766000002</v>
      </c>
      <c r="L3153" s="39">
        <v>2.8301828553697805</v>
      </c>
      <c r="M3153" s="39">
        <v>0.82830499070192687</v>
      </c>
      <c r="N3153" s="39">
        <v>1.3419934867033618</v>
      </c>
      <c r="O3153" s="39">
        <v>1.8808041582523478</v>
      </c>
      <c r="P3153" s="39">
        <v>1.3027503985784477</v>
      </c>
      <c r="Q3153" s="39">
        <v>0.47830195560397581</v>
      </c>
    </row>
    <row r="3154" spans="1:17" ht="15">
      <c r="A3154" s="22" t="s">
        <v>4462</v>
      </c>
      <c r="B3154" s="21" t="s">
        <v>4463</v>
      </c>
      <c r="C3154" s="38">
        <v>3.6254245187</v>
      </c>
      <c r="D3154" s="38">
        <v>2.9055772597999998</v>
      </c>
      <c r="E3154" s="38">
        <v>1.7039622355999999</v>
      </c>
      <c r="F3154" s="38">
        <v>15.055498570899999</v>
      </c>
      <c r="G3154" s="38">
        <v>2.9543162162000001</v>
      </c>
      <c r="H3154" s="38">
        <v>1.1663184967</v>
      </c>
      <c r="I3154" s="38">
        <v>1.1214429813</v>
      </c>
      <c r="J3154" s="37" t="s">
        <v>10445</v>
      </c>
      <c r="K3154" s="39">
        <v>3.6254245187</v>
      </c>
      <c r="L3154" s="39">
        <v>5.2539013516295574</v>
      </c>
      <c r="M3154" s="39">
        <v>0.88007267824503421</v>
      </c>
      <c r="N3154" s="39">
        <v>2.1567389632431659</v>
      </c>
      <c r="O3154" s="39">
        <v>2.1873146286104848</v>
      </c>
      <c r="P3154" s="39">
        <v>2.6510281985504696</v>
      </c>
      <c r="Q3154" s="39">
        <v>1.1245397295877815</v>
      </c>
    </row>
    <row r="3155" spans="1:17" ht="15">
      <c r="A3155" s="22" t="s">
        <v>4461</v>
      </c>
      <c r="B3155" s="21" t="s">
        <v>8460</v>
      </c>
      <c r="C3155" s="38">
        <v>1.4190976326</v>
      </c>
      <c r="D3155" s="38">
        <v>1.2944592228</v>
      </c>
      <c r="E3155" s="38">
        <v>1.6573581304</v>
      </c>
      <c r="F3155" s="38">
        <v>14.4711917782</v>
      </c>
      <c r="G3155" s="38">
        <v>1.0241605316</v>
      </c>
      <c r="H3155" s="38">
        <v>0.93617128599999999</v>
      </c>
      <c r="I3155" s="38">
        <v>0.99294694260000005</v>
      </c>
      <c r="J3155" s="37" t="s">
        <v>10445</v>
      </c>
      <c r="K3155" s="39">
        <v>1.4190976326</v>
      </c>
      <c r="L3155" s="39">
        <v>2.3406574502054021</v>
      </c>
      <c r="M3155" s="39">
        <v>0.85600230929924881</v>
      </c>
      <c r="N3155" s="39">
        <v>2.0730355096265911</v>
      </c>
      <c r="O3155" s="39">
        <v>0.75826727705390529</v>
      </c>
      <c r="P3155" s="39">
        <v>2.1279063007929198</v>
      </c>
      <c r="Q3155" s="39">
        <v>0.99568886242617782</v>
      </c>
    </row>
    <row r="3156" spans="1:17" ht="15">
      <c r="A3156" s="22" t="s">
        <v>4459</v>
      </c>
      <c r="B3156" s="21" t="s">
        <v>4460</v>
      </c>
      <c r="C3156" s="38">
        <v>2.0008645327000001</v>
      </c>
      <c r="D3156" s="38">
        <v>2.1503780015</v>
      </c>
      <c r="E3156" s="38">
        <v>1.6056784064</v>
      </c>
      <c r="F3156" s="38">
        <v>9.6848705536999997</v>
      </c>
      <c r="G3156" s="38">
        <v>2.3890963889000001</v>
      </c>
      <c r="H3156" s="38">
        <v>0.66495142210000002</v>
      </c>
      <c r="I3156" s="38">
        <v>0.97152128869999999</v>
      </c>
      <c r="J3156" s="37" t="s">
        <v>10445</v>
      </c>
      <c r="K3156" s="39">
        <v>2.0008645327000001</v>
      </c>
      <c r="L3156" s="39">
        <v>3.8883405528073909</v>
      </c>
      <c r="M3156" s="39">
        <v>0.82931045418567051</v>
      </c>
      <c r="N3156" s="39">
        <v>1.387382661475193</v>
      </c>
      <c r="O3156" s="39">
        <v>1.768837557721914</v>
      </c>
      <c r="P3156" s="39">
        <v>1.5114267463313358</v>
      </c>
      <c r="Q3156" s="39">
        <v>0.97420404380881287</v>
      </c>
    </row>
    <row r="3157" spans="1:17" ht="15">
      <c r="A3157" s="22" t="s">
        <v>4457</v>
      </c>
      <c r="B3157" s="21" t="s">
        <v>4458</v>
      </c>
      <c r="C3157" s="38">
        <v>0.38051848469999999</v>
      </c>
      <c r="D3157" s="38">
        <v>0.28248466360000002</v>
      </c>
      <c r="E3157" s="38">
        <v>0.52388010360000004</v>
      </c>
      <c r="F3157" s="38">
        <v>2.1977338869</v>
      </c>
      <c r="G3157" s="38">
        <v>0.62430173739999995</v>
      </c>
      <c r="H3157" s="38">
        <v>0.19042607380000001</v>
      </c>
      <c r="I3157" s="38">
        <v>0.20683590869999999</v>
      </c>
      <c r="J3157" s="37" t="s">
        <v>10445</v>
      </c>
      <c r="K3157" s="39">
        <v>0.38051848469999999</v>
      </c>
      <c r="L3157" s="39">
        <v>0.51079232221304605</v>
      </c>
      <c r="M3157" s="39">
        <v>0.27057675118732427</v>
      </c>
      <c r="N3157" s="39">
        <v>0.31483104212029639</v>
      </c>
      <c r="O3157" s="39">
        <v>0.46222009526062097</v>
      </c>
      <c r="P3157" s="39">
        <v>0.43283622167650804</v>
      </c>
      <c r="Q3157" s="39">
        <v>0.20740706457399363</v>
      </c>
    </row>
    <row r="3158" spans="1:17" ht="15">
      <c r="A3158" s="22" t="s">
        <v>4455</v>
      </c>
      <c r="B3158" s="21" t="s">
        <v>4456</v>
      </c>
      <c r="C3158" s="38">
        <v>1.7312174283999999</v>
      </c>
      <c r="D3158" s="38">
        <v>2.4840020244000001</v>
      </c>
      <c r="E3158" s="38">
        <v>0.94938760430000002</v>
      </c>
      <c r="F3158" s="38">
        <v>11.0420007163</v>
      </c>
      <c r="G3158" s="38">
        <v>4.4167237484999999</v>
      </c>
      <c r="H3158" s="38">
        <v>0.59298518560000002</v>
      </c>
      <c r="I3158" s="38">
        <v>1.7767629970000001</v>
      </c>
      <c r="J3158" s="37" t="s">
        <v>10445</v>
      </c>
      <c r="K3158" s="39">
        <v>1.7312174283999999</v>
      </c>
      <c r="L3158" s="39">
        <v>4.4916037078098681</v>
      </c>
      <c r="M3158" s="39">
        <v>0.49034542794003327</v>
      </c>
      <c r="N3158" s="39">
        <v>1.5817950541361279</v>
      </c>
      <c r="O3158" s="39">
        <v>3.2700509216483193</v>
      </c>
      <c r="P3158" s="39">
        <v>1.3478483388509943</v>
      </c>
      <c r="Q3158" s="39">
        <v>1.7816693434308948</v>
      </c>
    </row>
    <row r="3159" spans="1:17" ht="15">
      <c r="A3159" s="22" t="s">
        <v>4454</v>
      </c>
      <c r="B3159" s="21" t="s">
        <v>9929</v>
      </c>
      <c r="C3159" s="38">
        <v>6.3487848254000001</v>
      </c>
      <c r="D3159" s="38">
        <v>5.312558042</v>
      </c>
      <c r="E3159" s="38">
        <v>6.7617323197000001</v>
      </c>
      <c r="F3159" s="38">
        <v>20.946044471699999</v>
      </c>
      <c r="G3159" s="38">
        <v>4.0495871178999998</v>
      </c>
      <c r="H3159" s="38">
        <v>1.10797207</v>
      </c>
      <c r="I3159" s="38">
        <v>1.1633230838999999</v>
      </c>
      <c r="J3159" s="37" t="s">
        <v>10445</v>
      </c>
      <c r="K3159" s="39">
        <v>6.3487848254000001</v>
      </c>
      <c r="L3159" s="39">
        <v>9.6062342804112948</v>
      </c>
      <c r="M3159" s="39">
        <v>3.4923402337487737</v>
      </c>
      <c r="N3159" s="39">
        <v>3.0005748414905526</v>
      </c>
      <c r="O3159" s="39">
        <v>2.9982305530612825</v>
      </c>
      <c r="P3159" s="39">
        <v>2.5184074582432494</v>
      </c>
      <c r="Q3159" s="39">
        <v>1.1665354797402483</v>
      </c>
    </row>
    <row r="3160" spans="1:17" ht="15">
      <c r="A3160" s="22" t="s">
        <v>4453</v>
      </c>
      <c r="B3160" s="21" t="s">
        <v>9929</v>
      </c>
      <c r="C3160" s="38">
        <v>5.0915540438000004</v>
      </c>
      <c r="D3160" s="38">
        <v>4.8195448747</v>
      </c>
      <c r="E3160" s="38">
        <v>2.7326222115999999</v>
      </c>
      <c r="F3160" s="38">
        <v>49.857281517499999</v>
      </c>
      <c r="G3160" s="38">
        <v>5.410054723</v>
      </c>
      <c r="H3160" s="38">
        <v>1.9164807073000001</v>
      </c>
      <c r="I3160" s="38">
        <v>2.5043319017000001</v>
      </c>
      <c r="J3160" s="37" t="s">
        <v>10479</v>
      </c>
      <c r="K3160" s="39">
        <v>5.0915540438000004</v>
      </c>
      <c r="L3160" s="39">
        <v>8.7147616694827068</v>
      </c>
      <c r="M3160" s="39">
        <v>1.4113611781706323</v>
      </c>
      <c r="N3160" s="39">
        <v>7.1421840428461909</v>
      </c>
      <c r="O3160" s="39">
        <v>4.0054926322078064</v>
      </c>
      <c r="P3160" s="39">
        <v>4.3561380629780837</v>
      </c>
      <c r="Q3160" s="39">
        <v>2.5112473540751497</v>
      </c>
    </row>
    <row r="3161" spans="1:17" ht="15">
      <c r="A3161" s="22" t="s">
        <v>4452</v>
      </c>
      <c r="B3161" s="21" t="s">
        <v>5445</v>
      </c>
      <c r="C3161" s="38">
        <v>7.0012040585999999</v>
      </c>
      <c r="D3161" s="38">
        <v>4.4979192642000001</v>
      </c>
      <c r="E3161" s="38">
        <v>8.8491698971999995</v>
      </c>
      <c r="F3161" s="38">
        <v>63.064123318599997</v>
      </c>
      <c r="G3161" s="38">
        <v>11.7566815746</v>
      </c>
      <c r="H3161" s="38">
        <v>12.670051666899999</v>
      </c>
      <c r="I3161" s="38">
        <v>72.512792931800007</v>
      </c>
      <c r="J3161" s="37" t="s">
        <v>10479</v>
      </c>
      <c r="K3161" s="39">
        <v>7.0012040585999999</v>
      </c>
      <c r="L3161" s="39">
        <v>8.1331941947149069</v>
      </c>
      <c r="M3161" s="39">
        <v>4.5704725662138017</v>
      </c>
      <c r="N3161" s="39">
        <v>9.0340981604480888</v>
      </c>
      <c r="O3161" s="39">
        <v>8.7044038992937125</v>
      </c>
      <c r="P3161" s="39">
        <v>28.798878128984128</v>
      </c>
      <c r="Q3161" s="39">
        <v>72.713029476232691</v>
      </c>
    </row>
    <row r="3162" spans="1:17" ht="15">
      <c r="A3162" s="22" t="s">
        <v>4451</v>
      </c>
      <c r="B3162" s="21" t="s">
        <v>7714</v>
      </c>
      <c r="C3162" s="38">
        <v>1.8895647944</v>
      </c>
      <c r="D3162" s="38">
        <v>2.5452419818999998</v>
      </c>
      <c r="E3162" s="38">
        <v>3.2205069291999999</v>
      </c>
      <c r="F3162" s="38">
        <v>18.3910641744</v>
      </c>
      <c r="G3162" s="38">
        <v>3.7774086617</v>
      </c>
      <c r="H3162" s="38">
        <v>2.0722741899999999</v>
      </c>
      <c r="I3162" s="38">
        <v>7.1506593045000004</v>
      </c>
      <c r="J3162" s="37" t="s">
        <v>10445</v>
      </c>
      <c r="K3162" s="39">
        <v>1.8895647944</v>
      </c>
      <c r="L3162" s="39">
        <v>4.6023385693241456</v>
      </c>
      <c r="M3162" s="39">
        <v>1.6633468155998932</v>
      </c>
      <c r="N3162" s="39">
        <v>2.6345673305764779</v>
      </c>
      <c r="O3162" s="39">
        <v>2.7967152529812402</v>
      </c>
      <c r="P3162" s="39">
        <v>4.7102548132111206</v>
      </c>
      <c r="Q3162" s="39">
        <v>7.1704051072977935</v>
      </c>
    </row>
    <row r="3163" spans="1:17" ht="15">
      <c r="A3163" s="22" t="s">
        <v>4448</v>
      </c>
      <c r="B3163" s="21" t="s">
        <v>4450</v>
      </c>
      <c r="C3163" s="38">
        <v>3.0517112032</v>
      </c>
      <c r="D3163" s="38">
        <v>1.4316664240999999</v>
      </c>
      <c r="E3163" s="38">
        <v>0.77362780539999998</v>
      </c>
      <c r="F3163" s="38">
        <v>9.5004588419000005</v>
      </c>
      <c r="G3163" s="38">
        <v>2.1374661639000001</v>
      </c>
      <c r="H3163" s="38">
        <v>0.48163937369999998</v>
      </c>
      <c r="I3163" s="38">
        <v>0.9411880493</v>
      </c>
      <c r="J3163" s="37" t="s">
        <v>10445</v>
      </c>
      <c r="K3163" s="39">
        <v>3.0517112032</v>
      </c>
      <c r="L3163" s="39">
        <v>2.5887572375822474</v>
      </c>
      <c r="M3163" s="39">
        <v>0.3995679484196229</v>
      </c>
      <c r="N3163" s="39">
        <v>1.360965208592817</v>
      </c>
      <c r="O3163" s="39">
        <v>1.5825357430668143</v>
      </c>
      <c r="P3163" s="39">
        <v>1.0947606205539888</v>
      </c>
      <c r="Q3163" s="39">
        <v>0.94378704231948585</v>
      </c>
    </row>
    <row r="3164" spans="1:17" ht="15">
      <c r="A3164" s="22" t="s">
        <v>4446</v>
      </c>
      <c r="B3164" s="21" t="s">
        <v>4447</v>
      </c>
      <c r="C3164" s="38">
        <v>3.3592759203</v>
      </c>
      <c r="D3164" s="38">
        <v>2.4766839651999999</v>
      </c>
      <c r="E3164" s="38">
        <v>1.7168937294</v>
      </c>
      <c r="F3164" s="38">
        <v>16.9669770022</v>
      </c>
      <c r="G3164" s="38">
        <v>2.9704509143000002</v>
      </c>
      <c r="H3164" s="38">
        <v>0.76806156569999995</v>
      </c>
      <c r="I3164" s="38">
        <v>0.98081065810000001</v>
      </c>
      <c r="J3164" s="37" t="s">
        <v>10445</v>
      </c>
      <c r="K3164" s="39">
        <v>3.3592759203</v>
      </c>
      <c r="L3164" s="39">
        <v>4.4783711011075322</v>
      </c>
      <c r="M3164" s="39">
        <v>0.8867516140480145</v>
      </c>
      <c r="N3164" s="39">
        <v>2.4305631737646243</v>
      </c>
      <c r="O3164" s="39">
        <v>2.1992604254039434</v>
      </c>
      <c r="P3164" s="39">
        <v>1.7457948876354503</v>
      </c>
      <c r="Q3164" s="39">
        <v>0.98351906483735196</v>
      </c>
    </row>
    <row r="3165" spans="1:17" ht="15">
      <c r="A3165" s="22" t="s">
        <v>4444</v>
      </c>
      <c r="B3165" s="21" t="s">
        <v>4445</v>
      </c>
      <c r="C3165" s="38">
        <v>1.8010449048999999</v>
      </c>
      <c r="D3165" s="38">
        <v>1.7532203162</v>
      </c>
      <c r="E3165" s="38">
        <v>1.0045668807000001</v>
      </c>
      <c r="F3165" s="38">
        <v>8.3303062856000007</v>
      </c>
      <c r="G3165" s="38">
        <v>2.1391423459999999</v>
      </c>
      <c r="H3165" s="38">
        <v>0.93715821749999995</v>
      </c>
      <c r="I3165" s="38">
        <v>1.125609879</v>
      </c>
      <c r="J3165" s="37" t="s">
        <v>10445</v>
      </c>
      <c r="K3165" s="39">
        <v>1.8010449048999999</v>
      </c>
      <c r="L3165" s="39">
        <v>3.170195030236993</v>
      </c>
      <c r="M3165" s="39">
        <v>0.51884475295463461</v>
      </c>
      <c r="N3165" s="39">
        <v>1.1933378398128314</v>
      </c>
      <c r="O3165" s="39">
        <v>1.5837767536287306</v>
      </c>
      <c r="P3165" s="39">
        <v>2.1301495844619525</v>
      </c>
      <c r="Q3165" s="39">
        <v>1.1287181337428871</v>
      </c>
    </row>
    <row r="3166" spans="1:17" ht="15">
      <c r="A3166" s="22" t="s">
        <v>4442</v>
      </c>
      <c r="B3166" s="21" t="s">
        <v>4443</v>
      </c>
      <c r="C3166" s="38">
        <v>3.2779983767999998</v>
      </c>
      <c r="D3166" s="38">
        <v>2.0920434277000002</v>
      </c>
      <c r="E3166" s="38">
        <v>1.6110397641</v>
      </c>
      <c r="F3166" s="38">
        <v>15.8209727847</v>
      </c>
      <c r="G3166" s="38">
        <v>2.9050308749</v>
      </c>
      <c r="H3166" s="38">
        <v>0.77526738799999995</v>
      </c>
      <c r="I3166" s="38">
        <v>1.0374707513000001</v>
      </c>
      <c r="J3166" s="37" t="s">
        <v>10445</v>
      </c>
      <c r="K3166" s="39">
        <v>3.2779983767999998</v>
      </c>
      <c r="L3166" s="39">
        <v>3.7828592426474783</v>
      </c>
      <c r="M3166" s="39">
        <v>0.83207952050151368</v>
      </c>
      <c r="N3166" s="39">
        <v>2.2663951167398948</v>
      </c>
      <c r="O3166" s="39">
        <v>2.1508247811762748</v>
      </c>
      <c r="P3166" s="39">
        <v>1.7621736368065333</v>
      </c>
      <c r="Q3166" s="39">
        <v>1.0403356189983892</v>
      </c>
    </row>
    <row r="3167" spans="1:17" ht="15">
      <c r="A3167" s="22" t="s">
        <v>4441</v>
      </c>
      <c r="B3167" s="21" t="s">
        <v>10210</v>
      </c>
      <c r="C3167" s="38">
        <v>1.7779939244</v>
      </c>
      <c r="D3167" s="38">
        <v>0.89834942549999997</v>
      </c>
      <c r="E3167" s="38">
        <v>2.4187516884</v>
      </c>
      <c r="F3167" s="38">
        <v>19.389505055099999</v>
      </c>
      <c r="G3167" s="38">
        <v>3.4592533876</v>
      </c>
      <c r="H3167" s="38">
        <v>0.63634894610000003</v>
      </c>
      <c r="I3167" s="38">
        <v>2.2440444445000001</v>
      </c>
      <c r="J3167" s="37" t="s">
        <v>10445</v>
      </c>
      <c r="K3167" s="39">
        <v>1.7779939244</v>
      </c>
      <c r="L3167" s="39">
        <v>1.6244067318984206</v>
      </c>
      <c r="M3167" s="39">
        <v>1.2492514399360122</v>
      </c>
      <c r="N3167" s="39">
        <v>2.7775965593834639</v>
      </c>
      <c r="O3167" s="39">
        <v>2.5611596677691675</v>
      </c>
      <c r="P3167" s="39">
        <v>1.446413655448437</v>
      </c>
      <c r="Q3167" s="39">
        <v>2.2502411401029767</v>
      </c>
    </row>
    <row r="3168" spans="1:17" ht="15">
      <c r="A3168" s="22" t="s">
        <v>4440</v>
      </c>
      <c r="B3168" s="21" t="s">
        <v>10397</v>
      </c>
      <c r="C3168" s="38">
        <v>0.66416759999999997</v>
      </c>
      <c r="D3168" s="38">
        <v>2.4029157145000002</v>
      </c>
      <c r="E3168" s="38">
        <v>0.37808304349999999</v>
      </c>
      <c r="F3168" s="38">
        <v>17.687792337899999</v>
      </c>
      <c r="G3168" s="38">
        <v>1.4893811953</v>
      </c>
      <c r="H3168" s="38">
        <v>1.6104309724000001</v>
      </c>
      <c r="I3168" s="38">
        <v>0.87995803029999997</v>
      </c>
      <c r="J3168" s="37" t="s">
        <v>10445</v>
      </c>
      <c r="K3168" s="39">
        <v>0.66416759999999997</v>
      </c>
      <c r="L3168" s="39">
        <v>4.3449824222304283</v>
      </c>
      <c r="M3168" s="39">
        <v>0.19527460746506159</v>
      </c>
      <c r="N3168" s="39">
        <v>2.5338218279026026</v>
      </c>
      <c r="O3168" s="39">
        <v>1.1027070352839028</v>
      </c>
      <c r="P3168" s="39">
        <v>3.6604906221851681</v>
      </c>
      <c r="Q3168" s="39">
        <v>0.88238794298311485</v>
      </c>
    </row>
    <row r="3169" spans="1:17" ht="15">
      <c r="A3169" s="22" t="s">
        <v>4439</v>
      </c>
      <c r="B3169" s="21" t="s">
        <v>10397</v>
      </c>
      <c r="C3169" s="38">
        <v>1.331009919</v>
      </c>
      <c r="D3169" s="38">
        <v>2.7992332818999999</v>
      </c>
      <c r="E3169" s="38">
        <v>1.3555838091000001</v>
      </c>
      <c r="F3169" s="38">
        <v>8.7847085737999997</v>
      </c>
      <c r="G3169" s="38">
        <v>3.7474789263999999</v>
      </c>
      <c r="H3169" s="38">
        <v>0</v>
      </c>
      <c r="I3169" s="38">
        <v>0</v>
      </c>
      <c r="J3169" s="37" t="s">
        <v>10445</v>
      </c>
      <c r="K3169" s="39">
        <v>1.331009919</v>
      </c>
      <c r="L3169" s="39">
        <v>5.0616088330458551</v>
      </c>
      <c r="M3169" s="39">
        <v>0.70014009027621338</v>
      </c>
      <c r="N3169" s="39">
        <v>1.2584321384395161</v>
      </c>
      <c r="O3169" s="39">
        <v>2.7745558959384335</v>
      </c>
      <c r="P3169" s="39">
        <v>0</v>
      </c>
      <c r="Q3169" s="39">
        <v>0</v>
      </c>
    </row>
    <row r="3170" spans="1:17" ht="15">
      <c r="A3170" s="22" t="s">
        <v>4438</v>
      </c>
      <c r="B3170" s="21" t="s">
        <v>10013</v>
      </c>
      <c r="C3170" s="38">
        <v>7.8902394382000001</v>
      </c>
      <c r="D3170" s="38">
        <v>5.3721246918999999</v>
      </c>
      <c r="E3170" s="38">
        <v>7.0505678341999998</v>
      </c>
      <c r="F3170" s="38">
        <v>49.154645648799999</v>
      </c>
      <c r="G3170" s="38">
        <v>5.5827833037000003</v>
      </c>
      <c r="H3170" s="38">
        <v>1.8625837583</v>
      </c>
      <c r="I3170" s="38">
        <v>3.3493944718000002</v>
      </c>
      <c r="J3170" s="37" t="s">
        <v>10479</v>
      </c>
      <c r="K3170" s="39">
        <v>7.8902394382000001</v>
      </c>
      <c r="L3170" s="39">
        <v>9.7139434460740226</v>
      </c>
      <c r="M3170" s="39">
        <v>3.6415197399065433</v>
      </c>
      <c r="N3170" s="39">
        <v>7.0415296441983415</v>
      </c>
      <c r="O3170" s="39">
        <v>4.1333773011787533</v>
      </c>
      <c r="P3170" s="39">
        <v>4.2336309330482145</v>
      </c>
      <c r="Q3170" s="39">
        <v>3.3586434766701609</v>
      </c>
    </row>
    <row r="3171" spans="1:17" ht="15">
      <c r="A3171" s="22" t="s">
        <v>4436</v>
      </c>
      <c r="B3171" s="21" t="s">
        <v>4437</v>
      </c>
      <c r="C3171" s="38">
        <v>1.7650210073000001</v>
      </c>
      <c r="D3171" s="38">
        <v>1.5853523099</v>
      </c>
      <c r="E3171" s="38">
        <v>0.74505072589999999</v>
      </c>
      <c r="F3171" s="38">
        <v>4.841616363</v>
      </c>
      <c r="G3171" s="38">
        <v>2.1637867713999999</v>
      </c>
      <c r="H3171" s="38">
        <v>0.58552265309999996</v>
      </c>
      <c r="I3171" s="38">
        <v>0.89070127139999999</v>
      </c>
      <c r="J3171" s="37" t="s">
        <v>10445</v>
      </c>
      <c r="K3171" s="39">
        <v>1.7650210073000001</v>
      </c>
      <c r="L3171" s="39">
        <v>2.8666539895641878</v>
      </c>
      <c r="M3171" s="39">
        <v>0.3848082862824333</v>
      </c>
      <c r="N3171" s="39">
        <v>0.69357401921851813</v>
      </c>
      <c r="O3171" s="39">
        <v>1.6020229765264458</v>
      </c>
      <c r="P3171" s="39">
        <v>1.3308860904205055</v>
      </c>
      <c r="Q3171" s="39">
        <v>0.89316085042731286</v>
      </c>
    </row>
    <row r="3172" spans="1:17" ht="15">
      <c r="A3172" s="22" t="s">
        <v>4434</v>
      </c>
      <c r="B3172" s="21" t="s">
        <v>4435</v>
      </c>
      <c r="C3172" s="38">
        <v>3.0655141299999999</v>
      </c>
      <c r="D3172" s="38">
        <v>1.4197940831</v>
      </c>
      <c r="E3172" s="38">
        <v>0</v>
      </c>
      <c r="F3172" s="38">
        <v>9.0994078201999997</v>
      </c>
      <c r="G3172" s="38">
        <v>1.0014617038</v>
      </c>
      <c r="H3172" s="38">
        <v>0.52890332449999999</v>
      </c>
      <c r="I3172" s="38">
        <v>0</v>
      </c>
      <c r="J3172" s="37" t="s">
        <v>10445</v>
      </c>
      <c r="K3172" s="39">
        <v>3.0655141299999999</v>
      </c>
      <c r="L3172" s="39">
        <v>2.5672895212389553</v>
      </c>
      <c r="M3172" s="39">
        <v>0</v>
      </c>
      <c r="N3172" s="39">
        <v>1.303513616360547</v>
      </c>
      <c r="O3172" s="39">
        <v>0.74146153438255646</v>
      </c>
      <c r="P3172" s="39">
        <v>1.2021910237416449</v>
      </c>
      <c r="Q3172" s="39">
        <v>0</v>
      </c>
    </row>
    <row r="3173" spans="1:17" ht="15">
      <c r="A3173" s="22" t="s">
        <v>4432</v>
      </c>
      <c r="B3173" s="21" t="s">
        <v>4433</v>
      </c>
      <c r="C3173" s="38">
        <v>1.1520546636</v>
      </c>
      <c r="D3173" s="38">
        <v>1.3127206714999999</v>
      </c>
      <c r="E3173" s="38">
        <v>0.6975895768</v>
      </c>
      <c r="F3173" s="38">
        <v>5.9428759516999996</v>
      </c>
      <c r="G3173" s="38">
        <v>1.9272750371</v>
      </c>
      <c r="H3173" s="38">
        <v>0.69261085389999999</v>
      </c>
      <c r="I3173" s="38">
        <v>0.55644688129999997</v>
      </c>
      <c r="J3173" s="37" t="s">
        <v>10445</v>
      </c>
      <c r="K3173" s="39">
        <v>1.1520546636</v>
      </c>
      <c r="L3173" s="39">
        <v>2.3736780314630646</v>
      </c>
      <c r="M3173" s="39">
        <v>0.3602952661412821</v>
      </c>
      <c r="N3173" s="39">
        <v>0.85133229287577172</v>
      </c>
      <c r="O3173" s="39">
        <v>1.4269145797219096</v>
      </c>
      <c r="P3173" s="39">
        <v>1.5742963088609134</v>
      </c>
      <c r="Q3173" s="39">
        <v>0.55798345155425355</v>
      </c>
    </row>
    <row r="3174" spans="1:17" ht="15">
      <c r="A3174" s="22" t="s">
        <v>4270</v>
      </c>
      <c r="B3174" s="21" t="s">
        <v>4431</v>
      </c>
      <c r="C3174" s="38">
        <v>3.3160576330999998</v>
      </c>
      <c r="D3174" s="38">
        <v>2.8074522525000001</v>
      </c>
      <c r="E3174" s="38">
        <v>1.9490460811000001</v>
      </c>
      <c r="F3174" s="38">
        <v>14.394608906</v>
      </c>
      <c r="G3174" s="38">
        <v>4.8060286377999999</v>
      </c>
      <c r="H3174" s="38">
        <v>1.1796494992</v>
      </c>
      <c r="I3174" s="38">
        <v>1.1251614428000001</v>
      </c>
      <c r="J3174" s="37" t="s">
        <v>10445</v>
      </c>
      <c r="K3174" s="39">
        <v>3.3160576330999998</v>
      </c>
      <c r="L3174" s="39">
        <v>5.0764704790746089</v>
      </c>
      <c r="M3174" s="39">
        <v>1.0066550588855465</v>
      </c>
      <c r="N3174" s="39">
        <v>2.0620648158556087</v>
      </c>
      <c r="O3174" s="39">
        <v>3.5582842105177019</v>
      </c>
      <c r="P3174" s="39">
        <v>2.6813294101341327</v>
      </c>
      <c r="Q3174" s="39">
        <v>1.1282684592329082</v>
      </c>
    </row>
    <row r="3175" spans="1:17" ht="15">
      <c r="A3175" s="22" t="s">
        <v>4430</v>
      </c>
      <c r="B3175" s="21" t="s">
        <v>4269</v>
      </c>
      <c r="C3175" s="38">
        <v>4.75267412</v>
      </c>
      <c r="D3175" s="38">
        <v>2.816247663</v>
      </c>
      <c r="E3175" s="38">
        <v>1.5446275295</v>
      </c>
      <c r="F3175" s="38">
        <v>22.8310473471</v>
      </c>
      <c r="G3175" s="38">
        <v>3.3209519908999998</v>
      </c>
      <c r="H3175" s="38">
        <v>0.80464806509999998</v>
      </c>
      <c r="I3175" s="38">
        <v>1.4199569476</v>
      </c>
      <c r="J3175" s="37" t="s">
        <v>10445</v>
      </c>
      <c r="K3175" s="39">
        <v>4.75267412</v>
      </c>
      <c r="L3175" s="39">
        <v>5.0923744509818185</v>
      </c>
      <c r="M3175" s="39">
        <v>0.79777852958073836</v>
      </c>
      <c r="N3175" s="39">
        <v>3.2706063604107229</v>
      </c>
      <c r="O3175" s="39">
        <v>2.4587641738473032</v>
      </c>
      <c r="P3175" s="39">
        <v>1.8289555696190425</v>
      </c>
      <c r="Q3175" s="39">
        <v>1.4238780111935376</v>
      </c>
    </row>
    <row r="3176" spans="1:17" ht="15">
      <c r="A3176" s="22" t="s">
        <v>4429</v>
      </c>
      <c r="B3176" s="21" t="s">
        <v>10397</v>
      </c>
      <c r="C3176" s="38">
        <v>0</v>
      </c>
      <c r="D3176" s="38">
        <v>0</v>
      </c>
      <c r="E3176" s="38">
        <v>0</v>
      </c>
      <c r="F3176" s="38">
        <v>16.195991727300001</v>
      </c>
      <c r="G3176" s="38">
        <v>22.233789187799999</v>
      </c>
      <c r="H3176" s="38">
        <v>0</v>
      </c>
      <c r="I3176" s="38">
        <v>0</v>
      </c>
      <c r="J3176" s="37" t="s">
        <v>10445</v>
      </c>
      <c r="K3176" s="39">
        <v>0</v>
      </c>
      <c r="L3176" s="39">
        <v>0</v>
      </c>
      <c r="M3176" s="39">
        <v>0</v>
      </c>
      <c r="N3176" s="39">
        <v>2.320117546565168</v>
      </c>
      <c r="O3176" s="39">
        <v>16.461437700284513</v>
      </c>
      <c r="P3176" s="39">
        <v>0</v>
      </c>
      <c r="Q3176" s="39">
        <v>0</v>
      </c>
    </row>
    <row r="3177" spans="1:17" ht="15">
      <c r="A3177" s="22" t="s">
        <v>4428</v>
      </c>
      <c r="B3177" s="21" t="s">
        <v>9034</v>
      </c>
      <c r="C3177" s="38">
        <v>4.746457951</v>
      </c>
      <c r="D3177" s="38">
        <v>4.1149197037</v>
      </c>
      <c r="E3177" s="38">
        <v>1.3396324082</v>
      </c>
      <c r="F3177" s="38">
        <v>38.295107960199999</v>
      </c>
      <c r="G3177" s="38">
        <v>5.9997714246999996</v>
      </c>
      <c r="H3177" s="38">
        <v>1.4428413885</v>
      </c>
      <c r="I3177" s="38">
        <v>2.9087199435</v>
      </c>
      <c r="J3177" s="37" t="s">
        <v>10479</v>
      </c>
      <c r="K3177" s="39">
        <v>4.746457951</v>
      </c>
      <c r="L3177" s="39">
        <v>7.4406495715087813</v>
      </c>
      <c r="M3177" s="39">
        <v>0.69190141466561206</v>
      </c>
      <c r="N3177" s="39">
        <v>5.4858728889261608</v>
      </c>
      <c r="O3177" s="39">
        <v>4.4421066822851767</v>
      </c>
      <c r="P3177" s="39">
        <v>3.2795614729353653</v>
      </c>
      <c r="Q3177" s="39">
        <v>2.9167520714412953</v>
      </c>
    </row>
    <row r="3178" spans="1:17" ht="15">
      <c r="A3178" s="22" t="s">
        <v>4426</v>
      </c>
      <c r="B3178" s="21" t="s">
        <v>4427</v>
      </c>
      <c r="C3178" s="38">
        <v>1.7409507957999999</v>
      </c>
      <c r="D3178" s="38">
        <v>2.5591469097999999</v>
      </c>
      <c r="E3178" s="38">
        <v>5.7236155413000001</v>
      </c>
      <c r="F3178" s="38">
        <v>71.1999541486</v>
      </c>
      <c r="G3178" s="38">
        <v>4.2238052572999996</v>
      </c>
      <c r="H3178" s="38">
        <v>1.4922907591000001</v>
      </c>
      <c r="I3178" s="38">
        <v>1.3432040598999999</v>
      </c>
      <c r="J3178" s="37" t="s">
        <v>10479</v>
      </c>
      <c r="K3178" s="39">
        <v>1.7409507957999999</v>
      </c>
      <c r="L3178" s="39">
        <v>4.6274816348687695</v>
      </c>
      <c r="M3178" s="39">
        <v>2.9561674275622032</v>
      </c>
      <c r="N3178" s="39">
        <v>10.199576890148309</v>
      </c>
      <c r="O3178" s="39">
        <v>3.127218060488322</v>
      </c>
      <c r="P3178" s="39">
        <v>3.3919593095744016</v>
      </c>
      <c r="Q3178" s="39">
        <v>1.3469131783678996</v>
      </c>
    </row>
    <row r="3179" spans="1:17" ht="15">
      <c r="A3179" s="22" t="s">
        <v>4424</v>
      </c>
      <c r="B3179" s="21" t="s">
        <v>4425</v>
      </c>
      <c r="C3179" s="38">
        <v>3.8110227498999998</v>
      </c>
      <c r="D3179" s="38">
        <v>2.6940535667000001</v>
      </c>
      <c r="E3179" s="38">
        <v>2.6389320641</v>
      </c>
      <c r="F3179" s="38">
        <v>19.464400693999998</v>
      </c>
      <c r="G3179" s="38">
        <v>4.4987049701000004</v>
      </c>
      <c r="H3179" s="38">
        <v>1.5777065707</v>
      </c>
      <c r="I3179" s="38">
        <v>1.5082455711</v>
      </c>
      <c r="J3179" s="37" t="s">
        <v>10445</v>
      </c>
      <c r="K3179" s="39">
        <v>3.8110227498999998</v>
      </c>
      <c r="L3179" s="39">
        <v>4.8714215489220356</v>
      </c>
      <c r="M3179" s="39">
        <v>1.3629715265029922</v>
      </c>
      <c r="N3179" s="39">
        <v>2.7883255526367883</v>
      </c>
      <c r="O3179" s="39">
        <v>3.330748122677019</v>
      </c>
      <c r="P3179" s="39">
        <v>3.5861084427608905</v>
      </c>
      <c r="Q3179" s="39">
        <v>1.5124104345551563</v>
      </c>
    </row>
    <row r="3180" spans="1:17" ht="15">
      <c r="A3180" s="22" t="s">
        <v>4422</v>
      </c>
      <c r="B3180" s="21" t="s">
        <v>4423</v>
      </c>
      <c r="C3180" s="38">
        <v>0.25912109420000001</v>
      </c>
      <c r="D3180" s="38">
        <v>0.6069248102</v>
      </c>
      <c r="E3180" s="38">
        <v>0.63745186600000003</v>
      </c>
      <c r="F3180" s="38">
        <v>2.7570303044000002</v>
      </c>
      <c r="G3180" s="38">
        <v>0.89666365599999998</v>
      </c>
      <c r="H3180" s="38">
        <v>0.34612380650000002</v>
      </c>
      <c r="I3180" s="38">
        <v>0.26413467299999999</v>
      </c>
      <c r="J3180" s="37" t="s">
        <v>10445</v>
      </c>
      <c r="K3180" s="39">
        <v>0.25912109420000001</v>
      </c>
      <c r="L3180" s="39">
        <v>1.0974490765620812</v>
      </c>
      <c r="M3180" s="39">
        <v>0.32923497906359039</v>
      </c>
      <c r="N3180" s="39">
        <v>0.39495169504613692</v>
      </c>
      <c r="O3180" s="39">
        <v>0.66387122710745916</v>
      </c>
      <c r="P3180" s="39">
        <v>0.78673533328790801</v>
      </c>
      <c r="Q3180" s="39">
        <v>0.26486405345892289</v>
      </c>
    </row>
    <row r="3181" spans="1:17" ht="15">
      <c r="A3181" s="22" t="s">
        <v>4421</v>
      </c>
      <c r="B3181" s="21" t="s">
        <v>5660</v>
      </c>
      <c r="C3181" s="38">
        <v>5.7126204601000001</v>
      </c>
      <c r="D3181" s="38">
        <v>4.2027300588000003</v>
      </c>
      <c r="E3181" s="38">
        <v>22.543327124200001</v>
      </c>
      <c r="F3181" s="38">
        <v>40.9908594634</v>
      </c>
      <c r="G3181" s="38">
        <v>9.8150851724999999</v>
      </c>
      <c r="H3181" s="38">
        <v>4.3795190822999999</v>
      </c>
      <c r="I3181" s="38">
        <v>10.2120074299</v>
      </c>
      <c r="J3181" s="37" t="s">
        <v>10479</v>
      </c>
      <c r="K3181" s="39">
        <v>5.7126204601000001</v>
      </c>
      <c r="L3181" s="39">
        <v>7.59942936020341</v>
      </c>
      <c r="M3181" s="39">
        <v>11.643313369420206</v>
      </c>
      <c r="N3181" s="39">
        <v>5.872046237805514</v>
      </c>
      <c r="O3181" s="39">
        <v>7.2668860771042585</v>
      </c>
      <c r="P3181" s="39">
        <v>9.9545952637442845</v>
      </c>
      <c r="Q3181" s="39">
        <v>10.240206827507086</v>
      </c>
    </row>
    <row r="3182" spans="1:17" ht="15">
      <c r="A3182" s="22" t="s">
        <v>4420</v>
      </c>
      <c r="B3182" s="21" t="s">
        <v>6770</v>
      </c>
      <c r="C3182" s="38">
        <v>3.3173434651</v>
      </c>
      <c r="D3182" s="38">
        <v>2.0368577421</v>
      </c>
      <c r="E3182" s="38">
        <v>3.2648890766999998</v>
      </c>
      <c r="F3182" s="38">
        <v>23.674712874899999</v>
      </c>
      <c r="G3182" s="38">
        <v>3.5419837275999999</v>
      </c>
      <c r="H3182" s="38">
        <v>1.1808419492</v>
      </c>
      <c r="I3182" s="38">
        <v>1.9455869834999999</v>
      </c>
      <c r="J3182" s="37" t="s">
        <v>10445</v>
      </c>
      <c r="K3182" s="39">
        <v>3.3173434651</v>
      </c>
      <c r="L3182" s="39">
        <v>3.6830717917419733</v>
      </c>
      <c r="M3182" s="39">
        <v>1.6862695744501428</v>
      </c>
      <c r="N3182" s="39">
        <v>3.3914636211106983</v>
      </c>
      <c r="O3182" s="39">
        <v>2.6224115005687976</v>
      </c>
      <c r="P3182" s="39">
        <v>2.6840398349317383</v>
      </c>
      <c r="Q3182" s="39">
        <v>1.9509595198307361</v>
      </c>
    </row>
    <row r="3183" spans="1:17" ht="15">
      <c r="A3183" s="22" t="s">
        <v>4262</v>
      </c>
      <c r="B3183" s="21" t="s">
        <v>10397</v>
      </c>
      <c r="C3183" s="38">
        <v>4.1373061013000001</v>
      </c>
      <c r="D3183" s="38">
        <v>4.1553234480999999</v>
      </c>
      <c r="E3183" s="38">
        <v>3.8564828434999998</v>
      </c>
      <c r="F3183" s="38">
        <v>23.9533265968</v>
      </c>
      <c r="G3183" s="38">
        <v>4.7768562540000001</v>
      </c>
      <c r="H3183" s="38">
        <v>2.2949562001000001</v>
      </c>
      <c r="I3183" s="38">
        <v>4.5500394507999999</v>
      </c>
      <c r="J3183" s="37" t="s">
        <v>10445</v>
      </c>
      <c r="K3183" s="39">
        <v>4.1373061013000001</v>
      </c>
      <c r="L3183" s="39">
        <v>7.513708130388288</v>
      </c>
      <c r="M3183" s="39">
        <v>1.991819486239951</v>
      </c>
      <c r="N3183" s="39">
        <v>3.4313757546668313</v>
      </c>
      <c r="O3183" s="39">
        <v>3.5366855808627986</v>
      </c>
      <c r="P3183" s="39">
        <v>5.2164083979783236</v>
      </c>
      <c r="Q3183" s="39">
        <v>4.5626039120464101</v>
      </c>
    </row>
    <row r="3184" spans="1:17" ht="15">
      <c r="A3184" s="22" t="s">
        <v>4417</v>
      </c>
      <c r="B3184" s="21" t="s">
        <v>10397</v>
      </c>
      <c r="C3184" s="38">
        <v>0.35438639709999997</v>
      </c>
      <c r="D3184" s="38">
        <v>0.33651787480000001</v>
      </c>
      <c r="E3184" s="38">
        <v>0.37628563450000002</v>
      </c>
      <c r="F3184" s="38">
        <v>2.9459329158999998</v>
      </c>
      <c r="G3184" s="38">
        <v>0.74511484049999999</v>
      </c>
      <c r="H3184" s="38">
        <v>0.34157114700000002</v>
      </c>
      <c r="I3184" s="38">
        <v>0.54325983700000002</v>
      </c>
      <c r="J3184" s="37" t="s">
        <v>10445</v>
      </c>
      <c r="K3184" s="39">
        <v>0.35438639709999997</v>
      </c>
      <c r="L3184" s="39">
        <v>0.60849585441101828</v>
      </c>
      <c r="M3184" s="39">
        <v>0.19434627083911829</v>
      </c>
      <c r="N3184" s="39">
        <v>0.4220124808820776</v>
      </c>
      <c r="O3184" s="39">
        <v>0.55166761827437516</v>
      </c>
      <c r="P3184" s="39">
        <v>0.77638719189510019</v>
      </c>
      <c r="Q3184" s="39">
        <v>0.54475999260140207</v>
      </c>
    </row>
    <row r="3185" spans="1:17" ht="15">
      <c r="A3185" s="22" t="s">
        <v>4416</v>
      </c>
      <c r="B3185" s="21" t="s">
        <v>10397</v>
      </c>
      <c r="C3185" s="38">
        <v>4.4450711397999996</v>
      </c>
      <c r="D3185" s="38">
        <v>1.6606787126</v>
      </c>
      <c r="E3185" s="38">
        <v>3.2750377816</v>
      </c>
      <c r="F3185" s="38">
        <v>15.245942702200001</v>
      </c>
      <c r="G3185" s="38">
        <v>3.5638220132999998</v>
      </c>
      <c r="H3185" s="38">
        <v>1.0479555184</v>
      </c>
      <c r="I3185" s="38">
        <v>2.1164310795999999</v>
      </c>
      <c r="J3185" s="37" t="s">
        <v>10445</v>
      </c>
      <c r="K3185" s="39">
        <v>4.4450711397999996</v>
      </c>
      <c r="L3185" s="39">
        <v>3.0028601384883311</v>
      </c>
      <c r="M3185" s="39">
        <v>1.6915112386815785</v>
      </c>
      <c r="N3185" s="39">
        <v>2.1840205757624354</v>
      </c>
      <c r="O3185" s="39">
        <v>2.638580115666076</v>
      </c>
      <c r="P3185" s="39">
        <v>2.381990543719871</v>
      </c>
      <c r="Q3185" s="39">
        <v>2.1222753841533719</v>
      </c>
    </row>
    <row r="3186" spans="1:17" ht="15">
      <c r="A3186" s="22" t="s">
        <v>4415</v>
      </c>
      <c r="B3186" s="21" t="s">
        <v>9876</v>
      </c>
      <c r="C3186" s="38">
        <v>0.23511959639999999</v>
      </c>
      <c r="D3186" s="38">
        <v>0.48234767020000002</v>
      </c>
      <c r="E3186" s="38">
        <v>1.5886882817000001</v>
      </c>
      <c r="F3186" s="38">
        <v>6.7157260863000001</v>
      </c>
      <c r="G3186" s="38">
        <v>1.0690769228999999</v>
      </c>
      <c r="H3186" s="38">
        <v>0.3945939188</v>
      </c>
      <c r="I3186" s="38">
        <v>0.39976197270000002</v>
      </c>
      <c r="J3186" s="37" t="s">
        <v>10445</v>
      </c>
      <c r="K3186" s="39">
        <v>0.23511959639999999</v>
      </c>
      <c r="L3186" s="39">
        <v>0.87218712490666506</v>
      </c>
      <c r="M3186" s="39">
        <v>0.82053529225071076</v>
      </c>
      <c r="N3186" s="39">
        <v>0.96204506603237039</v>
      </c>
      <c r="O3186" s="39">
        <v>0.79152244426185303</v>
      </c>
      <c r="P3186" s="39">
        <v>0.89690732735108669</v>
      </c>
      <c r="Q3186" s="39">
        <v>0.40086587385692179</v>
      </c>
    </row>
    <row r="3187" spans="1:17" ht="15">
      <c r="A3187" s="22" t="s">
        <v>4414</v>
      </c>
      <c r="B3187" s="21" t="s">
        <v>10094</v>
      </c>
      <c r="C3187" s="38">
        <v>1.3181608599000001</v>
      </c>
      <c r="D3187" s="38">
        <v>2.7371116300999998</v>
      </c>
      <c r="E3187" s="38">
        <v>1.5652640275</v>
      </c>
      <c r="F3187" s="38">
        <v>7.7437451294999997</v>
      </c>
      <c r="G3187" s="38">
        <v>3.0548329542000001</v>
      </c>
      <c r="H3187" s="38">
        <v>0</v>
      </c>
      <c r="I3187" s="38">
        <v>1.4567057482000001</v>
      </c>
      <c r="J3187" s="37" t="s">
        <v>10445</v>
      </c>
      <c r="K3187" s="39">
        <v>1.3181608599000001</v>
      </c>
      <c r="L3187" s="39">
        <v>4.9492796808071198</v>
      </c>
      <c r="M3187" s="39">
        <v>0.80843699235944144</v>
      </c>
      <c r="N3187" s="39">
        <v>1.1093114428304691</v>
      </c>
      <c r="O3187" s="39">
        <v>2.2617351426509233</v>
      </c>
      <c r="P3187" s="39">
        <v>0</v>
      </c>
      <c r="Q3187" s="39">
        <v>1.4607282897886151</v>
      </c>
    </row>
    <row r="3188" spans="1:17" ht="15">
      <c r="A3188" s="22" t="s">
        <v>4413</v>
      </c>
      <c r="B3188" s="21" t="s">
        <v>10094</v>
      </c>
      <c r="C3188" s="38">
        <v>2.2660263983000002</v>
      </c>
      <c r="D3188" s="38">
        <v>1.3394338067</v>
      </c>
      <c r="E3188" s="38">
        <v>1.7302443229</v>
      </c>
      <c r="F3188" s="38">
        <v>11.080378582</v>
      </c>
      <c r="G3188" s="38">
        <v>3.9401395403000001</v>
      </c>
      <c r="H3188" s="38">
        <v>1.1211039761999999</v>
      </c>
      <c r="I3188" s="38">
        <v>1.2220097173</v>
      </c>
      <c r="J3188" s="37" t="s">
        <v>10445</v>
      </c>
      <c r="K3188" s="39">
        <v>2.2660263983000002</v>
      </c>
      <c r="L3188" s="39">
        <v>2.4219810585672912</v>
      </c>
      <c r="M3188" s="39">
        <v>0.89364700898824823</v>
      </c>
      <c r="N3188" s="39">
        <v>1.5872927822845191</v>
      </c>
      <c r="O3188" s="39">
        <v>2.9171978300786412</v>
      </c>
      <c r="P3188" s="39">
        <v>2.5482561262832575</v>
      </c>
      <c r="Q3188" s="39">
        <v>1.2253841701815136</v>
      </c>
    </row>
    <row r="3189" spans="1:17" ht="15">
      <c r="A3189" s="22" t="s">
        <v>4412</v>
      </c>
      <c r="B3189" s="21" t="s">
        <v>9611</v>
      </c>
      <c r="C3189" s="38">
        <v>7.3374857696999998</v>
      </c>
      <c r="D3189" s="38">
        <v>3.5694310379999998</v>
      </c>
      <c r="E3189" s="38">
        <v>8.0418113000000009</v>
      </c>
      <c r="F3189" s="38">
        <v>31.979464224600001</v>
      </c>
      <c r="G3189" s="38">
        <v>6.0729670926999999</v>
      </c>
      <c r="H3189" s="38">
        <v>1.9076967808</v>
      </c>
      <c r="I3189" s="38">
        <v>4.6950604632999999</v>
      </c>
      <c r="J3189" s="37" t="s">
        <v>10479</v>
      </c>
      <c r="K3189" s="39">
        <v>7.3374857696999998</v>
      </c>
      <c r="L3189" s="39">
        <v>6.4542901042622942</v>
      </c>
      <c r="M3189" s="39">
        <v>4.1534831352879671</v>
      </c>
      <c r="N3189" s="39">
        <v>4.5811406505093704</v>
      </c>
      <c r="O3189" s="39">
        <v>4.4962992411214309</v>
      </c>
      <c r="P3189" s="39">
        <v>4.3361723015575269</v>
      </c>
      <c r="Q3189" s="39">
        <v>4.7080253850064073</v>
      </c>
    </row>
    <row r="3190" spans="1:17" ht="15">
      <c r="A3190" s="22" t="s">
        <v>4410</v>
      </c>
      <c r="B3190" s="21" t="s">
        <v>4411</v>
      </c>
      <c r="C3190" s="38">
        <v>4.3959803707000003</v>
      </c>
      <c r="D3190" s="38">
        <v>2.1405618733999998</v>
      </c>
      <c r="E3190" s="38">
        <v>2.7289100769000001</v>
      </c>
      <c r="F3190" s="38">
        <v>15.3140704982</v>
      </c>
      <c r="G3190" s="38">
        <v>4.2241329347000001</v>
      </c>
      <c r="H3190" s="38">
        <v>0.58903329599999998</v>
      </c>
      <c r="I3190" s="38">
        <v>2.3374392535999999</v>
      </c>
      <c r="J3190" s="37" t="s">
        <v>10445</v>
      </c>
      <c r="K3190" s="39">
        <v>4.3959803707000003</v>
      </c>
      <c r="L3190" s="39">
        <v>3.8705909064958317</v>
      </c>
      <c r="M3190" s="39">
        <v>1.4094439124829425</v>
      </c>
      <c r="N3190" s="39">
        <v>2.1937800580818774</v>
      </c>
      <c r="O3190" s="39">
        <v>3.1274606660586248</v>
      </c>
      <c r="P3190" s="39">
        <v>1.3388657403611297</v>
      </c>
      <c r="Q3190" s="39">
        <v>2.3438938492656556</v>
      </c>
    </row>
    <row r="3191" spans="1:17" ht="15">
      <c r="A3191" s="22" t="s">
        <v>4409</v>
      </c>
      <c r="B3191" s="21" t="s">
        <v>10397</v>
      </c>
      <c r="C3191" s="38">
        <v>11.125396135500001</v>
      </c>
      <c r="D3191" s="38">
        <v>3.4345892027999998</v>
      </c>
      <c r="E3191" s="38">
        <v>21.112442360500001</v>
      </c>
      <c r="F3191" s="38">
        <v>75.940085194800005</v>
      </c>
      <c r="G3191" s="38">
        <v>7.0494172329999998</v>
      </c>
      <c r="H3191" s="38">
        <v>1.0782198807000001</v>
      </c>
      <c r="I3191" s="38">
        <v>0.93799365960000003</v>
      </c>
      <c r="J3191" s="37" t="s">
        <v>10479</v>
      </c>
      <c r="K3191" s="39">
        <v>11.125396135500001</v>
      </c>
      <c r="L3191" s="39">
        <v>6.2104674016223873</v>
      </c>
      <c r="M3191" s="39">
        <v>10.904281388581701</v>
      </c>
      <c r="N3191" s="39">
        <v>10.878612876241661</v>
      </c>
      <c r="O3191" s="39">
        <v>5.2192427311497713</v>
      </c>
      <c r="P3191" s="39">
        <v>2.4507810825782159</v>
      </c>
      <c r="Q3191" s="39">
        <v>0.94058383164418979</v>
      </c>
    </row>
    <row r="3192" spans="1:17" ht="15">
      <c r="A3192" s="22" t="s">
        <v>4407</v>
      </c>
      <c r="B3192" s="21" t="s">
        <v>4408</v>
      </c>
      <c r="C3192" s="38">
        <v>0.61367963029999995</v>
      </c>
      <c r="D3192" s="38">
        <v>0.62251690869999998</v>
      </c>
      <c r="E3192" s="38">
        <v>0.73051952460000003</v>
      </c>
      <c r="F3192" s="38">
        <v>3.2638867080999998</v>
      </c>
      <c r="G3192" s="38">
        <v>1.1020054108999999</v>
      </c>
      <c r="H3192" s="38">
        <v>0.71355840339999999</v>
      </c>
      <c r="I3192" s="38">
        <v>0.19441228199999999</v>
      </c>
      <c r="J3192" s="37" t="s">
        <v>10445</v>
      </c>
      <c r="K3192" s="39">
        <v>0.61367963029999995</v>
      </c>
      <c r="L3192" s="39">
        <v>1.1256429052092431</v>
      </c>
      <c r="M3192" s="39">
        <v>0.37730312391496712</v>
      </c>
      <c r="N3192" s="39">
        <v>0.4675601808748297</v>
      </c>
      <c r="O3192" s="39">
        <v>0.81590201578689014</v>
      </c>
      <c r="P3192" s="39">
        <v>1.6219098420185856</v>
      </c>
      <c r="Q3192" s="39">
        <v>0.19494913131953406</v>
      </c>
    </row>
    <row r="3193" spans="1:17" ht="15">
      <c r="A3193" s="22" t="s">
        <v>4406</v>
      </c>
      <c r="B3193" s="21" t="s">
        <v>10442</v>
      </c>
      <c r="C3193" s="38">
        <v>0.9456792906</v>
      </c>
      <c r="D3193" s="38">
        <v>1.5665427935</v>
      </c>
      <c r="E3193" s="38">
        <v>1.0647045423999999</v>
      </c>
      <c r="F3193" s="38">
        <v>4.4594197755999998</v>
      </c>
      <c r="G3193" s="38">
        <v>1.9188446549</v>
      </c>
      <c r="H3193" s="38">
        <v>1.1294512772</v>
      </c>
      <c r="I3193" s="38">
        <v>1.0224990564000001</v>
      </c>
      <c r="J3193" s="37" t="s">
        <v>10445</v>
      </c>
      <c r="K3193" s="39">
        <v>0.9456792906</v>
      </c>
      <c r="L3193" s="39">
        <v>2.8326423853970146</v>
      </c>
      <c r="M3193" s="39">
        <v>0.54990501467286246</v>
      </c>
      <c r="N3193" s="39">
        <v>0.63882337328126593</v>
      </c>
      <c r="O3193" s="39">
        <v>1.420672899088766</v>
      </c>
      <c r="P3193" s="39">
        <v>2.5672294430877161</v>
      </c>
      <c r="Q3193" s="39">
        <v>1.0253225813183104</v>
      </c>
    </row>
    <row r="3194" spans="1:17" ht="15">
      <c r="A3194" s="22" t="s">
        <v>4404</v>
      </c>
      <c r="B3194" s="21" t="s">
        <v>4405</v>
      </c>
      <c r="C3194" s="38">
        <v>1.2504464340000001</v>
      </c>
      <c r="D3194" s="38">
        <v>1.3373844636000001</v>
      </c>
      <c r="E3194" s="38">
        <v>0.90217813270000002</v>
      </c>
      <c r="F3194" s="38">
        <v>4.0006392781000004</v>
      </c>
      <c r="G3194" s="38">
        <v>1.5570572039999999</v>
      </c>
      <c r="H3194" s="38">
        <v>0.67826775070000001</v>
      </c>
      <c r="I3194" s="38">
        <v>0.2335367495</v>
      </c>
      <c r="J3194" s="37" t="s">
        <v>10445</v>
      </c>
      <c r="K3194" s="39">
        <v>1.2504464340000001</v>
      </c>
      <c r="L3194" s="39">
        <v>2.4182754105943363</v>
      </c>
      <c r="M3194" s="39">
        <v>0.46596239570991166</v>
      </c>
      <c r="N3194" s="39">
        <v>0.57310188489118175</v>
      </c>
      <c r="O3194" s="39">
        <v>1.1528129525258568</v>
      </c>
      <c r="P3194" s="39">
        <v>1.5416946043132234</v>
      </c>
      <c r="Q3194" s="39">
        <v>0.23418163697195138</v>
      </c>
    </row>
    <row r="3195" spans="1:17" ht="15">
      <c r="A3195" s="22" t="s">
        <v>4577</v>
      </c>
      <c r="B3195" s="21" t="s">
        <v>4403</v>
      </c>
      <c r="C3195" s="38">
        <v>1.5109728102</v>
      </c>
      <c r="D3195" s="38">
        <v>1.3015942586</v>
      </c>
      <c r="E3195" s="38">
        <v>0.96816925860000003</v>
      </c>
      <c r="F3195" s="38">
        <v>3.9187263271999999</v>
      </c>
      <c r="G3195" s="38">
        <v>1.8067520875</v>
      </c>
      <c r="H3195" s="38">
        <v>0.56473787669999997</v>
      </c>
      <c r="I3195" s="38">
        <v>0.44729018640000001</v>
      </c>
      <c r="J3195" s="37" t="s">
        <v>10445</v>
      </c>
      <c r="K3195" s="39">
        <v>1.5109728102</v>
      </c>
      <c r="L3195" s="39">
        <v>2.353559111693531</v>
      </c>
      <c r="M3195" s="39">
        <v>0.50004588987301335</v>
      </c>
      <c r="N3195" s="39">
        <v>0.56136764361260183</v>
      </c>
      <c r="O3195" s="39">
        <v>1.3376818803589252</v>
      </c>
      <c r="P3195" s="39">
        <v>1.2836425386009382</v>
      </c>
      <c r="Q3195" s="39">
        <v>0.4485253317814174</v>
      </c>
    </row>
    <row r="3196" spans="1:17" ht="15">
      <c r="A3196" s="22" t="s">
        <v>4575</v>
      </c>
      <c r="B3196" s="21" t="s">
        <v>4576</v>
      </c>
      <c r="C3196" s="38">
        <v>2.8579694481</v>
      </c>
      <c r="D3196" s="38">
        <v>3.6801382824000002</v>
      </c>
      <c r="E3196" s="38">
        <v>3.9898966597999999</v>
      </c>
      <c r="F3196" s="38">
        <v>16.787168636200001</v>
      </c>
      <c r="G3196" s="38">
        <v>4.4308641439000001</v>
      </c>
      <c r="H3196" s="38">
        <v>1.0630947678</v>
      </c>
      <c r="I3196" s="38">
        <v>1.8826874284999999</v>
      </c>
      <c r="J3196" s="37" t="s">
        <v>10445</v>
      </c>
      <c r="K3196" s="39">
        <v>2.8579694481</v>
      </c>
      <c r="L3196" s="39">
        <v>6.6544723362186327</v>
      </c>
      <c r="M3196" s="39">
        <v>2.060725857621291</v>
      </c>
      <c r="N3196" s="39">
        <v>2.404805162029374</v>
      </c>
      <c r="O3196" s="39">
        <v>3.2805201779666358</v>
      </c>
      <c r="P3196" s="39">
        <v>2.4164018791979975</v>
      </c>
      <c r="Q3196" s="39">
        <v>1.8878862742441469</v>
      </c>
    </row>
    <row r="3197" spans="1:17" ht="15">
      <c r="A3197" s="22" t="s">
        <v>4574</v>
      </c>
      <c r="B3197" s="21" t="s">
        <v>8613</v>
      </c>
      <c r="C3197" s="38">
        <v>5.6823574771000001</v>
      </c>
      <c r="D3197" s="38">
        <v>3.7086294496000001</v>
      </c>
      <c r="E3197" s="38">
        <v>4.8639966831999999</v>
      </c>
      <c r="F3197" s="38">
        <v>30.8670747255</v>
      </c>
      <c r="G3197" s="38">
        <v>5.3001020328999999</v>
      </c>
      <c r="H3197" s="38">
        <v>1.1987406736999999</v>
      </c>
      <c r="I3197" s="38">
        <v>1.3310601649</v>
      </c>
      <c r="J3197" s="37" t="s">
        <v>10445</v>
      </c>
      <c r="K3197" s="39">
        <v>5.6823574771000001</v>
      </c>
      <c r="L3197" s="39">
        <v>6.7059904231518592</v>
      </c>
      <c r="M3197" s="39">
        <v>2.5121863023281592</v>
      </c>
      <c r="N3197" s="39">
        <v>4.4217879885092772</v>
      </c>
      <c r="O3197" s="39">
        <v>3.9240859343763361</v>
      </c>
      <c r="P3197" s="39">
        <v>2.7247234247932055</v>
      </c>
      <c r="Q3197" s="39">
        <v>1.3347357492634688</v>
      </c>
    </row>
    <row r="3198" spans="1:17" ht="15">
      <c r="A3198" s="22" t="s">
        <v>4573</v>
      </c>
      <c r="B3198" s="21" t="s">
        <v>7044</v>
      </c>
      <c r="C3198" s="38">
        <v>2.7743557203</v>
      </c>
      <c r="D3198" s="38">
        <v>2.0528048851</v>
      </c>
      <c r="E3198" s="38">
        <v>4.1166588193000004</v>
      </c>
      <c r="F3198" s="38">
        <v>33.282046295000001</v>
      </c>
      <c r="G3198" s="38">
        <v>3.4260712412999998</v>
      </c>
      <c r="H3198" s="38">
        <v>1.1208496198</v>
      </c>
      <c r="I3198" s="38">
        <v>2.0172079339</v>
      </c>
      <c r="J3198" s="37" t="s">
        <v>10445</v>
      </c>
      <c r="K3198" s="39">
        <v>2.7743557203</v>
      </c>
      <c r="L3198" s="39">
        <v>3.7119076163202869</v>
      </c>
      <c r="M3198" s="39">
        <v>2.1261967412362717</v>
      </c>
      <c r="N3198" s="39">
        <v>4.7677388884105483</v>
      </c>
      <c r="O3198" s="39">
        <v>2.5365922928846873</v>
      </c>
      <c r="P3198" s="39">
        <v>2.5476779771835139</v>
      </c>
      <c r="Q3198" s="39">
        <v>2.0227782440446695</v>
      </c>
    </row>
    <row r="3199" spans="1:17" ht="15">
      <c r="A3199" s="22" t="s">
        <v>4571</v>
      </c>
      <c r="B3199" s="21" t="s">
        <v>4572</v>
      </c>
      <c r="C3199" s="38">
        <v>2.0241899855000001</v>
      </c>
      <c r="D3199" s="38">
        <v>1.7403092041999999</v>
      </c>
      <c r="E3199" s="38">
        <v>1.5075276440000001</v>
      </c>
      <c r="F3199" s="38">
        <v>10.9898233477</v>
      </c>
      <c r="G3199" s="38">
        <v>2.4761268417000002</v>
      </c>
      <c r="H3199" s="38">
        <v>0.83796924760000002</v>
      </c>
      <c r="I3199" s="38">
        <v>0.29476953519999999</v>
      </c>
      <c r="J3199" s="37" t="s">
        <v>10445</v>
      </c>
      <c r="K3199" s="39">
        <v>2.0241899855000001</v>
      </c>
      <c r="L3199" s="39">
        <v>3.1468489951043699</v>
      </c>
      <c r="M3199" s="39">
        <v>0.77861695726861957</v>
      </c>
      <c r="N3199" s="39">
        <v>1.5743205116406285</v>
      </c>
      <c r="O3199" s="39">
        <v>1.8332731051085407</v>
      </c>
      <c r="P3199" s="39">
        <v>1.9046942247689729</v>
      </c>
      <c r="Q3199" s="39">
        <v>0.29558351064827698</v>
      </c>
    </row>
    <row r="3200" spans="1:17" ht="15">
      <c r="A3200" s="22" t="s">
        <v>4570</v>
      </c>
      <c r="B3200" s="21" t="s">
        <v>9782</v>
      </c>
      <c r="C3200" s="38">
        <v>0.94466317690000001</v>
      </c>
      <c r="D3200" s="38">
        <v>1.8725887418</v>
      </c>
      <c r="E3200" s="38">
        <v>1.3487769064999999</v>
      </c>
      <c r="F3200" s="38">
        <v>17.269238475000002</v>
      </c>
      <c r="G3200" s="38">
        <v>2.7083354922999998</v>
      </c>
      <c r="H3200" s="38">
        <v>0.87389028700000004</v>
      </c>
      <c r="I3200" s="38">
        <v>0.93582717309999996</v>
      </c>
      <c r="J3200" s="37" t="s">
        <v>10445</v>
      </c>
      <c r="K3200" s="39">
        <v>0.94466317690000001</v>
      </c>
      <c r="L3200" s="39">
        <v>3.3860385189917546</v>
      </c>
      <c r="M3200" s="39">
        <v>0.69662442022403881</v>
      </c>
      <c r="N3200" s="39">
        <v>2.4738629085694916</v>
      </c>
      <c r="O3200" s="39">
        <v>2.0051955877331613</v>
      </c>
      <c r="P3200" s="39">
        <v>1.9863423240146603</v>
      </c>
      <c r="Q3200" s="39">
        <v>0.93841136261679314</v>
      </c>
    </row>
    <row r="3201" spans="1:17" ht="15">
      <c r="A3201" s="22" t="s">
        <v>4569</v>
      </c>
      <c r="B3201" s="21" t="s">
        <v>4394</v>
      </c>
      <c r="C3201" s="38">
        <v>4.6407277291</v>
      </c>
      <c r="D3201" s="38">
        <v>1.5673429351999999</v>
      </c>
      <c r="E3201" s="38">
        <v>2.4929651732</v>
      </c>
      <c r="F3201" s="38">
        <v>15.367446322199999</v>
      </c>
      <c r="G3201" s="38">
        <v>2.2830589224</v>
      </c>
      <c r="H3201" s="38">
        <v>1.2004155780000001</v>
      </c>
      <c r="I3201" s="38">
        <v>0.711504366</v>
      </c>
      <c r="J3201" s="37" t="s">
        <v>10445</v>
      </c>
      <c r="K3201" s="39">
        <v>4.6407277291</v>
      </c>
      <c r="L3201" s="39">
        <v>2.834089211684268</v>
      </c>
      <c r="M3201" s="39">
        <v>1.2875816675462708</v>
      </c>
      <c r="N3201" s="39">
        <v>2.2014262824014437</v>
      </c>
      <c r="O3201" s="39">
        <v>1.6903296104736081</v>
      </c>
      <c r="P3201" s="39">
        <v>2.7285304625292417</v>
      </c>
      <c r="Q3201" s="39">
        <v>0.71346911138955638</v>
      </c>
    </row>
    <row r="3202" spans="1:17" ht="15">
      <c r="A3202" s="22" t="s">
        <v>4567</v>
      </c>
      <c r="B3202" s="21" t="s">
        <v>4394</v>
      </c>
      <c r="C3202" s="38">
        <v>3.3698622608000002</v>
      </c>
      <c r="D3202" s="38">
        <v>3.3496788913</v>
      </c>
      <c r="E3202" s="38">
        <v>2.0105699508999999</v>
      </c>
      <c r="F3202" s="38">
        <v>22.390626372700002</v>
      </c>
      <c r="G3202" s="38">
        <v>3.8862737903000002</v>
      </c>
      <c r="H3202" s="38">
        <v>1.5112235060000001</v>
      </c>
      <c r="I3202" s="38">
        <v>2.7665371865999999</v>
      </c>
      <c r="J3202" s="37" t="s">
        <v>10445</v>
      </c>
      <c r="K3202" s="39">
        <v>3.3698622608000002</v>
      </c>
      <c r="L3202" s="39">
        <v>6.0569315082461284</v>
      </c>
      <c r="M3202" s="39">
        <v>1.0384312777122617</v>
      </c>
      <c r="N3202" s="39">
        <v>3.207514921011037</v>
      </c>
      <c r="O3202" s="39">
        <v>2.8773167427698412</v>
      </c>
      <c r="P3202" s="39">
        <v>3.4349932201656603</v>
      </c>
      <c r="Q3202" s="39">
        <v>2.7741766916292754</v>
      </c>
    </row>
    <row r="3203" spans="1:17" ht="15">
      <c r="A3203" s="22" t="s">
        <v>4566</v>
      </c>
      <c r="B3203" s="21" t="s">
        <v>10397</v>
      </c>
      <c r="C3203" s="38">
        <v>6.1078879147</v>
      </c>
      <c r="D3203" s="38">
        <v>1.7081495714999999</v>
      </c>
      <c r="E3203" s="38">
        <v>1.0077704884000001</v>
      </c>
      <c r="F3203" s="38">
        <v>22.331266760999998</v>
      </c>
      <c r="G3203" s="38">
        <v>0.30188442980000002</v>
      </c>
      <c r="H3203" s="38">
        <v>0.9433291425</v>
      </c>
      <c r="I3203" s="38">
        <v>2.7271569955000001</v>
      </c>
      <c r="J3203" s="37" t="s">
        <v>10445</v>
      </c>
      <c r="K3203" s="39">
        <v>6.1078879147</v>
      </c>
      <c r="L3203" s="39">
        <v>3.088697542706897</v>
      </c>
      <c r="M3203" s="39">
        <v>0.52049937155455483</v>
      </c>
      <c r="N3203" s="39">
        <v>3.1990115036852349</v>
      </c>
      <c r="O3203" s="39">
        <v>0.22350898858775828</v>
      </c>
      <c r="P3203" s="39">
        <v>2.1441760242658545</v>
      </c>
      <c r="Q3203" s="39">
        <v>2.7346877562227037</v>
      </c>
    </row>
    <row r="3204" spans="1:17" ht="15">
      <c r="A3204" s="22" t="s">
        <v>4565</v>
      </c>
      <c r="B3204" s="21" t="s">
        <v>10397</v>
      </c>
      <c r="C3204" s="38">
        <v>0</v>
      </c>
      <c r="D3204" s="38">
        <v>0</v>
      </c>
      <c r="E3204" s="38">
        <v>0.82075843670000004</v>
      </c>
      <c r="F3204" s="38">
        <v>5.8600957750999996</v>
      </c>
      <c r="G3204" s="38">
        <v>1.5428253717</v>
      </c>
      <c r="H3204" s="38">
        <v>0</v>
      </c>
      <c r="I3204" s="38">
        <v>0</v>
      </c>
      <c r="J3204" s="37" t="s">
        <v>10445</v>
      </c>
      <c r="K3204" s="39">
        <v>0</v>
      </c>
      <c r="L3204" s="39">
        <v>0</v>
      </c>
      <c r="M3204" s="39">
        <v>0.42391026073675292</v>
      </c>
      <c r="N3204" s="39">
        <v>0.83947381928111764</v>
      </c>
      <c r="O3204" s="39">
        <v>1.1422759982177764</v>
      </c>
      <c r="P3204" s="39">
        <v>0</v>
      </c>
      <c r="Q3204" s="39">
        <v>0</v>
      </c>
    </row>
    <row r="3205" spans="1:17" ht="15">
      <c r="A3205" s="22" t="s">
        <v>4563</v>
      </c>
      <c r="B3205" s="21" t="s">
        <v>4564</v>
      </c>
      <c r="C3205" s="38">
        <v>2.7073315907</v>
      </c>
      <c r="D3205" s="38">
        <v>3.6145084602000002</v>
      </c>
      <c r="E3205" s="38">
        <v>1.2725535916999999</v>
      </c>
      <c r="F3205" s="38">
        <v>22.810312381399999</v>
      </c>
      <c r="G3205" s="38">
        <v>2.3580759703999998</v>
      </c>
      <c r="H3205" s="38">
        <v>1.7570649466999999</v>
      </c>
      <c r="I3205" s="38">
        <v>1.8792252567000001</v>
      </c>
      <c r="J3205" s="37" t="s">
        <v>10445</v>
      </c>
      <c r="K3205" s="39">
        <v>2.7073315907</v>
      </c>
      <c r="L3205" s="39">
        <v>6.53579966613189</v>
      </c>
      <c r="M3205" s="39">
        <v>0.65725614351036543</v>
      </c>
      <c r="N3205" s="39">
        <v>3.2676360231471575</v>
      </c>
      <c r="O3205" s="39">
        <v>1.7458706813941172</v>
      </c>
      <c r="P3205" s="39">
        <v>3.9937879177649824</v>
      </c>
      <c r="Q3205" s="39">
        <v>1.8844145420164014</v>
      </c>
    </row>
    <row r="3206" spans="1:17" ht="15">
      <c r="A3206" s="22" t="s">
        <v>4562</v>
      </c>
      <c r="B3206" s="21" t="s">
        <v>10397</v>
      </c>
      <c r="C3206" s="38">
        <v>2.3919669892000002</v>
      </c>
      <c r="D3206" s="38">
        <v>1.8583211343999999</v>
      </c>
      <c r="E3206" s="38">
        <v>0.92280710089999995</v>
      </c>
      <c r="F3206" s="38">
        <v>11.591868422599999</v>
      </c>
      <c r="G3206" s="38">
        <v>2.9486708387</v>
      </c>
      <c r="H3206" s="38">
        <v>0.78232216460000004</v>
      </c>
      <c r="I3206" s="38">
        <v>2.2922631812000001</v>
      </c>
      <c r="J3206" s="37" t="s">
        <v>10445</v>
      </c>
      <c r="K3206" s="39">
        <v>2.3919669892000002</v>
      </c>
      <c r="L3206" s="39">
        <v>3.3602396518129343</v>
      </c>
      <c r="M3206" s="39">
        <v>0.47661696945215942</v>
      </c>
      <c r="N3206" s="39">
        <v>1.6605650198879471</v>
      </c>
      <c r="O3206" s="39">
        <v>2.1831349078608686</v>
      </c>
      <c r="P3206" s="39">
        <v>1.7782090608815104</v>
      </c>
      <c r="Q3206" s="39">
        <v>2.2985930278349995</v>
      </c>
    </row>
    <row r="3207" spans="1:17" ht="15">
      <c r="A3207" s="22" t="s">
        <v>4561</v>
      </c>
      <c r="B3207" s="21" t="s">
        <v>10397</v>
      </c>
      <c r="C3207" s="38">
        <v>0.88722289200000004</v>
      </c>
      <c r="D3207" s="38">
        <v>0.85750833599999998</v>
      </c>
      <c r="E3207" s="38">
        <v>0</v>
      </c>
      <c r="F3207" s="38">
        <v>16.738154567599999</v>
      </c>
      <c r="G3207" s="38">
        <v>1.1534297611</v>
      </c>
      <c r="H3207" s="38">
        <v>0.30612159109999998</v>
      </c>
      <c r="I3207" s="38">
        <v>0.49718602610000001</v>
      </c>
      <c r="J3207" s="37" t="s">
        <v>10445</v>
      </c>
      <c r="K3207" s="39">
        <v>0.88722289200000004</v>
      </c>
      <c r="L3207" s="39">
        <v>1.5505573601075484</v>
      </c>
      <c r="M3207" s="39">
        <v>0</v>
      </c>
      <c r="N3207" s="39">
        <v>2.3977837704096361</v>
      </c>
      <c r="O3207" s="39">
        <v>0.85397554117407026</v>
      </c>
      <c r="P3207" s="39">
        <v>0.6958107690887283</v>
      </c>
      <c r="Q3207" s="39">
        <v>0.49855895365914282</v>
      </c>
    </row>
    <row r="3208" spans="1:17" ht="15">
      <c r="A3208" s="22" t="s">
        <v>4560</v>
      </c>
      <c r="B3208" s="21" t="s">
        <v>4638</v>
      </c>
      <c r="C3208" s="38">
        <v>1.8454620274</v>
      </c>
      <c r="D3208" s="38">
        <v>1.5124266640999999</v>
      </c>
      <c r="E3208" s="38">
        <v>0.57251892240000002</v>
      </c>
      <c r="F3208" s="38">
        <v>9.2904566556999999</v>
      </c>
      <c r="G3208" s="38">
        <v>2.4845350417000001</v>
      </c>
      <c r="H3208" s="38">
        <v>0.79102543140000003</v>
      </c>
      <c r="I3208" s="38">
        <v>1.0240880486999999</v>
      </c>
      <c r="J3208" s="37" t="s">
        <v>10445</v>
      </c>
      <c r="K3208" s="39">
        <v>1.8454620274</v>
      </c>
      <c r="L3208" s="39">
        <v>2.7347889194667396</v>
      </c>
      <c r="M3208" s="39">
        <v>0.295698021268124</v>
      </c>
      <c r="N3208" s="39">
        <v>1.3308818543145859</v>
      </c>
      <c r="O3208" s="39">
        <v>1.8394983624995516</v>
      </c>
      <c r="P3208" s="39">
        <v>1.7979914837544992</v>
      </c>
      <c r="Q3208" s="39">
        <v>1.0269159614554686</v>
      </c>
    </row>
    <row r="3209" spans="1:17" ht="15">
      <c r="A3209" s="22" t="s">
        <v>4558</v>
      </c>
      <c r="B3209" s="21" t="s">
        <v>4559</v>
      </c>
      <c r="C3209" s="38">
        <v>10.4277160174</v>
      </c>
      <c r="D3209" s="38">
        <v>10.361631081600001</v>
      </c>
      <c r="E3209" s="38">
        <v>42.624260324600002</v>
      </c>
      <c r="F3209" s="38">
        <v>41.7128966832</v>
      </c>
      <c r="G3209" s="38">
        <v>25.139687965299998</v>
      </c>
      <c r="H3209" s="38">
        <v>11.749839675800001</v>
      </c>
      <c r="I3209" s="38">
        <v>8.8230049936999997</v>
      </c>
      <c r="J3209" s="37" t="s">
        <v>10479</v>
      </c>
      <c r="K3209" s="39">
        <v>10.4277160174</v>
      </c>
      <c r="L3209" s="39">
        <v>18.736031664995988</v>
      </c>
      <c r="M3209" s="39">
        <v>22.014834694311975</v>
      </c>
      <c r="N3209" s="39">
        <v>5.975479929989203</v>
      </c>
      <c r="O3209" s="39">
        <v>18.612905058596834</v>
      </c>
      <c r="P3209" s="39">
        <v>26.707247117427034</v>
      </c>
      <c r="Q3209" s="39">
        <v>8.8473688053809596</v>
      </c>
    </row>
    <row r="3210" spans="1:17" ht="15">
      <c r="A3210" s="22" t="s">
        <v>4557</v>
      </c>
      <c r="B3210" s="21" t="s">
        <v>8389</v>
      </c>
      <c r="C3210" s="38">
        <v>4.5327120443000002</v>
      </c>
      <c r="D3210" s="38">
        <v>3.6993595158999999</v>
      </c>
      <c r="E3210" s="38">
        <v>3.2218763599</v>
      </c>
      <c r="F3210" s="38">
        <v>26.685481198000002</v>
      </c>
      <c r="G3210" s="38">
        <v>5.0251062211999997</v>
      </c>
      <c r="H3210" s="38">
        <v>1.9370470446000001</v>
      </c>
      <c r="I3210" s="38">
        <v>1.6279406004000001</v>
      </c>
      <c r="J3210" s="37" t="s">
        <v>10445</v>
      </c>
      <c r="K3210" s="39">
        <v>4.5327120443000002</v>
      </c>
      <c r="L3210" s="39">
        <v>6.6892284124251855</v>
      </c>
      <c r="M3210" s="39">
        <v>1.66405410741578</v>
      </c>
      <c r="N3210" s="39">
        <v>3.8227639411332386</v>
      </c>
      <c r="O3210" s="39">
        <v>3.7204847225494895</v>
      </c>
      <c r="P3210" s="39">
        <v>4.4028851052975408</v>
      </c>
      <c r="Q3210" s="39">
        <v>1.632435989243626</v>
      </c>
    </row>
    <row r="3211" spans="1:17" ht="15">
      <c r="A3211" s="22" t="s">
        <v>4556</v>
      </c>
      <c r="B3211" s="21" t="s">
        <v>10397</v>
      </c>
      <c r="C3211" s="38">
        <v>0.91942764290000001</v>
      </c>
      <c r="D3211" s="38">
        <v>1.6043219564</v>
      </c>
      <c r="E3211" s="38">
        <v>1.5802404954</v>
      </c>
      <c r="F3211" s="38">
        <v>15.7366147753</v>
      </c>
      <c r="G3211" s="38">
        <v>2.6025418827000002</v>
      </c>
      <c r="H3211" s="38">
        <v>1.3603688759999999</v>
      </c>
      <c r="I3211" s="38">
        <v>1.6310122248000001</v>
      </c>
      <c r="J3211" s="37" t="s">
        <v>10445</v>
      </c>
      <c r="K3211" s="39">
        <v>0.91942764290000001</v>
      </c>
      <c r="L3211" s="39">
        <v>2.9009551429925242</v>
      </c>
      <c r="M3211" s="39">
        <v>0.81617212870227396</v>
      </c>
      <c r="N3211" s="39">
        <v>2.2543106145310956</v>
      </c>
      <c r="O3211" s="39">
        <v>1.9268681870904403</v>
      </c>
      <c r="P3211" s="39">
        <v>3.0921024239179475</v>
      </c>
      <c r="Q3211" s="39">
        <v>1.6355160956152999</v>
      </c>
    </row>
    <row r="3212" spans="1:17" ht="15">
      <c r="A3212" s="22" t="s">
        <v>4554</v>
      </c>
      <c r="B3212" s="21" t="s">
        <v>4555</v>
      </c>
      <c r="C3212" s="38">
        <v>2.5488122200999999</v>
      </c>
      <c r="D3212" s="38">
        <v>1.8603744985999999</v>
      </c>
      <c r="E3212" s="38">
        <v>3.5923663215000001</v>
      </c>
      <c r="F3212" s="38">
        <v>12.0818780225</v>
      </c>
      <c r="G3212" s="38">
        <v>2.9467752798000002</v>
      </c>
      <c r="H3212" s="38">
        <v>1.0416003986</v>
      </c>
      <c r="I3212" s="38">
        <v>1.3796496504</v>
      </c>
      <c r="J3212" s="37" t="s">
        <v>10445</v>
      </c>
      <c r="K3212" s="39">
        <v>2.5488122200999999</v>
      </c>
      <c r="L3212" s="39">
        <v>3.3639525707894928</v>
      </c>
      <c r="M3212" s="39">
        <v>1.8554069942087201</v>
      </c>
      <c r="N3212" s="39">
        <v>1.7307601576637366</v>
      </c>
      <c r="O3212" s="39">
        <v>2.1817314752531383</v>
      </c>
      <c r="P3212" s="39">
        <v>2.3675454313062074</v>
      </c>
      <c r="Q3212" s="39">
        <v>1.3834594095797861</v>
      </c>
    </row>
    <row r="3213" spans="1:17" ht="15">
      <c r="A3213" s="22" t="s">
        <v>4552</v>
      </c>
      <c r="B3213" s="21" t="s">
        <v>4553</v>
      </c>
      <c r="C3213" s="38">
        <v>5.2486927808999999</v>
      </c>
      <c r="D3213" s="38">
        <v>7.1672987258000003</v>
      </c>
      <c r="E3213" s="38">
        <v>11.6668561766</v>
      </c>
      <c r="F3213" s="38">
        <v>24.948381204</v>
      </c>
      <c r="G3213" s="38">
        <v>6.1808527099999999</v>
      </c>
      <c r="H3213" s="38">
        <v>4.6033579490000003</v>
      </c>
      <c r="I3213" s="38">
        <v>16.254434681999999</v>
      </c>
      <c r="J3213" s="37" t="s">
        <v>10479</v>
      </c>
      <c r="K3213" s="39">
        <v>5.2486927808999999</v>
      </c>
      <c r="L3213" s="39">
        <v>12.959999716409339</v>
      </c>
      <c r="M3213" s="39">
        <v>6.0257681464545607</v>
      </c>
      <c r="N3213" s="39">
        <v>3.5739198910696537</v>
      </c>
      <c r="O3213" s="39">
        <v>4.5761755210006685</v>
      </c>
      <c r="P3213" s="39">
        <v>10.463378369930343</v>
      </c>
      <c r="Q3213" s="39">
        <v>16.299319614724791</v>
      </c>
    </row>
    <row r="3214" spans="1:17" ht="15">
      <c r="A3214" s="22" t="s">
        <v>4550</v>
      </c>
      <c r="B3214" s="21" t="s">
        <v>4551</v>
      </c>
      <c r="C3214" s="38">
        <v>1.2195170885</v>
      </c>
      <c r="D3214" s="38">
        <v>1.0973526936</v>
      </c>
      <c r="E3214" s="38">
        <v>0.75872564899999995</v>
      </c>
      <c r="F3214" s="38">
        <v>3.4040259973999998</v>
      </c>
      <c r="G3214" s="38">
        <v>1.2677349328</v>
      </c>
      <c r="H3214" s="38">
        <v>0.53806606180000005</v>
      </c>
      <c r="I3214" s="38">
        <v>0.79224213539999999</v>
      </c>
      <c r="J3214" s="37" t="s">
        <v>10445</v>
      </c>
      <c r="K3214" s="39">
        <v>1.2195170885</v>
      </c>
      <c r="L3214" s="39">
        <v>1.9842469446213331</v>
      </c>
      <c r="M3214" s="39">
        <v>0.39187119292788142</v>
      </c>
      <c r="N3214" s="39">
        <v>0.48763549515892174</v>
      </c>
      <c r="O3214" s="39">
        <v>0.93860472636902359</v>
      </c>
      <c r="P3214" s="39">
        <v>1.2230178176465163</v>
      </c>
      <c r="Q3214" s="39">
        <v>0.79442982975202514</v>
      </c>
    </row>
    <row r="3215" spans="1:17" ht="15">
      <c r="A3215" s="22" t="s">
        <v>4549</v>
      </c>
      <c r="B3215" s="21" t="s">
        <v>9034</v>
      </c>
      <c r="C3215" s="38">
        <v>0.90218116800000003</v>
      </c>
      <c r="D3215" s="38">
        <v>1.1042985948999999</v>
      </c>
      <c r="E3215" s="38">
        <v>0.77145589780000001</v>
      </c>
      <c r="F3215" s="38">
        <v>4.6410656662000003</v>
      </c>
      <c r="G3215" s="38">
        <v>1.4943630161999999</v>
      </c>
      <c r="H3215" s="38">
        <v>0.28707711120000001</v>
      </c>
      <c r="I3215" s="38">
        <v>0.70858084860000004</v>
      </c>
      <c r="J3215" s="37" t="s">
        <v>10445</v>
      </c>
      <c r="K3215" s="39">
        <v>0.90218116800000003</v>
      </c>
      <c r="L3215" s="39">
        <v>1.996806610727361</v>
      </c>
      <c r="M3215" s="39">
        <v>0.39844618850118219</v>
      </c>
      <c r="N3215" s="39">
        <v>0.66484461515014992</v>
      </c>
      <c r="O3215" s="39">
        <v>1.1063954724498142</v>
      </c>
      <c r="P3215" s="39">
        <v>0.65252289070518421</v>
      </c>
      <c r="Q3215" s="39">
        <v>0.71053752099997625</v>
      </c>
    </row>
    <row r="3216" spans="1:17" ht="15">
      <c r="A3216" s="22" t="s">
        <v>4548</v>
      </c>
      <c r="B3216" s="21" t="s">
        <v>10397</v>
      </c>
      <c r="C3216" s="38">
        <v>4.1033269098999998</v>
      </c>
      <c r="D3216" s="38">
        <v>2.8614289245000002</v>
      </c>
      <c r="E3216" s="38">
        <v>3.9654346764000001</v>
      </c>
      <c r="F3216" s="38">
        <v>19.491721845800001</v>
      </c>
      <c r="G3216" s="38">
        <v>4.5436861282000001</v>
      </c>
      <c r="H3216" s="38">
        <v>0.76760675349999996</v>
      </c>
      <c r="I3216" s="38">
        <v>1.8497265525</v>
      </c>
      <c r="J3216" s="37" t="s">
        <v>10445</v>
      </c>
      <c r="K3216" s="39">
        <v>4.1033269098999998</v>
      </c>
      <c r="L3216" s="39">
        <v>5.1740717763799111</v>
      </c>
      <c r="M3216" s="39">
        <v>2.0480915851026618</v>
      </c>
      <c r="N3216" s="39">
        <v>2.792239378029568</v>
      </c>
      <c r="O3216" s="39">
        <v>3.3640512418842521</v>
      </c>
      <c r="P3216" s="39">
        <v>1.7447611048645724</v>
      </c>
      <c r="Q3216" s="39">
        <v>1.8548343802093303</v>
      </c>
    </row>
    <row r="3217" spans="1:17" ht="15">
      <c r="A3217" s="22" t="s">
        <v>4547</v>
      </c>
      <c r="B3217" s="21" t="s">
        <v>10397</v>
      </c>
      <c r="C3217" s="38">
        <v>2.2191262282999999</v>
      </c>
      <c r="D3217" s="38">
        <v>2.0182170425999999</v>
      </c>
      <c r="E3217" s="38">
        <v>1.5013281291</v>
      </c>
      <c r="F3217" s="38">
        <v>14.2092416418</v>
      </c>
      <c r="G3217" s="38">
        <v>2.6881751653000001</v>
      </c>
      <c r="H3217" s="38">
        <v>0.64652714899999997</v>
      </c>
      <c r="I3217" s="38">
        <v>2.8693608740999998</v>
      </c>
      <c r="J3217" s="37" t="s">
        <v>10445</v>
      </c>
      <c r="K3217" s="39">
        <v>2.2191262282999999</v>
      </c>
      <c r="L3217" s="39">
        <v>3.649365444416997</v>
      </c>
      <c r="M3217" s="39">
        <v>0.77541499447397944</v>
      </c>
      <c r="N3217" s="39">
        <v>2.0355104776297952</v>
      </c>
      <c r="O3217" s="39">
        <v>1.9902692985556982</v>
      </c>
      <c r="P3217" s="39">
        <v>1.4695485906953814</v>
      </c>
      <c r="Q3217" s="39">
        <v>2.8772843160601034</v>
      </c>
    </row>
    <row r="3218" spans="1:17" ht="15">
      <c r="A3218" s="22" t="s">
        <v>4546</v>
      </c>
      <c r="B3218" s="21" t="s">
        <v>7553</v>
      </c>
      <c r="C3218" s="38">
        <v>5.8196753043999996</v>
      </c>
      <c r="D3218" s="38">
        <v>4.3932290600000004</v>
      </c>
      <c r="E3218" s="38">
        <v>3.3355550881</v>
      </c>
      <c r="F3218" s="38">
        <v>45.113836153699999</v>
      </c>
      <c r="G3218" s="38">
        <v>4.3850127534999999</v>
      </c>
      <c r="H3218" s="38">
        <v>1.7100905876000001</v>
      </c>
      <c r="I3218" s="38">
        <v>1.3044950348</v>
      </c>
      <c r="J3218" s="37" t="s">
        <v>10479</v>
      </c>
      <c r="K3218" s="39">
        <v>5.8196753043999996</v>
      </c>
      <c r="L3218" s="39">
        <v>7.9438920505390485</v>
      </c>
      <c r="M3218" s="39">
        <v>1.7227675816326748</v>
      </c>
      <c r="N3218" s="39">
        <v>6.4626732722167564</v>
      </c>
      <c r="O3218" s="39">
        <v>3.2465727567616538</v>
      </c>
      <c r="P3218" s="39">
        <v>3.887015753098741</v>
      </c>
      <c r="Q3218" s="39">
        <v>1.3080972623165104</v>
      </c>
    </row>
    <row r="3219" spans="1:17" ht="15">
      <c r="A3219" s="22" t="s">
        <v>4545</v>
      </c>
      <c r="B3219" s="21" t="s">
        <v>6344</v>
      </c>
      <c r="C3219" s="38">
        <v>5.4251773289000003</v>
      </c>
      <c r="D3219" s="38">
        <v>3.6164303488999998</v>
      </c>
      <c r="E3219" s="38">
        <v>2.6976819028999999</v>
      </c>
      <c r="F3219" s="38">
        <v>35.3846704941</v>
      </c>
      <c r="G3219" s="38">
        <v>4.6062347325999999</v>
      </c>
      <c r="H3219" s="38">
        <v>1.1875754598999999</v>
      </c>
      <c r="I3219" s="38">
        <v>1.5413220479</v>
      </c>
      <c r="J3219" s="37" t="s">
        <v>10445</v>
      </c>
      <c r="K3219" s="39">
        <v>5.4251773289000003</v>
      </c>
      <c r="L3219" s="39">
        <v>6.5392748494554622</v>
      </c>
      <c r="M3219" s="39">
        <v>1.393314997091103</v>
      </c>
      <c r="N3219" s="39">
        <v>5.0689452226877822</v>
      </c>
      <c r="O3219" s="39">
        <v>3.4103609350217279</v>
      </c>
      <c r="P3219" s="39">
        <v>2.6993450254019642</v>
      </c>
      <c r="Q3219" s="39">
        <v>1.5455782486095724</v>
      </c>
    </row>
    <row r="3220" spans="1:17" ht="15">
      <c r="A3220" s="22" t="s">
        <v>4543</v>
      </c>
      <c r="B3220" s="21" t="s">
        <v>4544</v>
      </c>
      <c r="C3220" s="38">
        <v>4.9627352648</v>
      </c>
      <c r="D3220" s="38">
        <v>2.0325107331000001</v>
      </c>
      <c r="E3220" s="38">
        <v>2.5642894721</v>
      </c>
      <c r="F3220" s="38">
        <v>18.501958459699999</v>
      </c>
      <c r="G3220" s="38">
        <v>3.2237551046999999</v>
      </c>
      <c r="H3220" s="38">
        <v>1.2994573084000001</v>
      </c>
      <c r="I3220" s="38">
        <v>1.5646944545999999</v>
      </c>
      <c r="J3220" s="37" t="s">
        <v>10445</v>
      </c>
      <c r="K3220" s="39">
        <v>4.9627352648</v>
      </c>
      <c r="L3220" s="39">
        <v>3.6752114753853475</v>
      </c>
      <c r="M3220" s="39">
        <v>1.3244196710216058</v>
      </c>
      <c r="N3220" s="39">
        <v>2.6504532226830197</v>
      </c>
      <c r="O3220" s="39">
        <v>2.3868016094221223</v>
      </c>
      <c r="P3220" s="39">
        <v>2.953651148573861</v>
      </c>
      <c r="Q3220" s="39">
        <v>1.5690151957825491</v>
      </c>
    </row>
    <row r="3221" spans="1:17" ht="15">
      <c r="A3221" s="22" t="s">
        <v>4371</v>
      </c>
      <c r="B3221" s="21" t="s">
        <v>10397</v>
      </c>
      <c r="C3221" s="38">
        <v>2.4433404555</v>
      </c>
      <c r="D3221" s="38">
        <v>1.8532085200999999</v>
      </c>
      <c r="E3221" s="38">
        <v>1.3611884178</v>
      </c>
      <c r="F3221" s="38">
        <v>10.431034630599999</v>
      </c>
      <c r="G3221" s="38">
        <v>2.1929648838000002</v>
      </c>
      <c r="H3221" s="38">
        <v>1.1099406826</v>
      </c>
      <c r="I3221" s="38">
        <v>0.83820200710000003</v>
      </c>
      <c r="J3221" s="37" t="s">
        <v>10445</v>
      </c>
      <c r="K3221" s="39">
        <v>2.4433404555</v>
      </c>
      <c r="L3221" s="39">
        <v>3.3509949583219827</v>
      </c>
      <c r="M3221" s="39">
        <v>0.70303479233361399</v>
      </c>
      <c r="N3221" s="39">
        <v>1.4942725881052612</v>
      </c>
      <c r="O3221" s="39">
        <v>1.623625847518317</v>
      </c>
      <c r="P3221" s="39">
        <v>2.5228820914839876</v>
      </c>
      <c r="Q3221" s="39">
        <v>0.84051661486302054</v>
      </c>
    </row>
    <row r="3222" spans="1:17" ht="15">
      <c r="A3222" s="22" t="s">
        <v>4539</v>
      </c>
      <c r="B3222" s="21" t="s">
        <v>5592</v>
      </c>
      <c r="C3222" s="38">
        <v>16.316311217999999</v>
      </c>
      <c r="D3222" s="38">
        <v>2.346084506</v>
      </c>
      <c r="E3222" s="38">
        <v>2.1232109363</v>
      </c>
      <c r="F3222" s="38">
        <v>27.355515145199998</v>
      </c>
      <c r="G3222" s="38">
        <v>2.4515170085000002</v>
      </c>
      <c r="H3222" s="38">
        <v>1.4136191597000001</v>
      </c>
      <c r="I3222" s="38">
        <v>1.7095849885000001</v>
      </c>
      <c r="J3222" s="37" t="s">
        <v>10445</v>
      </c>
      <c r="K3222" s="39">
        <v>16.316311217999999</v>
      </c>
      <c r="L3222" s="39">
        <v>4.2422195161174292</v>
      </c>
      <c r="M3222" s="39">
        <v>1.0966087722775866</v>
      </c>
      <c r="N3222" s="39">
        <v>3.9187480305220141</v>
      </c>
      <c r="O3222" s="39">
        <v>1.8150524935603083</v>
      </c>
      <c r="P3222" s="39">
        <v>3.2131396912415267</v>
      </c>
      <c r="Q3222" s="39">
        <v>1.7143058298394476</v>
      </c>
    </row>
    <row r="3223" spans="1:17" ht="15">
      <c r="A3223" s="22" t="s">
        <v>4538</v>
      </c>
      <c r="B3223" s="21" t="s">
        <v>10397</v>
      </c>
      <c r="C3223" s="38">
        <v>20.8172104121</v>
      </c>
      <c r="D3223" s="38">
        <v>4.4685422831999997</v>
      </c>
      <c r="E3223" s="38">
        <v>6.5993994825</v>
      </c>
      <c r="F3223" s="38">
        <v>48.275043770800004</v>
      </c>
      <c r="G3223" s="38">
        <v>6.1874500456000003</v>
      </c>
      <c r="H3223" s="38">
        <v>4.2009070891000002</v>
      </c>
      <c r="I3223" s="38">
        <v>4.6543911493000003</v>
      </c>
      <c r="J3223" s="37" t="s">
        <v>10479</v>
      </c>
      <c r="K3223" s="39">
        <v>20.8172104121</v>
      </c>
      <c r="L3223" s="39">
        <v>8.0800743681254996</v>
      </c>
      <c r="M3223" s="39">
        <v>3.4084975922764915</v>
      </c>
      <c r="N3223" s="39">
        <v>6.9155244087363155</v>
      </c>
      <c r="O3223" s="39">
        <v>4.5810600518401925</v>
      </c>
      <c r="P3223" s="39">
        <v>9.548612308048865</v>
      </c>
      <c r="Q3223" s="39">
        <v>4.6672437669208726</v>
      </c>
    </row>
    <row r="3224" spans="1:17" ht="15">
      <c r="A3224" s="22" t="s">
        <v>4536</v>
      </c>
      <c r="B3224" s="21" t="s">
        <v>4537</v>
      </c>
      <c r="C3224" s="38">
        <v>2.6229613071000002</v>
      </c>
      <c r="D3224" s="38">
        <v>1.3657866969000001</v>
      </c>
      <c r="E3224" s="38">
        <v>1.5331272097999999</v>
      </c>
      <c r="F3224" s="38">
        <v>4.8506079338000001</v>
      </c>
      <c r="G3224" s="38">
        <v>2.1647660555999999</v>
      </c>
      <c r="H3224" s="38">
        <v>0.28075003520000003</v>
      </c>
      <c r="I3224" s="38">
        <v>0.50958198960000001</v>
      </c>
      <c r="J3224" s="37" t="s">
        <v>10445</v>
      </c>
      <c r="K3224" s="39">
        <v>2.6229613071000002</v>
      </c>
      <c r="L3224" s="39">
        <v>2.4696326861308466</v>
      </c>
      <c r="M3224" s="39">
        <v>0.7918387751967515</v>
      </c>
      <c r="N3224" s="39">
        <v>0.69486208490387524</v>
      </c>
      <c r="O3224" s="39">
        <v>1.6027480182956653</v>
      </c>
      <c r="P3224" s="39">
        <v>0.63814152151843939</v>
      </c>
      <c r="Q3224" s="39">
        <v>0.51098914732454948</v>
      </c>
    </row>
    <row r="3225" spans="1:17" ht="15">
      <c r="A3225" s="22" t="s">
        <v>4535</v>
      </c>
      <c r="B3225" s="21" t="s">
        <v>10210</v>
      </c>
      <c r="C3225" s="38">
        <v>1.7618500372999999</v>
      </c>
      <c r="D3225" s="38">
        <v>1.0042375321999999</v>
      </c>
      <c r="E3225" s="38">
        <v>1.9903362583999999</v>
      </c>
      <c r="F3225" s="38">
        <v>10.300681277400001</v>
      </c>
      <c r="G3225" s="38">
        <v>1.751203759</v>
      </c>
      <c r="H3225" s="38">
        <v>0.7789407183</v>
      </c>
      <c r="I3225" s="38">
        <v>0.75005100130000002</v>
      </c>
      <c r="J3225" s="37" t="s">
        <v>10445</v>
      </c>
      <c r="K3225" s="39">
        <v>1.7618500372999999</v>
      </c>
      <c r="L3225" s="39">
        <v>1.8158749384436901</v>
      </c>
      <c r="M3225" s="39">
        <v>1.0279808583442578</v>
      </c>
      <c r="N3225" s="39">
        <v>1.4755991343825641</v>
      </c>
      <c r="O3225" s="39">
        <v>1.2965550467259321</v>
      </c>
      <c r="P3225" s="39">
        <v>1.7705230732901722</v>
      </c>
      <c r="Q3225" s="39">
        <v>0.75212218921838347</v>
      </c>
    </row>
    <row r="3226" spans="1:17" ht="15">
      <c r="A3226" s="22" t="s">
        <v>4534</v>
      </c>
      <c r="B3226" s="21" t="s">
        <v>7288</v>
      </c>
      <c r="C3226" s="38">
        <v>4.216452383</v>
      </c>
      <c r="D3226" s="38">
        <v>2.4787369365999998</v>
      </c>
      <c r="E3226" s="38">
        <v>5.2705590898999999</v>
      </c>
      <c r="F3226" s="38">
        <v>28.137368648199999</v>
      </c>
      <c r="G3226" s="38">
        <v>5.9125025407000003</v>
      </c>
      <c r="H3226" s="38">
        <v>1.1076862521999999</v>
      </c>
      <c r="I3226" s="38">
        <v>2.3706895372000001</v>
      </c>
      <c r="J3226" s="37" t="s">
        <v>10445</v>
      </c>
      <c r="K3226" s="39">
        <v>4.216452383</v>
      </c>
      <c r="L3226" s="39">
        <v>4.4820833098181891</v>
      </c>
      <c r="M3226" s="39">
        <v>2.72217010282725</v>
      </c>
      <c r="N3226" s="39">
        <v>4.0307505594005679</v>
      </c>
      <c r="O3226" s="39">
        <v>4.377494605369038</v>
      </c>
      <c r="P3226" s="39">
        <v>2.5177577977520613</v>
      </c>
      <c r="Q3226" s="39">
        <v>2.3772359500694935</v>
      </c>
    </row>
    <row r="3227" spans="1:17" ht="15">
      <c r="A3227" s="22" t="s">
        <v>4532</v>
      </c>
      <c r="B3227" s="21" t="s">
        <v>4533</v>
      </c>
      <c r="C3227" s="38">
        <v>4.496639987</v>
      </c>
      <c r="D3227" s="38">
        <v>2.3550878953000001</v>
      </c>
      <c r="E3227" s="38">
        <v>5.5185145350999996</v>
      </c>
      <c r="F3227" s="38">
        <v>28.2522643153</v>
      </c>
      <c r="G3227" s="38">
        <v>6.5886004190999996</v>
      </c>
      <c r="H3227" s="38">
        <v>2.1104574399999998</v>
      </c>
      <c r="I3227" s="38">
        <v>5.2144925334999996</v>
      </c>
      <c r="J3227" s="37" t="s">
        <v>10445</v>
      </c>
      <c r="K3227" s="39">
        <v>4.496639987</v>
      </c>
      <c r="L3227" s="39">
        <v>4.2584995579070508</v>
      </c>
      <c r="M3227" s="39">
        <v>2.85023562457619</v>
      </c>
      <c r="N3227" s="39">
        <v>4.0472096597601768</v>
      </c>
      <c r="O3227" s="39">
        <v>4.8780634922361976</v>
      </c>
      <c r="P3227" s="39">
        <v>4.7970448904916481</v>
      </c>
      <c r="Q3227" s="39">
        <v>5.2288918129052231</v>
      </c>
    </row>
    <row r="3228" spans="1:17" ht="15">
      <c r="A3228" s="22" t="s">
        <v>4531</v>
      </c>
      <c r="B3228" s="21" t="s">
        <v>9582</v>
      </c>
      <c r="C3228" s="38">
        <v>0.79891498630000002</v>
      </c>
      <c r="D3228" s="38">
        <v>0.40130189599999999</v>
      </c>
      <c r="E3228" s="38">
        <v>1.0068000705</v>
      </c>
      <c r="F3228" s="38">
        <v>4.9033090957000001</v>
      </c>
      <c r="G3228" s="38">
        <v>1.2608842633999999</v>
      </c>
      <c r="H3228" s="38">
        <v>0.50841404280000002</v>
      </c>
      <c r="I3228" s="38">
        <v>0.29902732479999999</v>
      </c>
      <c r="J3228" s="37" t="s">
        <v>10445</v>
      </c>
      <c r="K3228" s="39">
        <v>0.79891498630000002</v>
      </c>
      <c r="L3228" s="39">
        <v>0.7256391364898801</v>
      </c>
      <c r="M3228" s="39">
        <v>0.51999816427282819</v>
      </c>
      <c r="N3228" s="39">
        <v>0.70241166213923889</v>
      </c>
      <c r="O3228" s="39">
        <v>0.93353263242314644</v>
      </c>
      <c r="P3228" s="39">
        <v>1.1556191278929284</v>
      </c>
      <c r="Q3228" s="39">
        <v>0.29985305769192178</v>
      </c>
    </row>
    <row r="3229" spans="1:17" ht="15">
      <c r="A3229" s="22" t="s">
        <v>4530</v>
      </c>
      <c r="B3229" s="21" t="s">
        <v>10397</v>
      </c>
      <c r="C3229" s="38">
        <v>7.4272466707999998</v>
      </c>
      <c r="D3229" s="38">
        <v>5.0609105289</v>
      </c>
      <c r="E3229" s="38">
        <v>1.1649609214000001</v>
      </c>
      <c r="F3229" s="38">
        <v>41.905499148799997</v>
      </c>
      <c r="G3229" s="38">
        <v>6.0246157192999998</v>
      </c>
      <c r="H3229" s="38">
        <v>1.7267368535000001</v>
      </c>
      <c r="I3229" s="38">
        <v>2.8039618673</v>
      </c>
      <c r="J3229" s="37" t="s">
        <v>10479</v>
      </c>
      <c r="K3229" s="39">
        <v>7.4272466707999998</v>
      </c>
      <c r="L3229" s="39">
        <v>9.1512020816456303</v>
      </c>
      <c r="M3229" s="39">
        <v>0.60168603313340996</v>
      </c>
      <c r="N3229" s="39">
        <v>6.0030707294582486</v>
      </c>
      <c r="O3229" s="39">
        <v>4.4605008842051008</v>
      </c>
      <c r="P3229" s="39">
        <v>3.924852519321973</v>
      </c>
      <c r="Q3229" s="39">
        <v>2.811704716697033</v>
      </c>
    </row>
    <row r="3230" spans="1:17" ht="15">
      <c r="A3230" s="22" t="s">
        <v>4529</v>
      </c>
      <c r="B3230" s="21" t="s">
        <v>10094</v>
      </c>
      <c r="C3230" s="38">
        <v>2.5375397323</v>
      </c>
      <c r="D3230" s="38">
        <v>1.7833160270999999</v>
      </c>
      <c r="E3230" s="38">
        <v>0.74773355819999998</v>
      </c>
      <c r="F3230" s="38">
        <v>12.8365015601</v>
      </c>
      <c r="G3230" s="38">
        <v>1.7637871969000001</v>
      </c>
      <c r="H3230" s="38">
        <v>0.75048919859999996</v>
      </c>
      <c r="I3230" s="38">
        <v>0.5037411275</v>
      </c>
      <c r="J3230" s="37" t="s">
        <v>10445</v>
      </c>
      <c r="K3230" s="39">
        <v>2.5375397323</v>
      </c>
      <c r="L3230" s="39">
        <v>3.2246144732727791</v>
      </c>
      <c r="M3230" s="39">
        <v>0.38619393166718091</v>
      </c>
      <c r="N3230" s="39">
        <v>1.838861923836268</v>
      </c>
      <c r="O3230" s="39">
        <v>1.3058715639105023</v>
      </c>
      <c r="P3230" s="39">
        <v>1.705853104298233</v>
      </c>
      <c r="Q3230" s="39">
        <v>0.505132156290659</v>
      </c>
    </row>
    <row r="3231" spans="1:17" ht="15">
      <c r="A3231" s="22" t="s">
        <v>4527</v>
      </c>
      <c r="B3231" s="21" t="s">
        <v>4528</v>
      </c>
      <c r="C3231" s="38">
        <v>4.2028738766</v>
      </c>
      <c r="D3231" s="38">
        <v>3.5023932406</v>
      </c>
      <c r="E3231" s="38">
        <v>1.9860173603</v>
      </c>
      <c r="F3231" s="38">
        <v>14.8170860042</v>
      </c>
      <c r="G3231" s="38">
        <v>4.0824133680000001</v>
      </c>
      <c r="H3231" s="38">
        <v>1.3464019002000001</v>
      </c>
      <c r="I3231" s="38">
        <v>3.9791372790000001</v>
      </c>
      <c r="J3231" s="37" t="s">
        <v>10445</v>
      </c>
      <c r="K3231" s="39">
        <v>4.2028738766</v>
      </c>
      <c r="L3231" s="39">
        <v>6.3330715157074087</v>
      </c>
      <c r="M3231" s="39">
        <v>1.0257502078412577</v>
      </c>
      <c r="N3231" s="39">
        <v>2.1225857487543043</v>
      </c>
      <c r="O3231" s="39">
        <v>3.0225344297595296</v>
      </c>
      <c r="P3231" s="39">
        <v>3.0603556525179947</v>
      </c>
      <c r="Q3231" s="39">
        <v>3.9901252532091802</v>
      </c>
    </row>
    <row r="3232" spans="1:17" ht="15">
      <c r="A3232" s="22" t="s">
        <v>4526</v>
      </c>
      <c r="B3232" s="21" t="s">
        <v>10397</v>
      </c>
      <c r="C3232" s="38">
        <v>4.8892821303999998</v>
      </c>
      <c r="D3232" s="38">
        <v>3.1248866734999998</v>
      </c>
      <c r="E3232" s="38">
        <v>2.4805076482000001</v>
      </c>
      <c r="F3232" s="38">
        <v>22.1815812653</v>
      </c>
      <c r="G3232" s="38">
        <v>3.5129259939000002</v>
      </c>
      <c r="H3232" s="38">
        <v>1.7520444797000001</v>
      </c>
      <c r="I3232" s="38">
        <v>3.1815454506999998</v>
      </c>
      <c r="J3232" s="37" t="s">
        <v>10445</v>
      </c>
      <c r="K3232" s="39">
        <v>4.8892821303999998</v>
      </c>
      <c r="L3232" s="39">
        <v>5.6504593922658017</v>
      </c>
      <c r="M3232" s="39">
        <v>1.2811475300037838</v>
      </c>
      <c r="N3232" s="39">
        <v>3.1775686707369761</v>
      </c>
      <c r="O3232" s="39">
        <v>2.6008977554768693</v>
      </c>
      <c r="P3232" s="39">
        <v>3.9823764554375396</v>
      </c>
      <c r="Q3232" s="39">
        <v>3.1903309579359833</v>
      </c>
    </row>
    <row r="3233" spans="1:17" ht="15">
      <c r="A3233" s="22" t="s">
        <v>4524</v>
      </c>
      <c r="B3233" s="21" t="s">
        <v>4525</v>
      </c>
      <c r="C3233" s="38">
        <v>3.0137228918000001</v>
      </c>
      <c r="D3233" s="38">
        <v>2.5705495093000001</v>
      </c>
      <c r="E3233" s="38">
        <v>1.3180079159</v>
      </c>
      <c r="F3233" s="38">
        <v>13.680459541299999</v>
      </c>
      <c r="G3233" s="38">
        <v>3.5256045241999998</v>
      </c>
      <c r="H3233" s="38">
        <v>1.1330312831</v>
      </c>
      <c r="I3233" s="38">
        <v>1.2308348337999999</v>
      </c>
      <c r="J3233" s="37" t="s">
        <v>10445</v>
      </c>
      <c r="K3233" s="39">
        <v>3.0137228918000001</v>
      </c>
      <c r="L3233" s="39">
        <v>4.6480999587226899</v>
      </c>
      <c r="M3233" s="39">
        <v>0.68073266664024934</v>
      </c>
      <c r="N3233" s="39">
        <v>1.9597610792393476</v>
      </c>
      <c r="O3233" s="39">
        <v>2.6102846771078045</v>
      </c>
      <c r="P3233" s="39">
        <v>2.5753667543099334</v>
      </c>
      <c r="Q3233" s="39">
        <v>1.2342336563238998</v>
      </c>
    </row>
    <row r="3234" spans="1:17" ht="15">
      <c r="A3234" s="22" t="s">
        <v>4523</v>
      </c>
      <c r="B3234" s="21" t="s">
        <v>10397</v>
      </c>
      <c r="C3234" s="38">
        <v>1.2029755469000001</v>
      </c>
      <c r="D3234" s="38">
        <v>1.0327134322</v>
      </c>
      <c r="E3234" s="38">
        <v>0.64041672920000003</v>
      </c>
      <c r="F3234" s="38">
        <v>4.7030936377000003</v>
      </c>
      <c r="G3234" s="38">
        <v>1.4095576025000001</v>
      </c>
      <c r="H3234" s="38">
        <v>0.50221060839999998</v>
      </c>
      <c r="I3234" s="38">
        <v>0.33541486149999999</v>
      </c>
      <c r="J3234" s="37" t="s">
        <v>10445</v>
      </c>
      <c r="K3234" s="39">
        <v>1.2029755469000001</v>
      </c>
      <c r="L3234" s="39">
        <v>1.8673654190338247</v>
      </c>
      <c r="M3234" s="39">
        <v>0.33076628946621522</v>
      </c>
      <c r="N3234" s="39">
        <v>0.6737302818927684</v>
      </c>
      <c r="O3234" s="39">
        <v>1.0436072979970576</v>
      </c>
      <c r="P3234" s="39">
        <v>1.1415187946059324</v>
      </c>
      <c r="Q3234" s="39">
        <v>0.33634107479427067</v>
      </c>
    </row>
    <row r="3235" spans="1:17" ht="15">
      <c r="A3235" s="22" t="s">
        <v>4522</v>
      </c>
      <c r="B3235" s="21" t="s">
        <v>10469</v>
      </c>
      <c r="C3235" s="38">
        <v>4.8279106045000004</v>
      </c>
      <c r="D3235" s="38">
        <v>2.8666042946000001</v>
      </c>
      <c r="E3235" s="38">
        <v>3.0483491533999998</v>
      </c>
      <c r="F3235" s="38">
        <v>28.506570914800001</v>
      </c>
      <c r="G3235" s="38">
        <v>6.1731505579999997</v>
      </c>
      <c r="H3235" s="38">
        <v>1.2336595915999999</v>
      </c>
      <c r="I3235" s="38">
        <v>1.2164624868</v>
      </c>
      <c r="J3235" s="37" t="s">
        <v>10445</v>
      </c>
      <c r="K3235" s="39">
        <v>4.8279106045000004</v>
      </c>
      <c r="L3235" s="39">
        <v>5.1834299456978545</v>
      </c>
      <c r="M3235" s="39">
        <v>1.574429730664813</v>
      </c>
      <c r="N3235" s="39">
        <v>4.0836397354012215</v>
      </c>
      <c r="O3235" s="39">
        <v>4.5704730069471617</v>
      </c>
      <c r="P3235" s="39">
        <v>2.8040937136788666</v>
      </c>
      <c r="Q3235" s="39">
        <v>1.2198216215807816</v>
      </c>
    </row>
    <row r="3236" spans="1:17" ht="15">
      <c r="A3236" s="22" t="s">
        <v>4521</v>
      </c>
      <c r="B3236" s="21" t="s">
        <v>10274</v>
      </c>
      <c r="C3236" s="38">
        <v>2.1265268679</v>
      </c>
      <c r="D3236" s="38">
        <v>1.7995135325</v>
      </c>
      <c r="E3236" s="38">
        <v>1.6142926667999999</v>
      </c>
      <c r="F3236" s="38">
        <v>18.719638105000001</v>
      </c>
      <c r="G3236" s="38">
        <v>3.2868979940999998</v>
      </c>
      <c r="H3236" s="38">
        <v>1.0194785231000001</v>
      </c>
      <c r="I3236" s="38">
        <v>0.8893470067</v>
      </c>
      <c r="J3236" s="37" t="s">
        <v>10445</v>
      </c>
      <c r="K3236" s="39">
        <v>2.1265268679</v>
      </c>
      <c r="L3236" s="39">
        <v>3.2539030062921852</v>
      </c>
      <c r="M3236" s="39">
        <v>0.83375959927993293</v>
      </c>
      <c r="N3236" s="39">
        <v>2.6816363927595588</v>
      </c>
      <c r="O3236" s="39">
        <v>2.4335512988832604</v>
      </c>
      <c r="P3236" s="39">
        <v>2.3172626689893483</v>
      </c>
      <c r="Q3236" s="39">
        <v>0.89180284606603644</v>
      </c>
    </row>
    <row r="3237" spans="1:17" ht="15">
      <c r="A3237" s="22" t="s">
        <v>4520</v>
      </c>
      <c r="B3237" s="21" t="s">
        <v>9284</v>
      </c>
      <c r="C3237" s="38">
        <v>1.6632678045</v>
      </c>
      <c r="D3237" s="38">
        <v>2.2936048852000002</v>
      </c>
      <c r="E3237" s="38">
        <v>1.3958909343000001</v>
      </c>
      <c r="F3237" s="38">
        <v>9.0204986693000002</v>
      </c>
      <c r="G3237" s="38">
        <v>2.5946539419999999</v>
      </c>
      <c r="H3237" s="38">
        <v>0.7224467215</v>
      </c>
      <c r="I3237" s="38">
        <v>1.3888774846</v>
      </c>
      <c r="J3237" s="37" t="s">
        <v>10445</v>
      </c>
      <c r="K3237" s="39">
        <v>1.6632678045</v>
      </c>
      <c r="L3237" s="39">
        <v>4.1473252056239938</v>
      </c>
      <c r="M3237" s="39">
        <v>0.7209581570654876</v>
      </c>
      <c r="N3237" s="39">
        <v>1.2922096771717506</v>
      </c>
      <c r="O3237" s="39">
        <v>1.9210281189257279</v>
      </c>
      <c r="P3237" s="39">
        <v>1.6421128843157424</v>
      </c>
      <c r="Q3237" s="39">
        <v>1.3927127254852631</v>
      </c>
    </row>
    <row r="3238" spans="1:17" ht="15">
      <c r="A3238" s="22" t="s">
        <v>4519</v>
      </c>
      <c r="B3238" s="21" t="s">
        <v>10397</v>
      </c>
      <c r="C3238" s="38">
        <v>1.4745097738999999</v>
      </c>
      <c r="D3238" s="38">
        <v>1.1350779875999999</v>
      </c>
      <c r="E3238" s="38">
        <v>2.9931030785999999</v>
      </c>
      <c r="F3238" s="38">
        <v>9.9658119638000002</v>
      </c>
      <c r="G3238" s="38">
        <v>2.0631387425000001</v>
      </c>
      <c r="H3238" s="38">
        <v>0.8906839084</v>
      </c>
      <c r="I3238" s="38">
        <v>0.66787611440000005</v>
      </c>
      <c r="J3238" s="37" t="s">
        <v>10445</v>
      </c>
      <c r="K3238" s="39">
        <v>1.4745097738999999</v>
      </c>
      <c r="L3238" s="39">
        <v>2.0524622957942236</v>
      </c>
      <c r="M3238" s="39">
        <v>1.5458959052102594</v>
      </c>
      <c r="N3238" s="39">
        <v>1.4276282423636462</v>
      </c>
      <c r="O3238" s="39">
        <v>1.527505257418859</v>
      </c>
      <c r="P3238" s="39">
        <v>2.0245140275528852</v>
      </c>
      <c r="Q3238" s="39">
        <v>0.66972038490523855</v>
      </c>
    </row>
    <row r="3239" spans="1:17" ht="15">
      <c r="A3239" s="22" t="s">
        <v>4517</v>
      </c>
      <c r="B3239" s="21" t="s">
        <v>4518</v>
      </c>
      <c r="C3239" s="38">
        <v>3.3297078847999999</v>
      </c>
      <c r="D3239" s="38">
        <v>1.9042794004000001</v>
      </c>
      <c r="E3239" s="38">
        <v>2.4245248730000002</v>
      </c>
      <c r="F3239" s="38">
        <v>14.095623486899999</v>
      </c>
      <c r="G3239" s="38">
        <v>2.7277750585999998</v>
      </c>
      <c r="H3239" s="38">
        <v>0.9754835275</v>
      </c>
      <c r="I3239" s="38">
        <v>1.0810203558</v>
      </c>
      <c r="J3239" s="37" t="s">
        <v>10445</v>
      </c>
      <c r="K3239" s="39">
        <v>3.3297078847999999</v>
      </c>
      <c r="L3239" s="39">
        <v>3.4433419665221883</v>
      </c>
      <c r="M3239" s="39">
        <v>1.2522332090895616</v>
      </c>
      <c r="N3239" s="39">
        <v>2.0192343841845561</v>
      </c>
      <c r="O3239" s="39">
        <v>2.0195882405943117</v>
      </c>
      <c r="P3239" s="39">
        <v>2.2172625624483784</v>
      </c>
      <c r="Q3239" s="39">
        <v>1.0840054812069109</v>
      </c>
    </row>
    <row r="3240" spans="1:17" ht="15">
      <c r="A3240" s="22" t="s">
        <v>4516</v>
      </c>
      <c r="B3240" s="21" t="s">
        <v>10397</v>
      </c>
      <c r="C3240" s="38">
        <v>3.4869684811999999</v>
      </c>
      <c r="D3240" s="38">
        <v>2.6235590482000002</v>
      </c>
      <c r="E3240" s="38">
        <v>4.2000960472999997</v>
      </c>
      <c r="F3240" s="38">
        <v>13.7741735259</v>
      </c>
      <c r="G3240" s="38">
        <v>4.4648052529999998</v>
      </c>
      <c r="H3240" s="38">
        <v>0.9835693714</v>
      </c>
      <c r="I3240" s="38">
        <v>2.8424077616000001</v>
      </c>
      <c r="J3240" s="37" t="s">
        <v>10445</v>
      </c>
      <c r="K3240" s="39">
        <v>3.4869684811999999</v>
      </c>
      <c r="L3240" s="39">
        <v>4.7439524737906043</v>
      </c>
      <c r="M3240" s="39">
        <v>2.1692909032881933</v>
      </c>
      <c r="N3240" s="39">
        <v>1.9731858490027518</v>
      </c>
      <c r="O3240" s="39">
        <v>3.3056494732122155</v>
      </c>
      <c r="P3240" s="39">
        <v>2.2356415903456703</v>
      </c>
      <c r="Q3240" s="39">
        <v>2.8502567753400547</v>
      </c>
    </row>
    <row r="3241" spans="1:17" ht="15">
      <c r="A3241" s="22" t="s">
        <v>4515</v>
      </c>
      <c r="B3241" s="21" t="s">
        <v>4690</v>
      </c>
      <c r="C3241" s="38">
        <v>5.3710177830000001</v>
      </c>
      <c r="D3241" s="38">
        <v>3.4865360747</v>
      </c>
      <c r="E3241" s="38">
        <v>5.5434473506000002</v>
      </c>
      <c r="F3241" s="38">
        <v>36.162128408599997</v>
      </c>
      <c r="G3241" s="38">
        <v>4.3131271866000001</v>
      </c>
      <c r="H3241" s="38">
        <v>1.4030646834</v>
      </c>
      <c r="I3241" s="38">
        <v>11.5360715607</v>
      </c>
      <c r="J3241" s="37" t="s">
        <v>10479</v>
      </c>
      <c r="K3241" s="39">
        <v>5.3710177830000001</v>
      </c>
      <c r="L3241" s="39">
        <v>6.3043983888531745</v>
      </c>
      <c r="M3241" s="39">
        <v>2.8631130752936045</v>
      </c>
      <c r="N3241" s="39">
        <v>5.180318072187756</v>
      </c>
      <c r="O3241" s="39">
        <v>3.1933501696857944</v>
      </c>
      <c r="P3241" s="39">
        <v>3.1891494909905655</v>
      </c>
      <c r="Q3241" s="39">
        <v>11.567927223849194</v>
      </c>
    </row>
    <row r="3242" spans="1:17" ht="15">
      <c r="A3242" s="22" t="s">
        <v>4514</v>
      </c>
      <c r="B3242" s="21" t="s">
        <v>5643</v>
      </c>
      <c r="C3242" s="38">
        <v>3.7579066528</v>
      </c>
      <c r="D3242" s="38">
        <v>2.5697169218</v>
      </c>
      <c r="E3242" s="38">
        <v>0.68768747919999995</v>
      </c>
      <c r="F3242" s="38">
        <v>12.6714023789</v>
      </c>
      <c r="G3242" s="38">
        <v>3.457589107</v>
      </c>
      <c r="H3242" s="38">
        <v>0.57349381320000004</v>
      </c>
      <c r="I3242" s="38">
        <v>1.2582891742</v>
      </c>
      <c r="J3242" s="37" t="s">
        <v>10445</v>
      </c>
      <c r="K3242" s="39">
        <v>3.7579066528</v>
      </c>
      <c r="L3242" s="39">
        <v>4.6465944635317271</v>
      </c>
      <c r="M3242" s="39">
        <v>0.35518097113344277</v>
      </c>
      <c r="N3242" s="39">
        <v>1.8152110407242452</v>
      </c>
      <c r="O3242" s="39">
        <v>2.5599274688317175</v>
      </c>
      <c r="P3242" s="39">
        <v>1.3035446790813427</v>
      </c>
      <c r="Q3242" s="39">
        <v>1.261763809032723</v>
      </c>
    </row>
    <row r="3243" spans="1:17" ht="15">
      <c r="A3243" s="22" t="s">
        <v>4512</v>
      </c>
      <c r="B3243" s="21" t="s">
        <v>4513</v>
      </c>
      <c r="C3243" s="38">
        <v>2.4538455916999999</v>
      </c>
      <c r="D3243" s="38">
        <v>2.7434944352000001</v>
      </c>
      <c r="E3243" s="38">
        <v>4.1637600829999997</v>
      </c>
      <c r="F3243" s="38">
        <v>21.861743591700002</v>
      </c>
      <c r="G3243" s="38">
        <v>3.6889976124000001</v>
      </c>
      <c r="H3243" s="38">
        <v>1.0396140798</v>
      </c>
      <c r="I3243" s="38">
        <v>3.271968915</v>
      </c>
      <c r="J3243" s="37" t="s">
        <v>10445</v>
      </c>
      <c r="K3243" s="39">
        <v>2.4538455916999999</v>
      </c>
      <c r="L3243" s="39">
        <v>4.9608211492808882</v>
      </c>
      <c r="M3243" s="39">
        <v>2.1505238855984747</v>
      </c>
      <c r="N3243" s="39">
        <v>3.131751099879545</v>
      </c>
      <c r="O3243" s="39">
        <v>2.7312575404979667</v>
      </c>
      <c r="P3243" s="39">
        <v>2.3630305520815273</v>
      </c>
      <c r="Q3243" s="39">
        <v>3.2810041172386857</v>
      </c>
    </row>
    <row r="3244" spans="1:17" ht="15">
      <c r="A3244" s="22" t="s">
        <v>4511</v>
      </c>
      <c r="B3244" s="21" t="s">
        <v>10094</v>
      </c>
      <c r="C3244" s="38">
        <v>1.9128068104</v>
      </c>
      <c r="D3244" s="38">
        <v>2.1191660691999998</v>
      </c>
      <c r="E3244" s="38">
        <v>3.3672836957999999</v>
      </c>
      <c r="F3244" s="38">
        <v>19.853179007000001</v>
      </c>
      <c r="G3244" s="38">
        <v>2.7818775504</v>
      </c>
      <c r="H3244" s="38">
        <v>1.2715757177</v>
      </c>
      <c r="I3244" s="38">
        <v>1.1807293808999999</v>
      </c>
      <c r="J3244" s="37" t="s">
        <v>10445</v>
      </c>
      <c r="K3244" s="39">
        <v>1.9128068104</v>
      </c>
      <c r="L3244" s="39">
        <v>3.8319027441947133</v>
      </c>
      <c r="M3244" s="39">
        <v>1.7391549640359547</v>
      </c>
      <c r="N3244" s="39">
        <v>2.8440190477251366</v>
      </c>
      <c r="O3244" s="39">
        <v>2.0596446066358025</v>
      </c>
      <c r="P3244" s="39">
        <v>2.890276621482609</v>
      </c>
      <c r="Q3244" s="39">
        <v>1.1839898424210991</v>
      </c>
    </row>
    <row r="3245" spans="1:17" ht="15">
      <c r="A3245" s="22" t="s">
        <v>4509</v>
      </c>
      <c r="B3245" s="21" t="s">
        <v>4510</v>
      </c>
      <c r="C3245" s="38">
        <v>8.6955775630000005</v>
      </c>
      <c r="D3245" s="38">
        <v>6.6718957325000003</v>
      </c>
      <c r="E3245" s="38">
        <v>29.428937170699999</v>
      </c>
      <c r="F3245" s="38">
        <v>169.61190461620001</v>
      </c>
      <c r="G3245" s="38">
        <v>10.6845279912</v>
      </c>
      <c r="H3245" s="38">
        <v>4.8783606277000002</v>
      </c>
      <c r="I3245" s="38">
        <v>8.0559084709000004</v>
      </c>
      <c r="J3245" s="37" t="s">
        <v>10479</v>
      </c>
      <c r="K3245" s="39">
        <v>8.6955775630000005</v>
      </c>
      <c r="L3245" s="39">
        <v>12.064205792044941</v>
      </c>
      <c r="M3245" s="39">
        <v>15.199634717610399</v>
      </c>
      <c r="N3245" s="39">
        <v>24.297342369165683</v>
      </c>
      <c r="O3245" s="39">
        <v>7.9106035592257111</v>
      </c>
      <c r="P3245" s="39">
        <v>11.088456217853849</v>
      </c>
      <c r="Q3245" s="39">
        <v>8.0781540252257891</v>
      </c>
    </row>
    <row r="3246" spans="1:17" ht="15">
      <c r="A3246" s="22" t="s">
        <v>4508</v>
      </c>
      <c r="B3246" s="21" t="s">
        <v>10397</v>
      </c>
      <c r="C3246" s="38">
        <v>2.9412006669999999</v>
      </c>
      <c r="D3246" s="38">
        <v>3.4354543966</v>
      </c>
      <c r="E3246" s="38">
        <v>1.787771762</v>
      </c>
      <c r="F3246" s="38">
        <v>23.9396495449</v>
      </c>
      <c r="G3246" s="38">
        <v>5.2781156222999996</v>
      </c>
      <c r="H3246" s="38">
        <v>1.1906471551</v>
      </c>
      <c r="I3246" s="38">
        <v>0.53421625009999996</v>
      </c>
      <c r="J3246" s="37" t="s">
        <v>10445</v>
      </c>
      <c r="K3246" s="39">
        <v>2.9412006669999999</v>
      </c>
      <c r="L3246" s="39">
        <v>6.2120318559351784</v>
      </c>
      <c r="M3246" s="39">
        <v>0.92335912721690605</v>
      </c>
      <c r="N3246" s="39">
        <v>3.4294164817409887</v>
      </c>
      <c r="O3246" s="39">
        <v>3.9078076506664514</v>
      </c>
      <c r="P3246" s="39">
        <v>2.7063269523932556</v>
      </c>
      <c r="Q3246" s="39">
        <v>0.53569143277570275</v>
      </c>
    </row>
    <row r="3247" spans="1:17" ht="15">
      <c r="A3247" s="22" t="s">
        <v>4507</v>
      </c>
      <c r="B3247" s="21" t="s">
        <v>10397</v>
      </c>
      <c r="C3247" s="38">
        <v>0</v>
      </c>
      <c r="D3247" s="38">
        <v>0</v>
      </c>
      <c r="E3247" s="38">
        <v>0</v>
      </c>
      <c r="F3247" s="38">
        <v>3.7310630472000001</v>
      </c>
      <c r="G3247" s="38">
        <v>0.86166796339999996</v>
      </c>
      <c r="H3247" s="38">
        <v>0</v>
      </c>
      <c r="I3247" s="38">
        <v>0</v>
      </c>
      <c r="J3247" s="37" t="s">
        <v>10445</v>
      </c>
      <c r="K3247" s="39">
        <v>0</v>
      </c>
      <c r="L3247" s="39">
        <v>0</v>
      </c>
      <c r="M3247" s="39">
        <v>0</v>
      </c>
      <c r="N3247" s="39">
        <v>0.53448439520737712</v>
      </c>
      <c r="O3247" s="39">
        <v>0.63796114004819571</v>
      </c>
      <c r="P3247" s="39">
        <v>0</v>
      </c>
      <c r="Q3247" s="39">
        <v>0</v>
      </c>
    </row>
    <row r="3248" spans="1:17" ht="15">
      <c r="A3248" s="22" t="s">
        <v>4505</v>
      </c>
      <c r="B3248" s="21" t="s">
        <v>4506</v>
      </c>
      <c r="C3248" s="38">
        <v>4.8759620262999999</v>
      </c>
      <c r="D3248" s="38">
        <v>3.4534749387999999</v>
      </c>
      <c r="E3248" s="38">
        <v>0.65067093279999999</v>
      </c>
      <c r="F3248" s="38">
        <v>47.154445282600001</v>
      </c>
      <c r="G3248" s="38">
        <v>3.1110260326999999</v>
      </c>
      <c r="H3248" s="38">
        <v>1.9498938296999999</v>
      </c>
      <c r="I3248" s="38">
        <v>1.6889941055</v>
      </c>
      <c r="J3248" s="37" t="s">
        <v>10479</v>
      </c>
      <c r="K3248" s="39">
        <v>4.8759620262999999</v>
      </c>
      <c r="L3248" s="39">
        <v>6.2446168270290787</v>
      </c>
      <c r="M3248" s="39">
        <v>0.3360624423016354</v>
      </c>
      <c r="N3248" s="39">
        <v>6.7549957878958393</v>
      </c>
      <c r="O3248" s="39">
        <v>2.3033393358499179</v>
      </c>
      <c r="P3248" s="39">
        <v>4.4320856964372508</v>
      </c>
      <c r="Q3248" s="39">
        <v>1.6936580872551998</v>
      </c>
    </row>
    <row r="3249" spans="1:17" ht="15">
      <c r="A3249" s="22" t="s">
        <v>4343</v>
      </c>
      <c r="B3249" s="21" t="s">
        <v>4504</v>
      </c>
      <c r="C3249" s="38">
        <v>2.4443328232999999</v>
      </c>
      <c r="D3249" s="38">
        <v>2.3612675652999999</v>
      </c>
      <c r="E3249" s="38">
        <v>0.96347918919999997</v>
      </c>
      <c r="F3249" s="38">
        <v>14.846929537999999</v>
      </c>
      <c r="G3249" s="38">
        <v>3.2983119134000001</v>
      </c>
      <c r="H3249" s="38">
        <v>0.50186413809999997</v>
      </c>
      <c r="I3249" s="38">
        <v>0.94708363220000003</v>
      </c>
      <c r="J3249" s="37" t="s">
        <v>10445</v>
      </c>
      <c r="K3249" s="39">
        <v>2.4443328232999999</v>
      </c>
      <c r="L3249" s="39">
        <v>4.269673714937678</v>
      </c>
      <c r="M3249" s="39">
        <v>0.49762353458145975</v>
      </c>
      <c r="N3249" s="39">
        <v>2.1268609118679147</v>
      </c>
      <c r="O3249" s="39">
        <v>2.4420019286830663</v>
      </c>
      <c r="P3249" s="39">
        <v>1.1407312716970022</v>
      </c>
      <c r="Q3249" s="39">
        <v>0.94969890525918066</v>
      </c>
    </row>
    <row r="3250" spans="1:17" ht="15">
      <c r="A3250" s="22" t="s">
        <v>4342</v>
      </c>
      <c r="B3250" s="21" t="s">
        <v>10397</v>
      </c>
      <c r="C3250" s="38">
        <v>5.9772003827000004</v>
      </c>
      <c r="D3250" s="38">
        <v>2.031013019</v>
      </c>
      <c r="E3250" s="38">
        <v>1.1426768988</v>
      </c>
      <c r="F3250" s="38">
        <v>24.589676991499999</v>
      </c>
      <c r="G3250" s="38">
        <v>4.9433076673</v>
      </c>
      <c r="H3250" s="38">
        <v>0.70986826609999998</v>
      </c>
      <c r="I3250" s="38">
        <v>2.4800770933999998</v>
      </c>
      <c r="J3250" s="37" t="s">
        <v>10445</v>
      </c>
      <c r="K3250" s="39">
        <v>5.9772003827000004</v>
      </c>
      <c r="L3250" s="39">
        <v>3.6725032899093617</v>
      </c>
      <c r="M3250" s="39">
        <v>0.59017664692641503</v>
      </c>
      <c r="N3250" s="39">
        <v>3.5225345883687837</v>
      </c>
      <c r="O3250" s="39">
        <v>3.6599227649081412</v>
      </c>
      <c r="P3250" s="39">
        <v>1.6135222034220082</v>
      </c>
      <c r="Q3250" s="39">
        <v>2.4869255686418255</v>
      </c>
    </row>
    <row r="3251" spans="1:17" ht="15">
      <c r="A3251" s="22" t="s">
        <v>4341</v>
      </c>
      <c r="B3251" s="21" t="s">
        <v>10397</v>
      </c>
      <c r="C3251" s="38">
        <v>0</v>
      </c>
      <c r="D3251" s="38">
        <v>1.7498112095</v>
      </c>
      <c r="E3251" s="38">
        <v>0.84371378969999999</v>
      </c>
      <c r="F3251" s="38">
        <v>6.7817495406999999</v>
      </c>
      <c r="G3251" s="38">
        <v>0.54638627080000002</v>
      </c>
      <c r="H3251" s="38">
        <v>0.60513273629999997</v>
      </c>
      <c r="I3251" s="38">
        <v>1.9363435497000001</v>
      </c>
      <c r="J3251" s="37" t="s">
        <v>10445</v>
      </c>
      <c r="K3251" s="39">
        <v>0</v>
      </c>
      <c r="L3251" s="39">
        <v>3.1640306406174883</v>
      </c>
      <c r="M3251" s="39">
        <v>0.43576637971209892</v>
      </c>
      <c r="N3251" s="39">
        <v>0.97150309599543094</v>
      </c>
      <c r="O3251" s="39">
        <v>0.40453309515052371</v>
      </c>
      <c r="P3251" s="39">
        <v>1.3754595784396131</v>
      </c>
      <c r="Q3251" s="39">
        <v>1.9416905612485846</v>
      </c>
    </row>
    <row r="3252" spans="1:17" ht="15">
      <c r="A3252" s="22" t="s">
        <v>4500</v>
      </c>
      <c r="B3252" s="21" t="s">
        <v>4501</v>
      </c>
      <c r="C3252" s="38">
        <v>3.0780251620999999</v>
      </c>
      <c r="D3252" s="38">
        <v>2.4220522021000002</v>
      </c>
      <c r="E3252" s="38">
        <v>7.0680153374000003</v>
      </c>
      <c r="F3252" s="38">
        <v>24.4331986137</v>
      </c>
      <c r="G3252" s="38">
        <v>5.1143870602000003</v>
      </c>
      <c r="H3252" s="38">
        <v>2.7216729983999999</v>
      </c>
      <c r="I3252" s="38">
        <v>3.8610633394999998</v>
      </c>
      <c r="J3252" s="37" t="s">
        <v>10445</v>
      </c>
      <c r="K3252" s="39">
        <v>3.0780251620999999</v>
      </c>
      <c r="L3252" s="39">
        <v>4.3795852598345482</v>
      </c>
      <c r="M3252" s="39">
        <v>3.6505311314439308</v>
      </c>
      <c r="N3252" s="39">
        <v>3.5001186575567251</v>
      </c>
      <c r="O3252" s="39">
        <v>3.7865864093386259</v>
      </c>
      <c r="P3252" s="39">
        <v>6.1863306518817094</v>
      </c>
      <c r="Q3252" s="39">
        <v>3.8717252647917801</v>
      </c>
    </row>
    <row r="3253" spans="1:17" ht="15">
      <c r="A3253" s="22" t="s">
        <v>4499</v>
      </c>
      <c r="B3253" s="21" t="s">
        <v>10227</v>
      </c>
      <c r="C3253" s="38">
        <v>1.4552504040000001</v>
      </c>
      <c r="D3253" s="38">
        <v>1.4354188272999999</v>
      </c>
      <c r="E3253" s="38">
        <v>2.3604456191000001</v>
      </c>
      <c r="F3253" s="38">
        <v>12.5278815741</v>
      </c>
      <c r="G3253" s="38">
        <v>2.0994258720999999</v>
      </c>
      <c r="H3253" s="38">
        <v>0.62243033290000005</v>
      </c>
      <c r="I3253" s="38">
        <v>0.67541892969999995</v>
      </c>
      <c r="J3253" s="37" t="s">
        <v>10445</v>
      </c>
      <c r="K3253" s="39">
        <v>1.4552504040000001</v>
      </c>
      <c r="L3253" s="39">
        <v>2.595542380251521</v>
      </c>
      <c r="M3253" s="39">
        <v>1.219137170092043</v>
      </c>
      <c r="N3253" s="39">
        <v>1.7946513156317487</v>
      </c>
      <c r="O3253" s="39">
        <v>1.5543714977248664</v>
      </c>
      <c r="P3253" s="39">
        <v>1.4147768116683561</v>
      </c>
      <c r="Q3253" s="39">
        <v>0.67728402890607731</v>
      </c>
    </row>
    <row r="3254" spans="1:17" ht="15">
      <c r="A3254" s="22" t="s">
        <v>4497</v>
      </c>
      <c r="B3254" s="21" t="s">
        <v>4498</v>
      </c>
      <c r="C3254" s="38">
        <v>3.8794246971000002</v>
      </c>
      <c r="D3254" s="38">
        <v>2.4721529688000001</v>
      </c>
      <c r="E3254" s="38">
        <v>4.5618370739999996</v>
      </c>
      <c r="F3254" s="38">
        <v>21.264524462800001</v>
      </c>
      <c r="G3254" s="38">
        <v>3.5410322177000002</v>
      </c>
      <c r="H3254" s="38">
        <v>1.3855829527000001</v>
      </c>
      <c r="I3254" s="38">
        <v>4.3376141730000004</v>
      </c>
      <c r="J3254" s="37" t="s">
        <v>10445</v>
      </c>
      <c r="K3254" s="39">
        <v>3.8794246971000002</v>
      </c>
      <c r="L3254" s="39">
        <v>4.4701780964197724</v>
      </c>
      <c r="M3254" s="39">
        <v>2.3561250874899788</v>
      </c>
      <c r="N3254" s="39">
        <v>3.0461979208315677</v>
      </c>
      <c r="O3254" s="39">
        <v>2.6217070223169014</v>
      </c>
      <c r="P3254" s="39">
        <v>3.1494137231224464</v>
      </c>
      <c r="Q3254" s="39">
        <v>4.3495920439103193</v>
      </c>
    </row>
    <row r="3255" spans="1:17" ht="15">
      <c r="A3255" s="22" t="s">
        <v>4495</v>
      </c>
      <c r="B3255" s="21" t="s">
        <v>4496</v>
      </c>
      <c r="C3255" s="38">
        <v>0</v>
      </c>
      <c r="D3255" s="38">
        <v>0.28382674120000001</v>
      </c>
      <c r="E3255" s="38">
        <v>0.34648427100000001</v>
      </c>
      <c r="F3255" s="38">
        <v>2.5274969758000001</v>
      </c>
      <c r="G3255" s="38">
        <v>0.46325123689999997</v>
      </c>
      <c r="H3255" s="38">
        <v>0.31737336379999997</v>
      </c>
      <c r="I3255" s="38">
        <v>0.8887048259</v>
      </c>
      <c r="J3255" s="37" t="s">
        <v>10445</v>
      </c>
      <c r="K3255" s="39">
        <v>0</v>
      </c>
      <c r="L3255" s="39">
        <v>0.51321908381191572</v>
      </c>
      <c r="M3255" s="39">
        <v>0.17895428312786268</v>
      </c>
      <c r="N3255" s="39">
        <v>0.3620704542939136</v>
      </c>
      <c r="O3255" s="39">
        <v>0.34298163535675996</v>
      </c>
      <c r="P3255" s="39">
        <v>0.72138591583961864</v>
      </c>
      <c r="Q3255" s="39">
        <v>0.89115889195047238</v>
      </c>
    </row>
    <row r="3256" spans="1:17" ht="15">
      <c r="A3256" s="22" t="s">
        <v>4494</v>
      </c>
      <c r="B3256" s="21" t="s">
        <v>10397</v>
      </c>
      <c r="C3256" s="38">
        <v>1.1357802349999999</v>
      </c>
      <c r="D3256" s="38">
        <v>1.6540418237000001</v>
      </c>
      <c r="E3256" s="38">
        <v>2.1510762127</v>
      </c>
      <c r="F3256" s="38">
        <v>7.6424125750999998</v>
      </c>
      <c r="G3256" s="38">
        <v>0</v>
      </c>
      <c r="H3256" s="38">
        <v>0.44361633080000001</v>
      </c>
      <c r="I3256" s="38">
        <v>0</v>
      </c>
      <c r="J3256" s="37" t="s">
        <v>10445</v>
      </c>
      <c r="K3256" s="39">
        <v>1.1357802349999999</v>
      </c>
      <c r="L3256" s="39">
        <v>2.9908592324911782</v>
      </c>
      <c r="M3256" s="39">
        <v>1.111000798062566</v>
      </c>
      <c r="N3256" s="39">
        <v>1.0947952933127205</v>
      </c>
      <c r="O3256" s="39">
        <v>0</v>
      </c>
      <c r="P3256" s="39">
        <v>1.0083346921238046</v>
      </c>
      <c r="Q3256" s="39">
        <v>0</v>
      </c>
    </row>
    <row r="3257" spans="1:17" ht="15">
      <c r="A3257" s="22" t="s">
        <v>4493</v>
      </c>
      <c r="B3257" s="21" t="s">
        <v>10397</v>
      </c>
      <c r="C3257" s="38">
        <v>3.5076319814999999</v>
      </c>
      <c r="D3257" s="38">
        <v>0</v>
      </c>
      <c r="E3257" s="38">
        <v>0.39587275700000002</v>
      </c>
      <c r="F3257" s="38">
        <v>3.5774079652999999</v>
      </c>
      <c r="G3257" s="38">
        <v>0</v>
      </c>
      <c r="H3257" s="38">
        <v>0.68077029600000005</v>
      </c>
      <c r="I3257" s="38">
        <v>1.0496815530000001</v>
      </c>
      <c r="J3257" s="37" t="s">
        <v>10445</v>
      </c>
      <c r="K3257" s="39">
        <v>3.5076319814999999</v>
      </c>
      <c r="L3257" s="39">
        <v>0</v>
      </c>
      <c r="M3257" s="39">
        <v>0.20446274583929261</v>
      </c>
      <c r="N3257" s="39">
        <v>0.51247290880767826</v>
      </c>
      <c r="O3257" s="39">
        <v>0</v>
      </c>
      <c r="P3257" s="39">
        <v>1.5473828602889463</v>
      </c>
      <c r="Q3257" s="39">
        <v>1.0525801395587213</v>
      </c>
    </row>
    <row r="3258" spans="1:17" ht="15">
      <c r="A3258" s="22" t="s">
        <v>4492</v>
      </c>
      <c r="B3258" s="21" t="s">
        <v>9432</v>
      </c>
      <c r="C3258" s="38">
        <v>1.4745778427</v>
      </c>
      <c r="D3258" s="38">
        <v>1.8697923680999999</v>
      </c>
      <c r="E3258" s="38">
        <v>0.58985370930000003</v>
      </c>
      <c r="F3258" s="38">
        <v>7.5132287720999997</v>
      </c>
      <c r="G3258" s="38">
        <v>2.2630479066000002</v>
      </c>
      <c r="H3258" s="38">
        <v>0.53696815659999997</v>
      </c>
      <c r="I3258" s="38">
        <v>0.71592313060000001</v>
      </c>
      <c r="J3258" s="37" t="s">
        <v>10445</v>
      </c>
      <c r="K3258" s="39">
        <v>1.4745778427</v>
      </c>
      <c r="L3258" s="39">
        <v>3.3809820808906719</v>
      </c>
      <c r="M3258" s="39">
        <v>0.30465119641200744</v>
      </c>
      <c r="N3258" s="39">
        <v>1.0762893806697109</v>
      </c>
      <c r="O3258" s="39">
        <v>1.6755138682207376</v>
      </c>
      <c r="P3258" s="39">
        <v>1.2205222920651502</v>
      </c>
      <c r="Q3258" s="39">
        <v>0.71790007794894029</v>
      </c>
    </row>
    <row r="3259" spans="1:17" ht="15">
      <c r="A3259" s="22" t="s">
        <v>4491</v>
      </c>
      <c r="B3259" s="21" t="s">
        <v>10397</v>
      </c>
      <c r="C3259" s="38">
        <v>10.9753688219</v>
      </c>
      <c r="D3259" s="38">
        <v>4.9692303323999996</v>
      </c>
      <c r="E3259" s="38">
        <v>11.835095412899999</v>
      </c>
      <c r="F3259" s="38">
        <v>37.948696591999997</v>
      </c>
      <c r="G3259" s="38">
        <v>6.5225659596999996</v>
      </c>
      <c r="H3259" s="38">
        <v>2.0741805887</v>
      </c>
      <c r="I3259" s="38">
        <v>2.8552595675000001</v>
      </c>
      <c r="J3259" s="37" t="s">
        <v>10479</v>
      </c>
      <c r="K3259" s="39">
        <v>10.9753688219</v>
      </c>
      <c r="L3259" s="39">
        <v>8.9854247970511842</v>
      </c>
      <c r="M3259" s="39">
        <v>6.1126613605076905</v>
      </c>
      <c r="N3259" s="39">
        <v>5.4362485678457952</v>
      </c>
      <c r="O3259" s="39">
        <v>4.8291729441472766</v>
      </c>
      <c r="P3259" s="39">
        <v>4.7145880349903164</v>
      </c>
      <c r="Q3259" s="39">
        <v>2.863144070166892</v>
      </c>
    </row>
    <row r="3260" spans="1:17" ht="15">
      <c r="A3260" s="22" t="s">
        <v>4490</v>
      </c>
      <c r="B3260" s="21" t="s">
        <v>10397</v>
      </c>
      <c r="C3260" s="38">
        <v>1.6500212508000001</v>
      </c>
      <c r="D3260" s="38">
        <v>1.7133479063999999</v>
      </c>
      <c r="E3260" s="38">
        <v>2.5814476253</v>
      </c>
      <c r="F3260" s="38">
        <v>11.473673460600001</v>
      </c>
      <c r="G3260" s="38">
        <v>1.9365898685</v>
      </c>
      <c r="H3260" s="38">
        <v>1.1772965188</v>
      </c>
      <c r="I3260" s="38">
        <v>0.84474908820000005</v>
      </c>
      <c r="J3260" s="37" t="s">
        <v>10445</v>
      </c>
      <c r="K3260" s="39">
        <v>1.6500212508000001</v>
      </c>
      <c r="L3260" s="39">
        <v>3.0980972372650837</v>
      </c>
      <c r="M3260" s="39">
        <v>1.3332816173282653</v>
      </c>
      <c r="N3260" s="39">
        <v>1.6436332870327393</v>
      </c>
      <c r="O3260" s="39">
        <v>1.4338110882515438</v>
      </c>
      <c r="P3260" s="39">
        <v>2.6759811134135663</v>
      </c>
      <c r="Q3260" s="39">
        <v>0.84708177504731152</v>
      </c>
    </row>
    <row r="3261" spans="1:17" ht="15">
      <c r="A3261" s="22" t="s">
        <v>4489</v>
      </c>
      <c r="B3261" s="21" t="s">
        <v>9261</v>
      </c>
      <c r="C3261" s="38">
        <v>1.6455608802999999</v>
      </c>
      <c r="D3261" s="38">
        <v>5.5200531120000003</v>
      </c>
      <c r="E3261" s="38">
        <v>12.209746466</v>
      </c>
      <c r="F3261" s="38">
        <v>67.951655054400007</v>
      </c>
      <c r="G3261" s="38">
        <v>10.666167897499999</v>
      </c>
      <c r="H3261" s="38">
        <v>3.1363707884999998</v>
      </c>
      <c r="I3261" s="38">
        <v>3.3944874919000001</v>
      </c>
      <c r="J3261" s="37" t="s">
        <v>10479</v>
      </c>
      <c r="K3261" s="39">
        <v>1.6455608802999999</v>
      </c>
      <c r="L3261" s="39">
        <v>9.9814294761516784</v>
      </c>
      <c r="M3261" s="39">
        <v>6.3061633929004088</v>
      </c>
      <c r="N3261" s="39">
        <v>9.7342496751286998</v>
      </c>
      <c r="O3261" s="39">
        <v>7.8970101255531562</v>
      </c>
      <c r="P3261" s="39">
        <v>7.1289338417841712</v>
      </c>
      <c r="Q3261" s="39">
        <v>3.4038610164605188</v>
      </c>
    </row>
    <row r="3262" spans="1:17" ht="15">
      <c r="A3262" s="22" t="s">
        <v>4487</v>
      </c>
      <c r="B3262" s="21" t="s">
        <v>4488</v>
      </c>
      <c r="C3262" s="38">
        <v>3.2313474014999999</v>
      </c>
      <c r="D3262" s="38">
        <v>1.6883333200999999</v>
      </c>
      <c r="E3262" s="38">
        <v>0.47222398910000002</v>
      </c>
      <c r="F3262" s="38">
        <v>12.219990513699999</v>
      </c>
      <c r="G3262" s="38">
        <v>2.3028263968</v>
      </c>
      <c r="H3262" s="38">
        <v>1.3441682281</v>
      </c>
      <c r="I3262" s="38">
        <v>0.42295615479999998</v>
      </c>
      <c r="J3262" s="37" t="s">
        <v>10445</v>
      </c>
      <c r="K3262" s="39">
        <v>3.2313474014999999</v>
      </c>
      <c r="L3262" s="39">
        <v>3.0528655476485871</v>
      </c>
      <c r="M3262" s="39">
        <v>0.24389709005050375</v>
      </c>
      <c r="N3262" s="39">
        <v>1.7505451278976256</v>
      </c>
      <c r="O3262" s="39">
        <v>1.7049650397105698</v>
      </c>
      <c r="P3262" s="39">
        <v>3.055278542157343</v>
      </c>
      <c r="Q3262" s="39">
        <v>0.42412410428118108</v>
      </c>
    </row>
    <row r="3263" spans="1:17" ht="15">
      <c r="A3263" s="22" t="s">
        <v>4661</v>
      </c>
      <c r="B3263" s="21" t="s">
        <v>10397</v>
      </c>
      <c r="C3263" s="38">
        <v>4.0639116481000004</v>
      </c>
      <c r="D3263" s="38">
        <v>1.8177130744000001</v>
      </c>
      <c r="E3263" s="38">
        <v>0.17157960150000001</v>
      </c>
      <c r="F3263" s="38">
        <v>5.4220064346000001</v>
      </c>
      <c r="G3263" s="38">
        <v>2.3811735637</v>
      </c>
      <c r="H3263" s="38">
        <v>1.0097422755000001</v>
      </c>
      <c r="I3263" s="38">
        <v>0.71373401390000002</v>
      </c>
      <c r="J3263" s="37" t="s">
        <v>10445</v>
      </c>
      <c r="K3263" s="39">
        <v>4.0639116481000004</v>
      </c>
      <c r="L3263" s="39">
        <v>3.286811646895337</v>
      </c>
      <c r="M3263" s="39">
        <v>8.8618465990327314E-2</v>
      </c>
      <c r="N3263" s="39">
        <v>0.77671639244544355</v>
      </c>
      <c r="O3263" s="39">
        <v>1.7629716617948441</v>
      </c>
      <c r="P3263" s="39">
        <v>2.2951322929310933</v>
      </c>
      <c r="Q3263" s="39">
        <v>0.7157049162305974</v>
      </c>
    </row>
    <row r="3264" spans="1:17" ht="15">
      <c r="A3264" s="22" t="s">
        <v>4660</v>
      </c>
      <c r="B3264" s="21" t="s">
        <v>7491</v>
      </c>
      <c r="C3264" s="38">
        <v>0.31854853729999999</v>
      </c>
      <c r="D3264" s="38">
        <v>0.18081892020000001</v>
      </c>
      <c r="E3264" s="38">
        <v>0</v>
      </c>
      <c r="F3264" s="38">
        <v>1.0700961901999999</v>
      </c>
      <c r="G3264" s="38">
        <v>0.87823914010000004</v>
      </c>
      <c r="H3264" s="38">
        <v>0.1027262302</v>
      </c>
      <c r="I3264" s="38">
        <v>0</v>
      </c>
      <c r="J3264" s="37" t="s">
        <v>10445</v>
      </c>
      <c r="K3264" s="39">
        <v>0.31854853729999999</v>
      </c>
      <c r="L3264" s="39">
        <v>0.32695904610169235</v>
      </c>
      <c r="M3264" s="39">
        <v>0</v>
      </c>
      <c r="N3264" s="39">
        <v>0.15329403652452042</v>
      </c>
      <c r="O3264" s="39">
        <v>0.65023009657033182</v>
      </c>
      <c r="P3264" s="39">
        <v>0.23349551067013172</v>
      </c>
      <c r="Q3264" s="39">
        <v>0</v>
      </c>
    </row>
    <row r="3265" spans="1:17" ht="15">
      <c r="A3265" s="22" t="s">
        <v>4659</v>
      </c>
      <c r="B3265" s="21" t="s">
        <v>9929</v>
      </c>
      <c r="C3265" s="38">
        <v>1.5296985970000001</v>
      </c>
      <c r="D3265" s="38">
        <v>1.6229850834999999</v>
      </c>
      <c r="E3265" s="38">
        <v>1.1741190571</v>
      </c>
      <c r="F3265" s="38">
        <v>4.705145023</v>
      </c>
      <c r="G3265" s="38">
        <v>2.2845450656000001</v>
      </c>
      <c r="H3265" s="38">
        <v>0.54320878709999998</v>
      </c>
      <c r="I3265" s="38">
        <v>0.16670518270000001</v>
      </c>
      <c r="J3265" s="37" t="s">
        <v>10445</v>
      </c>
      <c r="K3265" s="39">
        <v>1.5296985970000001</v>
      </c>
      <c r="L3265" s="39">
        <v>2.9347020441859462</v>
      </c>
      <c r="M3265" s="39">
        <v>0.60641608221832544</v>
      </c>
      <c r="N3265" s="39">
        <v>0.67402414812272415</v>
      </c>
      <c r="O3265" s="39">
        <v>1.6914299201641365</v>
      </c>
      <c r="P3265" s="39">
        <v>1.2347071716491096</v>
      </c>
      <c r="Q3265" s="39">
        <v>0.16716552174326735</v>
      </c>
    </row>
    <row r="3266" spans="1:17" ht="15">
      <c r="A3266" s="22" t="s">
        <v>4657</v>
      </c>
      <c r="B3266" s="21" t="s">
        <v>4658</v>
      </c>
      <c r="C3266" s="38">
        <v>3.6355693343</v>
      </c>
      <c r="D3266" s="38">
        <v>2.7561935924999998</v>
      </c>
      <c r="E3266" s="38">
        <v>1.8164951076</v>
      </c>
      <c r="F3266" s="38">
        <v>11.142531229799999</v>
      </c>
      <c r="G3266" s="38">
        <v>2.7929243457999999</v>
      </c>
      <c r="H3266" s="38">
        <v>1.0394467783000001</v>
      </c>
      <c r="I3266" s="38">
        <v>0.32708865009999999</v>
      </c>
      <c r="J3266" s="37" t="s">
        <v>10445</v>
      </c>
      <c r="K3266" s="39">
        <v>3.6355693343</v>
      </c>
      <c r="L3266" s="39">
        <v>4.9837839252587042</v>
      </c>
      <c r="M3266" s="39">
        <v>0.93819433375037042</v>
      </c>
      <c r="N3266" s="39">
        <v>1.5961963092283615</v>
      </c>
      <c r="O3266" s="39">
        <v>2.0678234254924943</v>
      </c>
      <c r="P3266" s="39">
        <v>2.3626502777435876</v>
      </c>
      <c r="Q3266" s="39">
        <v>0.3279918714264875</v>
      </c>
    </row>
    <row r="3267" spans="1:17" ht="15">
      <c r="A3267" s="22" t="s">
        <v>4656</v>
      </c>
      <c r="B3267" s="21" t="s">
        <v>10274</v>
      </c>
      <c r="C3267" s="38">
        <v>1.0311081415000001</v>
      </c>
      <c r="D3267" s="38">
        <v>2.2332970083000001</v>
      </c>
      <c r="E3267" s="38">
        <v>1.3557230489000001</v>
      </c>
      <c r="F3267" s="38">
        <v>7.1112681542000002</v>
      </c>
      <c r="G3267" s="38">
        <v>2.3682083327000001</v>
      </c>
      <c r="H3267" s="38">
        <v>0.73231412060000001</v>
      </c>
      <c r="I3267" s="38">
        <v>0.198978353</v>
      </c>
      <c r="J3267" s="37" t="s">
        <v>10445</v>
      </c>
      <c r="K3267" s="39">
        <v>1.0311081415000001</v>
      </c>
      <c r="L3267" s="39">
        <v>4.0382757439756647</v>
      </c>
      <c r="M3267" s="39">
        <v>0.70021200568674535</v>
      </c>
      <c r="N3267" s="39">
        <v>1.0187074864380672</v>
      </c>
      <c r="O3267" s="39">
        <v>1.7533724728948519</v>
      </c>
      <c r="P3267" s="39">
        <v>1.6645413661879458</v>
      </c>
      <c r="Q3267" s="39">
        <v>0.19952781105023812</v>
      </c>
    </row>
    <row r="3268" spans="1:17" ht="15">
      <c r="A3268" s="22" t="s">
        <v>4655</v>
      </c>
      <c r="B3268" s="21" t="s">
        <v>9793</v>
      </c>
      <c r="C3268" s="38">
        <v>3.2416134261999998</v>
      </c>
      <c r="D3268" s="38">
        <v>3.0943407172000001</v>
      </c>
      <c r="E3268" s="38">
        <v>1.0962398174000001</v>
      </c>
      <c r="F3268" s="38">
        <v>16.450767914099998</v>
      </c>
      <c r="G3268" s="38">
        <v>2.9965469701999998</v>
      </c>
      <c r="H3268" s="38">
        <v>0.72908705159999998</v>
      </c>
      <c r="I3268" s="38">
        <v>0.73430798399999997</v>
      </c>
      <c r="J3268" s="37" t="s">
        <v>10445</v>
      </c>
      <c r="K3268" s="39">
        <v>3.2416134261999998</v>
      </c>
      <c r="L3268" s="39">
        <v>5.595225809833912</v>
      </c>
      <c r="M3268" s="39">
        <v>0.56619254343882208</v>
      </c>
      <c r="N3268" s="39">
        <v>2.3566148917969056</v>
      </c>
      <c r="O3268" s="39">
        <v>2.2185814055028596</v>
      </c>
      <c r="P3268" s="39">
        <v>1.6572062763802529</v>
      </c>
      <c r="Q3268" s="39">
        <v>0.73633569921162867</v>
      </c>
    </row>
    <row r="3269" spans="1:17" ht="15">
      <c r="A3269" s="22" t="s">
        <v>4476</v>
      </c>
      <c r="B3269" s="21" t="s">
        <v>4654</v>
      </c>
      <c r="C3269" s="38">
        <v>1.6844820036999999</v>
      </c>
      <c r="D3269" s="38">
        <v>1.9901279037999999</v>
      </c>
      <c r="E3269" s="38">
        <v>1.4779371643000001</v>
      </c>
      <c r="F3269" s="38">
        <v>12.156337800599999</v>
      </c>
      <c r="G3269" s="38">
        <v>3.4991276265</v>
      </c>
      <c r="H3269" s="38">
        <v>0.71232128500000003</v>
      </c>
      <c r="I3269" s="38">
        <v>0.75437630570000003</v>
      </c>
      <c r="J3269" s="37" t="s">
        <v>10445</v>
      </c>
      <c r="K3269" s="39">
        <v>1.6844820036999999</v>
      </c>
      <c r="L3269" s="39">
        <v>3.5985743102939316</v>
      </c>
      <c r="M3269" s="39">
        <v>0.76333388809252101</v>
      </c>
      <c r="N3269" s="39">
        <v>1.7414267127343939</v>
      </c>
      <c r="O3269" s="39">
        <v>2.5906817296163123</v>
      </c>
      <c r="P3269" s="39">
        <v>1.6190978864741739</v>
      </c>
      <c r="Q3269" s="39">
        <v>0.75645943749713451</v>
      </c>
    </row>
    <row r="3270" spans="1:17" ht="15">
      <c r="A3270" s="22" t="s">
        <v>4475</v>
      </c>
      <c r="B3270" s="21" t="s">
        <v>10397</v>
      </c>
      <c r="C3270" s="38">
        <v>1.1948377454000001</v>
      </c>
      <c r="D3270" s="38">
        <v>0</v>
      </c>
      <c r="E3270" s="38">
        <v>1.0696222637999999</v>
      </c>
      <c r="F3270" s="38">
        <v>17.9590422958</v>
      </c>
      <c r="G3270" s="38">
        <v>0</v>
      </c>
      <c r="H3270" s="38">
        <v>1.1678922862000001</v>
      </c>
      <c r="I3270" s="38">
        <v>0</v>
      </c>
      <c r="J3270" s="37" t="s">
        <v>10445</v>
      </c>
      <c r="K3270" s="39">
        <v>1.1948377454000001</v>
      </c>
      <c r="L3270" s="39">
        <v>0</v>
      </c>
      <c r="M3270" s="39">
        <v>0.55244494904050234</v>
      </c>
      <c r="N3270" s="39">
        <v>2.5726790832917898</v>
      </c>
      <c r="O3270" s="39">
        <v>0</v>
      </c>
      <c r="P3270" s="39">
        <v>2.65460540353769</v>
      </c>
      <c r="Q3270" s="39">
        <v>0</v>
      </c>
    </row>
    <row r="3271" spans="1:17" ht="15">
      <c r="A3271" s="22" t="s">
        <v>4653</v>
      </c>
      <c r="B3271" s="21" t="s">
        <v>10013</v>
      </c>
      <c r="C3271" s="38">
        <v>31.433457473800001</v>
      </c>
      <c r="D3271" s="38">
        <v>11.1733377777</v>
      </c>
      <c r="E3271" s="38">
        <v>3.5455419826000001</v>
      </c>
      <c r="F3271" s="38">
        <v>45.774248948900002</v>
      </c>
      <c r="G3271" s="38">
        <v>13.251958287000001</v>
      </c>
      <c r="H3271" s="38">
        <v>1.2844877369000001</v>
      </c>
      <c r="I3271" s="38">
        <v>1.5556320941999999</v>
      </c>
      <c r="J3271" s="37" t="s">
        <v>10479</v>
      </c>
      <c r="K3271" s="39">
        <v>31.433457473800001</v>
      </c>
      <c r="L3271" s="39">
        <v>20.203769923678568</v>
      </c>
      <c r="M3271" s="39">
        <v>1.831222877635112</v>
      </c>
      <c r="N3271" s="39">
        <v>6.5572791067910563</v>
      </c>
      <c r="O3271" s="39">
        <v>9.811475853513965</v>
      </c>
      <c r="P3271" s="39">
        <v>2.9196254889628697</v>
      </c>
      <c r="Q3271" s="39">
        <v>1.5599278106157799</v>
      </c>
    </row>
    <row r="3272" spans="1:17" ht="15">
      <c r="A3272" s="22" t="s">
        <v>4652</v>
      </c>
      <c r="B3272" s="21" t="s">
        <v>10013</v>
      </c>
      <c r="C3272" s="38">
        <v>6.7340151654999998</v>
      </c>
      <c r="D3272" s="38">
        <v>1.8414152804999999</v>
      </c>
      <c r="E3272" s="38">
        <v>1.051580688</v>
      </c>
      <c r="F3272" s="38">
        <v>11.3116472945</v>
      </c>
      <c r="G3272" s="38">
        <v>6.8847730323</v>
      </c>
      <c r="H3272" s="38">
        <v>0.97392463890000003</v>
      </c>
      <c r="I3272" s="38">
        <v>0.96231399429999998</v>
      </c>
      <c r="J3272" s="37" t="s">
        <v>10445</v>
      </c>
      <c r="K3272" s="39">
        <v>6.7340151654999998</v>
      </c>
      <c r="L3272" s="39">
        <v>3.3296702741252195</v>
      </c>
      <c r="M3272" s="39">
        <v>0.54312672730862477</v>
      </c>
      <c r="N3272" s="39">
        <v>1.6204226212519188</v>
      </c>
      <c r="O3272" s="39">
        <v>5.0973435699387188</v>
      </c>
      <c r="P3272" s="39">
        <v>2.2137192270312585</v>
      </c>
      <c r="Q3272" s="39">
        <v>0.96497132442185962</v>
      </c>
    </row>
    <row r="3273" spans="1:17" ht="15">
      <c r="A3273" s="22" t="s">
        <v>4651</v>
      </c>
      <c r="B3273" s="21" t="s">
        <v>10397</v>
      </c>
      <c r="C3273" s="38">
        <v>3.9257678774000002</v>
      </c>
      <c r="D3273" s="38">
        <v>2.7629017493000001</v>
      </c>
      <c r="E3273" s="38">
        <v>0.70225599620000001</v>
      </c>
      <c r="F3273" s="38">
        <v>8.0043291109000005</v>
      </c>
      <c r="G3273" s="38">
        <v>6.6782144219999999</v>
      </c>
      <c r="H3273" s="38">
        <v>0</v>
      </c>
      <c r="I3273" s="38">
        <v>0.85939715949999995</v>
      </c>
      <c r="J3273" s="37" t="s">
        <v>10445</v>
      </c>
      <c r="K3273" s="39">
        <v>3.9257678774000002</v>
      </c>
      <c r="L3273" s="39">
        <v>4.9959136987691464</v>
      </c>
      <c r="M3273" s="39">
        <v>0.36270540653839395</v>
      </c>
      <c r="N3273" s="39">
        <v>1.1466407696033931</v>
      </c>
      <c r="O3273" s="39">
        <v>4.9444118466867701</v>
      </c>
      <c r="P3273" s="39">
        <v>0</v>
      </c>
      <c r="Q3273" s="39">
        <v>0.86177029547443962</v>
      </c>
    </row>
    <row r="3274" spans="1:17" ht="15">
      <c r="A3274" s="22" t="s">
        <v>4649</v>
      </c>
      <c r="B3274" s="21" t="s">
        <v>4650</v>
      </c>
      <c r="C3274" s="38">
        <v>2.8017819807</v>
      </c>
      <c r="D3274" s="38">
        <v>2.8204129481</v>
      </c>
      <c r="E3274" s="38">
        <v>2.2690829415999998</v>
      </c>
      <c r="F3274" s="38">
        <v>23.680527577599999</v>
      </c>
      <c r="G3274" s="38">
        <v>4.2175265971</v>
      </c>
      <c r="H3274" s="38">
        <v>0.96106919909999999</v>
      </c>
      <c r="I3274" s="38">
        <v>2.3439263801000001</v>
      </c>
      <c r="J3274" s="37" t="s">
        <v>10445</v>
      </c>
      <c r="K3274" s="39">
        <v>2.8017819807</v>
      </c>
      <c r="L3274" s="39">
        <v>5.0999061718964844</v>
      </c>
      <c r="M3274" s="39">
        <v>1.1719496241481331</v>
      </c>
      <c r="N3274" s="39">
        <v>3.392296592255009</v>
      </c>
      <c r="O3274" s="39">
        <v>3.1225694703244709</v>
      </c>
      <c r="P3274" s="39">
        <v>2.1844989638604395</v>
      </c>
      <c r="Q3274" s="39">
        <v>2.3503988892915473</v>
      </c>
    </row>
    <row r="3275" spans="1:17" ht="15">
      <c r="A3275" s="22" t="s">
        <v>4648</v>
      </c>
      <c r="B3275" s="21" t="s">
        <v>10397</v>
      </c>
      <c r="C3275" s="38">
        <v>0</v>
      </c>
      <c r="D3275" s="38">
        <v>0</v>
      </c>
      <c r="E3275" s="38">
        <v>0</v>
      </c>
      <c r="F3275" s="38">
        <v>0</v>
      </c>
      <c r="G3275" s="38">
        <v>0</v>
      </c>
      <c r="H3275" s="38">
        <v>0</v>
      </c>
      <c r="I3275" s="38">
        <v>0</v>
      </c>
      <c r="J3275" s="37" t="s">
        <v>10445</v>
      </c>
      <c r="K3275" s="39">
        <v>0</v>
      </c>
      <c r="L3275" s="39">
        <v>0</v>
      </c>
      <c r="M3275" s="39">
        <v>0</v>
      </c>
      <c r="N3275" s="39">
        <v>0</v>
      </c>
      <c r="O3275" s="39">
        <v>0</v>
      </c>
      <c r="P3275" s="39">
        <v>0</v>
      </c>
      <c r="Q3275" s="39">
        <v>0</v>
      </c>
    </row>
    <row r="3276" spans="1:17" ht="15">
      <c r="A3276" s="22" t="s">
        <v>4646</v>
      </c>
      <c r="B3276" s="21" t="s">
        <v>4647</v>
      </c>
      <c r="C3276" s="38">
        <v>3.3603332731000002</v>
      </c>
      <c r="D3276" s="38">
        <v>2.5626029546</v>
      </c>
      <c r="E3276" s="38">
        <v>3.9874525787000001</v>
      </c>
      <c r="F3276" s="38">
        <v>21.8399291729</v>
      </c>
      <c r="G3276" s="38">
        <v>4.2905413165999997</v>
      </c>
      <c r="H3276" s="38">
        <v>0.92965162189999995</v>
      </c>
      <c r="I3276" s="38">
        <v>2.4463672808000001</v>
      </c>
      <c r="J3276" s="37" t="s">
        <v>10445</v>
      </c>
      <c r="K3276" s="39">
        <v>3.3603332731000002</v>
      </c>
      <c r="L3276" s="39">
        <v>4.6337308985511481</v>
      </c>
      <c r="M3276" s="39">
        <v>2.0594635238942951</v>
      </c>
      <c r="N3276" s="39">
        <v>3.1286261281780163</v>
      </c>
      <c r="O3276" s="39">
        <v>3.1766280586334985</v>
      </c>
      <c r="P3276" s="39">
        <v>2.1130871811244241</v>
      </c>
      <c r="Q3276" s="39">
        <v>2.4531226698963944</v>
      </c>
    </row>
    <row r="3277" spans="1:17" ht="15">
      <c r="A3277" s="22" t="s">
        <v>4645</v>
      </c>
      <c r="B3277" s="21" t="s">
        <v>10397</v>
      </c>
      <c r="C3277" s="38">
        <v>3.5899575416</v>
      </c>
      <c r="D3277" s="38">
        <v>4.0600493097000001</v>
      </c>
      <c r="E3277" s="38">
        <v>7.6689387576000003</v>
      </c>
      <c r="F3277" s="38">
        <v>35.374308380000002</v>
      </c>
      <c r="G3277" s="38">
        <v>5.5190704411000002</v>
      </c>
      <c r="H3277" s="38">
        <v>1.6290287537999999</v>
      </c>
      <c r="I3277" s="38">
        <v>4.5363057271000002</v>
      </c>
      <c r="J3277" s="37" t="s">
        <v>10479</v>
      </c>
      <c r="K3277" s="39">
        <v>3.5899575416</v>
      </c>
      <c r="L3277" s="39">
        <v>7.3414322348405801</v>
      </c>
      <c r="M3277" s="39">
        <v>3.9608996788133854</v>
      </c>
      <c r="N3277" s="39">
        <v>5.0674608231432705</v>
      </c>
      <c r="O3277" s="39">
        <v>4.0862056153478834</v>
      </c>
      <c r="P3277" s="39">
        <v>3.7027631601423181</v>
      </c>
      <c r="Q3277" s="39">
        <v>4.5488322640951893</v>
      </c>
    </row>
    <row r="3278" spans="1:17" ht="15">
      <c r="A3278" s="22" t="s">
        <v>4644</v>
      </c>
      <c r="B3278" s="21" t="s">
        <v>10397</v>
      </c>
      <c r="C3278" s="38">
        <v>6.1882829609999996</v>
      </c>
      <c r="D3278" s="38">
        <v>4.5253721893999996</v>
      </c>
      <c r="E3278" s="38">
        <v>11.103650143699999</v>
      </c>
      <c r="F3278" s="38">
        <v>50.847354084099997</v>
      </c>
      <c r="G3278" s="38">
        <v>7.7373890607</v>
      </c>
      <c r="H3278" s="38">
        <v>2.4703919701000001</v>
      </c>
      <c r="I3278" s="38">
        <v>4.5064487495999996</v>
      </c>
      <c r="J3278" s="37" t="s">
        <v>10479</v>
      </c>
      <c r="K3278" s="39">
        <v>6.1882829609999996</v>
      </c>
      <c r="L3278" s="39">
        <v>8.1828349194032555</v>
      </c>
      <c r="M3278" s="39">
        <v>5.7348801024460441</v>
      </c>
      <c r="N3278" s="39">
        <v>7.2840144890960179</v>
      </c>
      <c r="O3278" s="39">
        <v>5.7286028445149109</v>
      </c>
      <c r="P3278" s="39">
        <v>5.6151718357702594</v>
      </c>
      <c r="Q3278" s="39">
        <v>4.5188928396536205</v>
      </c>
    </row>
    <row r="3279" spans="1:17" ht="15">
      <c r="A3279" s="22" t="s">
        <v>4642</v>
      </c>
      <c r="B3279" s="21" t="s">
        <v>4643</v>
      </c>
      <c r="C3279" s="38">
        <v>6.1504403180000002</v>
      </c>
      <c r="D3279" s="38">
        <v>9.0280601180000009</v>
      </c>
      <c r="E3279" s="38">
        <v>5.7476211096999998</v>
      </c>
      <c r="F3279" s="38">
        <v>70.567587481199993</v>
      </c>
      <c r="G3279" s="38">
        <v>9.9131844710999992</v>
      </c>
      <c r="H3279" s="38">
        <v>5.2244836377999997</v>
      </c>
      <c r="I3279" s="38">
        <v>4.4718527163999999</v>
      </c>
      <c r="J3279" s="37" t="s">
        <v>10479</v>
      </c>
      <c r="K3279" s="39">
        <v>6.1504403180000002</v>
      </c>
      <c r="L3279" s="39">
        <v>16.324651873073247</v>
      </c>
      <c r="M3279" s="39">
        <v>2.9685659681126881</v>
      </c>
      <c r="N3279" s="39">
        <v>10.108988735646808</v>
      </c>
      <c r="O3279" s="39">
        <v>7.3395167690077141</v>
      </c>
      <c r="P3279" s="39">
        <v>11.875189740933941</v>
      </c>
      <c r="Q3279" s="39">
        <v>4.4842012731020704</v>
      </c>
    </row>
    <row r="3280" spans="1:17" ht="15">
      <c r="A3280" s="22" t="s">
        <v>4641</v>
      </c>
      <c r="B3280" s="21" t="s">
        <v>9527</v>
      </c>
      <c r="C3280" s="38">
        <v>5.8393296760000002</v>
      </c>
      <c r="D3280" s="38">
        <v>4.0676747084000002</v>
      </c>
      <c r="E3280" s="38">
        <v>8.9476284065999998</v>
      </c>
      <c r="F3280" s="38">
        <v>43.852166424499998</v>
      </c>
      <c r="G3280" s="38">
        <v>5.9111229517000003</v>
      </c>
      <c r="H3280" s="38">
        <v>2.5525625373</v>
      </c>
      <c r="I3280" s="38">
        <v>6.7282295638000003</v>
      </c>
      <c r="J3280" s="37" t="s">
        <v>10479</v>
      </c>
      <c r="K3280" s="39">
        <v>5.8393296760000002</v>
      </c>
      <c r="L3280" s="39">
        <v>7.3552205766929672</v>
      </c>
      <c r="M3280" s="39">
        <v>4.6213250101549432</v>
      </c>
      <c r="N3280" s="39">
        <v>6.2819358326098369</v>
      </c>
      <c r="O3280" s="39">
        <v>4.3764731862045547</v>
      </c>
      <c r="P3280" s="39">
        <v>5.801944566679043</v>
      </c>
      <c r="Q3280" s="39">
        <v>6.7468088707544611</v>
      </c>
    </row>
    <row r="3281" spans="1:17" ht="15">
      <c r="A3281" s="22" t="s">
        <v>4639</v>
      </c>
      <c r="B3281" s="21" t="s">
        <v>4640</v>
      </c>
      <c r="C3281" s="38">
        <v>6.0916232361000002</v>
      </c>
      <c r="D3281" s="38">
        <v>2.9010714277999998</v>
      </c>
      <c r="E3281" s="38">
        <v>7.4687868449000003</v>
      </c>
      <c r="F3281" s="38">
        <v>30.915236038300002</v>
      </c>
      <c r="G3281" s="38">
        <v>5.3909886366000004</v>
      </c>
      <c r="H3281" s="38">
        <v>1.7695916463000001</v>
      </c>
      <c r="I3281" s="38">
        <v>3.4606077605999999</v>
      </c>
      <c r="J3281" s="37" t="s">
        <v>10479</v>
      </c>
      <c r="K3281" s="39">
        <v>6.0916232361000002</v>
      </c>
      <c r="L3281" s="39">
        <v>5.2457538495264311</v>
      </c>
      <c r="M3281" s="39">
        <v>3.8575240134461715</v>
      </c>
      <c r="N3281" s="39">
        <v>4.4286872206633996</v>
      </c>
      <c r="O3281" s="39">
        <v>3.9913764961407225</v>
      </c>
      <c r="P3281" s="39">
        <v>4.0222609583352318</v>
      </c>
      <c r="Q3281" s="39">
        <v>3.4701638694133949</v>
      </c>
    </row>
    <row r="3282" spans="1:17" ht="15">
      <c r="A3282" s="22" t="s">
        <v>4637</v>
      </c>
      <c r="B3282" s="21" t="s">
        <v>4638</v>
      </c>
      <c r="C3282" s="38">
        <v>1.3629616163</v>
      </c>
      <c r="D3282" s="38">
        <v>1.0176789357</v>
      </c>
      <c r="E3282" s="38">
        <v>1.0613242713</v>
      </c>
      <c r="F3282" s="38">
        <v>6.5263198838000003</v>
      </c>
      <c r="G3282" s="38">
        <v>1.0199487556</v>
      </c>
      <c r="H3282" s="38">
        <v>0.40919119279999999</v>
      </c>
      <c r="I3282" s="38">
        <v>0.12410082009999999</v>
      </c>
      <c r="J3282" s="37" t="s">
        <v>10445</v>
      </c>
      <c r="K3282" s="39">
        <v>1.3629616163</v>
      </c>
      <c r="L3282" s="39">
        <v>1.8401798533373692</v>
      </c>
      <c r="M3282" s="39">
        <v>0.54815915189608344</v>
      </c>
      <c r="N3282" s="39">
        <v>0.93491213948809482</v>
      </c>
      <c r="O3282" s="39">
        <v>0.75514896520674624</v>
      </c>
      <c r="P3282" s="39">
        <v>0.93008675913190786</v>
      </c>
      <c r="Q3282" s="39">
        <v>0.12444351162205264</v>
      </c>
    </row>
    <row r="3283" spans="1:17" ht="15">
      <c r="A3283" s="22" t="s">
        <v>4635</v>
      </c>
      <c r="B3283" s="21" t="s">
        <v>4636</v>
      </c>
      <c r="C3283" s="38">
        <v>9.6826776868</v>
      </c>
      <c r="D3283" s="38">
        <v>2.3395259868</v>
      </c>
      <c r="E3283" s="38">
        <v>15.349254887200001</v>
      </c>
      <c r="F3283" s="38">
        <v>52.739922835400002</v>
      </c>
      <c r="G3283" s="38">
        <v>4.3228804785000001</v>
      </c>
      <c r="H3283" s="38">
        <v>2.2019255978999999</v>
      </c>
      <c r="I3283" s="38">
        <v>0.90022577390000003</v>
      </c>
      <c r="J3283" s="37" t="s">
        <v>10479</v>
      </c>
      <c r="K3283" s="39">
        <v>9.6826776868</v>
      </c>
      <c r="L3283" s="39">
        <v>4.2303603191976613</v>
      </c>
      <c r="M3283" s="39">
        <v>7.9276756112421589</v>
      </c>
      <c r="N3283" s="39">
        <v>7.5551298392335848</v>
      </c>
      <c r="O3283" s="39">
        <v>3.2005713053018794</v>
      </c>
      <c r="P3283" s="39">
        <v>5.0049509354943265</v>
      </c>
      <c r="Q3283" s="39">
        <v>0.90271165385147989</v>
      </c>
    </row>
    <row r="3284" spans="1:17" ht="15">
      <c r="A3284" s="22" t="s">
        <v>4633</v>
      </c>
      <c r="B3284" s="21" t="s">
        <v>4634</v>
      </c>
      <c r="C3284" s="38">
        <v>3.0453446042999999</v>
      </c>
      <c r="D3284" s="38">
        <v>2.1223146378000002</v>
      </c>
      <c r="E3284" s="38">
        <v>1.2214439780999999</v>
      </c>
      <c r="F3284" s="38">
        <v>20.325658264299999</v>
      </c>
      <c r="G3284" s="38">
        <v>3.0077049201000001</v>
      </c>
      <c r="H3284" s="38">
        <v>1.0865067862</v>
      </c>
      <c r="I3284" s="38">
        <v>1.3381469901</v>
      </c>
      <c r="J3284" s="37" t="s">
        <v>10445</v>
      </c>
      <c r="K3284" s="39">
        <v>3.0453446042999999</v>
      </c>
      <c r="L3284" s="39">
        <v>3.8375960255443817</v>
      </c>
      <c r="M3284" s="39">
        <v>0.63085874244989981</v>
      </c>
      <c r="N3284" s="39">
        <v>2.9117029187536723</v>
      </c>
      <c r="O3284" s="39">
        <v>2.2268425208525788</v>
      </c>
      <c r="P3284" s="39">
        <v>2.4696171211229028</v>
      </c>
      <c r="Q3284" s="39">
        <v>1.3418421439950188</v>
      </c>
    </row>
    <row r="3285" spans="1:17" ht="15">
      <c r="A3285" s="22" t="s">
        <v>4632</v>
      </c>
      <c r="B3285" s="21" t="s">
        <v>9758</v>
      </c>
      <c r="C3285" s="38">
        <v>3.4249560659</v>
      </c>
      <c r="D3285" s="38">
        <v>2.3482324815000002</v>
      </c>
      <c r="E3285" s="38">
        <v>1.3277830316000001</v>
      </c>
      <c r="F3285" s="38">
        <v>21.818847710499998</v>
      </c>
      <c r="G3285" s="38">
        <v>3.8855835544000001</v>
      </c>
      <c r="H3285" s="38">
        <v>0.93043128850000001</v>
      </c>
      <c r="I3285" s="38">
        <v>1.1868122724000001</v>
      </c>
      <c r="J3285" s="37" t="s">
        <v>10445</v>
      </c>
      <c r="K3285" s="39">
        <v>3.4249560659</v>
      </c>
      <c r="L3285" s="39">
        <v>4.246103512436803</v>
      </c>
      <c r="M3285" s="39">
        <v>0.68578137727157684</v>
      </c>
      <c r="N3285" s="39">
        <v>3.1256061543693701</v>
      </c>
      <c r="O3285" s="39">
        <v>2.8768057063841681</v>
      </c>
      <c r="P3285" s="39">
        <v>2.1148593541182645</v>
      </c>
      <c r="Q3285" s="39">
        <v>1.1900895311940336</v>
      </c>
    </row>
    <row r="3286" spans="1:17" ht="15">
      <c r="A3286" s="22" t="s">
        <v>4631</v>
      </c>
      <c r="B3286" s="21" t="s">
        <v>9077</v>
      </c>
      <c r="C3286" s="38">
        <v>9.4533131010000009</v>
      </c>
      <c r="D3286" s="38">
        <v>4.9764146180999997</v>
      </c>
      <c r="E3286" s="38">
        <v>4.3004769117999997</v>
      </c>
      <c r="F3286" s="38">
        <v>50.089022061999998</v>
      </c>
      <c r="G3286" s="38">
        <v>7.0529619128999999</v>
      </c>
      <c r="H3286" s="38">
        <v>1.8835534258</v>
      </c>
      <c r="I3286" s="38">
        <v>2.0991637418</v>
      </c>
      <c r="J3286" s="37" t="s">
        <v>10479</v>
      </c>
      <c r="K3286" s="39">
        <v>9.4533131010000009</v>
      </c>
      <c r="L3286" s="39">
        <v>8.9984155128280285</v>
      </c>
      <c r="M3286" s="39">
        <v>2.221136216769545</v>
      </c>
      <c r="N3286" s="39">
        <v>7.1753814729633429</v>
      </c>
      <c r="O3286" s="39">
        <v>5.2218671388406257</v>
      </c>
      <c r="P3286" s="39">
        <v>4.2812947401592378</v>
      </c>
      <c r="Q3286" s="39">
        <v>2.1049603643939161</v>
      </c>
    </row>
    <row r="3287" spans="1:17" ht="15">
      <c r="A3287" s="22" t="s">
        <v>4630</v>
      </c>
      <c r="B3287" s="21" t="s">
        <v>10397</v>
      </c>
      <c r="C3287" s="38">
        <v>5.7719145065999999</v>
      </c>
      <c r="D3287" s="38">
        <v>3.0290272513000001</v>
      </c>
      <c r="E3287" s="38">
        <v>3.4138220663999999</v>
      </c>
      <c r="F3287" s="38">
        <v>37.274509403899998</v>
      </c>
      <c r="G3287" s="38">
        <v>7.7400921588999996</v>
      </c>
      <c r="H3287" s="38">
        <v>2.4112910830000001</v>
      </c>
      <c r="I3287" s="38">
        <v>1.2099910477</v>
      </c>
      <c r="J3287" s="37" t="s">
        <v>10479</v>
      </c>
      <c r="K3287" s="39">
        <v>5.7719145065999999</v>
      </c>
      <c r="L3287" s="39">
        <v>5.4771251791884064</v>
      </c>
      <c r="M3287" s="39">
        <v>1.763191381979619</v>
      </c>
      <c r="N3287" s="39">
        <v>5.3396695159965883</v>
      </c>
      <c r="O3287" s="39">
        <v>5.7306041625197368</v>
      </c>
      <c r="P3287" s="39">
        <v>5.4808362158647572</v>
      </c>
      <c r="Q3287" s="39">
        <v>1.2133323122740154</v>
      </c>
    </row>
    <row r="3288" spans="1:17" ht="15">
      <c r="A3288" s="22" t="s">
        <v>4628</v>
      </c>
      <c r="B3288" s="21" t="s">
        <v>4449</v>
      </c>
      <c r="C3288" s="38">
        <v>1.2699261111</v>
      </c>
      <c r="D3288" s="38">
        <v>2.4807587339000001</v>
      </c>
      <c r="E3288" s="38">
        <v>2.1465667204000001</v>
      </c>
      <c r="F3288" s="38">
        <v>16.1815094054</v>
      </c>
      <c r="G3288" s="38">
        <v>3.2708489834000001</v>
      </c>
      <c r="H3288" s="38">
        <v>0.85222893799999999</v>
      </c>
      <c r="I3288" s="38">
        <v>1.2798589036000001</v>
      </c>
      <c r="J3288" s="37" t="s">
        <v>10445</v>
      </c>
      <c r="K3288" s="39">
        <v>1.2699261111</v>
      </c>
      <c r="L3288" s="39">
        <v>4.4857391491290741</v>
      </c>
      <c r="M3288" s="39">
        <v>1.108671708319219</v>
      </c>
      <c r="N3288" s="39">
        <v>2.3180429166369145</v>
      </c>
      <c r="O3288" s="39">
        <v>2.4216689432686711</v>
      </c>
      <c r="P3288" s="39">
        <v>1.9371063330052387</v>
      </c>
      <c r="Q3288" s="39">
        <v>1.2833931009996133</v>
      </c>
    </row>
    <row r="3289" spans="1:17" ht="15">
      <c r="A3289" s="22" t="s">
        <v>4627</v>
      </c>
      <c r="B3289" s="21" t="s">
        <v>7507</v>
      </c>
      <c r="C3289" s="38">
        <v>61.630289205099999</v>
      </c>
      <c r="D3289" s="38">
        <v>12.443375102099999</v>
      </c>
      <c r="E3289" s="38">
        <v>21.470082122200001</v>
      </c>
      <c r="F3289" s="38">
        <v>115.9251455925</v>
      </c>
      <c r="G3289" s="38">
        <v>24.573245958299999</v>
      </c>
      <c r="H3289" s="38">
        <v>2.0876767840000001</v>
      </c>
      <c r="I3289" s="38">
        <v>10.530326086300001</v>
      </c>
      <c r="J3289" s="37" t="s">
        <v>10479</v>
      </c>
      <c r="K3289" s="39">
        <v>61.630289205099999</v>
      </c>
      <c r="L3289" s="39">
        <v>22.500267389983918</v>
      </c>
      <c r="M3289" s="39">
        <v>11.088997326734759</v>
      </c>
      <c r="N3289" s="39">
        <v>16.606575806279366</v>
      </c>
      <c r="O3289" s="39">
        <v>18.193523111134137</v>
      </c>
      <c r="P3289" s="39">
        <v>4.7452647278616702</v>
      </c>
      <c r="Q3289" s="39">
        <v>10.559404487807074</v>
      </c>
    </row>
    <row r="3290" spans="1:17" ht="15">
      <c r="A3290" s="22" t="s">
        <v>4626</v>
      </c>
      <c r="B3290" s="21" t="s">
        <v>9920</v>
      </c>
      <c r="C3290" s="38">
        <v>0.81146408260000003</v>
      </c>
      <c r="D3290" s="38">
        <v>0.64970281699999999</v>
      </c>
      <c r="E3290" s="38">
        <v>0.81961622059999995</v>
      </c>
      <c r="F3290" s="38">
        <v>9.3812488757000008</v>
      </c>
      <c r="G3290" s="38">
        <v>1.0777512121999999</v>
      </c>
      <c r="H3290" s="38">
        <v>0.24504221379999999</v>
      </c>
      <c r="I3290" s="38">
        <v>2.2074738306000001</v>
      </c>
      <c r="J3290" s="37" t="s">
        <v>10445</v>
      </c>
      <c r="K3290" s="39">
        <v>0.81146408260000003</v>
      </c>
      <c r="L3290" s="39">
        <v>1.1748008065800979</v>
      </c>
      <c r="M3290" s="39">
        <v>0.42332032208596604</v>
      </c>
      <c r="N3290" s="39">
        <v>1.3438880737706342</v>
      </c>
      <c r="O3290" s="39">
        <v>0.79794470866762279</v>
      </c>
      <c r="P3290" s="39">
        <v>0.55697806427409025</v>
      </c>
      <c r="Q3290" s="39">
        <v>2.2135695402519597</v>
      </c>
    </row>
    <row r="3291" spans="1:17" ht="15">
      <c r="A3291" s="22" t="s">
        <v>4624</v>
      </c>
      <c r="B3291" s="21" t="s">
        <v>4625</v>
      </c>
      <c r="C3291" s="38">
        <v>0.93929616999999999</v>
      </c>
      <c r="D3291" s="38">
        <v>1.6750177094000001</v>
      </c>
      <c r="E3291" s="38">
        <v>1.0757536955</v>
      </c>
      <c r="F3291" s="38">
        <v>10.526738436700001</v>
      </c>
      <c r="G3291" s="38">
        <v>1.748946377</v>
      </c>
      <c r="H3291" s="38">
        <v>0.73974954179999997</v>
      </c>
      <c r="I3291" s="38">
        <v>0.45744418450000002</v>
      </c>
      <c r="J3291" s="37" t="s">
        <v>10445</v>
      </c>
      <c r="K3291" s="39">
        <v>0.93929616999999999</v>
      </c>
      <c r="L3291" s="39">
        <v>3.0287880928782678</v>
      </c>
      <c r="M3291" s="39">
        <v>0.55561174781394784</v>
      </c>
      <c r="N3291" s="39">
        <v>1.5079824049256418</v>
      </c>
      <c r="O3291" s="39">
        <v>1.294883727777782</v>
      </c>
      <c r="P3291" s="39">
        <v>1.6814419909530267</v>
      </c>
      <c r="Q3291" s="39">
        <v>0.45870736909228649</v>
      </c>
    </row>
    <row r="3292" spans="1:17" ht="15">
      <c r="A3292" s="22" t="s">
        <v>4623</v>
      </c>
      <c r="B3292" s="21" t="s">
        <v>10397</v>
      </c>
      <c r="C3292" s="38">
        <v>1.8805250359000001</v>
      </c>
      <c r="D3292" s="38">
        <v>0.45884965030000002</v>
      </c>
      <c r="E3292" s="38">
        <v>0.84725554059999997</v>
      </c>
      <c r="F3292" s="38">
        <v>1.8472130564</v>
      </c>
      <c r="G3292" s="38">
        <v>0.69530638730000005</v>
      </c>
      <c r="H3292" s="38">
        <v>0.2639987594</v>
      </c>
      <c r="I3292" s="38">
        <v>0.22190058700000001</v>
      </c>
      <c r="J3292" s="37" t="s">
        <v>10445</v>
      </c>
      <c r="K3292" s="39">
        <v>1.8805250359000001</v>
      </c>
      <c r="L3292" s="39">
        <v>0.82969770973216506</v>
      </c>
      <c r="M3292" s="39">
        <v>0.43759564454855948</v>
      </c>
      <c r="N3292" s="39">
        <v>0.26461802997675288</v>
      </c>
      <c r="O3292" s="39">
        <v>0.5147904696078206</v>
      </c>
      <c r="P3292" s="39">
        <v>0.60006606902999382</v>
      </c>
      <c r="Q3292" s="39">
        <v>0.22251334241807161</v>
      </c>
    </row>
    <row r="3293" spans="1:17" ht="15">
      <c r="A3293" s="22" t="s">
        <v>4621</v>
      </c>
      <c r="B3293" s="21" t="s">
        <v>4622</v>
      </c>
      <c r="C3293" s="38">
        <v>2.2679170149000001</v>
      </c>
      <c r="D3293" s="38">
        <v>2.7931573204000002</v>
      </c>
      <c r="E3293" s="38">
        <v>2.4300908092000002</v>
      </c>
      <c r="F3293" s="38">
        <v>14.407575127699999</v>
      </c>
      <c r="G3293" s="38">
        <v>3.521028914</v>
      </c>
      <c r="H3293" s="38">
        <v>1.2672017417999999</v>
      </c>
      <c r="I3293" s="38">
        <v>0.99230105270000002</v>
      </c>
      <c r="J3293" s="37" t="s">
        <v>10445</v>
      </c>
      <c r="K3293" s="39">
        <v>2.2679170149000001</v>
      </c>
      <c r="L3293" s="39">
        <v>5.0506222030295209</v>
      </c>
      <c r="M3293" s="39">
        <v>1.2551079373412415</v>
      </c>
      <c r="N3293" s="39">
        <v>2.0639222605237304</v>
      </c>
      <c r="O3293" s="39">
        <v>2.6068969899433774</v>
      </c>
      <c r="P3293" s="39">
        <v>2.8803346258069089</v>
      </c>
      <c r="Q3293" s="39">
        <v>0.9950411889683195</v>
      </c>
    </row>
    <row r="3294" spans="1:17" ht="15">
      <c r="A3294" s="22" t="s">
        <v>4620</v>
      </c>
      <c r="B3294" s="21" t="s">
        <v>8471</v>
      </c>
      <c r="C3294" s="38">
        <v>4.4248479378000001</v>
      </c>
      <c r="D3294" s="38">
        <v>3.9985994167999999</v>
      </c>
      <c r="E3294" s="38">
        <v>0.91648095529999996</v>
      </c>
      <c r="F3294" s="38">
        <v>22.452222822500001</v>
      </c>
      <c r="G3294" s="38">
        <v>3.9351540384999999</v>
      </c>
      <c r="H3294" s="38">
        <v>1.5422828943</v>
      </c>
      <c r="I3294" s="38">
        <v>0.80656506319999999</v>
      </c>
      <c r="J3294" s="37" t="s">
        <v>10445</v>
      </c>
      <c r="K3294" s="39">
        <v>4.4248479378000001</v>
      </c>
      <c r="L3294" s="39">
        <v>7.2303177654951574</v>
      </c>
      <c r="M3294" s="39">
        <v>0.47334960367089868</v>
      </c>
      <c r="N3294" s="39">
        <v>3.2163387711582438</v>
      </c>
      <c r="O3294" s="39">
        <v>2.9135066676504935</v>
      </c>
      <c r="P3294" s="39">
        <v>3.5055908437530423</v>
      </c>
      <c r="Q3294" s="39">
        <v>0.80879230882915676</v>
      </c>
    </row>
    <row r="3295" spans="1:17" ht="15">
      <c r="A3295" s="22" t="s">
        <v>4619</v>
      </c>
      <c r="B3295" s="21" t="s">
        <v>10397</v>
      </c>
      <c r="C3295" s="38">
        <v>5.3039050709</v>
      </c>
      <c r="D3295" s="38">
        <v>3.4492786112</v>
      </c>
      <c r="E3295" s="38">
        <v>3.6081517392000002</v>
      </c>
      <c r="F3295" s="38">
        <v>20.472977200700001</v>
      </c>
      <c r="G3295" s="38">
        <v>3.9299899193000001</v>
      </c>
      <c r="H3295" s="38">
        <v>1.7771662370000001</v>
      </c>
      <c r="I3295" s="38">
        <v>3.2671910607000001</v>
      </c>
      <c r="J3295" s="37" t="s">
        <v>10445</v>
      </c>
      <c r="K3295" s="39">
        <v>5.3039050709</v>
      </c>
      <c r="L3295" s="39">
        <v>6.2370289746754173</v>
      </c>
      <c r="M3295" s="39">
        <v>1.8635599418164843</v>
      </c>
      <c r="N3295" s="39">
        <v>2.9328067359843781</v>
      </c>
      <c r="O3295" s="39">
        <v>2.9096832605933516</v>
      </c>
      <c r="P3295" s="39">
        <v>4.0394779137337737</v>
      </c>
      <c r="Q3295" s="39">
        <v>3.2762130693904008</v>
      </c>
    </row>
    <row r="3296" spans="1:17" ht="15">
      <c r="A3296" s="22" t="s">
        <v>4618</v>
      </c>
      <c r="B3296" s="21" t="s">
        <v>10397</v>
      </c>
      <c r="C3296" s="38">
        <v>3.8007361960999999</v>
      </c>
      <c r="D3296" s="38">
        <v>2.0742308786999999</v>
      </c>
      <c r="E3296" s="38">
        <v>1.4822647198000001</v>
      </c>
      <c r="F3296" s="38">
        <v>14.5066358224</v>
      </c>
      <c r="G3296" s="38">
        <v>2.5547154663999998</v>
      </c>
      <c r="H3296" s="38">
        <v>0.96283815149999996</v>
      </c>
      <c r="I3296" s="38">
        <v>1.7774034501</v>
      </c>
      <c r="J3296" s="37" t="s">
        <v>10445</v>
      </c>
      <c r="K3296" s="39">
        <v>3.8007361960999999</v>
      </c>
      <c r="L3296" s="39">
        <v>3.75065036747425</v>
      </c>
      <c r="M3296" s="39">
        <v>0.76556901002161581</v>
      </c>
      <c r="N3296" s="39">
        <v>2.0781129602856354</v>
      </c>
      <c r="O3296" s="39">
        <v>1.8914584975543747</v>
      </c>
      <c r="P3296" s="39">
        <v>2.1885197718194678</v>
      </c>
      <c r="Q3296" s="39">
        <v>1.7823115650755945</v>
      </c>
    </row>
    <row r="3297" spans="1:17" ht="15">
      <c r="A3297" s="22" t="s">
        <v>4617</v>
      </c>
      <c r="B3297" s="21" t="s">
        <v>10397</v>
      </c>
      <c r="C3297" s="38">
        <v>6.0289156998999998</v>
      </c>
      <c r="D3297" s="38">
        <v>3.0984148203999999</v>
      </c>
      <c r="E3297" s="38">
        <v>3.4543137259000001</v>
      </c>
      <c r="F3297" s="38">
        <v>15.957406392299999</v>
      </c>
      <c r="G3297" s="38">
        <v>4.8418666186000001</v>
      </c>
      <c r="H3297" s="38">
        <v>1.951734874</v>
      </c>
      <c r="I3297" s="38">
        <v>2.9775486278000001</v>
      </c>
      <c r="J3297" s="37" t="s">
        <v>10445</v>
      </c>
      <c r="K3297" s="39">
        <v>6.0289156998999998</v>
      </c>
      <c r="L3297" s="39">
        <v>5.6025926544899827</v>
      </c>
      <c r="M3297" s="39">
        <v>1.7841047581555898</v>
      </c>
      <c r="N3297" s="39">
        <v>2.2859395825721651</v>
      </c>
      <c r="O3297" s="39">
        <v>3.5848179103409827</v>
      </c>
      <c r="P3297" s="39">
        <v>4.4362703684354141</v>
      </c>
      <c r="Q3297" s="39">
        <v>2.9857708190024779</v>
      </c>
    </row>
    <row r="3298" spans="1:17" ht="15">
      <c r="A3298" s="22" t="s">
        <v>4615</v>
      </c>
      <c r="B3298" s="21" t="s">
        <v>4616</v>
      </c>
      <c r="C3298" s="38">
        <v>0.94780776710000003</v>
      </c>
      <c r="D3298" s="38">
        <v>0.5069093147</v>
      </c>
      <c r="E3298" s="38">
        <v>0.52199502139999998</v>
      </c>
      <c r="F3298" s="38">
        <v>3.5044455517999999</v>
      </c>
      <c r="G3298" s="38">
        <v>0.81215710699999999</v>
      </c>
      <c r="H3298" s="38">
        <v>0.61847991719999995</v>
      </c>
      <c r="I3298" s="38">
        <v>0.40143897020000002</v>
      </c>
      <c r="J3298" s="37" t="s">
        <v>10445</v>
      </c>
      <c r="K3298" s="39">
        <v>0.94780776710000003</v>
      </c>
      <c r="L3298" s="39">
        <v>0.91659979946265913</v>
      </c>
      <c r="M3298" s="39">
        <v>0.2696031325789976</v>
      </c>
      <c r="N3298" s="39">
        <v>0.50202085507417626</v>
      </c>
      <c r="O3298" s="39">
        <v>0.60130432589779681</v>
      </c>
      <c r="P3298" s="39">
        <v>1.4057975633358224</v>
      </c>
      <c r="Q3298" s="39">
        <v>0.4025475022112972</v>
      </c>
    </row>
    <row r="3299" spans="1:17" ht="15">
      <c r="A3299" s="22" t="s">
        <v>4614</v>
      </c>
      <c r="B3299" s="21" t="s">
        <v>10397</v>
      </c>
      <c r="C3299" s="38">
        <v>7.7209468147999996</v>
      </c>
      <c r="D3299" s="38">
        <v>2.2486118503000001</v>
      </c>
      <c r="E3299" s="38">
        <v>2.3901717941</v>
      </c>
      <c r="F3299" s="38">
        <v>16.564839162599998</v>
      </c>
      <c r="G3299" s="38">
        <v>2.7268883071999999</v>
      </c>
      <c r="H3299" s="38">
        <v>1.0043651680000001</v>
      </c>
      <c r="I3299" s="38">
        <v>4.2544253419000002</v>
      </c>
      <c r="J3299" s="37" t="s">
        <v>10445</v>
      </c>
      <c r="K3299" s="39">
        <v>7.7209468147999996</v>
      </c>
      <c r="L3299" s="39">
        <v>4.0659682339318017</v>
      </c>
      <c r="M3299" s="39">
        <v>1.2344903239939653</v>
      </c>
      <c r="N3299" s="39">
        <v>2.3729558920678144</v>
      </c>
      <c r="O3299" s="39">
        <v>2.0189317081965523</v>
      </c>
      <c r="P3299" s="39">
        <v>2.2829101909499707</v>
      </c>
      <c r="Q3299" s="39">
        <v>4.266173495495603</v>
      </c>
    </row>
    <row r="3300" spans="1:17" ht="15">
      <c r="A3300" s="22" t="s">
        <v>4612</v>
      </c>
      <c r="B3300" s="21" t="s">
        <v>4613</v>
      </c>
      <c r="C3300" s="38">
        <v>3.0301167470000001</v>
      </c>
      <c r="D3300" s="38">
        <v>2.7320733509999999</v>
      </c>
      <c r="E3300" s="38">
        <v>5.1269792352000003</v>
      </c>
      <c r="F3300" s="38">
        <v>37.5671173713</v>
      </c>
      <c r="G3300" s="38">
        <v>4.6229227440000003</v>
      </c>
      <c r="H3300" s="38">
        <v>1.4437684479999999</v>
      </c>
      <c r="I3300" s="38">
        <v>7.9792258859</v>
      </c>
      <c r="J3300" s="37" t="s">
        <v>10479</v>
      </c>
      <c r="K3300" s="39">
        <v>3.0301167470000001</v>
      </c>
      <c r="L3300" s="39">
        <v>4.9401694011599018</v>
      </c>
      <c r="M3300" s="39">
        <v>2.6480131147039967</v>
      </c>
      <c r="N3300" s="39">
        <v>5.3815863612790649</v>
      </c>
      <c r="O3300" s="39">
        <v>3.4227163935394995</v>
      </c>
      <c r="P3300" s="39">
        <v>3.2816686682539578</v>
      </c>
      <c r="Q3300" s="39">
        <v>8.0012596892337537</v>
      </c>
    </row>
    <row r="3301" spans="1:17" ht="15">
      <c r="A3301" s="22" t="s">
        <v>4610</v>
      </c>
      <c r="B3301" s="21" t="s">
        <v>4611</v>
      </c>
      <c r="C3301" s="38">
        <v>3.9466396756000002</v>
      </c>
      <c r="D3301" s="38">
        <v>2.3578546559000002</v>
      </c>
      <c r="E3301" s="38">
        <v>2.1533440097000001</v>
      </c>
      <c r="F3301" s="38">
        <v>18.303745060699999</v>
      </c>
      <c r="G3301" s="38">
        <v>3.3136909760000002</v>
      </c>
      <c r="H3301" s="38">
        <v>0.63829095179999995</v>
      </c>
      <c r="I3301" s="38">
        <v>2.3350480310999999</v>
      </c>
      <c r="J3301" s="37" t="s">
        <v>10445</v>
      </c>
      <c r="K3301" s="39">
        <v>3.9466396756000002</v>
      </c>
      <c r="L3301" s="39">
        <v>4.2635024492281977</v>
      </c>
      <c r="M3301" s="39">
        <v>1.1121720835158515</v>
      </c>
      <c r="N3301" s="39">
        <v>2.6220586425469325</v>
      </c>
      <c r="O3301" s="39">
        <v>2.4533882685795332</v>
      </c>
      <c r="P3301" s="39">
        <v>1.4508278115190234</v>
      </c>
      <c r="Q3301" s="39">
        <v>2.3414960236531424</v>
      </c>
    </row>
    <row r="3302" spans="1:17" ht="15">
      <c r="A3302" s="22" t="s">
        <v>4609</v>
      </c>
      <c r="B3302" s="21" t="s">
        <v>10469</v>
      </c>
      <c r="C3302" s="38">
        <v>1.7211213855</v>
      </c>
      <c r="D3302" s="38">
        <v>1.6781518205999999</v>
      </c>
      <c r="E3302" s="38">
        <v>2.2081053343999999</v>
      </c>
      <c r="F3302" s="38">
        <v>11.4654223624</v>
      </c>
      <c r="G3302" s="38">
        <v>3.4045314363000001</v>
      </c>
      <c r="H3302" s="38">
        <v>0.2604418402</v>
      </c>
      <c r="I3302" s="38">
        <v>0.44085469999999999</v>
      </c>
      <c r="J3302" s="37" t="s">
        <v>10445</v>
      </c>
      <c r="K3302" s="39">
        <v>1.7211213855</v>
      </c>
      <c r="L3302" s="39">
        <v>3.0344552321753899</v>
      </c>
      <c r="M3302" s="39">
        <v>1.1404555423191534</v>
      </c>
      <c r="N3302" s="39">
        <v>1.6424512959552811</v>
      </c>
      <c r="O3302" s="39">
        <v>2.5206446667248454</v>
      </c>
      <c r="P3302" s="39">
        <v>0.59198123360481147</v>
      </c>
      <c r="Q3302" s="39">
        <v>0.44207207445429708</v>
      </c>
    </row>
    <row r="3303" spans="1:17" ht="15">
      <c r="A3303" s="22" t="s">
        <v>4607</v>
      </c>
      <c r="B3303" s="21" t="s">
        <v>4608</v>
      </c>
      <c r="C3303" s="38">
        <v>2.1394556523000001</v>
      </c>
      <c r="D3303" s="38">
        <v>1.5417980171000001</v>
      </c>
      <c r="E3303" s="38">
        <v>1.3245409153000001</v>
      </c>
      <c r="F3303" s="38">
        <v>9.4079009791000008</v>
      </c>
      <c r="G3303" s="38">
        <v>2.3368733117999998</v>
      </c>
      <c r="H3303" s="38">
        <v>1.4861371368</v>
      </c>
      <c r="I3303" s="38">
        <v>0.74153359750000003</v>
      </c>
      <c r="J3303" s="37" t="s">
        <v>10445</v>
      </c>
      <c r="K3303" s="39">
        <v>2.1394556523000001</v>
      </c>
      <c r="L3303" s="39">
        <v>2.7878985694357485</v>
      </c>
      <c r="M3303" s="39">
        <v>0.68410686951799493</v>
      </c>
      <c r="N3303" s="39">
        <v>1.3477060562562007</v>
      </c>
      <c r="O3303" s="39">
        <v>1.7301726714563501</v>
      </c>
      <c r="P3303" s="39">
        <v>3.3779721986036959</v>
      </c>
      <c r="Q3303" s="39">
        <v>0.74358126549265047</v>
      </c>
    </row>
    <row r="3304" spans="1:17" ht="15">
      <c r="A3304" s="22" t="s">
        <v>4606</v>
      </c>
      <c r="B3304" s="21" t="s">
        <v>4771</v>
      </c>
      <c r="C3304" s="38">
        <v>1.4970189594000001</v>
      </c>
      <c r="D3304" s="38">
        <v>0.80249177800000004</v>
      </c>
      <c r="E3304" s="38">
        <v>0.99591225949999995</v>
      </c>
      <c r="F3304" s="38">
        <v>7.1217895245999996</v>
      </c>
      <c r="G3304" s="38">
        <v>1.0126754655000001</v>
      </c>
      <c r="H3304" s="38">
        <v>0.66216321320000004</v>
      </c>
      <c r="I3304" s="38">
        <v>1.0527907067</v>
      </c>
      <c r="J3304" s="37" t="s">
        <v>10445</v>
      </c>
      <c r="K3304" s="39">
        <v>1.4970189594000001</v>
      </c>
      <c r="L3304" s="39">
        <v>1.4510757278558899</v>
      </c>
      <c r="M3304" s="39">
        <v>0.51437476207129884</v>
      </c>
      <c r="N3304" s="39">
        <v>1.0202146998579038</v>
      </c>
      <c r="O3304" s="39">
        <v>0.74976397163475805</v>
      </c>
      <c r="P3304" s="39">
        <v>1.5050891803592079</v>
      </c>
      <c r="Q3304" s="39">
        <v>1.0556978788636584</v>
      </c>
    </row>
    <row r="3305" spans="1:17" ht="15">
      <c r="A3305" s="22" t="s">
        <v>4605</v>
      </c>
      <c r="B3305" s="21" t="s">
        <v>10397</v>
      </c>
      <c r="C3305" s="38">
        <v>8.1030950502000003</v>
      </c>
      <c r="D3305" s="38">
        <v>0</v>
      </c>
      <c r="E3305" s="38">
        <v>8.0709842926000004</v>
      </c>
      <c r="F3305" s="38">
        <v>43.632167114399998</v>
      </c>
      <c r="G3305" s="38">
        <v>1.8438499290000001</v>
      </c>
      <c r="H3305" s="38">
        <v>1.5177241524</v>
      </c>
      <c r="I3305" s="38">
        <v>14.276322865099999</v>
      </c>
      <c r="J3305" s="37" t="s">
        <v>10479</v>
      </c>
      <c r="K3305" s="39">
        <v>8.1030950502000003</v>
      </c>
      <c r="L3305" s="39">
        <v>0</v>
      </c>
      <c r="M3305" s="39">
        <v>4.1685505782121721</v>
      </c>
      <c r="N3305" s="39">
        <v>6.2504203645737011</v>
      </c>
      <c r="O3305" s="39">
        <v>1.3651483549894561</v>
      </c>
      <c r="P3305" s="39">
        <v>3.4497691128261692</v>
      </c>
      <c r="Q3305" s="39">
        <v>14.315745447545577</v>
      </c>
    </row>
    <row r="3306" spans="1:17" ht="15">
      <c r="A3306" s="22" t="s">
        <v>4603</v>
      </c>
      <c r="B3306" s="21" t="s">
        <v>4604</v>
      </c>
      <c r="C3306" s="38">
        <v>3.8747741667</v>
      </c>
      <c r="D3306" s="38">
        <v>2.8942349251000001</v>
      </c>
      <c r="E3306" s="38">
        <v>12.4122392606</v>
      </c>
      <c r="F3306" s="38">
        <v>36.620252505700002</v>
      </c>
      <c r="G3306" s="38">
        <v>5.6178901021999996</v>
      </c>
      <c r="H3306" s="38">
        <v>3.5170833211999999</v>
      </c>
      <c r="I3306" s="38">
        <v>0.87847944899999997</v>
      </c>
      <c r="J3306" s="37" t="s">
        <v>10479</v>
      </c>
      <c r="K3306" s="39">
        <v>3.8747741667</v>
      </c>
      <c r="L3306" s="39">
        <v>5.2333919993450939</v>
      </c>
      <c r="M3306" s="39">
        <v>6.4107480910502437</v>
      </c>
      <c r="N3306" s="39">
        <v>5.2459455295292177</v>
      </c>
      <c r="O3306" s="39">
        <v>4.1593696487486085</v>
      </c>
      <c r="P3306" s="39">
        <v>7.9942889421147747</v>
      </c>
      <c r="Q3306" s="39">
        <v>0.88090527873446256</v>
      </c>
    </row>
    <row r="3307" spans="1:17" ht="15">
      <c r="A3307" s="22" t="s">
        <v>4601</v>
      </c>
      <c r="B3307" s="21" t="s">
        <v>4602</v>
      </c>
      <c r="C3307" s="38">
        <v>1.9517429946</v>
      </c>
      <c r="D3307" s="38">
        <v>3.5934833969</v>
      </c>
      <c r="E3307" s="38">
        <v>6.4678109882000001</v>
      </c>
      <c r="F3307" s="38">
        <v>25.262543125699999</v>
      </c>
      <c r="G3307" s="38">
        <v>4.9392051098999996</v>
      </c>
      <c r="H3307" s="38">
        <v>2.1962105933</v>
      </c>
      <c r="I3307" s="38">
        <v>1.9664996577</v>
      </c>
      <c r="J3307" s="37" t="s">
        <v>10445</v>
      </c>
      <c r="K3307" s="39">
        <v>1.9517429946</v>
      </c>
      <c r="L3307" s="39">
        <v>6.4977818821898543</v>
      </c>
      <c r="M3307" s="39">
        <v>3.3405339741954525</v>
      </c>
      <c r="N3307" s="39">
        <v>3.618924395842904</v>
      </c>
      <c r="O3307" s="39">
        <v>3.656885316253685</v>
      </c>
      <c r="P3307" s="39">
        <v>4.9919607973868434</v>
      </c>
      <c r="Q3307" s="39">
        <v>1.9719299422079524</v>
      </c>
    </row>
    <row r="3308" spans="1:17" ht="15">
      <c r="A3308" s="22" t="s">
        <v>4600</v>
      </c>
      <c r="B3308" s="21" t="s">
        <v>9797</v>
      </c>
      <c r="C3308" s="38">
        <v>7.0473174623999997</v>
      </c>
      <c r="D3308" s="38">
        <v>2.2459995143000002</v>
      </c>
      <c r="E3308" s="38">
        <v>5.9587488793999999</v>
      </c>
      <c r="F3308" s="38">
        <v>27.139026148300001</v>
      </c>
      <c r="G3308" s="38">
        <v>4.9099860671000002</v>
      </c>
      <c r="H3308" s="38">
        <v>0.78231086699999997</v>
      </c>
      <c r="I3308" s="38">
        <v>4.2334391533</v>
      </c>
      <c r="J3308" s="37" t="s">
        <v>10445</v>
      </c>
      <c r="K3308" s="39">
        <v>7.0473174623999997</v>
      </c>
      <c r="L3308" s="39">
        <v>4.0612445751149462</v>
      </c>
      <c r="M3308" s="39">
        <v>3.0776105102098041</v>
      </c>
      <c r="N3308" s="39">
        <v>3.8877354238966766</v>
      </c>
      <c r="O3308" s="39">
        <v>3.6352521412401311</v>
      </c>
      <c r="P3308" s="39">
        <v>1.7781833815698465</v>
      </c>
      <c r="Q3308" s="39">
        <v>4.2451293557160081</v>
      </c>
    </row>
    <row r="3309" spans="1:17" ht="15">
      <c r="A3309" s="22" t="s">
        <v>4599</v>
      </c>
      <c r="B3309" s="21" t="s">
        <v>7740</v>
      </c>
      <c r="C3309" s="38">
        <v>4.8824634081999996</v>
      </c>
      <c r="D3309" s="38">
        <v>2.1979844886</v>
      </c>
      <c r="E3309" s="38">
        <v>3.1814144163</v>
      </c>
      <c r="F3309" s="38">
        <v>33.701712858699999</v>
      </c>
      <c r="G3309" s="38">
        <v>5.4163889826</v>
      </c>
      <c r="H3309" s="38">
        <v>1.6760570355</v>
      </c>
      <c r="I3309" s="38">
        <v>2.4841981907999999</v>
      </c>
      <c r="J3309" s="37" t="s">
        <v>10445</v>
      </c>
      <c r="K3309" s="39">
        <v>4.8824634081999996</v>
      </c>
      <c r="L3309" s="39">
        <v>3.9744232016433201</v>
      </c>
      <c r="M3309" s="39">
        <v>1.6431560790868172</v>
      </c>
      <c r="N3309" s="39">
        <v>4.8278572050003152</v>
      </c>
      <c r="O3309" s="39">
        <v>4.010182387017573</v>
      </c>
      <c r="P3309" s="39">
        <v>3.8096578902429106</v>
      </c>
      <c r="Q3309" s="39">
        <v>2.4910580460241611</v>
      </c>
    </row>
    <row r="3310" spans="1:17" ht="15">
      <c r="A3310" s="22" t="s">
        <v>4597</v>
      </c>
      <c r="B3310" s="21" t="s">
        <v>4598</v>
      </c>
      <c r="C3310" s="38">
        <v>1.5597063390999999</v>
      </c>
      <c r="D3310" s="38">
        <v>1.7823501956000001</v>
      </c>
      <c r="E3310" s="38">
        <v>1.2469093040999999</v>
      </c>
      <c r="F3310" s="38">
        <v>17.178360077299999</v>
      </c>
      <c r="G3310" s="38">
        <v>3.2486813706</v>
      </c>
      <c r="H3310" s="38">
        <v>1.2894037760999999</v>
      </c>
      <c r="I3310" s="38">
        <v>1.8671737588999999</v>
      </c>
      <c r="J3310" s="37" t="s">
        <v>10445</v>
      </c>
      <c r="K3310" s="39">
        <v>1.5597063390999999</v>
      </c>
      <c r="L3310" s="39">
        <v>3.2228680446048852</v>
      </c>
      <c r="M3310" s="39">
        <v>0.64401122739761429</v>
      </c>
      <c r="N3310" s="39">
        <v>2.4608443439358672</v>
      </c>
      <c r="O3310" s="39">
        <v>2.4052565011973277</v>
      </c>
      <c r="P3310" s="39">
        <v>2.930799588131539</v>
      </c>
      <c r="Q3310" s="39">
        <v>1.872329765257239</v>
      </c>
    </row>
    <row r="3311" spans="1:17" ht="15">
      <c r="A3311" s="22" t="s">
        <v>4419</v>
      </c>
      <c r="B3311" s="21" t="s">
        <v>5077</v>
      </c>
      <c r="C3311" s="38">
        <v>1.6035441441</v>
      </c>
      <c r="D3311" s="38">
        <v>1.2956402613</v>
      </c>
      <c r="E3311" s="38">
        <v>0.82245375850000002</v>
      </c>
      <c r="F3311" s="38">
        <v>4.8051373128000003</v>
      </c>
      <c r="G3311" s="38">
        <v>1.3101852634</v>
      </c>
      <c r="H3311" s="38">
        <v>0.1658358023</v>
      </c>
      <c r="I3311" s="38">
        <v>0.47248782070000001</v>
      </c>
      <c r="J3311" s="37" t="s">
        <v>10445</v>
      </c>
      <c r="K3311" s="39">
        <v>1.6035441441</v>
      </c>
      <c r="L3311" s="39">
        <v>2.3427930188778738</v>
      </c>
      <c r="M3311" s="39">
        <v>0.42478587075077878</v>
      </c>
      <c r="N3311" s="39">
        <v>0.68834830128311142</v>
      </c>
      <c r="O3311" s="39">
        <v>0.97003407323500079</v>
      </c>
      <c r="P3311" s="39">
        <v>0.37694282434039428</v>
      </c>
      <c r="Q3311" s="39">
        <v>0.4737925467307913</v>
      </c>
    </row>
    <row r="3312" spans="1:17" ht="15">
      <c r="A3312" s="22" t="s">
        <v>4594</v>
      </c>
      <c r="B3312" s="21" t="s">
        <v>4418</v>
      </c>
      <c r="C3312" s="38">
        <v>7.9683820634</v>
      </c>
      <c r="D3312" s="38">
        <v>4.3519317970999998</v>
      </c>
      <c r="E3312" s="38">
        <v>3.6662745173000002</v>
      </c>
      <c r="F3312" s="38">
        <v>31.576257961</v>
      </c>
      <c r="G3312" s="38">
        <v>7.8281221603000004</v>
      </c>
      <c r="H3312" s="38">
        <v>0.89194776570000001</v>
      </c>
      <c r="I3312" s="38">
        <v>2.7033964254999998</v>
      </c>
      <c r="J3312" s="37" t="s">
        <v>10479</v>
      </c>
      <c r="K3312" s="39">
        <v>7.9683820634</v>
      </c>
      <c r="L3312" s="39">
        <v>7.8692178202679015</v>
      </c>
      <c r="M3312" s="39">
        <v>1.8935795443175321</v>
      </c>
      <c r="N3312" s="39">
        <v>4.5233803143215914</v>
      </c>
      <c r="O3312" s="39">
        <v>5.7957797550182573</v>
      </c>
      <c r="P3312" s="39">
        <v>2.0273867603018929</v>
      </c>
      <c r="Q3312" s="39">
        <v>2.7108615738770996</v>
      </c>
    </row>
    <row r="3313" spans="1:17" ht="15">
      <c r="A3313" s="22" t="s">
        <v>4593</v>
      </c>
      <c r="B3313" s="21" t="s">
        <v>10397</v>
      </c>
      <c r="C3313" s="38">
        <v>4.1000871563999999</v>
      </c>
      <c r="D3313" s="38">
        <v>6.0569075074000001</v>
      </c>
      <c r="E3313" s="38">
        <v>8.0504702849999994</v>
      </c>
      <c r="F3313" s="38">
        <v>40.161168994000001</v>
      </c>
      <c r="G3313" s="38">
        <v>5.9983433742000001</v>
      </c>
      <c r="H3313" s="38">
        <v>2.9958786170999998</v>
      </c>
      <c r="I3313" s="38">
        <v>1.6236607246000001</v>
      </c>
      <c r="J3313" s="37" t="s">
        <v>10479</v>
      </c>
      <c r="K3313" s="39">
        <v>4.1000871563999999</v>
      </c>
      <c r="L3313" s="39">
        <v>10.952176347227645</v>
      </c>
      <c r="M3313" s="39">
        <v>4.1579553800130089</v>
      </c>
      <c r="N3313" s="39">
        <v>5.7531909402303691</v>
      </c>
      <c r="O3313" s="39">
        <v>4.4410493832283207</v>
      </c>
      <c r="P3313" s="39">
        <v>6.809596791818147</v>
      </c>
      <c r="Q3313" s="39">
        <v>1.6281442950112344</v>
      </c>
    </row>
    <row r="3314" spans="1:17" ht="15">
      <c r="A3314" s="22" t="s">
        <v>4592</v>
      </c>
      <c r="B3314" s="21" t="s">
        <v>8460</v>
      </c>
      <c r="C3314" s="38">
        <v>1.2341360905000001</v>
      </c>
      <c r="D3314" s="38">
        <v>2.0657028029000002</v>
      </c>
      <c r="E3314" s="38">
        <v>9.5673203631000003</v>
      </c>
      <c r="F3314" s="38">
        <v>47.705419388700001</v>
      </c>
      <c r="G3314" s="38">
        <v>7.9208397002000002</v>
      </c>
      <c r="H3314" s="38">
        <v>3.0268833010999998</v>
      </c>
      <c r="I3314" s="38">
        <v>4.9809446871</v>
      </c>
      <c r="J3314" s="37" t="s">
        <v>10479</v>
      </c>
      <c r="K3314" s="39">
        <v>1.2341360905000001</v>
      </c>
      <c r="L3314" s="39">
        <v>3.7352297935344945</v>
      </c>
      <c r="M3314" s="39">
        <v>4.9413872441937299</v>
      </c>
      <c r="N3314" s="39">
        <v>6.8339242482698292</v>
      </c>
      <c r="O3314" s="39">
        <v>5.8644259040797486</v>
      </c>
      <c r="P3314" s="39">
        <v>6.8800700731762907</v>
      </c>
      <c r="Q3314" s="39">
        <v>4.9946990483903351</v>
      </c>
    </row>
    <row r="3315" spans="1:17" ht="15">
      <c r="A3315" s="22" t="s">
        <v>4591</v>
      </c>
      <c r="B3315" s="21" t="s">
        <v>10397</v>
      </c>
      <c r="C3315" s="38">
        <v>0.8301344678</v>
      </c>
      <c r="D3315" s="38">
        <v>1.1104320218999999</v>
      </c>
      <c r="E3315" s="38">
        <v>1.8138778244</v>
      </c>
      <c r="F3315" s="38">
        <v>14.4349937092</v>
      </c>
      <c r="G3315" s="38">
        <v>1.2232867164000001</v>
      </c>
      <c r="H3315" s="38">
        <v>1.6506723195999999</v>
      </c>
      <c r="I3315" s="38">
        <v>0.45386280280000002</v>
      </c>
      <c r="J3315" s="37" t="s">
        <v>10445</v>
      </c>
      <c r="K3315" s="39">
        <v>0.8301344678</v>
      </c>
      <c r="L3315" s="39">
        <v>2.0078971505836782</v>
      </c>
      <c r="M3315" s="39">
        <v>0.93684254355958685</v>
      </c>
      <c r="N3315" s="39">
        <v>2.0678500429720788</v>
      </c>
      <c r="O3315" s="39">
        <v>0.9056961861747661</v>
      </c>
      <c r="P3315" s="39">
        <v>3.7519587301477051</v>
      </c>
      <c r="Q3315" s="39">
        <v>0.45511609777878648</v>
      </c>
    </row>
    <row r="3316" spans="1:17" ht="15">
      <c r="A3316" s="22" t="s">
        <v>4590</v>
      </c>
      <c r="B3316" s="21" t="s">
        <v>9256</v>
      </c>
      <c r="C3316" s="38">
        <v>3.0881693427000001</v>
      </c>
      <c r="D3316" s="38">
        <v>2.4497555398999999</v>
      </c>
      <c r="E3316" s="38">
        <v>3.1238121560000001</v>
      </c>
      <c r="F3316" s="38">
        <v>17.038481353400002</v>
      </c>
      <c r="G3316" s="38">
        <v>3.7544439218000001</v>
      </c>
      <c r="H3316" s="38">
        <v>0.86746819450000001</v>
      </c>
      <c r="I3316" s="38">
        <v>1.5515634463000001</v>
      </c>
      <c r="J3316" s="37" t="s">
        <v>10445</v>
      </c>
      <c r="K3316" s="39">
        <v>3.0881693427000001</v>
      </c>
      <c r="L3316" s="39">
        <v>4.4296787837362626</v>
      </c>
      <c r="M3316" s="39">
        <v>1.6134053167541424</v>
      </c>
      <c r="N3316" s="39">
        <v>2.4408063563167151</v>
      </c>
      <c r="O3316" s="39">
        <v>2.7797126344903482</v>
      </c>
      <c r="P3316" s="39">
        <v>1.9717449834431346</v>
      </c>
      <c r="Q3316" s="39">
        <v>1.5558479275672901</v>
      </c>
    </row>
    <row r="3317" spans="1:17" ht="15">
      <c r="A3317" s="22" t="s">
        <v>4589</v>
      </c>
      <c r="B3317" s="21" t="s">
        <v>5938</v>
      </c>
      <c r="C3317" s="38">
        <v>4.9972561635000003</v>
      </c>
      <c r="D3317" s="38">
        <v>3.4815724233999998</v>
      </c>
      <c r="E3317" s="38">
        <v>1.2569014688</v>
      </c>
      <c r="F3317" s="38">
        <v>12.2892224861</v>
      </c>
      <c r="G3317" s="38">
        <v>3.6470869010999998</v>
      </c>
      <c r="H3317" s="38">
        <v>0.5444331027</v>
      </c>
      <c r="I3317" s="38">
        <v>1.3991959725000001</v>
      </c>
      <c r="J3317" s="37" t="s">
        <v>10445</v>
      </c>
      <c r="K3317" s="39">
        <v>4.9972561635000003</v>
      </c>
      <c r="L3317" s="39">
        <v>6.2954230521326897</v>
      </c>
      <c r="M3317" s="39">
        <v>0.64917204080372715</v>
      </c>
      <c r="N3317" s="39">
        <v>1.7604627863314593</v>
      </c>
      <c r="O3317" s="39">
        <v>2.7002277166019062</v>
      </c>
      <c r="P3317" s="39">
        <v>1.2374900265799957</v>
      </c>
      <c r="Q3317" s="39">
        <v>1.4030597068176265</v>
      </c>
    </row>
    <row r="3318" spans="1:17" ht="15">
      <c r="A3318" s="22" t="s">
        <v>4588</v>
      </c>
      <c r="B3318" s="21" t="s">
        <v>10397</v>
      </c>
      <c r="C3318" s="38">
        <v>0</v>
      </c>
      <c r="D3318" s="38">
        <v>0.25268873089999999</v>
      </c>
      <c r="E3318" s="38">
        <v>0.98461151479999998</v>
      </c>
      <c r="F3318" s="38">
        <v>3.5003056970999999</v>
      </c>
      <c r="G3318" s="38">
        <v>1.0824094591</v>
      </c>
      <c r="H3318" s="38">
        <v>0</v>
      </c>
      <c r="I3318" s="38">
        <v>0.92586543200000004</v>
      </c>
      <c r="J3318" s="37" t="s">
        <v>10445</v>
      </c>
      <c r="K3318" s="39">
        <v>0</v>
      </c>
      <c r="L3318" s="39">
        <v>0.45691494188953369</v>
      </c>
      <c r="M3318" s="39">
        <v>0.50853808538533329</v>
      </c>
      <c r="N3318" s="39">
        <v>0.50142781022138661</v>
      </c>
      <c r="O3318" s="39">
        <v>0.80139357833572999</v>
      </c>
      <c r="P3318" s="39">
        <v>0</v>
      </c>
      <c r="Q3318" s="39">
        <v>0.92842211320365631</v>
      </c>
    </row>
    <row r="3319" spans="1:17" ht="15">
      <c r="A3319" s="22" t="s">
        <v>4587</v>
      </c>
      <c r="B3319" s="21" t="s">
        <v>10258</v>
      </c>
      <c r="C3319" s="38">
        <v>1.0309031996</v>
      </c>
      <c r="D3319" s="38">
        <v>1.2211122096</v>
      </c>
      <c r="E3319" s="38">
        <v>5.4355328937999996</v>
      </c>
      <c r="F3319" s="38">
        <v>21.157626688400001</v>
      </c>
      <c r="G3319" s="38">
        <v>3.0283484619999999</v>
      </c>
      <c r="H3319" s="38">
        <v>0.49194953800000002</v>
      </c>
      <c r="I3319" s="38">
        <v>1.1584874874</v>
      </c>
      <c r="J3319" s="37" t="s">
        <v>10445</v>
      </c>
      <c r="K3319" s="39">
        <v>1.0309031996</v>
      </c>
      <c r="L3319" s="39">
        <v>2.2080304582747186</v>
      </c>
      <c r="M3319" s="39">
        <v>2.8073767666870393</v>
      </c>
      <c r="N3319" s="39">
        <v>3.0308845392091164</v>
      </c>
      <c r="O3319" s="39">
        <v>2.2421265723486918</v>
      </c>
      <c r="P3319" s="39">
        <v>1.1181955025080379</v>
      </c>
      <c r="Q3319" s="39">
        <v>1.1616865302428767</v>
      </c>
    </row>
    <row r="3320" spans="1:17" ht="15">
      <c r="A3320" s="22" t="s">
        <v>4586</v>
      </c>
      <c r="B3320" s="21" t="s">
        <v>10397</v>
      </c>
      <c r="C3320" s="38">
        <v>2.5693282349</v>
      </c>
      <c r="D3320" s="38">
        <v>60.175886148799997</v>
      </c>
      <c r="E3320" s="38">
        <v>76.199958249700003</v>
      </c>
      <c r="F3320" s="38">
        <v>180.0920031128</v>
      </c>
      <c r="G3320" s="38">
        <v>65.891666853399997</v>
      </c>
      <c r="H3320" s="38">
        <v>45.849075095000003</v>
      </c>
      <c r="I3320" s="38">
        <v>10.6491823199</v>
      </c>
      <c r="J3320" s="37" t="s">
        <v>10479</v>
      </c>
      <c r="K3320" s="39">
        <v>2.5693282349</v>
      </c>
      <c r="L3320" s="39">
        <v>108.81079431164353</v>
      </c>
      <c r="M3320" s="39">
        <v>39.356213381900183</v>
      </c>
      <c r="N3320" s="39">
        <v>25.798643482496544</v>
      </c>
      <c r="O3320" s="39">
        <v>48.784827440494084</v>
      </c>
      <c r="P3320" s="39">
        <v>104.21440738375547</v>
      </c>
      <c r="Q3320" s="39">
        <v>10.678588930548358</v>
      </c>
    </row>
    <row r="3321" spans="1:17" ht="15">
      <c r="A3321" s="22" t="s">
        <v>4584</v>
      </c>
      <c r="B3321" s="21" t="s">
        <v>4585</v>
      </c>
      <c r="C3321" s="38">
        <v>11.9799327101</v>
      </c>
      <c r="D3321" s="38">
        <v>19.5873344056</v>
      </c>
      <c r="E3321" s="38">
        <v>164.85275565929999</v>
      </c>
      <c r="F3321" s="38">
        <v>178.5332907634</v>
      </c>
      <c r="G3321" s="38">
        <v>78.746420005499999</v>
      </c>
      <c r="H3321" s="38">
        <v>25.186625629400002</v>
      </c>
      <c r="I3321" s="38">
        <v>48.507193485800002</v>
      </c>
      <c r="J3321" s="37" t="s">
        <v>10479</v>
      </c>
      <c r="K3321" s="39">
        <v>11.9799327101</v>
      </c>
      <c r="L3321" s="39">
        <v>35.418064469394139</v>
      </c>
      <c r="M3321" s="39">
        <v>85.144144135370396</v>
      </c>
      <c r="N3321" s="39">
        <v>25.57535392216694</v>
      </c>
      <c r="O3321" s="39">
        <v>58.302220826680468</v>
      </c>
      <c r="P3321" s="39">
        <v>57.248903244520903</v>
      </c>
      <c r="Q3321" s="39">
        <v>48.64114106126933</v>
      </c>
    </row>
    <row r="3322" spans="1:17" ht="15">
      <c r="A3322" s="22" t="s">
        <v>4582</v>
      </c>
      <c r="B3322" s="21" t="s">
        <v>4583</v>
      </c>
      <c r="C3322" s="38">
        <v>0</v>
      </c>
      <c r="D3322" s="38">
        <v>0</v>
      </c>
      <c r="E3322" s="38">
        <v>0.87320811870000004</v>
      </c>
      <c r="F3322" s="38">
        <v>2.386826562</v>
      </c>
      <c r="G3322" s="38">
        <v>2.3905158023999999</v>
      </c>
      <c r="H3322" s="38">
        <v>0</v>
      </c>
      <c r="I3322" s="38">
        <v>0</v>
      </c>
      <c r="J3322" s="37" t="s">
        <v>10445</v>
      </c>
      <c r="K3322" s="39">
        <v>0</v>
      </c>
      <c r="L3322" s="39">
        <v>0</v>
      </c>
      <c r="M3322" s="39">
        <v>0.45099978839555499</v>
      </c>
      <c r="N3322" s="39">
        <v>0.34191905505666714</v>
      </c>
      <c r="O3322" s="39">
        <v>1.7698884621225914</v>
      </c>
      <c r="P3322" s="39">
        <v>0</v>
      </c>
      <c r="Q3322" s="39">
        <v>0</v>
      </c>
    </row>
    <row r="3323" spans="1:17" ht="15">
      <c r="A3323" s="22" t="s">
        <v>4581</v>
      </c>
      <c r="B3323" s="21" t="s">
        <v>9101</v>
      </c>
      <c r="C3323" s="38">
        <v>60.638980214199997</v>
      </c>
      <c r="D3323" s="38">
        <v>30.9141064692</v>
      </c>
      <c r="E3323" s="38">
        <v>268.71062687649999</v>
      </c>
      <c r="F3323" s="38">
        <v>276.40905301729998</v>
      </c>
      <c r="G3323" s="38">
        <v>115.3810994869</v>
      </c>
      <c r="H3323" s="38">
        <v>21.366640719700001</v>
      </c>
      <c r="I3323" s="38">
        <v>99.633753324799997</v>
      </c>
      <c r="J3323" s="37" t="s">
        <v>10479</v>
      </c>
      <c r="K3323" s="39">
        <v>60.638980214199997</v>
      </c>
      <c r="L3323" s="39">
        <v>55.899276198950488</v>
      </c>
      <c r="M3323" s="39">
        <v>138.78528298770206</v>
      </c>
      <c r="N3323" s="39">
        <v>39.596309057994894</v>
      </c>
      <c r="O3323" s="39">
        <v>85.425779877238739</v>
      </c>
      <c r="P3323" s="39">
        <v>48.566122561281162</v>
      </c>
      <c r="Q3323" s="39">
        <v>99.908881583800863</v>
      </c>
    </row>
    <row r="3324" spans="1:17" ht="15">
      <c r="A3324" s="22" t="s">
        <v>4580</v>
      </c>
      <c r="B3324" s="21" t="s">
        <v>10397</v>
      </c>
      <c r="C3324" s="38">
        <v>4.4958465729999997</v>
      </c>
      <c r="D3324" s="38">
        <v>2.7051924457999998</v>
      </c>
      <c r="E3324" s="38">
        <v>18.351976766100002</v>
      </c>
      <c r="F3324" s="38">
        <v>50.660860726300001</v>
      </c>
      <c r="G3324" s="38">
        <v>12.6040631036</v>
      </c>
      <c r="H3324" s="38">
        <v>8.5254697873000005</v>
      </c>
      <c r="I3324" s="38">
        <v>11.798981078100001</v>
      </c>
      <c r="J3324" s="37" t="s">
        <v>10479</v>
      </c>
      <c r="K3324" s="39">
        <v>4.4958465729999997</v>
      </c>
      <c r="L3324" s="39">
        <v>4.8915630102312271</v>
      </c>
      <c r="M3324" s="39">
        <v>9.4785394923644812</v>
      </c>
      <c r="N3324" s="39">
        <v>7.2572988350604408</v>
      </c>
      <c r="O3324" s="39">
        <v>9.3317876587682083</v>
      </c>
      <c r="P3324" s="39">
        <v>19.378292358365865</v>
      </c>
      <c r="Q3324" s="39">
        <v>11.831562738568209</v>
      </c>
    </row>
    <row r="3325" spans="1:17" ht="15">
      <c r="A3325" s="22" t="s">
        <v>4578</v>
      </c>
      <c r="B3325" s="21" t="s">
        <v>4579</v>
      </c>
      <c r="C3325" s="38">
        <v>3.0563502500999999</v>
      </c>
      <c r="D3325" s="38">
        <v>2.6355610012000001</v>
      </c>
      <c r="E3325" s="38">
        <v>6.9063452246999999</v>
      </c>
      <c r="F3325" s="38">
        <v>32.337874266199996</v>
      </c>
      <c r="G3325" s="38">
        <v>6.2577625348000003</v>
      </c>
      <c r="H3325" s="38">
        <v>2.6730287708999998</v>
      </c>
      <c r="I3325" s="38">
        <v>3.4066749287999998</v>
      </c>
      <c r="J3325" s="37" t="s">
        <v>10479</v>
      </c>
      <c r="K3325" s="39">
        <v>3.0563502500999999</v>
      </c>
      <c r="L3325" s="39">
        <v>4.7656545561827395</v>
      </c>
      <c r="M3325" s="39">
        <v>3.5670307779129349</v>
      </c>
      <c r="N3325" s="39">
        <v>4.6324838124708352</v>
      </c>
      <c r="O3325" s="39">
        <v>4.633117964719605</v>
      </c>
      <c r="P3325" s="39">
        <v>6.0757628960207866</v>
      </c>
      <c r="Q3325" s="39">
        <v>3.4160821077013828</v>
      </c>
    </row>
    <row r="3326" spans="1:17" ht="15">
      <c r="A3326" s="22" t="s">
        <v>4744</v>
      </c>
      <c r="B3326" s="21" t="s">
        <v>4745</v>
      </c>
      <c r="C3326" s="38">
        <v>1.5907653288000001</v>
      </c>
      <c r="D3326" s="38">
        <v>1.5633060579</v>
      </c>
      <c r="E3326" s="38">
        <v>4.6984799867999998</v>
      </c>
      <c r="F3326" s="38">
        <v>11.063585968</v>
      </c>
      <c r="G3326" s="38">
        <v>2.5331061270999999</v>
      </c>
      <c r="H3326" s="38">
        <v>1.3542399780000001</v>
      </c>
      <c r="I3326" s="38">
        <v>1.8438429521999999</v>
      </c>
      <c r="J3326" s="37" t="s">
        <v>10445</v>
      </c>
      <c r="K3326" s="39">
        <v>1.5907653288000001</v>
      </c>
      <c r="L3326" s="39">
        <v>2.8267896793688574</v>
      </c>
      <c r="M3326" s="39">
        <v>2.4266992420801801</v>
      </c>
      <c r="N3326" s="39">
        <v>1.5848871970600946</v>
      </c>
      <c r="O3326" s="39">
        <v>1.8754593896368432</v>
      </c>
      <c r="P3326" s="39">
        <v>3.07817151098978</v>
      </c>
      <c r="Q3326" s="39">
        <v>1.8489345329583406</v>
      </c>
    </row>
    <row r="3327" spans="1:17" ht="15">
      <c r="A3327" s="22" t="s">
        <v>4742</v>
      </c>
      <c r="B3327" s="21" t="s">
        <v>4743</v>
      </c>
      <c r="C3327" s="38">
        <v>1.1207880160000001</v>
      </c>
      <c r="D3327" s="38">
        <v>2.5760763008000001</v>
      </c>
      <c r="E3327" s="38">
        <v>7.1660249727999998</v>
      </c>
      <c r="F3327" s="38">
        <v>31.0346738862</v>
      </c>
      <c r="G3327" s="38">
        <v>4.3803906645000001</v>
      </c>
      <c r="H3327" s="38">
        <v>1.8177118954</v>
      </c>
      <c r="I3327" s="38">
        <v>1.5831627457999999</v>
      </c>
      <c r="J3327" s="37" t="s">
        <v>10445</v>
      </c>
      <c r="K3327" s="39">
        <v>1.1207880160000001</v>
      </c>
      <c r="L3327" s="39">
        <v>4.6580935726367878</v>
      </c>
      <c r="M3327" s="39">
        <v>3.701151738238027</v>
      </c>
      <c r="N3327" s="39">
        <v>4.4457970001262819</v>
      </c>
      <c r="O3327" s="39">
        <v>3.2431506576549296</v>
      </c>
      <c r="P3327" s="39">
        <v>4.1316377174677639</v>
      </c>
      <c r="Q3327" s="39">
        <v>1.5875344852500541</v>
      </c>
    </row>
    <row r="3328" spans="1:17" ht="15">
      <c r="A3328" s="22" t="s">
        <v>4741</v>
      </c>
      <c r="B3328" s="21" t="s">
        <v>10210</v>
      </c>
      <c r="C3328" s="38">
        <v>1.8332581875</v>
      </c>
      <c r="D3328" s="38">
        <v>2.0322010965000001</v>
      </c>
      <c r="E3328" s="38">
        <v>4.4359502856999997</v>
      </c>
      <c r="F3328" s="38">
        <v>17.654456153999998</v>
      </c>
      <c r="G3328" s="38">
        <v>1.972942405</v>
      </c>
      <c r="H3328" s="38">
        <v>0.46082185679999998</v>
      </c>
      <c r="I3328" s="38">
        <v>1.7535214495</v>
      </c>
      <c r="J3328" s="37" t="s">
        <v>10445</v>
      </c>
      <c r="K3328" s="39">
        <v>1.8332581875</v>
      </c>
      <c r="L3328" s="39">
        <v>3.6746515865901808</v>
      </c>
      <c r="M3328" s="39">
        <v>2.2911063208646523</v>
      </c>
      <c r="N3328" s="39">
        <v>2.5290463336627815</v>
      </c>
      <c r="O3328" s="39">
        <v>1.4607257544736392</v>
      </c>
      <c r="P3328" s="39">
        <v>1.047442649963751</v>
      </c>
      <c r="Q3328" s="39">
        <v>1.758363616812004</v>
      </c>
    </row>
    <row r="3329" spans="1:17" ht="15">
      <c r="A3329" s="22" t="s">
        <v>4739</v>
      </c>
      <c r="B3329" s="21" t="s">
        <v>4740</v>
      </c>
      <c r="C3329" s="38">
        <v>7.9510943892999997</v>
      </c>
      <c r="D3329" s="38">
        <v>3.4702666844999999</v>
      </c>
      <c r="E3329" s="38">
        <v>6.5575968189999996</v>
      </c>
      <c r="F3329" s="38">
        <v>32.579215732199998</v>
      </c>
      <c r="G3329" s="38">
        <v>7.0228247933999999</v>
      </c>
      <c r="H3329" s="38">
        <v>1.5864095081</v>
      </c>
      <c r="I3329" s="38">
        <v>3.2576273939</v>
      </c>
      <c r="J3329" s="37" t="s">
        <v>10479</v>
      </c>
      <c r="K3329" s="39">
        <v>7.9510943892999997</v>
      </c>
      <c r="L3329" s="39">
        <v>6.2749798728341393</v>
      </c>
      <c r="M3329" s="39">
        <v>3.3869071008585485</v>
      </c>
      <c r="N3329" s="39">
        <v>4.6670565993312119</v>
      </c>
      <c r="O3329" s="39">
        <v>5.1995542388250273</v>
      </c>
      <c r="P3329" s="39">
        <v>3.6058901169115614</v>
      </c>
      <c r="Q3329" s="39">
        <v>3.2666229935180882</v>
      </c>
    </row>
    <row r="3330" spans="1:17" ht="15">
      <c r="A3330" s="22" t="s">
        <v>4568</v>
      </c>
      <c r="B3330" s="21" t="s">
        <v>10258</v>
      </c>
      <c r="C3330" s="38">
        <v>2.2758390931000001</v>
      </c>
      <c r="D3330" s="38">
        <v>2.4031780997999999</v>
      </c>
      <c r="E3330" s="38">
        <v>6.4673379544999996</v>
      </c>
      <c r="F3330" s="38">
        <v>19.9358018617</v>
      </c>
      <c r="G3330" s="38">
        <v>4.4051022954999999</v>
      </c>
      <c r="H3330" s="38">
        <v>1.9812397855999999</v>
      </c>
      <c r="I3330" s="38">
        <v>1.0969163736</v>
      </c>
      <c r="J3330" s="37" t="s">
        <v>10445</v>
      </c>
      <c r="K3330" s="39">
        <v>2.2758390931000001</v>
      </c>
      <c r="L3330" s="39">
        <v>4.3454568706305414</v>
      </c>
      <c r="M3330" s="39">
        <v>3.3402896589010393</v>
      </c>
      <c r="N3330" s="39">
        <v>2.8558549845522498</v>
      </c>
      <c r="O3330" s="39">
        <v>3.2614466381890135</v>
      </c>
      <c r="P3330" s="39">
        <v>4.5033346848023852</v>
      </c>
      <c r="Q3330" s="39">
        <v>1.0999453942086515</v>
      </c>
    </row>
    <row r="3331" spans="1:17" ht="15">
      <c r="A3331" s="22" t="s">
        <v>4738</v>
      </c>
      <c r="B3331" s="21" t="s">
        <v>10397</v>
      </c>
      <c r="C3331" s="38">
        <v>2.4436681943999998</v>
      </c>
      <c r="D3331" s="38">
        <v>2.3243345226000001</v>
      </c>
      <c r="E3331" s="38">
        <v>1.4125426377999999</v>
      </c>
      <c r="F3331" s="38">
        <v>16.722477983099999</v>
      </c>
      <c r="G3331" s="38">
        <v>3.3211444073999998</v>
      </c>
      <c r="H3331" s="38">
        <v>1.1485752912</v>
      </c>
      <c r="I3331" s="38">
        <v>0.91303743390000003</v>
      </c>
      <c r="J3331" s="37" t="s">
        <v>10445</v>
      </c>
      <c r="K3331" s="39">
        <v>2.4436681943999998</v>
      </c>
      <c r="L3331" s="39">
        <v>4.2028909225315045</v>
      </c>
      <c r="M3331" s="39">
        <v>0.72955852918079267</v>
      </c>
      <c r="N3331" s="39">
        <v>2.3955380592867193</v>
      </c>
      <c r="O3331" s="39">
        <v>2.4589066350445603</v>
      </c>
      <c r="P3331" s="39">
        <v>2.6106981015432926</v>
      </c>
      <c r="Q3331" s="39">
        <v>0.91555869191958528</v>
      </c>
    </row>
    <row r="3332" spans="1:17" ht="15">
      <c r="A3332" s="22" t="s">
        <v>4736</v>
      </c>
      <c r="B3332" s="21" t="s">
        <v>4737</v>
      </c>
      <c r="C3332" s="38">
        <v>3.0794922533000002</v>
      </c>
      <c r="D3332" s="38">
        <v>1.8605143609000001</v>
      </c>
      <c r="E3332" s="38">
        <v>1.8375069413</v>
      </c>
      <c r="F3332" s="38">
        <v>13.313742253399999</v>
      </c>
      <c r="G3332" s="38">
        <v>3.2235657812</v>
      </c>
      <c r="H3332" s="38">
        <v>0.97937180580000005</v>
      </c>
      <c r="I3332" s="38">
        <v>1.1675897682</v>
      </c>
      <c r="J3332" s="37" t="s">
        <v>10445</v>
      </c>
      <c r="K3332" s="39">
        <v>3.0794922533000002</v>
      </c>
      <c r="L3332" s="39">
        <v>3.3642054715597389</v>
      </c>
      <c r="M3332" s="39">
        <v>0.94904665217202067</v>
      </c>
      <c r="N3332" s="39">
        <v>1.9072278828404248</v>
      </c>
      <c r="O3332" s="39">
        <v>2.3866614382180993</v>
      </c>
      <c r="P3332" s="39">
        <v>2.2261005732029684</v>
      </c>
      <c r="Q3332" s="39">
        <v>1.1708139460456832</v>
      </c>
    </row>
    <row r="3333" spans="1:17" ht="15">
      <c r="A3333" s="22" t="s">
        <v>4734</v>
      </c>
      <c r="B3333" s="21" t="s">
        <v>4735</v>
      </c>
      <c r="C3333" s="38">
        <v>1.7646199378</v>
      </c>
      <c r="D3333" s="38">
        <v>2.3710236240000002</v>
      </c>
      <c r="E3333" s="38">
        <v>3.6900127077999998</v>
      </c>
      <c r="F3333" s="38">
        <v>20.186646704899999</v>
      </c>
      <c r="G3333" s="38">
        <v>3.4607659381000002</v>
      </c>
      <c r="H3333" s="38">
        <v>1.5013185232999999</v>
      </c>
      <c r="I3333" s="38">
        <v>2.1077895125000001</v>
      </c>
      <c r="J3333" s="37" t="s">
        <v>10445</v>
      </c>
      <c r="K3333" s="39">
        <v>1.7646199378</v>
      </c>
      <c r="L3333" s="39">
        <v>4.2873147430045195</v>
      </c>
      <c r="M3333" s="39">
        <v>1.9058399879198338</v>
      </c>
      <c r="N3333" s="39">
        <v>2.8917891546835364</v>
      </c>
      <c r="O3333" s="39">
        <v>2.5622795288784896</v>
      </c>
      <c r="P3333" s="39">
        <v>3.4124793112135592</v>
      </c>
      <c r="Q3333" s="39">
        <v>2.1136099542635853</v>
      </c>
    </row>
    <row r="3334" spans="1:17" ht="15">
      <c r="A3334" s="22" t="s">
        <v>4733</v>
      </c>
      <c r="B3334" s="21" t="s">
        <v>10397</v>
      </c>
      <c r="C3334" s="38">
        <v>5.5694307221999999</v>
      </c>
      <c r="D3334" s="38">
        <v>3.9164650286999998</v>
      </c>
      <c r="E3334" s="38">
        <v>6.6432225922999999</v>
      </c>
      <c r="F3334" s="38">
        <v>32.061625471200003</v>
      </c>
      <c r="G3334" s="38">
        <v>5.9922774347000001</v>
      </c>
      <c r="H3334" s="38">
        <v>1.4243643758</v>
      </c>
      <c r="I3334" s="38">
        <v>1.6015215753000001</v>
      </c>
      <c r="J3334" s="37" t="s">
        <v>10479</v>
      </c>
      <c r="K3334" s="39">
        <v>5.5694307221999999</v>
      </c>
      <c r="L3334" s="39">
        <v>7.0818013317302677</v>
      </c>
      <c r="M3334" s="39">
        <v>3.4311316159684146</v>
      </c>
      <c r="N3334" s="39">
        <v>4.5929104607867508</v>
      </c>
      <c r="O3334" s="39">
        <v>4.436558287071497</v>
      </c>
      <c r="P3334" s="39">
        <v>3.2375634408101193</v>
      </c>
      <c r="Q3334" s="39">
        <v>1.6059440107504463</v>
      </c>
    </row>
    <row r="3335" spans="1:17" ht="15">
      <c r="A3335" s="22" t="s">
        <v>4731</v>
      </c>
      <c r="B3335" s="21" t="s">
        <v>4732</v>
      </c>
      <c r="C3335" s="38">
        <v>3.7988620752000002</v>
      </c>
      <c r="D3335" s="38">
        <v>3.5947614888000001</v>
      </c>
      <c r="E3335" s="38">
        <v>1.9679643891</v>
      </c>
      <c r="F3335" s="38">
        <v>29.823630537500001</v>
      </c>
      <c r="G3335" s="38">
        <v>4.1649464958999998</v>
      </c>
      <c r="H3335" s="38">
        <v>1.472480988</v>
      </c>
      <c r="I3335" s="38">
        <v>1.3555085953999999</v>
      </c>
      <c r="J3335" s="37" t="s">
        <v>10445</v>
      </c>
      <c r="K3335" s="39">
        <v>3.7988620752000002</v>
      </c>
      <c r="L3335" s="39">
        <v>6.5000929440410813</v>
      </c>
      <c r="M3335" s="39">
        <v>1.0164261005445547</v>
      </c>
      <c r="N3335" s="39">
        <v>4.2723119199731627</v>
      </c>
      <c r="O3335" s="39">
        <v>3.0836402507988399</v>
      </c>
      <c r="P3335" s="39">
        <v>3.3469319333118106</v>
      </c>
      <c r="Q3335" s="39">
        <v>1.3592516915643826</v>
      </c>
    </row>
    <row r="3336" spans="1:17" ht="15">
      <c r="A3336" s="22" t="s">
        <v>4730</v>
      </c>
      <c r="B3336" s="21" t="s">
        <v>10397</v>
      </c>
      <c r="C3336" s="38">
        <v>881.04220012899998</v>
      </c>
      <c r="D3336" s="38">
        <v>26.568257906199999</v>
      </c>
      <c r="E3336" s="38">
        <v>528.91280913230003</v>
      </c>
      <c r="F3336" s="38">
        <v>3322.4263856757002</v>
      </c>
      <c r="G3336" s="38">
        <v>187.01559772120001</v>
      </c>
      <c r="H3336" s="38">
        <v>193.3203464222</v>
      </c>
      <c r="I3336" s="38">
        <v>452.49483090159998</v>
      </c>
      <c r="J3336" s="37" t="s">
        <v>10479</v>
      </c>
      <c r="K3336" s="39">
        <v>881.04220012899998</v>
      </c>
      <c r="L3336" s="39">
        <v>48.041058159105724</v>
      </c>
      <c r="M3336" s="39">
        <v>273.17607325215295</v>
      </c>
      <c r="N3336" s="39">
        <v>475.94614052463078</v>
      </c>
      <c r="O3336" s="39">
        <v>138.46248090533513</v>
      </c>
      <c r="P3336" s="39">
        <v>439.41486923929153</v>
      </c>
      <c r="Q3336" s="39">
        <v>453.74434836810559</v>
      </c>
    </row>
    <row r="3337" spans="1:17" ht="15">
      <c r="A3337" s="22" t="s">
        <v>4729</v>
      </c>
      <c r="B3337" s="21" t="s">
        <v>6159</v>
      </c>
      <c r="C3337" s="38">
        <v>12.044573339299999</v>
      </c>
      <c r="D3337" s="38">
        <v>3.6038379472000002</v>
      </c>
      <c r="E3337" s="38">
        <v>5.7738632060999997</v>
      </c>
      <c r="F3337" s="38">
        <v>29.1899922174</v>
      </c>
      <c r="G3337" s="38">
        <v>5.7605923373000003</v>
      </c>
      <c r="H3337" s="38">
        <v>1.0145459953</v>
      </c>
      <c r="I3337" s="38">
        <v>5.5487238455999996</v>
      </c>
      <c r="J3337" s="37" t="s">
        <v>10479</v>
      </c>
      <c r="K3337" s="39">
        <v>12.044573339299999</v>
      </c>
      <c r="L3337" s="39">
        <v>6.5165051102964897</v>
      </c>
      <c r="M3337" s="39">
        <v>2.9821196441150088</v>
      </c>
      <c r="N3337" s="39">
        <v>4.1815415979457651</v>
      </c>
      <c r="O3337" s="39">
        <v>4.2650234324086149</v>
      </c>
      <c r="P3337" s="39">
        <v>2.3060510914271881</v>
      </c>
      <c r="Q3337" s="39">
        <v>5.5640460700507823</v>
      </c>
    </row>
    <row r="3338" spans="1:17" ht="15">
      <c r="A3338" s="22" t="s">
        <v>4728</v>
      </c>
      <c r="B3338" s="21" t="s">
        <v>10397</v>
      </c>
      <c r="C3338" s="38">
        <v>4.1064603923999998</v>
      </c>
      <c r="D3338" s="38">
        <v>3.7967417937999999</v>
      </c>
      <c r="E3338" s="38">
        <v>3.3871808125</v>
      </c>
      <c r="F3338" s="38">
        <v>32.705293099899997</v>
      </c>
      <c r="G3338" s="38">
        <v>4.7389944481999997</v>
      </c>
      <c r="H3338" s="38">
        <v>0.74219467429999997</v>
      </c>
      <c r="I3338" s="38">
        <v>4.3685246522999996</v>
      </c>
      <c r="J3338" s="37" t="s">
        <v>10445</v>
      </c>
      <c r="K3338" s="39">
        <v>4.1064603923999998</v>
      </c>
      <c r="L3338" s="39">
        <v>6.8653162723359529</v>
      </c>
      <c r="M3338" s="39">
        <v>1.7494315467076107</v>
      </c>
      <c r="N3338" s="39">
        <v>4.6851175071132563</v>
      </c>
      <c r="O3338" s="39">
        <v>3.5086534828640028</v>
      </c>
      <c r="P3338" s="39">
        <v>1.6869997483109291</v>
      </c>
      <c r="Q3338" s="39">
        <v>4.3805878792876607</v>
      </c>
    </row>
    <row r="3339" spans="1:17" ht="15">
      <c r="A3339" s="22" t="s">
        <v>4727</v>
      </c>
      <c r="B3339" s="21" t="s">
        <v>7758</v>
      </c>
      <c r="C3339" s="38">
        <v>1.8741269</v>
      </c>
      <c r="D3339" s="38">
        <v>0.84634121029999998</v>
      </c>
      <c r="E3339" s="38">
        <v>1.5051925853000001</v>
      </c>
      <c r="F3339" s="38">
        <v>7.6765721469999999</v>
      </c>
      <c r="G3339" s="38">
        <v>1.692921787</v>
      </c>
      <c r="H3339" s="38">
        <v>0.43405292099999998</v>
      </c>
      <c r="I3339" s="38">
        <v>0.49383109149999999</v>
      </c>
      <c r="J3339" s="37" t="s">
        <v>10445</v>
      </c>
      <c r="K3339" s="39">
        <v>1.8741269</v>
      </c>
      <c r="L3339" s="39">
        <v>1.5303648229409113</v>
      </c>
      <c r="M3339" s="39">
        <v>0.7774109320874073</v>
      </c>
      <c r="N3339" s="39">
        <v>1.0996887400051358</v>
      </c>
      <c r="O3339" s="39">
        <v>1.2534042799796967</v>
      </c>
      <c r="P3339" s="39">
        <v>0.98659717434814753</v>
      </c>
      <c r="Q3339" s="39">
        <v>0.49519475475578417</v>
      </c>
    </row>
    <row r="3340" spans="1:17" ht="15">
      <c r="A3340" s="22" t="s">
        <v>4726</v>
      </c>
      <c r="B3340" s="21" t="s">
        <v>10204</v>
      </c>
      <c r="C3340" s="38">
        <v>4.8885459443999997</v>
      </c>
      <c r="D3340" s="38">
        <v>3.0978062981000001</v>
      </c>
      <c r="E3340" s="38">
        <v>5.3585166602000003</v>
      </c>
      <c r="F3340" s="38">
        <v>23.826648491</v>
      </c>
      <c r="G3340" s="38">
        <v>4.5960371526000001</v>
      </c>
      <c r="H3340" s="38">
        <v>1.9578916432</v>
      </c>
      <c r="I3340" s="38">
        <v>3.4418418911000002</v>
      </c>
      <c r="J3340" s="37" t="s">
        <v>10445</v>
      </c>
      <c r="K3340" s="39">
        <v>4.8885459443999997</v>
      </c>
      <c r="L3340" s="39">
        <v>5.6014923168122692</v>
      </c>
      <c r="M3340" s="39">
        <v>2.7675989584958676</v>
      </c>
      <c r="N3340" s="39">
        <v>3.4132287896040618</v>
      </c>
      <c r="O3340" s="39">
        <v>3.4028108576846727</v>
      </c>
      <c r="P3340" s="39">
        <v>4.4502646322727353</v>
      </c>
      <c r="Q3340" s="39">
        <v>3.4513461799143301</v>
      </c>
    </row>
    <row r="3341" spans="1:17" ht="15">
      <c r="A3341" s="22" t="s">
        <v>4725</v>
      </c>
      <c r="B3341" s="21" t="s">
        <v>7839</v>
      </c>
      <c r="C3341" s="38">
        <v>2.6359779112999999</v>
      </c>
      <c r="D3341" s="38">
        <v>2.1160877501000002</v>
      </c>
      <c r="E3341" s="38">
        <v>3.7024745511999999</v>
      </c>
      <c r="F3341" s="38">
        <v>16.030052275399999</v>
      </c>
      <c r="G3341" s="38">
        <v>4.0727477758999999</v>
      </c>
      <c r="H3341" s="38">
        <v>1.4743160746999999</v>
      </c>
      <c r="I3341" s="38">
        <v>1.3380091012999999</v>
      </c>
      <c r="J3341" s="37" t="s">
        <v>10445</v>
      </c>
      <c r="K3341" s="39">
        <v>2.6359779112999999</v>
      </c>
      <c r="L3341" s="39">
        <v>3.8263364888746434</v>
      </c>
      <c r="M3341" s="39">
        <v>1.9122763558555624</v>
      </c>
      <c r="N3341" s="39">
        <v>2.2963462925102744</v>
      </c>
      <c r="O3341" s="39">
        <v>3.0153782252616557</v>
      </c>
      <c r="P3341" s="39">
        <v>3.3511030637553811</v>
      </c>
      <c r="Q3341" s="39">
        <v>1.3417038744294225</v>
      </c>
    </row>
    <row r="3342" spans="1:17" ht="15">
      <c r="A3342" s="22" t="s">
        <v>4723</v>
      </c>
      <c r="B3342" s="21" t="s">
        <v>4724</v>
      </c>
      <c r="C3342" s="38">
        <v>3.2643569803000001</v>
      </c>
      <c r="D3342" s="38">
        <v>2.7267203633000001</v>
      </c>
      <c r="E3342" s="38">
        <v>3.5807539719000001</v>
      </c>
      <c r="F3342" s="38">
        <v>22.153582845799999</v>
      </c>
      <c r="G3342" s="38">
        <v>4.2413373733000004</v>
      </c>
      <c r="H3342" s="38">
        <v>1.5798582907000001</v>
      </c>
      <c r="I3342" s="38">
        <v>1.1510862463</v>
      </c>
      <c r="J3342" s="37" t="s">
        <v>10445</v>
      </c>
      <c r="K3342" s="39">
        <v>3.2643569803000001</v>
      </c>
      <c r="L3342" s="39">
        <v>4.9304900614633134</v>
      </c>
      <c r="M3342" s="39">
        <v>1.8494093779472358</v>
      </c>
      <c r="N3342" s="39">
        <v>3.1735578250010805</v>
      </c>
      <c r="O3342" s="39">
        <v>3.1401984765951068</v>
      </c>
      <c r="P3342" s="39">
        <v>3.5909992769640047</v>
      </c>
      <c r="Q3342" s="39">
        <v>1.1542648513844833</v>
      </c>
    </row>
    <row r="3343" spans="1:17" ht="15">
      <c r="A3343" s="22" t="s">
        <v>4721</v>
      </c>
      <c r="B3343" s="21" t="s">
        <v>4722</v>
      </c>
      <c r="C3343" s="38">
        <v>3.4220273353000001</v>
      </c>
      <c r="D3343" s="38">
        <v>2.1973322753</v>
      </c>
      <c r="E3343" s="38">
        <v>3.1171099194999998</v>
      </c>
      <c r="F3343" s="38">
        <v>12.350567785100001</v>
      </c>
      <c r="G3343" s="38">
        <v>3.7225131192999998</v>
      </c>
      <c r="H3343" s="38">
        <v>1.3234889069</v>
      </c>
      <c r="I3343" s="38">
        <v>1.3658169554999999</v>
      </c>
      <c r="J3343" s="37" t="s">
        <v>10445</v>
      </c>
      <c r="K3343" s="39">
        <v>3.4220273353000001</v>
      </c>
      <c r="L3343" s="39">
        <v>3.9732438613497991</v>
      </c>
      <c r="M3343" s="39">
        <v>1.6099437052796899</v>
      </c>
      <c r="N3343" s="39">
        <v>1.7692506584794354</v>
      </c>
      <c r="O3343" s="39">
        <v>2.7560717286764951</v>
      </c>
      <c r="P3343" s="39">
        <v>3.0082746887646414</v>
      </c>
      <c r="Q3343" s="39">
        <v>1.3695885171298783</v>
      </c>
    </row>
    <row r="3344" spans="1:17" ht="15">
      <c r="A3344" s="22" t="s">
        <v>4720</v>
      </c>
      <c r="B3344" s="21" t="s">
        <v>10397</v>
      </c>
      <c r="C3344" s="38">
        <v>5.2466134306000001</v>
      </c>
      <c r="D3344" s="38">
        <v>4.6765398388000001</v>
      </c>
      <c r="E3344" s="38">
        <v>8.5988797673999997</v>
      </c>
      <c r="F3344" s="38">
        <v>31.908970850599999</v>
      </c>
      <c r="G3344" s="38">
        <v>6.6076261902000004</v>
      </c>
      <c r="H3344" s="38">
        <v>2.8084561638999999</v>
      </c>
      <c r="I3344" s="38">
        <v>3.0106439859999998</v>
      </c>
      <c r="J3344" s="37" t="s">
        <v>10479</v>
      </c>
      <c r="K3344" s="39">
        <v>5.2466134306000001</v>
      </c>
      <c r="L3344" s="39">
        <v>8.4561781646487795</v>
      </c>
      <c r="M3344" s="39">
        <v>4.4412012125010705</v>
      </c>
      <c r="N3344" s="39">
        <v>4.571042293046129</v>
      </c>
      <c r="O3344" s="39">
        <v>4.8921497796889177</v>
      </c>
      <c r="P3344" s="39">
        <v>6.3835877643693539</v>
      </c>
      <c r="Q3344" s="39">
        <v>3.0189575665959185</v>
      </c>
    </row>
    <row r="3345" spans="1:17" ht="15">
      <c r="A3345" s="22" t="s">
        <v>4718</v>
      </c>
      <c r="B3345" s="21" t="s">
        <v>4719</v>
      </c>
      <c r="C3345" s="38">
        <v>2.5948094605000001</v>
      </c>
      <c r="D3345" s="38">
        <v>2.5812985133000002</v>
      </c>
      <c r="E3345" s="38">
        <v>3.4874810611</v>
      </c>
      <c r="F3345" s="38">
        <v>25.453852465000001</v>
      </c>
      <c r="G3345" s="38">
        <v>3.3962973621999999</v>
      </c>
      <c r="H3345" s="38">
        <v>1.1526624132000001</v>
      </c>
      <c r="I3345" s="38">
        <v>1.3842678411</v>
      </c>
      <c r="J3345" s="37" t="s">
        <v>10445</v>
      </c>
      <c r="K3345" s="39">
        <v>2.5948094605000001</v>
      </c>
      <c r="L3345" s="39">
        <v>4.6675364429716613</v>
      </c>
      <c r="M3345" s="39">
        <v>1.8012352232033886</v>
      </c>
      <c r="N3345" s="39">
        <v>3.646329951637524</v>
      </c>
      <c r="O3345" s="39">
        <v>2.5145483285491173</v>
      </c>
      <c r="P3345" s="39">
        <v>2.6199880816847143</v>
      </c>
      <c r="Q3345" s="39">
        <v>1.388090352933627</v>
      </c>
    </row>
    <row r="3346" spans="1:17" ht="15">
      <c r="A3346" s="22" t="s">
        <v>4716</v>
      </c>
      <c r="B3346" s="21" t="s">
        <v>4717</v>
      </c>
      <c r="C3346" s="38">
        <v>7.8700985552000002</v>
      </c>
      <c r="D3346" s="38">
        <v>3.6193017795000002</v>
      </c>
      <c r="E3346" s="38">
        <v>5.2897568732</v>
      </c>
      <c r="F3346" s="38">
        <v>46.397311266999999</v>
      </c>
      <c r="G3346" s="38">
        <v>6.6555242850000003</v>
      </c>
      <c r="H3346" s="38">
        <v>1.7931471977</v>
      </c>
      <c r="I3346" s="38">
        <v>1.5574529269999999</v>
      </c>
      <c r="J3346" s="37" t="s">
        <v>10479</v>
      </c>
      <c r="K3346" s="39">
        <v>7.8700985552000002</v>
      </c>
      <c r="L3346" s="39">
        <v>6.5444670063872978</v>
      </c>
      <c r="M3346" s="39">
        <v>2.7320854895724556</v>
      </c>
      <c r="N3346" s="39">
        <v>6.6465343892811495</v>
      </c>
      <c r="O3346" s="39">
        <v>4.9276125385040084</v>
      </c>
      <c r="P3346" s="39">
        <v>4.0758024490776759</v>
      </c>
      <c r="Q3346" s="39">
        <v>1.5617536714563935</v>
      </c>
    </row>
    <row r="3347" spans="1:17" ht="15">
      <c r="A3347" s="22" t="s">
        <v>4542</v>
      </c>
      <c r="B3347" s="21" t="s">
        <v>10397</v>
      </c>
      <c r="C3347" s="38">
        <v>4.4918225650999997</v>
      </c>
      <c r="D3347" s="38">
        <v>2.6838739070000002</v>
      </c>
      <c r="E3347" s="38">
        <v>1.4777117345999999</v>
      </c>
      <c r="F3347" s="38">
        <v>28.0774192073</v>
      </c>
      <c r="G3347" s="38">
        <v>3.3353574585999999</v>
      </c>
      <c r="H3347" s="38">
        <v>1.6472103383000001</v>
      </c>
      <c r="I3347" s="38">
        <v>1.4047966184</v>
      </c>
      <c r="J3347" s="37" t="s">
        <v>10445</v>
      </c>
      <c r="K3347" s="39">
        <v>4.4918225650999997</v>
      </c>
      <c r="L3347" s="39">
        <v>4.8530145601983428</v>
      </c>
      <c r="M3347" s="39">
        <v>0.76321745680332331</v>
      </c>
      <c r="N3347" s="39">
        <v>4.0221626475220749</v>
      </c>
      <c r="O3347" s="39">
        <v>2.4694296842146106</v>
      </c>
      <c r="P3347" s="39">
        <v>3.7440896874504301</v>
      </c>
      <c r="Q3347" s="39">
        <v>1.4086758183194363</v>
      </c>
    </row>
    <row r="3348" spans="1:17" ht="15">
      <c r="A3348" s="22" t="s">
        <v>4541</v>
      </c>
      <c r="B3348" s="21" t="s">
        <v>10397</v>
      </c>
      <c r="C3348" s="38">
        <v>4.9637977975999998</v>
      </c>
      <c r="D3348" s="38">
        <v>4.6337765246</v>
      </c>
      <c r="E3348" s="38">
        <v>2.1493001072000002</v>
      </c>
      <c r="F3348" s="38">
        <v>33.682236712600002</v>
      </c>
      <c r="G3348" s="38">
        <v>2.1568571959999998</v>
      </c>
      <c r="H3348" s="38">
        <v>1.3490531069</v>
      </c>
      <c r="I3348" s="38">
        <v>1.0589900754999999</v>
      </c>
      <c r="J3348" s="37" t="s">
        <v>10445</v>
      </c>
      <c r="K3348" s="39">
        <v>4.9637977975999998</v>
      </c>
      <c r="L3348" s="39">
        <v>8.3788530019749068</v>
      </c>
      <c r="M3348" s="39">
        <v>1.1100834643966118</v>
      </c>
      <c r="N3348" s="39">
        <v>4.8250671968880052</v>
      </c>
      <c r="O3348" s="39">
        <v>1.5968924622100145</v>
      </c>
      <c r="P3348" s="39">
        <v>3.0663818141040213</v>
      </c>
      <c r="Q3348" s="39">
        <v>1.061914366576556</v>
      </c>
    </row>
    <row r="3349" spans="1:17" ht="15">
      <c r="A3349" s="22" t="s">
        <v>4540</v>
      </c>
      <c r="B3349" s="21" t="s">
        <v>10304</v>
      </c>
      <c r="C3349" s="38">
        <v>4.0637943108999997</v>
      </c>
      <c r="D3349" s="38">
        <v>2.9457807257000002</v>
      </c>
      <c r="E3349" s="38">
        <v>3.0188242653000001</v>
      </c>
      <c r="F3349" s="38">
        <v>38.626963469800003</v>
      </c>
      <c r="G3349" s="38">
        <v>4.2113333216999997</v>
      </c>
      <c r="H3349" s="38">
        <v>0.89172693169999995</v>
      </c>
      <c r="I3349" s="38">
        <v>0.8725605904</v>
      </c>
      <c r="J3349" s="37" t="s">
        <v>10445</v>
      </c>
      <c r="K3349" s="39">
        <v>4.0637943108999997</v>
      </c>
      <c r="L3349" s="39">
        <v>5.326597764405979</v>
      </c>
      <c r="M3349" s="39">
        <v>1.5591805386333346</v>
      </c>
      <c r="N3349" s="39">
        <v>5.5334120457565188</v>
      </c>
      <c r="O3349" s="39">
        <v>3.117984097300706</v>
      </c>
      <c r="P3349" s="39">
        <v>2.0268848072223054</v>
      </c>
      <c r="Q3349" s="39">
        <v>0.87497007582134034</v>
      </c>
    </row>
    <row r="3350" spans="1:17" ht="15">
      <c r="A3350" s="22" t="s">
        <v>4715</v>
      </c>
      <c r="B3350" s="21" t="s">
        <v>10258</v>
      </c>
      <c r="C3350" s="38">
        <v>2.0314593387</v>
      </c>
      <c r="D3350" s="38">
        <v>1.3403673077</v>
      </c>
      <c r="E3350" s="38">
        <v>3.4915763610999999</v>
      </c>
      <c r="F3350" s="38">
        <v>28.883689227600001</v>
      </c>
      <c r="G3350" s="38">
        <v>1.8096099455000001</v>
      </c>
      <c r="H3350" s="38">
        <v>0.78062093980000002</v>
      </c>
      <c r="I3350" s="38">
        <v>3.9580613671</v>
      </c>
      <c r="J3350" s="37" t="s">
        <v>10445</v>
      </c>
      <c r="K3350" s="39">
        <v>2.0314593387</v>
      </c>
      <c r="L3350" s="39">
        <v>2.4236690268183869</v>
      </c>
      <c r="M3350" s="39">
        <v>1.8033503884129907</v>
      </c>
      <c r="N3350" s="39">
        <v>4.1376629054170166</v>
      </c>
      <c r="O3350" s="39">
        <v>1.339797779319102</v>
      </c>
      <c r="P3350" s="39">
        <v>1.7743421969591477</v>
      </c>
      <c r="Q3350" s="39">
        <v>3.9689911423680142</v>
      </c>
    </row>
    <row r="3351" spans="1:17" ht="15">
      <c r="A3351" s="22" t="s">
        <v>4714</v>
      </c>
      <c r="B3351" s="21" t="s">
        <v>10210</v>
      </c>
      <c r="C3351" s="38">
        <v>3.5299253317999999</v>
      </c>
      <c r="D3351" s="38">
        <v>4.1196286717000001</v>
      </c>
      <c r="E3351" s="38">
        <v>5.3787440927999999</v>
      </c>
      <c r="F3351" s="38">
        <v>36.636606573000002</v>
      </c>
      <c r="G3351" s="38">
        <v>4.9121875868</v>
      </c>
      <c r="H3351" s="38">
        <v>1.3747459241</v>
      </c>
      <c r="I3351" s="38">
        <v>2.4624397164</v>
      </c>
      <c r="J3351" s="37" t="s">
        <v>10479</v>
      </c>
      <c r="K3351" s="39">
        <v>3.5299253317999999</v>
      </c>
      <c r="L3351" s="39">
        <v>7.4491643866824386</v>
      </c>
      <c r="M3351" s="39">
        <v>2.7780461447130165</v>
      </c>
      <c r="N3351" s="39">
        <v>5.2482882918088798</v>
      </c>
      <c r="O3351" s="39">
        <v>3.6368821008966425</v>
      </c>
      <c r="P3351" s="39">
        <v>3.1247812848233152</v>
      </c>
      <c r="Q3351" s="39">
        <v>2.4692394878575619</v>
      </c>
    </row>
    <row r="3352" spans="1:17" ht="15">
      <c r="A3352" s="22" t="s">
        <v>4712</v>
      </c>
      <c r="B3352" s="21" t="s">
        <v>4713</v>
      </c>
      <c r="C3352" s="38">
        <v>6.4055337741000002</v>
      </c>
      <c r="D3352" s="38">
        <v>3.8825824035999998</v>
      </c>
      <c r="E3352" s="38">
        <v>10.5487256694</v>
      </c>
      <c r="F3352" s="38">
        <v>64.3704681472</v>
      </c>
      <c r="G3352" s="38">
        <v>6.4991181964000004</v>
      </c>
      <c r="H3352" s="38">
        <v>2.1044560690999998</v>
      </c>
      <c r="I3352" s="38">
        <v>5.0643744021000003</v>
      </c>
      <c r="J3352" s="37" t="s">
        <v>10479</v>
      </c>
      <c r="K3352" s="39">
        <v>6.4055337741000002</v>
      </c>
      <c r="L3352" s="39">
        <v>7.0205343428008797</v>
      </c>
      <c r="M3352" s="39">
        <v>5.4482693677022942</v>
      </c>
      <c r="N3352" s="39">
        <v>9.2212354231567808</v>
      </c>
      <c r="O3352" s="39">
        <v>4.8118127051203743</v>
      </c>
      <c r="P3352" s="39">
        <v>4.78340384515894</v>
      </c>
      <c r="Q3352" s="39">
        <v>5.0783591458809161</v>
      </c>
    </row>
    <row r="3353" spans="1:17" ht="15">
      <c r="A3353" s="22" t="s">
        <v>4711</v>
      </c>
      <c r="B3353" s="21" t="s">
        <v>9111</v>
      </c>
      <c r="C3353" s="38">
        <v>2.4281749895</v>
      </c>
      <c r="D3353" s="38">
        <v>2.1880702420000002</v>
      </c>
      <c r="E3353" s="38">
        <v>3.2850785896999999</v>
      </c>
      <c r="F3353" s="38">
        <v>21.422773486800001</v>
      </c>
      <c r="G3353" s="38">
        <v>3.1988118534000001</v>
      </c>
      <c r="H3353" s="38">
        <v>1.7839433506</v>
      </c>
      <c r="I3353" s="38">
        <v>2.1920548149000001</v>
      </c>
      <c r="J3353" s="37" t="s">
        <v>10445</v>
      </c>
      <c r="K3353" s="39">
        <v>2.4281749895</v>
      </c>
      <c r="L3353" s="39">
        <v>3.9564961362257884</v>
      </c>
      <c r="M3353" s="39">
        <v>1.6966971757238978</v>
      </c>
      <c r="N3353" s="39">
        <v>3.0688675012741369</v>
      </c>
      <c r="O3353" s="39">
        <v>2.3683341420080302</v>
      </c>
      <c r="P3353" s="39">
        <v>4.0548822130818625</v>
      </c>
      <c r="Q3353" s="39">
        <v>2.1981079465419633</v>
      </c>
    </row>
    <row r="3354" spans="1:17" ht="15">
      <c r="A3354" s="22" t="s">
        <v>4710</v>
      </c>
      <c r="B3354" s="21" t="s">
        <v>10397</v>
      </c>
      <c r="C3354" s="38">
        <v>25.809254050500002</v>
      </c>
      <c r="D3354" s="38">
        <v>21.475791002400001</v>
      </c>
      <c r="E3354" s="38">
        <v>36.094311738599998</v>
      </c>
      <c r="F3354" s="38">
        <v>346.66951904220002</v>
      </c>
      <c r="G3354" s="38">
        <v>19.2245029111</v>
      </c>
      <c r="H3354" s="38">
        <v>43.127908060300001</v>
      </c>
      <c r="I3354" s="38">
        <v>55.336012682499998</v>
      </c>
      <c r="J3354" s="37" t="s">
        <v>10479</v>
      </c>
      <c r="K3354" s="39">
        <v>25.809254050500002</v>
      </c>
      <c r="L3354" s="39">
        <v>38.832795443405217</v>
      </c>
      <c r="M3354" s="39">
        <v>18.642207519355942</v>
      </c>
      <c r="N3354" s="39">
        <v>49.661301853677926</v>
      </c>
      <c r="O3354" s="39">
        <v>14.233424375709143</v>
      </c>
      <c r="P3354" s="39">
        <v>98.029226781401334</v>
      </c>
      <c r="Q3354" s="39">
        <v>55.488817332744929</v>
      </c>
    </row>
    <row r="3355" spans="1:17" ht="15">
      <c r="A3355" s="22" t="s">
        <v>4709</v>
      </c>
      <c r="B3355" s="21" t="s">
        <v>9742</v>
      </c>
      <c r="C3355" s="38">
        <v>30.9700022502</v>
      </c>
      <c r="D3355" s="38">
        <v>12.7666767251</v>
      </c>
      <c r="E3355" s="38">
        <v>56.275686665999999</v>
      </c>
      <c r="F3355" s="38">
        <v>346.32429877890002</v>
      </c>
      <c r="G3355" s="38">
        <v>27.823026609100001</v>
      </c>
      <c r="H3355" s="38">
        <v>9.6045069987999998</v>
      </c>
      <c r="I3355" s="38">
        <v>22.667943125800001</v>
      </c>
      <c r="J3355" s="37" t="s">
        <v>10479</v>
      </c>
      <c r="K3355" s="39">
        <v>30.9700022502</v>
      </c>
      <c r="L3355" s="39">
        <v>23.084865451637473</v>
      </c>
      <c r="M3355" s="39">
        <v>29.065605592359631</v>
      </c>
      <c r="N3355" s="39">
        <v>49.611848161443561</v>
      </c>
      <c r="O3355" s="39">
        <v>20.599593496657462</v>
      </c>
      <c r="P3355" s="39">
        <v>21.830931224220667</v>
      </c>
      <c r="Q3355" s="39">
        <v>22.73053829580229</v>
      </c>
    </row>
    <row r="3356" spans="1:17" ht="15">
      <c r="A3356" s="22" t="s">
        <v>4707</v>
      </c>
      <c r="B3356" s="21" t="s">
        <v>4708</v>
      </c>
      <c r="C3356" s="38">
        <v>5.7653632617000001</v>
      </c>
      <c r="D3356" s="38">
        <v>2.5402964029000001</v>
      </c>
      <c r="E3356" s="38">
        <v>6.8656973908000003</v>
      </c>
      <c r="F3356" s="38">
        <v>35.953908425199998</v>
      </c>
      <c r="G3356" s="38">
        <v>5.1637292667999999</v>
      </c>
      <c r="H3356" s="38">
        <v>1.5987909307999999</v>
      </c>
      <c r="I3356" s="38">
        <v>3.6996067222</v>
      </c>
      <c r="J3356" s="37" t="s">
        <v>10479</v>
      </c>
      <c r="K3356" s="39">
        <v>5.7653632617000001</v>
      </c>
      <c r="L3356" s="39">
        <v>4.59339591116386</v>
      </c>
      <c r="M3356" s="39">
        <v>3.5460367398422288</v>
      </c>
      <c r="N3356" s="39">
        <v>5.1504900230527628</v>
      </c>
      <c r="O3356" s="39">
        <v>3.8231183586649307</v>
      </c>
      <c r="P3356" s="39">
        <v>3.6340329448001216</v>
      </c>
      <c r="Q3356" s="39">
        <v>3.7098228018165993</v>
      </c>
    </row>
    <row r="3357" spans="1:17" ht="15">
      <c r="A3357" s="22" t="s">
        <v>4706</v>
      </c>
      <c r="B3357" s="21" t="s">
        <v>6387</v>
      </c>
      <c r="C3357" s="38">
        <v>1.512581433</v>
      </c>
      <c r="D3357" s="38">
        <v>1.7645967457</v>
      </c>
      <c r="E3357" s="38">
        <v>2.4160686565999998</v>
      </c>
      <c r="F3357" s="38">
        <v>9.7872810643000001</v>
      </c>
      <c r="G3357" s="38">
        <v>2.2661131595000001</v>
      </c>
      <c r="H3357" s="38">
        <v>0.73083962329999996</v>
      </c>
      <c r="I3357" s="38">
        <v>0.73034994539999998</v>
      </c>
      <c r="J3357" s="37" t="s">
        <v>10445</v>
      </c>
      <c r="K3357" s="39">
        <v>1.512581433</v>
      </c>
      <c r="L3357" s="39">
        <v>3.190766033167709</v>
      </c>
      <c r="M3357" s="39">
        <v>1.247865691512303</v>
      </c>
      <c r="N3357" s="39">
        <v>1.4020532309961227</v>
      </c>
      <c r="O3357" s="39">
        <v>1.6777833180757651</v>
      </c>
      <c r="P3357" s="39">
        <v>1.6611898512012191</v>
      </c>
      <c r="Q3357" s="39">
        <v>0.73236673089922966</v>
      </c>
    </row>
    <row r="3358" spans="1:17" ht="15">
      <c r="A3358" s="22" t="s">
        <v>4705</v>
      </c>
      <c r="B3358" s="21" t="s">
        <v>10397</v>
      </c>
      <c r="C3358" s="38">
        <v>0</v>
      </c>
      <c r="D3358" s="38">
        <v>1.2308997452999999</v>
      </c>
      <c r="E3358" s="38">
        <v>0.66345203149999998</v>
      </c>
      <c r="F3358" s="38">
        <v>13.7872764453</v>
      </c>
      <c r="G3358" s="38">
        <v>4.0356564978999998</v>
      </c>
      <c r="H3358" s="38">
        <v>2.2763398744000001</v>
      </c>
      <c r="I3358" s="38">
        <v>0</v>
      </c>
      <c r="J3358" s="37" t="s">
        <v>10445</v>
      </c>
      <c r="K3358" s="39">
        <v>0</v>
      </c>
      <c r="L3358" s="39">
        <v>2.225728403448922</v>
      </c>
      <c r="M3358" s="39">
        <v>0.34266370113755229</v>
      </c>
      <c r="N3358" s="39">
        <v>1.9750628759686228</v>
      </c>
      <c r="O3358" s="39">
        <v>2.9879166101107861</v>
      </c>
      <c r="P3358" s="39">
        <v>5.1740937090458079</v>
      </c>
      <c r="Q3358" s="39">
        <v>0</v>
      </c>
    </row>
    <row r="3359" spans="1:17" ht="15">
      <c r="A3359" s="22" t="s">
        <v>4704</v>
      </c>
      <c r="B3359" s="21" t="s">
        <v>10397</v>
      </c>
      <c r="C3359" s="38">
        <v>0.85774553460000003</v>
      </c>
      <c r="D3359" s="38">
        <v>1.4461814598</v>
      </c>
      <c r="E3359" s="38">
        <v>1.2259379067</v>
      </c>
      <c r="F3359" s="38">
        <v>7.1813542338999996</v>
      </c>
      <c r="G3359" s="38">
        <v>1.9259339222</v>
      </c>
      <c r="H3359" s="38">
        <v>1.1169127700999999</v>
      </c>
      <c r="I3359" s="38">
        <v>0.56104437029999998</v>
      </c>
      <c r="J3359" s="37" t="s">
        <v>10445</v>
      </c>
      <c r="K3359" s="39">
        <v>0.85774553460000003</v>
      </c>
      <c r="L3359" s="39">
        <v>2.6150035077256306</v>
      </c>
      <c r="M3359" s="39">
        <v>0.6331797937597321</v>
      </c>
      <c r="N3359" s="39">
        <v>1.0287474979433733</v>
      </c>
      <c r="O3359" s="39">
        <v>1.4259216459853881</v>
      </c>
      <c r="P3359" s="39">
        <v>2.5387295642091119</v>
      </c>
      <c r="Q3359" s="39">
        <v>0.56259363604250068</v>
      </c>
    </row>
    <row r="3360" spans="1:17" ht="15">
      <c r="A3360" s="22" t="s">
        <v>4703</v>
      </c>
      <c r="B3360" s="21" t="s">
        <v>7679</v>
      </c>
      <c r="C3360" s="38">
        <v>6.0184096710999997</v>
      </c>
      <c r="D3360" s="38">
        <v>3.5286662592</v>
      </c>
      <c r="E3360" s="38">
        <v>7.2612981770999996</v>
      </c>
      <c r="F3360" s="38">
        <v>28.843780678800002</v>
      </c>
      <c r="G3360" s="38">
        <v>6.0300588684000003</v>
      </c>
      <c r="H3360" s="38">
        <v>1.8554380519</v>
      </c>
      <c r="I3360" s="38">
        <v>8.6797102341999999</v>
      </c>
      <c r="J3360" s="37" t="s">
        <v>10479</v>
      </c>
      <c r="K3360" s="39">
        <v>6.0184096710999997</v>
      </c>
      <c r="L3360" s="39">
        <v>6.3805787184391063</v>
      </c>
      <c r="M3360" s="39">
        <v>3.7503590166163314</v>
      </c>
      <c r="N3360" s="39">
        <v>4.1319459029704939</v>
      </c>
      <c r="O3360" s="39">
        <v>4.4645308792296188</v>
      </c>
      <c r="P3360" s="39">
        <v>4.2173888266093975</v>
      </c>
      <c r="Q3360" s="39">
        <v>8.703678352289284</v>
      </c>
    </row>
    <row r="3361" spans="1:17" ht="15">
      <c r="A3361" s="22" t="s">
        <v>4702</v>
      </c>
      <c r="B3361" s="21" t="s">
        <v>8526</v>
      </c>
      <c r="C3361" s="38">
        <v>2.2491333630999999</v>
      </c>
      <c r="D3361" s="38">
        <v>1.3694563636999999</v>
      </c>
      <c r="E3361" s="38">
        <v>1.1893419724000001</v>
      </c>
      <c r="F3361" s="38">
        <v>7.7926297315999999</v>
      </c>
      <c r="G3361" s="38">
        <v>2.118074998</v>
      </c>
      <c r="H3361" s="38">
        <v>1.0262962250000001</v>
      </c>
      <c r="I3361" s="38">
        <v>1.9704744059999999</v>
      </c>
      <c r="J3361" s="37" t="s">
        <v>10445</v>
      </c>
      <c r="K3361" s="39">
        <v>2.2491333630999999</v>
      </c>
      <c r="L3361" s="39">
        <v>2.4762682238008642</v>
      </c>
      <c r="M3361" s="39">
        <v>0.61427850519863936</v>
      </c>
      <c r="N3361" s="39">
        <v>1.1163142880404906</v>
      </c>
      <c r="O3361" s="39">
        <v>1.5681789248608611</v>
      </c>
      <c r="P3361" s="39">
        <v>2.3327592250650255</v>
      </c>
      <c r="Q3361" s="39">
        <v>1.9759156663624518</v>
      </c>
    </row>
    <row r="3362" spans="1:17" ht="15">
      <c r="A3362" s="22" t="s">
        <v>4701</v>
      </c>
      <c r="B3362" s="21" t="s">
        <v>10397</v>
      </c>
      <c r="C3362" s="38">
        <v>1.2927343961</v>
      </c>
      <c r="D3362" s="38">
        <v>1.6707647182000001</v>
      </c>
      <c r="E3362" s="38">
        <v>0.84410008969999994</v>
      </c>
      <c r="F3362" s="38">
        <v>6.9990628311999998</v>
      </c>
      <c r="G3362" s="38">
        <v>2.0967107352999999</v>
      </c>
      <c r="H3362" s="38">
        <v>0.70725446489999999</v>
      </c>
      <c r="I3362" s="38">
        <v>0.4282242074</v>
      </c>
      <c r="J3362" s="37" t="s">
        <v>10445</v>
      </c>
      <c r="K3362" s="39">
        <v>1.2927343961</v>
      </c>
      <c r="L3362" s="39">
        <v>3.0210977806902908</v>
      </c>
      <c r="M3362" s="39">
        <v>0.43596589826274706</v>
      </c>
      <c r="N3362" s="39">
        <v>1.0026337848028966</v>
      </c>
      <c r="O3362" s="39">
        <v>1.5523612665895692</v>
      </c>
      <c r="P3362" s="39">
        <v>1.6075810640966774</v>
      </c>
      <c r="Q3362" s="39">
        <v>0.42940670406114567</v>
      </c>
    </row>
    <row r="3363" spans="1:17" ht="15">
      <c r="A3363" s="22" t="s">
        <v>4699</v>
      </c>
      <c r="B3363" s="21" t="s">
        <v>4700</v>
      </c>
      <c r="C3363" s="38">
        <v>1.8506443287000001</v>
      </c>
      <c r="D3363" s="38">
        <v>2.6470994439000002</v>
      </c>
      <c r="E3363" s="38">
        <v>1.1962421867999999</v>
      </c>
      <c r="F3363" s="38">
        <v>9.3874143066000002</v>
      </c>
      <c r="G3363" s="38">
        <v>2.7091481762999998</v>
      </c>
      <c r="H3363" s="38">
        <v>1.0673037016</v>
      </c>
      <c r="I3363" s="38">
        <v>1.6059334491999999</v>
      </c>
      <c r="J3363" s="37" t="s">
        <v>10445</v>
      </c>
      <c r="K3363" s="39">
        <v>1.8506443287000001</v>
      </c>
      <c r="L3363" s="39">
        <v>4.7865185134197272</v>
      </c>
      <c r="M3363" s="39">
        <v>0.61784236949128579</v>
      </c>
      <c r="N3363" s="39">
        <v>1.3447712876333031</v>
      </c>
      <c r="O3363" s="39">
        <v>2.0057972821597398</v>
      </c>
      <c r="P3363" s="39">
        <v>2.4259687361253315</v>
      </c>
      <c r="Q3363" s="39">
        <v>1.6103680675818779</v>
      </c>
    </row>
    <row r="3364" spans="1:17" ht="15">
      <c r="A3364" s="22" t="s">
        <v>4698</v>
      </c>
      <c r="B3364" s="21" t="s">
        <v>10311</v>
      </c>
      <c r="C3364" s="38">
        <v>0.55568853910000005</v>
      </c>
      <c r="D3364" s="38">
        <v>1.1161092974</v>
      </c>
      <c r="E3364" s="38">
        <v>1.0913259397999999</v>
      </c>
      <c r="F3364" s="38">
        <v>5.0336742745</v>
      </c>
      <c r="G3364" s="38">
        <v>0.89990915250000003</v>
      </c>
      <c r="H3364" s="38">
        <v>0.48484849689999998</v>
      </c>
      <c r="I3364" s="38">
        <v>0.27197006140000002</v>
      </c>
      <c r="J3364" s="37" t="s">
        <v>10445</v>
      </c>
      <c r="K3364" s="39">
        <v>0.55568853910000005</v>
      </c>
      <c r="L3364" s="39">
        <v>2.0181628715595772</v>
      </c>
      <c r="M3364" s="39">
        <v>0.56365459434015697</v>
      </c>
      <c r="N3364" s="39">
        <v>0.72108680990960683</v>
      </c>
      <c r="O3364" s="39">
        <v>0.66627412559633015</v>
      </c>
      <c r="P3364" s="39">
        <v>1.1020549197697636</v>
      </c>
      <c r="Q3364" s="39">
        <v>0.27272107846998245</v>
      </c>
    </row>
    <row r="3365" spans="1:17" ht="15">
      <c r="A3365" s="22" t="s">
        <v>4697</v>
      </c>
      <c r="B3365" s="21" t="s">
        <v>10455</v>
      </c>
      <c r="C3365" s="38">
        <v>2.1784077489000002</v>
      </c>
      <c r="D3365" s="38">
        <v>2.4250568758000002</v>
      </c>
      <c r="E3365" s="38">
        <v>1.0801543901999999</v>
      </c>
      <c r="F3365" s="38">
        <v>10.2208498248</v>
      </c>
      <c r="G3365" s="38">
        <v>2.6341818382</v>
      </c>
      <c r="H3365" s="38">
        <v>0.85833166640000003</v>
      </c>
      <c r="I3365" s="38">
        <v>0.35874122409999998</v>
      </c>
      <c r="J3365" s="37" t="s">
        <v>10445</v>
      </c>
      <c r="K3365" s="39">
        <v>2.1784077489000002</v>
      </c>
      <c r="L3365" s="39">
        <v>4.3850183486159224</v>
      </c>
      <c r="M3365" s="39">
        <v>0.55788464511756908</v>
      </c>
      <c r="N3365" s="39">
        <v>1.4641630730987809</v>
      </c>
      <c r="O3365" s="39">
        <v>1.9502937558004652</v>
      </c>
      <c r="P3365" s="39">
        <v>1.9509777627410019</v>
      </c>
      <c r="Q3365" s="39">
        <v>0.35973185072124869</v>
      </c>
    </row>
    <row r="3366" spans="1:17" ht="15">
      <c r="A3366" s="22" t="s">
        <v>4696</v>
      </c>
      <c r="B3366" s="21" t="s">
        <v>7438</v>
      </c>
      <c r="C3366" s="38">
        <v>2.7207792232000001</v>
      </c>
      <c r="D3366" s="38">
        <v>2.1856463502999999</v>
      </c>
      <c r="E3366" s="38">
        <v>1.0614602972</v>
      </c>
      <c r="F3366" s="38">
        <v>14.2683611825</v>
      </c>
      <c r="G3366" s="38">
        <v>3.1441296159999998</v>
      </c>
      <c r="H3366" s="38">
        <v>0.78546009719999998</v>
      </c>
      <c r="I3366" s="38">
        <v>1.3108857416999999</v>
      </c>
      <c r="J3366" s="37" t="s">
        <v>10445</v>
      </c>
      <c r="K3366" s="39">
        <v>2.7207792232000001</v>
      </c>
      <c r="L3366" s="39">
        <v>3.9521132247627104</v>
      </c>
      <c r="M3366" s="39">
        <v>0.54822940737218651</v>
      </c>
      <c r="N3366" s="39">
        <v>2.0439795041662645</v>
      </c>
      <c r="O3366" s="39">
        <v>2.3278485443139498</v>
      </c>
      <c r="P3366" s="39">
        <v>1.7853415447024288</v>
      </c>
      <c r="Q3366" s="39">
        <v>1.3145056164896933</v>
      </c>
    </row>
    <row r="3367" spans="1:17" ht="15">
      <c r="A3367" s="22" t="s">
        <v>4695</v>
      </c>
      <c r="B3367" s="21" t="s">
        <v>10304</v>
      </c>
      <c r="C3367" s="38">
        <v>4.5388633024000002</v>
      </c>
      <c r="D3367" s="38">
        <v>2.8709994154</v>
      </c>
      <c r="E3367" s="38">
        <v>3.2797647506000001</v>
      </c>
      <c r="F3367" s="38">
        <v>29.726552071</v>
      </c>
      <c r="G3367" s="38">
        <v>3.6305959920999999</v>
      </c>
      <c r="H3367" s="38">
        <v>1.3082704815999999</v>
      </c>
      <c r="I3367" s="38">
        <v>1.5410647629000001</v>
      </c>
      <c r="J3367" s="37" t="s">
        <v>10445</v>
      </c>
      <c r="K3367" s="39">
        <v>4.5388633024000002</v>
      </c>
      <c r="L3367" s="39">
        <v>5.1913772584164581</v>
      </c>
      <c r="M3367" s="39">
        <v>1.6939526521007828</v>
      </c>
      <c r="N3367" s="39">
        <v>4.2584051795084434</v>
      </c>
      <c r="O3367" s="39">
        <v>2.6880181886248438</v>
      </c>
      <c r="P3367" s="39">
        <v>2.9736833873988608</v>
      </c>
      <c r="Q3367" s="39">
        <v>1.545320253143774</v>
      </c>
    </row>
    <row r="3368" spans="1:17" ht="15">
      <c r="A3368" s="22" t="s">
        <v>4693</v>
      </c>
      <c r="B3368" s="21" t="s">
        <v>4694</v>
      </c>
      <c r="C3368" s="38">
        <v>5.9867982325</v>
      </c>
      <c r="D3368" s="38">
        <v>3.2672387201999999</v>
      </c>
      <c r="E3368" s="38">
        <v>2.9327356816000001</v>
      </c>
      <c r="F3368" s="38">
        <v>25.979575152700001</v>
      </c>
      <c r="G3368" s="38">
        <v>4.2278929792</v>
      </c>
      <c r="H3368" s="38">
        <v>1.5977099049000001</v>
      </c>
      <c r="I3368" s="38">
        <v>0.7374394219</v>
      </c>
      <c r="J3368" s="37" t="s">
        <v>10445</v>
      </c>
      <c r="K3368" s="39">
        <v>5.9867982325</v>
      </c>
      <c r="L3368" s="39">
        <v>5.9078621538140679</v>
      </c>
      <c r="M3368" s="39">
        <v>1.5147169884206135</v>
      </c>
      <c r="N3368" s="39">
        <v>3.7216410812612923</v>
      </c>
      <c r="O3368" s="39">
        <v>3.1302445252453892</v>
      </c>
      <c r="P3368" s="39">
        <v>3.6315757856687423</v>
      </c>
      <c r="Q3368" s="39">
        <v>0.73947578425206906</v>
      </c>
    </row>
    <row r="3369" spans="1:17" ht="15">
      <c r="A3369" s="22" t="s">
        <v>4692</v>
      </c>
      <c r="B3369" s="21" t="s">
        <v>7438</v>
      </c>
      <c r="C3369" s="38">
        <v>9.7745939531000001</v>
      </c>
      <c r="D3369" s="38">
        <v>4.5134330307999999</v>
      </c>
      <c r="E3369" s="38">
        <v>2.3691063418999998</v>
      </c>
      <c r="F3369" s="38">
        <v>50.235830251400003</v>
      </c>
      <c r="G3369" s="38">
        <v>5.1853936979000004</v>
      </c>
      <c r="H3369" s="38">
        <v>1.3836237871999999</v>
      </c>
      <c r="I3369" s="38">
        <v>2.2563906840999999</v>
      </c>
      <c r="J3369" s="37" t="s">
        <v>10479</v>
      </c>
      <c r="K3369" s="39">
        <v>9.7745939531000001</v>
      </c>
      <c r="L3369" s="39">
        <v>8.1612463826351185</v>
      </c>
      <c r="M3369" s="39">
        <v>1.2236103123664959</v>
      </c>
      <c r="N3369" s="39">
        <v>7.1964121243702763</v>
      </c>
      <c r="O3369" s="39">
        <v>3.839158255411836</v>
      </c>
      <c r="P3369" s="39">
        <v>3.1449605630286785</v>
      </c>
      <c r="Q3369" s="39">
        <v>2.262621472560999</v>
      </c>
    </row>
    <row r="3370" spans="1:17" ht="15">
      <c r="A3370" s="22" t="s">
        <v>4688</v>
      </c>
      <c r="B3370" s="21" t="s">
        <v>4689</v>
      </c>
      <c r="C3370" s="38">
        <v>2.6478985946</v>
      </c>
      <c r="D3370" s="38">
        <v>1.302811478</v>
      </c>
      <c r="E3370" s="38">
        <v>0.8711079504</v>
      </c>
      <c r="F3370" s="38">
        <v>13.9823596826</v>
      </c>
      <c r="G3370" s="38">
        <v>1.9141504453</v>
      </c>
      <c r="H3370" s="38">
        <v>1.0411673596</v>
      </c>
      <c r="I3370" s="38">
        <v>0.59157034980000001</v>
      </c>
      <c r="J3370" s="37" t="s">
        <v>10445</v>
      </c>
      <c r="K3370" s="39">
        <v>2.6478985946</v>
      </c>
      <c r="L3370" s="39">
        <v>2.3557601031245174</v>
      </c>
      <c r="M3370" s="39">
        <v>0.44991508082285719</v>
      </c>
      <c r="N3370" s="39">
        <v>2.00300905237581</v>
      </c>
      <c r="O3370" s="39">
        <v>1.4171974033813191</v>
      </c>
      <c r="P3370" s="39">
        <v>2.3665611387623438</v>
      </c>
      <c r="Q3370" s="39">
        <v>0.5932039098635904</v>
      </c>
    </row>
    <row r="3371" spans="1:17" ht="15">
      <c r="A3371" s="22" t="s">
        <v>4686</v>
      </c>
      <c r="B3371" s="21" t="s">
        <v>4687</v>
      </c>
      <c r="C3371" s="38">
        <v>1.3194136724000001</v>
      </c>
      <c r="D3371" s="38">
        <v>2.3689818102000002</v>
      </c>
      <c r="E3371" s="38">
        <v>3.0631040559999998</v>
      </c>
      <c r="F3371" s="38">
        <v>21.0403598545</v>
      </c>
      <c r="G3371" s="38">
        <v>3.4723446232000001</v>
      </c>
      <c r="H3371" s="38">
        <v>1.5917514943</v>
      </c>
      <c r="I3371" s="38">
        <v>1.5289175045000001</v>
      </c>
      <c r="J3371" s="37" t="s">
        <v>10445</v>
      </c>
      <c r="K3371" s="39">
        <v>1.3194136724000001</v>
      </c>
      <c r="L3371" s="39">
        <v>4.2836227096065382</v>
      </c>
      <c r="M3371" s="39">
        <v>1.5820504316270347</v>
      </c>
      <c r="N3371" s="39">
        <v>3.0140857630957076</v>
      </c>
      <c r="O3371" s="39">
        <v>2.5708521478691133</v>
      </c>
      <c r="P3371" s="39">
        <v>3.6180323885916699</v>
      </c>
      <c r="Q3371" s="39">
        <v>1.5331394513516634</v>
      </c>
    </row>
    <row r="3372" spans="1:17" ht="15">
      <c r="A3372" s="22" t="s">
        <v>4685</v>
      </c>
      <c r="B3372" s="21" t="s">
        <v>6563</v>
      </c>
      <c r="C3372" s="38">
        <v>2.9078219623999999</v>
      </c>
      <c r="D3372" s="38">
        <v>1.5683590473</v>
      </c>
      <c r="E3372" s="38">
        <v>3.2149625283000001</v>
      </c>
      <c r="F3372" s="38">
        <v>19.5536291405</v>
      </c>
      <c r="G3372" s="38">
        <v>2.1584775304999999</v>
      </c>
      <c r="H3372" s="38">
        <v>0.79879575589999996</v>
      </c>
      <c r="I3372" s="38">
        <v>1.9622363872999999</v>
      </c>
      <c r="J3372" s="37" t="s">
        <v>10445</v>
      </c>
      <c r="K3372" s="39">
        <v>2.9078219623999999</v>
      </c>
      <c r="L3372" s="39">
        <v>2.8359265583655828</v>
      </c>
      <c r="M3372" s="39">
        <v>1.6604832100296623</v>
      </c>
      <c r="N3372" s="39">
        <v>2.801107757509643</v>
      </c>
      <c r="O3372" s="39">
        <v>1.5980921243638684</v>
      </c>
      <c r="P3372" s="39">
        <v>1.8156533397738213</v>
      </c>
      <c r="Q3372" s="39">
        <v>1.9676548992296476</v>
      </c>
    </row>
    <row r="3373" spans="1:17" ht="15">
      <c r="A3373" s="22" t="s">
        <v>4684</v>
      </c>
      <c r="B3373" s="21" t="s">
        <v>10258</v>
      </c>
      <c r="C3373" s="38">
        <v>3.4470479425999998</v>
      </c>
      <c r="D3373" s="38">
        <v>3.8722104973000002</v>
      </c>
      <c r="E3373" s="38">
        <v>8.3621151734999994</v>
      </c>
      <c r="F3373" s="38">
        <v>46.7687709291</v>
      </c>
      <c r="G3373" s="38">
        <v>5.4549320309000002</v>
      </c>
      <c r="H3373" s="38">
        <v>2.4528115639000001</v>
      </c>
      <c r="I3373" s="38">
        <v>5.4322396988000001</v>
      </c>
      <c r="J3373" s="37" t="s">
        <v>10479</v>
      </c>
      <c r="K3373" s="39">
        <v>3.4470479425999998</v>
      </c>
      <c r="L3373" s="39">
        <v>7.0017797313567174</v>
      </c>
      <c r="M3373" s="39">
        <v>4.3189156090329872</v>
      </c>
      <c r="N3373" s="39">
        <v>6.6997469430037278</v>
      </c>
      <c r="O3373" s="39">
        <v>4.0387188628746733</v>
      </c>
      <c r="P3373" s="39">
        <v>5.575211779653479</v>
      </c>
      <c r="Q3373" s="39">
        <v>5.4472402643807634</v>
      </c>
    </row>
    <row r="3374" spans="1:17" ht="15">
      <c r="A3374" s="22" t="s">
        <v>4683</v>
      </c>
      <c r="B3374" s="21" t="s">
        <v>10397</v>
      </c>
      <c r="C3374" s="38">
        <v>0</v>
      </c>
      <c r="D3374" s="38">
        <v>0</v>
      </c>
      <c r="E3374" s="38">
        <v>3.2135761496000002</v>
      </c>
      <c r="F3374" s="38">
        <v>91.476752948799998</v>
      </c>
      <c r="G3374" s="38">
        <v>18.107437275700001</v>
      </c>
      <c r="H3374" s="38">
        <v>0</v>
      </c>
      <c r="I3374" s="38">
        <v>0</v>
      </c>
      <c r="J3374" s="37" t="s">
        <v>10479</v>
      </c>
      <c r="K3374" s="39">
        <v>0</v>
      </c>
      <c r="L3374" s="39">
        <v>0</v>
      </c>
      <c r="M3374" s="39">
        <v>1.6597671648086594</v>
      </c>
      <c r="N3374" s="39">
        <v>13.104280564775232</v>
      </c>
      <c r="O3374" s="39">
        <v>13.406372081161173</v>
      </c>
      <c r="P3374" s="39">
        <v>0</v>
      </c>
      <c r="Q3374" s="39">
        <v>0</v>
      </c>
    </row>
    <row r="3375" spans="1:17" ht="15">
      <c r="A3375" s="22" t="s">
        <v>4682</v>
      </c>
      <c r="B3375" s="21" t="s">
        <v>9479</v>
      </c>
      <c r="C3375" s="38">
        <v>2.5965052208000001</v>
      </c>
      <c r="D3375" s="38">
        <v>2.3183432749000001</v>
      </c>
      <c r="E3375" s="38">
        <v>1.5635827238</v>
      </c>
      <c r="F3375" s="38">
        <v>25.639373863700001</v>
      </c>
      <c r="G3375" s="38">
        <v>3.6243559853999998</v>
      </c>
      <c r="H3375" s="38">
        <v>1.138108965</v>
      </c>
      <c r="I3375" s="38">
        <v>1.6264794165000001</v>
      </c>
      <c r="J3375" s="37" t="s">
        <v>10445</v>
      </c>
      <c r="K3375" s="39">
        <v>2.5965052208000001</v>
      </c>
      <c r="L3375" s="39">
        <v>4.1920574730739792</v>
      </c>
      <c r="M3375" s="39">
        <v>0.80756862249813333</v>
      </c>
      <c r="N3375" s="39">
        <v>3.6729063700276154</v>
      </c>
      <c r="O3375" s="39">
        <v>2.6833982167130035</v>
      </c>
      <c r="P3375" s="39">
        <v>2.5869082654308291</v>
      </c>
      <c r="Q3375" s="39">
        <v>1.6309707704360863</v>
      </c>
    </row>
    <row r="3376" spans="1:17" ht="15">
      <c r="A3376" s="22" t="s">
        <v>4681</v>
      </c>
      <c r="B3376" s="21" t="s">
        <v>5817</v>
      </c>
      <c r="C3376" s="38">
        <v>4.9441473840999999</v>
      </c>
      <c r="D3376" s="38">
        <v>3.4914021657999998</v>
      </c>
      <c r="E3376" s="38">
        <v>6.9207473283000001</v>
      </c>
      <c r="F3376" s="38">
        <v>26.174922197600001</v>
      </c>
      <c r="G3376" s="38">
        <v>4.8768318334999998</v>
      </c>
      <c r="H3376" s="38">
        <v>1.5305863203000001</v>
      </c>
      <c r="I3376" s="38">
        <v>3.2142652709999999</v>
      </c>
      <c r="J3376" s="37" t="s">
        <v>10445</v>
      </c>
      <c r="K3376" s="39">
        <v>4.9441473840999999</v>
      </c>
      <c r="L3376" s="39">
        <v>6.3131973159927686</v>
      </c>
      <c r="M3376" s="39">
        <v>3.5744692631227624</v>
      </c>
      <c r="N3376" s="39">
        <v>3.7496250487869229</v>
      </c>
      <c r="O3376" s="39">
        <v>3.6107054323414718</v>
      </c>
      <c r="P3376" s="39">
        <v>3.4790046688890013</v>
      </c>
      <c r="Q3376" s="39">
        <v>3.2231411306205273</v>
      </c>
    </row>
    <row r="3377" spans="1:17" ht="15">
      <c r="A3377" s="22" t="s">
        <v>4503</v>
      </c>
      <c r="B3377" s="21" t="s">
        <v>4680</v>
      </c>
      <c r="C3377" s="38">
        <v>2.7184502472999998</v>
      </c>
      <c r="D3377" s="38">
        <v>1.1399629924000001</v>
      </c>
      <c r="E3377" s="38">
        <v>1.5572335505999999</v>
      </c>
      <c r="F3377" s="38">
        <v>11.4865215766</v>
      </c>
      <c r="G3377" s="38">
        <v>2.0841431459000002</v>
      </c>
      <c r="H3377" s="38">
        <v>0.93891522869999999</v>
      </c>
      <c r="I3377" s="38">
        <v>1.282423299</v>
      </c>
      <c r="J3377" s="37" t="s">
        <v>10445</v>
      </c>
      <c r="K3377" s="39">
        <v>2.7184502472999998</v>
      </c>
      <c r="L3377" s="39">
        <v>2.0612954229240819</v>
      </c>
      <c r="M3377" s="39">
        <v>0.80428936328333145</v>
      </c>
      <c r="N3377" s="39">
        <v>1.6454738127550175</v>
      </c>
      <c r="O3377" s="39">
        <v>1.5430564833066385</v>
      </c>
      <c r="P3377" s="39">
        <v>2.1341432502141018</v>
      </c>
      <c r="Q3377" s="39">
        <v>1.2859645777110991</v>
      </c>
    </row>
    <row r="3378" spans="1:17" ht="15">
      <c r="A3378" s="22" t="s">
        <v>4502</v>
      </c>
      <c r="B3378" s="21" t="s">
        <v>10397</v>
      </c>
      <c r="C3378" s="38">
        <v>4.0292999831999996</v>
      </c>
      <c r="D3378" s="38">
        <v>3.0829786799000001</v>
      </c>
      <c r="E3378" s="38">
        <v>6.7336996537999996</v>
      </c>
      <c r="F3378" s="38">
        <v>40.073038487399998</v>
      </c>
      <c r="G3378" s="38">
        <v>6.7216771803000004</v>
      </c>
      <c r="H3378" s="38">
        <v>2.6724694516</v>
      </c>
      <c r="I3378" s="38">
        <v>3.8003226895000002</v>
      </c>
      <c r="J3378" s="37" t="s">
        <v>10479</v>
      </c>
      <c r="K3378" s="39">
        <v>4.0292999831999996</v>
      </c>
      <c r="L3378" s="39">
        <v>5.5746808310602809</v>
      </c>
      <c r="M3378" s="39">
        <v>3.4778617536266632</v>
      </c>
      <c r="N3378" s="39">
        <v>5.740566018077212</v>
      </c>
      <c r="O3378" s="39">
        <v>4.9765907740839301</v>
      </c>
      <c r="P3378" s="39">
        <v>6.0744915698431701</v>
      </c>
      <c r="Q3378" s="39">
        <v>3.8108168857970632</v>
      </c>
    </row>
    <row r="3379" spans="1:17" ht="15">
      <c r="A3379" s="22" t="s">
        <v>4677</v>
      </c>
      <c r="B3379" s="21" t="s">
        <v>8687</v>
      </c>
      <c r="C3379" s="38">
        <v>22.801593775099999</v>
      </c>
      <c r="D3379" s="38">
        <v>7.7069457741000003</v>
      </c>
      <c r="E3379" s="38">
        <v>32.833560912899998</v>
      </c>
      <c r="F3379" s="38">
        <v>110.9843481341</v>
      </c>
      <c r="G3379" s="38">
        <v>17.1860855752</v>
      </c>
      <c r="H3379" s="38">
        <v>7.4066079049000004</v>
      </c>
      <c r="I3379" s="38">
        <v>64.492866706499996</v>
      </c>
      <c r="J3379" s="37" t="s">
        <v>10479</v>
      </c>
      <c r="K3379" s="39">
        <v>22.801593775099999</v>
      </c>
      <c r="L3379" s="39">
        <v>13.935796297589022</v>
      </c>
      <c r="M3379" s="39">
        <v>16.958075293706571</v>
      </c>
      <c r="N3379" s="39">
        <v>15.898793839588439</v>
      </c>
      <c r="O3379" s="39">
        <v>12.724222336476439</v>
      </c>
      <c r="P3379" s="39">
        <v>16.835132484868115</v>
      </c>
      <c r="Q3379" s="39">
        <v>64.670957057839971</v>
      </c>
    </row>
    <row r="3380" spans="1:17" ht="15">
      <c r="A3380" s="22" t="s">
        <v>4676</v>
      </c>
      <c r="B3380" s="21" t="s">
        <v>10397</v>
      </c>
      <c r="C3380" s="38">
        <v>8.2902801585999999</v>
      </c>
      <c r="D3380" s="38">
        <v>4.9379881616999999</v>
      </c>
      <c r="E3380" s="38">
        <v>8.0212479816000002</v>
      </c>
      <c r="F3380" s="38">
        <v>42.434902515499999</v>
      </c>
      <c r="G3380" s="38">
        <v>5.9879900465000002</v>
      </c>
      <c r="H3380" s="38">
        <v>2.0639263616000001</v>
      </c>
      <c r="I3380" s="38">
        <v>7.2444979565000001</v>
      </c>
      <c r="J3380" s="37" t="s">
        <v>10479</v>
      </c>
      <c r="K3380" s="39">
        <v>8.2902801585999999</v>
      </c>
      <c r="L3380" s="39">
        <v>8.9289323109832459</v>
      </c>
      <c r="M3380" s="39">
        <v>4.1428624687498257</v>
      </c>
      <c r="N3380" s="39">
        <v>6.0789091258326406</v>
      </c>
      <c r="O3380" s="39">
        <v>4.4333839935151858</v>
      </c>
      <c r="P3380" s="39">
        <v>4.6912802976326775</v>
      </c>
      <c r="Q3380" s="39">
        <v>7.2645028849865296</v>
      </c>
    </row>
    <row r="3381" spans="1:17" ht="15">
      <c r="A3381" s="22" t="s">
        <v>4674</v>
      </c>
      <c r="B3381" s="21" t="s">
        <v>4675</v>
      </c>
      <c r="C3381" s="38">
        <v>2.2428570581999998</v>
      </c>
      <c r="D3381" s="38">
        <v>1.2017159183999999</v>
      </c>
      <c r="E3381" s="38">
        <v>1.2459982727000001</v>
      </c>
      <c r="F3381" s="38">
        <v>9.2174714312999999</v>
      </c>
      <c r="G3381" s="38">
        <v>1.4470806587</v>
      </c>
      <c r="H3381" s="38">
        <v>1.016124542</v>
      </c>
      <c r="I3381" s="38">
        <v>0.61115425700000003</v>
      </c>
      <c r="J3381" s="37" t="s">
        <v>10445</v>
      </c>
      <c r="K3381" s="39">
        <v>2.2428570581999998</v>
      </c>
      <c r="L3381" s="39">
        <v>2.1729578405329018</v>
      </c>
      <c r="M3381" s="39">
        <v>0.64354069241308698</v>
      </c>
      <c r="N3381" s="39">
        <v>1.3204265328608829</v>
      </c>
      <c r="O3381" s="39">
        <v>1.0713885927976534</v>
      </c>
      <c r="P3381" s="39">
        <v>2.3096391094739475</v>
      </c>
      <c r="Q3381" s="39">
        <v>0.61284189598877958</v>
      </c>
    </row>
    <row r="3382" spans="1:17" ht="15">
      <c r="A3382" s="22" t="s">
        <v>4672</v>
      </c>
      <c r="B3382" s="21" t="s">
        <v>4673</v>
      </c>
      <c r="C3382" s="38">
        <v>2.0349583136999998</v>
      </c>
      <c r="D3382" s="38">
        <v>2.3416003063000002</v>
      </c>
      <c r="E3382" s="38">
        <v>2.2872430713999998</v>
      </c>
      <c r="F3382" s="38">
        <v>10.5947810297</v>
      </c>
      <c r="G3382" s="38">
        <v>3.5606737389999998</v>
      </c>
      <c r="H3382" s="38">
        <v>1.2398561089</v>
      </c>
      <c r="I3382" s="38">
        <v>1.2833903412000001</v>
      </c>
      <c r="J3382" s="37" t="s">
        <v>10445</v>
      </c>
      <c r="K3382" s="39">
        <v>2.0349583136999998</v>
      </c>
      <c r="L3382" s="39">
        <v>4.2341111298112857</v>
      </c>
      <c r="M3382" s="39">
        <v>1.1813290773639702</v>
      </c>
      <c r="N3382" s="39">
        <v>1.5177296816957941</v>
      </c>
      <c r="O3382" s="39">
        <v>2.6362491984834442</v>
      </c>
      <c r="P3382" s="39">
        <v>2.8181783244790766</v>
      </c>
      <c r="Q3382" s="39">
        <v>1.2869342902976699</v>
      </c>
    </row>
    <row r="3383" spans="1:17" ht="15">
      <c r="A3383" s="22" t="s">
        <v>4670</v>
      </c>
      <c r="B3383" s="21" t="s">
        <v>4671</v>
      </c>
      <c r="C3383" s="38">
        <v>5.5308884883999996</v>
      </c>
      <c r="D3383" s="38">
        <v>3.4795824565000002</v>
      </c>
      <c r="E3383" s="38">
        <v>3.9064281694999998</v>
      </c>
      <c r="F3383" s="38">
        <v>38.713945312900002</v>
      </c>
      <c r="G3383" s="38">
        <v>5.2402519029999999</v>
      </c>
      <c r="H3383" s="38">
        <v>1.2489623377000001</v>
      </c>
      <c r="I3383" s="38">
        <v>2.2201077611</v>
      </c>
      <c r="J3383" s="37" t="s">
        <v>10479</v>
      </c>
      <c r="K3383" s="39">
        <v>5.5308884883999996</v>
      </c>
      <c r="L3383" s="39">
        <v>6.2918247689514928</v>
      </c>
      <c r="M3383" s="39">
        <v>2.0176155490283749</v>
      </c>
      <c r="N3383" s="39">
        <v>5.5458724189035804</v>
      </c>
      <c r="O3383" s="39">
        <v>3.8797741359518287</v>
      </c>
      <c r="P3383" s="39">
        <v>2.838876675229371</v>
      </c>
      <c r="Q3383" s="39">
        <v>2.2262383580385148</v>
      </c>
    </row>
    <row r="3384" spans="1:17" ht="15">
      <c r="A3384" s="22" t="s">
        <v>4668</v>
      </c>
      <c r="B3384" s="21" t="s">
        <v>4669</v>
      </c>
      <c r="C3384" s="38">
        <v>2.1919261119</v>
      </c>
      <c r="D3384" s="38">
        <v>2.5036835004000002</v>
      </c>
      <c r="E3384" s="38">
        <v>2.7345068939999999</v>
      </c>
      <c r="F3384" s="38">
        <v>16.815138616799999</v>
      </c>
      <c r="G3384" s="38">
        <v>2.9972977731000001</v>
      </c>
      <c r="H3384" s="38">
        <v>1.0673220235</v>
      </c>
      <c r="I3384" s="38">
        <v>3.464103122</v>
      </c>
      <c r="J3384" s="37" t="s">
        <v>10445</v>
      </c>
      <c r="K3384" s="39">
        <v>2.1919261119</v>
      </c>
      <c r="L3384" s="39">
        <v>4.5271920002945025</v>
      </c>
      <c r="M3384" s="39">
        <v>1.412334590287847</v>
      </c>
      <c r="N3384" s="39">
        <v>2.408811933819567</v>
      </c>
      <c r="O3384" s="39">
        <v>2.2191372844427542</v>
      </c>
      <c r="P3384" s="39">
        <v>2.4260103815881178</v>
      </c>
      <c r="Q3384" s="39">
        <v>3.4736688828907734</v>
      </c>
    </row>
    <row r="3385" spans="1:17" ht="15">
      <c r="A3385" s="22" t="s">
        <v>4666</v>
      </c>
      <c r="B3385" s="21" t="s">
        <v>4667</v>
      </c>
      <c r="C3385" s="38">
        <v>7.5905404272999997</v>
      </c>
      <c r="D3385" s="38">
        <v>3.5665362420000002</v>
      </c>
      <c r="E3385" s="38">
        <v>1.5775233050999999</v>
      </c>
      <c r="F3385" s="38">
        <v>39.119030329799998</v>
      </c>
      <c r="G3385" s="38">
        <v>5.6027554506000001</v>
      </c>
      <c r="H3385" s="38">
        <v>1.0676697384</v>
      </c>
      <c r="I3385" s="38">
        <v>1.1476756567999999</v>
      </c>
      <c r="J3385" s="37" t="s">
        <v>10479</v>
      </c>
      <c r="K3385" s="39">
        <v>7.5905404272999997</v>
      </c>
      <c r="L3385" s="39">
        <v>6.4490556977202571</v>
      </c>
      <c r="M3385" s="39">
        <v>0.81476873789075144</v>
      </c>
      <c r="N3385" s="39">
        <v>5.6039018913424998</v>
      </c>
      <c r="O3385" s="39">
        <v>4.1481642657019071</v>
      </c>
      <c r="P3385" s="39">
        <v>2.4268007334581809</v>
      </c>
      <c r="Q3385" s="39">
        <v>1.1508448438959002</v>
      </c>
    </row>
    <row r="3386" spans="1:17" ht="15">
      <c r="A3386" s="22" t="s">
        <v>4665</v>
      </c>
      <c r="B3386" s="21" t="s">
        <v>10397</v>
      </c>
      <c r="C3386" s="38">
        <v>2.7722172190999999</v>
      </c>
      <c r="D3386" s="38">
        <v>2.4292353057999998</v>
      </c>
      <c r="E3386" s="38">
        <v>1.0750132821</v>
      </c>
      <c r="F3386" s="38">
        <v>14.4652885937</v>
      </c>
      <c r="G3386" s="38">
        <v>3.5748193438000002</v>
      </c>
      <c r="H3386" s="38">
        <v>1.0356082221</v>
      </c>
      <c r="I3386" s="38">
        <v>1.5144656968000001</v>
      </c>
      <c r="J3386" s="37" t="s">
        <v>10445</v>
      </c>
      <c r="K3386" s="39">
        <v>2.7722172190999999</v>
      </c>
      <c r="L3386" s="39">
        <v>4.3925738383041226</v>
      </c>
      <c r="M3386" s="39">
        <v>0.55522933464167645</v>
      </c>
      <c r="N3386" s="39">
        <v>2.0721898632364431</v>
      </c>
      <c r="O3386" s="39">
        <v>2.6467223117337855</v>
      </c>
      <c r="P3386" s="39">
        <v>2.3539252847363485</v>
      </c>
      <c r="Q3386" s="39">
        <v>1.5186477364860771</v>
      </c>
    </row>
    <row r="3387" spans="1:17" ht="15">
      <c r="A3387" s="22" t="s">
        <v>4664</v>
      </c>
      <c r="B3387" s="21" t="s">
        <v>6230</v>
      </c>
      <c r="C3387" s="38">
        <v>1.2194147077999999</v>
      </c>
      <c r="D3387" s="38">
        <v>1.3473269708</v>
      </c>
      <c r="E3387" s="38">
        <v>0.60434672919999999</v>
      </c>
      <c r="F3387" s="38">
        <v>5.8302723931999996</v>
      </c>
      <c r="G3387" s="38">
        <v>1.5996746465</v>
      </c>
      <c r="H3387" s="38">
        <v>0.53961097020000004</v>
      </c>
      <c r="I3387" s="38">
        <v>0.47942416989999997</v>
      </c>
      <c r="J3387" s="37" t="s">
        <v>10445</v>
      </c>
      <c r="K3387" s="39">
        <v>1.2194147077999999</v>
      </c>
      <c r="L3387" s="39">
        <v>2.4362535771842899</v>
      </c>
      <c r="M3387" s="39">
        <v>0.31213663862003871</v>
      </c>
      <c r="N3387" s="39">
        <v>0.83520154297910698</v>
      </c>
      <c r="O3387" s="39">
        <v>1.1843660255865729</v>
      </c>
      <c r="P3387" s="39">
        <v>1.2265293762337852</v>
      </c>
      <c r="Q3387" s="39">
        <v>0.48074804993849984</v>
      </c>
    </row>
    <row r="3388" spans="1:17" ht="15">
      <c r="A3388" s="22" t="s">
        <v>4663</v>
      </c>
      <c r="B3388" s="21" t="s">
        <v>6396</v>
      </c>
      <c r="C3388" s="38">
        <v>5.0066722841000004</v>
      </c>
      <c r="D3388" s="38">
        <v>2.5389135688</v>
      </c>
      <c r="E3388" s="38">
        <v>1.8400528999000001</v>
      </c>
      <c r="F3388" s="38">
        <v>20.358726172899999</v>
      </c>
      <c r="G3388" s="38">
        <v>2.9318786589000001</v>
      </c>
      <c r="H3388" s="38">
        <v>1.0509608510999999</v>
      </c>
      <c r="I3388" s="38">
        <v>1.2681610613000001</v>
      </c>
      <c r="J3388" s="37" t="s">
        <v>10445</v>
      </c>
      <c r="K3388" s="39">
        <v>5.0066722841000004</v>
      </c>
      <c r="L3388" s="39">
        <v>4.5908954531489972</v>
      </c>
      <c r="M3388" s="39">
        <v>0.95036160420381499</v>
      </c>
      <c r="N3388" s="39">
        <v>2.9164399818655133</v>
      </c>
      <c r="O3388" s="39">
        <v>2.1707023252140316</v>
      </c>
      <c r="P3388" s="39">
        <v>2.388821629530709</v>
      </c>
      <c r="Q3388" s="39">
        <v>1.2716629563233737</v>
      </c>
    </row>
    <row r="3389" spans="1:17" ht="15">
      <c r="A3389" s="22" t="s">
        <v>4827</v>
      </c>
      <c r="B3389" s="21" t="s">
        <v>4662</v>
      </c>
      <c r="C3389" s="38">
        <v>2.1376115215999998</v>
      </c>
      <c r="D3389" s="38">
        <v>2.8775032642</v>
      </c>
      <c r="E3389" s="38">
        <v>1.6530595578</v>
      </c>
      <c r="F3389" s="38">
        <v>12.765252899</v>
      </c>
      <c r="G3389" s="38">
        <v>2.2718617123999998</v>
      </c>
      <c r="H3389" s="38">
        <v>1.5663212952000001</v>
      </c>
      <c r="I3389" s="38">
        <v>1.53113714</v>
      </c>
      <c r="J3389" s="37" t="s">
        <v>10445</v>
      </c>
      <c r="K3389" s="39">
        <v>2.1376115215999998</v>
      </c>
      <c r="L3389" s="39">
        <v>5.2031375996312246</v>
      </c>
      <c r="M3389" s="39">
        <v>0.85378215663290724</v>
      </c>
      <c r="N3389" s="39">
        <v>1.8286553695498302</v>
      </c>
      <c r="O3389" s="39">
        <v>1.6820394277577826</v>
      </c>
      <c r="P3389" s="39">
        <v>3.5602298457188604</v>
      </c>
      <c r="Q3389" s="39">
        <v>1.5353652161445019</v>
      </c>
    </row>
    <row r="3390" spans="1:17" ht="15">
      <c r="A3390" s="22" t="s">
        <v>4825</v>
      </c>
      <c r="B3390" s="21" t="s">
        <v>4826</v>
      </c>
      <c r="C3390" s="38">
        <v>0.19383951369999999</v>
      </c>
      <c r="D3390" s="38">
        <v>1.1847909108000001</v>
      </c>
      <c r="E3390" s="38">
        <v>1.5920631907</v>
      </c>
      <c r="F3390" s="38">
        <v>6.4464609423999999</v>
      </c>
      <c r="G3390" s="38">
        <v>1.6598155786</v>
      </c>
      <c r="H3390" s="38">
        <v>0.49064915660000002</v>
      </c>
      <c r="I3390" s="38">
        <v>0.43742536859999998</v>
      </c>
      <c r="J3390" s="37" t="s">
        <v>10445</v>
      </c>
      <c r="K3390" s="39">
        <v>0.19383951369999999</v>
      </c>
      <c r="L3390" s="39">
        <v>2.142353828883905</v>
      </c>
      <c r="M3390" s="39">
        <v>0.82227838557778643</v>
      </c>
      <c r="N3390" s="39">
        <v>0.92347214036288239</v>
      </c>
      <c r="O3390" s="39">
        <v>1.2288931279459143</v>
      </c>
      <c r="P3390" s="39">
        <v>1.115239750910147</v>
      </c>
      <c r="Q3390" s="39">
        <v>0.43863327331190421</v>
      </c>
    </row>
    <row r="3391" spans="1:17" ht="15">
      <c r="A3391" s="22" t="s">
        <v>4824</v>
      </c>
      <c r="B3391" s="21" t="s">
        <v>6557</v>
      </c>
      <c r="C3391" s="38">
        <v>3.1791403402</v>
      </c>
      <c r="D3391" s="38">
        <v>3.8820964848999999</v>
      </c>
      <c r="E3391" s="38">
        <v>14.8092180083</v>
      </c>
      <c r="F3391" s="38">
        <v>79.468553236999995</v>
      </c>
      <c r="G3391" s="38">
        <v>10.091072152400001</v>
      </c>
      <c r="H3391" s="38">
        <v>3.4073049004999998</v>
      </c>
      <c r="I3391" s="38">
        <v>6.9425607282000001</v>
      </c>
      <c r="J3391" s="37" t="s">
        <v>10479</v>
      </c>
      <c r="K3391" s="39">
        <v>3.1791403402</v>
      </c>
      <c r="L3391" s="39">
        <v>7.0196556984949678</v>
      </c>
      <c r="M3391" s="39">
        <v>7.6487541114371709</v>
      </c>
      <c r="N3391" s="39">
        <v>11.384075014963523</v>
      </c>
      <c r="O3391" s="39">
        <v>7.4712211293681534</v>
      </c>
      <c r="P3391" s="39">
        <v>7.7447638855444909</v>
      </c>
      <c r="Q3391" s="39">
        <v>6.9617318883983987</v>
      </c>
    </row>
    <row r="3392" spans="1:17" ht="15">
      <c r="A3392" s="22" t="s">
        <v>4822</v>
      </c>
      <c r="B3392" s="21" t="s">
        <v>4823</v>
      </c>
      <c r="C3392" s="38">
        <v>1.5377673203</v>
      </c>
      <c r="D3392" s="38">
        <v>0.50219685169999995</v>
      </c>
      <c r="E3392" s="38">
        <v>3.5281725107000002</v>
      </c>
      <c r="F3392" s="38">
        <v>19.999275162</v>
      </c>
      <c r="G3392" s="38">
        <v>0.94705004189999997</v>
      </c>
      <c r="H3392" s="38">
        <v>1.3660972043999999</v>
      </c>
      <c r="I3392" s="38">
        <v>0.89019254510000001</v>
      </c>
      <c r="J3392" s="37" t="s">
        <v>10445</v>
      </c>
      <c r="K3392" s="39">
        <v>1.5377673203</v>
      </c>
      <c r="L3392" s="39">
        <v>0.90807866458603614</v>
      </c>
      <c r="M3392" s="39">
        <v>1.8222517881735243</v>
      </c>
      <c r="N3392" s="39">
        <v>2.864947698369595</v>
      </c>
      <c r="O3392" s="39">
        <v>0.70117626519293608</v>
      </c>
      <c r="P3392" s="39">
        <v>3.1051228468658172</v>
      </c>
      <c r="Q3392" s="39">
        <v>0.8926507193324863</v>
      </c>
    </row>
    <row r="3393" spans="1:17" ht="15">
      <c r="A3393" s="22" t="s">
        <v>4820</v>
      </c>
      <c r="B3393" s="21" t="s">
        <v>4821</v>
      </c>
      <c r="C3393" s="38">
        <v>4.7919553783</v>
      </c>
      <c r="D3393" s="38">
        <v>4.4548372504999998</v>
      </c>
      <c r="E3393" s="38">
        <v>6.0062490784999998</v>
      </c>
      <c r="F3393" s="38">
        <v>33.794914427800002</v>
      </c>
      <c r="G3393" s="38">
        <v>5.4831713582999999</v>
      </c>
      <c r="H3393" s="38">
        <v>1.4242188975000001</v>
      </c>
      <c r="I3393" s="38">
        <v>2.467632338</v>
      </c>
      <c r="J3393" s="37" t="s">
        <v>10479</v>
      </c>
      <c r="K3393" s="39">
        <v>4.7919553783</v>
      </c>
      <c r="L3393" s="39">
        <v>8.0552927555960796</v>
      </c>
      <c r="M3393" s="39">
        <v>3.1021436991301496</v>
      </c>
      <c r="N3393" s="39">
        <v>4.8412085699230225</v>
      </c>
      <c r="O3393" s="39">
        <v>4.0596266768674454</v>
      </c>
      <c r="P3393" s="39">
        <v>3.2372327703486046</v>
      </c>
      <c r="Q3393" s="39">
        <v>2.4744464483426563</v>
      </c>
    </row>
    <row r="3394" spans="1:17" ht="15">
      <c r="A3394" s="22" t="s">
        <v>4819</v>
      </c>
      <c r="B3394" s="21" t="s">
        <v>10397</v>
      </c>
      <c r="C3394" s="38">
        <v>4.4329703372999996</v>
      </c>
      <c r="D3394" s="38">
        <v>4.2385379250000002</v>
      </c>
      <c r="E3394" s="38">
        <v>18.326979468800001</v>
      </c>
      <c r="F3394" s="38">
        <v>36.343339718300001</v>
      </c>
      <c r="G3394" s="38">
        <v>8.1892060822000001</v>
      </c>
      <c r="H3394" s="38">
        <v>4.9879015061</v>
      </c>
      <c r="I3394" s="38">
        <v>3.8453502413999998</v>
      </c>
      <c r="J3394" s="37" t="s">
        <v>10479</v>
      </c>
      <c r="K3394" s="39">
        <v>4.4329703372999996</v>
      </c>
      <c r="L3394" s="39">
        <v>7.6641775943082218</v>
      </c>
      <c r="M3394" s="39">
        <v>9.4656287376986352</v>
      </c>
      <c r="N3394" s="39">
        <v>5.2062770592229466</v>
      </c>
      <c r="O3394" s="39">
        <v>6.063118823259166</v>
      </c>
      <c r="P3394" s="39">
        <v>11.337441343575543</v>
      </c>
      <c r="Q3394" s="39">
        <v>3.8559687766037882</v>
      </c>
    </row>
    <row r="3395" spans="1:17" ht="15">
      <c r="A3395" s="22" t="s">
        <v>4818</v>
      </c>
      <c r="B3395" s="21" t="s">
        <v>10210</v>
      </c>
      <c r="C3395" s="38">
        <v>2.2354163033000001</v>
      </c>
      <c r="D3395" s="38">
        <v>3.6557776905999999</v>
      </c>
      <c r="E3395" s="38">
        <v>7.5741295605000003</v>
      </c>
      <c r="F3395" s="38">
        <v>26.1289539532</v>
      </c>
      <c r="G3395" s="38">
        <v>4.3881532446999998</v>
      </c>
      <c r="H3395" s="38">
        <v>3.1871067043000001</v>
      </c>
      <c r="I3395" s="38">
        <v>4.8253411489999998</v>
      </c>
      <c r="J3395" s="37" t="s">
        <v>10445</v>
      </c>
      <c r="K3395" s="39">
        <v>2.2354163033000001</v>
      </c>
      <c r="L3395" s="39">
        <v>6.6104232076839029</v>
      </c>
      <c r="M3395" s="39">
        <v>3.9119320536684077</v>
      </c>
      <c r="N3395" s="39">
        <v>3.7430399793319005</v>
      </c>
      <c r="O3395" s="39">
        <v>3.2488979114980068</v>
      </c>
      <c r="P3395" s="39">
        <v>7.244255980501551</v>
      </c>
      <c r="Q3395" s="39">
        <v>4.8386658272852969</v>
      </c>
    </row>
    <row r="3396" spans="1:17" ht="15">
      <c r="A3396" s="22" t="s">
        <v>4817</v>
      </c>
      <c r="B3396" s="21" t="s">
        <v>7801</v>
      </c>
      <c r="C3396" s="38">
        <v>5.3637253723000002</v>
      </c>
      <c r="D3396" s="38">
        <v>3.4052759503000001</v>
      </c>
      <c r="E3396" s="38">
        <v>10.6743558071</v>
      </c>
      <c r="F3396" s="38">
        <v>43.657318982600003</v>
      </c>
      <c r="G3396" s="38">
        <v>5.8444866886</v>
      </c>
      <c r="H3396" s="38">
        <v>2.3744384262999998</v>
      </c>
      <c r="I3396" s="38">
        <v>3.2109327791000002</v>
      </c>
      <c r="J3396" s="37" t="s">
        <v>10479</v>
      </c>
      <c r="K3396" s="39">
        <v>5.3637253723000002</v>
      </c>
      <c r="L3396" s="39">
        <v>6.1574628097083499</v>
      </c>
      <c r="M3396" s="39">
        <v>5.5131555778799504</v>
      </c>
      <c r="N3396" s="39">
        <v>6.2540234345012662</v>
      </c>
      <c r="O3396" s="39">
        <v>4.3271370751019846</v>
      </c>
      <c r="P3396" s="39">
        <v>5.3970705614747887</v>
      </c>
      <c r="Q3396" s="39">
        <v>3.2197994363903533</v>
      </c>
    </row>
    <row r="3397" spans="1:17" ht="15">
      <c r="A3397" s="22" t="s">
        <v>4815</v>
      </c>
      <c r="B3397" s="21" t="s">
        <v>4816</v>
      </c>
      <c r="C3397" s="38">
        <v>0.76166580770000003</v>
      </c>
      <c r="D3397" s="38">
        <v>0.73574949879999996</v>
      </c>
      <c r="E3397" s="38">
        <v>0.41704448300000002</v>
      </c>
      <c r="F3397" s="38">
        <v>9.4196293712999992</v>
      </c>
      <c r="G3397" s="38">
        <v>1.1985091007999999</v>
      </c>
      <c r="H3397" s="38">
        <v>1.9916487079</v>
      </c>
      <c r="I3397" s="38">
        <v>1.0051022913000001</v>
      </c>
      <c r="J3397" s="37" t="s">
        <v>10445</v>
      </c>
      <c r="K3397" s="39">
        <v>0.76166580770000003</v>
      </c>
      <c r="L3397" s="39">
        <v>1.3303914990276897</v>
      </c>
      <c r="M3397" s="39">
        <v>0.215397646399063</v>
      </c>
      <c r="N3397" s="39">
        <v>1.3493861786589767</v>
      </c>
      <c r="O3397" s="39">
        <v>0.88735135200746151</v>
      </c>
      <c r="P3397" s="39">
        <v>4.5269940425266233</v>
      </c>
      <c r="Q3397" s="39">
        <v>1.0078777768588114</v>
      </c>
    </row>
    <row r="3398" spans="1:17" ht="15">
      <c r="A3398" s="22" t="s">
        <v>4814</v>
      </c>
      <c r="B3398" s="21" t="s">
        <v>10397</v>
      </c>
      <c r="C3398" s="38">
        <v>3.8718727248999998</v>
      </c>
      <c r="D3398" s="38">
        <v>3.7166039724000002</v>
      </c>
      <c r="E3398" s="38">
        <v>3.7833737441999999</v>
      </c>
      <c r="F3398" s="38">
        <v>29.723758504700001</v>
      </c>
      <c r="G3398" s="38">
        <v>3.2620516799999999</v>
      </c>
      <c r="H3398" s="38">
        <v>2.0665494997999998</v>
      </c>
      <c r="I3398" s="38">
        <v>2.4784199426</v>
      </c>
      <c r="J3398" s="37" t="s">
        <v>10445</v>
      </c>
      <c r="K3398" s="39">
        <v>3.8718727248999998</v>
      </c>
      <c r="L3398" s="39">
        <v>6.7204100555936428</v>
      </c>
      <c r="M3398" s="39">
        <v>1.954059658304341</v>
      </c>
      <c r="N3398" s="39">
        <v>4.2580049939378872</v>
      </c>
      <c r="O3398" s="39">
        <v>2.4151556017673013</v>
      </c>
      <c r="P3398" s="39">
        <v>4.6972426598489765</v>
      </c>
      <c r="Q3398" s="39">
        <v>2.4852638417920505</v>
      </c>
    </row>
    <row r="3399" spans="1:17" ht="15">
      <c r="A3399" s="22" t="s">
        <v>4813</v>
      </c>
      <c r="B3399" s="21" t="s">
        <v>10231</v>
      </c>
      <c r="C3399" s="38">
        <v>3.9070912146999999</v>
      </c>
      <c r="D3399" s="38">
        <v>3.8736163825999999</v>
      </c>
      <c r="E3399" s="38">
        <v>11.4142024385</v>
      </c>
      <c r="F3399" s="38">
        <v>37.164681322699998</v>
      </c>
      <c r="G3399" s="38">
        <v>5.0818330679999999</v>
      </c>
      <c r="H3399" s="38">
        <v>1.3674338375999999</v>
      </c>
      <c r="I3399" s="38">
        <v>2.8681183979</v>
      </c>
      <c r="J3399" s="37" t="s">
        <v>10479</v>
      </c>
      <c r="K3399" s="39">
        <v>3.9070912146999999</v>
      </c>
      <c r="L3399" s="39">
        <v>7.0043218708413901</v>
      </c>
      <c r="M3399" s="39">
        <v>5.8952760220912586</v>
      </c>
      <c r="N3399" s="39">
        <v>5.3239363603746206</v>
      </c>
      <c r="O3399" s="39">
        <v>3.7624841067590049</v>
      </c>
      <c r="P3399" s="39">
        <v>3.1081609983778997</v>
      </c>
      <c r="Q3399" s="39">
        <v>2.8760384088911564</v>
      </c>
    </row>
    <row r="3400" spans="1:17" ht="15">
      <c r="A3400" s="22" t="s">
        <v>4812</v>
      </c>
      <c r="B3400" s="21" t="s">
        <v>9954</v>
      </c>
      <c r="C3400" s="38">
        <v>3.1139295171999999</v>
      </c>
      <c r="D3400" s="38">
        <v>4.1206448555000001</v>
      </c>
      <c r="E3400" s="38">
        <v>8.0073299498000008</v>
      </c>
      <c r="F3400" s="38">
        <v>25.204474408100001</v>
      </c>
      <c r="G3400" s="38">
        <v>5.0784712478999996</v>
      </c>
      <c r="H3400" s="38">
        <v>2.0935868033</v>
      </c>
      <c r="I3400" s="38">
        <v>1.6535947633999999</v>
      </c>
      <c r="J3400" s="37" t="s">
        <v>10445</v>
      </c>
      <c r="K3400" s="39">
        <v>3.1139295171999999</v>
      </c>
      <c r="L3400" s="39">
        <v>7.4510018630125954</v>
      </c>
      <c r="M3400" s="39">
        <v>4.1356739998587813</v>
      </c>
      <c r="N3400" s="39">
        <v>3.6106059024231278</v>
      </c>
      <c r="O3400" s="39">
        <v>3.7599950846823682</v>
      </c>
      <c r="P3400" s="39">
        <v>4.758698132084108</v>
      </c>
      <c r="Q3400" s="39">
        <v>1.6581609935495767</v>
      </c>
    </row>
    <row r="3401" spans="1:17" ht="15">
      <c r="A3401" s="22" t="s">
        <v>4811</v>
      </c>
      <c r="B3401" s="21" t="s">
        <v>10210</v>
      </c>
      <c r="C3401" s="38">
        <v>5.5090126790999996</v>
      </c>
      <c r="D3401" s="38">
        <v>2.4458971655999999</v>
      </c>
      <c r="E3401" s="38">
        <v>2.1837486205999999</v>
      </c>
      <c r="F3401" s="38">
        <v>22.647125666299999</v>
      </c>
      <c r="G3401" s="38">
        <v>4.6622496661000001</v>
      </c>
      <c r="H3401" s="38">
        <v>0.81636321960000002</v>
      </c>
      <c r="I3401" s="38">
        <v>1.7749885484000001</v>
      </c>
      <c r="J3401" s="37" t="s">
        <v>10445</v>
      </c>
      <c r="K3401" s="39">
        <v>5.5090126790999996</v>
      </c>
      <c r="L3401" s="39">
        <v>4.4227020227909142</v>
      </c>
      <c r="M3401" s="39">
        <v>1.1278756400775605</v>
      </c>
      <c r="N3401" s="39">
        <v>3.2442591057317425</v>
      </c>
      <c r="O3401" s="39">
        <v>3.4518332333469179</v>
      </c>
      <c r="P3401" s="39">
        <v>1.8555839777406227</v>
      </c>
      <c r="Q3401" s="39">
        <v>1.7798899948754308</v>
      </c>
    </row>
    <row r="3402" spans="1:17" ht="15">
      <c r="A3402" s="22" t="s">
        <v>4810</v>
      </c>
      <c r="B3402" s="21" t="s">
        <v>8460</v>
      </c>
      <c r="C3402" s="38">
        <v>4.0390775261999998</v>
      </c>
      <c r="D3402" s="38">
        <v>2.9022993477000001</v>
      </c>
      <c r="E3402" s="38">
        <v>10.5024846969</v>
      </c>
      <c r="F3402" s="38">
        <v>41.009286140100002</v>
      </c>
      <c r="G3402" s="38">
        <v>6.8046733208000001</v>
      </c>
      <c r="H3402" s="38">
        <v>1.1932706032</v>
      </c>
      <c r="I3402" s="38">
        <v>2.1867325037000001</v>
      </c>
      <c r="J3402" s="37" t="s">
        <v>10479</v>
      </c>
      <c r="K3402" s="39">
        <v>4.0390775261999998</v>
      </c>
      <c r="L3402" s="39">
        <v>5.2479741897361238</v>
      </c>
      <c r="M3402" s="39">
        <v>5.4243865517205183</v>
      </c>
      <c r="N3402" s="39">
        <v>5.8746859067221449</v>
      </c>
      <c r="O3402" s="39">
        <v>5.0380394000767721</v>
      </c>
      <c r="P3402" s="39">
        <v>2.712290019008603</v>
      </c>
      <c r="Q3402" s="39">
        <v>2.1927709383325116</v>
      </c>
    </row>
    <row r="3403" spans="1:17" ht="15">
      <c r="A3403" s="22" t="s">
        <v>4809</v>
      </c>
      <c r="B3403" s="21" t="s">
        <v>10397</v>
      </c>
      <c r="C3403" s="38">
        <v>6.0696472026999997</v>
      </c>
      <c r="D3403" s="38">
        <v>4.4307218255</v>
      </c>
      <c r="E3403" s="38">
        <v>19.420821127499998</v>
      </c>
      <c r="F3403" s="38">
        <v>76.737052419099996</v>
      </c>
      <c r="G3403" s="38">
        <v>11.8498514608</v>
      </c>
      <c r="H3403" s="38">
        <v>5.4557539320000004</v>
      </c>
      <c r="I3403" s="38">
        <v>7.7115310305999998</v>
      </c>
      <c r="J3403" s="37" t="s">
        <v>10479</v>
      </c>
      <c r="K3403" s="39">
        <v>6.0696472026999997</v>
      </c>
      <c r="L3403" s="39">
        <v>8.011686940753167</v>
      </c>
      <c r="M3403" s="39">
        <v>10.030582665688199</v>
      </c>
      <c r="N3403" s="39">
        <v>10.992780484639422</v>
      </c>
      <c r="O3403" s="39">
        <v>8.7733849562008039</v>
      </c>
      <c r="P3403" s="39">
        <v>12.400864394252045</v>
      </c>
      <c r="Q3403" s="39">
        <v>7.732825622401271</v>
      </c>
    </row>
    <row r="3404" spans="1:17" ht="15">
      <c r="A3404" s="22" t="s">
        <v>4807</v>
      </c>
      <c r="B3404" s="21" t="s">
        <v>4808</v>
      </c>
      <c r="C3404" s="38">
        <v>3.2571404096999999</v>
      </c>
      <c r="D3404" s="38">
        <v>3.2159531499999998</v>
      </c>
      <c r="E3404" s="38">
        <v>3.7838729724000002</v>
      </c>
      <c r="F3404" s="38">
        <v>26.995621394800001</v>
      </c>
      <c r="G3404" s="38">
        <v>4.2383448189999999</v>
      </c>
      <c r="H3404" s="38">
        <v>1.8358294530999999</v>
      </c>
      <c r="I3404" s="38">
        <v>1.1270999420000001</v>
      </c>
      <c r="J3404" s="37" t="s">
        <v>10445</v>
      </c>
      <c r="K3404" s="39">
        <v>3.2571404096999999</v>
      </c>
      <c r="L3404" s="39">
        <v>5.8151269406360084</v>
      </c>
      <c r="M3404" s="39">
        <v>1.9543175026918811</v>
      </c>
      <c r="N3404" s="39">
        <v>3.8671923234519303</v>
      </c>
      <c r="O3404" s="39">
        <v>3.1379828512800474</v>
      </c>
      <c r="P3404" s="39">
        <v>4.1728187126139966</v>
      </c>
      <c r="Q3404" s="39">
        <v>1.1302123113970612</v>
      </c>
    </row>
    <row r="3405" spans="1:17" ht="15">
      <c r="A3405" s="22" t="s">
        <v>4806</v>
      </c>
      <c r="B3405" s="21" t="s">
        <v>10397</v>
      </c>
      <c r="C3405" s="38">
        <v>1.4623205434</v>
      </c>
      <c r="D3405" s="38">
        <v>1.7851115349</v>
      </c>
      <c r="E3405" s="38">
        <v>1.0437384594000001</v>
      </c>
      <c r="F3405" s="38">
        <v>6.3028486348000001</v>
      </c>
      <c r="G3405" s="38">
        <v>1.9463643390000001</v>
      </c>
      <c r="H3405" s="38">
        <v>0.48289885389999998</v>
      </c>
      <c r="I3405" s="38">
        <v>0.79910500240000004</v>
      </c>
      <c r="J3405" s="37" t="s">
        <v>10445</v>
      </c>
      <c r="K3405" s="39">
        <v>1.4623205434</v>
      </c>
      <c r="L3405" s="39">
        <v>3.227861133063175</v>
      </c>
      <c r="M3405" s="39">
        <v>0.53907632584830045</v>
      </c>
      <c r="N3405" s="39">
        <v>0.90289930725851397</v>
      </c>
      <c r="O3405" s="39">
        <v>1.4410479040650763</v>
      </c>
      <c r="P3405" s="39">
        <v>1.0976234042062787</v>
      </c>
      <c r="Q3405" s="39">
        <v>0.8013116478462724</v>
      </c>
    </row>
    <row r="3406" spans="1:17" ht="15">
      <c r="A3406" s="22" t="s">
        <v>4804</v>
      </c>
      <c r="B3406" s="21" t="s">
        <v>4805</v>
      </c>
      <c r="C3406" s="38">
        <v>3.2202402113000002</v>
      </c>
      <c r="D3406" s="38">
        <v>1.8040083169000001</v>
      </c>
      <c r="E3406" s="38">
        <v>3.2268869386999999</v>
      </c>
      <c r="F3406" s="38">
        <v>19.138425373699999</v>
      </c>
      <c r="G3406" s="38">
        <v>4.0337239193999999</v>
      </c>
      <c r="H3406" s="38">
        <v>3.1489857676000002</v>
      </c>
      <c r="I3406" s="38">
        <v>2.3607486969</v>
      </c>
      <c r="J3406" s="37" t="s">
        <v>10445</v>
      </c>
      <c r="K3406" s="39">
        <v>3.2202402113000002</v>
      </c>
      <c r="L3406" s="39">
        <v>3.262030531986019</v>
      </c>
      <c r="M3406" s="39">
        <v>1.6666420013326431</v>
      </c>
      <c r="N3406" s="39">
        <v>2.7416287480749282</v>
      </c>
      <c r="O3406" s="39">
        <v>2.9864857689568134</v>
      </c>
      <c r="P3406" s="39">
        <v>7.157607540617593</v>
      </c>
      <c r="Q3406" s="39">
        <v>2.3672676591717443</v>
      </c>
    </row>
    <row r="3407" spans="1:17" ht="15">
      <c r="A3407" s="22" t="s">
        <v>4802</v>
      </c>
      <c r="B3407" s="21" t="s">
        <v>4803</v>
      </c>
      <c r="C3407" s="38">
        <v>6.7727104094000001</v>
      </c>
      <c r="D3407" s="38">
        <v>3.3706581507000002</v>
      </c>
      <c r="E3407" s="38">
        <v>3.9496950450999999</v>
      </c>
      <c r="F3407" s="38">
        <v>37.188636599200002</v>
      </c>
      <c r="G3407" s="38">
        <v>4.9460136575</v>
      </c>
      <c r="H3407" s="38">
        <v>2.3662936682</v>
      </c>
      <c r="I3407" s="38">
        <v>3.2036593692999999</v>
      </c>
      <c r="J3407" s="37" t="s">
        <v>10479</v>
      </c>
      <c r="K3407" s="39">
        <v>6.7727104094000001</v>
      </c>
      <c r="L3407" s="39">
        <v>6.0948664689999976</v>
      </c>
      <c r="M3407" s="39">
        <v>2.0399622855305362</v>
      </c>
      <c r="N3407" s="39">
        <v>5.3273680154579459</v>
      </c>
      <c r="O3407" s="39">
        <v>3.6619262240899579</v>
      </c>
      <c r="P3407" s="39">
        <v>5.378557622295169</v>
      </c>
      <c r="Q3407" s="39">
        <v>3.2125059418248143</v>
      </c>
    </row>
    <row r="3408" spans="1:17" ht="15">
      <c r="A3408" s="22" t="s">
        <v>4801</v>
      </c>
      <c r="B3408" s="21" t="s">
        <v>5478</v>
      </c>
      <c r="C3408" s="38">
        <v>1.1255574767000001</v>
      </c>
      <c r="D3408" s="38">
        <v>1.0519700271000001</v>
      </c>
      <c r="E3408" s="38">
        <v>3.5912310652000001</v>
      </c>
      <c r="F3408" s="38">
        <v>13.176685560299999</v>
      </c>
      <c r="G3408" s="38">
        <v>2.7530863484000001</v>
      </c>
      <c r="H3408" s="38">
        <v>2.6690629052000001</v>
      </c>
      <c r="I3408" s="38">
        <v>1.9098637423</v>
      </c>
      <c r="J3408" s="37" t="s">
        <v>10445</v>
      </c>
      <c r="K3408" s="39">
        <v>1.1255574767000001</v>
      </c>
      <c r="L3408" s="39">
        <v>1.9021854361686841</v>
      </c>
      <c r="M3408" s="39">
        <v>1.8548206501973554</v>
      </c>
      <c r="N3408" s="39">
        <v>1.8875941584047975</v>
      </c>
      <c r="O3408" s="39">
        <v>2.0383281961024435</v>
      </c>
      <c r="P3408" s="39">
        <v>6.0667485300203241</v>
      </c>
      <c r="Q3408" s="39">
        <v>1.915137632611398</v>
      </c>
    </row>
    <row r="3409" spans="1:17" ht="15">
      <c r="A3409" s="22" t="s">
        <v>4800</v>
      </c>
      <c r="B3409" s="21" t="s">
        <v>7914</v>
      </c>
      <c r="C3409" s="38">
        <v>3.8395287267999998</v>
      </c>
      <c r="D3409" s="38">
        <v>4.5123010958999998</v>
      </c>
      <c r="E3409" s="38">
        <v>8.6075647626999992</v>
      </c>
      <c r="F3409" s="38">
        <v>42.379727046200003</v>
      </c>
      <c r="G3409" s="38">
        <v>7.5010879210999999</v>
      </c>
      <c r="H3409" s="38">
        <v>5.2180540426000004</v>
      </c>
      <c r="I3409" s="38">
        <v>5.4226175738000002</v>
      </c>
      <c r="J3409" s="37" t="s">
        <v>10479</v>
      </c>
      <c r="K3409" s="39">
        <v>3.8395287267999998</v>
      </c>
      <c r="L3409" s="39">
        <v>8.15919960370986</v>
      </c>
      <c r="M3409" s="39">
        <v>4.4456868911825147</v>
      </c>
      <c r="N3409" s="39">
        <v>6.0710050976867684</v>
      </c>
      <c r="O3409" s="39">
        <v>5.5536503676709703</v>
      </c>
      <c r="P3409" s="39">
        <v>11.860575346813732</v>
      </c>
      <c r="Q3409" s="39">
        <v>5.4375915688822047</v>
      </c>
    </row>
    <row r="3410" spans="1:17" ht="15">
      <c r="A3410" s="22" t="s">
        <v>4799</v>
      </c>
      <c r="B3410" s="21" t="s">
        <v>5302</v>
      </c>
      <c r="C3410" s="38">
        <v>3.7417800555</v>
      </c>
      <c r="D3410" s="38">
        <v>3.6434623745999999</v>
      </c>
      <c r="E3410" s="38">
        <v>8.4317607008</v>
      </c>
      <c r="F3410" s="38">
        <v>43.260895961300001</v>
      </c>
      <c r="G3410" s="38">
        <v>6.2186017646999998</v>
      </c>
      <c r="H3410" s="38">
        <v>4.5812967212000002</v>
      </c>
      <c r="I3410" s="38">
        <v>8.2014184959000005</v>
      </c>
      <c r="J3410" s="37" t="s">
        <v>10479</v>
      </c>
      <c r="K3410" s="39">
        <v>3.7417800555</v>
      </c>
      <c r="L3410" s="39">
        <v>6.5881544983732443</v>
      </c>
      <c r="M3410" s="39">
        <v>4.3548865504412726</v>
      </c>
      <c r="N3410" s="39">
        <v>6.1972348152510985</v>
      </c>
      <c r="O3410" s="39">
        <v>4.6041241404168165</v>
      </c>
      <c r="P3410" s="39">
        <v>10.413233459120883</v>
      </c>
      <c r="Q3410" s="39">
        <v>8.2240658610430017</v>
      </c>
    </row>
    <row r="3411" spans="1:17" ht="15">
      <c r="A3411" s="22" t="s">
        <v>4798</v>
      </c>
      <c r="B3411" s="21" t="s">
        <v>10276</v>
      </c>
      <c r="C3411" s="38">
        <v>2.1655066574999999</v>
      </c>
      <c r="D3411" s="38">
        <v>2.6862888076</v>
      </c>
      <c r="E3411" s="38">
        <v>4.3244099017000002</v>
      </c>
      <c r="F3411" s="38">
        <v>25.489113145400001</v>
      </c>
      <c r="G3411" s="38">
        <v>4.6933095384000003</v>
      </c>
      <c r="H3411" s="38">
        <v>1.1413376144</v>
      </c>
      <c r="I3411" s="38">
        <v>1.3311963248000001</v>
      </c>
      <c r="J3411" s="37" t="s">
        <v>10445</v>
      </c>
      <c r="K3411" s="39">
        <v>2.1655066574999999</v>
      </c>
      <c r="L3411" s="39">
        <v>4.8573812138412968</v>
      </c>
      <c r="M3411" s="39">
        <v>2.2334972715392172</v>
      </c>
      <c r="N3411" s="39">
        <v>3.6513811349597511</v>
      </c>
      <c r="O3411" s="39">
        <v>3.4748293204522955</v>
      </c>
      <c r="P3411" s="39">
        <v>2.5942469474690983</v>
      </c>
      <c r="Q3411" s="39">
        <v>1.3348722851548873</v>
      </c>
    </row>
    <row r="3412" spans="1:17" ht="15">
      <c r="A3412" s="22" t="s">
        <v>4796</v>
      </c>
      <c r="B3412" s="21" t="s">
        <v>4797</v>
      </c>
      <c r="C3412" s="38">
        <v>6.0351945048999998</v>
      </c>
      <c r="D3412" s="38">
        <v>2.7783396901000001</v>
      </c>
      <c r="E3412" s="38">
        <v>3.0970133312999999</v>
      </c>
      <c r="F3412" s="38">
        <v>23.474688140600001</v>
      </c>
      <c r="G3412" s="38">
        <v>4.3796573760999999</v>
      </c>
      <c r="H3412" s="38">
        <v>0.92636863729999996</v>
      </c>
      <c r="I3412" s="38">
        <v>1.6526418512000001</v>
      </c>
      <c r="J3412" s="37" t="s">
        <v>10445</v>
      </c>
      <c r="K3412" s="39">
        <v>6.0351945048999998</v>
      </c>
      <c r="L3412" s="39">
        <v>5.0238287775239545</v>
      </c>
      <c r="M3412" s="39">
        <v>1.5995640983663162</v>
      </c>
      <c r="N3412" s="39">
        <v>3.3628095625256842</v>
      </c>
      <c r="O3412" s="39">
        <v>3.2426077460886198</v>
      </c>
      <c r="P3412" s="39">
        <v>2.1056249958168669</v>
      </c>
      <c r="Q3412" s="39">
        <v>1.6572054499815332</v>
      </c>
    </row>
    <row r="3413" spans="1:17" ht="15">
      <c r="A3413" s="22" t="s">
        <v>4795</v>
      </c>
      <c r="B3413" s="21" t="s">
        <v>10397</v>
      </c>
      <c r="C3413" s="38">
        <v>0</v>
      </c>
      <c r="D3413" s="38">
        <v>15.1103814003</v>
      </c>
      <c r="E3413" s="38">
        <v>2.2881128952999998</v>
      </c>
      <c r="F3413" s="38">
        <v>66.230653274700003</v>
      </c>
      <c r="G3413" s="38">
        <v>0</v>
      </c>
      <c r="H3413" s="38">
        <v>0</v>
      </c>
      <c r="I3413" s="38">
        <v>0</v>
      </c>
      <c r="J3413" s="37" t="s">
        <v>10479</v>
      </c>
      <c r="K3413" s="39">
        <v>0</v>
      </c>
      <c r="L3413" s="39">
        <v>27.322781727765467</v>
      </c>
      <c r="M3413" s="39">
        <v>1.1817783292507087</v>
      </c>
      <c r="N3413" s="39">
        <v>9.4877117357432788</v>
      </c>
      <c r="O3413" s="39">
        <v>0</v>
      </c>
      <c r="P3413" s="39">
        <v>0</v>
      </c>
      <c r="Q3413" s="39">
        <v>0</v>
      </c>
    </row>
    <row r="3414" spans="1:17" ht="15">
      <c r="A3414" s="22" t="s">
        <v>4793</v>
      </c>
      <c r="B3414" s="21" t="s">
        <v>4794</v>
      </c>
      <c r="C3414" s="38">
        <v>0.47637746469999998</v>
      </c>
      <c r="D3414" s="38">
        <v>1.4028198508</v>
      </c>
      <c r="E3414" s="38">
        <v>0.34551858299999999</v>
      </c>
      <c r="F3414" s="38">
        <v>7.1830265769999997</v>
      </c>
      <c r="G3414" s="38">
        <v>1.3656442564</v>
      </c>
      <c r="H3414" s="38">
        <v>0.6685252653</v>
      </c>
      <c r="I3414" s="38">
        <v>0.21025789580000001</v>
      </c>
      <c r="J3414" s="37" t="s">
        <v>10445</v>
      </c>
      <c r="K3414" s="39">
        <v>0.47637746469999998</v>
      </c>
      <c r="L3414" s="39">
        <v>2.5365965008682005</v>
      </c>
      <c r="M3414" s="39">
        <v>0.17845551877337579</v>
      </c>
      <c r="N3414" s="39">
        <v>1.0289870654015145</v>
      </c>
      <c r="O3414" s="39">
        <v>1.0110947647113306</v>
      </c>
      <c r="P3414" s="39">
        <v>1.5195500498090777</v>
      </c>
      <c r="Q3414" s="39">
        <v>0.21083850113586505</v>
      </c>
    </row>
    <row r="3415" spans="1:17" ht="15">
      <c r="A3415" s="22" t="s">
        <v>4792</v>
      </c>
      <c r="B3415" s="21" t="s">
        <v>4629</v>
      </c>
      <c r="C3415" s="38">
        <v>6.0703309801999996</v>
      </c>
      <c r="D3415" s="38">
        <v>2.4418942211000001</v>
      </c>
      <c r="E3415" s="38">
        <v>3.9072966740999999</v>
      </c>
      <c r="F3415" s="38">
        <v>29.878532161700001</v>
      </c>
      <c r="G3415" s="38">
        <v>4.8640008133999997</v>
      </c>
      <c r="H3415" s="38">
        <v>2.0100150472</v>
      </c>
      <c r="I3415" s="38">
        <v>2.4226054404999999</v>
      </c>
      <c r="J3415" s="37" t="s">
        <v>10445</v>
      </c>
      <c r="K3415" s="39">
        <v>6.0703309801999996</v>
      </c>
      <c r="L3415" s="39">
        <v>4.4154638481913189</v>
      </c>
      <c r="M3415" s="39">
        <v>2.0180641195151039</v>
      </c>
      <c r="N3415" s="39">
        <v>4.2801767191028528</v>
      </c>
      <c r="O3415" s="39">
        <v>3.6012056104162395</v>
      </c>
      <c r="P3415" s="39">
        <v>4.5687405153178968</v>
      </c>
      <c r="Q3415" s="39">
        <v>2.4292952137429888</v>
      </c>
    </row>
    <row r="3416" spans="1:17" ht="15">
      <c r="A3416" s="22" t="s">
        <v>4790</v>
      </c>
      <c r="B3416" s="21" t="s">
        <v>4791</v>
      </c>
      <c r="C3416" s="38">
        <v>2.1421018579000002</v>
      </c>
      <c r="D3416" s="38">
        <v>2.0804119363</v>
      </c>
      <c r="E3416" s="38">
        <v>3.8947521794000002</v>
      </c>
      <c r="F3416" s="38">
        <v>17.207086626599999</v>
      </c>
      <c r="G3416" s="38">
        <v>3.6538221239999999</v>
      </c>
      <c r="H3416" s="38">
        <v>1.7210264776999999</v>
      </c>
      <c r="I3416" s="38">
        <v>1.2358381784000001</v>
      </c>
      <c r="J3416" s="37" t="s">
        <v>10445</v>
      </c>
      <c r="K3416" s="39">
        <v>2.1421018579000002</v>
      </c>
      <c r="L3416" s="39">
        <v>3.7618270335806523</v>
      </c>
      <c r="M3416" s="39">
        <v>2.0115850633381505</v>
      </c>
      <c r="N3416" s="39">
        <v>2.4649594961417587</v>
      </c>
      <c r="O3416" s="39">
        <v>2.7052143363467187</v>
      </c>
      <c r="P3416" s="39">
        <v>3.9118729024223411</v>
      </c>
      <c r="Q3416" s="39">
        <v>1.2392508171402228</v>
      </c>
    </row>
    <row r="3417" spans="1:17" ht="15">
      <c r="A3417" s="22" t="s">
        <v>4788</v>
      </c>
      <c r="B3417" s="21" t="s">
        <v>4789</v>
      </c>
      <c r="C3417" s="38">
        <v>12.6665573793</v>
      </c>
      <c r="D3417" s="38">
        <v>9.0874499718999999</v>
      </c>
      <c r="E3417" s="38">
        <v>41.479724232899997</v>
      </c>
      <c r="F3417" s="38">
        <v>139.52584081960001</v>
      </c>
      <c r="G3417" s="38">
        <v>29.803474815000001</v>
      </c>
      <c r="H3417" s="38">
        <v>13.115114052899999</v>
      </c>
      <c r="I3417" s="38">
        <v>13.0649098581</v>
      </c>
      <c r="J3417" s="37" t="s">
        <v>10479</v>
      </c>
      <c r="K3417" s="39">
        <v>12.6665573793</v>
      </c>
      <c r="L3417" s="39">
        <v>16.432041353984786</v>
      </c>
      <c r="M3417" s="39">
        <v>21.423697800238823</v>
      </c>
      <c r="N3417" s="39">
        <v>19.987436208624107</v>
      </c>
      <c r="O3417" s="39">
        <v>22.065876390890882</v>
      </c>
      <c r="P3417" s="39">
        <v>29.810499687536534</v>
      </c>
      <c r="Q3417" s="39">
        <v>13.100987249378681</v>
      </c>
    </row>
    <row r="3418" spans="1:17" ht="15">
      <c r="A3418" s="22" t="s">
        <v>4786</v>
      </c>
      <c r="B3418" s="21" t="s">
        <v>4787</v>
      </c>
      <c r="C3418" s="38">
        <v>2.6790663747000001</v>
      </c>
      <c r="D3418" s="38">
        <v>2.8900873746000002</v>
      </c>
      <c r="E3418" s="38">
        <v>1.1126138762</v>
      </c>
      <c r="F3418" s="38">
        <v>21.093340185500001</v>
      </c>
      <c r="G3418" s="38">
        <v>2.9002305555999999</v>
      </c>
      <c r="H3418" s="38">
        <v>0.83065095950000001</v>
      </c>
      <c r="I3418" s="38">
        <v>1.0174006848999999</v>
      </c>
      <c r="J3418" s="37" t="s">
        <v>10445</v>
      </c>
      <c r="K3418" s="39">
        <v>2.6790663747000001</v>
      </c>
      <c r="L3418" s="39">
        <v>5.2258923463572389</v>
      </c>
      <c r="M3418" s="39">
        <v>0.57464951594724356</v>
      </c>
      <c r="N3418" s="39">
        <v>3.0216753320239715</v>
      </c>
      <c r="O3418" s="39">
        <v>2.1472707240413902</v>
      </c>
      <c r="P3418" s="39">
        <v>1.88805984215984</v>
      </c>
      <c r="Q3418" s="39">
        <v>1.0202101311950755</v>
      </c>
    </row>
    <row r="3419" spans="1:17" ht="15">
      <c r="A3419" s="22" t="s">
        <v>4785</v>
      </c>
      <c r="B3419" s="21" t="s">
        <v>5592</v>
      </c>
      <c r="C3419" s="38">
        <v>2.1255262603</v>
      </c>
      <c r="D3419" s="38">
        <v>5.8190944676000003</v>
      </c>
      <c r="E3419" s="38">
        <v>31.462480244000002</v>
      </c>
      <c r="F3419" s="38">
        <v>141.7231547248</v>
      </c>
      <c r="G3419" s="38">
        <v>13.969321539599999</v>
      </c>
      <c r="H3419" s="38">
        <v>4.7580008831000002</v>
      </c>
      <c r="I3419" s="38">
        <v>8.6277984698000001</v>
      </c>
      <c r="J3419" s="37" t="s">
        <v>10479</v>
      </c>
      <c r="K3419" s="39">
        <v>2.1255262603</v>
      </c>
      <c r="L3419" s="39">
        <v>10.522159817112607</v>
      </c>
      <c r="M3419" s="39">
        <v>16.249931291944744</v>
      </c>
      <c r="N3419" s="39">
        <v>20.302207087283723</v>
      </c>
      <c r="O3419" s="39">
        <v>10.342596770034485</v>
      </c>
      <c r="P3419" s="39">
        <v>10.814879936754188</v>
      </c>
      <c r="Q3419" s="39">
        <v>8.6516232389449321</v>
      </c>
    </row>
    <row r="3420" spans="1:17" ht="15">
      <c r="A3420" s="22" t="s">
        <v>4783</v>
      </c>
      <c r="B3420" s="21" t="s">
        <v>4784</v>
      </c>
      <c r="C3420" s="38">
        <v>3.6224399386999999</v>
      </c>
      <c r="D3420" s="38">
        <v>2.8261514252</v>
      </c>
      <c r="E3420" s="38">
        <v>3.808854803</v>
      </c>
      <c r="F3420" s="38">
        <v>22.276806427099999</v>
      </c>
      <c r="G3420" s="38">
        <v>4.1907095804000001</v>
      </c>
      <c r="H3420" s="38">
        <v>1.1142869226000001</v>
      </c>
      <c r="I3420" s="38">
        <v>2.6320364494000001</v>
      </c>
      <c r="J3420" s="37" t="s">
        <v>10445</v>
      </c>
      <c r="K3420" s="39">
        <v>3.6224399386999999</v>
      </c>
      <c r="L3420" s="39">
        <v>5.110282558375383</v>
      </c>
      <c r="M3420" s="39">
        <v>1.9672202690233567</v>
      </c>
      <c r="N3420" s="39">
        <v>3.1912099205280762</v>
      </c>
      <c r="O3420" s="39">
        <v>3.1027147057593392</v>
      </c>
      <c r="P3420" s="39">
        <v>2.5327610437858405</v>
      </c>
      <c r="Q3420" s="39">
        <v>2.6393045446165839</v>
      </c>
    </row>
    <row r="3421" spans="1:17" ht="15">
      <c r="A3421" s="22" t="s">
        <v>4782</v>
      </c>
      <c r="B3421" s="21" t="s">
        <v>10397</v>
      </c>
      <c r="C3421" s="38">
        <v>5.5270792782999996</v>
      </c>
      <c r="D3421" s="38">
        <v>1.8835816625999999</v>
      </c>
      <c r="E3421" s="38">
        <v>9.1628004196999999</v>
      </c>
      <c r="F3421" s="38">
        <v>33.785664657799998</v>
      </c>
      <c r="G3421" s="38">
        <v>2.5828684703000002</v>
      </c>
      <c r="H3421" s="38">
        <v>1.2725135413999999</v>
      </c>
      <c r="I3421" s="38">
        <v>3.3827176560000001</v>
      </c>
      <c r="J3421" s="37" t="s">
        <v>10479</v>
      </c>
      <c r="K3421" s="39">
        <v>5.5270792782999996</v>
      </c>
      <c r="L3421" s="39">
        <v>3.4059160566668161</v>
      </c>
      <c r="M3421" s="39">
        <v>4.7324583474413844</v>
      </c>
      <c r="N3421" s="39">
        <v>4.8398835165369718</v>
      </c>
      <c r="O3421" s="39">
        <v>1.9123023994129935</v>
      </c>
      <c r="P3421" s="39">
        <v>2.8924082837009508</v>
      </c>
      <c r="Q3421" s="39">
        <v>3.392058679381432</v>
      </c>
    </row>
    <row r="3422" spans="1:17" ht="15">
      <c r="A3422" s="22" t="s">
        <v>4781</v>
      </c>
      <c r="B3422" s="21" t="s">
        <v>9034</v>
      </c>
      <c r="C3422" s="38">
        <v>14.6458341037</v>
      </c>
      <c r="D3422" s="38">
        <v>3.9869046724000001</v>
      </c>
      <c r="E3422" s="38">
        <v>14.4295037734</v>
      </c>
      <c r="F3422" s="38">
        <v>69.650523427699994</v>
      </c>
      <c r="G3422" s="38">
        <v>9.5887605769000004</v>
      </c>
      <c r="H3422" s="38">
        <v>3.0791817927</v>
      </c>
      <c r="I3422" s="38">
        <v>17.038395390200002</v>
      </c>
      <c r="J3422" s="37" t="s">
        <v>10479</v>
      </c>
      <c r="K3422" s="39">
        <v>14.6458341037</v>
      </c>
      <c r="L3422" s="39">
        <v>7.2091711815580473</v>
      </c>
      <c r="M3422" s="39">
        <v>7.4526370164133269</v>
      </c>
      <c r="N3422" s="39">
        <v>9.9776169470169656</v>
      </c>
      <c r="O3422" s="39">
        <v>7.0993200271141923</v>
      </c>
      <c r="P3422" s="39">
        <v>6.9989439282729382</v>
      </c>
      <c r="Q3422" s="39">
        <v>17.08544514897595</v>
      </c>
    </row>
    <row r="3423" spans="1:17" ht="15">
      <c r="A3423" s="22" t="s">
        <v>4779</v>
      </c>
      <c r="B3423" s="21" t="s">
        <v>4780</v>
      </c>
      <c r="C3423" s="38">
        <v>2.8607196353000002</v>
      </c>
      <c r="D3423" s="38">
        <v>1.8325501212999999</v>
      </c>
      <c r="E3423" s="38">
        <v>5.6232055384999997</v>
      </c>
      <c r="F3423" s="38">
        <v>32.797897174600003</v>
      </c>
      <c r="G3423" s="38">
        <v>3.6877756979999998</v>
      </c>
      <c r="H3423" s="38">
        <v>1.3290695012</v>
      </c>
      <c r="I3423" s="38">
        <v>4.2542983664999996</v>
      </c>
      <c r="J3423" s="37" t="s">
        <v>10445</v>
      </c>
      <c r="K3423" s="39">
        <v>2.8607196353000002</v>
      </c>
      <c r="L3423" s="39">
        <v>3.3136401817412722</v>
      </c>
      <c r="M3423" s="39">
        <v>2.9043070645561699</v>
      </c>
      <c r="N3423" s="39">
        <v>4.6983832794236209</v>
      </c>
      <c r="O3423" s="39">
        <v>2.7303528603464735</v>
      </c>
      <c r="P3423" s="39">
        <v>3.0209593138441795</v>
      </c>
      <c r="Q3423" s="39">
        <v>4.2660461694662262</v>
      </c>
    </row>
    <row r="3424" spans="1:17" ht="15">
      <c r="A3424" s="22" t="s">
        <v>4778</v>
      </c>
      <c r="B3424" s="21" t="s">
        <v>10397</v>
      </c>
      <c r="C3424" s="38">
        <v>2.2489054413999998</v>
      </c>
      <c r="D3424" s="38">
        <v>4.0800403668999996</v>
      </c>
      <c r="E3424" s="38">
        <v>8.2288010272999994</v>
      </c>
      <c r="F3424" s="38">
        <v>93.214402271400004</v>
      </c>
      <c r="G3424" s="38">
        <v>5.3317439327000002</v>
      </c>
      <c r="H3424" s="38">
        <v>3.9188461701000001</v>
      </c>
      <c r="I3424" s="38">
        <v>2.2880211417999998</v>
      </c>
      <c r="J3424" s="37" t="s">
        <v>10479</v>
      </c>
      <c r="K3424" s="39">
        <v>2.2489054413999998</v>
      </c>
      <c r="L3424" s="39">
        <v>7.3775803159454032</v>
      </c>
      <c r="M3424" s="39">
        <v>4.2500607158651986</v>
      </c>
      <c r="N3424" s="39">
        <v>13.353203307576203</v>
      </c>
      <c r="O3424" s="39">
        <v>3.9475129426058717</v>
      </c>
      <c r="P3424" s="39">
        <v>8.9074911631011009</v>
      </c>
      <c r="Q3424" s="39">
        <v>2.2943392744838955</v>
      </c>
    </row>
    <row r="3425" spans="1:17" ht="15">
      <c r="A3425" s="22" t="s">
        <v>4777</v>
      </c>
      <c r="B3425" s="21" t="s">
        <v>10397</v>
      </c>
      <c r="C3425" s="38">
        <v>4.7032972637999997</v>
      </c>
      <c r="D3425" s="38">
        <v>2.3535236124000001</v>
      </c>
      <c r="E3425" s="38">
        <v>4.4785934949000001</v>
      </c>
      <c r="F3425" s="38">
        <v>26.5940438706</v>
      </c>
      <c r="G3425" s="38">
        <v>3.1511530347000001</v>
      </c>
      <c r="H3425" s="38">
        <v>1.4848639159000001</v>
      </c>
      <c r="I3425" s="38">
        <v>1.3368136185999999</v>
      </c>
      <c r="J3425" s="37" t="s">
        <v>10445</v>
      </c>
      <c r="K3425" s="39">
        <v>4.7032972637999997</v>
      </c>
      <c r="L3425" s="39">
        <v>4.2556710018895085</v>
      </c>
      <c r="M3425" s="39">
        <v>2.3131309423882582</v>
      </c>
      <c r="N3425" s="39">
        <v>3.8096653083799152</v>
      </c>
      <c r="O3425" s="39">
        <v>2.333048538268939</v>
      </c>
      <c r="P3425" s="39">
        <v>3.3750781825022336</v>
      </c>
      <c r="Q3425" s="39">
        <v>1.3405050905281433</v>
      </c>
    </row>
    <row r="3426" spans="1:17" ht="15">
      <c r="A3426" s="22" t="s">
        <v>4775</v>
      </c>
      <c r="B3426" s="21" t="s">
        <v>4776</v>
      </c>
      <c r="C3426" s="38">
        <v>4.6399025467000001</v>
      </c>
      <c r="D3426" s="38">
        <v>2.2634827944999998</v>
      </c>
      <c r="E3426" s="38">
        <v>5.9818253955999996</v>
      </c>
      <c r="F3426" s="38">
        <v>26.1993991973</v>
      </c>
      <c r="G3426" s="38">
        <v>4.8704745752000003</v>
      </c>
      <c r="H3426" s="38">
        <v>1.5150015121</v>
      </c>
      <c r="I3426" s="38">
        <v>2.0973237371</v>
      </c>
      <c r="J3426" s="37" t="s">
        <v>10445</v>
      </c>
      <c r="K3426" s="39">
        <v>4.6399025467000001</v>
      </c>
      <c r="L3426" s="39">
        <v>4.092858062302005</v>
      </c>
      <c r="M3426" s="39">
        <v>3.0895292082844406</v>
      </c>
      <c r="N3426" s="39">
        <v>3.7531314420629527</v>
      </c>
      <c r="O3426" s="39">
        <v>3.6059986497698584</v>
      </c>
      <c r="P3426" s="39">
        <v>3.4435805835091498</v>
      </c>
      <c r="Q3426" s="39">
        <v>2.1031152787120924</v>
      </c>
    </row>
    <row r="3427" spans="1:17" ht="15">
      <c r="A3427" s="22" t="s">
        <v>4774</v>
      </c>
      <c r="B3427" s="21" t="s">
        <v>10397</v>
      </c>
      <c r="C3427" s="38">
        <v>2.4677385707999999</v>
      </c>
      <c r="D3427" s="38">
        <v>0.80802365389999997</v>
      </c>
      <c r="E3427" s="38">
        <v>1.3665398288999999</v>
      </c>
      <c r="F3427" s="38">
        <v>7.9837985630999997</v>
      </c>
      <c r="G3427" s="38">
        <v>1.6812048598</v>
      </c>
      <c r="H3427" s="38">
        <v>1.0352388953</v>
      </c>
      <c r="I3427" s="38">
        <v>0.88142636770000005</v>
      </c>
      <c r="J3427" s="37" t="s">
        <v>10445</v>
      </c>
      <c r="K3427" s="39">
        <v>2.4677385707999999</v>
      </c>
      <c r="L3427" s="39">
        <v>1.4610785354460267</v>
      </c>
      <c r="M3427" s="39">
        <v>0.70579872136958166</v>
      </c>
      <c r="N3427" s="39">
        <v>1.1436997157307187</v>
      </c>
      <c r="O3427" s="39">
        <v>1.2447293093972014</v>
      </c>
      <c r="P3427" s="39">
        <v>2.3530858092722702</v>
      </c>
      <c r="Q3427" s="39">
        <v>0.88386033504430161</v>
      </c>
    </row>
    <row r="3428" spans="1:17" ht="15">
      <c r="A3428" s="22" t="s">
        <v>4770</v>
      </c>
      <c r="B3428" s="21" t="s">
        <v>4773</v>
      </c>
      <c r="C3428" s="38">
        <v>2.8012932638999999</v>
      </c>
      <c r="D3428" s="38">
        <v>2.6325011255000001</v>
      </c>
      <c r="E3428" s="38">
        <v>2.2102573360000002</v>
      </c>
      <c r="F3428" s="38">
        <v>14.613971402700001</v>
      </c>
      <c r="G3428" s="38">
        <v>2.7761206331000001</v>
      </c>
      <c r="H3428" s="38">
        <v>1.0561268779999999</v>
      </c>
      <c r="I3428" s="38">
        <v>1.4375846093</v>
      </c>
      <c r="J3428" s="37" t="s">
        <v>10445</v>
      </c>
      <c r="K3428" s="39">
        <v>2.8012932638999999</v>
      </c>
      <c r="L3428" s="39">
        <v>4.7601216504505564</v>
      </c>
      <c r="M3428" s="39">
        <v>1.1415670210668223</v>
      </c>
      <c r="N3428" s="39">
        <v>2.0934890587313402</v>
      </c>
      <c r="O3428" s="39">
        <v>2.0553823041250077</v>
      </c>
      <c r="P3428" s="39">
        <v>2.4005639477955056</v>
      </c>
      <c r="Q3428" s="39">
        <v>1.4415543498500101</v>
      </c>
    </row>
    <row r="3429" spans="1:17" ht="15">
      <c r="A3429" s="22" t="s">
        <v>4768</v>
      </c>
      <c r="B3429" s="21" t="s">
        <v>4769</v>
      </c>
      <c r="C3429" s="38">
        <v>1.4384241562</v>
      </c>
      <c r="D3429" s="38">
        <v>1.4172214757999999</v>
      </c>
      <c r="E3429" s="38">
        <v>1.6268763536999999</v>
      </c>
      <c r="F3429" s="38">
        <v>8.4425167481999992</v>
      </c>
      <c r="G3429" s="38">
        <v>2.4348101556000001</v>
      </c>
      <c r="H3429" s="38">
        <v>0.2785631033</v>
      </c>
      <c r="I3429" s="38">
        <v>0.97849023930000001</v>
      </c>
      <c r="J3429" s="37" t="s">
        <v>10445</v>
      </c>
      <c r="K3429" s="39">
        <v>1.4384241562</v>
      </c>
      <c r="L3429" s="39">
        <v>2.562637700357203</v>
      </c>
      <c r="M3429" s="39">
        <v>0.8402588976803933</v>
      </c>
      <c r="N3429" s="39">
        <v>1.2094122777089449</v>
      </c>
      <c r="O3429" s="39">
        <v>1.8026830851855955</v>
      </c>
      <c r="P3429" s="39">
        <v>0.63317065108157888</v>
      </c>
      <c r="Q3429" s="39">
        <v>0.98119223844190062</v>
      </c>
    </row>
    <row r="3430" spans="1:17" ht="15">
      <c r="A3430" s="22" t="s">
        <v>4767</v>
      </c>
      <c r="B3430" s="21" t="s">
        <v>8460</v>
      </c>
      <c r="C3430" s="38">
        <v>5.3190070554000002</v>
      </c>
      <c r="D3430" s="38">
        <v>3.1020290654</v>
      </c>
      <c r="E3430" s="38">
        <v>3.6862958098999998</v>
      </c>
      <c r="F3430" s="38">
        <v>31.916040661899999</v>
      </c>
      <c r="G3430" s="38">
        <v>3.5361356331999998</v>
      </c>
      <c r="H3430" s="38">
        <v>1.215808534</v>
      </c>
      <c r="I3430" s="38">
        <v>1.6604001290999999</v>
      </c>
      <c r="J3430" s="37" t="s">
        <v>10445</v>
      </c>
      <c r="K3430" s="39">
        <v>5.3190070554000002</v>
      </c>
      <c r="L3430" s="39">
        <v>5.609127977764067</v>
      </c>
      <c r="M3430" s="39">
        <v>1.9039202621059195</v>
      </c>
      <c r="N3430" s="39">
        <v>4.5720550617313824</v>
      </c>
      <c r="O3430" s="39">
        <v>2.6180816924187855</v>
      </c>
      <c r="P3430" s="39">
        <v>2.7635184701193696</v>
      </c>
      <c r="Q3430" s="39">
        <v>1.6649851515599576</v>
      </c>
    </row>
    <row r="3431" spans="1:17" ht="15">
      <c r="A3431" s="22" t="s">
        <v>4766</v>
      </c>
      <c r="B3431" s="21" t="s">
        <v>8163</v>
      </c>
      <c r="C3431" s="38">
        <v>6.8575319532999996</v>
      </c>
      <c r="D3431" s="38">
        <v>4.9852031969999997</v>
      </c>
      <c r="E3431" s="38">
        <v>10.3406928254</v>
      </c>
      <c r="F3431" s="38">
        <v>61.7013984978</v>
      </c>
      <c r="G3431" s="38">
        <v>12.123883966599999</v>
      </c>
      <c r="H3431" s="38">
        <v>3.6554149804999998</v>
      </c>
      <c r="I3431" s="38">
        <v>5.628029357</v>
      </c>
      <c r="J3431" s="37" t="s">
        <v>10479</v>
      </c>
      <c r="K3431" s="39">
        <v>6.8575319532999996</v>
      </c>
      <c r="L3431" s="39">
        <v>9.0143071317501811</v>
      </c>
      <c r="M3431" s="39">
        <v>5.3408233114711576</v>
      </c>
      <c r="N3431" s="39">
        <v>8.8388843185844514</v>
      </c>
      <c r="O3431" s="39">
        <v>8.9762729562613064</v>
      </c>
      <c r="P3431" s="39">
        <v>8.3087151735379958</v>
      </c>
      <c r="Q3431" s="39">
        <v>5.6435705753815801</v>
      </c>
    </row>
    <row r="3432" spans="1:17" ht="15">
      <c r="A3432" s="22" t="s">
        <v>4764</v>
      </c>
      <c r="B3432" s="21" t="s">
        <v>4765</v>
      </c>
      <c r="C3432" s="38">
        <v>0.67694076940000003</v>
      </c>
      <c r="D3432" s="38">
        <v>0.77693426050000003</v>
      </c>
      <c r="E3432" s="38">
        <v>1.9710219301</v>
      </c>
      <c r="F3432" s="38">
        <v>10.094711739399999</v>
      </c>
      <c r="G3432" s="38">
        <v>3.1250056728</v>
      </c>
      <c r="H3432" s="38">
        <v>0.43933829549999998</v>
      </c>
      <c r="I3432" s="38">
        <v>0.39509820159999998</v>
      </c>
      <c r="J3432" s="37" t="s">
        <v>10445</v>
      </c>
      <c r="K3432" s="39">
        <v>0.67694076940000003</v>
      </c>
      <c r="L3432" s="39">
        <v>1.404862303213797</v>
      </c>
      <c r="M3432" s="39">
        <v>1.0180052777355131</v>
      </c>
      <c r="N3432" s="39">
        <v>1.4460934673497623</v>
      </c>
      <c r="O3432" s="39">
        <v>2.3136895722686757</v>
      </c>
      <c r="P3432" s="39">
        <v>0.99861076830129536</v>
      </c>
      <c r="Q3432" s="39">
        <v>0.39618922423754149</v>
      </c>
    </row>
    <row r="3433" spans="1:17" ht="15">
      <c r="A3433" s="22" t="s">
        <v>4596</v>
      </c>
      <c r="B3433" s="21" t="s">
        <v>4763</v>
      </c>
      <c r="C3433" s="38">
        <v>2.2590372335</v>
      </c>
      <c r="D3433" s="38">
        <v>3.1870499583999998</v>
      </c>
      <c r="E3433" s="38">
        <v>2.7397266057</v>
      </c>
      <c r="F3433" s="38">
        <v>23.670082417300002</v>
      </c>
      <c r="G3433" s="38">
        <v>4.5272153534999999</v>
      </c>
      <c r="H3433" s="38">
        <v>1.9702204130000001</v>
      </c>
      <c r="I3433" s="38">
        <v>1.5753131149999999</v>
      </c>
      <c r="J3433" s="37" t="s">
        <v>10445</v>
      </c>
      <c r="K3433" s="39">
        <v>2.2590372335</v>
      </c>
      <c r="L3433" s="39">
        <v>5.7628638259996761</v>
      </c>
      <c r="M3433" s="39">
        <v>1.4150304984244899</v>
      </c>
      <c r="N3433" s="39">
        <v>3.3908002961283654</v>
      </c>
      <c r="O3433" s="39">
        <v>3.3518566209265144</v>
      </c>
      <c r="P3433" s="39">
        <v>4.4782877807400823</v>
      </c>
      <c r="Q3433" s="39">
        <v>1.5796631785100865</v>
      </c>
    </row>
    <row r="3434" spans="1:17" ht="15">
      <c r="A3434" s="22" t="s">
        <v>4758</v>
      </c>
      <c r="B3434" s="21" t="s">
        <v>4595</v>
      </c>
      <c r="C3434" s="38">
        <v>0.59488553830000002</v>
      </c>
      <c r="D3434" s="38">
        <v>0.6976610996</v>
      </c>
      <c r="E3434" s="38">
        <v>1.4038769339999999</v>
      </c>
      <c r="F3434" s="38">
        <v>4.6600612804999999</v>
      </c>
      <c r="G3434" s="38">
        <v>1.4007066198</v>
      </c>
      <c r="H3434" s="38">
        <v>0.53487757390000001</v>
      </c>
      <c r="I3434" s="38">
        <v>0.34603376460000002</v>
      </c>
      <c r="J3434" s="37" t="s">
        <v>10445</v>
      </c>
      <c r="K3434" s="39">
        <v>0.59488553830000002</v>
      </c>
      <c r="L3434" s="39">
        <v>1.2615195764645086</v>
      </c>
      <c r="M3434" s="39">
        <v>0.72508281428945953</v>
      </c>
      <c r="N3434" s="39">
        <v>0.66756578584394111</v>
      </c>
      <c r="O3434" s="39">
        <v>1.0370542134521032</v>
      </c>
      <c r="P3434" s="39">
        <v>1.2157704222244654</v>
      </c>
      <c r="Q3434" s="39">
        <v>0.34698930089199892</v>
      </c>
    </row>
    <row r="3435" spans="1:17" ht="15">
      <c r="A3435" s="22" t="s">
        <v>4756</v>
      </c>
      <c r="B3435" s="21" t="s">
        <v>4757</v>
      </c>
      <c r="C3435" s="38">
        <v>1.2065078893000001</v>
      </c>
      <c r="D3435" s="38">
        <v>2.6351425751000002</v>
      </c>
      <c r="E3435" s="38">
        <v>2.2670939927</v>
      </c>
      <c r="F3435" s="38">
        <v>14.762490854599999</v>
      </c>
      <c r="G3435" s="38">
        <v>2.6597027227000001</v>
      </c>
      <c r="H3435" s="38">
        <v>0.8005334462</v>
      </c>
      <c r="I3435" s="38">
        <v>0.82903093220000001</v>
      </c>
      <c r="J3435" s="37" t="s">
        <v>10445</v>
      </c>
      <c r="K3435" s="39">
        <v>1.2065078893000001</v>
      </c>
      <c r="L3435" s="39">
        <v>4.7648979528451649</v>
      </c>
      <c r="M3435" s="39">
        <v>1.1709223598410112</v>
      </c>
      <c r="N3435" s="39">
        <v>2.1147648529007457</v>
      </c>
      <c r="O3435" s="39">
        <v>1.9691888908898736</v>
      </c>
      <c r="P3435" s="39">
        <v>1.8196030893479571</v>
      </c>
      <c r="Q3435" s="39">
        <v>0.83132021499245379</v>
      </c>
    </row>
    <row r="3436" spans="1:17" ht="15">
      <c r="A3436" s="22" t="s">
        <v>4754</v>
      </c>
      <c r="B3436" s="21" t="s">
        <v>4755</v>
      </c>
      <c r="C3436" s="38">
        <v>2.0160578332000001</v>
      </c>
      <c r="D3436" s="38">
        <v>1.7163015881000001</v>
      </c>
      <c r="E3436" s="38">
        <v>2.5323377318000002</v>
      </c>
      <c r="F3436" s="38">
        <v>12.9760345377</v>
      </c>
      <c r="G3436" s="38">
        <v>3.2652036524999999</v>
      </c>
      <c r="H3436" s="38">
        <v>0.52838516729999996</v>
      </c>
      <c r="I3436" s="38">
        <v>1.2532296956</v>
      </c>
      <c r="J3436" s="37" t="s">
        <v>10445</v>
      </c>
      <c r="K3436" s="39">
        <v>2.0160578332000001</v>
      </c>
      <c r="L3436" s="39">
        <v>3.1034381216706088</v>
      </c>
      <c r="M3436" s="39">
        <v>1.3079170437491716</v>
      </c>
      <c r="N3436" s="39">
        <v>1.8588503824070737</v>
      </c>
      <c r="O3436" s="39">
        <v>2.4174892570207311</v>
      </c>
      <c r="P3436" s="39">
        <v>1.2010132585322544</v>
      </c>
      <c r="Q3436" s="39">
        <v>1.2566903592081911</v>
      </c>
    </row>
    <row r="3437" spans="1:17" ht="15">
      <c r="A3437" s="22" t="s">
        <v>4752</v>
      </c>
      <c r="B3437" s="21" t="s">
        <v>4753</v>
      </c>
      <c r="C3437" s="38">
        <v>1.5508875106</v>
      </c>
      <c r="D3437" s="38">
        <v>2.4455406511</v>
      </c>
      <c r="E3437" s="38">
        <v>2.0146119964000002</v>
      </c>
      <c r="F3437" s="38">
        <v>20.786957323700001</v>
      </c>
      <c r="G3437" s="38">
        <v>3.8246033014999998</v>
      </c>
      <c r="H3437" s="38">
        <v>1.4188251086999999</v>
      </c>
      <c r="I3437" s="38">
        <v>0.66988785490000002</v>
      </c>
      <c r="J3437" s="37" t="s">
        <v>10445</v>
      </c>
      <c r="K3437" s="39">
        <v>1.5508875106</v>
      </c>
      <c r="L3437" s="39">
        <v>4.4220573687872715</v>
      </c>
      <c r="M3437" s="39">
        <v>1.0405189377169572</v>
      </c>
      <c r="N3437" s="39">
        <v>2.9777851976254195</v>
      </c>
      <c r="O3437" s="39">
        <v>2.8316571882624006</v>
      </c>
      <c r="P3437" s="39">
        <v>3.2249727519691618</v>
      </c>
      <c r="Q3437" s="39">
        <v>0.6717376806176325</v>
      </c>
    </row>
    <row r="3438" spans="1:17" ht="15">
      <c r="A3438" s="22" t="s">
        <v>4751</v>
      </c>
      <c r="B3438" s="21" t="s">
        <v>5536</v>
      </c>
      <c r="C3438" s="38">
        <v>3.3732109805000001</v>
      </c>
      <c r="D3438" s="38">
        <v>4.4997019309999997</v>
      </c>
      <c r="E3438" s="38">
        <v>2.4896620097</v>
      </c>
      <c r="F3438" s="38">
        <v>25.134392807200001</v>
      </c>
      <c r="G3438" s="38">
        <v>5.4714560666000001</v>
      </c>
      <c r="H3438" s="38">
        <v>1.1295078169999999</v>
      </c>
      <c r="I3438" s="38">
        <v>1.3480409757</v>
      </c>
      <c r="J3438" s="37" t="s">
        <v>10445</v>
      </c>
      <c r="K3438" s="39">
        <v>3.3732109805000001</v>
      </c>
      <c r="L3438" s="39">
        <v>8.1364176352475699</v>
      </c>
      <c r="M3438" s="39">
        <v>1.2858756297671514</v>
      </c>
      <c r="N3438" s="39">
        <v>3.6005665325174623</v>
      </c>
      <c r="O3438" s="39">
        <v>4.0509529171753265</v>
      </c>
      <c r="P3438" s="39">
        <v>2.5673579573868239</v>
      </c>
      <c r="Q3438" s="39">
        <v>1.3517634508083813</v>
      </c>
    </row>
    <row r="3439" spans="1:17" ht="15">
      <c r="A3439" s="22" t="s">
        <v>4750</v>
      </c>
      <c r="B3439" s="21" t="s">
        <v>8163</v>
      </c>
      <c r="C3439" s="38">
        <v>3.0172681585999999</v>
      </c>
      <c r="D3439" s="38">
        <v>2.8407127332000002</v>
      </c>
      <c r="E3439" s="38">
        <v>3.4464603858</v>
      </c>
      <c r="F3439" s="38">
        <v>23.452519377400002</v>
      </c>
      <c r="G3439" s="38">
        <v>3.6506956027999999</v>
      </c>
      <c r="H3439" s="38">
        <v>0.95227060590000001</v>
      </c>
      <c r="I3439" s="38">
        <v>1.8580402225999999</v>
      </c>
      <c r="J3439" s="37" t="s">
        <v>10445</v>
      </c>
      <c r="K3439" s="39">
        <v>3.0172681585999999</v>
      </c>
      <c r="L3439" s="39">
        <v>5.1366124986737054</v>
      </c>
      <c r="M3439" s="39">
        <v>1.7800486177608219</v>
      </c>
      <c r="N3439" s="39">
        <v>3.3596338300758295</v>
      </c>
      <c r="O3439" s="39">
        <v>2.7028995247094536</v>
      </c>
      <c r="P3439" s="39">
        <v>2.1644998652036218</v>
      </c>
      <c r="Q3439" s="39">
        <v>1.8631710076456163</v>
      </c>
    </row>
    <row r="3440" spans="1:17" ht="15">
      <c r="A3440" s="22" t="s">
        <v>4749</v>
      </c>
      <c r="B3440" s="21" t="s">
        <v>9782</v>
      </c>
      <c r="C3440" s="38">
        <v>2.0985512600999998</v>
      </c>
      <c r="D3440" s="38">
        <v>3.1500122454000001</v>
      </c>
      <c r="E3440" s="38">
        <v>3.8858974397999999</v>
      </c>
      <c r="F3440" s="38">
        <v>18.134450188199999</v>
      </c>
      <c r="G3440" s="38">
        <v>4.3602760099999998</v>
      </c>
      <c r="H3440" s="38">
        <v>1.4427303481</v>
      </c>
      <c r="I3440" s="38">
        <v>1.1674847748999999</v>
      </c>
      <c r="J3440" s="37" t="s">
        <v>10445</v>
      </c>
      <c r="K3440" s="39">
        <v>2.0985512600999998</v>
      </c>
      <c r="L3440" s="39">
        <v>5.6958917674403526</v>
      </c>
      <c r="M3440" s="39">
        <v>2.0070117140982884</v>
      </c>
      <c r="N3440" s="39">
        <v>2.597806715845298</v>
      </c>
      <c r="O3440" s="39">
        <v>3.228258183451918</v>
      </c>
      <c r="P3440" s="39">
        <v>3.2793090794147179</v>
      </c>
      <c r="Q3440" s="39">
        <v>1.1707086628175929</v>
      </c>
    </row>
    <row r="3441" spans="1:17" ht="15">
      <c r="A3441" s="22" t="s">
        <v>4747</v>
      </c>
      <c r="B3441" s="21" t="s">
        <v>4748</v>
      </c>
      <c r="C3441" s="38">
        <v>2.9482649407000001</v>
      </c>
      <c r="D3441" s="38">
        <v>2.0971451872000002</v>
      </c>
      <c r="E3441" s="38">
        <v>2.3998888976999999</v>
      </c>
      <c r="F3441" s="38">
        <v>15.7102780812</v>
      </c>
      <c r="G3441" s="38">
        <v>2.7165529766000001</v>
      </c>
      <c r="H3441" s="38">
        <v>1.4070096106000001</v>
      </c>
      <c r="I3441" s="38">
        <v>1.3744243932</v>
      </c>
      <c r="J3441" s="37" t="s">
        <v>10445</v>
      </c>
      <c r="K3441" s="39">
        <v>2.9482649407000001</v>
      </c>
      <c r="L3441" s="39">
        <v>3.7920843083525231</v>
      </c>
      <c r="M3441" s="39">
        <v>1.2395090721864834</v>
      </c>
      <c r="N3441" s="39">
        <v>2.2505378152404583</v>
      </c>
      <c r="O3441" s="39">
        <v>2.0112796431640616</v>
      </c>
      <c r="P3441" s="39">
        <v>3.1981162640272784</v>
      </c>
      <c r="Q3441" s="39">
        <v>1.3782197233748728</v>
      </c>
    </row>
    <row r="3442" spans="1:17" ht="15">
      <c r="A3442" s="22" t="s">
        <v>4746</v>
      </c>
      <c r="B3442" s="21" t="s">
        <v>10397</v>
      </c>
      <c r="C3442" s="38">
        <v>4.7563254583000001</v>
      </c>
      <c r="D3442" s="38">
        <v>4.3449802912999997</v>
      </c>
      <c r="E3442" s="38">
        <v>5.4986253637000004</v>
      </c>
      <c r="F3442" s="38">
        <v>37.252769911900003</v>
      </c>
      <c r="G3442" s="38">
        <v>4.9547675736999999</v>
      </c>
      <c r="H3442" s="38">
        <v>1.6755377774</v>
      </c>
      <c r="I3442" s="38">
        <v>2.5863867210000002</v>
      </c>
      <c r="J3442" s="37" t="s">
        <v>10479</v>
      </c>
      <c r="K3442" s="39">
        <v>4.7563254583000001</v>
      </c>
      <c r="L3442" s="39">
        <v>7.8566480200344717</v>
      </c>
      <c r="M3442" s="39">
        <v>2.8399631455409322</v>
      </c>
      <c r="N3442" s="39">
        <v>5.3365552777522218</v>
      </c>
      <c r="O3442" s="39">
        <v>3.6684074426057331</v>
      </c>
      <c r="P3442" s="39">
        <v>3.8084776227007935</v>
      </c>
      <c r="Q3442" s="39">
        <v>2.5935287592340912</v>
      </c>
    </row>
    <row r="3443" spans="1:17" ht="15">
      <c r="A3443" s="22" t="s">
        <v>4904</v>
      </c>
      <c r="B3443" s="21" t="s">
        <v>6862</v>
      </c>
      <c r="C3443" s="38">
        <v>4.3967163804</v>
      </c>
      <c r="D3443" s="38">
        <v>4.2036347986999996</v>
      </c>
      <c r="E3443" s="38">
        <v>3.2060276527</v>
      </c>
      <c r="F3443" s="38">
        <v>36.0477334797</v>
      </c>
      <c r="G3443" s="38">
        <v>4.3659225665000001</v>
      </c>
      <c r="H3443" s="38">
        <v>1.6690519794000001</v>
      </c>
      <c r="I3443" s="38">
        <v>2.2039654965</v>
      </c>
      <c r="J3443" s="37" t="s">
        <v>10479</v>
      </c>
      <c r="K3443" s="39">
        <v>4.3967163804</v>
      </c>
      <c r="L3443" s="39">
        <v>7.601065322271686</v>
      </c>
      <c r="M3443" s="39">
        <v>1.6558684716658691</v>
      </c>
      <c r="N3443" s="39">
        <v>5.1639307038655318</v>
      </c>
      <c r="O3443" s="39">
        <v>3.2324387771087517</v>
      </c>
      <c r="P3443" s="39">
        <v>3.7937354802785039</v>
      </c>
      <c r="Q3443" s="39">
        <v>2.2100515182518183</v>
      </c>
    </row>
    <row r="3444" spans="1:17" ht="15">
      <c r="A3444" s="22" t="s">
        <v>4903</v>
      </c>
      <c r="B3444" s="21" t="s">
        <v>10397</v>
      </c>
      <c r="C3444" s="38">
        <v>0</v>
      </c>
      <c r="D3444" s="38">
        <v>2.6701928914000002</v>
      </c>
      <c r="E3444" s="38">
        <v>5.2767188531000002</v>
      </c>
      <c r="F3444" s="38">
        <v>99.501342596300006</v>
      </c>
      <c r="G3444" s="38">
        <v>1.3816742094000001</v>
      </c>
      <c r="H3444" s="38">
        <v>7.8557830595000002</v>
      </c>
      <c r="I3444" s="38">
        <v>6.3278093146999996</v>
      </c>
      <c r="J3444" s="37" t="s">
        <v>10479</v>
      </c>
      <c r="K3444" s="39">
        <v>0</v>
      </c>
      <c r="L3444" s="39">
        <v>4.8282763756912637</v>
      </c>
      <c r="M3444" s="39">
        <v>2.7253515344244539</v>
      </c>
      <c r="N3444" s="39">
        <v>14.253823708451172</v>
      </c>
      <c r="O3444" s="39">
        <v>1.02296301039897</v>
      </c>
      <c r="P3444" s="39">
        <v>17.856102317981509</v>
      </c>
      <c r="Q3444" s="39">
        <v>6.3452829027356472</v>
      </c>
    </row>
    <row r="3445" spans="1:17" ht="15">
      <c r="A3445" s="22" t="s">
        <v>4902</v>
      </c>
      <c r="B3445" s="21" t="s">
        <v>10397</v>
      </c>
      <c r="C3445" s="38">
        <v>24.315682365899999</v>
      </c>
      <c r="D3445" s="38">
        <v>5.6187665393000001</v>
      </c>
      <c r="E3445" s="38">
        <v>12.2980812804</v>
      </c>
      <c r="F3445" s="38">
        <v>52.483633573100001</v>
      </c>
      <c r="G3445" s="38">
        <v>12.7762856736</v>
      </c>
      <c r="H3445" s="38">
        <v>11.8377473567</v>
      </c>
      <c r="I3445" s="38">
        <v>32.084968026200002</v>
      </c>
      <c r="J3445" s="37" t="s">
        <v>10479</v>
      </c>
      <c r="K3445" s="39">
        <v>24.315682365899999</v>
      </c>
      <c r="L3445" s="39">
        <v>10.159924337152606</v>
      </c>
      <c r="M3445" s="39">
        <v>6.3517870898738993</v>
      </c>
      <c r="N3445" s="39">
        <v>7.5184157420377842</v>
      </c>
      <c r="O3445" s="39">
        <v>9.4592976878816231</v>
      </c>
      <c r="P3445" s="39">
        <v>26.907060240167056</v>
      </c>
      <c r="Q3445" s="39">
        <v>32.17356733214374</v>
      </c>
    </row>
    <row r="3446" spans="1:17" ht="15">
      <c r="A3446" s="22" t="s">
        <v>4901</v>
      </c>
      <c r="B3446" s="21" t="s">
        <v>10316</v>
      </c>
      <c r="C3446" s="38">
        <v>1.7424490829999999</v>
      </c>
      <c r="D3446" s="38">
        <v>1.8063857083999999</v>
      </c>
      <c r="E3446" s="38">
        <v>3.0921047291999999</v>
      </c>
      <c r="F3446" s="38">
        <v>16.5252114028</v>
      </c>
      <c r="G3446" s="38">
        <v>2.4839097792999998</v>
      </c>
      <c r="H3446" s="38">
        <v>0.95251949189999996</v>
      </c>
      <c r="I3446" s="38">
        <v>2.6428484414</v>
      </c>
      <c r="J3446" s="37" t="s">
        <v>10445</v>
      </c>
      <c r="K3446" s="39">
        <v>1.7424490829999999</v>
      </c>
      <c r="L3446" s="39">
        <v>3.2663293612025104</v>
      </c>
      <c r="M3446" s="39">
        <v>1.597028873989665</v>
      </c>
      <c r="N3446" s="39">
        <v>2.3672791133690412</v>
      </c>
      <c r="O3446" s="39">
        <v>1.8390354311495689</v>
      </c>
      <c r="P3446" s="39">
        <v>2.1650655801486316</v>
      </c>
      <c r="Q3446" s="39">
        <v>2.6501463928092495</v>
      </c>
    </row>
    <row r="3447" spans="1:17" ht="15">
      <c r="A3447" s="22" t="s">
        <v>4899</v>
      </c>
      <c r="B3447" s="21" t="s">
        <v>4900</v>
      </c>
      <c r="C3447" s="38">
        <v>3.5209860979999998</v>
      </c>
      <c r="D3447" s="38">
        <v>2.4239851898999998</v>
      </c>
      <c r="E3447" s="38">
        <v>1.9600856973</v>
      </c>
      <c r="F3447" s="38">
        <v>18.145596719899999</v>
      </c>
      <c r="G3447" s="38">
        <v>3.1662753206000001</v>
      </c>
      <c r="H3447" s="38">
        <v>1.1877212406</v>
      </c>
      <c r="I3447" s="38">
        <v>0.86444050169999997</v>
      </c>
      <c r="J3447" s="37" t="s">
        <v>10445</v>
      </c>
      <c r="K3447" s="39">
        <v>3.5209860979999998</v>
      </c>
      <c r="L3447" s="39">
        <v>4.3830805126903609</v>
      </c>
      <c r="M3447" s="39">
        <v>1.01235686635108</v>
      </c>
      <c r="N3447" s="39">
        <v>2.5994034852321901</v>
      </c>
      <c r="O3447" s="39">
        <v>2.344244766007094</v>
      </c>
      <c r="P3447" s="39">
        <v>2.6996763832151154</v>
      </c>
      <c r="Q3447" s="39">
        <v>0.86682756433997943</v>
      </c>
    </row>
    <row r="3448" spans="1:17" ht="15">
      <c r="A3448" s="22" t="s">
        <v>4898</v>
      </c>
      <c r="B3448" s="21" t="s">
        <v>9479</v>
      </c>
      <c r="C3448" s="38">
        <v>3.3653554234</v>
      </c>
      <c r="D3448" s="38">
        <v>3.6513708306999999</v>
      </c>
      <c r="E3448" s="38">
        <v>3.3012037263999998</v>
      </c>
      <c r="F3448" s="38">
        <v>14.069241763899999</v>
      </c>
      <c r="G3448" s="38">
        <v>5.2614040192999996</v>
      </c>
      <c r="H3448" s="38">
        <v>1.5777310247</v>
      </c>
      <c r="I3448" s="38">
        <v>1.347576184</v>
      </c>
      <c r="J3448" s="37" t="s">
        <v>10445</v>
      </c>
      <c r="K3448" s="39">
        <v>3.3653554234</v>
      </c>
      <c r="L3448" s="39">
        <v>6.6024546681770078</v>
      </c>
      <c r="M3448" s="39">
        <v>1.705025583446877</v>
      </c>
      <c r="N3448" s="39">
        <v>2.0154551343879694</v>
      </c>
      <c r="O3448" s="39">
        <v>3.8954347254159347</v>
      </c>
      <c r="P3448" s="39">
        <v>3.5861640264147132</v>
      </c>
      <c r="Q3448" s="39">
        <v>1.3512973756343882</v>
      </c>
    </row>
    <row r="3449" spans="1:17" ht="15">
      <c r="A3449" s="22" t="s">
        <v>5071</v>
      </c>
      <c r="B3449" s="21" t="s">
        <v>4897</v>
      </c>
      <c r="C3449" s="38">
        <v>0.49761313419999997</v>
      </c>
      <c r="D3449" s="38">
        <v>0.80718548670000001</v>
      </c>
      <c r="E3449" s="38">
        <v>0.1734987566</v>
      </c>
      <c r="F3449" s="38">
        <v>2.8027127008999999</v>
      </c>
      <c r="G3449" s="38">
        <v>1.1531002559000001</v>
      </c>
      <c r="H3449" s="38">
        <v>0.28293396440000002</v>
      </c>
      <c r="I3449" s="38">
        <v>0.55150449030000004</v>
      </c>
      <c r="J3449" s="37" t="s">
        <v>10445</v>
      </c>
      <c r="K3449" s="39">
        <v>0.49761313419999997</v>
      </c>
      <c r="L3449" s="39">
        <v>1.4595629509713346</v>
      </c>
      <c r="M3449" s="39">
        <v>8.9609682775263794E-2</v>
      </c>
      <c r="N3449" s="39">
        <v>0.40149581605295009</v>
      </c>
      <c r="O3449" s="39">
        <v>0.85373158233844848</v>
      </c>
      <c r="P3449" s="39">
        <v>0.64310556685358511</v>
      </c>
      <c r="Q3449" s="39">
        <v>0.55302741265496502</v>
      </c>
    </row>
    <row r="3450" spans="1:17" ht="15">
      <c r="A3450" s="22" t="s">
        <v>4896</v>
      </c>
      <c r="B3450" s="21" t="s">
        <v>5070</v>
      </c>
      <c r="C3450" s="38">
        <v>1.3257673995000001</v>
      </c>
      <c r="D3450" s="38">
        <v>1.0645134620000001</v>
      </c>
      <c r="E3450" s="38">
        <v>0.80861427399999997</v>
      </c>
      <c r="F3450" s="38">
        <v>3.1648465521000002</v>
      </c>
      <c r="G3450" s="38">
        <v>1.0753096416000001</v>
      </c>
      <c r="H3450" s="38">
        <v>0.71268312060000005</v>
      </c>
      <c r="I3450" s="38">
        <v>0.4599930699</v>
      </c>
      <c r="J3450" s="37" t="s">
        <v>10445</v>
      </c>
      <c r="K3450" s="39">
        <v>1.3257673995000001</v>
      </c>
      <c r="L3450" s="39">
        <v>1.9248666329439243</v>
      </c>
      <c r="M3450" s="39">
        <v>0.41763797044232098</v>
      </c>
      <c r="N3450" s="39">
        <v>0.45337242333462147</v>
      </c>
      <c r="O3450" s="39">
        <v>0.79613702028921551</v>
      </c>
      <c r="P3450" s="39">
        <v>1.6199203345289321</v>
      </c>
      <c r="Q3450" s="39">
        <v>0.46126329297451857</v>
      </c>
    </row>
    <row r="3451" spans="1:17" ht="15">
      <c r="A3451" s="22" t="s">
        <v>4894</v>
      </c>
      <c r="B3451" s="21" t="s">
        <v>4895</v>
      </c>
      <c r="C3451" s="38">
        <v>0.57789815830000002</v>
      </c>
      <c r="D3451" s="38">
        <v>1.3032949959</v>
      </c>
      <c r="E3451" s="38">
        <v>0.39594204360000002</v>
      </c>
      <c r="F3451" s="38">
        <v>2.9576178497000001</v>
      </c>
      <c r="G3451" s="38">
        <v>0.75021053689999995</v>
      </c>
      <c r="H3451" s="38">
        <v>0.55500302739999996</v>
      </c>
      <c r="I3451" s="38">
        <v>0.58753507199999999</v>
      </c>
      <c r="J3451" s="37" t="s">
        <v>10445</v>
      </c>
      <c r="K3451" s="39">
        <v>0.57789815830000002</v>
      </c>
      <c r="L3451" s="39">
        <v>2.3566344062736695</v>
      </c>
      <c r="M3451" s="39">
        <v>0.2044985313997672</v>
      </c>
      <c r="N3451" s="39">
        <v>0.42368637775707635</v>
      </c>
      <c r="O3451" s="39">
        <v>0.55544036650544104</v>
      </c>
      <c r="P3451" s="39">
        <v>1.2615153408621054</v>
      </c>
      <c r="Q3451" s="39">
        <v>0.58915748906316479</v>
      </c>
    </row>
    <row r="3452" spans="1:17" ht="15">
      <c r="A3452" s="22" t="s">
        <v>4892</v>
      </c>
      <c r="B3452" s="21" t="s">
        <v>4893</v>
      </c>
      <c r="C3452" s="38">
        <v>2.6757117462000002</v>
      </c>
      <c r="D3452" s="38">
        <v>1.7545724650000001</v>
      </c>
      <c r="E3452" s="38">
        <v>1.6696078337</v>
      </c>
      <c r="F3452" s="38">
        <v>10.7740238836</v>
      </c>
      <c r="G3452" s="38">
        <v>2.4386695519999999</v>
      </c>
      <c r="H3452" s="38">
        <v>1.2478568432999999</v>
      </c>
      <c r="I3452" s="38">
        <v>0.41819299999999998</v>
      </c>
      <c r="J3452" s="37" t="s">
        <v>10445</v>
      </c>
      <c r="K3452" s="39">
        <v>2.6757117462000002</v>
      </c>
      <c r="L3452" s="39">
        <v>3.1726400027063923</v>
      </c>
      <c r="M3452" s="39">
        <v>0.86232910983842981</v>
      </c>
      <c r="N3452" s="39">
        <v>1.543406682365585</v>
      </c>
      <c r="O3452" s="39">
        <v>1.8055405024644353</v>
      </c>
      <c r="P3452" s="39">
        <v>2.8363638994858396</v>
      </c>
      <c r="Q3452" s="39">
        <v>0.41934779652403809</v>
      </c>
    </row>
    <row r="3453" spans="1:17" ht="15">
      <c r="A3453" s="22" t="s">
        <v>4890</v>
      </c>
      <c r="B3453" s="21" t="s">
        <v>4891</v>
      </c>
      <c r="C3453" s="38">
        <v>1.5385692113</v>
      </c>
      <c r="D3453" s="38">
        <v>1.4105276055</v>
      </c>
      <c r="E3453" s="38">
        <v>1.0621451290999999</v>
      </c>
      <c r="F3453" s="38">
        <v>5.9687592522999999</v>
      </c>
      <c r="G3453" s="38">
        <v>2.1049749910000002</v>
      </c>
      <c r="H3453" s="38">
        <v>0.60051673159999996</v>
      </c>
      <c r="I3453" s="38">
        <v>1.3491863593</v>
      </c>
      <c r="J3453" s="37" t="s">
        <v>10445</v>
      </c>
      <c r="K3453" s="39">
        <v>1.5385692113</v>
      </c>
      <c r="L3453" s="39">
        <v>2.5505337598757776</v>
      </c>
      <c r="M3453" s="39">
        <v>0.54858311347657585</v>
      </c>
      <c r="N3453" s="39">
        <v>0.8550401423792916</v>
      </c>
      <c r="O3453" s="39">
        <v>1.5584799505977556</v>
      </c>
      <c r="P3453" s="39">
        <v>1.3649674541536949</v>
      </c>
      <c r="Q3453" s="39">
        <v>1.3529119972662005</v>
      </c>
    </row>
    <row r="3454" spans="1:17" ht="15">
      <c r="A3454" s="22" t="s">
        <v>4889</v>
      </c>
      <c r="B3454" s="21" t="s">
        <v>10397</v>
      </c>
      <c r="C3454" s="38">
        <v>4.8794970253000001</v>
      </c>
      <c r="D3454" s="38">
        <v>4.1065184901</v>
      </c>
      <c r="E3454" s="38">
        <v>0.49654259299999998</v>
      </c>
      <c r="F3454" s="38">
        <v>16.1917112422</v>
      </c>
      <c r="G3454" s="38">
        <v>5.5300647377000001</v>
      </c>
      <c r="H3454" s="38">
        <v>0.57043899539999998</v>
      </c>
      <c r="I3454" s="38">
        <v>3.5415721329999998</v>
      </c>
      <c r="J3454" s="37" t="s">
        <v>10445</v>
      </c>
      <c r="K3454" s="39">
        <v>4.8794970253000001</v>
      </c>
      <c r="L3454" s="39">
        <v>7.4254583913949173</v>
      </c>
      <c r="M3454" s="39">
        <v>0.25645730906141212</v>
      </c>
      <c r="N3454" s="39">
        <v>2.3195043560452206</v>
      </c>
      <c r="O3454" s="39">
        <v>4.0943455651787763</v>
      </c>
      <c r="P3454" s="39">
        <v>1.2966011142213598</v>
      </c>
      <c r="Q3454" s="39">
        <v>3.5513518165165068</v>
      </c>
    </row>
    <row r="3455" spans="1:17" ht="15">
      <c r="A3455" s="22" t="s">
        <v>4888</v>
      </c>
      <c r="B3455" s="21" t="s">
        <v>10397</v>
      </c>
      <c r="C3455" s="38">
        <v>0.59613608409999996</v>
      </c>
      <c r="D3455" s="38">
        <v>0.97786523079999998</v>
      </c>
      <c r="E3455" s="38">
        <v>0.99708582800000001</v>
      </c>
      <c r="F3455" s="38">
        <v>5.7117597065999997</v>
      </c>
      <c r="G3455" s="38">
        <v>1.9325243598999999</v>
      </c>
      <c r="H3455" s="38">
        <v>0.41451905280000001</v>
      </c>
      <c r="I3455" s="38">
        <v>0.79910508020000004</v>
      </c>
      <c r="J3455" s="37" t="s">
        <v>10445</v>
      </c>
      <c r="K3455" s="39">
        <v>0.59613608409999996</v>
      </c>
      <c r="L3455" s="39">
        <v>1.7681882113041134</v>
      </c>
      <c r="M3455" s="39">
        <v>0.51498089379847023</v>
      </c>
      <c r="N3455" s="39">
        <v>0.81822429525627938</v>
      </c>
      <c r="O3455" s="39">
        <v>1.4308010697624058</v>
      </c>
      <c r="P3455" s="39">
        <v>0.94219692212588657</v>
      </c>
      <c r="Q3455" s="39">
        <v>0.80131172586110899</v>
      </c>
    </row>
    <row r="3456" spans="1:17" ht="15">
      <c r="A3456" s="22" t="s">
        <v>4887</v>
      </c>
      <c r="B3456" s="21" t="s">
        <v>9488</v>
      </c>
      <c r="C3456" s="38">
        <v>3.8906127889</v>
      </c>
      <c r="D3456" s="38">
        <v>1.4589727516</v>
      </c>
      <c r="E3456" s="38">
        <v>2.2592429806999998</v>
      </c>
      <c r="F3456" s="38">
        <v>21.018948088199998</v>
      </c>
      <c r="G3456" s="38">
        <v>3.8539705672000002</v>
      </c>
      <c r="H3456" s="38">
        <v>0.56196052129999996</v>
      </c>
      <c r="I3456" s="38">
        <v>2.2683365075999999</v>
      </c>
      <c r="J3456" s="37" t="s">
        <v>10445</v>
      </c>
      <c r="K3456" s="39">
        <v>3.8906127889</v>
      </c>
      <c r="L3456" s="39">
        <v>2.6381328824653454</v>
      </c>
      <c r="M3456" s="39">
        <v>1.1668674218773532</v>
      </c>
      <c r="N3456" s="39">
        <v>3.0110184724023044</v>
      </c>
      <c r="O3456" s="39">
        <v>2.8534001044457349</v>
      </c>
      <c r="P3456" s="39">
        <v>1.2773296425064076</v>
      </c>
      <c r="Q3456" s="39">
        <v>2.2746002832115604</v>
      </c>
    </row>
    <row r="3457" spans="1:17" ht="15">
      <c r="A3457" s="22" t="s">
        <v>4885</v>
      </c>
      <c r="B3457" s="21" t="s">
        <v>4886</v>
      </c>
      <c r="C3457" s="38">
        <v>0.77057564509999998</v>
      </c>
      <c r="D3457" s="38">
        <v>1.5402137333000001</v>
      </c>
      <c r="E3457" s="38">
        <v>1.2653554420999999</v>
      </c>
      <c r="F3457" s="38">
        <v>7.6218458481000004</v>
      </c>
      <c r="G3457" s="38">
        <v>2.253992437</v>
      </c>
      <c r="H3457" s="38">
        <v>0.49271371139999998</v>
      </c>
      <c r="I3457" s="38">
        <v>0.50678099109999997</v>
      </c>
      <c r="J3457" s="37" t="s">
        <v>10445</v>
      </c>
      <c r="K3457" s="39">
        <v>0.77057564509999998</v>
      </c>
      <c r="L3457" s="39">
        <v>2.7850338475392267</v>
      </c>
      <c r="M3457" s="39">
        <v>0.65353839985118756</v>
      </c>
      <c r="N3457" s="39">
        <v>1.0918490566764247</v>
      </c>
      <c r="O3457" s="39">
        <v>1.6688093858039923</v>
      </c>
      <c r="P3457" s="39">
        <v>1.1199324596408571</v>
      </c>
      <c r="Q3457" s="39">
        <v>0.50818041415818327</v>
      </c>
    </row>
    <row r="3458" spans="1:17" ht="15">
      <c r="A3458" s="22" t="s">
        <v>4884</v>
      </c>
      <c r="B3458" s="21" t="s">
        <v>6294</v>
      </c>
      <c r="C3458" s="38">
        <v>2.3192800792999999</v>
      </c>
      <c r="D3458" s="38">
        <v>1.0622340359</v>
      </c>
      <c r="E3458" s="38">
        <v>3.0590140165999999</v>
      </c>
      <c r="F3458" s="38">
        <v>13.5593746399</v>
      </c>
      <c r="G3458" s="38">
        <v>3.5726889728</v>
      </c>
      <c r="H3458" s="38">
        <v>1.0087653266000001</v>
      </c>
      <c r="I3458" s="38">
        <v>5.0087553216999998</v>
      </c>
      <c r="J3458" s="37" t="s">
        <v>10445</v>
      </c>
      <c r="K3458" s="39">
        <v>2.3192800792999999</v>
      </c>
      <c r="L3458" s="39">
        <v>1.9207449459960595</v>
      </c>
      <c r="M3458" s="39">
        <v>1.579937983443805</v>
      </c>
      <c r="N3458" s="39">
        <v>1.9424153551186867</v>
      </c>
      <c r="O3458" s="39">
        <v>2.645145029103336</v>
      </c>
      <c r="P3458" s="39">
        <v>2.2929116995942214</v>
      </c>
      <c r="Q3458" s="39">
        <v>5.0225864791685764</v>
      </c>
    </row>
    <row r="3459" spans="1:17" ht="15">
      <c r="A3459" s="22" t="s">
        <v>4882</v>
      </c>
      <c r="B3459" s="21" t="s">
        <v>4883</v>
      </c>
      <c r="C3459" s="38">
        <v>2.0583222888999999</v>
      </c>
      <c r="D3459" s="38">
        <v>1.9569289361</v>
      </c>
      <c r="E3459" s="38">
        <v>3.1779904053000001</v>
      </c>
      <c r="F3459" s="38">
        <v>13.363876190399999</v>
      </c>
      <c r="G3459" s="38">
        <v>2.3054752073999998</v>
      </c>
      <c r="H3459" s="38">
        <v>1.6673293064000001</v>
      </c>
      <c r="I3459" s="38">
        <v>1.9413153910000001</v>
      </c>
      <c r="J3459" s="37" t="s">
        <v>10445</v>
      </c>
      <c r="K3459" s="39">
        <v>2.0583222888999999</v>
      </c>
      <c r="L3459" s="39">
        <v>3.5385435192752337</v>
      </c>
      <c r="M3459" s="39">
        <v>1.6413876252630448</v>
      </c>
      <c r="N3459" s="39">
        <v>1.9144096984939873</v>
      </c>
      <c r="O3459" s="39">
        <v>1.706926164299071</v>
      </c>
      <c r="P3459" s="39">
        <v>3.7898198648502972</v>
      </c>
      <c r="Q3459" s="39">
        <v>1.9466761317718171</v>
      </c>
    </row>
    <row r="3460" spans="1:17" ht="15">
      <c r="A3460" s="22" t="s">
        <v>4881</v>
      </c>
      <c r="B3460" s="21" t="s">
        <v>10397</v>
      </c>
      <c r="C3460" s="38">
        <v>0.67025828310000002</v>
      </c>
      <c r="D3460" s="38">
        <v>1.1404600496999999</v>
      </c>
      <c r="E3460" s="38">
        <v>0.2287245554</v>
      </c>
      <c r="F3460" s="38">
        <v>5.1962651813000003</v>
      </c>
      <c r="G3460" s="38">
        <v>0.5206466474</v>
      </c>
      <c r="H3460" s="38">
        <v>0.26215729760000001</v>
      </c>
      <c r="I3460" s="38">
        <v>0.43729386040000001</v>
      </c>
      <c r="J3460" s="37" t="s">
        <v>10445</v>
      </c>
      <c r="K3460" s="39">
        <v>0.67025828310000002</v>
      </c>
      <c r="L3460" s="39">
        <v>2.0621942081866309</v>
      </c>
      <c r="M3460" s="39">
        <v>0.11813303595921708</v>
      </c>
      <c r="N3460" s="39">
        <v>0.74437837625084935</v>
      </c>
      <c r="O3460" s="39">
        <v>0.38547601030326872</v>
      </c>
      <c r="P3460" s="39">
        <v>0.59588044805925033</v>
      </c>
      <c r="Q3460" s="39">
        <v>0.43850140196567217</v>
      </c>
    </row>
    <row r="3461" spans="1:17" ht="15">
      <c r="A3461" s="22" t="s">
        <v>4879</v>
      </c>
      <c r="B3461" s="21" t="s">
        <v>4880</v>
      </c>
      <c r="C3461" s="38">
        <v>1.4311010743000001</v>
      </c>
      <c r="D3461" s="38">
        <v>0.88533802149999996</v>
      </c>
      <c r="E3461" s="38">
        <v>1.4064558634</v>
      </c>
      <c r="F3461" s="38">
        <v>7.0042041765</v>
      </c>
      <c r="G3461" s="38">
        <v>1.1749843074999999</v>
      </c>
      <c r="H3461" s="38">
        <v>0.42611678180000001</v>
      </c>
      <c r="I3461" s="38">
        <v>0.97117889020000003</v>
      </c>
      <c r="J3461" s="37" t="s">
        <v>10445</v>
      </c>
      <c r="K3461" s="39">
        <v>1.4311010743000001</v>
      </c>
      <c r="L3461" s="39">
        <v>1.6008793475097833</v>
      </c>
      <c r="M3461" s="39">
        <v>0.72641479527861785</v>
      </c>
      <c r="N3461" s="39">
        <v>1.0033702957646411</v>
      </c>
      <c r="O3461" s="39">
        <v>0.86993408156160734</v>
      </c>
      <c r="P3461" s="39">
        <v>0.96855842346976428</v>
      </c>
      <c r="Q3461" s="39">
        <v>0.97386069981092649</v>
      </c>
    </row>
    <row r="3462" spans="1:17" ht="15">
      <c r="A3462" s="22" t="s">
        <v>4878</v>
      </c>
      <c r="B3462" s="21" t="s">
        <v>10397</v>
      </c>
      <c r="C3462" s="38">
        <v>1.1115747475</v>
      </c>
      <c r="D3462" s="38">
        <v>0.94859445659999997</v>
      </c>
      <c r="E3462" s="38">
        <v>0.3351082789</v>
      </c>
      <c r="F3462" s="38">
        <v>4.5189300146000004</v>
      </c>
      <c r="G3462" s="38">
        <v>1.5164614301999999</v>
      </c>
      <c r="H3462" s="38">
        <v>0.1075111959</v>
      </c>
      <c r="I3462" s="38">
        <v>0.17099566690000001</v>
      </c>
      <c r="J3462" s="37" t="s">
        <v>10445</v>
      </c>
      <c r="K3462" s="39">
        <v>1.1115747475</v>
      </c>
      <c r="L3462" s="39">
        <v>1.7152604291864872</v>
      </c>
      <c r="M3462" s="39">
        <v>0.17307874221153713</v>
      </c>
      <c r="N3462" s="39">
        <v>0.6473483683559087</v>
      </c>
      <c r="O3462" s="39">
        <v>1.1227566811607299</v>
      </c>
      <c r="P3462" s="39">
        <v>0.24437168131793344</v>
      </c>
      <c r="Q3462" s="39">
        <v>0.1714678536696535</v>
      </c>
    </row>
    <row r="3463" spans="1:17" ht="15">
      <c r="A3463" s="22" t="s">
        <v>4877</v>
      </c>
      <c r="B3463" s="21" t="s">
        <v>9419</v>
      </c>
      <c r="C3463" s="38">
        <v>4.5061280520000002</v>
      </c>
      <c r="D3463" s="38">
        <v>3.9423878920000002</v>
      </c>
      <c r="E3463" s="38">
        <v>6.1238348418999999</v>
      </c>
      <c r="F3463" s="38">
        <v>41.249634808700002</v>
      </c>
      <c r="G3463" s="38">
        <v>6.2682642439</v>
      </c>
      <c r="H3463" s="38">
        <v>1.3067112925</v>
      </c>
      <c r="I3463" s="38">
        <v>3.1920386278000001</v>
      </c>
      <c r="J3463" s="37" t="s">
        <v>10479</v>
      </c>
      <c r="K3463" s="39">
        <v>4.5061280520000002</v>
      </c>
      <c r="L3463" s="39">
        <v>7.1286753792437576</v>
      </c>
      <c r="M3463" s="39">
        <v>3.162875102418842</v>
      </c>
      <c r="N3463" s="39">
        <v>5.9091164727968657</v>
      </c>
      <c r="O3463" s="39">
        <v>4.6408932129526423</v>
      </c>
      <c r="P3463" s="39">
        <v>2.9701393689487823</v>
      </c>
      <c r="Q3463" s="39">
        <v>3.2008531108544243</v>
      </c>
    </row>
    <row r="3464" spans="1:17" ht="15">
      <c r="A3464" s="22" t="s">
        <v>4875</v>
      </c>
      <c r="B3464" s="21" t="s">
        <v>4876</v>
      </c>
      <c r="C3464" s="38">
        <v>3.6424857346000001</v>
      </c>
      <c r="D3464" s="38">
        <v>2.6176718187999999</v>
      </c>
      <c r="E3464" s="38">
        <v>1.9062995964</v>
      </c>
      <c r="F3464" s="38">
        <v>25.285515695200001</v>
      </c>
      <c r="G3464" s="38">
        <v>3.7984116324000001</v>
      </c>
      <c r="H3464" s="38">
        <v>0.88417547110000005</v>
      </c>
      <c r="I3464" s="38">
        <v>1.2088768031999999</v>
      </c>
      <c r="J3464" s="37" t="s">
        <v>10445</v>
      </c>
      <c r="K3464" s="39">
        <v>3.6424857346000001</v>
      </c>
      <c r="L3464" s="39">
        <v>4.7333071115316283</v>
      </c>
      <c r="M3464" s="39">
        <v>0.98457709700968199</v>
      </c>
      <c r="N3464" s="39">
        <v>3.622215275616373</v>
      </c>
      <c r="O3464" s="39">
        <v>2.8122654181275695</v>
      </c>
      <c r="P3464" s="39">
        <v>2.0097204262684878</v>
      </c>
      <c r="Q3464" s="39">
        <v>1.2122149909035858</v>
      </c>
    </row>
    <row r="3465" spans="1:17" ht="15">
      <c r="A3465" s="22" t="s">
        <v>4872</v>
      </c>
      <c r="B3465" s="21" t="s">
        <v>4874</v>
      </c>
      <c r="C3465" s="38">
        <v>3.6853957820000001</v>
      </c>
      <c r="D3465" s="38">
        <v>2.4788892547999999</v>
      </c>
      <c r="E3465" s="38">
        <v>1.4452941549</v>
      </c>
      <c r="F3465" s="38">
        <v>11.1984651207</v>
      </c>
      <c r="G3465" s="38">
        <v>3.0577315551000002</v>
      </c>
      <c r="H3465" s="38">
        <v>0.73789587199999995</v>
      </c>
      <c r="I3465" s="38">
        <v>0.88043588949999996</v>
      </c>
      <c r="J3465" s="37" t="s">
        <v>10445</v>
      </c>
      <c r="K3465" s="39">
        <v>3.6853957820000001</v>
      </c>
      <c r="L3465" s="39">
        <v>4.4823587335035029</v>
      </c>
      <c r="M3465" s="39">
        <v>0.74647422999187063</v>
      </c>
      <c r="N3465" s="39">
        <v>1.6042089832226318</v>
      </c>
      <c r="O3465" s="39">
        <v>2.2638812068116612</v>
      </c>
      <c r="P3465" s="39">
        <v>1.6772286213421481</v>
      </c>
      <c r="Q3465" s="39">
        <v>0.88286712174165149</v>
      </c>
    </row>
    <row r="3466" spans="1:17" ht="15">
      <c r="A3466" s="22" t="s">
        <v>4870</v>
      </c>
      <c r="B3466" s="21" t="s">
        <v>4871</v>
      </c>
      <c r="C3466" s="38">
        <v>5.0685823009000002</v>
      </c>
      <c r="D3466" s="38">
        <v>2.0356263313</v>
      </c>
      <c r="E3466" s="38">
        <v>1.4730607519000001</v>
      </c>
      <c r="F3466" s="38">
        <v>9.8219738508999992</v>
      </c>
      <c r="G3466" s="38">
        <v>1.7697248869</v>
      </c>
      <c r="H3466" s="38">
        <v>0.6073151148</v>
      </c>
      <c r="I3466" s="38">
        <v>1.0382765911</v>
      </c>
      <c r="J3466" s="37" t="s">
        <v>10445</v>
      </c>
      <c r="K3466" s="39">
        <v>5.0685823009000002</v>
      </c>
      <c r="L3466" s="39">
        <v>3.6808451392429871</v>
      </c>
      <c r="M3466" s="39">
        <v>0.76081528924600128</v>
      </c>
      <c r="N3466" s="39">
        <v>1.4070230620682282</v>
      </c>
      <c r="O3466" s="39">
        <v>1.3102677067898381</v>
      </c>
      <c r="P3466" s="39">
        <v>1.3804200990519329</v>
      </c>
      <c r="Q3466" s="39">
        <v>1.0411436840412793</v>
      </c>
    </row>
    <row r="3467" spans="1:17" ht="15">
      <c r="A3467" s="22" t="s">
        <v>4868</v>
      </c>
      <c r="B3467" s="21" t="s">
        <v>4869</v>
      </c>
      <c r="C3467" s="38">
        <v>4.4961021139000001</v>
      </c>
      <c r="D3467" s="38">
        <v>2.1433772801000002</v>
      </c>
      <c r="E3467" s="38">
        <v>2.8565930927999998</v>
      </c>
      <c r="F3467" s="38">
        <v>11.793640434</v>
      </c>
      <c r="G3467" s="38">
        <v>3.3101492084999999</v>
      </c>
      <c r="H3467" s="38">
        <v>0.6815596706</v>
      </c>
      <c r="I3467" s="38">
        <v>3.8661882460000001</v>
      </c>
      <c r="J3467" s="37" t="s">
        <v>10445</v>
      </c>
      <c r="K3467" s="39">
        <v>4.4961021139000001</v>
      </c>
      <c r="L3467" s="39">
        <v>3.8756817603069385</v>
      </c>
      <c r="M3467" s="39">
        <v>1.475390405557625</v>
      </c>
      <c r="N3467" s="39">
        <v>1.689469380419683</v>
      </c>
      <c r="O3467" s="39">
        <v>2.4507660171694075</v>
      </c>
      <c r="P3467" s="39">
        <v>1.5491770994523826</v>
      </c>
      <c r="Q3467" s="39">
        <v>3.8768643231886615</v>
      </c>
    </row>
    <row r="3468" spans="1:17" ht="15">
      <c r="A3468" s="22" t="s">
        <v>4866</v>
      </c>
      <c r="B3468" s="21" t="s">
        <v>4867</v>
      </c>
      <c r="C3468" s="38">
        <v>6.9094462988999998</v>
      </c>
      <c r="D3468" s="38">
        <v>2.6961561130999998</v>
      </c>
      <c r="E3468" s="38">
        <v>1.325823615</v>
      </c>
      <c r="F3468" s="38">
        <v>17.312286245100001</v>
      </c>
      <c r="G3468" s="38">
        <v>3.6962604456000001</v>
      </c>
      <c r="H3468" s="38">
        <v>0.88125467260000001</v>
      </c>
      <c r="I3468" s="38">
        <v>1.0190453455999999</v>
      </c>
      <c r="J3468" s="37" t="s">
        <v>10445</v>
      </c>
      <c r="K3468" s="39">
        <v>6.9094462988999998</v>
      </c>
      <c r="L3468" s="39">
        <v>4.8752233997713166</v>
      </c>
      <c r="M3468" s="39">
        <v>0.68476936598462912</v>
      </c>
      <c r="N3468" s="39">
        <v>2.4800296125559576</v>
      </c>
      <c r="O3468" s="39">
        <v>2.736634791997453</v>
      </c>
      <c r="P3468" s="39">
        <v>2.0030814856980581</v>
      </c>
      <c r="Q3468" s="39">
        <v>1.021859333454737</v>
      </c>
    </row>
    <row r="3469" spans="1:17" ht="15">
      <c r="A3469" s="22" t="s">
        <v>4864</v>
      </c>
      <c r="B3469" s="21" t="s">
        <v>4865</v>
      </c>
      <c r="C3469" s="38">
        <v>1.5640916796</v>
      </c>
      <c r="D3469" s="38">
        <v>1.2982409385</v>
      </c>
      <c r="E3469" s="38">
        <v>0.1330960447</v>
      </c>
      <c r="F3469" s="38">
        <v>6.7494032979999998</v>
      </c>
      <c r="G3469" s="38">
        <v>1.6008229613</v>
      </c>
      <c r="H3469" s="38">
        <v>0.47938051929999997</v>
      </c>
      <c r="I3469" s="38">
        <v>0.22300672660000001</v>
      </c>
      <c r="J3469" s="37" t="s">
        <v>10445</v>
      </c>
      <c r="K3469" s="39">
        <v>1.5640916796</v>
      </c>
      <c r="L3469" s="39">
        <v>2.347495596105909</v>
      </c>
      <c r="M3469" s="39">
        <v>6.8742246791463929E-2</v>
      </c>
      <c r="N3469" s="39">
        <v>0.9668694133832556</v>
      </c>
      <c r="O3469" s="39">
        <v>1.1852162141163303</v>
      </c>
      <c r="P3469" s="39">
        <v>1.0896262711221971</v>
      </c>
      <c r="Q3469" s="39">
        <v>0.22362253650766178</v>
      </c>
    </row>
    <row r="3470" spans="1:17" ht="15">
      <c r="A3470" s="22" t="s">
        <v>4862</v>
      </c>
      <c r="B3470" s="21" t="s">
        <v>4863</v>
      </c>
      <c r="C3470" s="38">
        <v>3.3693844023000001</v>
      </c>
      <c r="D3470" s="38">
        <v>2.7486653537999999</v>
      </c>
      <c r="E3470" s="38">
        <v>1.2360411757</v>
      </c>
      <c r="F3470" s="38">
        <v>15.932539887400001</v>
      </c>
      <c r="G3470" s="38">
        <v>1.6061623658999999</v>
      </c>
      <c r="H3470" s="38">
        <v>0.74135707340000001</v>
      </c>
      <c r="I3470" s="38">
        <v>0.96024806269999996</v>
      </c>
      <c r="J3470" s="37" t="s">
        <v>10445</v>
      </c>
      <c r="K3470" s="39">
        <v>3.3693844023000001</v>
      </c>
      <c r="L3470" s="39">
        <v>4.9701712693405335</v>
      </c>
      <c r="M3470" s="39">
        <v>0.6383979909838795</v>
      </c>
      <c r="N3470" s="39">
        <v>2.2823773916726111</v>
      </c>
      <c r="O3470" s="39">
        <v>1.1891693988585756</v>
      </c>
      <c r="P3470" s="39">
        <v>1.6850958913359144</v>
      </c>
      <c r="Q3470" s="39">
        <v>0.96289968796637293</v>
      </c>
    </row>
    <row r="3471" spans="1:17" ht="15">
      <c r="A3471" s="22" t="s">
        <v>4860</v>
      </c>
      <c r="B3471" s="21" t="s">
        <v>4861</v>
      </c>
      <c r="C3471" s="38">
        <v>3.8384209084999998</v>
      </c>
      <c r="D3471" s="38">
        <v>4.1150944991999996</v>
      </c>
      <c r="E3471" s="38">
        <v>1.8653970982000001</v>
      </c>
      <c r="F3471" s="38">
        <v>23.121131732799999</v>
      </c>
      <c r="G3471" s="38">
        <v>3.8561897409000001</v>
      </c>
      <c r="H3471" s="38">
        <v>1.0298422037999999</v>
      </c>
      <c r="I3471" s="38">
        <v>1.2573904810000001</v>
      </c>
      <c r="J3471" s="37" t="s">
        <v>10445</v>
      </c>
      <c r="K3471" s="39">
        <v>3.8384209084999998</v>
      </c>
      <c r="L3471" s="39">
        <v>7.4409656389307051</v>
      </c>
      <c r="M3471" s="39">
        <v>0.96345152838749293</v>
      </c>
      <c r="N3471" s="39">
        <v>3.3121616961122524</v>
      </c>
      <c r="O3471" s="39">
        <v>2.8550431347587462</v>
      </c>
      <c r="P3471" s="39">
        <v>2.3408191930899345</v>
      </c>
      <c r="Q3471" s="39">
        <v>1.2608626341848153</v>
      </c>
    </row>
    <row r="3472" spans="1:17" ht="15">
      <c r="A3472" s="22" t="s">
        <v>4859</v>
      </c>
      <c r="B3472" s="21" t="s">
        <v>10094</v>
      </c>
      <c r="C3472" s="38">
        <v>6.5563781527999998</v>
      </c>
      <c r="D3472" s="38">
        <v>3.7718343541000001</v>
      </c>
      <c r="E3472" s="38">
        <v>2.0235105622999998</v>
      </c>
      <c r="F3472" s="38">
        <v>26.090289073800001</v>
      </c>
      <c r="G3472" s="38">
        <v>3.2130051469000001</v>
      </c>
      <c r="H3472" s="38">
        <v>1.0227601702</v>
      </c>
      <c r="I3472" s="38">
        <v>1.7442106663000001</v>
      </c>
      <c r="J3472" s="37" t="s">
        <v>10445</v>
      </c>
      <c r="K3472" s="39">
        <v>6.5563781527999998</v>
      </c>
      <c r="L3472" s="39">
        <v>6.8202783265494187</v>
      </c>
      <c r="M3472" s="39">
        <v>1.0451149226282044</v>
      </c>
      <c r="N3472" s="39">
        <v>3.7375011357314465</v>
      </c>
      <c r="O3472" s="39">
        <v>2.3788425629856076</v>
      </c>
      <c r="P3472" s="39">
        <v>2.3247218141751671</v>
      </c>
      <c r="Q3472" s="39">
        <v>1.7490271228514809</v>
      </c>
    </row>
    <row r="3473" spans="1:17" ht="15">
      <c r="A3473" s="22" t="s">
        <v>5025</v>
      </c>
      <c r="B3473" s="21" t="s">
        <v>4858</v>
      </c>
      <c r="C3473" s="38">
        <v>1.3548711373</v>
      </c>
      <c r="D3473" s="38">
        <v>1.1674122072999999</v>
      </c>
      <c r="E3473" s="38">
        <v>1.0184011519</v>
      </c>
      <c r="F3473" s="38">
        <v>5.5853513536000001</v>
      </c>
      <c r="G3473" s="38">
        <v>1.286219808</v>
      </c>
      <c r="H3473" s="38">
        <v>0.64625475259999998</v>
      </c>
      <c r="I3473" s="38">
        <v>0.71213320290000004</v>
      </c>
      <c r="J3473" s="37" t="s">
        <v>10445</v>
      </c>
      <c r="K3473" s="39">
        <v>1.3548711373</v>
      </c>
      <c r="L3473" s="39">
        <v>2.1109294386012989</v>
      </c>
      <c r="M3473" s="39">
        <v>0.52598996066650916</v>
      </c>
      <c r="N3473" s="39">
        <v>0.80011597297717219</v>
      </c>
      <c r="O3473" s="39">
        <v>0.9522905456835874</v>
      </c>
      <c r="P3473" s="39">
        <v>1.4689294368882295</v>
      </c>
      <c r="Q3473" s="39">
        <v>0.71409968475732677</v>
      </c>
    </row>
    <row r="3474" spans="1:17" ht="15">
      <c r="A3474" s="22" t="s">
        <v>4857</v>
      </c>
      <c r="B3474" s="21" t="s">
        <v>4691</v>
      </c>
      <c r="C3474" s="38">
        <v>0.86996769460000001</v>
      </c>
      <c r="D3474" s="38">
        <v>0.93943772650000001</v>
      </c>
      <c r="E3474" s="38">
        <v>1.0299641361</v>
      </c>
      <c r="F3474" s="38">
        <v>3.8826140316000002</v>
      </c>
      <c r="G3474" s="38">
        <v>0.88792552270000003</v>
      </c>
      <c r="H3474" s="38">
        <v>0.36073407130000001</v>
      </c>
      <c r="I3474" s="38">
        <v>0.2686699964</v>
      </c>
      <c r="J3474" s="37" t="s">
        <v>10445</v>
      </c>
      <c r="K3474" s="39">
        <v>0.86996769460000001</v>
      </c>
      <c r="L3474" s="39">
        <v>1.6987031146333686</v>
      </c>
      <c r="M3474" s="39">
        <v>0.53196208038887827</v>
      </c>
      <c r="N3474" s="39">
        <v>0.55619446421864849</v>
      </c>
      <c r="O3474" s="39">
        <v>0.6574016939244397</v>
      </c>
      <c r="P3474" s="39">
        <v>0.81994429300403948</v>
      </c>
      <c r="Q3474" s="39">
        <v>0.26941190068332388</v>
      </c>
    </row>
    <row r="3475" spans="1:17" ht="15">
      <c r="A3475" s="22" t="s">
        <v>4856</v>
      </c>
      <c r="B3475" s="21" t="s">
        <v>10397</v>
      </c>
      <c r="C3475" s="38">
        <v>2.0602709858999999</v>
      </c>
      <c r="D3475" s="38">
        <v>2.0591672582</v>
      </c>
      <c r="E3475" s="38">
        <v>1.2484616845000001</v>
      </c>
      <c r="F3475" s="38">
        <v>8.2465162386999999</v>
      </c>
      <c r="G3475" s="38">
        <v>3.1741189174</v>
      </c>
      <c r="H3475" s="38">
        <v>0.87355787740000002</v>
      </c>
      <c r="I3475" s="38">
        <v>0.61073218409999996</v>
      </c>
      <c r="J3475" s="37" t="s">
        <v>10445</v>
      </c>
      <c r="K3475" s="39">
        <v>2.0602709858999999</v>
      </c>
      <c r="L3475" s="39">
        <v>3.7234121393946316</v>
      </c>
      <c r="M3475" s="39">
        <v>0.64481301017644577</v>
      </c>
      <c r="N3475" s="39">
        <v>1.1813346996956056</v>
      </c>
      <c r="O3475" s="39">
        <v>2.3500520028653171</v>
      </c>
      <c r="P3475" s="39">
        <v>1.9855867609111322</v>
      </c>
      <c r="Q3475" s="39">
        <v>0.61241865757831471</v>
      </c>
    </row>
    <row r="3476" spans="1:17" ht="15">
      <c r="A3476" s="22" t="s">
        <v>4855</v>
      </c>
      <c r="B3476" s="21" t="s">
        <v>10304</v>
      </c>
      <c r="C3476" s="38">
        <v>1.131955679</v>
      </c>
      <c r="D3476" s="38">
        <v>0.96197127900000001</v>
      </c>
      <c r="E3476" s="38">
        <v>0.4518265474</v>
      </c>
      <c r="F3476" s="38">
        <v>4.1583375204999999</v>
      </c>
      <c r="G3476" s="38">
        <v>1.547162854</v>
      </c>
      <c r="H3476" s="38">
        <v>0.35012602129999998</v>
      </c>
      <c r="I3476" s="38">
        <v>0.78409000159999998</v>
      </c>
      <c r="J3476" s="37" t="s">
        <v>10445</v>
      </c>
      <c r="K3476" s="39">
        <v>1.131955679</v>
      </c>
      <c r="L3476" s="39">
        <v>1.739448567722754</v>
      </c>
      <c r="M3476" s="39">
        <v>0.23336209650943798</v>
      </c>
      <c r="N3476" s="39">
        <v>0.59569256445037178</v>
      </c>
      <c r="O3476" s="39">
        <v>1.1454873804097381</v>
      </c>
      <c r="P3476" s="39">
        <v>0.79583232036431639</v>
      </c>
      <c r="Q3476" s="39">
        <v>0.78625518468144973</v>
      </c>
    </row>
    <row r="3477" spans="1:17" ht="15">
      <c r="A3477" s="22" t="s">
        <v>4853</v>
      </c>
      <c r="B3477" s="21" t="s">
        <v>4854</v>
      </c>
      <c r="C3477" s="38">
        <v>2.5433761615999999</v>
      </c>
      <c r="D3477" s="38">
        <v>3.7707150169000001</v>
      </c>
      <c r="E3477" s="38">
        <v>1.0539935317</v>
      </c>
      <c r="F3477" s="38">
        <v>15.154010980200001</v>
      </c>
      <c r="G3477" s="38">
        <v>3.8104300987999999</v>
      </c>
      <c r="H3477" s="38">
        <v>1.7015780135</v>
      </c>
      <c r="I3477" s="38">
        <v>0.36259386980000002</v>
      </c>
      <c r="J3477" s="37" t="s">
        <v>10445</v>
      </c>
      <c r="K3477" s="39">
        <v>2.5433761615999999</v>
      </c>
      <c r="L3477" s="39">
        <v>6.8182543269437721</v>
      </c>
      <c r="M3477" s="39">
        <v>0.54437292735512866</v>
      </c>
      <c r="N3477" s="39">
        <v>2.1708511197087734</v>
      </c>
      <c r="O3477" s="39">
        <v>2.8211636420976482</v>
      </c>
      <c r="P3477" s="39">
        <v>3.8676667724856393</v>
      </c>
      <c r="Q3477" s="39">
        <v>0.36359513510210351</v>
      </c>
    </row>
    <row r="3478" spans="1:17" ht="15">
      <c r="A3478" s="22" t="s">
        <v>4851</v>
      </c>
      <c r="B3478" s="21" t="s">
        <v>4852</v>
      </c>
      <c r="C3478" s="38">
        <v>1.5477180156999999</v>
      </c>
      <c r="D3478" s="38">
        <v>1.8413204706999999</v>
      </c>
      <c r="E3478" s="38">
        <v>0.71858993289999995</v>
      </c>
      <c r="F3478" s="38">
        <v>12.6148144011</v>
      </c>
      <c r="G3478" s="38">
        <v>3.1077012224999998</v>
      </c>
      <c r="H3478" s="38">
        <v>0.71351669299999998</v>
      </c>
      <c r="I3478" s="38">
        <v>0.77521244430000003</v>
      </c>
      <c r="J3478" s="37" t="s">
        <v>10445</v>
      </c>
      <c r="K3478" s="39">
        <v>1.5477180156999999</v>
      </c>
      <c r="L3478" s="39">
        <v>3.3294988378522077</v>
      </c>
      <c r="M3478" s="39">
        <v>0.37114165654295583</v>
      </c>
      <c r="N3478" s="39">
        <v>1.8071046670961879</v>
      </c>
      <c r="O3478" s="39">
        <v>2.3008777151378439</v>
      </c>
      <c r="P3478" s="39">
        <v>1.6218150347709206</v>
      </c>
      <c r="Q3478" s="39">
        <v>0.77735311292924236</v>
      </c>
    </row>
    <row r="3479" spans="1:17" ht="15">
      <c r="A3479" s="22" t="s">
        <v>4850</v>
      </c>
      <c r="B3479" s="21" t="s">
        <v>10397</v>
      </c>
      <c r="C3479" s="38">
        <v>0.64502482979999998</v>
      </c>
      <c r="D3479" s="38">
        <v>0.8700596693</v>
      </c>
      <c r="E3479" s="38">
        <v>1.5479098477</v>
      </c>
      <c r="F3479" s="38">
        <v>6.5160635166</v>
      </c>
      <c r="G3479" s="38">
        <v>1.5287389812000001</v>
      </c>
      <c r="H3479" s="38">
        <v>0.23323184869999999</v>
      </c>
      <c r="I3479" s="38">
        <v>0.9142364785</v>
      </c>
      <c r="J3479" s="37" t="s">
        <v>10445</v>
      </c>
      <c r="K3479" s="39">
        <v>0.64502482979999998</v>
      </c>
      <c r="L3479" s="39">
        <v>1.5732528388690261</v>
      </c>
      <c r="M3479" s="39">
        <v>0.79947380105376442</v>
      </c>
      <c r="N3479" s="39">
        <v>0.9334428884594822</v>
      </c>
      <c r="O3479" s="39">
        <v>1.1318467260105509</v>
      </c>
      <c r="P3479" s="39">
        <v>0.5301332435807169</v>
      </c>
      <c r="Q3479" s="39">
        <v>0.91676104755668109</v>
      </c>
    </row>
    <row r="3480" spans="1:17" ht="15">
      <c r="A3480" s="22" t="s">
        <v>4849</v>
      </c>
      <c r="B3480" s="21" t="s">
        <v>9075</v>
      </c>
      <c r="C3480" s="38">
        <v>1.4029312416999999</v>
      </c>
      <c r="D3480" s="38">
        <v>1.7445081482</v>
      </c>
      <c r="E3480" s="38">
        <v>2.2137969166000002</v>
      </c>
      <c r="F3480" s="38">
        <v>14.0147396366</v>
      </c>
      <c r="G3480" s="38">
        <v>2.0046892803</v>
      </c>
      <c r="H3480" s="38">
        <v>0.8867140255</v>
      </c>
      <c r="I3480" s="38">
        <v>1.9409509854</v>
      </c>
      <c r="J3480" s="37" t="s">
        <v>10445</v>
      </c>
      <c r="K3480" s="39">
        <v>1.4029312416999999</v>
      </c>
      <c r="L3480" s="39">
        <v>3.1544415784654252</v>
      </c>
      <c r="M3480" s="39">
        <v>1.1433951649736673</v>
      </c>
      <c r="N3480" s="39">
        <v>2.0076475642185727</v>
      </c>
      <c r="O3480" s="39">
        <v>1.4842304843923886</v>
      </c>
      <c r="P3480" s="39">
        <v>2.0154905305041622</v>
      </c>
      <c r="Q3480" s="39">
        <v>1.9463107199036103</v>
      </c>
    </row>
    <row r="3481" spans="1:17" ht="15">
      <c r="A3481" s="22" t="s">
        <v>4848</v>
      </c>
      <c r="B3481" s="21" t="s">
        <v>7877</v>
      </c>
      <c r="C3481" s="38">
        <v>7.6189564424</v>
      </c>
      <c r="D3481" s="38">
        <v>3.4664269242999999</v>
      </c>
      <c r="E3481" s="38">
        <v>8.6917633202999998</v>
      </c>
      <c r="F3481" s="38">
        <v>57.832712643999997</v>
      </c>
      <c r="G3481" s="38">
        <v>6.1774557539000003</v>
      </c>
      <c r="H3481" s="38">
        <v>2.5248047317000002</v>
      </c>
      <c r="I3481" s="38">
        <v>1.7168797951999999</v>
      </c>
      <c r="J3481" s="37" t="s">
        <v>10479</v>
      </c>
      <c r="K3481" s="39">
        <v>7.6189564424</v>
      </c>
      <c r="L3481" s="39">
        <v>6.2680367701385666</v>
      </c>
      <c r="M3481" s="39">
        <v>4.4891742693316603</v>
      </c>
      <c r="N3481" s="39">
        <v>8.2846851017238876</v>
      </c>
      <c r="O3481" s="39">
        <v>4.5736604849562754</v>
      </c>
      <c r="P3481" s="39">
        <v>5.738851401661349</v>
      </c>
      <c r="Q3481" s="39">
        <v>1.7216207803903025</v>
      </c>
    </row>
    <row r="3482" spans="1:17" ht="15">
      <c r="A3482" s="22" t="s">
        <v>4679</v>
      </c>
      <c r="B3482" s="21" t="s">
        <v>4847</v>
      </c>
      <c r="C3482" s="38">
        <v>1.9397395535999999</v>
      </c>
      <c r="D3482" s="38">
        <v>1.777334569</v>
      </c>
      <c r="E3482" s="38">
        <v>5.7579442852999998</v>
      </c>
      <c r="F3482" s="38">
        <v>27.211409353800001</v>
      </c>
      <c r="G3482" s="38">
        <v>3.0365066576999999</v>
      </c>
      <c r="H3482" s="38">
        <v>1.6523713799999999</v>
      </c>
      <c r="I3482" s="38">
        <v>1.2595475381000001</v>
      </c>
      <c r="J3482" s="37" t="s">
        <v>10445</v>
      </c>
      <c r="K3482" s="39">
        <v>1.9397395535999999</v>
      </c>
      <c r="L3482" s="39">
        <v>3.2137987254931217</v>
      </c>
      <c r="M3482" s="39">
        <v>2.9738977440220804</v>
      </c>
      <c r="N3482" s="39">
        <v>3.8981045045917542</v>
      </c>
      <c r="O3482" s="39">
        <v>2.2481667317262923</v>
      </c>
      <c r="P3482" s="39">
        <v>3.7558206744143741</v>
      </c>
      <c r="Q3482" s="39">
        <v>1.2630256477739035</v>
      </c>
    </row>
    <row r="3483" spans="1:17" ht="15">
      <c r="A3483" s="22" t="s">
        <v>4839</v>
      </c>
      <c r="B3483" s="21" t="s">
        <v>4678</v>
      </c>
      <c r="C3483" s="38">
        <v>3.3202117353</v>
      </c>
      <c r="D3483" s="38">
        <v>3.2330506599</v>
      </c>
      <c r="E3483" s="38">
        <v>5.9338514298999998</v>
      </c>
      <c r="F3483" s="38">
        <v>42.737017295199998</v>
      </c>
      <c r="G3483" s="38">
        <v>5.1762650490000004</v>
      </c>
      <c r="H3483" s="38">
        <v>2.3655852950999998</v>
      </c>
      <c r="I3483" s="38">
        <v>3.7588292897</v>
      </c>
      <c r="J3483" s="37" t="s">
        <v>10479</v>
      </c>
      <c r="K3483" s="39">
        <v>3.3202117353</v>
      </c>
      <c r="L3483" s="39">
        <v>5.8460428731138441</v>
      </c>
      <c r="M3483" s="39">
        <v>3.0647513255370757</v>
      </c>
      <c r="N3483" s="39">
        <v>6.1221878464729533</v>
      </c>
      <c r="O3483" s="39">
        <v>3.8323995925547831</v>
      </c>
      <c r="P3483" s="39">
        <v>5.3769474985866728</v>
      </c>
      <c r="Q3483" s="39">
        <v>3.7692089062842045</v>
      </c>
    </row>
    <row r="3484" spans="1:17" ht="15">
      <c r="A3484" s="22" t="s">
        <v>4837</v>
      </c>
      <c r="B3484" s="21" t="s">
        <v>4838</v>
      </c>
      <c r="C3484" s="38">
        <v>4.1596291232000002</v>
      </c>
      <c r="D3484" s="38">
        <v>2.8026299566000001</v>
      </c>
      <c r="E3484" s="38">
        <v>2.4764293874000001</v>
      </c>
      <c r="F3484" s="38">
        <v>20.865496424100002</v>
      </c>
      <c r="G3484" s="38">
        <v>3.6107267557</v>
      </c>
      <c r="H3484" s="38">
        <v>0.99861917899999997</v>
      </c>
      <c r="I3484" s="38">
        <v>1.2544359763999999</v>
      </c>
      <c r="J3484" s="37" t="s">
        <v>10445</v>
      </c>
      <c r="K3484" s="39">
        <v>4.1596291232000002</v>
      </c>
      <c r="L3484" s="39">
        <v>5.0677507429665729</v>
      </c>
      <c r="M3484" s="39">
        <v>1.2790411653028231</v>
      </c>
      <c r="N3484" s="39">
        <v>2.9890361261265954</v>
      </c>
      <c r="O3484" s="39">
        <v>2.6733074169076101</v>
      </c>
      <c r="P3484" s="39">
        <v>2.2698496256664216</v>
      </c>
      <c r="Q3484" s="39">
        <v>1.2578999710273013</v>
      </c>
    </row>
    <row r="3485" spans="1:17" ht="15">
      <c r="A3485" s="22" t="s">
        <v>4835</v>
      </c>
      <c r="B3485" s="21" t="s">
        <v>4836</v>
      </c>
      <c r="C3485" s="38">
        <v>2.7761507386000002</v>
      </c>
      <c r="D3485" s="38">
        <v>2.8568622990999999</v>
      </c>
      <c r="E3485" s="38">
        <v>3.025621176</v>
      </c>
      <c r="F3485" s="38">
        <v>19.7274247866</v>
      </c>
      <c r="G3485" s="38">
        <v>2.6854448058</v>
      </c>
      <c r="H3485" s="38">
        <v>0.70238453860000005</v>
      </c>
      <c r="I3485" s="38">
        <v>1.2731580665</v>
      </c>
      <c r="J3485" s="37" t="s">
        <v>10445</v>
      </c>
      <c r="K3485" s="39">
        <v>2.7761507386000002</v>
      </c>
      <c r="L3485" s="39">
        <v>5.1658143468861599</v>
      </c>
      <c r="M3485" s="39">
        <v>1.5626910480088168</v>
      </c>
      <c r="N3485" s="39">
        <v>2.8260044316264592</v>
      </c>
      <c r="O3485" s="39">
        <v>1.9882477968481398</v>
      </c>
      <c r="P3485" s="39">
        <v>1.5965117790062917</v>
      </c>
      <c r="Q3485" s="39">
        <v>1.2766737602341018</v>
      </c>
    </row>
    <row r="3486" spans="1:17" ht="15">
      <c r="A3486" s="22" t="s">
        <v>4833</v>
      </c>
      <c r="B3486" s="21" t="s">
        <v>4834</v>
      </c>
      <c r="C3486" s="38">
        <v>0.28229438060000001</v>
      </c>
      <c r="D3486" s="38">
        <v>0.82112045970000003</v>
      </c>
      <c r="E3486" s="38">
        <v>0.77119022130000003</v>
      </c>
      <c r="F3486" s="38">
        <v>4.6955909898000003</v>
      </c>
      <c r="G3486" s="38">
        <v>0.95351635069999996</v>
      </c>
      <c r="H3486" s="38">
        <v>0.70184367069999998</v>
      </c>
      <c r="I3486" s="38">
        <v>0.20725051829999999</v>
      </c>
      <c r="J3486" s="37" t="s">
        <v>10445</v>
      </c>
      <c r="K3486" s="39">
        <v>0.28229438060000001</v>
      </c>
      <c r="L3486" s="39">
        <v>1.4847603444437287</v>
      </c>
      <c r="M3486" s="39">
        <v>0.39830897030231793</v>
      </c>
      <c r="N3486" s="39">
        <v>0.67265550824929043</v>
      </c>
      <c r="O3486" s="39">
        <v>0.7059637864994891</v>
      </c>
      <c r="P3486" s="39">
        <v>1.5952823926434347</v>
      </c>
      <c r="Q3486" s="39">
        <v>0.20782281907533084</v>
      </c>
    </row>
    <row r="3487" spans="1:17" ht="15">
      <c r="A3487" s="22" t="s">
        <v>4831</v>
      </c>
      <c r="B3487" s="21" t="s">
        <v>4832</v>
      </c>
      <c r="C3487" s="38">
        <v>5.5988229837999999</v>
      </c>
      <c r="D3487" s="38">
        <v>3.2551741996999999</v>
      </c>
      <c r="E3487" s="38">
        <v>1.4977923378</v>
      </c>
      <c r="F3487" s="38">
        <v>21.357734302699999</v>
      </c>
      <c r="G3487" s="38">
        <v>4.1682127417999997</v>
      </c>
      <c r="H3487" s="38">
        <v>0.91049021289999998</v>
      </c>
      <c r="I3487" s="38">
        <v>1.511636237</v>
      </c>
      <c r="J3487" s="37" t="s">
        <v>10445</v>
      </c>
      <c r="K3487" s="39">
        <v>5.5988229837999999</v>
      </c>
      <c r="L3487" s="39">
        <v>5.8860469360813701</v>
      </c>
      <c r="M3487" s="39">
        <v>0.77358880768762095</v>
      </c>
      <c r="N3487" s="39">
        <v>3.059550470567685</v>
      </c>
      <c r="O3487" s="39">
        <v>3.0860585117143553</v>
      </c>
      <c r="P3487" s="39">
        <v>2.0695335242745281</v>
      </c>
      <c r="Q3487" s="39">
        <v>1.5158104634267877</v>
      </c>
    </row>
    <row r="3488" spans="1:17" ht="15">
      <c r="A3488" s="22" t="s">
        <v>4829</v>
      </c>
      <c r="B3488" s="21" t="s">
        <v>4830</v>
      </c>
      <c r="C3488" s="38">
        <v>1.3329302239</v>
      </c>
      <c r="D3488" s="38">
        <v>1.1170900244999999</v>
      </c>
      <c r="E3488" s="38">
        <v>1.0998530868</v>
      </c>
      <c r="F3488" s="38">
        <v>6.0750220864999998</v>
      </c>
      <c r="G3488" s="38">
        <v>1.6180506094</v>
      </c>
      <c r="H3488" s="38">
        <v>0.20766172920000001</v>
      </c>
      <c r="I3488" s="38">
        <v>0.57375867039999995</v>
      </c>
      <c r="J3488" s="37" t="s">
        <v>10445</v>
      </c>
      <c r="K3488" s="39">
        <v>1.3329302239</v>
      </c>
      <c r="L3488" s="39">
        <v>2.0199362346387693</v>
      </c>
      <c r="M3488" s="39">
        <v>0.56805874658091171</v>
      </c>
      <c r="N3488" s="39">
        <v>0.87026256718206507</v>
      </c>
      <c r="O3488" s="39">
        <v>1.197971208486619</v>
      </c>
      <c r="P3488" s="39">
        <v>0.47201266328759528</v>
      </c>
      <c r="Q3488" s="39">
        <v>0.57534304536135661</v>
      </c>
    </row>
    <row r="3489" spans="1:17" ht="15">
      <c r="A3489" s="22" t="s">
        <v>4828</v>
      </c>
      <c r="B3489" s="21" t="s">
        <v>10418</v>
      </c>
      <c r="C3489" s="38">
        <v>4.7919786127000004</v>
      </c>
      <c r="D3489" s="38">
        <v>3.7639605999999999</v>
      </c>
      <c r="E3489" s="38">
        <v>4.5187584424000002</v>
      </c>
      <c r="F3489" s="38">
        <v>41.436110953300002</v>
      </c>
      <c r="G3489" s="38">
        <v>6.2191416726000002</v>
      </c>
      <c r="H3489" s="38">
        <v>1.6354624355</v>
      </c>
      <c r="I3489" s="38">
        <v>4.7936937652999996</v>
      </c>
      <c r="J3489" s="37" t="s">
        <v>10479</v>
      </c>
      <c r="K3489" s="39">
        <v>4.7919786127000004</v>
      </c>
      <c r="L3489" s="39">
        <v>6.8060409053385857</v>
      </c>
      <c r="M3489" s="39">
        <v>2.3338755763827139</v>
      </c>
      <c r="N3489" s="39">
        <v>5.9358296609971912</v>
      </c>
      <c r="O3489" s="39">
        <v>4.6045238770602053</v>
      </c>
      <c r="P3489" s="39">
        <v>3.7173868428288714</v>
      </c>
      <c r="Q3489" s="39">
        <v>4.8069310526230096</v>
      </c>
    </row>
    <row r="3490" spans="1:17" ht="15">
      <c r="A3490" s="22" t="s">
        <v>4993</v>
      </c>
      <c r="B3490" s="21" t="s">
        <v>10288</v>
      </c>
      <c r="C3490" s="38">
        <v>2.2565166345000001</v>
      </c>
      <c r="D3490" s="38">
        <v>1.6292956377000001</v>
      </c>
      <c r="E3490" s="38">
        <v>5.0518001520000002</v>
      </c>
      <c r="F3490" s="38">
        <v>17.0374327655</v>
      </c>
      <c r="G3490" s="38">
        <v>3.3416721318999998</v>
      </c>
      <c r="H3490" s="38">
        <v>1.1101701494</v>
      </c>
      <c r="I3490" s="38">
        <v>3.2260822907</v>
      </c>
      <c r="J3490" s="37" t="s">
        <v>10445</v>
      </c>
      <c r="K3490" s="39">
        <v>2.2565166345000001</v>
      </c>
      <c r="L3490" s="39">
        <v>2.94611286767346</v>
      </c>
      <c r="M3490" s="39">
        <v>2.609184169016399</v>
      </c>
      <c r="N3490" s="39">
        <v>2.440656143398181</v>
      </c>
      <c r="O3490" s="39">
        <v>2.4741049377329194</v>
      </c>
      <c r="P3490" s="39">
        <v>2.5234036668162423</v>
      </c>
      <c r="Q3490" s="39">
        <v>3.2349907817927761</v>
      </c>
    </row>
    <row r="3491" spans="1:17" ht="15">
      <c r="A3491" s="22" t="s">
        <v>4992</v>
      </c>
      <c r="B3491" s="21" t="s">
        <v>9929</v>
      </c>
      <c r="C3491" s="38">
        <v>3.5687196535000001</v>
      </c>
      <c r="D3491" s="38">
        <v>2.5854412383000001</v>
      </c>
      <c r="E3491" s="38">
        <v>3.7391437839999999</v>
      </c>
      <c r="F3491" s="38">
        <v>18.637166516400001</v>
      </c>
      <c r="G3491" s="38">
        <v>4.0095026839000001</v>
      </c>
      <c r="H3491" s="38">
        <v>1.0406580327999999</v>
      </c>
      <c r="I3491" s="38">
        <v>2.5238190754000001</v>
      </c>
      <c r="J3491" s="37" t="s">
        <v>10445</v>
      </c>
      <c r="K3491" s="39">
        <v>3.5687196535000001</v>
      </c>
      <c r="L3491" s="39">
        <v>4.6750273704297136</v>
      </c>
      <c r="M3491" s="39">
        <v>1.9312155020674049</v>
      </c>
      <c r="N3491" s="39">
        <v>2.6698221251910321</v>
      </c>
      <c r="O3491" s="39">
        <v>2.9685528671091181</v>
      </c>
      <c r="P3491" s="39">
        <v>2.3654034449480914</v>
      </c>
      <c r="Q3491" s="39">
        <v>2.5307883395808282</v>
      </c>
    </row>
    <row r="3492" spans="1:17" ht="15">
      <c r="A3492" s="22" t="s">
        <v>4991</v>
      </c>
      <c r="B3492" s="21" t="s">
        <v>10397</v>
      </c>
      <c r="C3492" s="38">
        <v>3.7168688801999998</v>
      </c>
      <c r="D3492" s="38">
        <v>2.7409004514999999</v>
      </c>
      <c r="E3492" s="38">
        <v>2.3771500205999998</v>
      </c>
      <c r="F3492" s="38">
        <v>27.673987307499999</v>
      </c>
      <c r="G3492" s="38">
        <v>3.4024282178999998</v>
      </c>
      <c r="H3492" s="38">
        <v>0.69050757939999996</v>
      </c>
      <c r="I3492" s="38">
        <v>0.41692901449999997</v>
      </c>
      <c r="J3492" s="37" t="s">
        <v>10445</v>
      </c>
      <c r="K3492" s="39">
        <v>3.7168688801999998</v>
      </c>
      <c r="L3492" s="39">
        <v>4.9561306753237533</v>
      </c>
      <c r="M3492" s="39">
        <v>1.227764759987783</v>
      </c>
      <c r="N3492" s="39">
        <v>3.964369988367257</v>
      </c>
      <c r="O3492" s="39">
        <v>2.5190874873178961</v>
      </c>
      <c r="P3492" s="39">
        <v>1.5695155907083944</v>
      </c>
      <c r="Q3492" s="39">
        <v>0.41808032065939343</v>
      </c>
    </row>
    <row r="3493" spans="1:17" ht="15">
      <c r="A3493" s="22" t="s">
        <v>4990</v>
      </c>
      <c r="B3493" s="21" t="s">
        <v>10397</v>
      </c>
      <c r="C3493" s="38">
        <v>14.245984551999999</v>
      </c>
      <c r="D3493" s="38">
        <v>20.8521615481</v>
      </c>
      <c r="E3493" s="38">
        <v>162.5181499368</v>
      </c>
      <c r="F3493" s="38">
        <v>632.09559399370005</v>
      </c>
      <c r="G3493" s="38">
        <v>87.698938290200005</v>
      </c>
      <c r="H3493" s="38">
        <v>35.978342953000002</v>
      </c>
      <c r="I3493" s="38">
        <v>54.593429224300003</v>
      </c>
      <c r="J3493" s="37" t="s">
        <v>10479</v>
      </c>
      <c r="K3493" s="39">
        <v>14.245984551999999</v>
      </c>
      <c r="L3493" s="39">
        <v>37.705140819246878</v>
      </c>
      <c r="M3493" s="39">
        <v>83.938352910705561</v>
      </c>
      <c r="N3493" s="39">
        <v>90.549322537583123</v>
      </c>
      <c r="O3493" s="39">
        <v>64.930480218701319</v>
      </c>
      <c r="P3493" s="39">
        <v>81.778349546364154</v>
      </c>
      <c r="Q3493" s="39">
        <v>54.744183307471033</v>
      </c>
    </row>
    <row r="3494" spans="1:17" ht="15">
      <c r="A3494" s="22" t="s">
        <v>4989</v>
      </c>
      <c r="B3494" s="21" t="s">
        <v>10094</v>
      </c>
      <c r="C3494" s="38">
        <v>3.2543616269000002</v>
      </c>
      <c r="D3494" s="38">
        <v>3.8391225684000001</v>
      </c>
      <c r="E3494" s="38">
        <v>25.164864885499998</v>
      </c>
      <c r="F3494" s="38">
        <v>47.181856347599997</v>
      </c>
      <c r="G3494" s="38">
        <v>18.873714675999999</v>
      </c>
      <c r="H3494" s="38">
        <v>4.8180927292</v>
      </c>
      <c r="I3494" s="38">
        <v>17.695056581700001</v>
      </c>
      <c r="J3494" s="37" t="s">
        <v>10479</v>
      </c>
      <c r="K3494" s="39">
        <v>3.2543616269000002</v>
      </c>
      <c r="L3494" s="39">
        <v>6.941949722092982</v>
      </c>
      <c r="M3494" s="39">
        <v>12.997300981648822</v>
      </c>
      <c r="N3494" s="39">
        <v>6.7589224935861942</v>
      </c>
      <c r="O3494" s="39">
        <v>13.973708021051072</v>
      </c>
      <c r="P3494" s="39">
        <v>10.951467994788761</v>
      </c>
      <c r="Q3494" s="39">
        <v>17.743919642136703</v>
      </c>
    </row>
    <row r="3495" spans="1:17" ht="15">
      <c r="A3495" s="22" t="s">
        <v>4988</v>
      </c>
      <c r="B3495" s="21" t="s">
        <v>10397</v>
      </c>
      <c r="C3495" s="38">
        <v>0</v>
      </c>
      <c r="D3495" s="38">
        <v>0</v>
      </c>
      <c r="E3495" s="38">
        <v>0</v>
      </c>
      <c r="F3495" s="38">
        <v>47.8460869102</v>
      </c>
      <c r="G3495" s="38">
        <v>0</v>
      </c>
      <c r="H3495" s="38">
        <v>32.330656490099997</v>
      </c>
      <c r="I3495" s="38">
        <v>0</v>
      </c>
      <c r="J3495" s="37" t="s">
        <v>10479</v>
      </c>
      <c r="K3495" s="39">
        <v>0</v>
      </c>
      <c r="L3495" s="39">
        <v>0</v>
      </c>
      <c r="M3495" s="39">
        <v>0</v>
      </c>
      <c r="N3495" s="39">
        <v>6.8540752331776487</v>
      </c>
      <c r="O3495" s="39">
        <v>0</v>
      </c>
      <c r="P3495" s="39">
        <v>73.487201202254454</v>
      </c>
      <c r="Q3495" s="39">
        <v>0</v>
      </c>
    </row>
    <row r="3496" spans="1:17" ht="15">
      <c r="A3496" s="22" t="s">
        <v>5161</v>
      </c>
      <c r="B3496" s="21" t="s">
        <v>4987</v>
      </c>
      <c r="C3496" s="38">
        <v>1.6058838632000001</v>
      </c>
      <c r="D3496" s="38">
        <v>1.9610365829</v>
      </c>
      <c r="E3496" s="38">
        <v>1.0922140941</v>
      </c>
      <c r="F3496" s="38">
        <v>12.5060435129</v>
      </c>
      <c r="G3496" s="38">
        <v>2.4545188769999999</v>
      </c>
      <c r="H3496" s="38">
        <v>0.85999302150000001</v>
      </c>
      <c r="I3496" s="38">
        <v>1.5477459558</v>
      </c>
      <c r="J3496" s="37" t="s">
        <v>10445</v>
      </c>
      <c r="K3496" s="39">
        <v>1.6058838632000001</v>
      </c>
      <c r="L3496" s="39">
        <v>3.5459710178907833</v>
      </c>
      <c r="M3496" s="39">
        <v>0.56411331362228978</v>
      </c>
      <c r="N3496" s="39">
        <v>1.7915229570955018</v>
      </c>
      <c r="O3496" s="39">
        <v>1.817275014916421</v>
      </c>
      <c r="P3496" s="39">
        <v>1.9547540033051078</v>
      </c>
      <c r="Q3496" s="39">
        <v>1.5520198954638678</v>
      </c>
    </row>
    <row r="3497" spans="1:17" ht="15">
      <c r="A3497" s="22" t="s">
        <v>5159</v>
      </c>
      <c r="B3497" s="21" t="s">
        <v>5160</v>
      </c>
      <c r="C3497" s="38">
        <v>7.0050957768000002</v>
      </c>
      <c r="D3497" s="38">
        <v>4.0618341113999996</v>
      </c>
      <c r="E3497" s="38">
        <v>2.6669045010999999</v>
      </c>
      <c r="F3497" s="38">
        <v>17.007377224799999</v>
      </c>
      <c r="G3497" s="38">
        <v>4.0017500650000004</v>
      </c>
      <c r="H3497" s="38">
        <v>1.6571043394</v>
      </c>
      <c r="I3497" s="38">
        <v>2.3721103329000002</v>
      </c>
      <c r="J3497" s="37" t="s">
        <v>10445</v>
      </c>
      <c r="K3497" s="39">
        <v>7.0050957768000002</v>
      </c>
      <c r="L3497" s="39">
        <v>7.3446595357262785</v>
      </c>
      <c r="M3497" s="39">
        <v>1.3774188992400775</v>
      </c>
      <c r="N3497" s="39">
        <v>2.4363506097498751</v>
      </c>
      <c r="O3497" s="39">
        <v>2.9628129884065522</v>
      </c>
      <c r="P3497" s="39">
        <v>3.7665786353551427</v>
      </c>
      <c r="Q3497" s="39">
        <v>2.3786606691492147</v>
      </c>
    </row>
    <row r="3498" spans="1:17" ht="15">
      <c r="A3498" s="22" t="s">
        <v>5158</v>
      </c>
      <c r="B3498" s="21" t="s">
        <v>10407</v>
      </c>
      <c r="C3498" s="38">
        <v>4.9093744702000004</v>
      </c>
      <c r="D3498" s="38">
        <v>3.7393955426000001</v>
      </c>
      <c r="E3498" s="38">
        <v>2.5198675295999999</v>
      </c>
      <c r="F3498" s="38">
        <v>15.2504181939</v>
      </c>
      <c r="G3498" s="38">
        <v>4.7462849879000002</v>
      </c>
      <c r="H3498" s="38">
        <v>0.8978332604</v>
      </c>
      <c r="I3498" s="38">
        <v>2.0893186457000001</v>
      </c>
      <c r="J3498" s="37" t="s">
        <v>10445</v>
      </c>
      <c r="K3498" s="39">
        <v>4.9093744702000004</v>
      </c>
      <c r="L3498" s="39">
        <v>6.7616220595338792</v>
      </c>
      <c r="M3498" s="39">
        <v>1.3014763586100746</v>
      </c>
      <c r="N3498" s="39">
        <v>2.1846617014802989</v>
      </c>
      <c r="O3498" s="39">
        <v>3.5140512476830943</v>
      </c>
      <c r="P3498" s="39">
        <v>2.0407644203975406</v>
      </c>
      <c r="Q3498" s="39">
        <v>2.0950880820838287</v>
      </c>
    </row>
    <row r="3499" spans="1:17" ht="15">
      <c r="A3499" s="22" t="s">
        <v>5157</v>
      </c>
      <c r="B3499" s="21" t="s">
        <v>10397</v>
      </c>
      <c r="C3499" s="38">
        <v>1.7946827357999999</v>
      </c>
      <c r="D3499" s="38">
        <v>1.5554147094999999</v>
      </c>
      <c r="E3499" s="38">
        <v>4.6966747134000002</v>
      </c>
      <c r="F3499" s="38">
        <v>23.770604181700001</v>
      </c>
      <c r="G3499" s="38">
        <v>3.6920926825999998</v>
      </c>
      <c r="H3499" s="38">
        <v>0.9549697372</v>
      </c>
      <c r="I3499" s="38">
        <v>2.4741603330999999</v>
      </c>
      <c r="J3499" s="37" t="s">
        <v>10445</v>
      </c>
      <c r="K3499" s="39">
        <v>1.7946827357999999</v>
      </c>
      <c r="L3499" s="39">
        <v>2.812520443923439</v>
      </c>
      <c r="M3499" s="39">
        <v>2.4257668436015583</v>
      </c>
      <c r="N3499" s="39">
        <v>3.4052002978894804</v>
      </c>
      <c r="O3499" s="39">
        <v>2.7335490664652662</v>
      </c>
      <c r="P3499" s="39">
        <v>2.1706349588406826</v>
      </c>
      <c r="Q3499" s="39">
        <v>2.4809924698229411</v>
      </c>
    </row>
    <row r="3500" spans="1:17" ht="15">
      <c r="A3500" s="22" t="s">
        <v>4986</v>
      </c>
      <c r="B3500" s="21" t="s">
        <v>7679</v>
      </c>
      <c r="C3500" s="38">
        <v>14.3542581578</v>
      </c>
      <c r="D3500" s="38">
        <v>5.8747062518000002</v>
      </c>
      <c r="E3500" s="38">
        <v>20.050724707899999</v>
      </c>
      <c r="F3500" s="38">
        <v>51.154966808399998</v>
      </c>
      <c r="G3500" s="38">
        <v>8.3570318011999998</v>
      </c>
      <c r="H3500" s="38">
        <v>3.9865254037</v>
      </c>
      <c r="I3500" s="38">
        <v>5.0793474338999998</v>
      </c>
      <c r="J3500" s="37" t="s">
        <v>10479</v>
      </c>
      <c r="K3500" s="39">
        <v>14.3542581578</v>
      </c>
      <c r="L3500" s="39">
        <v>10.622717744866703</v>
      </c>
      <c r="M3500" s="39">
        <v>10.355919060742496</v>
      </c>
      <c r="N3500" s="39">
        <v>7.3280808044666372</v>
      </c>
      <c r="O3500" s="39">
        <v>6.1873735148229354</v>
      </c>
      <c r="P3500" s="39">
        <v>9.0613252635098114</v>
      </c>
      <c r="Q3500" s="39">
        <v>5.0933735241527049</v>
      </c>
    </row>
    <row r="3501" spans="1:17" ht="15">
      <c r="A3501" s="22" t="s">
        <v>4985</v>
      </c>
      <c r="B3501" s="21" t="s">
        <v>10461</v>
      </c>
      <c r="C3501" s="38">
        <v>11.5049563197</v>
      </c>
      <c r="D3501" s="38">
        <v>5.3209714768999996</v>
      </c>
      <c r="E3501" s="38">
        <v>7.6591423975000001</v>
      </c>
      <c r="F3501" s="38">
        <v>43.680965808899998</v>
      </c>
      <c r="G3501" s="38">
        <v>5.7150390607999997</v>
      </c>
      <c r="H3501" s="38">
        <v>1.6245875383999999</v>
      </c>
      <c r="I3501" s="38">
        <v>3.5861032289999999</v>
      </c>
      <c r="J3501" s="37" t="s">
        <v>10479</v>
      </c>
      <c r="K3501" s="39">
        <v>11.5049563197</v>
      </c>
      <c r="L3501" s="39">
        <v>9.6214475592335553</v>
      </c>
      <c r="M3501" s="39">
        <v>3.9558399957463926</v>
      </c>
      <c r="N3501" s="39">
        <v>6.257410903298668</v>
      </c>
      <c r="O3501" s="39">
        <v>4.2312967285699337</v>
      </c>
      <c r="P3501" s="39">
        <v>3.6926683298755005</v>
      </c>
      <c r="Q3501" s="39">
        <v>3.5960058805118402</v>
      </c>
    </row>
    <row r="3502" spans="1:17" ht="15">
      <c r="A3502" s="22" t="s">
        <v>4983</v>
      </c>
      <c r="B3502" s="21" t="s">
        <v>4984</v>
      </c>
      <c r="C3502" s="38">
        <v>12.3144563069</v>
      </c>
      <c r="D3502" s="38">
        <v>16.013967897299999</v>
      </c>
      <c r="E3502" s="38">
        <v>56.037189749600003</v>
      </c>
      <c r="F3502" s="38">
        <v>167.7967263825</v>
      </c>
      <c r="G3502" s="38">
        <v>28.981028108899999</v>
      </c>
      <c r="H3502" s="38">
        <v>6.1055390955000002</v>
      </c>
      <c r="I3502" s="38">
        <v>5.6296357625000004</v>
      </c>
      <c r="J3502" s="37" t="s">
        <v>10479</v>
      </c>
      <c r="K3502" s="39">
        <v>12.3144563069</v>
      </c>
      <c r="L3502" s="39">
        <v>28.956658198229476</v>
      </c>
      <c r="M3502" s="39">
        <v>28.942425268533139</v>
      </c>
      <c r="N3502" s="39">
        <v>24.03731341008368</v>
      </c>
      <c r="O3502" s="39">
        <v>21.456953858617425</v>
      </c>
      <c r="P3502" s="39">
        <v>13.877818413511942</v>
      </c>
      <c r="Q3502" s="39">
        <v>5.6451814168034815</v>
      </c>
    </row>
    <row r="3503" spans="1:17" ht="15">
      <c r="A3503" s="22" t="s">
        <v>4982</v>
      </c>
      <c r="B3503" s="21" t="s">
        <v>10210</v>
      </c>
      <c r="C3503" s="38">
        <v>3.0134511412</v>
      </c>
      <c r="D3503" s="38">
        <v>3.2094415199999999</v>
      </c>
      <c r="E3503" s="38">
        <v>9.2838881013000005</v>
      </c>
      <c r="F3503" s="38">
        <v>44.9666835783</v>
      </c>
      <c r="G3503" s="38">
        <v>5.6271427745000002</v>
      </c>
      <c r="H3503" s="38">
        <v>1.9004198508000001</v>
      </c>
      <c r="I3503" s="38">
        <v>3.1214079915999999</v>
      </c>
      <c r="J3503" s="37" t="s">
        <v>10479</v>
      </c>
      <c r="K3503" s="39">
        <v>3.0134511412</v>
      </c>
      <c r="L3503" s="39">
        <v>5.8033525293575199</v>
      </c>
      <c r="M3503" s="39">
        <v>4.7949984425337329</v>
      </c>
      <c r="N3503" s="39">
        <v>6.441593286627957</v>
      </c>
      <c r="O3503" s="39">
        <v>4.1662201359661077</v>
      </c>
      <c r="P3503" s="39">
        <v>4.3196319254223106</v>
      </c>
      <c r="Q3503" s="39">
        <v>3.130027435490272</v>
      </c>
    </row>
    <row r="3504" spans="1:17" ht="15">
      <c r="A3504" s="22" t="s">
        <v>4981</v>
      </c>
      <c r="B3504" s="21" t="s">
        <v>10397</v>
      </c>
      <c r="C3504" s="38">
        <v>6.7914088493999998</v>
      </c>
      <c r="D3504" s="38">
        <v>3.8873844197</v>
      </c>
      <c r="E3504" s="38">
        <v>8.0169296495999998</v>
      </c>
      <c r="F3504" s="38">
        <v>42.603324332699998</v>
      </c>
      <c r="G3504" s="38">
        <v>8.0688105855999996</v>
      </c>
      <c r="H3504" s="38">
        <v>2.5687329565999999</v>
      </c>
      <c r="I3504" s="38">
        <v>3.0902747466</v>
      </c>
      <c r="J3504" s="37" t="s">
        <v>10479</v>
      </c>
      <c r="K3504" s="39">
        <v>6.7914088493999998</v>
      </c>
      <c r="L3504" s="39">
        <v>7.0292174087194486</v>
      </c>
      <c r="M3504" s="39">
        <v>4.1406321106295625</v>
      </c>
      <c r="N3504" s="39">
        <v>6.1030359851129798</v>
      </c>
      <c r="O3504" s="39">
        <v>5.9739804874615414</v>
      </c>
      <c r="P3504" s="39">
        <v>5.8386997391880762</v>
      </c>
      <c r="Q3504" s="39">
        <v>3.0988082192685917</v>
      </c>
    </row>
    <row r="3505" spans="1:17" ht="15">
      <c r="A3505" s="22" t="s">
        <v>4980</v>
      </c>
      <c r="B3505" s="21" t="s">
        <v>10210</v>
      </c>
      <c r="C3505" s="38">
        <v>5.8001095669999998</v>
      </c>
      <c r="D3505" s="38">
        <v>1.8621758039</v>
      </c>
      <c r="E3505" s="38">
        <v>3.6316504381999999</v>
      </c>
      <c r="F3505" s="38">
        <v>25.8440511294</v>
      </c>
      <c r="G3505" s="38">
        <v>3.4240110761999998</v>
      </c>
      <c r="H3505" s="38">
        <v>0.80622119240000001</v>
      </c>
      <c r="I3505" s="38">
        <v>0.74054747359999995</v>
      </c>
      <c r="J3505" s="37" t="s">
        <v>10445</v>
      </c>
      <c r="K3505" s="39">
        <v>5.8001095669999998</v>
      </c>
      <c r="L3505" s="39">
        <v>3.367209713692318</v>
      </c>
      <c r="M3505" s="39">
        <v>1.8756966914064315</v>
      </c>
      <c r="N3505" s="39">
        <v>3.7022269157236902</v>
      </c>
      <c r="O3505" s="39">
        <v>2.5350669892506779</v>
      </c>
      <c r="P3505" s="39">
        <v>1.8325312694334666</v>
      </c>
      <c r="Q3505" s="39">
        <v>0.74259241851394753</v>
      </c>
    </row>
    <row r="3506" spans="1:17" ht="15">
      <c r="A3506" s="22" t="s">
        <v>4978</v>
      </c>
      <c r="B3506" s="21" t="s">
        <v>4979</v>
      </c>
      <c r="C3506" s="38">
        <v>26.735596253899999</v>
      </c>
      <c r="D3506" s="38">
        <v>4.1087458475999998</v>
      </c>
      <c r="E3506" s="38">
        <v>5.9754528328000003</v>
      </c>
      <c r="F3506" s="38">
        <v>42.066272843900002</v>
      </c>
      <c r="G3506" s="38">
        <v>7.4594765716999998</v>
      </c>
      <c r="H3506" s="38">
        <v>1.8319853031</v>
      </c>
      <c r="I3506" s="38">
        <v>4.0523553637000003</v>
      </c>
      <c r="J3506" s="37" t="s">
        <v>10479</v>
      </c>
      <c r="K3506" s="39">
        <v>26.735596253899999</v>
      </c>
      <c r="L3506" s="39">
        <v>7.4294859272452687</v>
      </c>
      <c r="M3506" s="39">
        <v>3.0862378686681575</v>
      </c>
      <c r="N3506" s="39">
        <v>6.0261019755411231</v>
      </c>
      <c r="O3506" s="39">
        <v>5.5228421851346017</v>
      </c>
      <c r="P3506" s="39">
        <v>4.1640810049652783</v>
      </c>
      <c r="Q3506" s="39">
        <v>4.063545522043559</v>
      </c>
    </row>
    <row r="3507" spans="1:17" ht="15">
      <c r="A3507" s="22" t="s">
        <v>4976</v>
      </c>
      <c r="B3507" s="21" t="s">
        <v>4977</v>
      </c>
      <c r="C3507" s="38">
        <v>28.313633168199999</v>
      </c>
      <c r="D3507" s="38">
        <v>6.2703276154000003</v>
      </c>
      <c r="E3507" s="38">
        <v>7.7459702132999997</v>
      </c>
      <c r="F3507" s="38">
        <v>99.290733154700007</v>
      </c>
      <c r="G3507" s="38">
        <v>8.8551938864000004</v>
      </c>
      <c r="H3507" s="38">
        <v>2.5865665963</v>
      </c>
      <c r="I3507" s="38">
        <v>4.3247882182000001</v>
      </c>
      <c r="J3507" s="37" t="s">
        <v>10479</v>
      </c>
      <c r="K3507" s="39">
        <v>28.313633168199999</v>
      </c>
      <c r="L3507" s="39">
        <v>11.338085271213135</v>
      </c>
      <c r="M3507" s="39">
        <v>4.0006853490064458</v>
      </c>
      <c r="N3507" s="39">
        <v>14.223653363272199</v>
      </c>
      <c r="O3507" s="39">
        <v>6.5562024202738938</v>
      </c>
      <c r="P3507" s="39">
        <v>5.8792353920661338</v>
      </c>
      <c r="Q3507" s="39">
        <v>4.336730671568608</v>
      </c>
    </row>
    <row r="3508" spans="1:17" ht="15">
      <c r="A3508" s="22" t="s">
        <v>4974</v>
      </c>
      <c r="B3508" s="21" t="s">
        <v>4975</v>
      </c>
      <c r="C3508" s="38">
        <v>63.812122896200002</v>
      </c>
      <c r="D3508" s="38">
        <v>13.760579099599999</v>
      </c>
      <c r="E3508" s="38">
        <v>21.343879600099999</v>
      </c>
      <c r="F3508" s="38">
        <v>222.38196818079999</v>
      </c>
      <c r="G3508" s="38">
        <v>28.336202842999999</v>
      </c>
      <c r="H3508" s="38">
        <v>5.7723302007999999</v>
      </c>
      <c r="I3508" s="38">
        <v>14.7838973907</v>
      </c>
      <c r="J3508" s="37" t="s">
        <v>10479</v>
      </c>
      <c r="K3508" s="39">
        <v>63.812122896200002</v>
      </c>
      <c r="L3508" s="39">
        <v>24.882052227917796</v>
      </c>
      <c r="M3508" s="39">
        <v>11.023815488014773</v>
      </c>
      <c r="N3508" s="39">
        <v>31.856789945519701</v>
      </c>
      <c r="O3508" s="39">
        <v>20.979538567300068</v>
      </c>
      <c r="P3508" s="39">
        <v>13.120438522550007</v>
      </c>
      <c r="Q3508" s="39">
        <v>14.824721587466843</v>
      </c>
    </row>
    <row r="3509" spans="1:17" ht="15">
      <c r="A3509" s="22" t="s">
        <v>4973</v>
      </c>
      <c r="B3509" s="21" t="s">
        <v>10397</v>
      </c>
      <c r="C3509" s="38">
        <v>6.1356677276999996</v>
      </c>
      <c r="D3509" s="38">
        <v>15.354524134</v>
      </c>
      <c r="E3509" s="38">
        <v>11.196403126</v>
      </c>
      <c r="F3509" s="38">
        <v>157.29981380059999</v>
      </c>
      <c r="G3509" s="38">
        <v>13.2534007861</v>
      </c>
      <c r="H3509" s="38">
        <v>10.509435719700001</v>
      </c>
      <c r="I3509" s="38">
        <v>14.7009044385</v>
      </c>
      <c r="J3509" s="37" t="s">
        <v>10479</v>
      </c>
      <c r="K3509" s="39">
        <v>6.1356677276999996</v>
      </c>
      <c r="L3509" s="39">
        <v>27.764243690014325</v>
      </c>
      <c r="M3509" s="39">
        <v>5.7827857213867313</v>
      </c>
      <c r="N3509" s="39">
        <v>22.533603635709344</v>
      </c>
      <c r="O3509" s="39">
        <v>9.8125438500154516</v>
      </c>
      <c r="P3509" s="39">
        <v>23.887823542718451</v>
      </c>
      <c r="Q3509" s="39">
        <v>14.74149945885136</v>
      </c>
    </row>
    <row r="3510" spans="1:17" ht="15">
      <c r="A3510" s="22" t="s">
        <v>4971</v>
      </c>
      <c r="B3510" s="21" t="s">
        <v>4972</v>
      </c>
      <c r="C3510" s="38">
        <v>62.525247194899997</v>
      </c>
      <c r="D3510" s="38">
        <v>20.180012440100001</v>
      </c>
      <c r="E3510" s="38">
        <v>32.185810763799999</v>
      </c>
      <c r="F3510" s="38">
        <v>423.10861458350001</v>
      </c>
      <c r="G3510" s="38">
        <v>29.557641969300001</v>
      </c>
      <c r="H3510" s="38">
        <v>7.6381517250000002</v>
      </c>
      <c r="I3510" s="38">
        <v>17.1821152451</v>
      </c>
      <c r="J3510" s="37" t="s">
        <v>10479</v>
      </c>
      <c r="K3510" s="39">
        <v>62.525247194899997</v>
      </c>
      <c r="L3510" s="39">
        <v>36.489752346919396</v>
      </c>
      <c r="M3510" s="39">
        <v>16.623521395361912</v>
      </c>
      <c r="N3510" s="39">
        <v>60.611399247837724</v>
      </c>
      <c r="O3510" s="39">
        <v>21.883866835974587</v>
      </c>
      <c r="P3510" s="39">
        <v>17.361428859333557</v>
      </c>
      <c r="Q3510" s="39">
        <v>17.229561871324407</v>
      </c>
    </row>
    <row r="3511" spans="1:17" ht="15">
      <c r="A3511" s="22" t="s">
        <v>4970</v>
      </c>
      <c r="B3511" s="21" t="s">
        <v>9111</v>
      </c>
      <c r="C3511" s="38">
        <v>19.5820647458</v>
      </c>
      <c r="D3511" s="38">
        <v>8.7129379256000004</v>
      </c>
      <c r="E3511" s="38">
        <v>10.9853196791</v>
      </c>
      <c r="F3511" s="38">
        <v>199.87293578340001</v>
      </c>
      <c r="G3511" s="38">
        <v>13.561141338300001</v>
      </c>
      <c r="H3511" s="38">
        <v>4.4447460415000002</v>
      </c>
      <c r="I3511" s="38">
        <v>6.3541185670999996</v>
      </c>
      <c r="J3511" s="37" t="s">
        <v>10479</v>
      </c>
      <c r="K3511" s="39">
        <v>19.5820647458</v>
      </c>
      <c r="L3511" s="39">
        <v>15.754843960723056</v>
      </c>
      <c r="M3511" s="39">
        <v>5.6737640713963113</v>
      </c>
      <c r="N3511" s="39">
        <v>28.632313056377846</v>
      </c>
      <c r="O3511" s="39">
        <v>10.040388590518395</v>
      </c>
      <c r="P3511" s="39">
        <v>10.102855373340557</v>
      </c>
      <c r="Q3511" s="39">
        <v>6.3716648054029195</v>
      </c>
    </row>
    <row r="3512" spans="1:17" ht="15">
      <c r="A3512" s="22" t="s">
        <v>4968</v>
      </c>
      <c r="B3512" s="21" t="s">
        <v>4969</v>
      </c>
      <c r="C3512" s="38">
        <v>110.52764802039999</v>
      </c>
      <c r="D3512" s="38">
        <v>15.8814290325</v>
      </c>
      <c r="E3512" s="38">
        <v>103.6517820899</v>
      </c>
      <c r="F3512" s="38">
        <v>396.62520055239997</v>
      </c>
      <c r="G3512" s="38">
        <v>43.530707065000001</v>
      </c>
      <c r="H3512" s="38">
        <v>6.1335194604999996</v>
      </c>
      <c r="I3512" s="38">
        <v>48.378105814500003</v>
      </c>
      <c r="J3512" s="37" t="s">
        <v>10479</v>
      </c>
      <c r="K3512" s="39">
        <v>110.52764802039999</v>
      </c>
      <c r="L3512" s="39">
        <v>28.71699975563687</v>
      </c>
      <c r="M3512" s="39">
        <v>53.534696698608549</v>
      </c>
      <c r="N3512" s="39">
        <v>56.817581949022106</v>
      </c>
      <c r="O3512" s="39">
        <v>32.229235257525474</v>
      </c>
      <c r="P3512" s="39">
        <v>13.941417453423091</v>
      </c>
      <c r="Q3512" s="39">
        <v>48.511696927775766</v>
      </c>
    </row>
    <row r="3513" spans="1:17" ht="15">
      <c r="A3513" s="22" t="s">
        <v>4967</v>
      </c>
      <c r="B3513" s="21" t="s">
        <v>9825</v>
      </c>
      <c r="C3513" s="38">
        <v>40.606948489899999</v>
      </c>
      <c r="D3513" s="38">
        <v>12.1321206376</v>
      </c>
      <c r="E3513" s="38">
        <v>55.265062612000001</v>
      </c>
      <c r="F3513" s="38">
        <v>206.7583280513</v>
      </c>
      <c r="G3513" s="38">
        <v>27.213008491699998</v>
      </c>
      <c r="H3513" s="38">
        <v>8.7425737946000002</v>
      </c>
      <c r="I3513" s="38">
        <v>28.962954380700001</v>
      </c>
      <c r="J3513" s="37" t="s">
        <v>10479</v>
      </c>
      <c r="K3513" s="39">
        <v>40.606948489899999</v>
      </c>
      <c r="L3513" s="39">
        <v>21.937453151876255</v>
      </c>
      <c r="M3513" s="39">
        <v>28.543632394057237</v>
      </c>
      <c r="N3513" s="39">
        <v>29.618663240097163</v>
      </c>
      <c r="O3513" s="39">
        <v>20.147948698246985</v>
      </c>
      <c r="P3513" s="39">
        <v>19.87176720850249</v>
      </c>
      <c r="Q3513" s="39">
        <v>29.042932570303144</v>
      </c>
    </row>
    <row r="3514" spans="1:17" ht="15">
      <c r="A3514" s="22" t="s">
        <v>4966</v>
      </c>
      <c r="B3514" s="21" t="s">
        <v>10397</v>
      </c>
      <c r="C3514" s="38">
        <v>31.2409065264</v>
      </c>
      <c r="D3514" s="38">
        <v>8.9283629904000001</v>
      </c>
      <c r="E3514" s="38">
        <v>15.805506767400001</v>
      </c>
      <c r="F3514" s="38">
        <v>165.6860685858</v>
      </c>
      <c r="G3514" s="38">
        <v>17.540670881400001</v>
      </c>
      <c r="H3514" s="38">
        <v>4.4226189089999997</v>
      </c>
      <c r="I3514" s="38">
        <v>13.584038053700001</v>
      </c>
      <c r="J3514" s="37" t="s">
        <v>10479</v>
      </c>
      <c r="K3514" s="39">
        <v>31.2409065264</v>
      </c>
      <c r="L3514" s="39">
        <v>16.144378272815487</v>
      </c>
      <c r="M3514" s="39">
        <v>8.163323330289499</v>
      </c>
      <c r="N3514" s="39">
        <v>23.734956242250366</v>
      </c>
      <c r="O3514" s="39">
        <v>12.986749964050171</v>
      </c>
      <c r="P3514" s="39">
        <v>10.052560661924648</v>
      </c>
      <c r="Q3514" s="39">
        <v>13.621548963559357</v>
      </c>
    </row>
    <row r="3515" spans="1:17" ht="15">
      <c r="A3515" s="22" t="s">
        <v>4965</v>
      </c>
      <c r="B3515" s="21" t="s">
        <v>10397</v>
      </c>
      <c r="C3515" s="38">
        <v>2.1237718405999999</v>
      </c>
      <c r="D3515" s="38">
        <v>3.6958561889000001</v>
      </c>
      <c r="E3515" s="38">
        <v>5.0400859726</v>
      </c>
      <c r="F3515" s="38">
        <v>21.250281877999999</v>
      </c>
      <c r="G3515" s="38">
        <v>4.8532175546999996</v>
      </c>
      <c r="H3515" s="38">
        <v>2.4666545781</v>
      </c>
      <c r="I3515" s="38">
        <v>3.3379155242</v>
      </c>
      <c r="J3515" s="37" t="s">
        <v>10445</v>
      </c>
      <c r="K3515" s="39">
        <v>2.1237718405999999</v>
      </c>
      <c r="L3515" s="39">
        <v>6.682893652473985</v>
      </c>
      <c r="M3515" s="39">
        <v>2.6031339590864992</v>
      </c>
      <c r="N3515" s="39">
        <v>3.0441576338606113</v>
      </c>
      <c r="O3515" s="39">
        <v>3.5932219086820565</v>
      </c>
      <c r="P3515" s="39">
        <v>5.6066767877974542</v>
      </c>
      <c r="Q3515" s="39">
        <v>3.3471328311488944</v>
      </c>
    </row>
    <row r="3516" spans="1:17" ht="15">
      <c r="A3516" s="22" t="s">
        <v>4964</v>
      </c>
      <c r="B3516" s="21" t="s">
        <v>10397</v>
      </c>
      <c r="C3516" s="38">
        <v>0</v>
      </c>
      <c r="D3516" s="38">
        <v>0</v>
      </c>
      <c r="E3516" s="38">
        <v>0</v>
      </c>
      <c r="F3516" s="38">
        <v>8.7837557147999998</v>
      </c>
      <c r="G3516" s="38">
        <v>5.2082998297999996</v>
      </c>
      <c r="H3516" s="38">
        <v>0</v>
      </c>
      <c r="I3516" s="38">
        <v>0</v>
      </c>
      <c r="J3516" s="37" t="s">
        <v>10445</v>
      </c>
      <c r="K3516" s="39">
        <v>0</v>
      </c>
      <c r="L3516" s="39">
        <v>0</v>
      </c>
      <c r="M3516" s="39">
        <v>0</v>
      </c>
      <c r="N3516" s="39">
        <v>1.2582956389325686</v>
      </c>
      <c r="O3516" s="39">
        <v>3.8561174817515926</v>
      </c>
      <c r="P3516" s="39">
        <v>0</v>
      </c>
      <c r="Q3516" s="39">
        <v>0</v>
      </c>
    </row>
    <row r="3517" spans="1:17" ht="15">
      <c r="A3517" s="22" t="s">
        <v>4963</v>
      </c>
      <c r="B3517" s="21" t="s">
        <v>9515</v>
      </c>
      <c r="C3517" s="38">
        <v>0.60433943710000004</v>
      </c>
      <c r="D3517" s="38">
        <v>2.1176172375000002</v>
      </c>
      <c r="E3517" s="38">
        <v>4.4274042736999997</v>
      </c>
      <c r="F3517" s="38">
        <v>19.785406184399999</v>
      </c>
      <c r="G3517" s="38">
        <v>4.6608669567999996</v>
      </c>
      <c r="H3517" s="38">
        <v>1.4946877118999999</v>
      </c>
      <c r="I3517" s="38">
        <v>2.4680599273000001</v>
      </c>
      <c r="J3517" s="37" t="s">
        <v>10445</v>
      </c>
      <c r="K3517" s="39">
        <v>0.60433943710000004</v>
      </c>
      <c r="L3517" s="39">
        <v>3.8291021272313785</v>
      </c>
      <c r="M3517" s="39">
        <v>2.2866924251150755</v>
      </c>
      <c r="N3517" s="39">
        <v>2.8343104162598918</v>
      </c>
      <c r="O3517" s="39">
        <v>3.4508095039768452</v>
      </c>
      <c r="P3517" s="39">
        <v>3.3974075550419758</v>
      </c>
      <c r="Q3517" s="39">
        <v>2.4748752183860865</v>
      </c>
    </row>
    <row r="3518" spans="1:17" ht="15">
      <c r="A3518" s="22" t="s">
        <v>4962</v>
      </c>
      <c r="B3518" s="21" t="s">
        <v>10397</v>
      </c>
      <c r="C3518" s="38">
        <v>11.1888446979</v>
      </c>
      <c r="D3518" s="38">
        <v>7.6703999231999997</v>
      </c>
      <c r="E3518" s="38">
        <v>34.045906650600003</v>
      </c>
      <c r="F3518" s="38">
        <v>74.000768704600006</v>
      </c>
      <c r="G3518" s="38">
        <v>10.664819435</v>
      </c>
      <c r="H3518" s="38">
        <v>4.2536739486000004</v>
      </c>
      <c r="I3518" s="38">
        <v>2.5457935776</v>
      </c>
      <c r="J3518" s="37" t="s">
        <v>10479</v>
      </c>
      <c r="K3518" s="39">
        <v>11.1888446979</v>
      </c>
      <c r="L3518" s="39">
        <v>13.869713630266254</v>
      </c>
      <c r="M3518" s="39">
        <v>17.584234922156845</v>
      </c>
      <c r="N3518" s="39">
        <v>10.600800792053453</v>
      </c>
      <c r="O3518" s="39">
        <v>7.8960117518055499</v>
      </c>
      <c r="P3518" s="39">
        <v>9.6685507578627448</v>
      </c>
      <c r="Q3518" s="39">
        <v>2.5528235220857542</v>
      </c>
    </row>
    <row r="3519" spans="1:17" ht="15">
      <c r="A3519" s="22" t="s">
        <v>4961</v>
      </c>
      <c r="B3519" s="21" t="s">
        <v>10013</v>
      </c>
      <c r="C3519" s="38">
        <v>13.1021643408</v>
      </c>
      <c r="D3519" s="38">
        <v>14.2935078858</v>
      </c>
      <c r="E3519" s="38">
        <v>36.691234503700002</v>
      </c>
      <c r="F3519" s="38">
        <v>128.82632634300001</v>
      </c>
      <c r="G3519" s="38">
        <v>24.907865504</v>
      </c>
      <c r="H3519" s="38">
        <v>7.5399706983000003</v>
      </c>
      <c r="I3519" s="38">
        <v>7.4560625555</v>
      </c>
      <c r="J3519" s="37" t="s">
        <v>10479</v>
      </c>
      <c r="K3519" s="39">
        <v>13.1021643408</v>
      </c>
      <c r="L3519" s="39">
        <v>25.84570076305646</v>
      </c>
      <c r="M3519" s="39">
        <v>18.950509784283785</v>
      </c>
      <c r="N3519" s="39">
        <v>18.45470319079698</v>
      </c>
      <c r="O3519" s="39">
        <v>18.441268502543199</v>
      </c>
      <c r="P3519" s="39">
        <v>17.138264542656099</v>
      </c>
      <c r="Q3519" s="39">
        <v>7.4766516976475303</v>
      </c>
    </row>
    <row r="3520" spans="1:17" ht="15">
      <c r="A3520" s="22" t="s">
        <v>4958</v>
      </c>
      <c r="B3520" s="21" t="s">
        <v>4960</v>
      </c>
      <c r="C3520" s="38">
        <v>0.92934127470000005</v>
      </c>
      <c r="D3520" s="38">
        <v>0.8340360335</v>
      </c>
      <c r="E3520" s="38">
        <v>3.0281435477</v>
      </c>
      <c r="F3520" s="38">
        <v>7.9924403064999998</v>
      </c>
      <c r="G3520" s="38">
        <v>1.1355310534</v>
      </c>
      <c r="H3520" s="38">
        <v>0.96789698479999997</v>
      </c>
      <c r="I3520" s="38">
        <v>0.48597199070000002</v>
      </c>
      <c r="J3520" s="37" t="s">
        <v>10445</v>
      </c>
      <c r="K3520" s="39">
        <v>0.92934127470000005</v>
      </c>
      <c r="L3520" s="39">
        <v>1.5081144474592383</v>
      </c>
      <c r="M3520" s="39">
        <v>1.5639938177364374</v>
      </c>
      <c r="N3520" s="39">
        <v>1.1449376677396381</v>
      </c>
      <c r="O3520" s="39">
        <v>0.84072370815404585</v>
      </c>
      <c r="P3520" s="39">
        <v>2.2000184402946843</v>
      </c>
      <c r="Q3520" s="39">
        <v>0.4873139518653955</v>
      </c>
    </row>
    <row r="3521" spans="1:17" ht="15">
      <c r="A3521" s="22" t="s">
        <v>4956</v>
      </c>
      <c r="B3521" s="21" t="s">
        <v>4957</v>
      </c>
      <c r="C3521" s="38">
        <v>9.2690061612000001</v>
      </c>
      <c r="D3521" s="38">
        <v>6.6019880335999996</v>
      </c>
      <c r="E3521" s="38">
        <v>30.708169470800001</v>
      </c>
      <c r="F3521" s="38">
        <v>44.240645862500003</v>
      </c>
      <c r="G3521" s="38">
        <v>29.6447699012</v>
      </c>
      <c r="H3521" s="38">
        <v>6.7851286181999999</v>
      </c>
      <c r="I3521" s="38">
        <v>39.4827257217</v>
      </c>
      <c r="J3521" s="37" t="s">
        <v>10479</v>
      </c>
      <c r="K3521" s="39">
        <v>9.2690061612000001</v>
      </c>
      <c r="L3521" s="39">
        <v>11.937797811496075</v>
      </c>
      <c r="M3521" s="39">
        <v>15.860340320660422</v>
      </c>
      <c r="N3521" s="39">
        <v>6.337586513084335</v>
      </c>
      <c r="O3521" s="39">
        <v>21.948374554870899</v>
      </c>
      <c r="P3521" s="39">
        <v>15.42251739000478</v>
      </c>
      <c r="Q3521" s="39">
        <v>39.591753166977583</v>
      </c>
    </row>
    <row r="3522" spans="1:17" ht="15">
      <c r="A3522" s="22" t="s">
        <v>4955</v>
      </c>
      <c r="B3522" s="21" t="s">
        <v>10397</v>
      </c>
      <c r="C3522" s="38">
        <v>25.7479158521</v>
      </c>
      <c r="D3522" s="38">
        <v>0</v>
      </c>
      <c r="E3522" s="38">
        <v>7.3184720160000003</v>
      </c>
      <c r="F3522" s="38">
        <v>105.7614835441</v>
      </c>
      <c r="G3522" s="38">
        <v>20.193080048900001</v>
      </c>
      <c r="H3522" s="38">
        <v>0</v>
      </c>
      <c r="I3522" s="38">
        <v>27.877819786700002</v>
      </c>
      <c r="J3522" s="37" t="s">
        <v>10479</v>
      </c>
      <c r="K3522" s="39">
        <v>25.7479158521</v>
      </c>
      <c r="L3522" s="39">
        <v>0</v>
      </c>
      <c r="M3522" s="39">
        <v>3.779888505283993</v>
      </c>
      <c r="N3522" s="39">
        <v>15.150605029503573</v>
      </c>
      <c r="O3522" s="39">
        <v>14.950538857507116</v>
      </c>
      <c r="P3522" s="39">
        <v>0</v>
      </c>
      <c r="Q3522" s="39">
        <v>27.954801489854866</v>
      </c>
    </row>
    <row r="3523" spans="1:17" ht="15">
      <c r="A3523" s="22" t="s">
        <v>4954</v>
      </c>
      <c r="B3523" s="21" t="s">
        <v>10397</v>
      </c>
      <c r="C3523" s="38">
        <v>3.5785068963</v>
      </c>
      <c r="D3523" s="38">
        <v>0.81110323600000001</v>
      </c>
      <c r="E3523" s="38">
        <v>6.2591011081000003</v>
      </c>
      <c r="F3523" s="38">
        <v>34.085964638</v>
      </c>
      <c r="G3523" s="38">
        <v>7.5369518351</v>
      </c>
      <c r="H3523" s="38">
        <v>2.4609281288</v>
      </c>
      <c r="I3523" s="38">
        <v>9.5439577601999996</v>
      </c>
      <c r="J3523" s="37" t="s">
        <v>10479</v>
      </c>
      <c r="K3523" s="39">
        <v>3.5785068963</v>
      </c>
      <c r="L3523" s="39">
        <v>1.4666470745385849</v>
      </c>
      <c r="M3523" s="39">
        <v>3.2327382382816636</v>
      </c>
      <c r="N3523" s="39">
        <v>4.8829022624727818</v>
      </c>
      <c r="O3523" s="39">
        <v>5.5802032678992095</v>
      </c>
      <c r="P3523" s="39">
        <v>5.59366063602174</v>
      </c>
      <c r="Q3523" s="39">
        <v>9.5703124080469166</v>
      </c>
    </row>
    <row r="3524" spans="1:17" ht="15">
      <c r="A3524" s="22" t="s">
        <v>4953</v>
      </c>
      <c r="B3524" s="21" t="s">
        <v>10397</v>
      </c>
      <c r="C3524" s="38">
        <v>5.5349733276000004</v>
      </c>
      <c r="D3524" s="38">
        <v>4.5886793834999997</v>
      </c>
      <c r="E3524" s="38">
        <v>3.5572913422000001</v>
      </c>
      <c r="F3524" s="38">
        <v>23.713972816399998</v>
      </c>
      <c r="G3524" s="38">
        <v>7.0096688468000004</v>
      </c>
      <c r="H3524" s="38">
        <v>0.71300535740000004</v>
      </c>
      <c r="I3524" s="38">
        <v>4.554531646</v>
      </c>
      <c r="J3524" s="37" t="s">
        <v>10445</v>
      </c>
      <c r="K3524" s="39">
        <v>5.5349733276000004</v>
      </c>
      <c r="L3524" s="39">
        <v>8.2973077841422782</v>
      </c>
      <c r="M3524" s="39">
        <v>1.8372912576465945</v>
      </c>
      <c r="N3524" s="39">
        <v>3.3970877088902527</v>
      </c>
      <c r="O3524" s="39">
        <v>5.1898138480389617</v>
      </c>
      <c r="P3524" s="39">
        <v>1.6206527749779411</v>
      </c>
      <c r="Q3524" s="39">
        <v>4.5671085119767678</v>
      </c>
    </row>
    <row r="3525" spans="1:17" ht="15">
      <c r="A3525" s="22" t="s">
        <v>4951</v>
      </c>
      <c r="B3525" s="21" t="s">
        <v>4952</v>
      </c>
      <c r="C3525" s="38">
        <v>3.0106106493000002</v>
      </c>
      <c r="D3525" s="38">
        <v>4.4131050586000002</v>
      </c>
      <c r="E3525" s="38">
        <v>12.489586905399999</v>
      </c>
      <c r="F3525" s="38">
        <v>20.995913309700001</v>
      </c>
      <c r="G3525" s="38">
        <v>5.1552622750000001</v>
      </c>
      <c r="H3525" s="38">
        <v>5.9272275609999996</v>
      </c>
      <c r="I3525" s="38">
        <v>4.6603485049</v>
      </c>
      <c r="J3525" s="37" t="s">
        <v>10479</v>
      </c>
      <c r="K3525" s="39">
        <v>3.0106106493000002</v>
      </c>
      <c r="L3525" s="39">
        <v>7.9798320812359833</v>
      </c>
      <c r="M3525" s="39">
        <v>6.4506970684940494</v>
      </c>
      <c r="N3525" s="39">
        <v>3.0077186810292944</v>
      </c>
      <c r="O3525" s="39">
        <v>3.8168495730410661</v>
      </c>
      <c r="P3525" s="39">
        <v>13.472518396900874</v>
      </c>
      <c r="Q3525" s="39">
        <v>4.6732175731394605</v>
      </c>
    </row>
    <row r="3526" spans="1:17" ht="15">
      <c r="A3526" s="22" t="s">
        <v>4949</v>
      </c>
      <c r="B3526" s="21" t="s">
        <v>4950</v>
      </c>
      <c r="C3526" s="38">
        <v>5.9156864825</v>
      </c>
      <c r="D3526" s="38">
        <v>4.2527470170999999</v>
      </c>
      <c r="E3526" s="38">
        <v>3.8228698240000001</v>
      </c>
      <c r="F3526" s="38">
        <v>29.7442126294</v>
      </c>
      <c r="G3526" s="38">
        <v>5.2647709837000001</v>
      </c>
      <c r="H3526" s="38">
        <v>2.160291204</v>
      </c>
      <c r="I3526" s="38">
        <v>2.6922639621000002</v>
      </c>
      <c r="J3526" s="37" t="s">
        <v>10445</v>
      </c>
      <c r="K3526" s="39">
        <v>5.9156864825</v>
      </c>
      <c r="L3526" s="39">
        <v>7.6898706533854932</v>
      </c>
      <c r="M3526" s="39">
        <v>1.9744588314805742</v>
      </c>
      <c r="N3526" s="39">
        <v>4.260935100004569</v>
      </c>
      <c r="O3526" s="39">
        <v>3.8979275562259028</v>
      </c>
      <c r="P3526" s="39">
        <v>4.9103164487990103</v>
      </c>
      <c r="Q3526" s="39">
        <v>2.6996983693359562</v>
      </c>
    </row>
    <row r="3527" spans="1:17" ht="15">
      <c r="A3527" s="22" t="s">
        <v>4947</v>
      </c>
      <c r="B3527" s="21" t="s">
        <v>4948</v>
      </c>
      <c r="C3527" s="38">
        <v>17.646019432999999</v>
      </c>
      <c r="D3527" s="38">
        <v>7.5791836014999996</v>
      </c>
      <c r="E3527" s="38">
        <v>46.345985593800002</v>
      </c>
      <c r="F3527" s="38">
        <v>192.66605664970001</v>
      </c>
      <c r="G3527" s="38">
        <v>24.379507631700001</v>
      </c>
      <c r="H3527" s="38">
        <v>11.788234045199999</v>
      </c>
      <c r="I3527" s="38">
        <v>24.898110404000001</v>
      </c>
      <c r="J3527" s="37" t="s">
        <v>10479</v>
      </c>
      <c r="K3527" s="39">
        <v>17.646019432999999</v>
      </c>
      <c r="L3527" s="39">
        <v>13.70477512992044</v>
      </c>
      <c r="M3527" s="39">
        <v>23.937053776945419</v>
      </c>
      <c r="N3527" s="39">
        <v>27.599909050769032</v>
      </c>
      <c r="O3527" s="39">
        <v>18.0500832607989</v>
      </c>
      <c r="P3527" s="39">
        <v>26.794517066615828</v>
      </c>
      <c r="Q3527" s="39">
        <v>24.966863949252208</v>
      </c>
    </row>
    <row r="3528" spans="1:17" ht="15">
      <c r="A3528" s="22" t="s">
        <v>4945</v>
      </c>
      <c r="B3528" s="21" t="s">
        <v>4946</v>
      </c>
      <c r="C3528" s="38">
        <v>3.0124494391000001</v>
      </c>
      <c r="D3528" s="38">
        <v>2.4095805050000001</v>
      </c>
      <c r="E3528" s="38">
        <v>7.5572601983999999</v>
      </c>
      <c r="F3528" s="38">
        <v>32.305158063500002</v>
      </c>
      <c r="G3528" s="38">
        <v>3.4315618123</v>
      </c>
      <c r="H3528" s="38">
        <v>2.5258984562000002</v>
      </c>
      <c r="I3528" s="38">
        <v>3.8412092987999999</v>
      </c>
      <c r="J3528" s="37" t="s">
        <v>10445</v>
      </c>
      <c r="K3528" s="39">
        <v>3.0124494391000001</v>
      </c>
      <c r="L3528" s="39">
        <v>4.3570337802516867</v>
      </c>
      <c r="M3528" s="39">
        <v>3.9032192639284373</v>
      </c>
      <c r="N3528" s="39">
        <v>4.6277971321353979</v>
      </c>
      <c r="O3528" s="39">
        <v>2.5406573981032388</v>
      </c>
      <c r="P3528" s="39">
        <v>5.741337424560883</v>
      </c>
      <c r="Q3528" s="39">
        <v>3.8518163992209948</v>
      </c>
    </row>
    <row r="3529" spans="1:17" ht="15">
      <c r="A3529" s="22" t="s">
        <v>4943</v>
      </c>
      <c r="B3529" s="21" t="s">
        <v>4944</v>
      </c>
      <c r="C3529" s="38">
        <v>4.9397214403999996</v>
      </c>
      <c r="D3529" s="38">
        <v>4.4735745645999998</v>
      </c>
      <c r="E3529" s="38">
        <v>14.185359371800001</v>
      </c>
      <c r="F3529" s="38">
        <v>49.964269147400003</v>
      </c>
      <c r="G3529" s="38">
        <v>6.4430281002000003</v>
      </c>
      <c r="H3529" s="38">
        <v>3.6110510034000001</v>
      </c>
      <c r="I3529" s="38">
        <v>7.4859277613000001</v>
      </c>
      <c r="J3529" s="37" t="s">
        <v>10479</v>
      </c>
      <c r="K3529" s="39">
        <v>4.9397214403999996</v>
      </c>
      <c r="L3529" s="39">
        <v>8.0891738026561306</v>
      </c>
      <c r="M3529" s="39">
        <v>7.3265398454164679</v>
      </c>
      <c r="N3529" s="39">
        <v>7.1575102965005453</v>
      </c>
      <c r="O3529" s="39">
        <v>4.7702847578865351</v>
      </c>
      <c r="P3529" s="39">
        <v>8.2078763763957774</v>
      </c>
      <c r="Q3529" s="39">
        <v>7.5065993731106948</v>
      </c>
    </row>
    <row r="3530" spans="1:17" ht="15">
      <c r="A3530" s="22" t="s">
        <v>5115</v>
      </c>
      <c r="B3530" s="21" t="s">
        <v>4942</v>
      </c>
      <c r="C3530" s="38">
        <v>2.3889970903000002</v>
      </c>
      <c r="D3530" s="38">
        <v>1.9926082075</v>
      </c>
      <c r="E3530" s="38">
        <v>11.0537550193</v>
      </c>
      <c r="F3530" s="38">
        <v>25.256310110299999</v>
      </c>
      <c r="G3530" s="38">
        <v>4.9600517062999998</v>
      </c>
      <c r="H3530" s="38">
        <v>2.4187945229999999</v>
      </c>
      <c r="I3530" s="38">
        <v>3.578717256</v>
      </c>
      <c r="J3530" s="37" t="s">
        <v>10445</v>
      </c>
      <c r="K3530" s="39">
        <v>2.3889970903000002</v>
      </c>
      <c r="L3530" s="39">
        <v>3.6030592266450392</v>
      </c>
      <c r="M3530" s="39">
        <v>5.7091099680823474</v>
      </c>
      <c r="N3530" s="39">
        <v>3.6180315003264676</v>
      </c>
      <c r="O3530" s="39">
        <v>3.672319705102252</v>
      </c>
      <c r="P3530" s="39">
        <v>5.4978914465606721</v>
      </c>
      <c r="Q3530" s="39">
        <v>3.5885995119147189</v>
      </c>
    </row>
    <row r="3531" spans="1:17" ht="15">
      <c r="A3531" s="22" t="s">
        <v>5114</v>
      </c>
      <c r="B3531" s="21" t="s">
        <v>8453</v>
      </c>
      <c r="C3531" s="38">
        <v>6.4701729424999996</v>
      </c>
      <c r="D3531" s="38">
        <v>2.0683627597999998</v>
      </c>
      <c r="E3531" s="38">
        <v>3.7473195071999998</v>
      </c>
      <c r="F3531" s="38">
        <v>19.646160367099998</v>
      </c>
      <c r="G3531" s="38">
        <v>7.2257171229999999</v>
      </c>
      <c r="H3531" s="38">
        <v>2.8169596593000001</v>
      </c>
      <c r="I3531" s="38">
        <v>4.9430541240999997</v>
      </c>
      <c r="J3531" s="37" t="s">
        <v>10445</v>
      </c>
      <c r="K3531" s="39">
        <v>6.4701729424999996</v>
      </c>
      <c r="L3531" s="39">
        <v>3.7400395610617729</v>
      </c>
      <c r="M3531" s="39">
        <v>1.9354381488273436</v>
      </c>
      <c r="N3531" s="39">
        <v>2.8143630941419766</v>
      </c>
      <c r="O3531" s="39">
        <v>5.349771523668613</v>
      </c>
      <c r="P3531" s="39">
        <v>6.4029161092043436</v>
      </c>
      <c r="Q3531" s="39">
        <v>4.9567038545370057</v>
      </c>
    </row>
    <row r="3532" spans="1:17" ht="15">
      <c r="A3532" s="22" t="s">
        <v>5113</v>
      </c>
      <c r="B3532" s="21" t="s">
        <v>10397</v>
      </c>
      <c r="C3532" s="38">
        <v>4.2854596440000003</v>
      </c>
      <c r="D3532" s="38">
        <v>4.5446650911999997</v>
      </c>
      <c r="E3532" s="38">
        <v>17.911713806000002</v>
      </c>
      <c r="F3532" s="38">
        <v>49.116729258100001</v>
      </c>
      <c r="G3532" s="38">
        <v>7.4937483103</v>
      </c>
      <c r="H3532" s="38">
        <v>2.4932477508000002</v>
      </c>
      <c r="I3532" s="38">
        <v>4.7709669288000001</v>
      </c>
      <c r="J3532" s="37" t="s">
        <v>10479</v>
      </c>
      <c r="K3532" s="39">
        <v>4.2854596440000003</v>
      </c>
      <c r="L3532" s="39">
        <v>8.2177205871314154</v>
      </c>
      <c r="M3532" s="39">
        <v>9.2511498270701331</v>
      </c>
      <c r="N3532" s="39">
        <v>7.0360980235327668</v>
      </c>
      <c r="O3532" s="39">
        <v>5.5482162716242724</v>
      </c>
      <c r="P3532" s="39">
        <v>5.6671227559580331</v>
      </c>
      <c r="Q3532" s="39">
        <v>4.7841414583250739</v>
      </c>
    </row>
    <row r="3533" spans="1:17" ht="15">
      <c r="A3533" s="22" t="s">
        <v>4772</v>
      </c>
      <c r="B3533" s="21" t="s">
        <v>10397</v>
      </c>
      <c r="C3533" s="38">
        <v>6.8947138369000003</v>
      </c>
      <c r="D3533" s="38">
        <v>8.7457063968999993</v>
      </c>
      <c r="E3533" s="38">
        <v>50.647564563000003</v>
      </c>
      <c r="F3533" s="38">
        <v>69.536218285299995</v>
      </c>
      <c r="G3533" s="38">
        <v>28.0451074299</v>
      </c>
      <c r="H3533" s="38">
        <v>9.2710305870000003</v>
      </c>
      <c r="I3533" s="38">
        <v>14.199939859200001</v>
      </c>
      <c r="J3533" s="37" t="s">
        <v>10479</v>
      </c>
      <c r="K3533" s="39">
        <v>6.8947138369000003</v>
      </c>
      <c r="L3533" s="39">
        <v>15.81409632273588</v>
      </c>
      <c r="M3533" s="39">
        <v>26.158759190958506</v>
      </c>
      <c r="N3533" s="39">
        <v>9.9612424408422147</v>
      </c>
      <c r="O3533" s="39">
        <v>20.764017543550615</v>
      </c>
      <c r="P3533" s="39">
        <v>21.07294327004298</v>
      </c>
      <c r="Q3533" s="39">
        <v>14.239151517910104</v>
      </c>
    </row>
    <row r="3534" spans="1:17" ht="15">
      <c r="A3534" s="22" t="s">
        <v>4941</v>
      </c>
      <c r="B3534" s="21" t="s">
        <v>9318</v>
      </c>
      <c r="C3534" s="38">
        <v>5.4721735953000001</v>
      </c>
      <c r="D3534" s="38">
        <v>4.6735176321000003</v>
      </c>
      <c r="E3534" s="38">
        <v>9.3685077697000008</v>
      </c>
      <c r="F3534" s="38">
        <v>35.553678527899997</v>
      </c>
      <c r="G3534" s="38">
        <v>5.8434353576999998</v>
      </c>
      <c r="H3534" s="38">
        <v>2.4308410079999998</v>
      </c>
      <c r="I3534" s="38">
        <v>2.5334734541000001</v>
      </c>
      <c r="J3534" s="37" t="s">
        <v>10479</v>
      </c>
      <c r="K3534" s="39">
        <v>5.4721735953000001</v>
      </c>
      <c r="L3534" s="39">
        <v>8.4507133724762493</v>
      </c>
      <c r="M3534" s="39">
        <v>4.8387033185251731</v>
      </c>
      <c r="N3534" s="39">
        <v>5.0931560590065548</v>
      </c>
      <c r="O3534" s="39">
        <v>4.3263586914460745</v>
      </c>
      <c r="P3534" s="39">
        <v>5.5252729650041967</v>
      </c>
      <c r="Q3534" s="39">
        <v>2.5404693778446288</v>
      </c>
    </row>
    <row r="3535" spans="1:17" ht="15">
      <c r="A3535" s="22" t="s">
        <v>4940</v>
      </c>
      <c r="B3535" s="21" t="s">
        <v>10397</v>
      </c>
      <c r="C3535" s="38">
        <v>3.7461197989000001</v>
      </c>
      <c r="D3535" s="38">
        <v>2.5567903547999999</v>
      </c>
      <c r="E3535" s="38">
        <v>4.9567158977999997</v>
      </c>
      <c r="F3535" s="38">
        <v>30.204140314499998</v>
      </c>
      <c r="G3535" s="38">
        <v>4.1891754220999999</v>
      </c>
      <c r="H3535" s="38">
        <v>1.8703443171</v>
      </c>
      <c r="I3535" s="38">
        <v>2.138221814</v>
      </c>
      <c r="J3535" s="37" t="s">
        <v>10445</v>
      </c>
      <c r="K3535" s="39">
        <v>3.7461197989000001</v>
      </c>
      <c r="L3535" s="39">
        <v>4.6232204824736893</v>
      </c>
      <c r="M3535" s="39">
        <v>2.5600744807237708</v>
      </c>
      <c r="N3535" s="39">
        <v>4.3268209259742703</v>
      </c>
      <c r="O3535" s="39">
        <v>3.1015788466817651</v>
      </c>
      <c r="P3535" s="39">
        <v>4.2512705917465201</v>
      </c>
      <c r="Q3535" s="39">
        <v>2.14412629140261</v>
      </c>
    </row>
    <row r="3536" spans="1:17" ht="15">
      <c r="A3536" s="22" t="s">
        <v>4939</v>
      </c>
      <c r="B3536" s="21" t="s">
        <v>10397</v>
      </c>
      <c r="C3536" s="38">
        <v>5.0988620106000004</v>
      </c>
      <c r="D3536" s="38">
        <v>4.1031554212000003</v>
      </c>
      <c r="E3536" s="38">
        <v>13.836772059199999</v>
      </c>
      <c r="F3536" s="38">
        <v>54.481473020800003</v>
      </c>
      <c r="G3536" s="38">
        <v>11.3023543072</v>
      </c>
      <c r="H3536" s="38">
        <v>3.9164960765000001</v>
      </c>
      <c r="I3536" s="38">
        <v>13.272445965199999</v>
      </c>
      <c r="J3536" s="37" t="s">
        <v>10479</v>
      </c>
      <c r="K3536" s="39">
        <v>5.0988620106000004</v>
      </c>
      <c r="L3536" s="39">
        <v>7.4193772479045013</v>
      </c>
      <c r="M3536" s="39">
        <v>7.1464993706966169</v>
      </c>
      <c r="N3536" s="39">
        <v>7.8046113906818677</v>
      </c>
      <c r="O3536" s="39">
        <v>8.368029386399197</v>
      </c>
      <c r="P3536" s="39">
        <v>8.9021494280429145</v>
      </c>
      <c r="Q3536" s="39">
        <v>13.309096445877811</v>
      </c>
    </row>
    <row r="3537" spans="1:17" ht="15">
      <c r="A3537" s="22" t="s">
        <v>4937</v>
      </c>
      <c r="B3537" s="21" t="s">
        <v>4938</v>
      </c>
      <c r="C3537" s="38">
        <v>1.144196907</v>
      </c>
      <c r="D3537" s="38">
        <v>1.074988254</v>
      </c>
      <c r="E3537" s="38">
        <v>1.688662109</v>
      </c>
      <c r="F3537" s="38">
        <v>7.6383789478999997</v>
      </c>
      <c r="G3537" s="38">
        <v>2.4726294878999999</v>
      </c>
      <c r="H3537" s="38">
        <v>0.70267145220000005</v>
      </c>
      <c r="I3537" s="38">
        <v>1.0372524899</v>
      </c>
      <c r="J3537" s="37" t="s">
        <v>10445</v>
      </c>
      <c r="K3537" s="39">
        <v>1.144196907</v>
      </c>
      <c r="L3537" s="39">
        <v>1.943807283605069</v>
      </c>
      <c r="M3537" s="39">
        <v>0.87217037670746012</v>
      </c>
      <c r="N3537" s="39">
        <v>1.0942174658230184</v>
      </c>
      <c r="O3537" s="39">
        <v>1.8306837366833804</v>
      </c>
      <c r="P3537" s="39">
        <v>1.5971639302379663</v>
      </c>
      <c r="Q3537" s="39">
        <v>1.0401167548922079</v>
      </c>
    </row>
    <row r="3538" spans="1:17" ht="15">
      <c r="A3538" s="22" t="s">
        <v>4936</v>
      </c>
      <c r="B3538" s="21" t="s">
        <v>10397</v>
      </c>
      <c r="C3538" s="38">
        <v>0</v>
      </c>
      <c r="D3538" s="38">
        <v>0</v>
      </c>
      <c r="E3538" s="38">
        <v>3.9037037531999998</v>
      </c>
      <c r="F3538" s="38">
        <v>10.186580410199999</v>
      </c>
      <c r="G3538" s="38">
        <v>7.5127907050999996</v>
      </c>
      <c r="H3538" s="38">
        <v>0</v>
      </c>
      <c r="I3538" s="38">
        <v>0</v>
      </c>
      <c r="J3538" s="37" t="s">
        <v>10445</v>
      </c>
      <c r="K3538" s="39">
        <v>0</v>
      </c>
      <c r="L3538" s="39">
        <v>0</v>
      </c>
      <c r="M3538" s="39">
        <v>2.0162084260888511</v>
      </c>
      <c r="N3538" s="39">
        <v>1.4592538911565627</v>
      </c>
      <c r="O3538" s="39">
        <v>5.562314866920679</v>
      </c>
      <c r="P3538" s="39">
        <v>0</v>
      </c>
      <c r="Q3538" s="39">
        <v>0</v>
      </c>
    </row>
    <row r="3539" spans="1:17" ht="15">
      <c r="A3539" s="22" t="s">
        <v>4935</v>
      </c>
      <c r="B3539" s="21" t="s">
        <v>8453</v>
      </c>
      <c r="C3539" s="38">
        <v>4.0976883405000004</v>
      </c>
      <c r="D3539" s="38">
        <v>4.0277706457000004</v>
      </c>
      <c r="E3539" s="38">
        <v>2.5500696607000002</v>
      </c>
      <c r="F3539" s="38">
        <v>14.5942477383</v>
      </c>
      <c r="G3539" s="38">
        <v>5.6282757624000004</v>
      </c>
      <c r="H3539" s="38">
        <v>0.65683402580000005</v>
      </c>
      <c r="I3539" s="38">
        <v>1.3126772525999999</v>
      </c>
      <c r="J3539" s="37" t="s">
        <v>10445</v>
      </c>
      <c r="K3539" s="39">
        <v>4.0976883405000004</v>
      </c>
      <c r="L3539" s="39">
        <v>7.2830655485491036</v>
      </c>
      <c r="M3539" s="39">
        <v>1.3170753371851636</v>
      </c>
      <c r="N3539" s="39">
        <v>2.0906635929847832</v>
      </c>
      <c r="O3539" s="39">
        <v>4.1670589767760795</v>
      </c>
      <c r="P3539" s="39">
        <v>1.492976000200672</v>
      </c>
      <c r="Q3539" s="39">
        <v>1.3163020744609262</v>
      </c>
    </row>
    <row r="3540" spans="1:17" ht="15">
      <c r="A3540" s="22" t="s">
        <v>4934</v>
      </c>
      <c r="B3540" s="21" t="s">
        <v>10397</v>
      </c>
      <c r="C3540" s="38">
        <v>0</v>
      </c>
      <c r="D3540" s="38">
        <v>2.7961641480999999</v>
      </c>
      <c r="E3540" s="38">
        <v>0</v>
      </c>
      <c r="F3540" s="38">
        <v>1.8814501609000001</v>
      </c>
      <c r="G3540" s="38">
        <v>1.4161171406999999</v>
      </c>
      <c r="H3540" s="38">
        <v>1.9097039662999999</v>
      </c>
      <c r="I3540" s="38">
        <v>0</v>
      </c>
      <c r="J3540" s="37" t="s">
        <v>10445</v>
      </c>
      <c r="K3540" s="39">
        <v>0</v>
      </c>
      <c r="L3540" s="39">
        <v>5.0560591867007902</v>
      </c>
      <c r="M3540" s="39">
        <v>0</v>
      </c>
      <c r="N3540" s="39">
        <v>0.26952258341389379</v>
      </c>
      <c r="O3540" s="39">
        <v>1.0484638444233043</v>
      </c>
      <c r="P3540" s="39">
        <v>4.3407346105454039</v>
      </c>
      <c r="Q3540" s="39">
        <v>0</v>
      </c>
    </row>
    <row r="3541" spans="1:17" ht="15">
      <c r="A3541" s="22" t="s">
        <v>4933</v>
      </c>
      <c r="B3541" s="21" t="s">
        <v>5057</v>
      </c>
      <c r="C3541" s="38">
        <v>1.6693912003</v>
      </c>
      <c r="D3541" s="38">
        <v>1.5435558908</v>
      </c>
      <c r="E3541" s="38">
        <v>1.5515918041000001</v>
      </c>
      <c r="F3541" s="38">
        <v>17.207192720399998</v>
      </c>
      <c r="G3541" s="38">
        <v>2.1966578412</v>
      </c>
      <c r="H3541" s="38">
        <v>0.92994071769999997</v>
      </c>
      <c r="I3541" s="38">
        <v>0.70689246999999999</v>
      </c>
      <c r="J3541" s="37" t="s">
        <v>10445</v>
      </c>
      <c r="K3541" s="39">
        <v>1.6693912003</v>
      </c>
      <c r="L3541" s="39">
        <v>2.7910771787731092</v>
      </c>
      <c r="M3541" s="39">
        <v>0.80137548007130943</v>
      </c>
      <c r="N3541" s="39">
        <v>2.4649746943519766</v>
      </c>
      <c r="O3541" s="39">
        <v>1.6263600368036619</v>
      </c>
      <c r="P3541" s="39">
        <v>2.1137442924709826</v>
      </c>
      <c r="Q3541" s="39">
        <v>0.70884448011787549</v>
      </c>
    </row>
    <row r="3542" spans="1:17" ht="15">
      <c r="A3542" s="22" t="s">
        <v>4932</v>
      </c>
      <c r="B3542" s="21" t="s">
        <v>10397</v>
      </c>
      <c r="C3542" s="38">
        <v>6.5957274886999997</v>
      </c>
      <c r="D3542" s="38">
        <v>4.3998371950999999</v>
      </c>
      <c r="E3542" s="38">
        <v>8.9091193387000001</v>
      </c>
      <c r="F3542" s="38">
        <v>31.375288777200002</v>
      </c>
      <c r="G3542" s="38">
        <v>10.018973756299999</v>
      </c>
      <c r="H3542" s="38">
        <v>3.0398784724999999</v>
      </c>
      <c r="I3542" s="38">
        <v>6.0173468423000003</v>
      </c>
      <c r="J3542" s="37" t="s">
        <v>10479</v>
      </c>
      <c r="K3542" s="39">
        <v>6.5957274886999997</v>
      </c>
      <c r="L3542" s="39">
        <v>7.9558409635533351</v>
      </c>
      <c r="M3542" s="39">
        <v>4.6014356148295015</v>
      </c>
      <c r="N3542" s="39">
        <v>4.4945909609121726</v>
      </c>
      <c r="O3542" s="39">
        <v>7.4178409679541089</v>
      </c>
      <c r="P3542" s="39">
        <v>6.9096079446272469</v>
      </c>
      <c r="Q3542" s="39">
        <v>6.0339631204716095</v>
      </c>
    </row>
    <row r="3543" spans="1:17" ht="15">
      <c r="A3543" s="22" t="s">
        <v>4930</v>
      </c>
      <c r="B3543" s="21" t="s">
        <v>4931</v>
      </c>
      <c r="C3543" s="38">
        <v>5.7735128521999997</v>
      </c>
      <c r="D3543" s="38">
        <v>4.5206504551000002</v>
      </c>
      <c r="E3543" s="38">
        <v>9.6028685880999998</v>
      </c>
      <c r="F3543" s="38">
        <v>41.4666469171</v>
      </c>
      <c r="G3543" s="38">
        <v>10.160442059199999</v>
      </c>
      <c r="H3543" s="38">
        <v>3.9522888170999999</v>
      </c>
      <c r="I3543" s="38">
        <v>8.9946547247000002</v>
      </c>
      <c r="J3543" s="37" t="s">
        <v>10479</v>
      </c>
      <c r="K3543" s="39">
        <v>5.7735128521999997</v>
      </c>
      <c r="L3543" s="39">
        <v>8.174297020045346</v>
      </c>
      <c r="M3543" s="39">
        <v>4.959747405545305</v>
      </c>
      <c r="N3543" s="39">
        <v>5.9402040164924612</v>
      </c>
      <c r="O3543" s="39">
        <v>7.52258117373204</v>
      </c>
      <c r="P3543" s="39">
        <v>8.9835059056281352</v>
      </c>
      <c r="Q3543" s="39">
        <v>9.0194925292806758</v>
      </c>
    </row>
    <row r="3544" spans="1:17" ht="15">
      <c r="A3544" s="22" t="s">
        <v>4762</v>
      </c>
      <c r="B3544" s="21" t="s">
        <v>4929</v>
      </c>
      <c r="C3544" s="38">
        <v>5.7182438432999998</v>
      </c>
      <c r="D3544" s="38">
        <v>4.2670214288999997</v>
      </c>
      <c r="E3544" s="38">
        <v>3.5351724604000001</v>
      </c>
      <c r="F3544" s="38">
        <v>39.946247558800003</v>
      </c>
      <c r="G3544" s="38">
        <v>7.4572076262999998</v>
      </c>
      <c r="H3544" s="38">
        <v>2.0880714837999999</v>
      </c>
      <c r="I3544" s="38">
        <v>3.4770291684000001</v>
      </c>
      <c r="J3544" s="37" t="s">
        <v>10479</v>
      </c>
      <c r="K3544" s="39">
        <v>5.7182438432999998</v>
      </c>
      <c r="L3544" s="39">
        <v>7.7156818243659888</v>
      </c>
      <c r="M3544" s="39">
        <v>1.8258671643546109</v>
      </c>
      <c r="N3544" s="39">
        <v>5.7224028908576363</v>
      </c>
      <c r="O3544" s="39">
        <v>5.5211623048842338</v>
      </c>
      <c r="P3544" s="39">
        <v>4.7461618758557407</v>
      </c>
      <c r="Q3544" s="39">
        <v>3.486630623225039</v>
      </c>
    </row>
    <row r="3545" spans="1:17" ht="15">
      <c r="A3545" s="22" t="s">
        <v>4760</v>
      </c>
      <c r="B3545" s="21" t="s">
        <v>4761</v>
      </c>
      <c r="C3545" s="38">
        <v>2.6356558579999998</v>
      </c>
      <c r="D3545" s="38">
        <v>6.3801447828000004</v>
      </c>
      <c r="E3545" s="38">
        <v>2.0537626934</v>
      </c>
      <c r="F3545" s="38">
        <v>17.9577298351</v>
      </c>
      <c r="G3545" s="38">
        <v>6.2002424239999998</v>
      </c>
      <c r="H3545" s="38">
        <v>0.86188569140000004</v>
      </c>
      <c r="I3545" s="38">
        <v>0.72278430490000001</v>
      </c>
      <c r="J3545" s="37" t="s">
        <v>10445</v>
      </c>
      <c r="K3545" s="39">
        <v>2.6356558579999998</v>
      </c>
      <c r="L3545" s="39">
        <v>11.536658054741427</v>
      </c>
      <c r="M3545" s="39">
        <v>1.0607397255044384</v>
      </c>
      <c r="N3545" s="39">
        <v>2.5724910699147445</v>
      </c>
      <c r="O3545" s="39">
        <v>4.5905312642498881</v>
      </c>
      <c r="P3545" s="39">
        <v>1.9590560196836908</v>
      </c>
      <c r="Q3545" s="39">
        <v>0.72478019866897225</v>
      </c>
    </row>
    <row r="3546" spans="1:17" ht="15">
      <c r="A3546" s="22" t="s">
        <v>4759</v>
      </c>
      <c r="B3546" s="21" t="s">
        <v>10397</v>
      </c>
      <c r="C3546" s="38">
        <v>16.885585315299998</v>
      </c>
      <c r="D3546" s="38">
        <v>9.6003674130000007</v>
      </c>
      <c r="E3546" s="38">
        <v>5.4821155289999997</v>
      </c>
      <c r="F3546" s="38">
        <v>40.589020858200001</v>
      </c>
      <c r="G3546" s="38">
        <v>9.4930398339999993</v>
      </c>
      <c r="H3546" s="38">
        <v>1.4997891594999999</v>
      </c>
      <c r="I3546" s="38">
        <v>2.7710277847000002</v>
      </c>
      <c r="J3546" s="37" t="s">
        <v>10479</v>
      </c>
      <c r="K3546" s="39">
        <v>16.885585315299998</v>
      </c>
      <c r="L3546" s="39">
        <v>17.359505123182636</v>
      </c>
      <c r="M3546" s="39">
        <v>2.8314360466779127</v>
      </c>
      <c r="N3546" s="39">
        <v>5.8144818222075312</v>
      </c>
      <c r="O3546" s="39">
        <v>7.0284503686603861</v>
      </c>
      <c r="P3546" s="39">
        <v>3.4090030853189055</v>
      </c>
      <c r="Q3546" s="39">
        <v>2.7786796900494073</v>
      </c>
    </row>
    <row r="3547" spans="1:17" ht="15">
      <c r="A3547" s="22" t="s">
        <v>4921</v>
      </c>
      <c r="B3547" s="21" t="s">
        <v>10397</v>
      </c>
      <c r="C3547" s="38">
        <v>5.6473339681999999</v>
      </c>
      <c r="D3547" s="38">
        <v>3.6979333854999998</v>
      </c>
      <c r="E3547" s="38">
        <v>3.5403456635000001</v>
      </c>
      <c r="F3547" s="38">
        <v>25.1289195634</v>
      </c>
      <c r="G3547" s="38">
        <v>3.2623449558000002</v>
      </c>
      <c r="H3547" s="38">
        <v>1.7214151361000001</v>
      </c>
      <c r="I3547" s="38">
        <v>0.97320226060000004</v>
      </c>
      <c r="J3547" s="37" t="s">
        <v>10445</v>
      </c>
      <c r="K3547" s="39">
        <v>5.6473339681999999</v>
      </c>
      <c r="L3547" s="39">
        <v>6.6866496654960201</v>
      </c>
      <c r="M3547" s="39">
        <v>1.8285390514494086</v>
      </c>
      <c r="N3547" s="39">
        <v>3.5997824762404016</v>
      </c>
      <c r="O3547" s="39">
        <v>2.4153727371044194</v>
      </c>
      <c r="P3547" s="39">
        <v>3.9127563183854068</v>
      </c>
      <c r="Q3547" s="39">
        <v>0.9758896575380811</v>
      </c>
    </row>
    <row r="3548" spans="1:17" ht="15">
      <c r="A3548" s="22" t="s">
        <v>4920</v>
      </c>
      <c r="B3548" s="21" t="s">
        <v>9479</v>
      </c>
      <c r="C3548" s="38">
        <v>5.373567231</v>
      </c>
      <c r="D3548" s="38">
        <v>5.3023099881000002</v>
      </c>
      <c r="E3548" s="38">
        <v>6.5197502945999997</v>
      </c>
      <c r="F3548" s="38">
        <v>52.037525165399998</v>
      </c>
      <c r="G3548" s="38">
        <v>7.2888195521999997</v>
      </c>
      <c r="H3548" s="38">
        <v>1.5537823634000001</v>
      </c>
      <c r="I3548" s="38">
        <v>1.6054140672999999</v>
      </c>
      <c r="J3548" s="37" t="s">
        <v>10479</v>
      </c>
      <c r="K3548" s="39">
        <v>5.373567231</v>
      </c>
      <c r="L3548" s="39">
        <v>9.5877036204348034</v>
      </c>
      <c r="M3548" s="39">
        <v>3.3673598999904226</v>
      </c>
      <c r="N3548" s="39">
        <v>7.4545095631632678</v>
      </c>
      <c r="O3548" s="39">
        <v>5.3964912572344232</v>
      </c>
      <c r="P3548" s="39">
        <v>3.5317290015021614</v>
      </c>
      <c r="Q3548" s="39">
        <v>1.6098472514627189</v>
      </c>
    </row>
    <row r="3549" spans="1:17" ht="15">
      <c r="A3549" s="22" t="s">
        <v>4919</v>
      </c>
      <c r="B3549" s="21" t="s">
        <v>7310</v>
      </c>
      <c r="C3549" s="38">
        <v>11.646550871400001</v>
      </c>
      <c r="D3549" s="38">
        <v>5.08786995</v>
      </c>
      <c r="E3549" s="38">
        <v>10.673818990899999</v>
      </c>
      <c r="F3549" s="38">
        <v>54.005266986599999</v>
      </c>
      <c r="G3549" s="38">
        <v>8.2129276639000004</v>
      </c>
      <c r="H3549" s="38">
        <v>1.8840154736000001</v>
      </c>
      <c r="I3549" s="38">
        <v>4.5180515453999996</v>
      </c>
      <c r="J3549" s="37" t="s">
        <v>10479</v>
      </c>
      <c r="K3549" s="39">
        <v>11.646550871400001</v>
      </c>
      <c r="L3549" s="39">
        <v>9.1999504460123696</v>
      </c>
      <c r="M3549" s="39">
        <v>5.5128783198157816</v>
      </c>
      <c r="N3549" s="39">
        <v>7.736393649259754</v>
      </c>
      <c r="O3549" s="39">
        <v>6.0806817917666232</v>
      </c>
      <c r="P3549" s="39">
        <v>4.2823449693636482</v>
      </c>
      <c r="Q3549" s="39">
        <v>4.5305276753688251</v>
      </c>
    </row>
    <row r="3550" spans="1:17" ht="15">
      <c r="A3550" s="22" t="s">
        <v>4917</v>
      </c>
      <c r="B3550" s="21" t="s">
        <v>4918</v>
      </c>
      <c r="C3550" s="38">
        <v>6.3007689135999998</v>
      </c>
      <c r="D3550" s="38">
        <v>5.1603254825000002</v>
      </c>
      <c r="E3550" s="38">
        <v>8.6164134645000008</v>
      </c>
      <c r="F3550" s="38">
        <v>66.209751207599993</v>
      </c>
      <c r="G3550" s="38">
        <v>11.024371454600001</v>
      </c>
      <c r="H3550" s="38">
        <v>2.1645824176000001</v>
      </c>
      <c r="I3550" s="38">
        <v>9.9872810859999994</v>
      </c>
      <c r="J3550" s="37" t="s">
        <v>10479</v>
      </c>
      <c r="K3550" s="39">
        <v>6.3007689135999998</v>
      </c>
      <c r="L3550" s="39">
        <v>9.3309654513270086</v>
      </c>
      <c r="M3550" s="39">
        <v>4.4502571219830678</v>
      </c>
      <c r="N3550" s="39">
        <v>9.4847174607735969</v>
      </c>
      <c r="O3550" s="39">
        <v>8.1622166312646289</v>
      </c>
      <c r="P3550" s="39">
        <v>4.9200703267421213</v>
      </c>
      <c r="Q3550" s="39">
        <v>10.014859925154898</v>
      </c>
    </row>
    <row r="3551" spans="1:17" ht="15">
      <c r="A3551" s="22" t="s">
        <v>4916</v>
      </c>
      <c r="B3551" s="21" t="s">
        <v>10210</v>
      </c>
      <c r="C3551" s="38">
        <v>3.1783138613999999</v>
      </c>
      <c r="D3551" s="38">
        <v>3.1034416648000001</v>
      </c>
      <c r="E3551" s="38">
        <v>1.8088891889000001</v>
      </c>
      <c r="F3551" s="38">
        <v>26.200591334599999</v>
      </c>
      <c r="G3551" s="38">
        <v>2.1841360773999998</v>
      </c>
      <c r="H3551" s="38">
        <v>0.94611391929999999</v>
      </c>
      <c r="I3551" s="38">
        <v>2.6330758193000001</v>
      </c>
      <c r="J3551" s="37" t="s">
        <v>10445</v>
      </c>
      <c r="K3551" s="39">
        <v>3.1783138613999999</v>
      </c>
      <c r="L3551" s="39">
        <v>5.6116822577688197</v>
      </c>
      <c r="M3551" s="39">
        <v>0.93426598305047015</v>
      </c>
      <c r="N3551" s="39">
        <v>3.7533022188029146</v>
      </c>
      <c r="O3551" s="39">
        <v>1.6170891818472568</v>
      </c>
      <c r="P3551" s="39">
        <v>2.1505057891151278</v>
      </c>
      <c r="Q3551" s="39">
        <v>2.640346784628584</v>
      </c>
    </row>
    <row r="3552" spans="1:17" ht="15">
      <c r="A3552" s="22" t="s">
        <v>4915</v>
      </c>
      <c r="B3552" s="21" t="s">
        <v>10397</v>
      </c>
      <c r="C3552" s="38">
        <v>15.4374614172</v>
      </c>
      <c r="D3552" s="38">
        <v>6.5265149267</v>
      </c>
      <c r="E3552" s="38">
        <v>11.087487448199999</v>
      </c>
      <c r="F3552" s="38">
        <v>100.4194985673</v>
      </c>
      <c r="G3552" s="38">
        <v>11.0409639941</v>
      </c>
      <c r="H3552" s="38">
        <v>3.3248802855999999</v>
      </c>
      <c r="I3552" s="38">
        <v>1.2379383911999999</v>
      </c>
      <c r="J3552" s="37" t="s">
        <v>10479</v>
      </c>
      <c r="K3552" s="39">
        <v>15.4374614172</v>
      </c>
      <c r="L3552" s="39">
        <v>11.80132639019204</v>
      </c>
      <c r="M3552" s="39">
        <v>5.7265322961278269</v>
      </c>
      <c r="N3552" s="39">
        <v>14.385351917076392</v>
      </c>
      <c r="O3552" s="39">
        <v>8.1745014043620845</v>
      </c>
      <c r="P3552" s="39">
        <v>7.5574137072074254</v>
      </c>
      <c r="Q3552" s="39">
        <v>1.2413568294596817</v>
      </c>
    </row>
    <row r="3553" spans="1:17" ht="15">
      <c r="A3553" s="22" t="s">
        <v>4914</v>
      </c>
      <c r="B3553" s="21" t="s">
        <v>10397</v>
      </c>
      <c r="C3553" s="38">
        <v>25.223458240799999</v>
      </c>
      <c r="D3553" s="38">
        <v>5.8946391870000001</v>
      </c>
      <c r="E3553" s="38">
        <v>35.780969583199997</v>
      </c>
      <c r="F3553" s="38">
        <v>151.1598255932</v>
      </c>
      <c r="G3553" s="38">
        <v>9.6163685917000006</v>
      </c>
      <c r="H3553" s="38">
        <v>7.9772656267000004</v>
      </c>
      <c r="I3553" s="38">
        <v>4.0771396610000004</v>
      </c>
      <c r="J3553" s="37" t="s">
        <v>10479</v>
      </c>
      <c r="K3553" s="39">
        <v>25.223458240799999</v>
      </c>
      <c r="L3553" s="39">
        <v>10.658760729039987</v>
      </c>
      <c r="M3553" s="39">
        <v>18.480370675704972</v>
      </c>
      <c r="N3553" s="39">
        <v>21.654034504312488</v>
      </c>
      <c r="O3553" s="39">
        <v>7.1197604303140265</v>
      </c>
      <c r="P3553" s="39">
        <v>18.132230761619098</v>
      </c>
      <c r="Q3553" s="39">
        <v>4.088398258605749</v>
      </c>
    </row>
    <row r="3554" spans="1:17" ht="15">
      <c r="A3554" s="22" t="s">
        <v>4913</v>
      </c>
      <c r="B3554" s="21" t="s">
        <v>7550</v>
      </c>
      <c r="C3554" s="38">
        <v>39.0636429053</v>
      </c>
      <c r="D3554" s="38">
        <v>10.308318784300001</v>
      </c>
      <c r="E3554" s="38">
        <v>15.672668643</v>
      </c>
      <c r="F3554" s="38">
        <v>81.549633122800003</v>
      </c>
      <c r="G3554" s="38">
        <v>17.435788626000001</v>
      </c>
      <c r="H3554" s="38">
        <v>1.6847917906000001</v>
      </c>
      <c r="I3554" s="38">
        <v>8.5946043792999998</v>
      </c>
      <c r="J3554" s="37" t="s">
        <v>10479</v>
      </c>
      <c r="K3554" s="39">
        <v>39.0636429053</v>
      </c>
      <c r="L3554" s="39">
        <v>18.639631698380672</v>
      </c>
      <c r="M3554" s="39">
        <v>8.0947142957280089</v>
      </c>
      <c r="N3554" s="39">
        <v>11.682195070848076</v>
      </c>
      <c r="O3554" s="39">
        <v>12.909097311209521</v>
      </c>
      <c r="P3554" s="39">
        <v>3.8295118856507266</v>
      </c>
      <c r="Q3554" s="39">
        <v>8.6183374864125017</v>
      </c>
    </row>
    <row r="3555" spans="1:17" ht="15">
      <c r="A3555" s="22" t="s">
        <v>4912</v>
      </c>
      <c r="B3555" s="21" t="s">
        <v>4910</v>
      </c>
      <c r="C3555" s="38">
        <v>7.7689563181999999</v>
      </c>
      <c r="D3555" s="38">
        <v>2.9264381217</v>
      </c>
      <c r="E3555" s="38">
        <v>2.198895694</v>
      </c>
      <c r="F3555" s="38">
        <v>32.404938646799998</v>
      </c>
      <c r="G3555" s="38">
        <v>5.7258516610000001</v>
      </c>
      <c r="H3555" s="38">
        <v>1.0804563582</v>
      </c>
      <c r="I3555" s="38">
        <v>1.1092444141</v>
      </c>
      <c r="J3555" s="37" t="s">
        <v>10445</v>
      </c>
      <c r="K3555" s="39">
        <v>7.7689563181999999</v>
      </c>
      <c r="L3555" s="39">
        <v>5.2916222245345548</v>
      </c>
      <c r="M3555" s="39">
        <v>1.1356988917765738</v>
      </c>
      <c r="N3555" s="39">
        <v>4.6420909577941627</v>
      </c>
      <c r="O3555" s="39">
        <v>4.2393021541439095</v>
      </c>
      <c r="P3555" s="39">
        <v>2.4558645695800072</v>
      </c>
      <c r="Q3555" s="39">
        <v>1.1123074773117501</v>
      </c>
    </row>
    <row r="3556" spans="1:17" ht="15">
      <c r="A3556" s="22" t="s">
        <v>4911</v>
      </c>
      <c r="B3556" s="21" t="s">
        <v>4910</v>
      </c>
      <c r="C3556" s="38">
        <v>0.63726985030000005</v>
      </c>
      <c r="D3556" s="38">
        <v>0.38113092389999997</v>
      </c>
      <c r="E3556" s="38">
        <v>0</v>
      </c>
      <c r="F3556" s="38">
        <v>3.2531309066</v>
      </c>
      <c r="G3556" s="38">
        <v>0.93089789570000003</v>
      </c>
      <c r="H3556" s="38">
        <v>0.2146024798</v>
      </c>
      <c r="I3556" s="38">
        <v>0.3836338614</v>
      </c>
      <c r="J3556" s="37" t="s">
        <v>10445</v>
      </c>
      <c r="K3556" s="39">
        <v>0.63726985030000005</v>
      </c>
      <c r="L3556" s="39">
        <v>0.68916573099965173</v>
      </c>
      <c r="M3556" s="39">
        <v>0</v>
      </c>
      <c r="N3556" s="39">
        <v>0.46601938459586778</v>
      </c>
      <c r="O3556" s="39">
        <v>0.68921755018707986</v>
      </c>
      <c r="P3556" s="39">
        <v>0.48778890760830845</v>
      </c>
      <c r="Q3556" s="39">
        <v>0.38469322645309278</v>
      </c>
    </row>
    <row r="3557" spans="1:17" ht="15">
      <c r="A3557" s="22" t="s">
        <v>4909</v>
      </c>
      <c r="B3557" s="21" t="s">
        <v>4910</v>
      </c>
      <c r="C3557" s="38">
        <v>4.5874792802000002</v>
      </c>
      <c r="D3557" s="38">
        <v>3.7495203913999999</v>
      </c>
      <c r="E3557" s="38">
        <v>0.97310142799999999</v>
      </c>
      <c r="F3557" s="38">
        <v>38.8595003836</v>
      </c>
      <c r="G3557" s="38">
        <v>4.8396092210999999</v>
      </c>
      <c r="H3557" s="38">
        <v>1.3441373106000001</v>
      </c>
      <c r="I3557" s="38">
        <v>0.70977569480000002</v>
      </c>
      <c r="J3557" s="37" t="s">
        <v>10445</v>
      </c>
      <c r="K3557" s="39">
        <v>4.5874792802000002</v>
      </c>
      <c r="L3557" s="39">
        <v>6.7799299384987037</v>
      </c>
      <c r="M3557" s="39">
        <v>0.50259328643071211</v>
      </c>
      <c r="N3557" s="39">
        <v>5.5667235578278715</v>
      </c>
      <c r="O3557" s="39">
        <v>3.5831465799169533</v>
      </c>
      <c r="P3557" s="39">
        <v>3.0552082670441894</v>
      </c>
      <c r="Q3557" s="39">
        <v>0.71173566664362675</v>
      </c>
    </row>
    <row r="3558" spans="1:17" ht="15">
      <c r="A3558" s="22" t="s">
        <v>4907</v>
      </c>
      <c r="B3558" s="21" t="s">
        <v>4908</v>
      </c>
      <c r="C3558" s="38">
        <v>5.7163064336999998</v>
      </c>
      <c r="D3558" s="38">
        <v>5.1061986024000001</v>
      </c>
      <c r="E3558" s="38">
        <v>3.5912741308</v>
      </c>
      <c r="F3558" s="38">
        <v>37.816720383099998</v>
      </c>
      <c r="G3558" s="38">
        <v>8.8696071172999993</v>
      </c>
      <c r="H3558" s="38">
        <v>1.5039705994000001</v>
      </c>
      <c r="I3558" s="38">
        <v>2.4203638859000001</v>
      </c>
      <c r="J3558" s="37" t="s">
        <v>10479</v>
      </c>
      <c r="K3558" s="39">
        <v>5.7163064336999998</v>
      </c>
      <c r="L3558" s="39">
        <v>9.2330925458457553</v>
      </c>
      <c r="M3558" s="39">
        <v>1.8548428929778233</v>
      </c>
      <c r="N3558" s="39">
        <v>5.4173426358625196</v>
      </c>
      <c r="O3558" s="39">
        <v>6.5668736783539305</v>
      </c>
      <c r="P3558" s="39">
        <v>3.4185074489355407</v>
      </c>
      <c r="Q3558" s="39">
        <v>2.427047469322833</v>
      </c>
    </row>
    <row r="3559" spans="1:17" ht="15">
      <c r="A3559" s="22" t="s">
        <v>4906</v>
      </c>
      <c r="B3559" s="21" t="s">
        <v>10397</v>
      </c>
      <c r="C3559" s="38">
        <v>4.2205429498999996</v>
      </c>
      <c r="D3559" s="38">
        <v>0</v>
      </c>
      <c r="E3559" s="38">
        <v>1.5163486945</v>
      </c>
      <c r="F3559" s="38">
        <v>10.982634115</v>
      </c>
      <c r="G3559" s="38">
        <v>3.1442491813000002</v>
      </c>
      <c r="H3559" s="38">
        <v>0</v>
      </c>
      <c r="I3559" s="38">
        <v>0</v>
      </c>
      <c r="J3559" s="37" t="s">
        <v>10445</v>
      </c>
      <c r="K3559" s="39">
        <v>4.2205429498999996</v>
      </c>
      <c r="L3559" s="39">
        <v>0</v>
      </c>
      <c r="M3559" s="39">
        <v>0.78317290655920702</v>
      </c>
      <c r="N3559" s="39">
        <v>1.5732906355321161</v>
      </c>
      <c r="O3559" s="39">
        <v>2.3279370679893541</v>
      </c>
      <c r="P3559" s="39">
        <v>0</v>
      </c>
      <c r="Q3559" s="39">
        <v>0</v>
      </c>
    </row>
    <row r="3560" spans="1:17" ht="15">
      <c r="A3560" s="22" t="s">
        <v>4905</v>
      </c>
      <c r="B3560" s="21" t="s">
        <v>9070</v>
      </c>
      <c r="C3560" s="38">
        <v>7.1495200701000003</v>
      </c>
      <c r="D3560" s="38">
        <v>5.3074639891000004</v>
      </c>
      <c r="E3560" s="38">
        <v>2.8508960918000001</v>
      </c>
      <c r="F3560" s="38">
        <v>32.435869501500001</v>
      </c>
      <c r="G3560" s="38">
        <v>6.5808468725000004</v>
      </c>
      <c r="H3560" s="38">
        <v>0.84259647670000004</v>
      </c>
      <c r="I3560" s="38">
        <v>1.7732829232</v>
      </c>
      <c r="J3560" s="37" t="s">
        <v>10479</v>
      </c>
      <c r="K3560" s="39">
        <v>7.1495200701000003</v>
      </c>
      <c r="L3560" s="39">
        <v>9.597023149877316</v>
      </c>
      <c r="M3560" s="39">
        <v>1.4724479841686506</v>
      </c>
      <c r="N3560" s="39">
        <v>4.6465218824283596</v>
      </c>
      <c r="O3560" s="39">
        <v>4.8723229266837373</v>
      </c>
      <c r="P3560" s="39">
        <v>1.9152118619838174</v>
      </c>
      <c r="Q3560" s="39">
        <v>1.7781796597686359</v>
      </c>
    </row>
    <row r="3561" spans="1:17" ht="15">
      <c r="A3561" s="22" t="s">
        <v>5075</v>
      </c>
      <c r="B3561" s="21" t="s">
        <v>5076</v>
      </c>
      <c r="C3561" s="38">
        <v>7.1067621167999997</v>
      </c>
      <c r="D3561" s="38">
        <v>2.1943950736</v>
      </c>
      <c r="E3561" s="38">
        <v>1.160799592</v>
      </c>
      <c r="F3561" s="38">
        <v>70.172319980799998</v>
      </c>
      <c r="G3561" s="38">
        <v>4.2666711352000002</v>
      </c>
      <c r="H3561" s="38">
        <v>1.4252431846</v>
      </c>
      <c r="I3561" s="38">
        <v>1.7562852069999999</v>
      </c>
      <c r="J3561" s="37" t="s">
        <v>10479</v>
      </c>
      <c r="K3561" s="39">
        <v>7.1067621167999997</v>
      </c>
      <c r="L3561" s="39">
        <v>3.9679327762875829</v>
      </c>
      <c r="M3561" s="39">
        <v>0.5995367646616071</v>
      </c>
      <c r="N3561" s="39">
        <v>10.052365647742954</v>
      </c>
      <c r="O3561" s="39">
        <v>3.1589550699813351</v>
      </c>
      <c r="P3561" s="39">
        <v>3.239560962856221</v>
      </c>
      <c r="Q3561" s="39">
        <v>1.7611350061412174</v>
      </c>
    </row>
    <row r="3562" spans="1:17" ht="15">
      <c r="A3562" s="22" t="s">
        <v>5074</v>
      </c>
      <c r="B3562" s="21" t="s">
        <v>10262</v>
      </c>
      <c r="C3562" s="38">
        <v>5.5432461963000002</v>
      </c>
      <c r="D3562" s="38">
        <v>2.6627274375000001</v>
      </c>
      <c r="E3562" s="38">
        <v>1.9425367543000001</v>
      </c>
      <c r="F3562" s="38">
        <v>23.868587467400001</v>
      </c>
      <c r="G3562" s="38">
        <v>4.0650803762000001</v>
      </c>
      <c r="H3562" s="38">
        <v>0.90891145009999996</v>
      </c>
      <c r="I3562" s="38">
        <v>0.87555273079999996</v>
      </c>
      <c r="J3562" s="37" t="s">
        <v>10445</v>
      </c>
      <c r="K3562" s="39">
        <v>5.5432461963000002</v>
      </c>
      <c r="L3562" s="39">
        <v>4.814777248038248</v>
      </c>
      <c r="M3562" s="39">
        <v>1.0032930825748267</v>
      </c>
      <c r="N3562" s="39">
        <v>3.4192366560360141</v>
      </c>
      <c r="O3562" s="39">
        <v>3.0097014410923615</v>
      </c>
      <c r="P3562" s="39">
        <v>2.0659450150350152</v>
      </c>
      <c r="Q3562" s="39">
        <v>0.8779704787062057</v>
      </c>
    </row>
    <row r="3563" spans="1:17" ht="15">
      <c r="A3563" s="22" t="s">
        <v>5072</v>
      </c>
      <c r="B3563" s="21" t="s">
        <v>5073</v>
      </c>
      <c r="C3563" s="38">
        <v>7.9467641114000003</v>
      </c>
      <c r="D3563" s="38">
        <v>4.9630540059000001</v>
      </c>
      <c r="E3563" s="38">
        <v>4.0083070103000003</v>
      </c>
      <c r="F3563" s="38">
        <v>49.499885190299999</v>
      </c>
      <c r="G3563" s="38">
        <v>7.1219657166000001</v>
      </c>
      <c r="H3563" s="38">
        <v>1.2402104664</v>
      </c>
      <c r="I3563" s="38">
        <v>2.8493413232</v>
      </c>
      <c r="J3563" s="37" t="s">
        <v>10479</v>
      </c>
      <c r="K3563" s="39">
        <v>7.9467641114000003</v>
      </c>
      <c r="L3563" s="39">
        <v>8.9742566857793182</v>
      </c>
      <c r="M3563" s="39">
        <v>2.0702345463313199</v>
      </c>
      <c r="N3563" s="39">
        <v>7.0909860980845272</v>
      </c>
      <c r="O3563" s="39">
        <v>5.272956128040609</v>
      </c>
      <c r="P3563" s="39">
        <v>2.8189837749006603</v>
      </c>
      <c r="Q3563" s="39">
        <v>2.8572094832500952</v>
      </c>
    </row>
    <row r="3564" spans="1:17" ht="15">
      <c r="A3564" s="22" t="s">
        <v>5233</v>
      </c>
      <c r="B3564" s="21" t="s">
        <v>10397</v>
      </c>
      <c r="C3564" s="38">
        <v>2.6194254685999998</v>
      </c>
      <c r="D3564" s="38">
        <v>2.4823183444999999</v>
      </c>
      <c r="E3564" s="38">
        <v>2.4613084764000002</v>
      </c>
      <c r="F3564" s="38">
        <v>18.272908806</v>
      </c>
      <c r="G3564" s="38">
        <v>3.3505429879999999</v>
      </c>
      <c r="H3564" s="38">
        <v>0.8516737875</v>
      </c>
      <c r="I3564" s="38">
        <v>1.009780146</v>
      </c>
      <c r="J3564" s="37" t="s">
        <v>10445</v>
      </c>
      <c r="K3564" s="39">
        <v>2.6194254685999998</v>
      </c>
      <c r="L3564" s="39">
        <v>4.4885592566349812</v>
      </c>
      <c r="M3564" s="39">
        <v>1.2712314261177355</v>
      </c>
      <c r="N3564" s="39">
        <v>2.6176412696064895</v>
      </c>
      <c r="O3564" s="39">
        <v>2.4806727361322345</v>
      </c>
      <c r="P3564" s="39">
        <v>1.9358444824608947</v>
      </c>
      <c r="Q3564" s="39">
        <v>1.0125685489685898</v>
      </c>
    </row>
    <row r="3565" spans="1:17" ht="15">
      <c r="A3565" s="22" t="s">
        <v>5231</v>
      </c>
      <c r="B3565" s="21" t="s">
        <v>5232</v>
      </c>
      <c r="C3565" s="38">
        <v>6.4927215132000002</v>
      </c>
      <c r="D3565" s="38">
        <v>5.8430012568</v>
      </c>
      <c r="E3565" s="38">
        <v>13.584316064899999</v>
      </c>
      <c r="F3565" s="38">
        <v>48.773764036099998</v>
      </c>
      <c r="G3565" s="38">
        <v>8.2406663121000001</v>
      </c>
      <c r="H3565" s="38">
        <v>2.1002160400999998</v>
      </c>
      <c r="I3565" s="38">
        <v>1.6493763809999999</v>
      </c>
      <c r="J3565" s="37" t="s">
        <v>10479</v>
      </c>
      <c r="K3565" s="39">
        <v>6.4927215132000002</v>
      </c>
      <c r="L3565" s="39">
        <v>10.565388374077445</v>
      </c>
      <c r="M3565" s="39">
        <v>7.0161093782421311</v>
      </c>
      <c r="N3565" s="39">
        <v>6.986967371775112</v>
      </c>
      <c r="O3565" s="39">
        <v>6.1012189132342023</v>
      </c>
      <c r="P3565" s="39">
        <v>4.7737663092084466</v>
      </c>
      <c r="Q3565" s="39">
        <v>1.6539309625248206</v>
      </c>
    </row>
    <row r="3566" spans="1:17" ht="15">
      <c r="A3566" s="22" t="s">
        <v>5229</v>
      </c>
      <c r="B3566" s="21" t="s">
        <v>5230</v>
      </c>
      <c r="C3566" s="38">
        <v>4.5189232143</v>
      </c>
      <c r="D3566" s="38">
        <v>6.074493479</v>
      </c>
      <c r="E3566" s="38">
        <v>26.287467098400001</v>
      </c>
      <c r="F3566" s="38">
        <v>59.881035465899998</v>
      </c>
      <c r="G3566" s="38">
        <v>10.4976809582</v>
      </c>
      <c r="H3566" s="38">
        <v>3.4370139045000001</v>
      </c>
      <c r="I3566" s="38">
        <v>1.1043087380000001</v>
      </c>
      <c r="J3566" s="37" t="s">
        <v>10479</v>
      </c>
      <c r="K3566" s="39">
        <v>4.5189232143</v>
      </c>
      <c r="L3566" s="39">
        <v>10.983975522295982</v>
      </c>
      <c r="M3566" s="39">
        <v>13.577109333893684</v>
      </c>
      <c r="N3566" s="39">
        <v>8.5781126238008145</v>
      </c>
      <c r="O3566" s="39">
        <v>7.7722658801538866</v>
      </c>
      <c r="P3566" s="39">
        <v>7.8122921015315407</v>
      </c>
      <c r="Q3566" s="39">
        <v>1.1073581718549601</v>
      </c>
    </row>
    <row r="3567" spans="1:17" ht="15">
      <c r="A3567" s="22" t="s">
        <v>5069</v>
      </c>
      <c r="B3567" s="21" t="s">
        <v>9262</v>
      </c>
      <c r="C3567" s="38">
        <v>0.35812268130000002</v>
      </c>
      <c r="D3567" s="38">
        <v>1.0136258079</v>
      </c>
      <c r="E3567" s="38">
        <v>1.9625957152</v>
      </c>
      <c r="F3567" s="38">
        <v>13.1953907058</v>
      </c>
      <c r="G3567" s="38">
        <v>2.0286727697</v>
      </c>
      <c r="H3567" s="38">
        <v>0.44928040079999998</v>
      </c>
      <c r="I3567" s="38">
        <v>0.69896558460000002</v>
      </c>
      <c r="J3567" s="37" t="s">
        <v>10445</v>
      </c>
      <c r="K3567" s="39">
        <v>0.35812268130000002</v>
      </c>
      <c r="L3567" s="39">
        <v>1.8328509366634369</v>
      </c>
      <c r="M3567" s="39">
        <v>1.0136532555136708</v>
      </c>
      <c r="N3567" s="39">
        <v>1.8902737186945484</v>
      </c>
      <c r="O3567" s="39">
        <v>1.501987363944443</v>
      </c>
      <c r="P3567" s="39">
        <v>1.0212090564857257</v>
      </c>
      <c r="Q3567" s="39">
        <v>0.70089570544735602</v>
      </c>
    </row>
    <row r="3568" spans="1:17" ht="15">
      <c r="A3568" s="22" t="s">
        <v>5068</v>
      </c>
      <c r="B3568" s="21" t="s">
        <v>9985</v>
      </c>
      <c r="C3568" s="38">
        <v>5.1147190208</v>
      </c>
      <c r="D3568" s="38">
        <v>2.5447667149000002</v>
      </c>
      <c r="E3568" s="38">
        <v>2.0445973656</v>
      </c>
      <c r="F3568" s="38">
        <v>20.251469734200001</v>
      </c>
      <c r="G3568" s="38">
        <v>3.0316871347999998</v>
      </c>
      <c r="H3568" s="38">
        <v>1.1554845328000001</v>
      </c>
      <c r="I3568" s="38">
        <v>0.96032730349999995</v>
      </c>
      <c r="J3568" s="37" t="s">
        <v>10445</v>
      </c>
      <c r="K3568" s="39">
        <v>5.1147190208</v>
      </c>
      <c r="L3568" s="39">
        <v>4.6014791855561654</v>
      </c>
      <c r="M3568" s="39">
        <v>1.0560059618003974</v>
      </c>
      <c r="N3568" s="39">
        <v>2.9010752206579298</v>
      </c>
      <c r="O3568" s="39">
        <v>2.2445984566431147</v>
      </c>
      <c r="P3568" s="39">
        <v>2.6264027262783229</v>
      </c>
      <c r="Q3568" s="39">
        <v>0.96297914758160985</v>
      </c>
    </row>
    <row r="3569" spans="1:17" ht="15">
      <c r="A3569" s="22" t="s">
        <v>5066</v>
      </c>
      <c r="B3569" s="21" t="s">
        <v>5067</v>
      </c>
      <c r="C3569" s="38">
        <v>7.1929030487999999</v>
      </c>
      <c r="D3569" s="38">
        <v>3.4615514562</v>
      </c>
      <c r="E3569" s="38">
        <v>5.9789902754000002</v>
      </c>
      <c r="F3569" s="38">
        <v>34.382325765799997</v>
      </c>
      <c r="G3569" s="38">
        <v>7.7289314748000004</v>
      </c>
      <c r="H3569" s="38">
        <v>2.3584116740000001</v>
      </c>
      <c r="I3569" s="38">
        <v>3.6201337483999998</v>
      </c>
      <c r="J3569" s="37" t="s">
        <v>10479</v>
      </c>
      <c r="K3569" s="39">
        <v>7.1929030487999999</v>
      </c>
      <c r="L3569" s="39">
        <v>6.2592208873896151</v>
      </c>
      <c r="M3569" s="39">
        <v>3.0880649083278855</v>
      </c>
      <c r="N3569" s="39">
        <v>4.9253567576531916</v>
      </c>
      <c r="O3569" s="39">
        <v>5.7223410228248843</v>
      </c>
      <c r="P3569" s="39">
        <v>5.3606419423637162</v>
      </c>
      <c r="Q3569" s="39">
        <v>3.630130371655782</v>
      </c>
    </row>
    <row r="3570" spans="1:17" ht="15">
      <c r="A3570" s="22" t="s">
        <v>5065</v>
      </c>
      <c r="B3570" s="21" t="s">
        <v>10397</v>
      </c>
      <c r="C3570" s="38">
        <v>4.9350800675000004</v>
      </c>
      <c r="D3570" s="38">
        <v>2.3693618298999999</v>
      </c>
      <c r="E3570" s="38">
        <v>2.3199164078000001</v>
      </c>
      <c r="F3570" s="38">
        <v>22.139130638699999</v>
      </c>
      <c r="G3570" s="38">
        <v>4.2764519836000003</v>
      </c>
      <c r="H3570" s="38">
        <v>1.237175328</v>
      </c>
      <c r="I3570" s="38">
        <v>2.5206461459999998</v>
      </c>
      <c r="J3570" s="37" t="s">
        <v>10445</v>
      </c>
      <c r="K3570" s="39">
        <v>4.9350800675000004</v>
      </c>
      <c r="L3570" s="39">
        <v>4.2843098660085026</v>
      </c>
      <c r="M3570" s="39">
        <v>1.1982043989362372</v>
      </c>
      <c r="N3570" s="39">
        <v>3.171487509095523</v>
      </c>
      <c r="O3570" s="39">
        <v>3.1661966078601269</v>
      </c>
      <c r="P3570" s="39">
        <v>2.8120849410849664</v>
      </c>
      <c r="Q3570" s="39">
        <v>2.5276066484659205</v>
      </c>
    </row>
    <row r="3571" spans="1:17" ht="15">
      <c r="A3571" s="22" t="s">
        <v>5064</v>
      </c>
      <c r="B3571" s="21" t="s">
        <v>10397</v>
      </c>
      <c r="C3571" s="38">
        <v>8.6596684071999999</v>
      </c>
      <c r="D3571" s="38">
        <v>5.2615696379000001</v>
      </c>
      <c r="E3571" s="38">
        <v>4.3571941727999999</v>
      </c>
      <c r="F3571" s="38">
        <v>54.128382644699997</v>
      </c>
      <c r="G3571" s="38">
        <v>7.0448107343000004</v>
      </c>
      <c r="H3571" s="38">
        <v>1.3792917918000001</v>
      </c>
      <c r="I3571" s="38">
        <v>2.246373621</v>
      </c>
      <c r="J3571" s="37" t="s">
        <v>10479</v>
      </c>
      <c r="K3571" s="39">
        <v>8.6596684071999999</v>
      </c>
      <c r="L3571" s="39">
        <v>9.5140364067134318</v>
      </c>
      <c r="M3571" s="39">
        <v>2.2504298893334891</v>
      </c>
      <c r="N3571" s="39">
        <v>7.754030284510268</v>
      </c>
      <c r="O3571" s="39">
        <v>5.2158321747787459</v>
      </c>
      <c r="P3571" s="39">
        <v>3.1351139885347608</v>
      </c>
      <c r="Q3571" s="39">
        <v>2.2525767483819066</v>
      </c>
    </row>
    <row r="3572" spans="1:17" ht="15">
      <c r="A3572" s="22" t="s">
        <v>5063</v>
      </c>
      <c r="B3572" s="21" t="s">
        <v>10397</v>
      </c>
      <c r="C3572" s="38">
        <v>4.3841821217000003</v>
      </c>
      <c r="D3572" s="38">
        <v>6.3444827605</v>
      </c>
      <c r="E3572" s="38">
        <v>3.3588434461999999</v>
      </c>
      <c r="F3572" s="38">
        <v>61.830489897</v>
      </c>
      <c r="G3572" s="38">
        <v>8.9524120813000003</v>
      </c>
      <c r="H3572" s="38">
        <v>2.9412003220999998</v>
      </c>
      <c r="I3572" s="38">
        <v>2.3109893421000001</v>
      </c>
      <c r="J3572" s="37" t="s">
        <v>10479</v>
      </c>
      <c r="K3572" s="39">
        <v>4.3841821217000003</v>
      </c>
      <c r="L3572" s="39">
        <v>11.472173537411223</v>
      </c>
      <c r="M3572" s="39">
        <v>1.7347956930877269</v>
      </c>
      <c r="N3572" s="39">
        <v>8.8573769941450173</v>
      </c>
      <c r="O3572" s="39">
        <v>6.6281807612198715</v>
      </c>
      <c r="P3572" s="39">
        <v>6.6853136716380286</v>
      </c>
      <c r="Q3572" s="39">
        <v>2.3173708990828912</v>
      </c>
    </row>
    <row r="3573" spans="1:17" ht="15">
      <c r="A3573" s="22" t="s">
        <v>5061</v>
      </c>
      <c r="B3573" s="21" t="s">
        <v>5062</v>
      </c>
      <c r="C3573" s="38">
        <v>6.5916572320000002</v>
      </c>
      <c r="D3573" s="38">
        <v>3.6791422405</v>
      </c>
      <c r="E3573" s="38">
        <v>2.6083600245</v>
      </c>
      <c r="F3573" s="38">
        <v>43.611768040199998</v>
      </c>
      <c r="G3573" s="38">
        <v>5.8239501944000001</v>
      </c>
      <c r="H3573" s="38">
        <v>1.4265050421000001</v>
      </c>
      <c r="I3573" s="38">
        <v>2.1143695896999999</v>
      </c>
      <c r="J3573" s="37" t="s">
        <v>10479</v>
      </c>
      <c r="K3573" s="39">
        <v>6.5916572320000002</v>
      </c>
      <c r="L3573" s="39">
        <v>6.6526712807254285</v>
      </c>
      <c r="M3573" s="39">
        <v>1.3471814953579</v>
      </c>
      <c r="N3573" s="39">
        <v>6.2474981446329902</v>
      </c>
      <c r="O3573" s="39">
        <v>4.3119322795091106</v>
      </c>
      <c r="P3573" s="39">
        <v>3.2424291500833955</v>
      </c>
      <c r="Q3573" s="39">
        <v>2.120208201663178</v>
      </c>
    </row>
    <row r="3574" spans="1:17" ht="15">
      <c r="A3574" s="22" t="s">
        <v>5060</v>
      </c>
      <c r="B3574" s="21" t="s">
        <v>10397</v>
      </c>
      <c r="C3574" s="38">
        <v>4.0491575247</v>
      </c>
      <c r="D3574" s="38">
        <v>1.7879877342999999</v>
      </c>
      <c r="E3574" s="38">
        <v>1.2139723088000001</v>
      </c>
      <c r="F3574" s="38">
        <v>18.752731181000001</v>
      </c>
      <c r="G3574" s="38">
        <v>5.9151069823000002</v>
      </c>
      <c r="H3574" s="38">
        <v>1.9498031223000001</v>
      </c>
      <c r="I3574" s="38">
        <v>1.8859201251</v>
      </c>
      <c r="J3574" s="37" t="s">
        <v>10445</v>
      </c>
      <c r="K3574" s="39">
        <v>4.0491575247</v>
      </c>
      <c r="L3574" s="39">
        <v>3.2330619129991578</v>
      </c>
      <c r="M3574" s="39">
        <v>0.62699972968868289</v>
      </c>
      <c r="N3574" s="39">
        <v>2.6863770611662976</v>
      </c>
      <c r="O3574" s="39">
        <v>4.3794228800675299</v>
      </c>
      <c r="P3574" s="39">
        <v>4.4318795195859897</v>
      </c>
      <c r="Q3574" s="39">
        <v>1.8911278975999677</v>
      </c>
    </row>
    <row r="3575" spans="1:17" ht="15">
      <c r="A3575" s="22" t="s">
        <v>5059</v>
      </c>
      <c r="B3575" s="21" t="s">
        <v>7682</v>
      </c>
      <c r="C3575" s="38">
        <v>18.492233771999999</v>
      </c>
      <c r="D3575" s="38">
        <v>7.763023349</v>
      </c>
      <c r="E3575" s="38">
        <v>9.1931899884000003</v>
      </c>
      <c r="F3575" s="38">
        <v>52.004829797200003</v>
      </c>
      <c r="G3575" s="38">
        <v>11.2079007675</v>
      </c>
      <c r="H3575" s="38">
        <v>1.1398411035</v>
      </c>
      <c r="I3575" s="38">
        <v>4.9221039961999997</v>
      </c>
      <c r="J3575" s="37" t="s">
        <v>10479</v>
      </c>
      <c r="K3575" s="39">
        <v>18.492233771999999</v>
      </c>
      <c r="L3575" s="39">
        <v>14.037196473946231</v>
      </c>
      <c r="M3575" s="39">
        <v>4.7481541349170397</v>
      </c>
      <c r="N3575" s="39">
        <v>7.4498258674236384</v>
      </c>
      <c r="O3575" s="39">
        <v>8.2980979389877909</v>
      </c>
      <c r="P3575" s="39">
        <v>2.5908453958289903</v>
      </c>
      <c r="Q3575" s="39">
        <v>4.9356958750352886</v>
      </c>
    </row>
    <row r="3576" spans="1:17" ht="15">
      <c r="A3576" s="22" t="s">
        <v>5058</v>
      </c>
      <c r="B3576" s="21" t="s">
        <v>10397</v>
      </c>
      <c r="C3576" s="38">
        <v>20.834025844999999</v>
      </c>
      <c r="D3576" s="38">
        <v>19.0416917059</v>
      </c>
      <c r="E3576" s="38">
        <v>27.8870298388</v>
      </c>
      <c r="F3576" s="38">
        <v>167.8818762116</v>
      </c>
      <c r="G3576" s="38">
        <v>26.0848234943</v>
      </c>
      <c r="H3576" s="38">
        <v>7.2928121314999999</v>
      </c>
      <c r="I3576" s="38">
        <v>14.7821598587</v>
      </c>
      <c r="J3576" s="37" t="s">
        <v>10479</v>
      </c>
      <c r="K3576" s="39">
        <v>20.834025844999999</v>
      </c>
      <c r="L3576" s="39">
        <v>34.431426475931197</v>
      </c>
      <c r="M3576" s="39">
        <v>14.4032611320696</v>
      </c>
      <c r="N3576" s="39">
        <v>24.049511342504758</v>
      </c>
      <c r="O3576" s="39">
        <v>19.312663858032426</v>
      </c>
      <c r="P3576" s="39">
        <v>16.576476032953114</v>
      </c>
      <c r="Q3576" s="39">
        <v>14.822979257452735</v>
      </c>
    </row>
    <row r="3577" spans="1:17" ht="15">
      <c r="A3577" s="22" t="s">
        <v>5056</v>
      </c>
      <c r="B3577" s="21" t="s">
        <v>5057</v>
      </c>
      <c r="C3577" s="38">
        <v>3.7633242830000002</v>
      </c>
      <c r="D3577" s="38">
        <v>2.7360145385000001</v>
      </c>
      <c r="E3577" s="38">
        <v>5.2332608488999997</v>
      </c>
      <c r="F3577" s="38">
        <v>17.776073039100002</v>
      </c>
      <c r="G3577" s="38">
        <v>4.4963737657999996</v>
      </c>
      <c r="H3577" s="38">
        <v>1.5372384959000001</v>
      </c>
      <c r="I3577" s="38">
        <v>1.7938620636</v>
      </c>
      <c r="J3577" s="37" t="s">
        <v>10445</v>
      </c>
      <c r="K3577" s="39">
        <v>3.7633242830000002</v>
      </c>
      <c r="L3577" s="39">
        <v>4.9472959059752313</v>
      </c>
      <c r="M3577" s="39">
        <v>2.7029060826718148</v>
      </c>
      <c r="N3577" s="39">
        <v>2.546468265819211</v>
      </c>
      <c r="O3577" s="39">
        <v>3.3290221472246588</v>
      </c>
      <c r="P3577" s="39">
        <v>3.4941249856354184</v>
      </c>
      <c r="Q3577" s="39">
        <v>1.7988156273269134</v>
      </c>
    </row>
    <row r="3578" spans="1:17" ht="15">
      <c r="A3578" s="22" t="s">
        <v>5054</v>
      </c>
      <c r="B3578" s="21" t="s">
        <v>5055</v>
      </c>
      <c r="C3578" s="38">
        <v>3.2063713472000002</v>
      </c>
      <c r="D3578" s="38">
        <v>2.4129710128999999</v>
      </c>
      <c r="E3578" s="38">
        <v>2.7688767683000002</v>
      </c>
      <c r="F3578" s="38">
        <v>15.1448132502</v>
      </c>
      <c r="G3578" s="38">
        <v>3.9574179852000002</v>
      </c>
      <c r="H3578" s="38">
        <v>1.4097113793</v>
      </c>
      <c r="I3578" s="38">
        <v>1.6780540056</v>
      </c>
      <c r="J3578" s="37" t="s">
        <v>10445</v>
      </c>
      <c r="K3578" s="39">
        <v>3.2063713472000002</v>
      </c>
      <c r="L3578" s="39">
        <v>4.3631645392870695</v>
      </c>
      <c r="M3578" s="39">
        <v>1.4300861499727924</v>
      </c>
      <c r="N3578" s="39">
        <v>2.1695335211868132</v>
      </c>
      <c r="O3578" s="39">
        <v>2.9299904333491273</v>
      </c>
      <c r="P3578" s="39">
        <v>3.2042573524434586</v>
      </c>
      <c r="Q3578" s="39">
        <v>1.6826877774058768</v>
      </c>
    </row>
    <row r="3579" spans="1:17" ht="15">
      <c r="A3579" s="22" t="s">
        <v>5053</v>
      </c>
      <c r="B3579" s="21" t="s">
        <v>9821</v>
      </c>
      <c r="C3579" s="38">
        <v>2.0062378958</v>
      </c>
      <c r="D3579" s="38">
        <v>1.6871002050999999</v>
      </c>
      <c r="E3579" s="38">
        <v>1.763797243</v>
      </c>
      <c r="F3579" s="38">
        <v>14.1163495622</v>
      </c>
      <c r="G3579" s="38">
        <v>2.4134552461999998</v>
      </c>
      <c r="H3579" s="38">
        <v>1.1967282252</v>
      </c>
      <c r="I3579" s="38">
        <v>1.0161884594999999</v>
      </c>
      <c r="J3579" s="37" t="s">
        <v>10445</v>
      </c>
      <c r="K3579" s="39">
        <v>2.0062378958</v>
      </c>
      <c r="L3579" s="39">
        <v>3.0506358135937228</v>
      </c>
      <c r="M3579" s="39">
        <v>0.91097662324754014</v>
      </c>
      <c r="N3579" s="39">
        <v>2.0222034478754143</v>
      </c>
      <c r="O3579" s="39">
        <v>1.7868723519041891</v>
      </c>
      <c r="P3579" s="39">
        <v>2.7201491530683501</v>
      </c>
      <c r="Q3579" s="39">
        <v>1.0189945583605697</v>
      </c>
    </row>
    <row r="3580" spans="1:17" ht="15">
      <c r="A3580" s="22" t="s">
        <v>5051</v>
      </c>
      <c r="B3580" s="21" t="s">
        <v>5052</v>
      </c>
      <c r="C3580" s="38">
        <v>1.700992622</v>
      </c>
      <c r="D3580" s="38">
        <v>1.8247246216999999</v>
      </c>
      <c r="E3580" s="38">
        <v>1.1489414351</v>
      </c>
      <c r="F3580" s="38">
        <v>9.4268230239000008</v>
      </c>
      <c r="G3580" s="38">
        <v>1.8041965542</v>
      </c>
      <c r="H3580" s="38">
        <v>0.56721839770000004</v>
      </c>
      <c r="I3580" s="38">
        <v>0</v>
      </c>
      <c r="J3580" s="37" t="s">
        <v>10445</v>
      </c>
      <c r="K3580" s="39">
        <v>1.700992622</v>
      </c>
      <c r="L3580" s="39">
        <v>3.2994900149243529</v>
      </c>
      <c r="M3580" s="39">
        <v>0.59341219236534481</v>
      </c>
      <c r="N3580" s="39">
        <v>1.3504166879295529</v>
      </c>
      <c r="O3580" s="39">
        <v>1.3357898163542867</v>
      </c>
      <c r="P3580" s="39">
        <v>1.2892807336023062</v>
      </c>
      <c r="Q3580" s="39">
        <v>0</v>
      </c>
    </row>
    <row r="3581" spans="1:17" ht="15">
      <c r="A3581" s="22" t="s">
        <v>5049</v>
      </c>
      <c r="B3581" s="21" t="s">
        <v>5050</v>
      </c>
      <c r="C3581" s="38">
        <v>4.3051274705000004</v>
      </c>
      <c r="D3581" s="38">
        <v>6.1786097302999998</v>
      </c>
      <c r="E3581" s="38">
        <v>17.673212521699998</v>
      </c>
      <c r="F3581" s="38">
        <v>64.983511628200006</v>
      </c>
      <c r="G3581" s="38">
        <v>11.9968627901</v>
      </c>
      <c r="H3581" s="38">
        <v>6.3226298842000004</v>
      </c>
      <c r="I3581" s="38">
        <v>5.8030334938000001</v>
      </c>
      <c r="J3581" s="37" t="s">
        <v>10479</v>
      </c>
      <c r="K3581" s="39">
        <v>4.3051274705000004</v>
      </c>
      <c r="L3581" s="39">
        <v>11.172239837618068</v>
      </c>
      <c r="M3581" s="39">
        <v>9.1279672472843352</v>
      </c>
      <c r="N3581" s="39">
        <v>9.3090554814171238</v>
      </c>
      <c r="O3581" s="39">
        <v>8.8822291040906229</v>
      </c>
      <c r="P3581" s="39">
        <v>14.371263217926543</v>
      </c>
      <c r="Q3581" s="39">
        <v>5.8190579679244285</v>
      </c>
    </row>
    <row r="3582" spans="1:17" ht="15">
      <c r="A3582" s="22" t="s">
        <v>5048</v>
      </c>
      <c r="B3582" s="21" t="s">
        <v>10397</v>
      </c>
      <c r="C3582" s="38">
        <v>2.2356319788999999</v>
      </c>
      <c r="D3582" s="38">
        <v>2.8454586002000002</v>
      </c>
      <c r="E3582" s="38">
        <v>6.7368272992999998</v>
      </c>
      <c r="F3582" s="38">
        <v>39.349270297300002</v>
      </c>
      <c r="G3582" s="38">
        <v>4.8633608419999996</v>
      </c>
      <c r="H3582" s="38">
        <v>2.5572875541000002</v>
      </c>
      <c r="I3582" s="38">
        <v>2.5756956242000002</v>
      </c>
      <c r="J3582" s="37" t="s">
        <v>10479</v>
      </c>
      <c r="K3582" s="39">
        <v>2.2356319788999999</v>
      </c>
      <c r="L3582" s="39">
        <v>5.145194035083331</v>
      </c>
      <c r="M3582" s="39">
        <v>3.4794771388120145</v>
      </c>
      <c r="N3582" s="39">
        <v>5.6368843599379197</v>
      </c>
      <c r="O3582" s="39">
        <v>3.6007317888268524</v>
      </c>
      <c r="P3582" s="39">
        <v>5.8126844741836114</v>
      </c>
      <c r="Q3582" s="39">
        <v>2.5828081400809602</v>
      </c>
    </row>
    <row r="3583" spans="1:17" ht="15">
      <c r="A3583" s="22" t="s">
        <v>5046</v>
      </c>
      <c r="B3583" s="21" t="s">
        <v>5047</v>
      </c>
      <c r="C3583" s="38">
        <v>2.7692752261</v>
      </c>
      <c r="D3583" s="38">
        <v>1.5123491829</v>
      </c>
      <c r="E3583" s="38">
        <v>9.5628409191999992</v>
      </c>
      <c r="F3583" s="38">
        <v>40.522599791200001</v>
      </c>
      <c r="G3583" s="38">
        <v>3.3689489228</v>
      </c>
      <c r="H3583" s="38">
        <v>2.7265577756999999</v>
      </c>
      <c r="I3583" s="38">
        <v>2.3065048409000002</v>
      </c>
      <c r="J3583" s="37" t="s">
        <v>10479</v>
      </c>
      <c r="K3583" s="39">
        <v>2.7692752261</v>
      </c>
      <c r="L3583" s="39">
        <v>2.7346488169862315</v>
      </c>
      <c r="M3583" s="39">
        <v>4.9390736740289931</v>
      </c>
      <c r="N3583" s="39">
        <v>5.8049668332150066</v>
      </c>
      <c r="O3583" s="39">
        <v>2.4943001096071953</v>
      </c>
      <c r="P3583" s="39">
        <v>6.1974336931200842</v>
      </c>
      <c r="Q3583" s="39">
        <v>2.3128740143987159</v>
      </c>
    </row>
    <row r="3584" spans="1:17" ht="15">
      <c r="A3584" s="22" t="s">
        <v>4873</v>
      </c>
      <c r="B3584" s="21" t="s">
        <v>5045</v>
      </c>
      <c r="C3584" s="38">
        <v>4.2720849772999996</v>
      </c>
      <c r="D3584" s="38">
        <v>2.2683469230000002</v>
      </c>
      <c r="E3584" s="38">
        <v>8.1505805667000004</v>
      </c>
      <c r="F3584" s="38">
        <v>24.254135584299998</v>
      </c>
      <c r="G3584" s="38">
        <v>3.4082739188</v>
      </c>
      <c r="H3584" s="38">
        <v>2.9768751411999999</v>
      </c>
      <c r="I3584" s="38">
        <v>0.94390558449999995</v>
      </c>
      <c r="J3584" s="37" t="s">
        <v>10445</v>
      </c>
      <c r="K3584" s="39">
        <v>4.2720849772999996</v>
      </c>
      <c r="L3584" s="39">
        <v>4.1016534406435916</v>
      </c>
      <c r="M3584" s="39">
        <v>4.2096609412601227</v>
      </c>
      <c r="N3584" s="39">
        <v>3.4744674172099064</v>
      </c>
      <c r="O3584" s="39">
        <v>2.5234155233700077</v>
      </c>
      <c r="P3584" s="39">
        <v>6.7664021150433928</v>
      </c>
      <c r="Q3584" s="39">
        <v>0.94651208171061985</v>
      </c>
    </row>
    <row r="3585" spans="1:17" ht="15">
      <c r="A3585" s="22" t="s">
        <v>5043</v>
      </c>
      <c r="B3585" s="21" t="s">
        <v>10013</v>
      </c>
      <c r="C3585" s="38">
        <v>2.7576351168</v>
      </c>
      <c r="D3585" s="38">
        <v>2.5487075263999999</v>
      </c>
      <c r="E3585" s="38">
        <v>3.3387766055000001</v>
      </c>
      <c r="F3585" s="38">
        <v>17.795321833900001</v>
      </c>
      <c r="G3585" s="38">
        <v>3.6832538709999998</v>
      </c>
      <c r="H3585" s="38">
        <v>1.0918566686</v>
      </c>
      <c r="I3585" s="38">
        <v>0.9145092642</v>
      </c>
      <c r="J3585" s="37" t="s">
        <v>10445</v>
      </c>
      <c r="K3585" s="39">
        <v>2.7576351168</v>
      </c>
      <c r="L3585" s="39">
        <v>4.6086050104835641</v>
      </c>
      <c r="M3585" s="39">
        <v>1.7244314503423195</v>
      </c>
      <c r="N3585" s="39">
        <v>2.5492257052719882</v>
      </c>
      <c r="O3585" s="39">
        <v>2.7270049931510427</v>
      </c>
      <c r="P3585" s="39">
        <v>2.4817773407725592</v>
      </c>
      <c r="Q3585" s="39">
        <v>0.91703458652605241</v>
      </c>
    </row>
    <row r="3586" spans="1:17" ht="15">
      <c r="A3586" s="22" t="s">
        <v>5042</v>
      </c>
      <c r="B3586" s="21" t="s">
        <v>10397</v>
      </c>
      <c r="C3586" s="38">
        <v>6.4024774842000003</v>
      </c>
      <c r="D3586" s="38">
        <v>0</v>
      </c>
      <c r="E3586" s="38">
        <v>0.63074369090000004</v>
      </c>
      <c r="F3586" s="38">
        <v>19.953162816599999</v>
      </c>
      <c r="G3586" s="38">
        <v>2.2783010338</v>
      </c>
      <c r="H3586" s="38">
        <v>0</v>
      </c>
      <c r="I3586" s="38">
        <v>0</v>
      </c>
      <c r="J3586" s="37" t="s">
        <v>10445</v>
      </c>
      <c r="K3586" s="39">
        <v>6.4024774842000003</v>
      </c>
      <c r="L3586" s="39">
        <v>0</v>
      </c>
      <c r="M3586" s="39">
        <v>0.32577030038524235</v>
      </c>
      <c r="N3586" s="39">
        <v>2.8583419860750228</v>
      </c>
      <c r="O3586" s="39">
        <v>1.686806968151499</v>
      </c>
      <c r="P3586" s="39">
        <v>0</v>
      </c>
      <c r="Q3586" s="39">
        <v>0</v>
      </c>
    </row>
    <row r="3587" spans="1:17" ht="15">
      <c r="A3587" s="22" t="s">
        <v>5041</v>
      </c>
      <c r="B3587" s="21" t="s">
        <v>10397</v>
      </c>
      <c r="C3587" s="38">
        <v>7.5929113288999996</v>
      </c>
      <c r="D3587" s="38">
        <v>5.6780645549999997</v>
      </c>
      <c r="E3587" s="38">
        <v>3.9470763710000001</v>
      </c>
      <c r="F3587" s="38">
        <v>64.898082551900004</v>
      </c>
      <c r="G3587" s="38">
        <v>6.5013335149999998</v>
      </c>
      <c r="H3587" s="38">
        <v>2.4141185270999999</v>
      </c>
      <c r="I3587" s="38">
        <v>2.7862547282999999</v>
      </c>
      <c r="J3587" s="37" t="s">
        <v>10479</v>
      </c>
      <c r="K3587" s="39">
        <v>7.5929113288999996</v>
      </c>
      <c r="L3587" s="39">
        <v>10.267147755075634</v>
      </c>
      <c r="M3587" s="39">
        <v>2.0386097769593436</v>
      </c>
      <c r="N3587" s="39">
        <v>9.2968175461151183</v>
      </c>
      <c r="O3587" s="39">
        <v>4.8134528811970725</v>
      </c>
      <c r="P3587" s="39">
        <v>5.4872629629841185</v>
      </c>
      <c r="Q3587" s="39">
        <v>2.7939486812722532</v>
      </c>
    </row>
    <row r="3588" spans="1:17" ht="15">
      <c r="A3588" s="22" t="s">
        <v>5040</v>
      </c>
      <c r="B3588" s="21" t="s">
        <v>10132</v>
      </c>
      <c r="C3588" s="38">
        <v>4.6906309317000003</v>
      </c>
      <c r="D3588" s="38">
        <v>3.9431480771</v>
      </c>
      <c r="E3588" s="38">
        <v>6.3333865403000003</v>
      </c>
      <c r="F3588" s="38">
        <v>39.059375590099997</v>
      </c>
      <c r="G3588" s="38">
        <v>6.2813510233000001</v>
      </c>
      <c r="H3588" s="38">
        <v>2.3577646410000002</v>
      </c>
      <c r="I3588" s="38">
        <v>1.8496558296000001</v>
      </c>
      <c r="J3588" s="37" t="s">
        <v>10479</v>
      </c>
      <c r="K3588" s="39">
        <v>4.6906309317000003</v>
      </c>
      <c r="L3588" s="39">
        <v>7.1300499555042602</v>
      </c>
      <c r="M3588" s="39">
        <v>3.2711056257184064</v>
      </c>
      <c r="N3588" s="39">
        <v>5.5953561961702523</v>
      </c>
      <c r="O3588" s="39">
        <v>4.6505823937742665</v>
      </c>
      <c r="P3588" s="39">
        <v>5.3591712439796586</v>
      </c>
      <c r="Q3588" s="39">
        <v>1.8547634620153894</v>
      </c>
    </row>
    <row r="3589" spans="1:17" ht="15">
      <c r="A3589" s="22" t="s">
        <v>5039</v>
      </c>
      <c r="B3589" s="21" t="s">
        <v>10397</v>
      </c>
      <c r="C3589" s="38">
        <v>14.465197981799999</v>
      </c>
      <c r="D3589" s="38">
        <v>5.7768597533000001</v>
      </c>
      <c r="E3589" s="38">
        <v>3.6241100677000002</v>
      </c>
      <c r="F3589" s="38">
        <v>50.782285610400002</v>
      </c>
      <c r="G3589" s="38">
        <v>10.246581988300001</v>
      </c>
      <c r="H3589" s="38">
        <v>1.9504152582000001</v>
      </c>
      <c r="I3589" s="38">
        <v>2.6715514391999999</v>
      </c>
      <c r="J3589" s="37" t="s">
        <v>10479</v>
      </c>
      <c r="K3589" s="39">
        <v>14.465197981799999</v>
      </c>
      <c r="L3589" s="39">
        <v>10.445790475427392</v>
      </c>
      <c r="M3589" s="39">
        <v>1.8718021954356578</v>
      </c>
      <c r="N3589" s="39">
        <v>7.2746932625788974</v>
      </c>
      <c r="O3589" s="39">
        <v>7.5863573957880028</v>
      </c>
      <c r="P3589" s="39">
        <v>4.4332708972729913</v>
      </c>
      <c r="Q3589" s="39">
        <v>2.6789286509557613</v>
      </c>
    </row>
    <row r="3590" spans="1:17" ht="15">
      <c r="A3590" s="22" t="s">
        <v>5038</v>
      </c>
      <c r="B3590" s="21" t="s">
        <v>10274</v>
      </c>
      <c r="C3590" s="38">
        <v>3.0982482324</v>
      </c>
      <c r="D3590" s="38">
        <v>2.4660025606999998</v>
      </c>
      <c r="E3590" s="38">
        <v>3.4094441693999999</v>
      </c>
      <c r="F3590" s="38">
        <v>19.6116555091</v>
      </c>
      <c r="G3590" s="38">
        <v>4.1259381826999997</v>
      </c>
      <c r="H3590" s="38">
        <v>1.0458470969</v>
      </c>
      <c r="I3590" s="38">
        <v>2.9255789278000002</v>
      </c>
      <c r="J3590" s="37" t="s">
        <v>10445</v>
      </c>
      <c r="K3590" s="39">
        <v>3.0982482324</v>
      </c>
      <c r="L3590" s="39">
        <v>4.4590568511248225</v>
      </c>
      <c r="M3590" s="39">
        <v>1.7609302593694021</v>
      </c>
      <c r="N3590" s="39">
        <v>2.8094201843260502</v>
      </c>
      <c r="O3590" s="39">
        <v>3.0547593024318682</v>
      </c>
      <c r="P3590" s="39">
        <v>2.3771981264970066</v>
      </c>
      <c r="Q3590" s="39">
        <v>2.9336576100749845</v>
      </c>
    </row>
    <row r="3591" spans="1:17" ht="15">
      <c r="A3591" s="22" t="s">
        <v>5037</v>
      </c>
      <c r="B3591" s="21" t="s">
        <v>8013</v>
      </c>
      <c r="C3591" s="38">
        <v>0</v>
      </c>
      <c r="D3591" s="38">
        <v>0.8621292572</v>
      </c>
      <c r="E3591" s="38">
        <v>1.1851834599</v>
      </c>
      <c r="F3591" s="38">
        <v>3.5733293078999999</v>
      </c>
      <c r="G3591" s="38">
        <v>1.7327791605</v>
      </c>
      <c r="H3591" s="38">
        <v>0.24698184919999999</v>
      </c>
      <c r="I3591" s="38">
        <v>0.58403553959999999</v>
      </c>
      <c r="J3591" s="37" t="s">
        <v>10445</v>
      </c>
      <c r="K3591" s="39">
        <v>0</v>
      </c>
      <c r="L3591" s="39">
        <v>1.5589129679498692</v>
      </c>
      <c r="M3591" s="39">
        <v>0.61213069161631428</v>
      </c>
      <c r="N3591" s="39">
        <v>0.51188863062579837</v>
      </c>
      <c r="O3591" s="39">
        <v>1.2829138550334729</v>
      </c>
      <c r="P3591" s="39">
        <v>0.56138683268070966</v>
      </c>
      <c r="Q3591" s="39">
        <v>0.58564829306800348</v>
      </c>
    </row>
    <row r="3592" spans="1:17" ht="15">
      <c r="A3592" s="22" t="s">
        <v>5036</v>
      </c>
      <c r="B3592" s="21" t="s">
        <v>10013</v>
      </c>
      <c r="C3592" s="38">
        <v>5.2736685697999999</v>
      </c>
      <c r="D3592" s="38">
        <v>4.7088996645999996</v>
      </c>
      <c r="E3592" s="38">
        <v>3.5853753255999998</v>
      </c>
      <c r="F3592" s="38">
        <v>39.110165015699998</v>
      </c>
      <c r="G3592" s="38">
        <v>6.3093378008999998</v>
      </c>
      <c r="H3592" s="38">
        <v>2.7547495363999999</v>
      </c>
      <c r="I3592" s="38">
        <v>3.2111749098</v>
      </c>
      <c r="J3592" s="37" t="s">
        <v>10479</v>
      </c>
      <c r="K3592" s="39">
        <v>5.2736685697999999</v>
      </c>
      <c r="L3592" s="39">
        <v>8.5146916087279827</v>
      </c>
      <c r="M3592" s="39">
        <v>1.851796242540185</v>
      </c>
      <c r="N3592" s="39">
        <v>5.602631912254739</v>
      </c>
      <c r="O3592" s="39">
        <v>4.6713032251180708</v>
      </c>
      <c r="P3592" s="39">
        <v>6.2615132329661458</v>
      </c>
      <c r="Q3592" s="39">
        <v>3.2200422357091267</v>
      </c>
    </row>
    <row r="3593" spans="1:17" ht="15">
      <c r="A3593" s="22" t="s">
        <v>5035</v>
      </c>
      <c r="B3593" s="21" t="s">
        <v>9983</v>
      </c>
      <c r="C3593" s="38">
        <v>3.7885161638999998</v>
      </c>
      <c r="D3593" s="38">
        <v>3.6169445066999999</v>
      </c>
      <c r="E3593" s="38">
        <v>1.7568803436</v>
      </c>
      <c r="F3593" s="38">
        <v>18.1257546177</v>
      </c>
      <c r="G3593" s="38">
        <v>5.5193788916999997</v>
      </c>
      <c r="H3593" s="38">
        <v>1.6257775632</v>
      </c>
      <c r="I3593" s="38">
        <v>1.1481729398</v>
      </c>
      <c r="J3593" s="37" t="s">
        <v>10445</v>
      </c>
      <c r="K3593" s="39">
        <v>3.7885161638999998</v>
      </c>
      <c r="L3593" s="39">
        <v>6.5402045560572262</v>
      </c>
      <c r="M3593" s="39">
        <v>0.90740414138560155</v>
      </c>
      <c r="N3593" s="39">
        <v>2.5965610529656091</v>
      </c>
      <c r="O3593" s="39">
        <v>4.0864339857930929</v>
      </c>
      <c r="P3593" s="39">
        <v>3.6953732422220855</v>
      </c>
      <c r="Q3593" s="39">
        <v>1.1513435000912426</v>
      </c>
    </row>
    <row r="3594" spans="1:17" ht="15">
      <c r="A3594" s="22" t="s">
        <v>5033</v>
      </c>
      <c r="B3594" s="21" t="s">
        <v>5034</v>
      </c>
      <c r="C3594" s="38">
        <v>4.4169187545000002</v>
      </c>
      <c r="D3594" s="38">
        <v>2.8747556343</v>
      </c>
      <c r="E3594" s="38">
        <v>1.3559601316000001</v>
      </c>
      <c r="F3594" s="38">
        <v>38.553357208599998</v>
      </c>
      <c r="G3594" s="38">
        <v>3.6441773548</v>
      </c>
      <c r="H3594" s="38">
        <v>1.2504448605</v>
      </c>
      <c r="I3594" s="38">
        <v>1.1999401995000001</v>
      </c>
      <c r="J3594" s="37" t="s">
        <v>10445</v>
      </c>
      <c r="K3594" s="39">
        <v>4.4169187545000002</v>
      </c>
      <c r="L3594" s="39">
        <v>5.198169300682471</v>
      </c>
      <c r="M3594" s="39">
        <v>0.70033445558756791</v>
      </c>
      <c r="N3594" s="39">
        <v>5.5228677591810111</v>
      </c>
      <c r="O3594" s="39">
        <v>2.6980735486933694</v>
      </c>
      <c r="P3594" s="39">
        <v>2.8422464320830212</v>
      </c>
      <c r="Q3594" s="39">
        <v>1.2032537097008791</v>
      </c>
    </row>
    <row r="3595" spans="1:17" ht="15">
      <c r="A3595" s="22" t="s">
        <v>5032</v>
      </c>
      <c r="B3595" s="21" t="s">
        <v>10397</v>
      </c>
      <c r="C3595" s="38">
        <v>3.9244512792999999</v>
      </c>
      <c r="D3595" s="38">
        <v>3.7029648180999999</v>
      </c>
      <c r="E3595" s="38">
        <v>2.8430337893000002</v>
      </c>
      <c r="F3595" s="38">
        <v>35.962432814899998</v>
      </c>
      <c r="G3595" s="38">
        <v>5.4424247353000004</v>
      </c>
      <c r="H3595" s="38">
        <v>1.393243738</v>
      </c>
      <c r="I3595" s="38">
        <v>2.2907307815000002</v>
      </c>
      <c r="J3595" s="37" t="s">
        <v>10445</v>
      </c>
      <c r="K3595" s="39">
        <v>3.9244512792999999</v>
      </c>
      <c r="L3595" s="39">
        <v>6.6957475652158145</v>
      </c>
      <c r="M3595" s="39">
        <v>1.4683872148195509</v>
      </c>
      <c r="N3595" s="39">
        <v>5.1517111638417763</v>
      </c>
      <c r="O3595" s="39">
        <v>4.0294587198743335</v>
      </c>
      <c r="P3595" s="39">
        <v>3.1668265978310299</v>
      </c>
      <c r="Q3595" s="39">
        <v>2.2970563965724269</v>
      </c>
    </row>
    <row r="3596" spans="1:17" ht="15">
      <c r="A3596" s="22" t="s">
        <v>5030</v>
      </c>
      <c r="B3596" s="21" t="s">
        <v>5031</v>
      </c>
      <c r="C3596" s="38">
        <v>6.4020562561999999</v>
      </c>
      <c r="D3596" s="38">
        <v>14.4908434134</v>
      </c>
      <c r="E3596" s="38">
        <v>58.876805340700002</v>
      </c>
      <c r="F3596" s="38">
        <v>38.929060347099998</v>
      </c>
      <c r="G3596" s="38">
        <v>67.038032290299995</v>
      </c>
      <c r="H3596" s="38">
        <v>32.5112887242</v>
      </c>
      <c r="I3596" s="38">
        <v>202.41411820339999</v>
      </c>
      <c r="J3596" s="37" t="s">
        <v>10479</v>
      </c>
      <c r="K3596" s="39">
        <v>6.4020562561999999</v>
      </c>
      <c r="L3596" s="39">
        <v>26.202525346428075</v>
      </c>
      <c r="M3596" s="39">
        <v>30.40904703175887</v>
      </c>
      <c r="N3596" s="39">
        <v>5.5766882018319022</v>
      </c>
      <c r="O3596" s="39">
        <v>49.633572702126926</v>
      </c>
      <c r="P3596" s="39">
        <v>73.897776141708093</v>
      </c>
      <c r="Q3596" s="39">
        <v>202.97306376231066</v>
      </c>
    </row>
    <row r="3597" spans="1:17" ht="15">
      <c r="A3597" s="22" t="s">
        <v>5029</v>
      </c>
      <c r="B3597" s="21" t="s">
        <v>8453</v>
      </c>
      <c r="C3597" s="38">
        <v>0.54458400969999998</v>
      </c>
      <c r="D3597" s="38">
        <v>1.5911009841999999</v>
      </c>
      <c r="E3597" s="38">
        <v>2.8448741193</v>
      </c>
      <c r="F3597" s="38">
        <v>16.992921175500001</v>
      </c>
      <c r="G3597" s="38">
        <v>2.5260442403000001</v>
      </c>
      <c r="H3597" s="38">
        <v>0.23517960230000001</v>
      </c>
      <c r="I3597" s="38">
        <v>1.1788926303</v>
      </c>
      <c r="J3597" s="37" t="s">
        <v>10445</v>
      </c>
      <c r="K3597" s="39">
        <v>0.54458400969999998</v>
      </c>
      <c r="L3597" s="39">
        <v>2.8770488147484015</v>
      </c>
      <c r="M3597" s="39">
        <v>1.4693377195420834</v>
      </c>
      <c r="N3597" s="39">
        <v>2.434279743439268</v>
      </c>
      <c r="O3597" s="39">
        <v>1.8702309146961684</v>
      </c>
      <c r="P3597" s="39">
        <v>0.53456046456026751</v>
      </c>
      <c r="Q3597" s="39">
        <v>1.1821480198251346</v>
      </c>
    </row>
    <row r="3598" spans="1:17" ht="15">
      <c r="A3598" s="22" t="s">
        <v>5027</v>
      </c>
      <c r="B3598" s="21" t="s">
        <v>5028</v>
      </c>
      <c r="C3598" s="38">
        <v>1.8468766299999999</v>
      </c>
      <c r="D3598" s="38">
        <v>1.5842826153</v>
      </c>
      <c r="E3598" s="38">
        <v>6.9816206929</v>
      </c>
      <c r="F3598" s="38">
        <v>30.713689333600001</v>
      </c>
      <c r="G3598" s="38">
        <v>2.9797914211999998</v>
      </c>
      <c r="H3598" s="38">
        <v>1.904813243</v>
      </c>
      <c r="I3598" s="38">
        <v>2.2790199102000002</v>
      </c>
      <c r="J3598" s="37" t="s">
        <v>10445</v>
      </c>
      <c r="K3598" s="39">
        <v>1.8468766299999999</v>
      </c>
      <c r="L3598" s="39">
        <v>2.8647197543323366</v>
      </c>
      <c r="M3598" s="39">
        <v>3.6059095051058505</v>
      </c>
      <c r="N3598" s="39">
        <v>4.3998151358969793</v>
      </c>
      <c r="O3598" s="39">
        <v>2.2061759435427852</v>
      </c>
      <c r="P3598" s="39">
        <v>4.3296180541190994</v>
      </c>
      <c r="Q3598" s="39">
        <v>2.285313186917957</v>
      </c>
    </row>
    <row r="3599" spans="1:17" ht="15">
      <c r="A3599" s="22" t="s">
        <v>5199</v>
      </c>
      <c r="B3599" s="21" t="s">
        <v>5026</v>
      </c>
      <c r="C3599" s="38">
        <v>1.4479593306</v>
      </c>
      <c r="D3599" s="38">
        <v>1.1414251236999999</v>
      </c>
      <c r="E3599" s="38">
        <v>4.4974840117000001</v>
      </c>
      <c r="F3599" s="38">
        <v>9.1813983071000003</v>
      </c>
      <c r="G3599" s="38">
        <v>1.7632315892999999</v>
      </c>
      <c r="H3599" s="38">
        <v>2.4188679187000002</v>
      </c>
      <c r="I3599" s="38">
        <v>0.3250752891</v>
      </c>
      <c r="J3599" s="37" t="s">
        <v>10445</v>
      </c>
      <c r="K3599" s="39">
        <v>1.4479593306</v>
      </c>
      <c r="L3599" s="39">
        <v>2.0639392671334962</v>
      </c>
      <c r="M3599" s="39">
        <v>2.3228876302809067</v>
      </c>
      <c r="N3599" s="39">
        <v>1.315258964870911</v>
      </c>
      <c r="O3599" s="39">
        <v>1.3054602035339171</v>
      </c>
      <c r="P3599" s="39">
        <v>5.4980582741218438</v>
      </c>
      <c r="Q3599" s="39">
        <v>0.32597295073925114</v>
      </c>
    </row>
    <row r="3600" spans="1:17" ht="15">
      <c r="A3600" s="22" t="s">
        <v>5198</v>
      </c>
      <c r="B3600" s="21" t="s">
        <v>10397</v>
      </c>
      <c r="C3600" s="38">
        <v>0</v>
      </c>
      <c r="D3600" s="38">
        <v>0</v>
      </c>
      <c r="E3600" s="38">
        <v>3.7252347308</v>
      </c>
      <c r="F3600" s="38">
        <v>158.90073887880001</v>
      </c>
      <c r="G3600" s="38">
        <v>0</v>
      </c>
      <c r="H3600" s="38">
        <v>0</v>
      </c>
      <c r="I3600" s="38">
        <v>0</v>
      </c>
      <c r="J3600" s="37" t="s">
        <v>10479</v>
      </c>
      <c r="K3600" s="39">
        <v>0</v>
      </c>
      <c r="L3600" s="39">
        <v>0</v>
      </c>
      <c r="M3600" s="39">
        <v>1.9240316704977656</v>
      </c>
      <c r="N3600" s="39">
        <v>22.762940278207576</v>
      </c>
      <c r="O3600" s="39">
        <v>0</v>
      </c>
      <c r="P3600" s="39">
        <v>0</v>
      </c>
      <c r="Q3600" s="39">
        <v>0</v>
      </c>
    </row>
    <row r="3601" spans="1:17" ht="15">
      <c r="A3601" s="22" t="s">
        <v>5196</v>
      </c>
      <c r="B3601" s="21" t="s">
        <v>5197</v>
      </c>
      <c r="C3601" s="38">
        <v>8.2370653330000003</v>
      </c>
      <c r="D3601" s="38">
        <v>6.0238890958000004</v>
      </c>
      <c r="E3601" s="38">
        <v>13.453327055700001</v>
      </c>
      <c r="F3601" s="38">
        <v>39.992903913900001</v>
      </c>
      <c r="G3601" s="38">
        <v>10.039319626999999</v>
      </c>
      <c r="H3601" s="38">
        <v>3.1362489237000002</v>
      </c>
      <c r="I3601" s="38">
        <v>3.8205033356999998</v>
      </c>
      <c r="J3601" s="37" t="s">
        <v>10479</v>
      </c>
      <c r="K3601" s="39">
        <v>8.2370653330000003</v>
      </c>
      <c r="L3601" s="39">
        <v>10.892472040020257</v>
      </c>
      <c r="M3601" s="39">
        <v>6.9484553858361817</v>
      </c>
      <c r="N3601" s="39">
        <v>5.7290865339434633</v>
      </c>
      <c r="O3601" s="39">
        <v>7.4329046298498449</v>
      </c>
      <c r="P3601" s="39">
        <v>7.1286568445298846</v>
      </c>
      <c r="Q3601" s="39">
        <v>3.8310532587550066</v>
      </c>
    </row>
    <row r="3602" spans="1:17" ht="15">
      <c r="A3602" s="22" t="s">
        <v>5195</v>
      </c>
      <c r="B3602" s="21" t="s">
        <v>9814</v>
      </c>
      <c r="C3602" s="38">
        <v>2.5684122017000002</v>
      </c>
      <c r="D3602" s="38">
        <v>2.0530657337</v>
      </c>
      <c r="E3602" s="38">
        <v>2.7701358377999998</v>
      </c>
      <c r="F3602" s="38">
        <v>25.8744811746</v>
      </c>
      <c r="G3602" s="38">
        <v>3.0998578382000002</v>
      </c>
      <c r="H3602" s="38">
        <v>4.6783812208000004</v>
      </c>
      <c r="I3602" s="38">
        <v>0.97656984089999999</v>
      </c>
      <c r="J3602" s="37" t="s">
        <v>10445</v>
      </c>
      <c r="K3602" s="39">
        <v>2.5684122017000002</v>
      </c>
      <c r="L3602" s="39">
        <v>3.7123792860401292</v>
      </c>
      <c r="M3602" s="39">
        <v>1.4307364417714081</v>
      </c>
      <c r="N3602" s="39">
        <v>3.7065860981065932</v>
      </c>
      <c r="O3602" s="39">
        <v>2.2950706356102266</v>
      </c>
      <c r="P3602" s="39">
        <v>10.633905382622036</v>
      </c>
      <c r="Q3602" s="39">
        <v>0.97926653706122646</v>
      </c>
    </row>
    <row r="3603" spans="1:17" ht="15">
      <c r="A3603" s="22" t="s">
        <v>5024</v>
      </c>
      <c r="B3603" s="21" t="s">
        <v>10451</v>
      </c>
      <c r="C3603" s="38">
        <v>3.6810524031999998</v>
      </c>
      <c r="D3603" s="38">
        <v>2.8272691992999999</v>
      </c>
      <c r="E3603" s="38">
        <v>3.031555333</v>
      </c>
      <c r="F3603" s="38">
        <v>14.474888619</v>
      </c>
      <c r="G3603" s="38">
        <v>4.6614328362000004</v>
      </c>
      <c r="H3603" s="38">
        <v>0.52975365569999999</v>
      </c>
      <c r="I3603" s="38">
        <v>0.53913796690000004</v>
      </c>
      <c r="J3603" s="37" t="s">
        <v>10445</v>
      </c>
      <c r="K3603" s="39">
        <v>3.6810524031999998</v>
      </c>
      <c r="L3603" s="39">
        <v>5.1123037315639461</v>
      </c>
      <c r="M3603" s="39">
        <v>1.5657559571570394</v>
      </c>
      <c r="N3603" s="39">
        <v>2.0735650915967079</v>
      </c>
      <c r="O3603" s="39">
        <v>3.4512284693817206</v>
      </c>
      <c r="P3603" s="39">
        <v>1.2041238165385399</v>
      </c>
      <c r="Q3603" s="39">
        <v>0.54062674038533598</v>
      </c>
    </row>
    <row r="3604" spans="1:17" ht="15">
      <c r="A3604" s="22" t="s">
        <v>5023</v>
      </c>
      <c r="B3604" s="21" t="s">
        <v>7208</v>
      </c>
      <c r="C3604" s="38">
        <v>6.6249559551999999</v>
      </c>
      <c r="D3604" s="38">
        <v>4.0051718344999996</v>
      </c>
      <c r="E3604" s="38">
        <v>2.5652253760999999</v>
      </c>
      <c r="F3604" s="38">
        <v>29.047482196899999</v>
      </c>
      <c r="G3604" s="38">
        <v>7.0178440842000001</v>
      </c>
      <c r="H3604" s="38">
        <v>2.5083408941999998</v>
      </c>
      <c r="I3604" s="38">
        <v>1.9445531841000001</v>
      </c>
      <c r="J3604" s="37" t="s">
        <v>10445</v>
      </c>
      <c r="K3604" s="39">
        <v>6.6249559551999999</v>
      </c>
      <c r="L3604" s="39">
        <v>7.2422020938574603</v>
      </c>
      <c r="M3604" s="39">
        <v>1.3249030523563865</v>
      </c>
      <c r="N3604" s="39">
        <v>4.1611266703086951</v>
      </c>
      <c r="O3604" s="39">
        <v>5.1958666247388052</v>
      </c>
      <c r="P3604" s="39">
        <v>5.7014292930414943</v>
      </c>
      <c r="Q3604" s="39">
        <v>1.9499228657010932</v>
      </c>
    </row>
    <row r="3605" spans="1:17" ht="15">
      <c r="A3605" s="22" t="s">
        <v>5021</v>
      </c>
      <c r="B3605" s="21" t="s">
        <v>5022</v>
      </c>
      <c r="C3605" s="38">
        <v>4.0136265029000002</v>
      </c>
      <c r="D3605" s="38">
        <v>3.8907818548000002</v>
      </c>
      <c r="E3605" s="38">
        <v>3.8547920111999998</v>
      </c>
      <c r="F3605" s="38">
        <v>24.304778359899998</v>
      </c>
      <c r="G3605" s="38">
        <v>4.6341232609</v>
      </c>
      <c r="H3605" s="38">
        <v>1.1383415875</v>
      </c>
      <c r="I3605" s="38">
        <v>1.5520222174</v>
      </c>
      <c r="J3605" s="37" t="s">
        <v>10445</v>
      </c>
      <c r="K3605" s="39">
        <v>4.0136265029000002</v>
      </c>
      <c r="L3605" s="39">
        <v>7.0353606936050115</v>
      </c>
      <c r="M3605" s="39">
        <v>1.990946194989925</v>
      </c>
      <c r="N3605" s="39">
        <v>3.4817221253040254</v>
      </c>
      <c r="O3605" s="39">
        <v>3.4310090246156948</v>
      </c>
      <c r="P3605" s="39">
        <v>2.5874370136319955</v>
      </c>
      <c r="Q3605" s="39">
        <v>1.5563079655160217</v>
      </c>
    </row>
    <row r="3606" spans="1:17" ht="15">
      <c r="A3606" s="22" t="s">
        <v>5019</v>
      </c>
      <c r="B3606" s="21" t="s">
        <v>5020</v>
      </c>
      <c r="C3606" s="38">
        <v>3.4232615994</v>
      </c>
      <c r="D3606" s="38">
        <v>3.4638037016999998</v>
      </c>
      <c r="E3606" s="38">
        <v>2.5866362486000001</v>
      </c>
      <c r="F3606" s="38">
        <v>21.281052724599999</v>
      </c>
      <c r="G3606" s="38">
        <v>2.9548086245</v>
      </c>
      <c r="H3606" s="38">
        <v>1.3999506288000001</v>
      </c>
      <c r="I3606" s="38">
        <v>1.6974803856</v>
      </c>
      <c r="J3606" s="37" t="s">
        <v>10445</v>
      </c>
      <c r="K3606" s="39">
        <v>3.4232615994</v>
      </c>
      <c r="L3606" s="39">
        <v>6.2632934260346431</v>
      </c>
      <c r="M3606" s="39">
        <v>1.3359614687408337</v>
      </c>
      <c r="N3606" s="39">
        <v>3.048565636922195</v>
      </c>
      <c r="O3606" s="39">
        <v>2.1876791975323671</v>
      </c>
      <c r="P3606" s="39">
        <v>3.1820712815822576</v>
      </c>
      <c r="Q3606" s="39">
        <v>1.7021678013360686</v>
      </c>
    </row>
    <row r="3607" spans="1:17" ht="15">
      <c r="A3607" s="22" t="s">
        <v>5018</v>
      </c>
      <c r="B3607" s="21" t="s">
        <v>10397</v>
      </c>
      <c r="C3607" s="38">
        <v>2.1126355430000001</v>
      </c>
      <c r="D3607" s="38">
        <v>1.4248359252</v>
      </c>
      <c r="E3607" s="38">
        <v>2.8706524079000002</v>
      </c>
      <c r="F3607" s="38">
        <v>14.478696856699999</v>
      </c>
      <c r="G3607" s="38">
        <v>3.4776272063999998</v>
      </c>
      <c r="H3607" s="38">
        <v>1.1876393323000001</v>
      </c>
      <c r="I3607" s="38">
        <v>0.47550942019999998</v>
      </c>
      <c r="J3607" s="37" t="s">
        <v>10445</v>
      </c>
      <c r="K3607" s="39">
        <v>2.1126355430000001</v>
      </c>
      <c r="L3607" s="39">
        <v>2.5764062435475945</v>
      </c>
      <c r="M3607" s="39">
        <v>1.4826518452983899</v>
      </c>
      <c r="N3607" s="39">
        <v>2.0741106314597819</v>
      </c>
      <c r="O3607" s="39">
        <v>2.5747632632219153</v>
      </c>
      <c r="P3607" s="39">
        <v>2.6994902066144619</v>
      </c>
      <c r="Q3607" s="39">
        <v>0.47682249006390093</v>
      </c>
    </row>
    <row r="3608" spans="1:17" ht="15">
      <c r="A3608" s="22" t="s">
        <v>5016</v>
      </c>
      <c r="B3608" s="21" t="s">
        <v>5017</v>
      </c>
      <c r="C3608" s="38">
        <v>5.0663501546000003</v>
      </c>
      <c r="D3608" s="38">
        <v>3.1737984847999998</v>
      </c>
      <c r="E3608" s="38">
        <v>9.2286289446000005</v>
      </c>
      <c r="F3608" s="38">
        <v>56.095396074200004</v>
      </c>
      <c r="G3608" s="38">
        <v>3.4919207641000001</v>
      </c>
      <c r="H3608" s="38">
        <v>1.0374264673</v>
      </c>
      <c r="I3608" s="38">
        <v>2.1181881288</v>
      </c>
      <c r="J3608" s="37" t="s">
        <v>10479</v>
      </c>
      <c r="K3608" s="39">
        <v>5.0663501546000003</v>
      </c>
      <c r="L3608" s="39">
        <v>5.7389023447403842</v>
      </c>
      <c r="M3608" s="39">
        <v>4.766457860460676</v>
      </c>
      <c r="N3608" s="39">
        <v>8.0358100266189094</v>
      </c>
      <c r="O3608" s="39">
        <v>2.5853459177396205</v>
      </c>
      <c r="P3608" s="39">
        <v>2.3580581346488874</v>
      </c>
      <c r="Q3608" s="39">
        <v>2.1240372852622005</v>
      </c>
    </row>
    <row r="3609" spans="1:17" ht="15">
      <c r="A3609" s="22" t="s">
        <v>4846</v>
      </c>
      <c r="B3609" s="21" t="s">
        <v>8471</v>
      </c>
      <c r="C3609" s="38">
        <v>3.1773344890000002</v>
      </c>
      <c r="D3609" s="38">
        <v>3.9565107101999999</v>
      </c>
      <c r="E3609" s="38">
        <v>4.7450938933</v>
      </c>
      <c r="F3609" s="38">
        <v>28.428981126</v>
      </c>
      <c r="G3609" s="38">
        <v>3.8620448493000001</v>
      </c>
      <c r="H3609" s="38">
        <v>2.2087919991999998</v>
      </c>
      <c r="I3609" s="38">
        <v>1.7246331425000001</v>
      </c>
      <c r="J3609" s="37" t="s">
        <v>10445</v>
      </c>
      <c r="K3609" s="39">
        <v>3.1773344890000002</v>
      </c>
      <c r="L3609" s="39">
        <v>7.1542124367697735</v>
      </c>
      <c r="M3609" s="39">
        <v>2.4507746732604216</v>
      </c>
      <c r="N3609" s="39">
        <v>4.072524798232803</v>
      </c>
      <c r="O3609" s="39">
        <v>2.8593781359293025</v>
      </c>
      <c r="P3609" s="39">
        <v>5.0205581847323071</v>
      </c>
      <c r="Q3609" s="39">
        <v>1.7293955377533876</v>
      </c>
    </row>
    <row r="3610" spans="1:17" ht="15">
      <c r="A3610" s="22" t="s">
        <v>4845</v>
      </c>
      <c r="B3610" s="21" t="s">
        <v>10397</v>
      </c>
      <c r="C3610" s="38">
        <v>0.71087262129999995</v>
      </c>
      <c r="D3610" s="38">
        <v>0.50427253250000004</v>
      </c>
      <c r="E3610" s="38">
        <v>2.6836526999000001</v>
      </c>
      <c r="F3610" s="38">
        <v>12.978433813500001</v>
      </c>
      <c r="G3610" s="38">
        <v>1.0105698668</v>
      </c>
      <c r="H3610" s="38">
        <v>1.5129350893</v>
      </c>
      <c r="I3610" s="38">
        <v>0.58320185769999999</v>
      </c>
      <c r="J3610" s="37" t="s">
        <v>10445</v>
      </c>
      <c r="K3610" s="39">
        <v>0.71087262129999995</v>
      </c>
      <c r="L3610" s="39">
        <v>0.91183193671944429</v>
      </c>
      <c r="M3610" s="39">
        <v>1.3860691098291089</v>
      </c>
      <c r="N3610" s="39">
        <v>1.8591940848475512</v>
      </c>
      <c r="O3610" s="39">
        <v>0.74820502990291549</v>
      </c>
      <c r="P3610" s="39">
        <v>3.4388836288364528</v>
      </c>
      <c r="Q3610" s="39">
        <v>0.58481230904204673</v>
      </c>
    </row>
    <row r="3611" spans="1:17" ht="15">
      <c r="A3611" s="22" t="s">
        <v>4844</v>
      </c>
      <c r="B3611" s="21" t="s">
        <v>10397</v>
      </c>
      <c r="C3611" s="38">
        <v>4.5026817796999996</v>
      </c>
      <c r="D3611" s="38">
        <v>4.4627644763000003</v>
      </c>
      <c r="E3611" s="38">
        <v>8.7566365916999995</v>
      </c>
      <c r="F3611" s="38">
        <v>27.302227116699999</v>
      </c>
      <c r="G3611" s="38">
        <v>7.9563014728999999</v>
      </c>
      <c r="H3611" s="38">
        <v>1.8325766662</v>
      </c>
      <c r="I3611" s="38">
        <v>2.8154868575999998</v>
      </c>
      <c r="J3611" s="37" t="s">
        <v>10479</v>
      </c>
      <c r="K3611" s="39">
        <v>4.5026817796999996</v>
      </c>
      <c r="L3611" s="39">
        <v>8.0696268650074963</v>
      </c>
      <c r="M3611" s="39">
        <v>4.5226804072698705</v>
      </c>
      <c r="N3611" s="39">
        <v>3.9111143831340427</v>
      </c>
      <c r="O3611" s="39">
        <v>5.8906810672061045</v>
      </c>
      <c r="P3611" s="39">
        <v>4.1654251663226765</v>
      </c>
      <c r="Q3611" s="39">
        <v>2.8232615320604317</v>
      </c>
    </row>
    <row r="3612" spans="1:17" ht="15">
      <c r="A3612" s="22" t="s">
        <v>4843</v>
      </c>
      <c r="B3612" s="21" t="s">
        <v>10397</v>
      </c>
      <c r="C3612" s="38">
        <v>2.8788280585999999</v>
      </c>
      <c r="D3612" s="38">
        <v>3.6424713116</v>
      </c>
      <c r="E3612" s="38">
        <v>7.1127007295000002</v>
      </c>
      <c r="F3612" s="38">
        <v>35.463363445900001</v>
      </c>
      <c r="G3612" s="38">
        <v>4.4024879742999996</v>
      </c>
      <c r="H3612" s="38">
        <v>1.9047617234000001</v>
      </c>
      <c r="I3612" s="38">
        <v>2.2449648638999999</v>
      </c>
      <c r="J3612" s="37" t="s">
        <v>10479</v>
      </c>
      <c r="K3612" s="39">
        <v>2.8788280585999999</v>
      </c>
      <c r="L3612" s="39">
        <v>6.5863624457896535</v>
      </c>
      <c r="M3612" s="39">
        <v>3.6736105118916016</v>
      </c>
      <c r="N3612" s="39">
        <v>5.0802181907984307</v>
      </c>
      <c r="O3612" s="39">
        <v>3.2595110488390007</v>
      </c>
      <c r="P3612" s="39">
        <v>4.3295009506754312</v>
      </c>
      <c r="Q3612" s="39">
        <v>2.2511641011455286</v>
      </c>
    </row>
    <row r="3613" spans="1:17" ht="15">
      <c r="A3613" s="22" t="s">
        <v>4842</v>
      </c>
      <c r="B3613" s="21" t="s">
        <v>10073</v>
      </c>
      <c r="C3613" s="38">
        <v>0</v>
      </c>
      <c r="D3613" s="38">
        <v>0.32935290029999997</v>
      </c>
      <c r="E3613" s="38">
        <v>1.4837429470000001</v>
      </c>
      <c r="F3613" s="38">
        <v>5.4684584171999999</v>
      </c>
      <c r="G3613" s="38">
        <v>0.78097054659999998</v>
      </c>
      <c r="H3613" s="38">
        <v>1.1255819778</v>
      </c>
      <c r="I3613" s="38">
        <v>0</v>
      </c>
      <c r="J3613" s="37" t="s">
        <v>10445</v>
      </c>
      <c r="K3613" s="39">
        <v>0</v>
      </c>
      <c r="L3613" s="39">
        <v>0.59554005738893778</v>
      </c>
      <c r="M3613" s="39">
        <v>0.76633249370909351</v>
      </c>
      <c r="N3613" s="39">
        <v>0.78337075864404659</v>
      </c>
      <c r="O3613" s="39">
        <v>0.57821444154320123</v>
      </c>
      <c r="P3613" s="39">
        <v>2.5584345711491694</v>
      </c>
      <c r="Q3613" s="39">
        <v>0</v>
      </c>
    </row>
    <row r="3614" spans="1:17" ht="15">
      <c r="A3614" s="22" t="s">
        <v>4841</v>
      </c>
      <c r="B3614" s="21" t="s">
        <v>8120</v>
      </c>
      <c r="C3614" s="38">
        <v>2.5181516955999999</v>
      </c>
      <c r="D3614" s="38">
        <v>1.8693406021000001</v>
      </c>
      <c r="E3614" s="38">
        <v>11.7164016496</v>
      </c>
      <c r="F3614" s="38">
        <v>15.0399603386</v>
      </c>
      <c r="G3614" s="38">
        <v>5.5912692516</v>
      </c>
      <c r="H3614" s="38">
        <v>4.1683484647000002</v>
      </c>
      <c r="I3614" s="38">
        <v>3.8638381830999999</v>
      </c>
      <c r="J3614" s="37" t="s">
        <v>10445</v>
      </c>
      <c r="K3614" s="39">
        <v>2.5181516955999999</v>
      </c>
      <c r="L3614" s="39">
        <v>3.3801651919265208</v>
      </c>
      <c r="M3614" s="39">
        <v>6.0513576907572686</v>
      </c>
      <c r="N3614" s="39">
        <v>2.154513071429387</v>
      </c>
      <c r="O3614" s="39">
        <v>4.1396601215070286</v>
      </c>
      <c r="P3614" s="39">
        <v>9.4746069384738902</v>
      </c>
      <c r="Q3614" s="39">
        <v>3.8745077708341076</v>
      </c>
    </row>
    <row r="3615" spans="1:17" ht="15">
      <c r="A3615" s="22" t="s">
        <v>4840</v>
      </c>
      <c r="B3615" s="21" t="s">
        <v>10397</v>
      </c>
      <c r="C3615" s="38">
        <v>0.66597917920000005</v>
      </c>
      <c r="D3615" s="38">
        <v>1.6987631442</v>
      </c>
      <c r="E3615" s="38">
        <v>2.7348893490999999</v>
      </c>
      <c r="F3615" s="38">
        <v>5.1707706054999996</v>
      </c>
      <c r="G3615" s="38">
        <v>1.7141902353</v>
      </c>
      <c r="H3615" s="38">
        <v>0.63196465570000004</v>
      </c>
      <c r="I3615" s="38">
        <v>1.0888114471999999</v>
      </c>
      <c r="J3615" s="37" t="s">
        <v>10445</v>
      </c>
      <c r="K3615" s="39">
        <v>0.66597917920000005</v>
      </c>
      <c r="L3615" s="39">
        <v>3.0717248867872819</v>
      </c>
      <c r="M3615" s="39">
        <v>1.4125321230013856</v>
      </c>
      <c r="N3615" s="39">
        <v>0.74072621257654259</v>
      </c>
      <c r="O3615" s="39">
        <v>1.2691509992507548</v>
      </c>
      <c r="P3615" s="39">
        <v>1.4364482150357882</v>
      </c>
      <c r="Q3615" s="39">
        <v>1.0918180868964067</v>
      </c>
    </row>
    <row r="3616" spans="1:17" ht="15">
      <c r="A3616" s="22" t="s">
        <v>5006</v>
      </c>
      <c r="B3616" s="21" t="s">
        <v>9993</v>
      </c>
      <c r="C3616" s="38">
        <v>1.8291737400000001</v>
      </c>
      <c r="D3616" s="38">
        <v>1.8742783634</v>
      </c>
      <c r="E3616" s="38">
        <v>3.3929382639000001</v>
      </c>
      <c r="F3616" s="38">
        <v>9.8545292633999999</v>
      </c>
      <c r="G3616" s="38">
        <v>4.1525444937999998</v>
      </c>
      <c r="H3616" s="38">
        <v>1.6766592676000001</v>
      </c>
      <c r="I3616" s="38">
        <v>2.1838519490000001</v>
      </c>
      <c r="J3616" s="37" t="s">
        <v>10445</v>
      </c>
      <c r="K3616" s="39">
        <v>1.8291737400000001</v>
      </c>
      <c r="L3616" s="39">
        <v>3.3890937140233239</v>
      </c>
      <c r="M3616" s="39">
        <v>1.7524051898832644</v>
      </c>
      <c r="N3616" s="39">
        <v>1.4116867087932139</v>
      </c>
      <c r="O3616" s="39">
        <v>3.0744580649283377</v>
      </c>
      <c r="P3616" s="39">
        <v>3.8110267567092229</v>
      </c>
      <c r="Q3616" s="39">
        <v>2.1898824292799643</v>
      </c>
    </row>
    <row r="3617" spans="1:17" ht="15">
      <c r="A3617" s="22" t="s">
        <v>5005</v>
      </c>
      <c r="B3617" s="21" t="s">
        <v>6504</v>
      </c>
      <c r="C3617" s="38">
        <v>0.98756303030000003</v>
      </c>
      <c r="D3617" s="38">
        <v>1.1213490954000001</v>
      </c>
      <c r="E3617" s="38">
        <v>0.71671275440000004</v>
      </c>
      <c r="F3617" s="38">
        <v>6.3593249215999998</v>
      </c>
      <c r="G3617" s="38">
        <v>1.8366425548</v>
      </c>
      <c r="H3617" s="38">
        <v>0.20740691259999999</v>
      </c>
      <c r="I3617" s="38">
        <v>1.4813920484</v>
      </c>
      <c r="J3617" s="37" t="s">
        <v>10445</v>
      </c>
      <c r="K3617" s="39">
        <v>0.98756303030000003</v>
      </c>
      <c r="L3617" s="39">
        <v>2.0276375402167655</v>
      </c>
      <c r="M3617" s="39">
        <v>0.3701721200852085</v>
      </c>
      <c r="N3617" s="39">
        <v>0.91098968086303111</v>
      </c>
      <c r="O3617" s="39">
        <v>1.3598121641866288</v>
      </c>
      <c r="P3617" s="39">
        <v>0.4714334681586746</v>
      </c>
      <c r="Q3617" s="39">
        <v>1.4854827586419936</v>
      </c>
    </row>
    <row r="3618" spans="1:17" ht="15">
      <c r="A3618" s="22" t="s">
        <v>5003</v>
      </c>
      <c r="B3618" s="21" t="s">
        <v>5004</v>
      </c>
      <c r="C3618" s="38">
        <v>6.9334658615000002</v>
      </c>
      <c r="D3618" s="38">
        <v>4.7292402829000002</v>
      </c>
      <c r="E3618" s="38">
        <v>17.833752408900001</v>
      </c>
      <c r="F3618" s="38">
        <v>56.923356544900003</v>
      </c>
      <c r="G3618" s="38">
        <v>8.2470567201999998</v>
      </c>
      <c r="H3618" s="38">
        <v>4.6690529623000003</v>
      </c>
      <c r="I3618" s="38">
        <v>46.292791424599997</v>
      </c>
      <c r="J3618" s="37" t="s">
        <v>10479</v>
      </c>
      <c r="K3618" s="39">
        <v>6.9334658615000002</v>
      </c>
      <c r="L3618" s="39">
        <v>8.5514717706111032</v>
      </c>
      <c r="M3618" s="39">
        <v>9.2108838551418515</v>
      </c>
      <c r="N3618" s="39">
        <v>8.1544174974226546</v>
      </c>
      <c r="O3618" s="39">
        <v>6.1059502392321692</v>
      </c>
      <c r="P3618" s="39">
        <v>10.612702360980144</v>
      </c>
      <c r="Q3618" s="39">
        <v>46.420624158828332</v>
      </c>
    </row>
    <row r="3619" spans="1:17" ht="15">
      <c r="A3619" s="22" t="s">
        <v>5002</v>
      </c>
      <c r="B3619" s="21" t="s">
        <v>9261</v>
      </c>
      <c r="C3619" s="38">
        <v>53.345461089300002</v>
      </c>
      <c r="D3619" s="38">
        <v>13.744080246299999</v>
      </c>
      <c r="E3619" s="38">
        <v>62.400515931999998</v>
      </c>
      <c r="F3619" s="38">
        <v>185.44914580849999</v>
      </c>
      <c r="G3619" s="38">
        <v>35.722512632700003</v>
      </c>
      <c r="H3619" s="38">
        <v>10.277096948500001</v>
      </c>
      <c r="I3619" s="38">
        <v>146.6654722561</v>
      </c>
      <c r="J3619" s="37" t="s">
        <v>10479</v>
      </c>
      <c r="K3619" s="39">
        <v>53.345461089300002</v>
      </c>
      <c r="L3619" s="39">
        <v>24.85221879383483</v>
      </c>
      <c r="M3619" s="39">
        <v>32.228994300926963</v>
      </c>
      <c r="N3619" s="39">
        <v>26.566067977212498</v>
      </c>
      <c r="O3619" s="39">
        <v>26.448209580195432</v>
      </c>
      <c r="P3619" s="39">
        <v>23.359720253770785</v>
      </c>
      <c r="Q3619" s="39">
        <v>147.07047372087285</v>
      </c>
    </row>
    <row r="3620" spans="1:17" ht="15">
      <c r="A3620" s="22" t="s">
        <v>5000</v>
      </c>
      <c r="B3620" s="21" t="s">
        <v>5001</v>
      </c>
      <c r="C3620" s="38">
        <v>6.5643449614999998</v>
      </c>
      <c r="D3620" s="38">
        <v>4.9672972014000001</v>
      </c>
      <c r="E3620" s="38">
        <v>3.6393815851000002</v>
      </c>
      <c r="F3620" s="38">
        <v>56.831284010099999</v>
      </c>
      <c r="G3620" s="38">
        <v>5.2758373053999996</v>
      </c>
      <c r="H3620" s="38">
        <v>2.7924003895</v>
      </c>
      <c r="I3620" s="38">
        <v>2.8832180424999998</v>
      </c>
      <c r="J3620" s="37" t="s">
        <v>10479</v>
      </c>
      <c r="K3620" s="39">
        <v>6.5643449614999998</v>
      </c>
      <c r="L3620" s="39">
        <v>8.98192928525933</v>
      </c>
      <c r="M3620" s="39">
        <v>1.8796897207213055</v>
      </c>
      <c r="N3620" s="39">
        <v>8.1412278695725639</v>
      </c>
      <c r="O3620" s="39">
        <v>3.9061208319512932</v>
      </c>
      <c r="P3620" s="39">
        <v>6.3470931783669915</v>
      </c>
      <c r="Q3620" s="39">
        <v>2.8911797495910392</v>
      </c>
    </row>
    <row r="3621" spans="1:17" ht="15">
      <c r="A3621" s="22" t="s">
        <v>4999</v>
      </c>
      <c r="B3621" s="21" t="s">
        <v>10397</v>
      </c>
      <c r="C3621" s="38">
        <v>3.0313225286000001</v>
      </c>
      <c r="D3621" s="38">
        <v>2.6937539209999999</v>
      </c>
      <c r="E3621" s="38">
        <v>5.9584793830000002</v>
      </c>
      <c r="F3621" s="38">
        <v>44.8776985887</v>
      </c>
      <c r="G3621" s="38">
        <v>5.8112312596000004</v>
      </c>
      <c r="H3621" s="38">
        <v>2.2764272902</v>
      </c>
      <c r="I3621" s="38">
        <v>6.4966507297999998</v>
      </c>
      <c r="J3621" s="37" t="s">
        <v>10479</v>
      </c>
      <c r="K3621" s="39">
        <v>3.0313225286000001</v>
      </c>
      <c r="L3621" s="39">
        <v>4.8708797257979279</v>
      </c>
      <c r="M3621" s="39">
        <v>3.0774713190859813</v>
      </c>
      <c r="N3621" s="39">
        <v>6.4288459575833343</v>
      </c>
      <c r="O3621" s="39">
        <v>4.3025154432219761</v>
      </c>
      <c r="P3621" s="39">
        <v>5.1742924041290586</v>
      </c>
      <c r="Q3621" s="39">
        <v>6.5145905558627568</v>
      </c>
    </row>
    <row r="3622" spans="1:17" ht="15">
      <c r="A3622" s="22" t="s">
        <v>4997</v>
      </c>
      <c r="B3622" s="21" t="s">
        <v>4998</v>
      </c>
      <c r="C3622" s="38">
        <v>27.569693904800001</v>
      </c>
      <c r="D3622" s="38">
        <v>9.8118989196000008</v>
      </c>
      <c r="E3622" s="38">
        <v>22.475390686200001</v>
      </c>
      <c r="F3622" s="38">
        <v>202.74181829989999</v>
      </c>
      <c r="G3622" s="38">
        <v>22.265129873500001</v>
      </c>
      <c r="H3622" s="38">
        <v>3.0334748345999998</v>
      </c>
      <c r="I3622" s="38">
        <v>17.210071126599999</v>
      </c>
      <c r="J3622" s="37" t="s">
        <v>10479</v>
      </c>
      <c r="K3622" s="39">
        <v>27.569693904800001</v>
      </c>
      <c r="L3622" s="39">
        <v>17.741999054359145</v>
      </c>
      <c r="M3622" s="39">
        <v>11.608225148747266</v>
      </c>
      <c r="N3622" s="39">
        <v>29.043287869012875</v>
      </c>
      <c r="O3622" s="39">
        <v>16.484641695823782</v>
      </c>
      <c r="P3622" s="39">
        <v>6.8950525511440439</v>
      </c>
      <c r="Q3622" s="39">
        <v>17.257594950086872</v>
      </c>
    </row>
    <row r="3623" spans="1:17" ht="15">
      <c r="A3623" s="22" t="s">
        <v>4995</v>
      </c>
      <c r="B3623" s="21" t="s">
        <v>4996</v>
      </c>
      <c r="C3623" s="38">
        <v>50.712423593399997</v>
      </c>
      <c r="D3623" s="38">
        <v>12.0514363362</v>
      </c>
      <c r="E3623" s="38">
        <v>23.3221974193</v>
      </c>
      <c r="F3623" s="38">
        <v>102.1554091636</v>
      </c>
      <c r="G3623" s="38">
        <v>25.037935170000001</v>
      </c>
      <c r="H3623" s="38">
        <v>3.8084598600000001</v>
      </c>
      <c r="I3623" s="38">
        <v>16.114167848400001</v>
      </c>
      <c r="J3623" s="37" t="s">
        <v>10479</v>
      </c>
      <c r="K3623" s="39">
        <v>50.712423593399997</v>
      </c>
      <c r="L3623" s="39">
        <v>21.791558783123548</v>
      </c>
      <c r="M3623" s="39">
        <v>12.0455889904951</v>
      </c>
      <c r="N3623" s="39">
        <v>14.634025582854774</v>
      </c>
      <c r="O3623" s="39">
        <v>18.537569393294234</v>
      </c>
      <c r="P3623" s="39">
        <v>8.6565843810882726</v>
      </c>
      <c r="Q3623" s="39">
        <v>16.158665448835922</v>
      </c>
    </row>
    <row r="3624" spans="1:17" ht="15">
      <c r="A3624" s="22" t="s">
        <v>4994</v>
      </c>
      <c r="B3624" s="21" t="s">
        <v>9261</v>
      </c>
      <c r="C3624" s="38">
        <v>5.3763219048000002</v>
      </c>
      <c r="D3624" s="38">
        <v>2.4036311020999999</v>
      </c>
      <c r="E3624" s="38">
        <v>9.7817924304999995</v>
      </c>
      <c r="F3624" s="38">
        <v>13.1809369815</v>
      </c>
      <c r="G3624" s="38">
        <v>5.9875527686999996</v>
      </c>
      <c r="H3624" s="38">
        <v>1.7059738632999999</v>
      </c>
      <c r="I3624" s="38">
        <v>2.6142361108999999</v>
      </c>
      <c r="J3624" s="37" t="s">
        <v>10445</v>
      </c>
      <c r="K3624" s="39">
        <v>5.3763219048000002</v>
      </c>
      <c r="L3624" s="39">
        <v>4.3462759950879049</v>
      </c>
      <c r="M3624" s="39">
        <v>5.0521590693093277</v>
      </c>
      <c r="N3624" s="39">
        <v>1.8882031854461818</v>
      </c>
      <c r="O3624" s="39">
        <v>4.4330602420753555</v>
      </c>
      <c r="P3624" s="39">
        <v>3.8776584872782665</v>
      </c>
      <c r="Q3624" s="39">
        <v>2.6214550523310671</v>
      </c>
    </row>
    <row r="3625" spans="1:17" ht="15">
      <c r="A3625" s="22" t="s">
        <v>5167</v>
      </c>
      <c r="B3625" s="21" t="s">
        <v>8947</v>
      </c>
      <c r="C3625" s="38">
        <v>4.2635060115999996</v>
      </c>
      <c r="D3625" s="38">
        <v>1.6253209689000001</v>
      </c>
      <c r="E3625" s="38">
        <v>2.5607662602999999</v>
      </c>
      <c r="F3625" s="38">
        <v>23.7333348907</v>
      </c>
      <c r="G3625" s="38">
        <v>3.6532507125999998</v>
      </c>
      <c r="H3625" s="38">
        <v>0.3292204889</v>
      </c>
      <c r="I3625" s="38">
        <v>1.0069606543</v>
      </c>
      <c r="J3625" s="37" t="s">
        <v>10445</v>
      </c>
      <c r="K3625" s="39">
        <v>4.2635060115999996</v>
      </c>
      <c r="L3625" s="39">
        <v>2.938925821550296</v>
      </c>
      <c r="M3625" s="39">
        <v>1.3225999813711724</v>
      </c>
      <c r="N3625" s="39">
        <v>3.3998613759232885</v>
      </c>
      <c r="O3625" s="39">
        <v>2.7047912751634504</v>
      </c>
      <c r="P3625" s="39">
        <v>0.7483142915797949</v>
      </c>
      <c r="Q3625" s="39">
        <v>1.0097412715351732</v>
      </c>
    </row>
    <row r="3626" spans="1:17" ht="15">
      <c r="A3626" s="22" t="s">
        <v>5166</v>
      </c>
      <c r="B3626" s="21" t="s">
        <v>7877</v>
      </c>
      <c r="C3626" s="38">
        <v>7.6997574511</v>
      </c>
      <c r="D3626" s="38">
        <v>7.3735271603000001</v>
      </c>
      <c r="E3626" s="38">
        <v>11.7017470039</v>
      </c>
      <c r="F3626" s="38">
        <v>70.353919676399997</v>
      </c>
      <c r="G3626" s="38">
        <v>11.9960423373</v>
      </c>
      <c r="H3626" s="38">
        <v>1.8928073379999999</v>
      </c>
      <c r="I3626" s="38">
        <v>5.3813863673000002</v>
      </c>
      <c r="J3626" s="37" t="s">
        <v>10479</v>
      </c>
      <c r="K3626" s="39">
        <v>7.6997574511</v>
      </c>
      <c r="L3626" s="39">
        <v>13.332904565905091</v>
      </c>
      <c r="M3626" s="39">
        <v>6.043788771082597</v>
      </c>
      <c r="N3626" s="39">
        <v>10.078380272059059</v>
      </c>
      <c r="O3626" s="39">
        <v>8.8816216578051908</v>
      </c>
      <c r="P3626" s="39">
        <v>4.3023287735373605</v>
      </c>
      <c r="Q3626" s="39">
        <v>5.3962465066889047</v>
      </c>
    </row>
    <row r="3627" spans="1:17" ht="15">
      <c r="A3627" s="22" t="s">
        <v>5164</v>
      </c>
      <c r="B3627" s="21" t="s">
        <v>5165</v>
      </c>
      <c r="C3627" s="38">
        <v>27.522337064799999</v>
      </c>
      <c r="D3627" s="38">
        <v>8.9980703370999997</v>
      </c>
      <c r="E3627" s="38">
        <v>19.429343874200001</v>
      </c>
      <c r="F3627" s="38">
        <v>232.02878208210001</v>
      </c>
      <c r="G3627" s="38">
        <v>21.005993170099998</v>
      </c>
      <c r="H3627" s="38">
        <v>4.3550081226000001</v>
      </c>
      <c r="I3627" s="38">
        <v>8.7795095359000008</v>
      </c>
      <c r="J3627" s="37" t="s">
        <v>10479</v>
      </c>
      <c r="K3627" s="39">
        <v>27.522337064799999</v>
      </c>
      <c r="L3627" s="39">
        <v>16.270423973995996</v>
      </c>
      <c r="M3627" s="39">
        <v>10.034984545235508</v>
      </c>
      <c r="N3627" s="39">
        <v>33.238720893479389</v>
      </c>
      <c r="O3627" s="39">
        <v>15.552402920683551</v>
      </c>
      <c r="P3627" s="39">
        <v>9.8988821411949228</v>
      </c>
      <c r="Q3627" s="39">
        <v>8.8037532393929254</v>
      </c>
    </row>
    <row r="3628" spans="1:17" ht="15">
      <c r="A3628" s="22" t="s">
        <v>5162</v>
      </c>
      <c r="B3628" s="21" t="s">
        <v>5163</v>
      </c>
      <c r="C3628" s="38">
        <v>19.6533390074</v>
      </c>
      <c r="D3628" s="38">
        <v>15.0832592824</v>
      </c>
      <c r="E3628" s="38">
        <v>21.102136068499998</v>
      </c>
      <c r="F3628" s="38">
        <v>128.8393473978</v>
      </c>
      <c r="G3628" s="38">
        <v>17.196868031899999</v>
      </c>
      <c r="H3628" s="38">
        <v>6.6378816999000003</v>
      </c>
      <c r="I3628" s="38">
        <v>5.6627643907999996</v>
      </c>
      <c r="J3628" s="37" t="s">
        <v>10479</v>
      </c>
      <c r="K3628" s="39">
        <v>19.6533390074</v>
      </c>
      <c r="L3628" s="39">
        <v>27.273739172998336</v>
      </c>
      <c r="M3628" s="39">
        <v>10.898958332815726</v>
      </c>
      <c r="N3628" s="39">
        <v>18.456568490447964</v>
      </c>
      <c r="O3628" s="39">
        <v>12.732205444426409</v>
      </c>
      <c r="P3628" s="39">
        <v>15.087826879936188</v>
      </c>
      <c r="Q3628" s="39">
        <v>5.6784015263688463</v>
      </c>
    </row>
    <row r="3629" spans="1:17" ht="15">
      <c r="A3629" s="22" t="s">
        <v>5308</v>
      </c>
      <c r="B3629" s="21" t="s">
        <v>5309</v>
      </c>
      <c r="C3629" s="38">
        <v>14.5424258835</v>
      </c>
      <c r="D3629" s="38">
        <v>9.3000046852999994</v>
      </c>
      <c r="E3629" s="38">
        <v>4.9079711281999998</v>
      </c>
      <c r="F3629" s="38">
        <v>70.1449670457</v>
      </c>
      <c r="G3629" s="38">
        <v>9.6842742306999998</v>
      </c>
      <c r="H3629" s="38">
        <v>1.8075432782</v>
      </c>
      <c r="I3629" s="38">
        <v>3.7480592766999998</v>
      </c>
      <c r="J3629" s="37" t="s">
        <v>10479</v>
      </c>
      <c r="K3629" s="39">
        <v>14.5424258835</v>
      </c>
      <c r="L3629" s="39">
        <v>16.816385460568398</v>
      </c>
      <c r="M3629" s="39">
        <v>2.5348984885356551</v>
      </c>
      <c r="N3629" s="39">
        <v>10.048447269310556</v>
      </c>
      <c r="O3629" s="39">
        <v>7.1700363610811424</v>
      </c>
      <c r="P3629" s="39">
        <v>4.108524570403957</v>
      </c>
      <c r="Q3629" s="39">
        <v>3.7584091530121859</v>
      </c>
    </row>
    <row r="3630" spans="1:17" ht="15">
      <c r="A3630" s="22" t="s">
        <v>5156</v>
      </c>
      <c r="B3630" s="21" t="s">
        <v>5307</v>
      </c>
      <c r="C3630" s="38">
        <v>5.1795141920000001</v>
      </c>
      <c r="D3630" s="38">
        <v>2.3676371574999999</v>
      </c>
      <c r="E3630" s="38">
        <v>4.0848627450999997</v>
      </c>
      <c r="F3630" s="38">
        <v>35.938026207999997</v>
      </c>
      <c r="G3630" s="38">
        <v>3.6668187686999998</v>
      </c>
      <c r="H3630" s="38">
        <v>1.2707245975000001</v>
      </c>
      <c r="I3630" s="38">
        <v>3.0482277202999999</v>
      </c>
      <c r="J3630" s="37" t="s">
        <v>10445</v>
      </c>
      <c r="K3630" s="39">
        <v>5.1795141920000001</v>
      </c>
      <c r="L3630" s="39">
        <v>4.2811912916794546</v>
      </c>
      <c r="M3630" s="39">
        <v>2.1097745133287269</v>
      </c>
      <c r="N3630" s="39">
        <v>5.1482148545157251</v>
      </c>
      <c r="O3630" s="39">
        <v>2.714836783300528</v>
      </c>
      <c r="P3630" s="39">
        <v>2.8883420352980118</v>
      </c>
      <c r="Q3630" s="39">
        <v>3.0566450844736686</v>
      </c>
    </row>
    <row r="3631" spans="1:17" ht="15">
      <c r="A3631" s="22" t="s">
        <v>5155</v>
      </c>
      <c r="B3631" s="21" t="s">
        <v>10461</v>
      </c>
      <c r="C3631" s="38">
        <v>4.2868448086999997</v>
      </c>
      <c r="D3631" s="38">
        <v>4.3013495126999999</v>
      </c>
      <c r="E3631" s="38">
        <v>1.9114073394</v>
      </c>
      <c r="F3631" s="38">
        <v>27.081178692799998</v>
      </c>
      <c r="G3631" s="38">
        <v>5.9054116336</v>
      </c>
      <c r="H3631" s="38">
        <v>0.66842954600000004</v>
      </c>
      <c r="I3631" s="38">
        <v>1.9618244603999999</v>
      </c>
      <c r="J3631" s="37" t="s">
        <v>10445</v>
      </c>
      <c r="K3631" s="39">
        <v>4.2868448086999997</v>
      </c>
      <c r="L3631" s="39">
        <v>7.7777542973203255</v>
      </c>
      <c r="M3631" s="39">
        <v>0.98721517487777188</v>
      </c>
      <c r="N3631" s="39">
        <v>3.879448626842843</v>
      </c>
      <c r="O3631" s="39">
        <v>4.3722446443984087</v>
      </c>
      <c r="P3631" s="39">
        <v>1.5193324809681794</v>
      </c>
      <c r="Q3631" s="39">
        <v>1.9672418348363077</v>
      </c>
    </row>
    <row r="3632" spans="1:17" ht="15">
      <c r="A3632" s="22" t="s">
        <v>5153</v>
      </c>
      <c r="B3632" s="21" t="s">
        <v>5154</v>
      </c>
      <c r="C3632" s="38">
        <v>2.4255386137000001</v>
      </c>
      <c r="D3632" s="38">
        <v>2.2591381976</v>
      </c>
      <c r="E3632" s="38">
        <v>2.0558034749999998</v>
      </c>
      <c r="F3632" s="38">
        <v>22.489365648900002</v>
      </c>
      <c r="G3632" s="38">
        <v>3.5167960298000001</v>
      </c>
      <c r="H3632" s="38">
        <v>2.0289585967999999</v>
      </c>
      <c r="I3632" s="38">
        <v>1.8099986948</v>
      </c>
      <c r="J3632" s="37" t="s">
        <v>10445</v>
      </c>
      <c r="K3632" s="39">
        <v>2.4255386137000001</v>
      </c>
      <c r="L3632" s="39">
        <v>4.0850021075349421</v>
      </c>
      <c r="M3632" s="39">
        <v>1.0617937606766397</v>
      </c>
      <c r="N3632" s="39">
        <v>3.2216595767446292</v>
      </c>
      <c r="O3632" s="39">
        <v>2.6037630500214748</v>
      </c>
      <c r="P3632" s="39">
        <v>4.6117989803189516</v>
      </c>
      <c r="Q3632" s="39">
        <v>1.8149968181575611</v>
      </c>
    </row>
    <row r="3633" spans="1:17" ht="15">
      <c r="A3633" s="22" t="s">
        <v>5152</v>
      </c>
      <c r="B3633" s="21" t="s">
        <v>9261</v>
      </c>
      <c r="C3633" s="38">
        <v>3.1424576992</v>
      </c>
      <c r="D3633" s="38">
        <v>3.2442641238999999</v>
      </c>
      <c r="E3633" s="38">
        <v>2.1526390472000001</v>
      </c>
      <c r="F3633" s="38">
        <v>16.228583872200002</v>
      </c>
      <c r="G3633" s="38">
        <v>3.5137292404</v>
      </c>
      <c r="H3633" s="38">
        <v>1.2834786616</v>
      </c>
      <c r="I3633" s="38">
        <v>1.5175257985999999</v>
      </c>
      <c r="J3633" s="37" t="s">
        <v>10445</v>
      </c>
      <c r="K3633" s="39">
        <v>3.1424576992</v>
      </c>
      <c r="L3633" s="39">
        <v>5.8663191997774495</v>
      </c>
      <c r="M3633" s="39">
        <v>1.1118079802379295</v>
      </c>
      <c r="N3633" s="39">
        <v>2.3247864553011008</v>
      </c>
      <c r="O3633" s="39">
        <v>2.6014924625736233</v>
      </c>
      <c r="P3633" s="39">
        <v>2.9173318726973898</v>
      </c>
      <c r="Q3633" s="39">
        <v>1.5217162884392881</v>
      </c>
    </row>
    <row r="3634" spans="1:17" ht="15">
      <c r="A3634" s="22" t="s">
        <v>5151</v>
      </c>
      <c r="B3634" s="21" t="s">
        <v>5546</v>
      </c>
      <c r="C3634" s="38">
        <v>3.0649234579</v>
      </c>
      <c r="D3634" s="38">
        <v>3.9653307899999999</v>
      </c>
      <c r="E3634" s="38">
        <v>5.1383020128999997</v>
      </c>
      <c r="F3634" s="38">
        <v>22.727562539000001</v>
      </c>
      <c r="G3634" s="38">
        <v>5.0363411789999999</v>
      </c>
      <c r="H3634" s="38">
        <v>2.6448715598999999</v>
      </c>
      <c r="I3634" s="38">
        <v>1.8952488065999999</v>
      </c>
      <c r="J3634" s="37" t="s">
        <v>10445</v>
      </c>
      <c r="K3634" s="39">
        <v>3.0649234579</v>
      </c>
      <c r="L3634" s="39">
        <v>7.1701610160155687</v>
      </c>
      <c r="M3634" s="39">
        <v>2.653861171126505</v>
      </c>
      <c r="N3634" s="39">
        <v>3.2557818950048145</v>
      </c>
      <c r="O3634" s="39">
        <v>3.7288028529557771</v>
      </c>
      <c r="P3634" s="39">
        <v>6.0117618872356742</v>
      </c>
      <c r="Q3634" s="39">
        <v>1.9004823392847867</v>
      </c>
    </row>
    <row r="3635" spans="1:17" ht="15">
      <c r="A3635" s="22" t="s">
        <v>5150</v>
      </c>
      <c r="B3635" s="21" t="s">
        <v>10397</v>
      </c>
      <c r="C3635" s="38">
        <v>3.9914381225</v>
      </c>
      <c r="D3635" s="38">
        <v>2.1707576173000001</v>
      </c>
      <c r="E3635" s="38">
        <v>10.1841547743</v>
      </c>
      <c r="F3635" s="38">
        <v>40.700771844199998</v>
      </c>
      <c r="G3635" s="38">
        <v>4.8489491570999999</v>
      </c>
      <c r="H3635" s="38">
        <v>2.7452569793000001</v>
      </c>
      <c r="I3635" s="38">
        <v>2.3320090850000001</v>
      </c>
      <c r="J3635" s="37" t="s">
        <v>10479</v>
      </c>
      <c r="K3635" s="39">
        <v>3.9914381225</v>
      </c>
      <c r="L3635" s="39">
        <v>3.9251912304605749</v>
      </c>
      <c r="M3635" s="39">
        <v>5.2599735960252483</v>
      </c>
      <c r="N3635" s="39">
        <v>5.8304904388967778</v>
      </c>
      <c r="O3635" s="39">
        <v>3.5900616753732422</v>
      </c>
      <c r="P3635" s="39">
        <v>6.2399367625426283</v>
      </c>
      <c r="Q3635" s="39">
        <v>2.3384486858191993</v>
      </c>
    </row>
    <row r="3636" spans="1:17" ht="15">
      <c r="A3636" s="22" t="s">
        <v>5148</v>
      </c>
      <c r="B3636" s="21" t="s">
        <v>5149</v>
      </c>
      <c r="C3636" s="38">
        <v>2.0426382578000002</v>
      </c>
      <c r="D3636" s="38">
        <v>2.0322697895999999</v>
      </c>
      <c r="E3636" s="38">
        <v>12.9992811466</v>
      </c>
      <c r="F3636" s="38">
        <v>44.108946681200003</v>
      </c>
      <c r="G3636" s="38">
        <v>6.8807509249000001</v>
      </c>
      <c r="H3636" s="38">
        <v>4.5071045850999996</v>
      </c>
      <c r="I3636" s="38">
        <v>1.4686728878999999</v>
      </c>
      <c r="J3636" s="37" t="s">
        <v>10479</v>
      </c>
      <c r="K3636" s="39">
        <v>2.0426382578000002</v>
      </c>
      <c r="L3636" s="39">
        <v>3.6747757983177189</v>
      </c>
      <c r="M3636" s="39">
        <v>6.7139470200289226</v>
      </c>
      <c r="N3636" s="39">
        <v>6.3187202660185662</v>
      </c>
      <c r="O3636" s="39">
        <v>5.0943656848004863</v>
      </c>
      <c r="P3636" s="39">
        <v>10.244595608080793</v>
      </c>
      <c r="Q3636" s="39">
        <v>1.4727284755016479</v>
      </c>
    </row>
    <row r="3637" spans="1:17" ht="15">
      <c r="A3637" s="22" t="s">
        <v>5147</v>
      </c>
      <c r="B3637" s="21" t="s">
        <v>10001</v>
      </c>
      <c r="C3637" s="38">
        <v>2.9066472184999999</v>
      </c>
      <c r="D3637" s="38">
        <v>5.0711969168</v>
      </c>
      <c r="E3637" s="38">
        <v>33.005509330700001</v>
      </c>
      <c r="F3637" s="38">
        <v>56.604337087200001</v>
      </c>
      <c r="G3637" s="38">
        <v>12.9899557679</v>
      </c>
      <c r="H3637" s="38">
        <v>11.5495640651</v>
      </c>
      <c r="I3637" s="38">
        <v>2.6946468372000001</v>
      </c>
      <c r="J3637" s="37" t="s">
        <v>10479</v>
      </c>
      <c r="K3637" s="39">
        <v>2.9066472184999999</v>
      </c>
      <c r="L3637" s="39">
        <v>9.1698020576431425</v>
      </c>
      <c r="M3637" s="39">
        <v>17.046884248160868</v>
      </c>
      <c r="N3637" s="39">
        <v>8.1087171381011647</v>
      </c>
      <c r="O3637" s="39">
        <v>9.617494606815411</v>
      </c>
      <c r="P3637" s="39">
        <v>26.252023014448426</v>
      </c>
      <c r="Q3637" s="39">
        <v>2.7020878244979913</v>
      </c>
    </row>
    <row r="3638" spans="1:17" ht="15">
      <c r="A3638" s="22" t="s">
        <v>5146</v>
      </c>
      <c r="B3638" s="21" t="s">
        <v>9592</v>
      </c>
      <c r="C3638" s="38">
        <v>5.6191633220000003</v>
      </c>
      <c r="D3638" s="38">
        <v>4.6307062328999997</v>
      </c>
      <c r="E3638" s="38">
        <v>28.041390421900001</v>
      </c>
      <c r="F3638" s="38">
        <v>68.933550269700007</v>
      </c>
      <c r="G3638" s="38">
        <v>11.018447714500001</v>
      </c>
      <c r="H3638" s="38">
        <v>5.3674039668000004</v>
      </c>
      <c r="I3638" s="38">
        <v>2.3816364606999998</v>
      </c>
      <c r="J3638" s="37" t="s">
        <v>10479</v>
      </c>
      <c r="K3638" s="39">
        <v>5.6191633220000003</v>
      </c>
      <c r="L3638" s="39">
        <v>8.3733012619004956</v>
      </c>
      <c r="M3638" s="39">
        <v>14.482986215728186</v>
      </c>
      <c r="N3638" s="39">
        <v>9.8749086947345148</v>
      </c>
      <c r="O3638" s="39">
        <v>8.1578308166027576</v>
      </c>
      <c r="P3638" s="39">
        <v>12.20004596451021</v>
      </c>
      <c r="Q3638" s="39">
        <v>2.3882131023614788</v>
      </c>
    </row>
    <row r="3639" spans="1:17" ht="15">
      <c r="A3639" s="22" t="s">
        <v>5145</v>
      </c>
      <c r="B3639" s="21" t="s">
        <v>10397</v>
      </c>
      <c r="C3639" s="38">
        <v>0</v>
      </c>
      <c r="D3639" s="38">
        <v>0</v>
      </c>
      <c r="E3639" s="38">
        <v>0</v>
      </c>
      <c r="F3639" s="38">
        <v>0</v>
      </c>
      <c r="G3639" s="38">
        <v>0</v>
      </c>
      <c r="H3639" s="38">
        <v>0</v>
      </c>
      <c r="I3639" s="38">
        <v>0</v>
      </c>
      <c r="J3639" s="37" t="s">
        <v>10445</v>
      </c>
      <c r="K3639" s="39">
        <v>0</v>
      </c>
      <c r="L3639" s="39">
        <v>0</v>
      </c>
      <c r="M3639" s="39">
        <v>0</v>
      </c>
      <c r="N3639" s="39">
        <v>0</v>
      </c>
      <c r="O3639" s="39">
        <v>0</v>
      </c>
      <c r="P3639" s="39">
        <v>0</v>
      </c>
      <c r="Q3639" s="39">
        <v>0</v>
      </c>
    </row>
    <row r="3640" spans="1:17" ht="15">
      <c r="A3640" s="22" t="s">
        <v>5143</v>
      </c>
      <c r="B3640" s="21" t="s">
        <v>5144</v>
      </c>
      <c r="C3640" s="38">
        <v>7.8770425889000002</v>
      </c>
      <c r="D3640" s="38">
        <v>6.2145718858999999</v>
      </c>
      <c r="E3640" s="38">
        <v>6.0387859917000002</v>
      </c>
      <c r="F3640" s="38">
        <v>45.7336440706</v>
      </c>
      <c r="G3640" s="38">
        <v>7.7121909434999996</v>
      </c>
      <c r="H3640" s="38">
        <v>3.7532791132000001</v>
      </c>
      <c r="I3640" s="38">
        <v>2.9967700050000001</v>
      </c>
      <c r="J3640" s="37" t="s">
        <v>10479</v>
      </c>
      <c r="K3640" s="39">
        <v>7.8770425889000002</v>
      </c>
      <c r="L3640" s="39">
        <v>11.237267059756832</v>
      </c>
      <c r="M3640" s="39">
        <v>3.1189485600264168</v>
      </c>
      <c r="N3640" s="39">
        <v>6.5514623533494518</v>
      </c>
      <c r="O3640" s="39">
        <v>5.7099466796593097</v>
      </c>
      <c r="P3640" s="39">
        <v>8.5311591938878824</v>
      </c>
      <c r="Q3640" s="39">
        <v>3.0050452740387352</v>
      </c>
    </row>
    <row r="3641" spans="1:17" ht="15">
      <c r="A3641" s="22" t="s">
        <v>5142</v>
      </c>
      <c r="B3641" s="21" t="s">
        <v>10444</v>
      </c>
      <c r="C3641" s="38">
        <v>6.3252820739000004</v>
      </c>
      <c r="D3641" s="38">
        <v>3.9965426989999999</v>
      </c>
      <c r="E3641" s="38">
        <v>5.2487958510999997</v>
      </c>
      <c r="F3641" s="38">
        <v>34.333184961000001</v>
      </c>
      <c r="G3641" s="38">
        <v>9.9972044574000005</v>
      </c>
      <c r="H3641" s="38">
        <v>4.5268618235</v>
      </c>
      <c r="I3641" s="38">
        <v>4.4829454030000004</v>
      </c>
      <c r="J3641" s="37" t="s">
        <v>10479</v>
      </c>
      <c r="K3641" s="39">
        <v>6.3252820739000004</v>
      </c>
      <c r="L3641" s="39">
        <v>7.2265987824968931</v>
      </c>
      <c r="M3641" s="39">
        <v>2.7109296941739105</v>
      </c>
      <c r="N3641" s="39">
        <v>4.9183172107462472</v>
      </c>
      <c r="O3641" s="39">
        <v>7.401723429256843</v>
      </c>
      <c r="P3641" s="39">
        <v>10.289503578135355</v>
      </c>
      <c r="Q3641" s="39">
        <v>4.4953245910037145</v>
      </c>
    </row>
    <row r="3642" spans="1:17" ht="15">
      <c r="A3642" s="22" t="s">
        <v>5140</v>
      </c>
      <c r="B3642" s="21" t="s">
        <v>5141</v>
      </c>
      <c r="C3642" s="38">
        <v>4.449864517</v>
      </c>
      <c r="D3642" s="38">
        <v>2.4399609614000002</v>
      </c>
      <c r="E3642" s="38">
        <v>2.6057168164000002</v>
      </c>
      <c r="F3642" s="38">
        <v>28.4732478108</v>
      </c>
      <c r="G3642" s="38">
        <v>6.1279058268000002</v>
      </c>
      <c r="H3642" s="38">
        <v>2.6180839085000001</v>
      </c>
      <c r="I3642" s="38">
        <v>3.5415858715000001</v>
      </c>
      <c r="J3642" s="37" t="s">
        <v>10445</v>
      </c>
      <c r="K3642" s="39">
        <v>4.449864517</v>
      </c>
      <c r="L3642" s="39">
        <v>4.4119681036825051</v>
      </c>
      <c r="M3642" s="39">
        <v>1.3458163153186213</v>
      </c>
      <c r="N3642" s="39">
        <v>4.0788661148907774</v>
      </c>
      <c r="O3642" s="39">
        <v>4.5369747436676136</v>
      </c>
      <c r="P3642" s="39">
        <v>5.950873871281825</v>
      </c>
      <c r="Q3642" s="39">
        <v>3.5513655929539478</v>
      </c>
    </row>
    <row r="3643" spans="1:17" ht="15">
      <c r="A3643" s="22" t="s">
        <v>5139</v>
      </c>
      <c r="B3643" s="21" t="s">
        <v>6742</v>
      </c>
      <c r="C3643" s="38">
        <v>5.6137900856999998</v>
      </c>
      <c r="D3643" s="38">
        <v>5.3810795331000003</v>
      </c>
      <c r="E3643" s="38">
        <v>5.2712459135999996</v>
      </c>
      <c r="F3643" s="38">
        <v>36.130969502200003</v>
      </c>
      <c r="G3643" s="38">
        <v>8.1445408010999998</v>
      </c>
      <c r="H3643" s="38">
        <v>3.0456336500000001</v>
      </c>
      <c r="I3643" s="38">
        <v>5.9078217974999996</v>
      </c>
      <c r="J3643" s="37" t="s">
        <v>10479</v>
      </c>
      <c r="K3643" s="39">
        <v>5.6137900856999998</v>
      </c>
      <c r="L3643" s="39">
        <v>9.7301357025785187</v>
      </c>
      <c r="M3643" s="39">
        <v>2.7225248376684998</v>
      </c>
      <c r="N3643" s="39">
        <v>5.1758544785599234</v>
      </c>
      <c r="O3643" s="39">
        <v>6.0300495728501176</v>
      </c>
      <c r="P3643" s="39">
        <v>6.9226893952630144</v>
      </c>
      <c r="Q3643" s="39">
        <v>5.9241356336387909</v>
      </c>
    </row>
    <row r="3644" spans="1:17" ht="15">
      <c r="A3644" s="22" t="s">
        <v>5138</v>
      </c>
      <c r="B3644" s="21" t="s">
        <v>8625</v>
      </c>
      <c r="C3644" s="38">
        <v>4.8088048412999997</v>
      </c>
      <c r="D3644" s="38">
        <v>2.3200424657999998</v>
      </c>
      <c r="E3644" s="38">
        <v>2.5767254872000001</v>
      </c>
      <c r="F3644" s="38">
        <v>19.4628947243</v>
      </c>
      <c r="G3644" s="38">
        <v>5.1920640004000003</v>
      </c>
      <c r="H3644" s="38">
        <v>0.97907241599999995</v>
      </c>
      <c r="I3644" s="38">
        <v>4.5980214474999999</v>
      </c>
      <c r="J3644" s="37" t="s">
        <v>10445</v>
      </c>
      <c r="K3644" s="39">
        <v>4.8088048412999997</v>
      </c>
      <c r="L3644" s="39">
        <v>4.1951299714341843</v>
      </c>
      <c r="M3644" s="39">
        <v>1.3308426990013891</v>
      </c>
      <c r="N3644" s="39">
        <v>2.7881098185968858</v>
      </c>
      <c r="O3644" s="39">
        <v>3.8440968094350993</v>
      </c>
      <c r="P3644" s="39">
        <v>2.2254200637157191</v>
      </c>
      <c r="Q3644" s="39">
        <v>4.6107184060455175</v>
      </c>
    </row>
    <row r="3645" spans="1:17" ht="15">
      <c r="A3645" s="22" t="s">
        <v>5136</v>
      </c>
      <c r="B3645" s="21" t="s">
        <v>5137</v>
      </c>
      <c r="C3645" s="38">
        <v>2.9358749542</v>
      </c>
      <c r="D3645" s="38">
        <v>3.1654811791999999</v>
      </c>
      <c r="E3645" s="38">
        <v>2.4233619103000001</v>
      </c>
      <c r="F3645" s="38">
        <v>20.4457894598</v>
      </c>
      <c r="G3645" s="38">
        <v>2.6377755229000002</v>
      </c>
      <c r="H3645" s="38">
        <v>1.6266416934000001</v>
      </c>
      <c r="I3645" s="38">
        <v>2.0614256448999999</v>
      </c>
      <c r="J3645" s="37" t="s">
        <v>10445</v>
      </c>
      <c r="K3645" s="39">
        <v>2.9358749542</v>
      </c>
      <c r="L3645" s="39">
        <v>5.7238628881276341</v>
      </c>
      <c r="M3645" s="39">
        <v>1.2516325551098519</v>
      </c>
      <c r="N3645" s="39">
        <v>2.9289120220467786</v>
      </c>
      <c r="O3645" s="39">
        <v>1.9529544456317773</v>
      </c>
      <c r="P3645" s="39">
        <v>3.697337399983367</v>
      </c>
      <c r="Q3645" s="39">
        <v>2.0671180576598824</v>
      </c>
    </row>
    <row r="3646" spans="1:17" ht="15">
      <c r="A3646" s="22" t="s">
        <v>5135</v>
      </c>
      <c r="B3646" s="21" t="s">
        <v>8120</v>
      </c>
      <c r="C3646" s="38">
        <v>4.9685764829999997</v>
      </c>
      <c r="D3646" s="38">
        <v>4.6587100229000002</v>
      </c>
      <c r="E3646" s="38">
        <v>8.4535596846000001</v>
      </c>
      <c r="F3646" s="38">
        <v>28.859122661200001</v>
      </c>
      <c r="G3646" s="38">
        <v>5.5969771587999997</v>
      </c>
      <c r="H3646" s="38">
        <v>3.2929073895999998</v>
      </c>
      <c r="I3646" s="38">
        <v>3.0737176068999998</v>
      </c>
      <c r="J3646" s="37" t="s">
        <v>10479</v>
      </c>
      <c r="K3646" s="39">
        <v>4.9685764829999997</v>
      </c>
      <c r="L3646" s="39">
        <v>8.4239380672497646</v>
      </c>
      <c r="M3646" s="39">
        <v>4.3661454208875012</v>
      </c>
      <c r="N3646" s="39">
        <v>4.1341436814804284</v>
      </c>
      <c r="O3646" s="39">
        <v>4.1438861379533556</v>
      </c>
      <c r="P3646" s="39">
        <v>7.4847396913831492</v>
      </c>
      <c r="Q3646" s="39">
        <v>3.0822053587474074</v>
      </c>
    </row>
    <row r="3647" spans="1:17" ht="15">
      <c r="A3647" s="22" t="s">
        <v>5133</v>
      </c>
      <c r="B3647" s="21" t="s">
        <v>5134</v>
      </c>
      <c r="C3647" s="38">
        <v>18.335342218699999</v>
      </c>
      <c r="D3647" s="38">
        <v>5.5222933490999999</v>
      </c>
      <c r="E3647" s="38">
        <v>14.604618032499999</v>
      </c>
      <c r="F3647" s="38">
        <v>42.110308652699999</v>
      </c>
      <c r="G3647" s="38">
        <v>11.477276634200001</v>
      </c>
      <c r="H3647" s="38">
        <v>2.1254924526000001</v>
      </c>
      <c r="I3647" s="38">
        <v>16.069710610200001</v>
      </c>
      <c r="J3647" s="37" t="s">
        <v>10479</v>
      </c>
      <c r="K3647" s="39">
        <v>18.335342218699999</v>
      </c>
      <c r="L3647" s="39">
        <v>9.9854803010567679</v>
      </c>
      <c r="M3647" s="39">
        <v>7.5430810836498079</v>
      </c>
      <c r="N3647" s="39">
        <v>6.0324102186172075</v>
      </c>
      <c r="O3647" s="39">
        <v>8.4975382597620559</v>
      </c>
      <c r="P3647" s="39">
        <v>4.8312192969517511</v>
      </c>
      <c r="Q3647" s="39">
        <v>16.114085446591229</v>
      </c>
    </row>
    <row r="3648" spans="1:17" ht="15">
      <c r="A3648" s="22" t="s">
        <v>5132</v>
      </c>
      <c r="B3648" s="21" t="s">
        <v>10397</v>
      </c>
      <c r="C3648" s="38">
        <v>0.55262271549999997</v>
      </c>
      <c r="D3648" s="38">
        <v>0.30394105690000001</v>
      </c>
      <c r="E3648" s="38">
        <v>1.5301922106000001</v>
      </c>
      <c r="F3648" s="38">
        <v>9.4741569615000003</v>
      </c>
      <c r="G3648" s="38">
        <v>1.8389926521</v>
      </c>
      <c r="H3648" s="38">
        <v>0.63389750389999999</v>
      </c>
      <c r="I3648" s="38">
        <v>0.62983383540000004</v>
      </c>
      <c r="J3648" s="37" t="s">
        <v>10445</v>
      </c>
      <c r="K3648" s="39">
        <v>0.55262271549999997</v>
      </c>
      <c r="L3648" s="39">
        <v>0.54959004248695975</v>
      </c>
      <c r="M3648" s="39">
        <v>0.79032288913271476</v>
      </c>
      <c r="N3648" s="39">
        <v>1.3571973964544077</v>
      </c>
      <c r="O3648" s="39">
        <v>1.3615521276254645</v>
      </c>
      <c r="P3648" s="39">
        <v>1.4408415562167909</v>
      </c>
      <c r="Q3648" s="39">
        <v>0.63157305610393699</v>
      </c>
    </row>
    <row r="3649" spans="1:17" ht="15">
      <c r="A3649" s="22" t="s">
        <v>4959</v>
      </c>
      <c r="B3649" s="21" t="s">
        <v>5131</v>
      </c>
      <c r="C3649" s="38">
        <v>9.7259423854999998</v>
      </c>
      <c r="D3649" s="38">
        <v>4.5740397918999998</v>
      </c>
      <c r="E3649" s="38">
        <v>9.0275640174999996</v>
      </c>
      <c r="F3649" s="38">
        <v>82.768118307500004</v>
      </c>
      <c r="G3649" s="38">
        <v>7.6573439064000004</v>
      </c>
      <c r="H3649" s="38">
        <v>2.5209600983999998</v>
      </c>
      <c r="I3649" s="38">
        <v>11.2914829587</v>
      </c>
      <c r="J3649" s="37" t="s">
        <v>10479</v>
      </c>
      <c r="K3649" s="39">
        <v>9.7259423854999998</v>
      </c>
      <c r="L3649" s="39">
        <v>8.2708362904536763</v>
      </c>
      <c r="M3649" s="39">
        <v>4.6626106359171509</v>
      </c>
      <c r="N3649" s="39">
        <v>11.856746213183307</v>
      </c>
      <c r="O3649" s="39">
        <v>5.6693390676755531</v>
      </c>
      <c r="P3649" s="39">
        <v>5.7301125954774248</v>
      </c>
      <c r="Q3649" s="39">
        <v>11.322663215834725</v>
      </c>
    </row>
    <row r="3650" spans="1:17" ht="15">
      <c r="A3650" s="22" t="s">
        <v>5130</v>
      </c>
      <c r="B3650" s="21" t="s">
        <v>10397</v>
      </c>
      <c r="C3650" s="38">
        <v>5.7179992965000004</v>
      </c>
      <c r="D3650" s="38">
        <v>3.8456740849000002</v>
      </c>
      <c r="E3650" s="38">
        <v>1.7540902209</v>
      </c>
      <c r="F3650" s="38">
        <v>29.451071019600001</v>
      </c>
      <c r="G3650" s="38">
        <v>4.2182445828999997</v>
      </c>
      <c r="H3650" s="38">
        <v>0.97633166709999997</v>
      </c>
      <c r="I3650" s="38">
        <v>1.3356776866</v>
      </c>
      <c r="J3650" s="37" t="s">
        <v>10445</v>
      </c>
      <c r="K3650" s="39">
        <v>5.7179992965000004</v>
      </c>
      <c r="L3650" s="39">
        <v>6.9537962566425202</v>
      </c>
      <c r="M3650" s="39">
        <v>0.90596308200886211</v>
      </c>
      <c r="N3650" s="39">
        <v>4.2189418090732751</v>
      </c>
      <c r="O3650" s="39">
        <v>3.1231010521622111</v>
      </c>
      <c r="P3650" s="39">
        <v>2.2191903737643002</v>
      </c>
      <c r="Q3650" s="39">
        <v>1.3393660217699357</v>
      </c>
    </row>
    <row r="3651" spans="1:17" ht="15">
      <c r="A3651" s="22" t="s">
        <v>5129</v>
      </c>
      <c r="B3651" s="21" t="s">
        <v>10397</v>
      </c>
      <c r="C3651" s="38">
        <v>0</v>
      </c>
      <c r="D3651" s="38">
        <v>6.3423318637000001</v>
      </c>
      <c r="E3651" s="38">
        <v>0.60817093359999996</v>
      </c>
      <c r="F3651" s="38">
        <v>45.171547194699997</v>
      </c>
      <c r="G3651" s="38">
        <v>3.9408437145000002</v>
      </c>
      <c r="H3651" s="38">
        <v>1.3973143990000001</v>
      </c>
      <c r="I3651" s="38">
        <v>0</v>
      </c>
      <c r="J3651" s="37" t="s">
        <v>10479</v>
      </c>
      <c r="K3651" s="39">
        <v>0</v>
      </c>
      <c r="L3651" s="39">
        <v>11.468284258760443</v>
      </c>
      <c r="M3651" s="39">
        <v>0.31411178674136975</v>
      </c>
      <c r="N3651" s="39">
        <v>6.4709405275419698</v>
      </c>
      <c r="O3651" s="39">
        <v>2.9177191860933775</v>
      </c>
      <c r="P3651" s="39">
        <v>3.1760791623134361</v>
      </c>
      <c r="Q3651" s="39">
        <v>0</v>
      </c>
    </row>
    <row r="3652" spans="1:17" ht="15">
      <c r="A3652" s="22" t="s">
        <v>5128</v>
      </c>
      <c r="B3652" s="21" t="s">
        <v>10013</v>
      </c>
      <c r="C3652" s="38">
        <v>1.5658229313000001</v>
      </c>
      <c r="D3652" s="38">
        <v>3.1289591029000001</v>
      </c>
      <c r="E3652" s="38">
        <v>1.4755744503999999</v>
      </c>
      <c r="F3652" s="38">
        <v>15.1001609749</v>
      </c>
      <c r="G3652" s="38">
        <v>2.9251649425999999</v>
      </c>
      <c r="H3652" s="38">
        <v>1.3569894087000001</v>
      </c>
      <c r="I3652" s="38">
        <v>1.7625053928000001</v>
      </c>
      <c r="J3652" s="37" t="s">
        <v>10445</v>
      </c>
      <c r="K3652" s="39">
        <v>1.5658229313000001</v>
      </c>
      <c r="L3652" s="39">
        <v>5.6578232103356569</v>
      </c>
      <c r="M3652" s="39">
        <v>0.76211357938704805</v>
      </c>
      <c r="N3652" s="39">
        <v>2.1631369676961762</v>
      </c>
      <c r="O3652" s="39">
        <v>2.1657316285110837</v>
      </c>
      <c r="P3652" s="39">
        <v>3.0844209345702884</v>
      </c>
      <c r="Q3652" s="39">
        <v>1.7673723683380982</v>
      </c>
    </row>
    <row r="3653" spans="1:17" ht="15">
      <c r="A3653" s="22" t="s">
        <v>5127</v>
      </c>
      <c r="B3653" s="21" t="s">
        <v>10397</v>
      </c>
      <c r="C3653" s="38">
        <v>4.1161263428000003</v>
      </c>
      <c r="D3653" s="38">
        <v>2.7595252381000002</v>
      </c>
      <c r="E3653" s="38">
        <v>2.7367483539999999</v>
      </c>
      <c r="F3653" s="38">
        <v>62.5529143483</v>
      </c>
      <c r="G3653" s="38">
        <v>4.9238651078000002</v>
      </c>
      <c r="H3653" s="38">
        <v>5.4627152173000004</v>
      </c>
      <c r="I3653" s="38">
        <v>0</v>
      </c>
      <c r="J3653" s="37" t="s">
        <v>10479</v>
      </c>
      <c r="K3653" s="39">
        <v>4.1161263428000003</v>
      </c>
      <c r="L3653" s="39">
        <v>4.989808248742774</v>
      </c>
      <c r="M3653" s="39">
        <v>1.4134922730487474</v>
      </c>
      <c r="N3653" s="39">
        <v>8.9608661582388454</v>
      </c>
      <c r="O3653" s="39">
        <v>3.645527895943613</v>
      </c>
      <c r="P3653" s="39">
        <v>12.416687313703868</v>
      </c>
      <c r="Q3653" s="39">
        <v>0</v>
      </c>
    </row>
    <row r="3654" spans="1:17" ht="15">
      <c r="A3654" s="22" t="s">
        <v>5126</v>
      </c>
      <c r="B3654" s="21" t="s">
        <v>10250</v>
      </c>
      <c r="C3654" s="38">
        <v>3.3329132313000001</v>
      </c>
      <c r="D3654" s="38">
        <v>1.6273189841</v>
      </c>
      <c r="E3654" s="38">
        <v>1.7411095026000001</v>
      </c>
      <c r="F3654" s="38">
        <v>14.403820935000001</v>
      </c>
      <c r="G3654" s="38">
        <v>2.0508174023999999</v>
      </c>
      <c r="H3654" s="38">
        <v>0.87439019829999998</v>
      </c>
      <c r="I3654" s="38">
        <v>1.187769699</v>
      </c>
      <c r="J3654" s="37" t="s">
        <v>10445</v>
      </c>
      <c r="K3654" s="39">
        <v>3.3329132313000001</v>
      </c>
      <c r="L3654" s="39">
        <v>2.9425386577687958</v>
      </c>
      <c r="M3654" s="39">
        <v>0.89925872243964744</v>
      </c>
      <c r="N3654" s="39">
        <v>2.0633844627461624</v>
      </c>
      <c r="O3654" s="39">
        <v>1.518382792024995</v>
      </c>
      <c r="P3654" s="39">
        <v>1.9874786165083689</v>
      </c>
      <c r="Q3654" s="39">
        <v>1.1910496016281238</v>
      </c>
    </row>
    <row r="3655" spans="1:17" ht="15">
      <c r="A3655" s="22" t="s">
        <v>5125</v>
      </c>
      <c r="B3655" s="21" t="s">
        <v>10397</v>
      </c>
      <c r="C3655" s="38">
        <v>2.9605676226000002</v>
      </c>
      <c r="D3655" s="38">
        <v>4.0167876838999996</v>
      </c>
      <c r="E3655" s="38">
        <v>3.8804435686000001</v>
      </c>
      <c r="F3655" s="38">
        <v>28.720924395099999</v>
      </c>
      <c r="G3655" s="38">
        <v>1.8589661549000001</v>
      </c>
      <c r="H3655" s="38">
        <v>1.6762084130999999</v>
      </c>
      <c r="I3655" s="38">
        <v>4.4642590210000002</v>
      </c>
      <c r="J3655" s="37" t="s">
        <v>10445</v>
      </c>
      <c r="K3655" s="39">
        <v>2.9605676226000002</v>
      </c>
      <c r="L3655" s="39">
        <v>7.2632060188631185</v>
      </c>
      <c r="M3655" s="39">
        <v>2.0041948658527655</v>
      </c>
      <c r="N3655" s="39">
        <v>4.1143464237711003</v>
      </c>
      <c r="O3655" s="39">
        <v>1.3763400960289374</v>
      </c>
      <c r="P3655" s="39">
        <v>3.8100019697438055</v>
      </c>
      <c r="Q3655" s="39">
        <v>4.4765866085011217</v>
      </c>
    </row>
    <row r="3656" spans="1:17" ht="15">
      <c r="A3656" s="22" t="s">
        <v>5123</v>
      </c>
      <c r="B3656" s="21" t="s">
        <v>5124</v>
      </c>
      <c r="C3656" s="38">
        <v>5.6290114518000003</v>
      </c>
      <c r="D3656" s="38">
        <v>3.7528106609999998</v>
      </c>
      <c r="E3656" s="38">
        <v>3.5883817318000002</v>
      </c>
      <c r="F3656" s="38">
        <v>24.850328880199999</v>
      </c>
      <c r="G3656" s="38">
        <v>4.5193435611000004</v>
      </c>
      <c r="H3656" s="38">
        <v>1.6649675604</v>
      </c>
      <c r="I3656" s="38">
        <v>1.8514108656999999</v>
      </c>
      <c r="J3656" s="37" t="s">
        <v>10445</v>
      </c>
      <c r="K3656" s="39">
        <v>5.6290114518000003</v>
      </c>
      <c r="L3656" s="39">
        <v>6.7858794453790869</v>
      </c>
      <c r="M3656" s="39">
        <v>1.8533490093216596</v>
      </c>
      <c r="N3656" s="39">
        <v>3.5598736430374069</v>
      </c>
      <c r="O3656" s="39">
        <v>3.3460285086291615</v>
      </c>
      <c r="P3656" s="39">
        <v>3.7844516440242288</v>
      </c>
      <c r="Q3656" s="39">
        <v>1.8565233444652511</v>
      </c>
    </row>
    <row r="3657" spans="1:17" ht="15">
      <c r="A3657" s="22" t="s">
        <v>5122</v>
      </c>
      <c r="B3657" s="21" t="s">
        <v>10397</v>
      </c>
      <c r="C3657" s="38">
        <v>1.5097791030000001</v>
      </c>
      <c r="D3657" s="38">
        <v>2.04740557</v>
      </c>
      <c r="E3657" s="38">
        <v>5.3446388578999997</v>
      </c>
      <c r="F3657" s="38">
        <v>31.3853743146</v>
      </c>
      <c r="G3657" s="38">
        <v>5.5864290193999997</v>
      </c>
      <c r="H3657" s="38">
        <v>1.5864825079</v>
      </c>
      <c r="I3657" s="38">
        <v>1.7350447108</v>
      </c>
      <c r="J3657" s="37" t="s">
        <v>10445</v>
      </c>
      <c r="K3657" s="39">
        <v>1.5097791030000001</v>
      </c>
      <c r="L3657" s="39">
        <v>3.7021445068362469</v>
      </c>
      <c r="M3657" s="39">
        <v>2.760431267579281</v>
      </c>
      <c r="N3657" s="39">
        <v>4.4960357401317639</v>
      </c>
      <c r="O3657" s="39">
        <v>4.1360765136864179</v>
      </c>
      <c r="P3657" s="39">
        <v>3.6060560445966972</v>
      </c>
      <c r="Q3657" s="39">
        <v>1.7398358565176053</v>
      </c>
    </row>
    <row r="3658" spans="1:17" ht="15">
      <c r="A3658" s="22" t="s">
        <v>5120</v>
      </c>
      <c r="B3658" s="21" t="s">
        <v>5121</v>
      </c>
      <c r="C3658" s="38">
        <v>1.2537278807000001</v>
      </c>
      <c r="D3658" s="38">
        <v>1.9016055968000001</v>
      </c>
      <c r="E3658" s="38">
        <v>5.4278903741000004</v>
      </c>
      <c r="F3658" s="38">
        <v>32.263108812900001</v>
      </c>
      <c r="G3658" s="38">
        <v>5.2391462069000001</v>
      </c>
      <c r="H3658" s="38">
        <v>2.6844109923000001</v>
      </c>
      <c r="I3658" s="38">
        <v>2.3807538833000002</v>
      </c>
      <c r="J3658" s="37" t="s">
        <v>10445</v>
      </c>
      <c r="K3658" s="39">
        <v>1.2537278807000001</v>
      </c>
      <c r="L3658" s="39">
        <v>3.4385071612177858</v>
      </c>
      <c r="M3658" s="39">
        <v>2.8034295120822148</v>
      </c>
      <c r="N3658" s="39">
        <v>4.6217734686401561</v>
      </c>
      <c r="O3658" s="39">
        <v>3.8789555014261592</v>
      </c>
      <c r="P3658" s="39">
        <v>6.101634551129508</v>
      </c>
      <c r="Q3658" s="39">
        <v>2.3873280878156784</v>
      </c>
    </row>
    <row r="3659" spans="1:17" ht="15">
      <c r="A3659" s="22" t="s">
        <v>5119</v>
      </c>
      <c r="B3659" s="21" t="s">
        <v>8460</v>
      </c>
      <c r="C3659" s="38">
        <v>1.7312910069</v>
      </c>
      <c r="D3659" s="38">
        <v>3.2254156096000002</v>
      </c>
      <c r="E3659" s="38">
        <v>3.2850973130000001</v>
      </c>
      <c r="F3659" s="38">
        <v>15.2925573993</v>
      </c>
      <c r="G3659" s="38">
        <v>3.0236848099000002</v>
      </c>
      <c r="H3659" s="38">
        <v>0.70703413579999996</v>
      </c>
      <c r="I3659" s="38">
        <v>2.917586118</v>
      </c>
      <c r="J3659" s="37" t="s">
        <v>10445</v>
      </c>
      <c r="K3659" s="39">
        <v>1.7312910069</v>
      </c>
      <c r="L3659" s="39">
        <v>5.8322370791169256</v>
      </c>
      <c r="M3659" s="39">
        <v>1.6967068460466506</v>
      </c>
      <c r="N3659" s="39">
        <v>2.190698251232424</v>
      </c>
      <c r="O3659" s="39">
        <v>2.238673700782289</v>
      </c>
      <c r="P3659" s="39">
        <v>1.6070802586488397</v>
      </c>
      <c r="Q3659" s="39">
        <v>2.9256427289610833</v>
      </c>
    </row>
    <row r="3660" spans="1:17" ht="15">
      <c r="A3660" s="22" t="s">
        <v>5118</v>
      </c>
      <c r="B3660" s="21" t="s">
        <v>6516</v>
      </c>
      <c r="C3660" s="38">
        <v>4.3611680371999997</v>
      </c>
      <c r="D3660" s="38">
        <v>3.6068934731</v>
      </c>
      <c r="E3660" s="38">
        <v>1.6135636882</v>
      </c>
      <c r="F3660" s="38">
        <v>28.778325595999998</v>
      </c>
      <c r="G3660" s="38">
        <v>5.5349727801000004</v>
      </c>
      <c r="H3660" s="38">
        <v>1.3140983986999999</v>
      </c>
      <c r="I3660" s="38">
        <v>2.2598794553000001</v>
      </c>
      <c r="J3660" s="37" t="s">
        <v>10445</v>
      </c>
      <c r="K3660" s="39">
        <v>4.3611680371999997</v>
      </c>
      <c r="L3660" s="39">
        <v>6.5220301506655938</v>
      </c>
      <c r="M3660" s="39">
        <v>0.8333830920220362</v>
      </c>
      <c r="N3660" s="39">
        <v>4.1225692937036351</v>
      </c>
      <c r="O3660" s="39">
        <v>4.097979378269093</v>
      </c>
      <c r="P3660" s="39">
        <v>2.9869301742882297</v>
      </c>
      <c r="Q3660" s="39">
        <v>2.2661198776402247</v>
      </c>
    </row>
    <row r="3661" spans="1:17" ht="15">
      <c r="A3661" s="22" t="s">
        <v>5117</v>
      </c>
      <c r="B3661" s="21" t="s">
        <v>10163</v>
      </c>
      <c r="C3661" s="38">
        <v>6.0883691223999996</v>
      </c>
      <c r="D3661" s="38">
        <v>3.3770453846000001</v>
      </c>
      <c r="E3661" s="38">
        <v>3.4450822831000001</v>
      </c>
      <c r="F3661" s="38">
        <v>27.141315474500001</v>
      </c>
      <c r="G3661" s="38">
        <v>2.9261917418999999</v>
      </c>
      <c r="H3661" s="38">
        <v>1.6729439599</v>
      </c>
      <c r="I3661" s="38">
        <v>1.6048541209</v>
      </c>
      <c r="J3661" s="37" t="s">
        <v>10445</v>
      </c>
      <c r="K3661" s="39">
        <v>6.0883691223999996</v>
      </c>
      <c r="L3661" s="39">
        <v>6.1064159456856375</v>
      </c>
      <c r="M3661" s="39">
        <v>1.7793368469781445</v>
      </c>
      <c r="N3661" s="39">
        <v>3.8880633757736511</v>
      </c>
      <c r="O3661" s="39">
        <v>2.1664918494776888</v>
      </c>
      <c r="P3661" s="39">
        <v>3.8025819060900656</v>
      </c>
      <c r="Q3661" s="39">
        <v>1.6092857588289073</v>
      </c>
    </row>
    <row r="3662" spans="1:17" ht="15">
      <c r="A3662" s="22" t="s">
        <v>5273</v>
      </c>
      <c r="B3662" s="21" t="s">
        <v>5116</v>
      </c>
      <c r="C3662" s="38">
        <v>1.9324990058</v>
      </c>
      <c r="D3662" s="38">
        <v>1.9575336855000001</v>
      </c>
      <c r="E3662" s="38">
        <v>1.5455925721999999</v>
      </c>
      <c r="F3662" s="38">
        <v>7.0191657323000003</v>
      </c>
      <c r="G3662" s="38">
        <v>1.8555410542999999</v>
      </c>
      <c r="H3662" s="38">
        <v>0.32715260639999999</v>
      </c>
      <c r="I3662" s="38">
        <v>0.560606826</v>
      </c>
      <c r="J3662" s="37" t="s">
        <v>10445</v>
      </c>
      <c r="K3662" s="39">
        <v>1.9324990058</v>
      </c>
      <c r="L3662" s="39">
        <v>3.5396370347477069</v>
      </c>
      <c r="M3662" s="39">
        <v>0.79827696064679465</v>
      </c>
      <c r="N3662" s="39">
        <v>1.0055135771838939</v>
      </c>
      <c r="O3662" s="39">
        <v>1.3738042223787974</v>
      </c>
      <c r="P3662" s="39">
        <v>0.74361401902619995</v>
      </c>
      <c r="Q3662" s="39">
        <v>0.56215488350937204</v>
      </c>
    </row>
    <row r="3663" spans="1:17" ht="15">
      <c r="A3663" s="22" t="s">
        <v>5271</v>
      </c>
      <c r="B3663" s="21" t="s">
        <v>5272</v>
      </c>
      <c r="C3663" s="38">
        <v>4.6542453215000004</v>
      </c>
      <c r="D3663" s="38">
        <v>3.0496437681000002</v>
      </c>
      <c r="E3663" s="38">
        <v>3.8685492405000002</v>
      </c>
      <c r="F3663" s="38">
        <v>22.2924859271</v>
      </c>
      <c r="G3663" s="38">
        <v>5.7526626027000001</v>
      </c>
      <c r="H3663" s="38">
        <v>0.92385445440000002</v>
      </c>
      <c r="I3663" s="38">
        <v>1.2307920512999999</v>
      </c>
      <c r="J3663" s="37" t="s">
        <v>10445</v>
      </c>
      <c r="K3663" s="39">
        <v>4.6542453215000004</v>
      </c>
      <c r="L3663" s="39">
        <v>5.5144042242098656</v>
      </c>
      <c r="M3663" s="39">
        <v>1.9980516116372715</v>
      </c>
      <c r="N3663" s="39">
        <v>3.1934560493038799</v>
      </c>
      <c r="O3663" s="39">
        <v>4.2591524209046776</v>
      </c>
      <c r="P3663" s="39">
        <v>2.0999102877134872</v>
      </c>
      <c r="Q3663" s="39">
        <v>1.2341907556844707</v>
      </c>
    </row>
    <row r="3664" spans="1:17" ht="15">
      <c r="A3664" s="22" t="s">
        <v>5270</v>
      </c>
      <c r="B3664" s="21" t="s">
        <v>7506</v>
      </c>
      <c r="C3664" s="38">
        <v>0.50087497089999999</v>
      </c>
      <c r="D3664" s="38">
        <v>1.2156505758</v>
      </c>
      <c r="E3664" s="38">
        <v>0.82138262890000002</v>
      </c>
      <c r="F3664" s="38">
        <v>10.4763239745</v>
      </c>
      <c r="G3664" s="38">
        <v>1.8454919165000001</v>
      </c>
      <c r="H3664" s="38">
        <v>0.41986748530000001</v>
      </c>
      <c r="I3664" s="38">
        <v>0.406047824</v>
      </c>
      <c r="J3664" s="37" t="s">
        <v>10445</v>
      </c>
      <c r="K3664" s="39">
        <v>0.50087497089999999</v>
      </c>
      <c r="L3664" s="39">
        <v>2.1981546633334061</v>
      </c>
      <c r="M3664" s="39">
        <v>0.42423264728365911</v>
      </c>
      <c r="N3664" s="39">
        <v>1.50076040331436</v>
      </c>
      <c r="O3664" s="39">
        <v>1.3663640485767068</v>
      </c>
      <c r="P3664" s="39">
        <v>0.95435384616992913</v>
      </c>
      <c r="Q3664" s="39">
        <v>0.40716908288225878</v>
      </c>
    </row>
    <row r="3665" spans="1:17" ht="15">
      <c r="A3665" s="22" t="s">
        <v>5269</v>
      </c>
      <c r="B3665" s="21" t="s">
        <v>9328</v>
      </c>
      <c r="C3665" s="38">
        <v>5.5469736113000003</v>
      </c>
      <c r="D3665" s="38">
        <v>3.8135100117</v>
      </c>
      <c r="E3665" s="38">
        <v>2.0357212619</v>
      </c>
      <c r="F3665" s="38">
        <v>35.381928740900001</v>
      </c>
      <c r="G3665" s="38">
        <v>5.5956222136999996</v>
      </c>
      <c r="H3665" s="38">
        <v>1.8647975852000001</v>
      </c>
      <c r="I3665" s="38">
        <v>1.2220791536</v>
      </c>
      <c r="J3665" s="37" t="s">
        <v>10445</v>
      </c>
      <c r="K3665" s="39">
        <v>5.5469736113000003</v>
      </c>
      <c r="L3665" s="39">
        <v>6.8956367748770884</v>
      </c>
      <c r="M3665" s="39">
        <v>1.0514215783014937</v>
      </c>
      <c r="N3665" s="39">
        <v>5.0685524594773055</v>
      </c>
      <c r="O3665" s="39">
        <v>4.1428829646227747</v>
      </c>
      <c r="P3665" s="39">
        <v>4.2386629355031316</v>
      </c>
      <c r="Q3665" s="39">
        <v>1.2254537982226423</v>
      </c>
    </row>
    <row r="3666" spans="1:17" ht="15">
      <c r="A3666" s="22" t="s">
        <v>5111</v>
      </c>
      <c r="B3666" s="21" t="s">
        <v>5112</v>
      </c>
      <c r="C3666" s="38">
        <v>3.1132407958999999</v>
      </c>
      <c r="D3666" s="38">
        <v>2.316837241</v>
      </c>
      <c r="E3666" s="38">
        <v>6.6718449577000003</v>
      </c>
      <c r="F3666" s="38">
        <v>22.400578916099999</v>
      </c>
      <c r="G3666" s="38">
        <v>5.2953870192999997</v>
      </c>
      <c r="H3666" s="38">
        <v>1.1148251952999999</v>
      </c>
      <c r="I3666" s="38">
        <v>3.9772224927000002</v>
      </c>
      <c r="J3666" s="37" t="s">
        <v>10445</v>
      </c>
      <c r="K3666" s="39">
        <v>3.1132407958999999</v>
      </c>
      <c r="L3666" s="39">
        <v>4.1893342436309755</v>
      </c>
      <c r="M3666" s="39">
        <v>3.4459146676399888</v>
      </c>
      <c r="N3666" s="39">
        <v>3.2089406484974474</v>
      </c>
      <c r="O3666" s="39">
        <v>3.9205950358175343</v>
      </c>
      <c r="P3666" s="39">
        <v>2.5339845312896805</v>
      </c>
      <c r="Q3666" s="39">
        <v>3.9882051794257372</v>
      </c>
    </row>
    <row r="3667" spans="1:17" ht="15">
      <c r="A3667" s="22" t="s">
        <v>5110</v>
      </c>
      <c r="B3667" s="21" t="s">
        <v>10397</v>
      </c>
      <c r="C3667" s="38">
        <v>2.0047194701</v>
      </c>
      <c r="D3667" s="38">
        <v>1.6458418190999999</v>
      </c>
      <c r="E3667" s="38">
        <v>3.3249588789</v>
      </c>
      <c r="F3667" s="38">
        <v>12.4479035548</v>
      </c>
      <c r="G3667" s="38">
        <v>2.1356383986999998</v>
      </c>
      <c r="H3667" s="38">
        <v>1.6582096726</v>
      </c>
      <c r="I3667" s="38">
        <v>1.8433168648</v>
      </c>
      <c r="J3667" s="37" t="s">
        <v>10445</v>
      </c>
      <c r="K3667" s="39">
        <v>2.0047194701</v>
      </c>
      <c r="L3667" s="39">
        <v>2.9760318810222053</v>
      </c>
      <c r="M3667" s="39">
        <v>1.7172947876850995</v>
      </c>
      <c r="N3667" s="39">
        <v>1.7831942582905376</v>
      </c>
      <c r="O3667" s="39">
        <v>1.58118250351253</v>
      </c>
      <c r="P3667" s="39">
        <v>3.7690910446929737</v>
      </c>
      <c r="Q3667" s="39">
        <v>1.8484069928226399</v>
      </c>
    </row>
    <row r="3668" spans="1:17" ht="15">
      <c r="A3668" s="22" t="s">
        <v>5109</v>
      </c>
      <c r="B3668" s="21" t="s">
        <v>9758</v>
      </c>
      <c r="C3668" s="38">
        <v>3.4126830719000001</v>
      </c>
      <c r="D3668" s="38">
        <v>3.8272573633000002</v>
      </c>
      <c r="E3668" s="38">
        <v>2.8088000612999999</v>
      </c>
      <c r="F3668" s="38">
        <v>20.0920968169</v>
      </c>
      <c r="G3668" s="38">
        <v>4.3016441371000003</v>
      </c>
      <c r="H3668" s="38">
        <v>1.4400725769</v>
      </c>
      <c r="I3668" s="38">
        <v>2.2092255596000001</v>
      </c>
      <c r="J3668" s="37" t="s">
        <v>10445</v>
      </c>
      <c r="K3668" s="39">
        <v>3.4126830719000001</v>
      </c>
      <c r="L3668" s="39">
        <v>6.9204949089738355</v>
      </c>
      <c r="M3668" s="39">
        <v>1.4507059727956257</v>
      </c>
      <c r="N3668" s="39">
        <v>2.8782446396042403</v>
      </c>
      <c r="O3668" s="39">
        <v>3.1848483573155821</v>
      </c>
      <c r="P3668" s="39">
        <v>3.2732679967975504</v>
      </c>
      <c r="Q3668" s="39">
        <v>2.2153261064696088</v>
      </c>
    </row>
    <row r="3669" spans="1:17" ht="15">
      <c r="A3669" s="22" t="s">
        <v>5108</v>
      </c>
      <c r="B3669" s="21" t="s">
        <v>10397</v>
      </c>
      <c r="C3669" s="38">
        <v>0.69777349180000003</v>
      </c>
      <c r="D3669" s="38">
        <v>1.5409839758999999</v>
      </c>
      <c r="E3669" s="38">
        <v>0.91827842199999998</v>
      </c>
      <c r="F3669" s="38">
        <v>11.9338701404</v>
      </c>
      <c r="G3669" s="38">
        <v>1.4828042243999999</v>
      </c>
      <c r="H3669" s="38">
        <v>0.61564535080000005</v>
      </c>
      <c r="I3669" s="38">
        <v>0.59408504149999997</v>
      </c>
      <c r="J3669" s="37" t="s">
        <v>10445</v>
      </c>
      <c r="K3669" s="39">
        <v>0.69777349180000003</v>
      </c>
      <c r="L3669" s="39">
        <v>2.786426609897747</v>
      </c>
      <c r="M3669" s="39">
        <v>0.47427797009808553</v>
      </c>
      <c r="N3669" s="39">
        <v>1.7095576471863243</v>
      </c>
      <c r="O3669" s="39">
        <v>1.0978375820470994</v>
      </c>
      <c r="P3669" s="39">
        <v>1.3993546273124933</v>
      </c>
      <c r="Q3669" s="39">
        <v>0.59572554562347224</v>
      </c>
    </row>
    <row r="3670" spans="1:17" ht="15">
      <c r="A3670" s="22" t="s">
        <v>5107</v>
      </c>
      <c r="B3670" s="21" t="s">
        <v>10397</v>
      </c>
      <c r="C3670" s="38">
        <v>3.7088230115999998</v>
      </c>
      <c r="D3670" s="38">
        <v>1.8053207061000001</v>
      </c>
      <c r="E3670" s="38">
        <v>2.3790539617999999</v>
      </c>
      <c r="F3670" s="38">
        <v>23.296682550300002</v>
      </c>
      <c r="G3670" s="38">
        <v>5.3835393325999998</v>
      </c>
      <c r="H3670" s="38">
        <v>1.7298711878999999</v>
      </c>
      <c r="I3670" s="38">
        <v>1.5274841413</v>
      </c>
      <c r="J3670" s="37" t="s">
        <v>10445</v>
      </c>
      <c r="K3670" s="39">
        <v>3.7088230115999998</v>
      </c>
      <c r="L3670" s="39">
        <v>3.2644036106465459</v>
      </c>
      <c r="M3670" s="39">
        <v>1.2287481190060157</v>
      </c>
      <c r="N3670" s="39">
        <v>3.3373098030546062</v>
      </c>
      <c r="O3670" s="39">
        <v>3.9858611855172965</v>
      </c>
      <c r="P3670" s="39">
        <v>3.9319768244766942</v>
      </c>
      <c r="Q3670" s="39">
        <v>1.5317021300680964</v>
      </c>
    </row>
    <row r="3671" spans="1:17" ht="15">
      <c r="A3671" s="22" t="s">
        <v>5105</v>
      </c>
      <c r="B3671" s="21" t="s">
        <v>5106</v>
      </c>
      <c r="C3671" s="38">
        <v>5.2033639414000001</v>
      </c>
      <c r="D3671" s="38">
        <v>2.5789834475000002</v>
      </c>
      <c r="E3671" s="38">
        <v>0.88871171950000005</v>
      </c>
      <c r="F3671" s="38">
        <v>27.291509452500001</v>
      </c>
      <c r="G3671" s="38">
        <v>3.9150763408999998</v>
      </c>
      <c r="H3671" s="38">
        <v>1.3279125755000001</v>
      </c>
      <c r="I3671" s="38">
        <v>1.0552700832999999</v>
      </c>
      <c r="J3671" s="37" t="s">
        <v>10445</v>
      </c>
      <c r="K3671" s="39">
        <v>5.2033639414000001</v>
      </c>
      <c r="L3671" s="39">
        <v>4.6633503118699302</v>
      </c>
      <c r="M3671" s="39">
        <v>0.45900718151345082</v>
      </c>
      <c r="N3671" s="39">
        <v>3.909579050121573</v>
      </c>
      <c r="O3671" s="39">
        <v>2.8986415555719409</v>
      </c>
      <c r="P3671" s="39">
        <v>3.0183296353618392</v>
      </c>
      <c r="Q3671" s="39">
        <v>1.0581841020045604</v>
      </c>
    </row>
    <row r="3672" spans="1:17" ht="15">
      <c r="A3672" s="22" t="s">
        <v>5104</v>
      </c>
      <c r="B3672" s="21" t="s">
        <v>10397</v>
      </c>
      <c r="C3672" s="38">
        <v>5.6784123203999997</v>
      </c>
      <c r="D3672" s="38">
        <v>4.0294739678999996</v>
      </c>
      <c r="E3672" s="38">
        <v>4.6711797776999999</v>
      </c>
      <c r="F3672" s="38">
        <v>57.209820141900003</v>
      </c>
      <c r="G3672" s="38">
        <v>4.0167675340000004</v>
      </c>
      <c r="H3672" s="38">
        <v>1.7373856540999999</v>
      </c>
      <c r="I3672" s="38">
        <v>2.6048979011000002</v>
      </c>
      <c r="J3672" s="37" t="s">
        <v>10479</v>
      </c>
      <c r="K3672" s="39">
        <v>5.6784123203999997</v>
      </c>
      <c r="L3672" s="39">
        <v>7.2861455171779363</v>
      </c>
      <c r="M3672" s="39">
        <v>2.4125990656576515</v>
      </c>
      <c r="N3672" s="39">
        <v>8.1954541458133523</v>
      </c>
      <c r="O3672" s="39">
        <v>2.973931611879653</v>
      </c>
      <c r="P3672" s="39">
        <v>3.9490571175952711</v>
      </c>
      <c r="Q3672" s="39">
        <v>2.6120910560348376</v>
      </c>
    </row>
    <row r="3673" spans="1:17" ht="15">
      <c r="A3673" s="22" t="s">
        <v>5102</v>
      </c>
      <c r="B3673" s="21" t="s">
        <v>5103</v>
      </c>
      <c r="C3673" s="38">
        <v>6.5051294049999999</v>
      </c>
      <c r="D3673" s="38">
        <v>2.9902320515</v>
      </c>
      <c r="E3673" s="38">
        <v>1.6713679217999999</v>
      </c>
      <c r="F3673" s="38">
        <v>43.781167060900003</v>
      </c>
      <c r="G3673" s="38">
        <v>5.5244880609000004</v>
      </c>
      <c r="H3673" s="38">
        <v>1.2586068831999999</v>
      </c>
      <c r="I3673" s="38">
        <v>1.4916579004999999</v>
      </c>
      <c r="J3673" s="37" t="s">
        <v>10479</v>
      </c>
      <c r="K3673" s="39">
        <v>6.5051294049999999</v>
      </c>
      <c r="L3673" s="39">
        <v>5.4069752108891675</v>
      </c>
      <c r="M3673" s="39">
        <v>0.86323817074116083</v>
      </c>
      <c r="N3673" s="39">
        <v>6.2717649908326312</v>
      </c>
      <c r="O3673" s="39">
        <v>4.0902167090066497</v>
      </c>
      <c r="P3673" s="39">
        <v>2.8607986134949863</v>
      </c>
      <c r="Q3673" s="39">
        <v>1.4957769588260632</v>
      </c>
    </row>
    <row r="3674" spans="1:17" ht="15">
      <c r="A3674" s="22" t="s">
        <v>4928</v>
      </c>
      <c r="B3674" s="21" t="s">
        <v>10444</v>
      </c>
      <c r="C3674" s="38">
        <v>12.2192502107</v>
      </c>
      <c r="D3674" s="38">
        <v>5.1106086482000004</v>
      </c>
      <c r="E3674" s="38">
        <v>6.5637275506000003</v>
      </c>
      <c r="F3674" s="38">
        <v>58.1898941372</v>
      </c>
      <c r="G3674" s="38">
        <v>6.3173153272000002</v>
      </c>
      <c r="H3674" s="38">
        <v>1.7132747514</v>
      </c>
      <c r="I3674" s="38">
        <v>5.0789075735000004</v>
      </c>
      <c r="J3674" s="37" t="s">
        <v>10479</v>
      </c>
      <c r="K3674" s="39">
        <v>12.2192502107</v>
      </c>
      <c r="L3674" s="39">
        <v>9.2410668461371088</v>
      </c>
      <c r="M3674" s="39">
        <v>3.3900735380401295</v>
      </c>
      <c r="N3674" s="39">
        <v>8.3358522709614959</v>
      </c>
      <c r="O3674" s="39">
        <v>4.6772096206083145</v>
      </c>
      <c r="P3674" s="39">
        <v>3.8942533198924489</v>
      </c>
      <c r="Q3674" s="39">
        <v>5.0929324491239081</v>
      </c>
    </row>
    <row r="3675" spans="1:17" ht="15">
      <c r="A3675" s="22" t="s">
        <v>4927</v>
      </c>
      <c r="B3675" s="21" t="s">
        <v>9797</v>
      </c>
      <c r="C3675" s="38">
        <v>6.5915803680999998</v>
      </c>
      <c r="D3675" s="38">
        <v>3.2145392608000001</v>
      </c>
      <c r="E3675" s="38">
        <v>5.6956904691999997</v>
      </c>
      <c r="F3675" s="38">
        <v>39.160547584</v>
      </c>
      <c r="G3675" s="38">
        <v>5.9793904114999998</v>
      </c>
      <c r="H3675" s="38">
        <v>1.1218069748999999</v>
      </c>
      <c r="I3675" s="38">
        <v>3.2524143815</v>
      </c>
      <c r="J3675" s="37" t="s">
        <v>10479</v>
      </c>
      <c r="K3675" s="39">
        <v>6.5915803680999998</v>
      </c>
      <c r="L3675" s="39">
        <v>5.8125703283986718</v>
      </c>
      <c r="M3675" s="39">
        <v>2.9417445181339437</v>
      </c>
      <c r="N3675" s="39">
        <v>5.6098493449826661</v>
      </c>
      <c r="O3675" s="39">
        <v>4.4270170016092187</v>
      </c>
      <c r="P3675" s="39">
        <v>2.5498540340438884</v>
      </c>
      <c r="Q3675" s="39">
        <v>3.2613955859259174</v>
      </c>
    </row>
    <row r="3676" spans="1:17" ht="15">
      <c r="A3676" s="22" t="s">
        <v>4926</v>
      </c>
      <c r="B3676" s="21" t="s">
        <v>9611</v>
      </c>
      <c r="C3676" s="38">
        <v>7.6354366584999998</v>
      </c>
      <c r="D3676" s="38">
        <v>3.0388290811999998</v>
      </c>
      <c r="E3676" s="38">
        <v>4.9109494255000001</v>
      </c>
      <c r="F3676" s="38">
        <v>34.888320231900003</v>
      </c>
      <c r="G3676" s="38">
        <v>4.6413492979999997</v>
      </c>
      <c r="H3676" s="38">
        <v>1.7530572047999999</v>
      </c>
      <c r="I3676" s="38">
        <v>2.6746421298</v>
      </c>
      <c r="J3676" s="37" t="s">
        <v>10479</v>
      </c>
      <c r="K3676" s="39">
        <v>7.6354366584999998</v>
      </c>
      <c r="L3676" s="39">
        <v>5.4948489713148616</v>
      </c>
      <c r="M3676" s="39">
        <v>2.5364367374631605</v>
      </c>
      <c r="N3676" s="39">
        <v>4.9978417686997618</v>
      </c>
      <c r="O3676" s="39">
        <v>3.4363590330437166</v>
      </c>
      <c r="P3676" s="39">
        <v>3.9846783676554081</v>
      </c>
      <c r="Q3676" s="39">
        <v>2.682027876176766</v>
      </c>
    </row>
    <row r="3677" spans="1:17" ht="15">
      <c r="A3677" s="22" t="s">
        <v>4925</v>
      </c>
      <c r="B3677" s="21" t="s">
        <v>10397</v>
      </c>
      <c r="C3677" s="38">
        <v>1.3066856048</v>
      </c>
      <c r="D3677" s="38">
        <v>1.2665838651000001</v>
      </c>
      <c r="E3677" s="38">
        <v>5.4990172028000002</v>
      </c>
      <c r="F3677" s="38">
        <v>16.1397915445</v>
      </c>
      <c r="G3677" s="38">
        <v>2.2898991735999998</v>
      </c>
      <c r="H3677" s="38">
        <v>0.52461633559999998</v>
      </c>
      <c r="I3677" s="38">
        <v>1.1867511573</v>
      </c>
      <c r="J3677" s="37" t="s">
        <v>10445</v>
      </c>
      <c r="K3677" s="39">
        <v>1.3066856048</v>
      </c>
      <c r="L3677" s="39">
        <v>2.2902528777565978</v>
      </c>
      <c r="M3677" s="39">
        <v>2.8401655249593096</v>
      </c>
      <c r="N3677" s="39">
        <v>2.3120667255700775</v>
      </c>
      <c r="O3677" s="39">
        <v>1.6953939909996625</v>
      </c>
      <c r="P3677" s="39">
        <v>1.1924467484918491</v>
      </c>
      <c r="Q3677" s="39">
        <v>1.1900282473310342</v>
      </c>
    </row>
    <row r="3678" spans="1:17" ht="15">
      <c r="A3678" s="22" t="s">
        <v>4923</v>
      </c>
      <c r="B3678" s="21" t="s">
        <v>4924</v>
      </c>
      <c r="C3678" s="38">
        <v>0.79963174459999997</v>
      </c>
      <c r="D3678" s="38">
        <v>0.56226329350000004</v>
      </c>
      <c r="E3678" s="38">
        <v>1.5674518317999999</v>
      </c>
      <c r="F3678" s="38">
        <v>5.7704817281</v>
      </c>
      <c r="G3678" s="38">
        <v>1.0627494692999999</v>
      </c>
      <c r="H3678" s="38">
        <v>0.3487538925</v>
      </c>
      <c r="I3678" s="38">
        <v>0.32150118820000001</v>
      </c>
      <c r="J3678" s="37" t="s">
        <v>10445</v>
      </c>
      <c r="K3678" s="39">
        <v>0.79963174459999997</v>
      </c>
      <c r="L3678" s="39">
        <v>1.016691560249434</v>
      </c>
      <c r="M3678" s="39">
        <v>0.8095669627012424</v>
      </c>
      <c r="N3678" s="39">
        <v>0.8266363761430755</v>
      </c>
      <c r="O3678" s="39">
        <v>0.78683772847373212</v>
      </c>
      <c r="P3678" s="39">
        <v>0.7927134877717309</v>
      </c>
      <c r="Q3678" s="39">
        <v>0.32238898033092395</v>
      </c>
    </row>
    <row r="3679" spans="1:17" ht="15">
      <c r="A3679" s="22" t="s">
        <v>5090</v>
      </c>
      <c r="B3679" s="21" t="s">
        <v>4922</v>
      </c>
      <c r="C3679" s="38">
        <v>7.6976806105</v>
      </c>
      <c r="D3679" s="38">
        <v>3.0283080252999999</v>
      </c>
      <c r="E3679" s="38">
        <v>6.2745097944000001</v>
      </c>
      <c r="F3679" s="38">
        <v>32.100079577499997</v>
      </c>
      <c r="G3679" s="38">
        <v>5.6371599450999996</v>
      </c>
      <c r="H3679" s="38">
        <v>2.2711402032999999</v>
      </c>
      <c r="I3679" s="38">
        <v>3.0160658961000002</v>
      </c>
      <c r="J3679" s="37" t="s">
        <v>10479</v>
      </c>
      <c r="K3679" s="39">
        <v>7.6976806105</v>
      </c>
      <c r="L3679" s="39">
        <v>5.4758246656877638</v>
      </c>
      <c r="M3679" s="39">
        <v>3.2406966093869385</v>
      </c>
      <c r="N3679" s="39">
        <v>4.5984191105975372</v>
      </c>
      <c r="O3679" s="39">
        <v>4.1736366419144275</v>
      </c>
      <c r="P3679" s="39">
        <v>5.1622749179108904</v>
      </c>
      <c r="Q3679" s="39">
        <v>3.0243944487373859</v>
      </c>
    </row>
    <row r="3680" spans="1:17" ht="15">
      <c r="A3680" s="22" t="s">
        <v>5089</v>
      </c>
      <c r="B3680" s="21" t="s">
        <v>8713</v>
      </c>
      <c r="C3680" s="38">
        <v>2.0274121502</v>
      </c>
      <c r="D3680" s="38">
        <v>0.94245720820000001</v>
      </c>
      <c r="E3680" s="38">
        <v>0.82057532330000005</v>
      </c>
      <c r="F3680" s="38">
        <v>7.3579103419000003</v>
      </c>
      <c r="G3680" s="38">
        <v>1.6121617672999999</v>
      </c>
      <c r="H3680" s="38">
        <v>0.66248591020000003</v>
      </c>
      <c r="I3680" s="38">
        <v>0.70185006390000004</v>
      </c>
      <c r="J3680" s="37" t="s">
        <v>10445</v>
      </c>
      <c r="K3680" s="39">
        <v>2.0274121502</v>
      </c>
      <c r="L3680" s="39">
        <v>1.7041629794266189</v>
      </c>
      <c r="M3680" s="39">
        <v>0.42381568522504637</v>
      </c>
      <c r="N3680" s="39">
        <v>1.0540396153401475</v>
      </c>
      <c r="O3680" s="39">
        <v>1.1936112315822254</v>
      </c>
      <c r="P3680" s="39">
        <v>1.505822666837394</v>
      </c>
      <c r="Q3680" s="39">
        <v>0.70378814993727867</v>
      </c>
    </row>
    <row r="3681" spans="1:17" ht="15">
      <c r="A3681" s="22" t="s">
        <v>5088</v>
      </c>
      <c r="B3681" s="21" t="s">
        <v>10397</v>
      </c>
      <c r="C3681" s="38">
        <v>0</v>
      </c>
      <c r="D3681" s="38">
        <v>0</v>
      </c>
      <c r="E3681" s="38">
        <v>0</v>
      </c>
      <c r="F3681" s="38">
        <v>5.2410855084000003</v>
      </c>
      <c r="G3681" s="38">
        <v>3.4724872762999999</v>
      </c>
      <c r="H3681" s="38">
        <v>0</v>
      </c>
      <c r="I3681" s="38">
        <v>0</v>
      </c>
      <c r="J3681" s="37" t="s">
        <v>10445</v>
      </c>
      <c r="K3681" s="39">
        <v>0</v>
      </c>
      <c r="L3681" s="39">
        <v>0</v>
      </c>
      <c r="M3681" s="39">
        <v>0</v>
      </c>
      <c r="N3681" s="39">
        <v>0.75079900359484941</v>
      </c>
      <c r="O3681" s="39">
        <v>2.5709577652741613</v>
      </c>
      <c r="P3681" s="39">
        <v>0</v>
      </c>
      <c r="Q3681" s="39">
        <v>0</v>
      </c>
    </row>
    <row r="3682" spans="1:17" ht="15">
      <c r="A3682" s="22" t="s">
        <v>5087</v>
      </c>
      <c r="B3682" s="21" t="s">
        <v>10397</v>
      </c>
      <c r="C3682" s="38">
        <v>0</v>
      </c>
      <c r="D3682" s="38">
        <v>18.8971878776</v>
      </c>
      <c r="E3682" s="38">
        <v>5.2396313356000004</v>
      </c>
      <c r="F3682" s="38">
        <v>11.4589560153</v>
      </c>
      <c r="G3682" s="38">
        <v>0</v>
      </c>
      <c r="H3682" s="38">
        <v>0</v>
      </c>
      <c r="I3682" s="38">
        <v>10.109193835299999</v>
      </c>
      <c r="J3682" s="37" t="s">
        <v>10445</v>
      </c>
      <c r="K3682" s="39">
        <v>0</v>
      </c>
      <c r="L3682" s="39">
        <v>34.170132835825662</v>
      </c>
      <c r="M3682" s="39">
        <v>2.7061963500114663</v>
      </c>
      <c r="N3682" s="39">
        <v>1.6415249750716021</v>
      </c>
      <c r="O3682" s="39">
        <v>0</v>
      </c>
      <c r="P3682" s="39">
        <v>0</v>
      </c>
      <c r="Q3682" s="39">
        <v>10.137109323846751</v>
      </c>
    </row>
    <row r="3683" spans="1:17" ht="15">
      <c r="A3683" s="22" t="s">
        <v>5086</v>
      </c>
      <c r="B3683" s="21" t="s">
        <v>9840</v>
      </c>
      <c r="C3683" s="38">
        <v>2.0093347794</v>
      </c>
      <c r="D3683" s="38">
        <v>1.1811892912999999</v>
      </c>
      <c r="E3683" s="38">
        <v>1.1045666672000001</v>
      </c>
      <c r="F3683" s="38">
        <v>11.2434490878</v>
      </c>
      <c r="G3683" s="38">
        <v>2.3142624529</v>
      </c>
      <c r="H3683" s="38">
        <v>0.51349121259999997</v>
      </c>
      <c r="I3683" s="38">
        <v>0.47079856980000001</v>
      </c>
      <c r="J3683" s="37" t="s">
        <v>10445</v>
      </c>
      <c r="K3683" s="39">
        <v>2.0093347794</v>
      </c>
      <c r="L3683" s="39">
        <v>2.1358413351977421</v>
      </c>
      <c r="M3683" s="39">
        <v>0.57049324497534981</v>
      </c>
      <c r="N3683" s="39">
        <v>1.6106530524182772</v>
      </c>
      <c r="O3683" s="39">
        <v>1.7134320591392871</v>
      </c>
      <c r="P3683" s="39">
        <v>1.1671594750165588</v>
      </c>
      <c r="Q3683" s="39">
        <v>0.47209863113992478</v>
      </c>
    </row>
    <row r="3684" spans="1:17" ht="15">
      <c r="A3684" s="22" t="s">
        <v>5085</v>
      </c>
      <c r="B3684" s="21" t="s">
        <v>8689</v>
      </c>
      <c r="C3684" s="38">
        <v>4.0293689271000002</v>
      </c>
      <c r="D3684" s="38">
        <v>4.6398080520000002</v>
      </c>
      <c r="E3684" s="38">
        <v>21.486089878000001</v>
      </c>
      <c r="F3684" s="38">
        <v>26.107824147999999</v>
      </c>
      <c r="G3684" s="38">
        <v>11.727983784399999</v>
      </c>
      <c r="H3684" s="38">
        <v>2.9908750055</v>
      </c>
      <c r="I3684" s="38">
        <v>7.5037239249000001</v>
      </c>
      <c r="J3684" s="37" t="s">
        <v>10479</v>
      </c>
      <c r="K3684" s="39">
        <v>4.0293689271000002</v>
      </c>
      <c r="L3684" s="39">
        <v>8.3897592856926675</v>
      </c>
      <c r="M3684" s="39">
        <v>11.097265108863533</v>
      </c>
      <c r="N3684" s="39">
        <v>3.7400130802925911</v>
      </c>
      <c r="O3684" s="39">
        <v>8.6831566489252356</v>
      </c>
      <c r="P3684" s="39">
        <v>6.7982236416162722</v>
      </c>
      <c r="Q3684" s="39">
        <v>7.524444678967658</v>
      </c>
    </row>
    <row r="3685" spans="1:17" ht="15">
      <c r="A3685" s="22" t="s">
        <v>5083</v>
      </c>
      <c r="B3685" s="21" t="s">
        <v>5084</v>
      </c>
      <c r="C3685" s="38">
        <v>5.2745019252000001</v>
      </c>
      <c r="D3685" s="38">
        <v>3.0964601041000002</v>
      </c>
      <c r="E3685" s="38">
        <v>6.8608550621999997</v>
      </c>
      <c r="F3685" s="38">
        <v>33.745892973700002</v>
      </c>
      <c r="G3685" s="38">
        <v>5.4565723325000004</v>
      </c>
      <c r="H3685" s="38">
        <v>2.6978363336000002</v>
      </c>
      <c r="I3685" s="38">
        <v>3.1417674744999999</v>
      </c>
      <c r="J3685" s="37" t="s">
        <v>10479</v>
      </c>
      <c r="K3685" s="39">
        <v>5.2745019252000001</v>
      </c>
      <c r="L3685" s="39">
        <v>5.5990581118871372</v>
      </c>
      <c r="M3685" s="39">
        <v>3.5435357448020164</v>
      </c>
      <c r="N3685" s="39">
        <v>4.8341861203113794</v>
      </c>
      <c r="O3685" s="39">
        <v>4.0399333082564306</v>
      </c>
      <c r="P3685" s="39">
        <v>6.132150193693839</v>
      </c>
      <c r="Q3685" s="39">
        <v>3.1504431389871832</v>
      </c>
    </row>
    <row r="3686" spans="1:17" ht="15">
      <c r="A3686" s="22" t="s">
        <v>5081</v>
      </c>
      <c r="B3686" s="21" t="s">
        <v>5082</v>
      </c>
      <c r="C3686" s="38">
        <v>4.1648933803999997</v>
      </c>
      <c r="D3686" s="38">
        <v>3.6216029570999999</v>
      </c>
      <c r="E3686" s="38">
        <v>11.9780287233</v>
      </c>
      <c r="F3686" s="38">
        <v>43.183847801699997</v>
      </c>
      <c r="G3686" s="38">
        <v>8.9549735917</v>
      </c>
      <c r="H3686" s="38">
        <v>4.4563659700000002</v>
      </c>
      <c r="I3686" s="38">
        <v>7.8672980347000001</v>
      </c>
      <c r="J3686" s="37" t="s">
        <v>10479</v>
      </c>
      <c r="K3686" s="39">
        <v>4.1648933803999997</v>
      </c>
      <c r="L3686" s="39">
        <v>6.5486280246710828</v>
      </c>
      <c r="M3686" s="39">
        <v>6.1864844175368052</v>
      </c>
      <c r="N3686" s="39">
        <v>6.1861974678611755</v>
      </c>
      <c r="O3686" s="39">
        <v>6.6300772505457379</v>
      </c>
      <c r="P3686" s="39">
        <v>10.129267333886325</v>
      </c>
      <c r="Q3686" s="39">
        <v>7.8890227609006862</v>
      </c>
    </row>
    <row r="3687" spans="1:17" ht="15">
      <c r="A3687" s="22" t="s">
        <v>5080</v>
      </c>
      <c r="B3687" s="21" t="s">
        <v>8460</v>
      </c>
      <c r="C3687" s="38">
        <v>4.4460455451999996</v>
      </c>
      <c r="D3687" s="38">
        <v>4.8275519254999999</v>
      </c>
      <c r="E3687" s="38">
        <v>18.819324944400002</v>
      </c>
      <c r="F3687" s="38">
        <v>76.598511478399999</v>
      </c>
      <c r="G3687" s="38">
        <v>13.276717061599999</v>
      </c>
      <c r="H3687" s="38">
        <v>4.6707883430999999</v>
      </c>
      <c r="I3687" s="38">
        <v>12.975489745899999</v>
      </c>
      <c r="J3687" s="37" t="s">
        <v>10479</v>
      </c>
      <c r="K3687" s="39">
        <v>4.4460455451999996</v>
      </c>
      <c r="L3687" s="39">
        <v>8.7292401194632738</v>
      </c>
      <c r="M3687" s="39">
        <v>9.7199182942864564</v>
      </c>
      <c r="N3687" s="39">
        <v>10.972934137910688</v>
      </c>
      <c r="O3687" s="39">
        <v>9.8298067381945167</v>
      </c>
      <c r="P3687" s="39">
        <v>10.616646861087995</v>
      </c>
      <c r="Q3687" s="39">
        <v>13.011320212828565</v>
      </c>
    </row>
    <row r="3688" spans="1:17" ht="15">
      <c r="A3688" s="22" t="s">
        <v>5078</v>
      </c>
      <c r="B3688" s="21" t="s">
        <v>5079</v>
      </c>
      <c r="C3688" s="38">
        <v>10.199712038199999</v>
      </c>
      <c r="D3688" s="38">
        <v>7.9648707555999998</v>
      </c>
      <c r="E3688" s="38">
        <v>42.583343202400002</v>
      </c>
      <c r="F3688" s="38">
        <v>174.54553211070001</v>
      </c>
      <c r="G3688" s="38">
        <v>21.414647175599999</v>
      </c>
      <c r="H3688" s="38">
        <v>6.1361686096000003</v>
      </c>
      <c r="I3688" s="38">
        <v>16.132401841699998</v>
      </c>
      <c r="J3688" s="37" t="s">
        <v>10479</v>
      </c>
      <c r="K3688" s="39">
        <v>10.199712038199999</v>
      </c>
      <c r="L3688" s="39">
        <v>14.402179493682439</v>
      </c>
      <c r="M3688" s="39">
        <v>21.993701572598187</v>
      </c>
      <c r="N3688" s="39">
        <v>25.004097220053353</v>
      </c>
      <c r="O3688" s="39">
        <v>15.854961895030632</v>
      </c>
      <c r="P3688" s="39">
        <v>13.947438938108567</v>
      </c>
      <c r="Q3688" s="39">
        <v>16.176949793414114</v>
      </c>
    </row>
    <row r="3689" spans="1:17" ht="15">
      <c r="A3689" s="22" t="s">
        <v>5243</v>
      </c>
      <c r="B3689" s="21" t="s">
        <v>5077</v>
      </c>
      <c r="C3689" s="38">
        <v>3.4966351102000002</v>
      </c>
      <c r="D3689" s="38">
        <v>4.9407836650999997</v>
      </c>
      <c r="E3689" s="38">
        <v>14.0357369439</v>
      </c>
      <c r="F3689" s="38">
        <v>68.012854659400006</v>
      </c>
      <c r="G3689" s="38">
        <v>8.2825298757999999</v>
      </c>
      <c r="H3689" s="38">
        <v>4.1732431665999998</v>
      </c>
      <c r="I3689" s="38">
        <v>4.9020542277999999</v>
      </c>
      <c r="J3689" s="37" t="s">
        <v>10479</v>
      </c>
      <c r="K3689" s="39">
        <v>3.4966351102000002</v>
      </c>
      <c r="L3689" s="39">
        <v>8.9339871753969202</v>
      </c>
      <c r="M3689" s="39">
        <v>7.2492619526930344</v>
      </c>
      <c r="N3689" s="39">
        <v>9.7430166762357704</v>
      </c>
      <c r="O3689" s="39">
        <v>6.1322138300222768</v>
      </c>
      <c r="P3689" s="39">
        <v>9.4857325382111082</v>
      </c>
      <c r="Q3689" s="39">
        <v>4.9155907412827933</v>
      </c>
    </row>
    <row r="3690" spans="1:17" ht="15">
      <c r="A3690" s="22" t="s">
        <v>5242</v>
      </c>
      <c r="B3690" s="21" t="s">
        <v>10397</v>
      </c>
      <c r="C3690" s="38">
        <v>22.6739095199</v>
      </c>
      <c r="D3690" s="38">
        <v>10.438984362899999</v>
      </c>
      <c r="E3690" s="38">
        <v>52.261458469399997</v>
      </c>
      <c r="F3690" s="38">
        <v>107.7246341405</v>
      </c>
      <c r="G3690" s="38">
        <v>18.872852689799998</v>
      </c>
      <c r="H3690" s="38">
        <v>10.175040899700001</v>
      </c>
      <c r="I3690" s="38">
        <v>14.1352726615</v>
      </c>
      <c r="J3690" s="37" t="s">
        <v>10479</v>
      </c>
      <c r="K3690" s="39">
        <v>22.6739095199</v>
      </c>
      <c r="L3690" s="39">
        <v>18.875902841301595</v>
      </c>
      <c r="M3690" s="39">
        <v>26.992312836065345</v>
      </c>
      <c r="N3690" s="39">
        <v>15.431831410817416</v>
      </c>
      <c r="O3690" s="39">
        <v>13.973069824295226</v>
      </c>
      <c r="P3690" s="39">
        <v>23.127748057525118</v>
      </c>
      <c r="Q3690" s="39">
        <v>14.174305748461837</v>
      </c>
    </row>
    <row r="3691" spans="1:17" ht="15">
      <c r="A3691" s="22" t="s">
        <v>5240</v>
      </c>
      <c r="B3691" s="21" t="s">
        <v>5241</v>
      </c>
      <c r="C3691" s="38">
        <v>1.7830415486</v>
      </c>
      <c r="D3691" s="38">
        <v>2.0218804194</v>
      </c>
      <c r="E3691" s="38">
        <v>5.3928591390999996</v>
      </c>
      <c r="F3691" s="38">
        <v>14.275784961199999</v>
      </c>
      <c r="G3691" s="38">
        <v>4.2965242567999997</v>
      </c>
      <c r="H3691" s="38">
        <v>1.6245954269</v>
      </c>
      <c r="I3691" s="38">
        <v>2.8313864551000001</v>
      </c>
      <c r="J3691" s="37" t="s">
        <v>10445</v>
      </c>
      <c r="K3691" s="39">
        <v>1.7830415486</v>
      </c>
      <c r="L3691" s="39">
        <v>3.6559896084298904</v>
      </c>
      <c r="M3691" s="39">
        <v>2.7853363688396207</v>
      </c>
      <c r="N3691" s="39">
        <v>2.0450429795936231</v>
      </c>
      <c r="O3691" s="39">
        <v>3.1810577038251004</v>
      </c>
      <c r="P3691" s="39">
        <v>3.6926862603430388</v>
      </c>
      <c r="Q3691" s="39">
        <v>2.8392050346471422</v>
      </c>
    </row>
    <row r="3692" spans="1:17" ht="15">
      <c r="A3692" s="22" t="s">
        <v>5239</v>
      </c>
      <c r="B3692" s="21" t="s">
        <v>5965</v>
      </c>
      <c r="C3692" s="38">
        <v>3.4225747490999998</v>
      </c>
      <c r="D3692" s="38">
        <v>3.9741301045999999</v>
      </c>
      <c r="E3692" s="38">
        <v>13.697974241600001</v>
      </c>
      <c r="F3692" s="38">
        <v>32.8700423413</v>
      </c>
      <c r="G3692" s="38">
        <v>5.4158035376999996</v>
      </c>
      <c r="H3692" s="38">
        <v>1.8416195738000001</v>
      </c>
      <c r="I3692" s="38">
        <v>3.2384830247999998</v>
      </c>
      <c r="J3692" s="37" t="s">
        <v>10479</v>
      </c>
      <c r="K3692" s="39">
        <v>3.4225747490999998</v>
      </c>
      <c r="L3692" s="39">
        <v>7.18607204736551</v>
      </c>
      <c r="M3692" s="39">
        <v>7.074812237896527</v>
      </c>
      <c r="N3692" s="39">
        <v>4.7087182604472515</v>
      </c>
      <c r="O3692" s="39">
        <v>4.0097489357211291</v>
      </c>
      <c r="P3692" s="39">
        <v>4.1859795887315769</v>
      </c>
      <c r="Q3692" s="39">
        <v>3.2474257592316986</v>
      </c>
    </row>
    <row r="3693" spans="1:17" ht="15">
      <c r="A3693" s="22" t="s">
        <v>5238</v>
      </c>
      <c r="B3693" s="21" t="s">
        <v>10397</v>
      </c>
      <c r="C3693" s="38">
        <v>23.528940542099999</v>
      </c>
      <c r="D3693" s="38">
        <v>12.8445993171</v>
      </c>
      <c r="E3693" s="38">
        <v>120.89323766859999</v>
      </c>
      <c r="F3693" s="38">
        <v>214.88432663309999</v>
      </c>
      <c r="G3693" s="38">
        <v>17.163490562500002</v>
      </c>
      <c r="H3693" s="38">
        <v>4.8971977952000003</v>
      </c>
      <c r="I3693" s="38">
        <v>3.9674864417000002</v>
      </c>
      <c r="J3693" s="37" t="s">
        <v>10479</v>
      </c>
      <c r="K3693" s="39">
        <v>23.528940542099999</v>
      </c>
      <c r="L3693" s="39">
        <v>23.225766062712417</v>
      </c>
      <c r="M3693" s="39">
        <v>62.439667519541274</v>
      </c>
      <c r="N3693" s="39">
        <v>30.78273347490833</v>
      </c>
      <c r="O3693" s="39">
        <v>12.707493456358144</v>
      </c>
      <c r="P3693" s="39">
        <v>11.131272877595261</v>
      </c>
      <c r="Q3693" s="39">
        <v>3.9784422433323647</v>
      </c>
    </row>
    <row r="3694" spans="1:17" ht="15">
      <c r="A3694" s="22" t="s">
        <v>5237</v>
      </c>
      <c r="B3694" s="21" t="s">
        <v>9582</v>
      </c>
      <c r="C3694" s="38">
        <v>2.7292039557000001</v>
      </c>
      <c r="D3694" s="38">
        <v>3.3818631558000001</v>
      </c>
      <c r="E3694" s="38">
        <v>7.7118636617999998</v>
      </c>
      <c r="F3694" s="38">
        <v>34.546799972300001</v>
      </c>
      <c r="G3694" s="38">
        <v>4.5616475198000002</v>
      </c>
      <c r="H3694" s="38">
        <v>2.0683431265999999</v>
      </c>
      <c r="I3694" s="38">
        <v>2.5850775823999999</v>
      </c>
      <c r="J3694" s="37" t="s">
        <v>10479</v>
      </c>
      <c r="K3694" s="39">
        <v>2.7292039557000001</v>
      </c>
      <c r="L3694" s="39">
        <v>6.1151275001742151</v>
      </c>
      <c r="M3694" s="39">
        <v>3.9830697918672131</v>
      </c>
      <c r="N3694" s="39">
        <v>4.9489181115290899</v>
      </c>
      <c r="O3694" s="39">
        <v>3.3773494847674783</v>
      </c>
      <c r="P3694" s="39">
        <v>4.7013195524284299</v>
      </c>
      <c r="Q3694" s="39">
        <v>2.5922160055838512</v>
      </c>
    </row>
    <row r="3695" spans="1:17" ht="15">
      <c r="A3695" s="22" t="s">
        <v>5236</v>
      </c>
      <c r="B3695" s="21" t="s">
        <v>8252</v>
      </c>
      <c r="C3695" s="38">
        <v>5.9322822312000003</v>
      </c>
      <c r="D3695" s="38">
        <v>3.9704121444</v>
      </c>
      <c r="E3695" s="38">
        <v>24.464150297</v>
      </c>
      <c r="F3695" s="38">
        <v>120.3081887555</v>
      </c>
      <c r="G3695" s="38">
        <v>10.6956960284</v>
      </c>
      <c r="H3695" s="38">
        <v>4.4746757988999999</v>
      </c>
      <c r="I3695" s="38">
        <v>6.8315610246</v>
      </c>
      <c r="J3695" s="37" t="s">
        <v>10479</v>
      </c>
      <c r="K3695" s="39">
        <v>5.9322822312000003</v>
      </c>
      <c r="L3695" s="39">
        <v>7.1793491849621098</v>
      </c>
      <c r="M3695" s="39">
        <v>12.635391690643077</v>
      </c>
      <c r="N3695" s="39">
        <v>17.234458033008814</v>
      </c>
      <c r="O3695" s="39">
        <v>7.9188721430037363</v>
      </c>
      <c r="P3695" s="39">
        <v>10.170885359204343</v>
      </c>
      <c r="Q3695" s="39">
        <v>6.8504256706485052</v>
      </c>
    </row>
    <row r="3696" spans="1:17" ht="15">
      <c r="A3696" s="22" t="s">
        <v>5235</v>
      </c>
      <c r="B3696" s="21" t="s">
        <v>8389</v>
      </c>
      <c r="C3696" s="38">
        <v>5.2127009697000002</v>
      </c>
      <c r="D3696" s="38">
        <v>2.9972264642000002</v>
      </c>
      <c r="E3696" s="38">
        <v>3.615893727</v>
      </c>
      <c r="F3696" s="38">
        <v>35.152704973399999</v>
      </c>
      <c r="G3696" s="38">
        <v>3.2260041651</v>
      </c>
      <c r="H3696" s="38">
        <v>1.8362229591999999</v>
      </c>
      <c r="I3696" s="38">
        <v>3.5569121680000002</v>
      </c>
      <c r="J3696" s="37" t="s">
        <v>10445</v>
      </c>
      <c r="K3696" s="39">
        <v>5.2127009697000002</v>
      </c>
      <c r="L3696" s="39">
        <v>5.4196225959189208</v>
      </c>
      <c r="M3696" s="39">
        <v>1.8675585703046838</v>
      </c>
      <c r="N3696" s="39">
        <v>5.0357155641502915</v>
      </c>
      <c r="O3696" s="39">
        <v>2.3884667672297306</v>
      </c>
      <c r="P3696" s="39">
        <v>4.1737131473420348</v>
      </c>
      <c r="Q3696" s="39">
        <v>3.5667342114295058</v>
      </c>
    </row>
    <row r="3697" spans="1:17" ht="15">
      <c r="A3697" s="22" t="s">
        <v>5234</v>
      </c>
      <c r="B3697" s="21" t="s">
        <v>9527</v>
      </c>
      <c r="C3697" s="38">
        <v>5.4727116702999998</v>
      </c>
      <c r="D3697" s="38">
        <v>2.3211369671000002</v>
      </c>
      <c r="E3697" s="38">
        <v>6.1183190212999996</v>
      </c>
      <c r="F3697" s="38">
        <v>21.294948369699998</v>
      </c>
      <c r="G3697" s="38">
        <v>4.7426352662999998</v>
      </c>
      <c r="H3697" s="38">
        <v>3.0473073410999998</v>
      </c>
      <c r="I3697" s="38">
        <v>3.064714221</v>
      </c>
      <c r="J3697" s="37" t="s">
        <v>10445</v>
      </c>
      <c r="K3697" s="39">
        <v>5.4727116702999998</v>
      </c>
      <c r="L3697" s="39">
        <v>4.1971090624530305</v>
      </c>
      <c r="M3697" s="39">
        <v>3.1600262581740912</v>
      </c>
      <c r="N3697" s="39">
        <v>3.0505562238871788</v>
      </c>
      <c r="O3697" s="39">
        <v>3.5113490692899143</v>
      </c>
      <c r="P3697" s="39">
        <v>6.9264936754097466</v>
      </c>
      <c r="Q3697" s="39">
        <v>3.0731771109325932</v>
      </c>
    </row>
    <row r="3698" spans="1:17" ht="15">
      <c r="A3698" s="22" t="s">
        <v>5384</v>
      </c>
      <c r="B3698" s="21" t="s">
        <v>10446</v>
      </c>
      <c r="C3698" s="38">
        <v>1.0646787791000001</v>
      </c>
      <c r="D3698" s="38">
        <v>4.0590490900000002</v>
      </c>
      <c r="E3698" s="38">
        <v>6.2547970810000004</v>
      </c>
      <c r="F3698" s="38">
        <v>40.958927320000001</v>
      </c>
      <c r="G3698" s="38">
        <v>6.0066123988999998</v>
      </c>
      <c r="H3698" s="38">
        <v>0.69235031390000001</v>
      </c>
      <c r="I3698" s="38">
        <v>3.0241747822999998</v>
      </c>
      <c r="J3698" s="37" t="s">
        <v>10479</v>
      </c>
      <c r="K3698" s="39">
        <v>1.0646787791000001</v>
      </c>
      <c r="L3698" s="39">
        <v>7.3396236249968627</v>
      </c>
      <c r="M3698" s="39">
        <v>3.2305152684423102</v>
      </c>
      <c r="N3698" s="39">
        <v>5.8674718759850588</v>
      </c>
      <c r="O3698" s="39">
        <v>4.4471715981054789</v>
      </c>
      <c r="P3698" s="39">
        <v>1.5737041045112399</v>
      </c>
      <c r="Q3698" s="39">
        <v>3.0325257267842063</v>
      </c>
    </row>
    <row r="3699" spans="1:17" ht="15">
      <c r="A3699" s="22" t="s">
        <v>5383</v>
      </c>
      <c r="B3699" s="21" t="s">
        <v>10343</v>
      </c>
      <c r="C3699" s="38">
        <v>3.3738955623</v>
      </c>
      <c r="D3699" s="38">
        <v>3.3142162827999999</v>
      </c>
      <c r="E3699" s="38">
        <v>6.5686551955999999</v>
      </c>
      <c r="F3699" s="38">
        <v>23.5736773265</v>
      </c>
      <c r="G3699" s="38">
        <v>5.1864550246999999</v>
      </c>
      <c r="H3699" s="38">
        <v>2.4631560153000001</v>
      </c>
      <c r="I3699" s="38">
        <v>2.9049105838</v>
      </c>
      <c r="J3699" s="37" t="s">
        <v>10445</v>
      </c>
      <c r="K3699" s="39">
        <v>3.3738955623</v>
      </c>
      <c r="L3699" s="39">
        <v>5.9928075734575952</v>
      </c>
      <c r="M3699" s="39">
        <v>3.392618597808466</v>
      </c>
      <c r="N3699" s="39">
        <v>3.3769900184677346</v>
      </c>
      <c r="O3699" s="39">
        <v>3.8399440398253817</v>
      </c>
      <c r="P3699" s="39">
        <v>5.5987245957817722</v>
      </c>
      <c r="Q3699" s="39">
        <v>2.9129321925902327</v>
      </c>
    </row>
    <row r="3700" spans="1:17" ht="15">
      <c r="A3700" s="22" t="s">
        <v>5228</v>
      </c>
      <c r="B3700" s="21" t="s">
        <v>5382</v>
      </c>
      <c r="C3700" s="38">
        <v>8.1483860761999996</v>
      </c>
      <c r="D3700" s="38">
        <v>4.0347021865999997</v>
      </c>
      <c r="E3700" s="38">
        <v>22.8231916095</v>
      </c>
      <c r="F3700" s="38">
        <v>52.5283700568</v>
      </c>
      <c r="G3700" s="38">
        <v>13.2236385464</v>
      </c>
      <c r="H3700" s="38">
        <v>3.8524792417999998</v>
      </c>
      <c r="I3700" s="38">
        <v>11.910978395400001</v>
      </c>
      <c r="J3700" s="37" t="s">
        <v>10479</v>
      </c>
      <c r="K3700" s="39">
        <v>8.1483860761999996</v>
      </c>
      <c r="L3700" s="39">
        <v>7.2955992479992045</v>
      </c>
      <c r="M3700" s="39">
        <v>11.787859464385104</v>
      </c>
      <c r="N3700" s="39">
        <v>7.524824358598698</v>
      </c>
      <c r="O3700" s="39">
        <v>9.790508503250928</v>
      </c>
      <c r="P3700" s="39">
        <v>8.7566399171744624</v>
      </c>
      <c r="Q3700" s="39">
        <v>11.943869324824695</v>
      </c>
    </row>
    <row r="3701" spans="1:17" ht="15">
      <c r="A3701" s="22" t="s">
        <v>5226</v>
      </c>
      <c r="B3701" s="21" t="s">
        <v>5227</v>
      </c>
      <c r="C3701" s="38">
        <v>3.1807075601000001</v>
      </c>
      <c r="D3701" s="38">
        <v>1.9437556514000001</v>
      </c>
      <c r="E3701" s="38">
        <v>11.021781905799999</v>
      </c>
      <c r="F3701" s="38">
        <v>40.3755760982</v>
      </c>
      <c r="G3701" s="38">
        <v>5.7241665492999996</v>
      </c>
      <c r="H3701" s="38">
        <v>2.2763809959999999</v>
      </c>
      <c r="I3701" s="38">
        <v>3.9808573596999999</v>
      </c>
      <c r="J3701" s="37" t="s">
        <v>10479</v>
      </c>
      <c r="K3701" s="39">
        <v>3.1807075601000001</v>
      </c>
      <c r="L3701" s="39">
        <v>3.514723420168492</v>
      </c>
      <c r="M3701" s="39">
        <v>5.6925963018508483</v>
      </c>
      <c r="N3701" s="39">
        <v>5.7839053103620941</v>
      </c>
      <c r="O3701" s="39">
        <v>4.2380545322908247</v>
      </c>
      <c r="P3701" s="39">
        <v>5.1741871779580109</v>
      </c>
      <c r="Q3701" s="39">
        <v>3.9918500837333366</v>
      </c>
    </row>
    <row r="3702" spans="1:17" ht="15">
      <c r="A3702" s="22" t="s">
        <v>5225</v>
      </c>
      <c r="B3702" s="21" t="s">
        <v>10397</v>
      </c>
      <c r="C3702" s="38">
        <v>3.3713542802999998</v>
      </c>
      <c r="D3702" s="38">
        <v>4.1154264014999997</v>
      </c>
      <c r="E3702" s="38">
        <v>5.5907155300999998</v>
      </c>
      <c r="F3702" s="38">
        <v>25.396774598699999</v>
      </c>
      <c r="G3702" s="38">
        <v>3.4384107203999998</v>
      </c>
      <c r="H3702" s="38">
        <v>2.4025631860000001</v>
      </c>
      <c r="I3702" s="38">
        <v>2.8259336022000001</v>
      </c>
      <c r="J3702" s="37" t="s">
        <v>10445</v>
      </c>
      <c r="K3702" s="39">
        <v>3.3713542802999998</v>
      </c>
      <c r="L3702" s="39">
        <v>7.4415657888447013</v>
      </c>
      <c r="M3702" s="39">
        <v>2.8875264293335099</v>
      </c>
      <c r="N3702" s="39">
        <v>3.6381534002195632</v>
      </c>
      <c r="O3702" s="39">
        <v>2.5457281880190208</v>
      </c>
      <c r="P3702" s="39">
        <v>5.4609978088374227</v>
      </c>
      <c r="Q3702" s="39">
        <v>2.833737124260348</v>
      </c>
    </row>
    <row r="3703" spans="1:17" ht="15">
      <c r="A3703" s="22" t="s">
        <v>5224</v>
      </c>
      <c r="B3703" s="21" t="s">
        <v>10397</v>
      </c>
      <c r="C3703" s="38">
        <v>1.4533976951000001</v>
      </c>
      <c r="D3703" s="38">
        <v>0.75779809639999995</v>
      </c>
      <c r="E3703" s="38">
        <v>2.8395766775000002</v>
      </c>
      <c r="F3703" s="38">
        <v>15.600665793899999</v>
      </c>
      <c r="G3703" s="38">
        <v>2.3938751294</v>
      </c>
      <c r="H3703" s="38">
        <v>0.92591048450000002</v>
      </c>
      <c r="I3703" s="38">
        <v>3.274578875</v>
      </c>
      <c r="J3703" s="37" t="s">
        <v>10445</v>
      </c>
      <c r="K3703" s="39">
        <v>1.4533976951000001</v>
      </c>
      <c r="L3703" s="39">
        <v>1.3702600505664466</v>
      </c>
      <c r="M3703" s="39">
        <v>1.4666016648952318</v>
      </c>
      <c r="N3703" s="39">
        <v>2.2348355726506943</v>
      </c>
      <c r="O3703" s="39">
        <v>1.7723756383595473</v>
      </c>
      <c r="P3703" s="39">
        <v>2.1045836199015562</v>
      </c>
      <c r="Q3703" s="39">
        <v>3.2836212843720811</v>
      </c>
    </row>
    <row r="3704" spans="1:17" ht="15">
      <c r="A3704" s="22" t="s">
        <v>5222</v>
      </c>
      <c r="B3704" s="21" t="s">
        <v>5223</v>
      </c>
      <c r="C3704" s="38">
        <v>34.449378563899998</v>
      </c>
      <c r="D3704" s="38">
        <v>7.8224151036</v>
      </c>
      <c r="E3704" s="38">
        <v>56.828955816899999</v>
      </c>
      <c r="F3704" s="38">
        <v>291.14480823820003</v>
      </c>
      <c r="G3704" s="38">
        <v>33.352160284299998</v>
      </c>
      <c r="H3704" s="38">
        <v>6.7029371603000003</v>
      </c>
      <c r="I3704" s="38">
        <v>26.0588213232</v>
      </c>
      <c r="J3704" s="37" t="s">
        <v>10479</v>
      </c>
      <c r="K3704" s="39">
        <v>34.449378563899998</v>
      </c>
      <c r="L3704" s="39">
        <v>14.14458939172742</v>
      </c>
      <c r="M3704" s="39">
        <v>29.351361375703895</v>
      </c>
      <c r="N3704" s="39">
        <v>41.707243962479382</v>
      </c>
      <c r="O3704" s="39">
        <v>24.693249722416432</v>
      </c>
      <c r="P3704" s="39">
        <v>15.235697174781082</v>
      </c>
      <c r="Q3704" s="39">
        <v>26.13078005107101</v>
      </c>
    </row>
    <row r="3705" spans="1:17" ht="15">
      <c r="A3705" s="22" t="s">
        <v>5220</v>
      </c>
      <c r="B3705" s="21" t="s">
        <v>5221</v>
      </c>
      <c r="C3705" s="38">
        <v>16.673241285700001</v>
      </c>
      <c r="D3705" s="38">
        <v>23.040732482799999</v>
      </c>
      <c r="E3705" s="38">
        <v>141.0057492942</v>
      </c>
      <c r="F3705" s="38">
        <v>426.2422071057</v>
      </c>
      <c r="G3705" s="38">
        <v>79.860003318400004</v>
      </c>
      <c r="H3705" s="38">
        <v>33.222404062300001</v>
      </c>
      <c r="I3705" s="38">
        <v>42.767090909899999</v>
      </c>
      <c r="J3705" s="37" t="s">
        <v>10479</v>
      </c>
      <c r="K3705" s="39">
        <v>16.673241285700001</v>
      </c>
      <c r="L3705" s="39">
        <v>41.662542314311224</v>
      </c>
      <c r="M3705" s="39">
        <v>72.827498659674191</v>
      </c>
      <c r="N3705" s="39">
        <v>61.060294450858031</v>
      </c>
      <c r="O3705" s="39">
        <v>59.126694881666943</v>
      </c>
      <c r="P3705" s="39">
        <v>75.514132925090024</v>
      </c>
      <c r="Q3705" s="39">
        <v>42.88518778843688</v>
      </c>
    </row>
    <row r="3706" spans="1:17" ht="15">
      <c r="A3706" s="22" t="s">
        <v>5218</v>
      </c>
      <c r="B3706" s="21" t="s">
        <v>5219</v>
      </c>
      <c r="C3706" s="38">
        <v>22.911084636999998</v>
      </c>
      <c r="D3706" s="38">
        <v>28.305412854699998</v>
      </c>
      <c r="E3706" s="38">
        <v>192.59453882560001</v>
      </c>
      <c r="F3706" s="38">
        <v>162.50947396629999</v>
      </c>
      <c r="G3706" s="38">
        <v>90.462218715399999</v>
      </c>
      <c r="H3706" s="38">
        <v>29.566786490199998</v>
      </c>
      <c r="I3706" s="38">
        <v>34.766389681500002</v>
      </c>
      <c r="J3706" s="37" t="s">
        <v>10479</v>
      </c>
      <c r="K3706" s="39">
        <v>22.911084636999998</v>
      </c>
      <c r="L3706" s="39">
        <v>51.182203589374666</v>
      </c>
      <c r="M3706" s="39">
        <v>99.472387391220323</v>
      </c>
      <c r="N3706" s="39">
        <v>23.279900877989871</v>
      </c>
      <c r="O3706" s="39">
        <v>66.976355898443984</v>
      </c>
      <c r="P3706" s="39">
        <v>67.204957263232657</v>
      </c>
      <c r="Q3706" s="39">
        <v>34.862393454775862</v>
      </c>
    </row>
    <row r="3707" spans="1:17" ht="15">
      <c r="A3707" s="22" t="s">
        <v>5216</v>
      </c>
      <c r="B3707" s="21" t="s">
        <v>5217</v>
      </c>
      <c r="C3707" s="38">
        <v>3.1040475377000001</v>
      </c>
      <c r="D3707" s="38">
        <v>2.5760630407999998</v>
      </c>
      <c r="E3707" s="38">
        <v>1.2755644712</v>
      </c>
      <c r="F3707" s="38">
        <v>18.250187266499999</v>
      </c>
      <c r="G3707" s="38">
        <v>2.5969806051000002</v>
      </c>
      <c r="H3707" s="38">
        <v>1.0926598705999999</v>
      </c>
      <c r="I3707" s="38">
        <v>0.81164124579999997</v>
      </c>
      <c r="J3707" s="37" t="s">
        <v>10445</v>
      </c>
      <c r="K3707" s="39">
        <v>3.1040475377000001</v>
      </c>
      <c r="L3707" s="39">
        <v>4.6580695957379845</v>
      </c>
      <c r="M3707" s="39">
        <v>0.65881122068876619</v>
      </c>
      <c r="N3707" s="39">
        <v>2.6143863505273406</v>
      </c>
      <c r="O3707" s="39">
        <v>1.9227507321675239</v>
      </c>
      <c r="P3707" s="39">
        <v>2.4836030094532471</v>
      </c>
      <c r="Q3707" s="39">
        <v>0.81388250878004942</v>
      </c>
    </row>
    <row r="3708" spans="1:17" ht="15">
      <c r="A3708" s="22" t="s">
        <v>5214</v>
      </c>
      <c r="B3708" s="21" t="s">
        <v>5215</v>
      </c>
      <c r="C3708" s="38">
        <v>6.2070376746999996</v>
      </c>
      <c r="D3708" s="38">
        <v>2.9795053066000001</v>
      </c>
      <c r="E3708" s="38">
        <v>5.5968541888000001</v>
      </c>
      <c r="F3708" s="38">
        <v>36.900425292800001</v>
      </c>
      <c r="G3708" s="38">
        <v>5.6537735462000001</v>
      </c>
      <c r="H3708" s="38">
        <v>2.7172340227</v>
      </c>
      <c r="I3708" s="38">
        <v>2.7135621137000001</v>
      </c>
      <c r="J3708" s="37" t="s">
        <v>10479</v>
      </c>
      <c r="K3708" s="39">
        <v>6.2070376746999996</v>
      </c>
      <c r="L3708" s="39">
        <v>5.3875789758248231</v>
      </c>
      <c r="M3708" s="39">
        <v>2.8906969607514434</v>
      </c>
      <c r="N3708" s="39">
        <v>5.2860810031924377</v>
      </c>
      <c r="O3708" s="39">
        <v>4.1859370085849505</v>
      </c>
      <c r="P3708" s="39">
        <v>6.1762409124265982</v>
      </c>
      <c r="Q3708" s="39">
        <v>2.7210553335689656</v>
      </c>
    </row>
    <row r="3709" spans="1:17" ht="15">
      <c r="A3709" s="22" t="s">
        <v>5212</v>
      </c>
      <c r="B3709" s="21" t="s">
        <v>5213</v>
      </c>
      <c r="C3709" s="38">
        <v>26.186585190999999</v>
      </c>
      <c r="D3709" s="38">
        <v>8.1771802584</v>
      </c>
      <c r="E3709" s="38">
        <v>12.842775164400001</v>
      </c>
      <c r="F3709" s="38">
        <v>143.69423102299999</v>
      </c>
      <c r="G3709" s="38">
        <v>17.164366879900001</v>
      </c>
      <c r="H3709" s="38">
        <v>2.8521220448000002</v>
      </c>
      <c r="I3709" s="38">
        <v>14.555773668200001</v>
      </c>
      <c r="J3709" s="37" t="s">
        <v>10479</v>
      </c>
      <c r="K3709" s="39">
        <v>26.186585190999999</v>
      </c>
      <c r="L3709" s="39">
        <v>14.786080207374527</v>
      </c>
      <c r="M3709" s="39">
        <v>6.6331138677216348</v>
      </c>
      <c r="N3709" s="39">
        <v>20.584568845802288</v>
      </c>
      <c r="O3709" s="39">
        <v>12.708142263638088</v>
      </c>
      <c r="P3709" s="39">
        <v>6.4828397970756679</v>
      </c>
      <c r="Q3709" s="39">
        <v>14.595967925006601</v>
      </c>
    </row>
    <row r="3710" spans="1:17" ht="15">
      <c r="A3710" s="22" t="s">
        <v>5211</v>
      </c>
      <c r="B3710" s="21" t="s">
        <v>9261</v>
      </c>
      <c r="C3710" s="38">
        <v>19.2071334193</v>
      </c>
      <c r="D3710" s="38">
        <v>4.9192385937000003</v>
      </c>
      <c r="E3710" s="38">
        <v>27.6235232047</v>
      </c>
      <c r="F3710" s="38">
        <v>120.6861367254</v>
      </c>
      <c r="G3710" s="38">
        <v>10.9173725501</v>
      </c>
      <c r="H3710" s="38">
        <v>2.6150832002</v>
      </c>
      <c r="I3710" s="38">
        <v>8.7418827489000002</v>
      </c>
      <c r="J3710" s="37" t="s">
        <v>10479</v>
      </c>
      <c r="K3710" s="39">
        <v>19.2071334193</v>
      </c>
      <c r="L3710" s="39">
        <v>8.895029106267069</v>
      </c>
      <c r="M3710" s="39">
        <v>14.267163638614257</v>
      </c>
      <c r="N3710" s="39">
        <v>17.288600053541931</v>
      </c>
      <c r="O3710" s="39">
        <v>8.0829968552045077</v>
      </c>
      <c r="P3710" s="39">
        <v>5.9440532966776898</v>
      </c>
      <c r="Q3710" s="39">
        <v>8.766022549929616</v>
      </c>
    </row>
    <row r="3711" spans="1:17" ht="15">
      <c r="A3711" s="22" t="s">
        <v>5210</v>
      </c>
      <c r="B3711" s="21" t="s">
        <v>9742</v>
      </c>
      <c r="C3711" s="38">
        <v>20.821629868799999</v>
      </c>
      <c r="D3711" s="38">
        <v>6.2969219895000004</v>
      </c>
      <c r="E3711" s="38">
        <v>49.207523163200001</v>
      </c>
      <c r="F3711" s="38">
        <v>125.3942052798</v>
      </c>
      <c r="G3711" s="38">
        <v>15.2630421913</v>
      </c>
      <c r="H3711" s="38">
        <v>6.0268338824000001</v>
      </c>
      <c r="I3711" s="38">
        <v>15.2486452988</v>
      </c>
      <c r="J3711" s="37" t="s">
        <v>10479</v>
      </c>
      <c r="K3711" s="39">
        <v>20.821629868799999</v>
      </c>
      <c r="L3711" s="39">
        <v>11.386173553002397</v>
      </c>
      <c r="M3711" s="39">
        <v>25.414997935557526</v>
      </c>
      <c r="N3711" s="39">
        <v>17.963043005070663</v>
      </c>
      <c r="O3711" s="39">
        <v>11.300440785269492</v>
      </c>
      <c r="P3711" s="39">
        <v>13.698922391635088</v>
      </c>
      <c r="Q3711" s="39">
        <v>15.290752848633078</v>
      </c>
    </row>
    <row r="3712" spans="1:17" ht="15">
      <c r="A3712" s="22" t="s">
        <v>5044</v>
      </c>
      <c r="B3712" s="21" t="s">
        <v>6577</v>
      </c>
      <c r="C3712" s="38">
        <v>18.264381629799999</v>
      </c>
      <c r="D3712" s="38">
        <v>6.5894987919999997</v>
      </c>
      <c r="E3712" s="38">
        <v>58.280002726399999</v>
      </c>
      <c r="F3712" s="38">
        <v>103.40657070659999</v>
      </c>
      <c r="G3712" s="38">
        <v>19.8660008636</v>
      </c>
      <c r="H3712" s="38">
        <v>2.7917153573000002</v>
      </c>
      <c r="I3712" s="38">
        <v>9.5085410395000007</v>
      </c>
      <c r="J3712" s="37" t="s">
        <v>10479</v>
      </c>
      <c r="K3712" s="39">
        <v>18.264381629799999</v>
      </c>
      <c r="L3712" s="39">
        <v>11.915214607727615</v>
      </c>
      <c r="M3712" s="39">
        <v>30.100806823039868</v>
      </c>
      <c r="N3712" s="39">
        <v>14.813257697712476</v>
      </c>
      <c r="O3712" s="39">
        <v>14.708376192996914</v>
      </c>
      <c r="P3712" s="39">
        <v>6.3455361082491351</v>
      </c>
      <c r="Q3712" s="39">
        <v>9.5347978877520951</v>
      </c>
    </row>
    <row r="3713" spans="1:17" ht="15">
      <c r="A3713" s="22" t="s">
        <v>5208</v>
      </c>
      <c r="B3713" s="21" t="s">
        <v>5209</v>
      </c>
      <c r="C3713" s="38">
        <v>12.860838964899999</v>
      </c>
      <c r="D3713" s="38">
        <v>5.9732442056000004</v>
      </c>
      <c r="E3713" s="38">
        <v>60.496163015500002</v>
      </c>
      <c r="F3713" s="38">
        <v>138.90810577650001</v>
      </c>
      <c r="G3713" s="38">
        <v>18.871022604699998</v>
      </c>
      <c r="H3713" s="38">
        <v>4.1822299727000001</v>
      </c>
      <c r="I3713" s="38">
        <v>7.445807984</v>
      </c>
      <c r="J3713" s="37" t="s">
        <v>10479</v>
      </c>
      <c r="K3713" s="39">
        <v>12.860838964899999</v>
      </c>
      <c r="L3713" s="39">
        <v>10.800895312477577</v>
      </c>
      <c r="M3713" s="39">
        <v>31.245422636876704</v>
      </c>
      <c r="N3713" s="39">
        <v>19.898944072004362</v>
      </c>
      <c r="O3713" s="39">
        <v>13.97171486713496</v>
      </c>
      <c r="P3713" s="39">
        <v>9.5061594425716365</v>
      </c>
      <c r="Q3713" s="39">
        <v>7.4663688092136651</v>
      </c>
    </row>
    <row r="3714" spans="1:17" ht="15">
      <c r="A3714" s="22" t="s">
        <v>5206</v>
      </c>
      <c r="B3714" s="21" t="s">
        <v>5207</v>
      </c>
      <c r="C3714" s="38">
        <v>17.126062521000001</v>
      </c>
      <c r="D3714" s="38">
        <v>11.4385743534</v>
      </c>
      <c r="E3714" s="38">
        <v>92.873077575899998</v>
      </c>
      <c r="F3714" s="38">
        <v>256.25806803609998</v>
      </c>
      <c r="G3714" s="38">
        <v>40.191029790800002</v>
      </c>
      <c r="H3714" s="38">
        <v>11.878725705000001</v>
      </c>
      <c r="I3714" s="38">
        <v>11.7185016054</v>
      </c>
      <c r="J3714" s="37" t="s">
        <v>10479</v>
      </c>
      <c r="K3714" s="39">
        <v>17.126062521000001</v>
      </c>
      <c r="L3714" s="39">
        <v>20.683374036379995</v>
      </c>
      <c r="M3714" s="39">
        <v>47.967646472106559</v>
      </c>
      <c r="N3714" s="39">
        <v>36.70962853711967</v>
      </c>
      <c r="O3714" s="39">
        <v>29.756607271178218</v>
      </c>
      <c r="P3714" s="39">
        <v>27.000203542944728</v>
      </c>
      <c r="Q3714" s="39">
        <v>11.750861030165243</v>
      </c>
    </row>
    <row r="3715" spans="1:17" ht="15">
      <c r="A3715" s="22" t="s">
        <v>5204</v>
      </c>
      <c r="B3715" s="21" t="s">
        <v>5205</v>
      </c>
      <c r="C3715" s="38">
        <v>1.5285181389</v>
      </c>
      <c r="D3715" s="38">
        <v>0.76070765269999996</v>
      </c>
      <c r="E3715" s="38">
        <v>0.93353782959999998</v>
      </c>
      <c r="F3715" s="38">
        <v>9.7748219338000002</v>
      </c>
      <c r="G3715" s="38">
        <v>1.4581058241</v>
      </c>
      <c r="H3715" s="38">
        <v>0.63521578020000002</v>
      </c>
      <c r="I3715" s="38">
        <v>1.0902542822000001</v>
      </c>
      <c r="J3715" s="37" t="s">
        <v>10445</v>
      </c>
      <c r="K3715" s="39">
        <v>1.5285181389</v>
      </c>
      <c r="L3715" s="39">
        <v>1.3755211468686197</v>
      </c>
      <c r="M3715" s="39">
        <v>0.48215924084129297</v>
      </c>
      <c r="N3715" s="39">
        <v>1.4002684284490043</v>
      </c>
      <c r="O3715" s="39">
        <v>1.0795513972496729</v>
      </c>
      <c r="P3715" s="39">
        <v>1.4438379827114998</v>
      </c>
      <c r="Q3715" s="39">
        <v>1.0932649061353654</v>
      </c>
    </row>
    <row r="3716" spans="1:17" ht="15">
      <c r="A3716" s="22" t="s">
        <v>5203</v>
      </c>
      <c r="B3716" s="21" t="s">
        <v>6678</v>
      </c>
      <c r="C3716" s="38">
        <v>1.1792037879999999</v>
      </c>
      <c r="D3716" s="38">
        <v>1.4693898041</v>
      </c>
      <c r="E3716" s="38">
        <v>0.89139209060000002</v>
      </c>
      <c r="F3716" s="38">
        <v>7.0180165561000001</v>
      </c>
      <c r="G3716" s="38">
        <v>1.5312817603</v>
      </c>
      <c r="H3716" s="38">
        <v>0.4710634333</v>
      </c>
      <c r="I3716" s="38">
        <v>0.61699654079999999</v>
      </c>
      <c r="J3716" s="37" t="s">
        <v>10445</v>
      </c>
      <c r="K3716" s="39">
        <v>1.1792037879999999</v>
      </c>
      <c r="L3716" s="39">
        <v>2.6569691278362613</v>
      </c>
      <c r="M3716" s="39">
        <v>0.46039155572279883</v>
      </c>
      <c r="N3716" s="39">
        <v>1.005348954732203</v>
      </c>
      <c r="O3716" s="39">
        <v>1.1337293470692773</v>
      </c>
      <c r="P3716" s="39">
        <v>1.0707216326566711</v>
      </c>
      <c r="Q3716" s="39">
        <v>0.61870031264854686</v>
      </c>
    </row>
    <row r="3717" spans="1:17" ht="15">
      <c r="A3717" s="22" t="s">
        <v>5201</v>
      </c>
      <c r="B3717" s="21" t="s">
        <v>5202</v>
      </c>
      <c r="C3717" s="38">
        <v>4.4767749803000001</v>
      </c>
      <c r="D3717" s="38">
        <v>2.5881539294999998</v>
      </c>
      <c r="E3717" s="38">
        <v>9.0258523169</v>
      </c>
      <c r="F3717" s="38">
        <v>49.776302052399998</v>
      </c>
      <c r="G3717" s="38">
        <v>5.1293414554999996</v>
      </c>
      <c r="H3717" s="38">
        <v>2.4764873087999999</v>
      </c>
      <c r="I3717" s="38">
        <v>3.645682104</v>
      </c>
      <c r="J3717" s="37" t="s">
        <v>10479</v>
      </c>
      <c r="K3717" s="39">
        <v>4.4767749803000001</v>
      </c>
      <c r="L3717" s="39">
        <v>4.679932492781619</v>
      </c>
      <c r="M3717" s="39">
        <v>4.6617265664818532</v>
      </c>
      <c r="N3717" s="39">
        <v>7.1305835258137407</v>
      </c>
      <c r="O3717" s="39">
        <v>3.7976583343486658</v>
      </c>
      <c r="P3717" s="39">
        <v>5.629026468805006</v>
      </c>
      <c r="Q3717" s="39">
        <v>3.6557492763855901</v>
      </c>
    </row>
    <row r="3718" spans="1:17" ht="15">
      <c r="A3718" s="22" t="s">
        <v>5348</v>
      </c>
      <c r="B3718" s="21" t="s">
        <v>5200</v>
      </c>
      <c r="C3718" s="38">
        <v>9.6266975501999994</v>
      </c>
      <c r="D3718" s="38">
        <v>5.2086654587999996</v>
      </c>
      <c r="E3718" s="38">
        <v>9.1482544419000007</v>
      </c>
      <c r="F3718" s="38">
        <v>33.784464416500001</v>
      </c>
      <c r="G3718" s="38">
        <v>6.7267318464999999</v>
      </c>
      <c r="H3718" s="38">
        <v>0.94624465049999995</v>
      </c>
      <c r="I3718" s="38">
        <v>1.9665099112</v>
      </c>
      <c r="J3718" s="37" t="s">
        <v>10479</v>
      </c>
      <c r="K3718" s="39">
        <v>9.6266975501999994</v>
      </c>
      <c r="L3718" s="39">
        <v>9.4183744045612414</v>
      </c>
      <c r="M3718" s="39">
        <v>4.724945553218201</v>
      </c>
      <c r="N3718" s="39">
        <v>4.8397115788781289</v>
      </c>
      <c r="O3718" s="39">
        <v>4.9803331444034562</v>
      </c>
      <c r="P3718" s="39">
        <v>2.1508029395921295</v>
      </c>
      <c r="Q3718" s="39">
        <v>1.9719402240219273</v>
      </c>
    </row>
    <row r="3719" spans="1:17" ht="15">
      <c r="A3719" s="22" t="s">
        <v>5347</v>
      </c>
      <c r="B3719" s="21" t="s">
        <v>6889</v>
      </c>
      <c r="C3719" s="38">
        <v>1.0466787818000001</v>
      </c>
      <c r="D3719" s="38">
        <v>1.7314366001999999</v>
      </c>
      <c r="E3719" s="38">
        <v>0.97863653319999999</v>
      </c>
      <c r="F3719" s="38">
        <v>7.6001440424000002</v>
      </c>
      <c r="G3719" s="38">
        <v>1.9590460022</v>
      </c>
      <c r="H3719" s="38">
        <v>0.54142631330000002</v>
      </c>
      <c r="I3719" s="38">
        <v>0.41223168840000002</v>
      </c>
      <c r="J3719" s="37" t="s">
        <v>10445</v>
      </c>
      <c r="K3719" s="39">
        <v>1.0466787818000001</v>
      </c>
      <c r="L3719" s="39">
        <v>3.1308054409394113</v>
      </c>
      <c r="M3719" s="39">
        <v>0.50545209090181986</v>
      </c>
      <c r="N3719" s="39">
        <v>1.0887402170916374</v>
      </c>
      <c r="O3719" s="39">
        <v>1.4504371452303806</v>
      </c>
      <c r="P3719" s="39">
        <v>1.2306556297072238</v>
      </c>
      <c r="Q3719" s="39">
        <v>0.41337002338136669</v>
      </c>
    </row>
    <row r="3720" spans="1:17" ht="15">
      <c r="A3720" s="22" t="s">
        <v>5346</v>
      </c>
      <c r="B3720" s="21" t="s">
        <v>6891</v>
      </c>
      <c r="C3720" s="38">
        <v>0.68344335320000005</v>
      </c>
      <c r="D3720" s="38">
        <v>1.3279693605</v>
      </c>
      <c r="E3720" s="38">
        <v>1.7528485077</v>
      </c>
      <c r="F3720" s="38">
        <v>5.6067426998999998</v>
      </c>
      <c r="G3720" s="38">
        <v>1.4749054572</v>
      </c>
      <c r="H3720" s="38">
        <v>0.48937925269999999</v>
      </c>
      <c r="I3720" s="38">
        <v>0.50155899569999995</v>
      </c>
      <c r="J3720" s="37" t="s">
        <v>10445</v>
      </c>
      <c r="K3720" s="39">
        <v>0.68344335320000005</v>
      </c>
      <c r="L3720" s="39">
        <v>2.4012509027324365</v>
      </c>
      <c r="M3720" s="39">
        <v>0.90532175449660568</v>
      </c>
      <c r="N3720" s="39">
        <v>0.80318033845295989</v>
      </c>
      <c r="O3720" s="39">
        <v>1.091989498165689</v>
      </c>
      <c r="P3720" s="39">
        <v>1.1123532743105951</v>
      </c>
      <c r="Q3720" s="39">
        <v>0.50294399876039175</v>
      </c>
    </row>
    <row r="3721" spans="1:17" ht="15">
      <c r="A3721" s="22" t="s">
        <v>5345</v>
      </c>
      <c r="B3721" s="21" t="s">
        <v>6893</v>
      </c>
      <c r="C3721" s="38">
        <v>2.7339944521000001</v>
      </c>
      <c r="D3721" s="38">
        <v>3.0478907453000001</v>
      </c>
      <c r="E3721" s="38">
        <v>2.2400783609000001</v>
      </c>
      <c r="F3721" s="38">
        <v>12.551329920800001</v>
      </c>
      <c r="G3721" s="38">
        <v>3.5796587287000001</v>
      </c>
      <c r="H3721" s="38">
        <v>1.0188030444</v>
      </c>
      <c r="I3721" s="38">
        <v>1.1358391681</v>
      </c>
      <c r="J3721" s="37" t="s">
        <v>10445</v>
      </c>
      <c r="K3721" s="39">
        <v>2.7339944521000001</v>
      </c>
      <c r="L3721" s="39">
        <v>5.5112343863309068</v>
      </c>
      <c r="M3721" s="39">
        <v>1.1569691636163686</v>
      </c>
      <c r="N3721" s="39">
        <v>1.7980103517150354</v>
      </c>
      <c r="O3721" s="39">
        <v>2.6503052922309993</v>
      </c>
      <c r="P3721" s="39">
        <v>2.3157273138644086</v>
      </c>
      <c r="Q3721" s="39">
        <v>1.1389756699620308</v>
      </c>
    </row>
    <row r="3722" spans="1:17" ht="15">
      <c r="A3722" s="22" t="s">
        <v>5343</v>
      </c>
      <c r="B3722" s="21" t="s">
        <v>5344</v>
      </c>
      <c r="C3722" s="38">
        <v>3.9472713339999999</v>
      </c>
      <c r="D3722" s="38">
        <v>4.0740321739000001</v>
      </c>
      <c r="E3722" s="38">
        <v>2.4389457179999998</v>
      </c>
      <c r="F3722" s="38">
        <v>23.1918981267</v>
      </c>
      <c r="G3722" s="38">
        <v>3.2932032029</v>
      </c>
      <c r="H3722" s="38">
        <v>1.5913945628999999</v>
      </c>
      <c r="I3722" s="38">
        <v>0.60002794319999997</v>
      </c>
      <c r="J3722" s="37" t="s">
        <v>10445</v>
      </c>
      <c r="K3722" s="39">
        <v>3.9472713339999999</v>
      </c>
      <c r="L3722" s="39">
        <v>7.3667162257832572</v>
      </c>
      <c r="M3722" s="39">
        <v>1.2596813739705381</v>
      </c>
      <c r="N3722" s="39">
        <v>3.32229916437965</v>
      </c>
      <c r="O3722" s="39">
        <v>2.4382195450815036</v>
      </c>
      <c r="P3722" s="39">
        <v>3.617221087725718</v>
      </c>
      <c r="Q3722" s="39">
        <v>0.60168485802911742</v>
      </c>
    </row>
    <row r="3723" spans="1:17" ht="15">
      <c r="A3723" s="22" t="s">
        <v>5341</v>
      </c>
      <c r="B3723" s="21" t="s">
        <v>5342</v>
      </c>
      <c r="C3723" s="38">
        <v>0.1509246454</v>
      </c>
      <c r="D3723" s="38">
        <v>0.54291248030000006</v>
      </c>
      <c r="E3723" s="38">
        <v>0.36005656590000001</v>
      </c>
      <c r="F3723" s="38">
        <v>2.1815483269999998</v>
      </c>
      <c r="G3723" s="38">
        <v>0.36039690390000001</v>
      </c>
      <c r="H3723" s="38">
        <v>5.1563442000000001E-2</v>
      </c>
      <c r="I3723" s="38">
        <v>8.2079729099999998E-2</v>
      </c>
      <c r="J3723" s="37" t="s">
        <v>10445</v>
      </c>
      <c r="K3723" s="39">
        <v>0.1509246454</v>
      </c>
      <c r="L3723" s="39">
        <v>0.98170117639930388</v>
      </c>
      <c r="M3723" s="39">
        <v>0.18596418374245494</v>
      </c>
      <c r="N3723" s="39">
        <v>0.3125124189598712</v>
      </c>
      <c r="O3723" s="39">
        <v>0.26683041432184695</v>
      </c>
      <c r="P3723" s="39">
        <v>0.11720309601801895</v>
      </c>
      <c r="Q3723" s="39">
        <v>8.2306383744766093E-2</v>
      </c>
    </row>
    <row r="3724" spans="1:17" ht="15">
      <c r="A3724" s="22" t="s">
        <v>5193</v>
      </c>
      <c r="B3724" s="21" t="s">
        <v>5194</v>
      </c>
      <c r="C3724" s="38">
        <v>0.4421427913</v>
      </c>
      <c r="D3724" s="38">
        <v>0.65816454769999999</v>
      </c>
      <c r="E3724" s="38">
        <v>0.75651804810000001</v>
      </c>
      <c r="F3724" s="38">
        <v>4.0588419669000002</v>
      </c>
      <c r="G3724" s="38">
        <v>0.69283754959999999</v>
      </c>
      <c r="H3724" s="38">
        <v>0.60534161799999997</v>
      </c>
      <c r="I3724" s="38">
        <v>0</v>
      </c>
      <c r="J3724" s="37" t="s">
        <v>10445</v>
      </c>
      <c r="K3724" s="39">
        <v>0.4421427913</v>
      </c>
      <c r="L3724" s="39">
        <v>1.1901014144754514</v>
      </c>
      <c r="M3724" s="39">
        <v>0.39073099791887939</v>
      </c>
      <c r="N3724" s="39">
        <v>0.58143957003055691</v>
      </c>
      <c r="O3724" s="39">
        <v>0.51296259323248072</v>
      </c>
      <c r="P3724" s="39">
        <v>1.3759343640821524</v>
      </c>
      <c r="Q3724" s="39">
        <v>0</v>
      </c>
    </row>
    <row r="3725" spans="1:17" ht="15">
      <c r="A3725" s="22" t="s">
        <v>5192</v>
      </c>
      <c r="B3725" s="21" t="s">
        <v>10397</v>
      </c>
      <c r="C3725" s="38">
        <v>0.67615930739999996</v>
      </c>
      <c r="D3725" s="38">
        <v>1.83619073</v>
      </c>
      <c r="E3725" s="38">
        <v>1.4126427478000001</v>
      </c>
      <c r="F3725" s="38">
        <v>10.2322041111</v>
      </c>
      <c r="G3725" s="38">
        <v>2.4428572436999998</v>
      </c>
      <c r="H3725" s="38">
        <v>1.2064391540999999</v>
      </c>
      <c r="I3725" s="38">
        <v>1.7591545608000001</v>
      </c>
      <c r="J3725" s="37" t="s">
        <v>10445</v>
      </c>
      <c r="K3725" s="39">
        <v>0.67615930739999996</v>
      </c>
      <c r="L3725" s="39">
        <v>3.3202231761893359</v>
      </c>
      <c r="M3725" s="39">
        <v>0.72961023459654573</v>
      </c>
      <c r="N3725" s="39">
        <v>1.465789603867437</v>
      </c>
      <c r="O3725" s="39">
        <v>1.8086409827939589</v>
      </c>
      <c r="P3725" s="39">
        <v>2.7422219800198722</v>
      </c>
      <c r="Q3725" s="39">
        <v>1.7640122833636434</v>
      </c>
    </row>
    <row r="3726" spans="1:17" ht="15">
      <c r="A3726" s="22" t="s">
        <v>5191</v>
      </c>
      <c r="B3726" s="21" t="s">
        <v>10397</v>
      </c>
      <c r="C3726" s="38">
        <v>1.5150932344000001</v>
      </c>
      <c r="D3726" s="38">
        <v>1.3230796219000001</v>
      </c>
      <c r="E3726" s="38">
        <v>0.62074563049999998</v>
      </c>
      <c r="F3726" s="38">
        <v>2.7965527568000002</v>
      </c>
      <c r="G3726" s="38">
        <v>1.7274535925000001</v>
      </c>
      <c r="H3726" s="38">
        <v>0</v>
      </c>
      <c r="I3726" s="38">
        <v>0</v>
      </c>
      <c r="J3726" s="37" t="s">
        <v>10445</v>
      </c>
      <c r="K3726" s="39">
        <v>1.5150932344000001</v>
      </c>
      <c r="L3726" s="39">
        <v>2.3924092158858703</v>
      </c>
      <c r="M3726" s="39">
        <v>0.32060644193248422</v>
      </c>
      <c r="N3726" s="39">
        <v>0.40061338818851872</v>
      </c>
      <c r="O3726" s="39">
        <v>1.2789709146237145</v>
      </c>
      <c r="P3726" s="39">
        <v>0</v>
      </c>
      <c r="Q3726" s="39">
        <v>0</v>
      </c>
    </row>
    <row r="3727" spans="1:17" ht="15">
      <c r="A3727" s="22" t="s">
        <v>5015</v>
      </c>
      <c r="B3727" s="21" t="s">
        <v>5190</v>
      </c>
      <c r="C3727" s="38">
        <v>1.3730398817</v>
      </c>
      <c r="D3727" s="38">
        <v>1.4523099420000001</v>
      </c>
      <c r="E3727" s="38">
        <v>1.3740440905</v>
      </c>
      <c r="F3727" s="38">
        <v>6.1973106147000001</v>
      </c>
      <c r="G3727" s="38">
        <v>1.6268061832</v>
      </c>
      <c r="H3727" s="38">
        <v>0.5538182519</v>
      </c>
      <c r="I3727" s="38">
        <v>0.65809801690000003</v>
      </c>
      <c r="J3727" s="37" t="s">
        <v>10445</v>
      </c>
      <c r="K3727" s="39">
        <v>1.3730398817</v>
      </c>
      <c r="L3727" s="39">
        <v>2.6260851063323853</v>
      </c>
      <c r="M3727" s="39">
        <v>0.70967456759820291</v>
      </c>
      <c r="N3727" s="39">
        <v>0.88778071394316793</v>
      </c>
      <c r="O3727" s="39">
        <v>1.2044536542551536</v>
      </c>
      <c r="P3727" s="39">
        <v>1.2588223601125601</v>
      </c>
      <c r="Q3727" s="39">
        <v>0.65991528620482454</v>
      </c>
    </row>
    <row r="3728" spans="1:17" ht="15">
      <c r="A3728" s="22" t="s">
        <v>5014</v>
      </c>
      <c r="B3728" s="21" t="s">
        <v>10397</v>
      </c>
      <c r="C3728" s="38">
        <v>155.61640944359999</v>
      </c>
      <c r="D3728" s="38">
        <v>0</v>
      </c>
      <c r="E3728" s="38">
        <v>10.3036999488</v>
      </c>
      <c r="F3728" s="38">
        <v>138.66789006420001</v>
      </c>
      <c r="G3728" s="38">
        <v>0</v>
      </c>
      <c r="H3728" s="38">
        <v>0</v>
      </c>
      <c r="I3728" s="38">
        <v>0</v>
      </c>
      <c r="J3728" s="37" t="s">
        <v>10479</v>
      </c>
      <c r="K3728" s="39">
        <v>155.61640944359999</v>
      </c>
      <c r="L3728" s="39">
        <v>0</v>
      </c>
      <c r="M3728" s="39">
        <v>5.3217170077602152</v>
      </c>
      <c r="N3728" s="39">
        <v>19.864532552262197</v>
      </c>
      <c r="O3728" s="39">
        <v>0</v>
      </c>
      <c r="P3728" s="39">
        <v>0</v>
      </c>
      <c r="Q3728" s="39">
        <v>0</v>
      </c>
    </row>
    <row r="3729" spans="1:17" ht="15">
      <c r="A3729" s="22" t="s">
        <v>5013</v>
      </c>
      <c r="B3729" s="21" t="s">
        <v>9929</v>
      </c>
      <c r="C3729" s="38">
        <v>3.6680216931</v>
      </c>
      <c r="D3729" s="38">
        <v>2.772722291</v>
      </c>
      <c r="E3729" s="38">
        <v>10.960107065700001</v>
      </c>
      <c r="F3729" s="38">
        <v>33.138398136399999</v>
      </c>
      <c r="G3729" s="38">
        <v>4.4648609945000004</v>
      </c>
      <c r="H3729" s="38">
        <v>1.3395529641999999</v>
      </c>
      <c r="I3729" s="38">
        <v>2.2826188484999999</v>
      </c>
      <c r="J3729" s="37" t="s">
        <v>10479</v>
      </c>
      <c r="K3729" s="39">
        <v>3.6680216931</v>
      </c>
      <c r="L3729" s="39">
        <v>5.0136713258077457</v>
      </c>
      <c r="M3729" s="39">
        <v>5.6607421089743095</v>
      </c>
      <c r="N3729" s="39">
        <v>4.7471609195580537</v>
      </c>
      <c r="O3729" s="39">
        <v>3.3056907430660329</v>
      </c>
      <c r="P3729" s="39">
        <v>3.0447881017010947</v>
      </c>
      <c r="Q3729" s="39">
        <v>2.2889220633121838</v>
      </c>
    </row>
    <row r="3730" spans="1:17" ht="15">
      <c r="A3730" s="22" t="s">
        <v>5011</v>
      </c>
      <c r="B3730" s="21" t="s">
        <v>5012</v>
      </c>
      <c r="C3730" s="38">
        <v>16.284588988300001</v>
      </c>
      <c r="D3730" s="38">
        <v>34.8176163523</v>
      </c>
      <c r="E3730" s="38">
        <v>149.00190576790001</v>
      </c>
      <c r="F3730" s="38">
        <v>139.57122349190001</v>
      </c>
      <c r="G3730" s="38">
        <v>139.91116539039999</v>
      </c>
      <c r="H3730" s="38">
        <v>7.5644719520999999</v>
      </c>
      <c r="I3730" s="38">
        <v>65.962715657000004</v>
      </c>
      <c r="J3730" s="37" t="s">
        <v>10479</v>
      </c>
      <c r="K3730" s="39">
        <v>16.284588988300001</v>
      </c>
      <c r="L3730" s="39">
        <v>62.957651873438699</v>
      </c>
      <c r="M3730" s="39">
        <v>76.957401715300065</v>
      </c>
      <c r="N3730" s="39">
        <v>19.993937393366981</v>
      </c>
      <c r="O3730" s="39">
        <v>103.58733336880056</v>
      </c>
      <c r="P3730" s="39">
        <v>17.19395560380914</v>
      </c>
      <c r="Q3730" s="39">
        <v>66.144864843516316</v>
      </c>
    </row>
    <row r="3731" spans="1:17" ht="15">
      <c r="A3731" s="22" t="s">
        <v>5010</v>
      </c>
      <c r="B3731" s="21" t="s">
        <v>10397</v>
      </c>
      <c r="C3731" s="38">
        <v>0</v>
      </c>
      <c r="D3731" s="38">
        <v>4.8853315997999998</v>
      </c>
      <c r="E3731" s="38">
        <v>4.7632280419999997</v>
      </c>
      <c r="F3731" s="38">
        <v>55.284326257899998</v>
      </c>
      <c r="G3731" s="38">
        <v>5.1095112555000002</v>
      </c>
      <c r="H3731" s="38">
        <v>1.0363621234</v>
      </c>
      <c r="I3731" s="38">
        <v>1.9320258392</v>
      </c>
      <c r="J3731" s="37" t="s">
        <v>10479</v>
      </c>
      <c r="K3731" s="39">
        <v>0</v>
      </c>
      <c r="L3731" s="39">
        <v>8.8337180533669759</v>
      </c>
      <c r="M3731" s="39">
        <v>2.4601407076012491</v>
      </c>
      <c r="N3731" s="39">
        <v>7.9196221855795059</v>
      </c>
      <c r="O3731" s="39">
        <v>3.7829764643746855</v>
      </c>
      <c r="P3731" s="39">
        <v>2.355638893506919</v>
      </c>
      <c r="Q3731" s="39">
        <v>1.9373609278395993</v>
      </c>
    </row>
    <row r="3732" spans="1:17" ht="15">
      <c r="A3732" s="22" t="s">
        <v>5008</v>
      </c>
      <c r="B3732" s="21" t="s">
        <v>5009</v>
      </c>
      <c r="C3732" s="38">
        <v>5.1003957513999998</v>
      </c>
      <c r="D3732" s="38">
        <v>3.3563383143999999</v>
      </c>
      <c r="E3732" s="38">
        <v>9.2780503522999993</v>
      </c>
      <c r="F3732" s="38">
        <v>60.969857170700003</v>
      </c>
      <c r="G3732" s="38">
        <v>5.6345707902999997</v>
      </c>
      <c r="H3732" s="38">
        <v>3.4360226168999999</v>
      </c>
      <c r="I3732" s="38">
        <v>4.3612241793999997</v>
      </c>
      <c r="J3732" s="37" t="s">
        <v>10479</v>
      </c>
      <c r="K3732" s="39">
        <v>5.1003957513999998</v>
      </c>
      <c r="L3732" s="39">
        <v>6.0689731608671886</v>
      </c>
      <c r="M3732" s="39">
        <v>4.7919833267700058</v>
      </c>
      <c r="N3732" s="39">
        <v>8.7340891385411457</v>
      </c>
      <c r="O3732" s="39">
        <v>4.1717196852465115</v>
      </c>
      <c r="P3732" s="39">
        <v>7.8100389164985424</v>
      </c>
      <c r="Q3732" s="39">
        <v>4.3732672468901823</v>
      </c>
    </row>
    <row r="3733" spans="1:17" ht="15">
      <c r="A3733" s="22" t="s">
        <v>5180</v>
      </c>
      <c r="B3733" s="21" t="s">
        <v>5007</v>
      </c>
      <c r="C3733" s="38">
        <v>1.5509236918</v>
      </c>
      <c r="D3733" s="38">
        <v>1.9773551563</v>
      </c>
      <c r="E3733" s="38">
        <v>1.5420600217</v>
      </c>
      <c r="F3733" s="38">
        <v>11.3932872456</v>
      </c>
      <c r="G3733" s="38">
        <v>2.3264077787000002</v>
      </c>
      <c r="H3733" s="38">
        <v>0.6270362182</v>
      </c>
      <c r="I3733" s="38">
        <v>1.6016926378</v>
      </c>
      <c r="J3733" s="37" t="s">
        <v>10445</v>
      </c>
      <c r="K3733" s="39">
        <v>1.5509236918</v>
      </c>
      <c r="L3733" s="39">
        <v>3.5754784675907536</v>
      </c>
      <c r="M3733" s="39">
        <v>0.79645244768833923</v>
      </c>
      <c r="N3733" s="39">
        <v>1.6321177546057197</v>
      </c>
      <c r="O3733" s="39">
        <v>1.7224242071855618</v>
      </c>
      <c r="P3733" s="39">
        <v>1.4252459346773259</v>
      </c>
      <c r="Q3733" s="39">
        <v>1.6061155456217686</v>
      </c>
    </row>
    <row r="3734" spans="1:17" ht="15">
      <c r="A3734" s="22" t="s">
        <v>5179</v>
      </c>
      <c r="B3734" s="21" t="s">
        <v>10227</v>
      </c>
      <c r="C3734" s="38">
        <v>7.4481705201999997</v>
      </c>
      <c r="D3734" s="38">
        <v>4.3959433969999999</v>
      </c>
      <c r="E3734" s="38">
        <v>4.4350610168999998</v>
      </c>
      <c r="F3734" s="38">
        <v>34.8932010332</v>
      </c>
      <c r="G3734" s="38">
        <v>5.1677116867999997</v>
      </c>
      <c r="H3734" s="38">
        <v>1.7473457081999999</v>
      </c>
      <c r="I3734" s="38">
        <v>2.9261900937999998</v>
      </c>
      <c r="J3734" s="37" t="s">
        <v>10479</v>
      </c>
      <c r="K3734" s="39">
        <v>7.4481705201999997</v>
      </c>
      <c r="L3734" s="39">
        <v>7.9488001488472166</v>
      </c>
      <c r="M3734" s="39">
        <v>2.2906470259588469</v>
      </c>
      <c r="N3734" s="39">
        <v>4.998540956062171</v>
      </c>
      <c r="O3734" s="39">
        <v>3.8260668600729741</v>
      </c>
      <c r="P3734" s="39">
        <v>3.9716962031905845</v>
      </c>
      <c r="Q3734" s="39">
        <v>2.9342704637464001</v>
      </c>
    </row>
    <row r="3735" spans="1:17" ht="15">
      <c r="A3735" s="22" t="s">
        <v>5178</v>
      </c>
      <c r="B3735" s="21" t="s">
        <v>6931</v>
      </c>
      <c r="C3735" s="38">
        <v>3.4151158341999999</v>
      </c>
      <c r="D3735" s="38">
        <v>3.0499260249</v>
      </c>
      <c r="E3735" s="38">
        <v>1.5368847349000001</v>
      </c>
      <c r="F3735" s="38">
        <v>24.742254732599999</v>
      </c>
      <c r="G3735" s="38">
        <v>4.3846769191000003</v>
      </c>
      <c r="H3735" s="38">
        <v>1.4230370395</v>
      </c>
      <c r="I3735" s="38">
        <v>0.77965676289999997</v>
      </c>
      <c r="J3735" s="37" t="s">
        <v>10445</v>
      </c>
      <c r="K3735" s="39">
        <v>3.4151158341999999</v>
      </c>
      <c r="L3735" s="39">
        <v>5.5149146045062505</v>
      </c>
      <c r="M3735" s="39">
        <v>0.79377948439161561</v>
      </c>
      <c r="N3735" s="39">
        <v>3.5443917429229375</v>
      </c>
      <c r="O3735" s="39">
        <v>3.2463241119172457</v>
      </c>
      <c r="P3735" s="39">
        <v>3.2345464210421779</v>
      </c>
      <c r="Q3735" s="39">
        <v>0.78180970405334238</v>
      </c>
    </row>
    <row r="3736" spans="1:17" ht="15">
      <c r="A3736" s="22" t="s">
        <v>5176</v>
      </c>
      <c r="B3736" s="21" t="s">
        <v>5177</v>
      </c>
      <c r="C3736" s="38">
        <v>1.4805914855</v>
      </c>
      <c r="D3736" s="38">
        <v>1.6222207059</v>
      </c>
      <c r="E3736" s="38">
        <v>4.9744844581000001</v>
      </c>
      <c r="F3736" s="38">
        <v>20.1695405386</v>
      </c>
      <c r="G3736" s="38">
        <v>3.8833994187999998</v>
      </c>
      <c r="H3736" s="38">
        <v>0.91906603249999996</v>
      </c>
      <c r="I3736" s="38">
        <v>1.4194327554999999</v>
      </c>
      <c r="J3736" s="37" t="s">
        <v>10445</v>
      </c>
      <c r="K3736" s="39">
        <v>1.4805914855</v>
      </c>
      <c r="L3736" s="39">
        <v>2.9333198869942039</v>
      </c>
      <c r="M3736" s="39">
        <v>2.569251693765862</v>
      </c>
      <c r="N3736" s="39">
        <v>2.8893386522842177</v>
      </c>
      <c r="O3736" s="39">
        <v>2.8751886175557777</v>
      </c>
      <c r="P3736" s="39">
        <v>2.0890262611638146</v>
      </c>
      <c r="Q3736" s="39">
        <v>1.4233523715915108</v>
      </c>
    </row>
    <row r="3737" spans="1:17" ht="15">
      <c r="A3737" s="22" t="s">
        <v>5175</v>
      </c>
      <c r="B3737" s="21" t="s">
        <v>9330</v>
      </c>
      <c r="C3737" s="38">
        <v>2.5069705145999999</v>
      </c>
      <c r="D3737" s="38">
        <v>2.6907339893</v>
      </c>
      <c r="E3737" s="38">
        <v>8.7630801977000008</v>
      </c>
      <c r="F3737" s="38">
        <v>49.552233080599997</v>
      </c>
      <c r="G3737" s="38">
        <v>4.0795670031000002</v>
      </c>
      <c r="H3737" s="38">
        <v>3.1431008449000002</v>
      </c>
      <c r="I3737" s="38">
        <v>5.4463788361000001</v>
      </c>
      <c r="J3737" s="37" t="s">
        <v>10479</v>
      </c>
      <c r="K3737" s="39">
        <v>2.5069705145999999</v>
      </c>
      <c r="L3737" s="39">
        <v>4.8654190473090173</v>
      </c>
      <c r="M3737" s="39">
        <v>4.5260084397059765</v>
      </c>
      <c r="N3737" s="39">
        <v>7.0984850682529288</v>
      </c>
      <c r="O3737" s="39">
        <v>3.0204270400529056</v>
      </c>
      <c r="P3737" s="39">
        <v>7.1442311806712047</v>
      </c>
      <c r="Q3737" s="39">
        <v>5.4614184454395227</v>
      </c>
    </row>
    <row r="3738" spans="1:17" ht="15">
      <c r="A3738" s="22" t="s">
        <v>5174</v>
      </c>
      <c r="B3738" s="21" t="s">
        <v>10397</v>
      </c>
      <c r="C3738" s="38">
        <v>2.0124954683</v>
      </c>
      <c r="D3738" s="38">
        <v>2.5791780422000001</v>
      </c>
      <c r="E3738" s="38">
        <v>3.2841697219000001</v>
      </c>
      <c r="F3738" s="38">
        <v>22.1059346485</v>
      </c>
      <c r="G3738" s="38">
        <v>0.60755591689999999</v>
      </c>
      <c r="H3738" s="38">
        <v>0.72120747409999997</v>
      </c>
      <c r="I3738" s="38">
        <v>2.3288536669000002</v>
      </c>
      <c r="J3738" s="37" t="s">
        <v>10445</v>
      </c>
      <c r="K3738" s="39">
        <v>2.0124954683</v>
      </c>
      <c r="L3738" s="39">
        <v>4.663702180454357</v>
      </c>
      <c r="M3738" s="39">
        <v>1.6962277582085297</v>
      </c>
      <c r="N3738" s="39">
        <v>3.1667320979644593</v>
      </c>
      <c r="O3738" s="39">
        <v>0.44982183608075271</v>
      </c>
      <c r="P3738" s="39">
        <v>1.6392960895794197</v>
      </c>
      <c r="Q3738" s="39">
        <v>2.3352845543599279</v>
      </c>
    </row>
    <row r="3739" spans="1:17" ht="15">
      <c r="A3739" s="22" t="s">
        <v>5172</v>
      </c>
      <c r="B3739" s="21" t="s">
        <v>5173</v>
      </c>
      <c r="C3739" s="38">
        <v>2.9935592266</v>
      </c>
      <c r="D3739" s="38">
        <v>2.8882189703000001</v>
      </c>
      <c r="E3739" s="38">
        <v>7.7314216384999996</v>
      </c>
      <c r="F3739" s="38">
        <v>32.622043029899999</v>
      </c>
      <c r="G3739" s="38">
        <v>3.3109222674000001</v>
      </c>
      <c r="H3739" s="38">
        <v>1.7444618854</v>
      </c>
      <c r="I3739" s="38">
        <v>2.6813652578</v>
      </c>
      <c r="J3739" s="37" t="s">
        <v>10445</v>
      </c>
      <c r="K3739" s="39">
        <v>2.9935592266</v>
      </c>
      <c r="L3739" s="39">
        <v>5.2225138741985475</v>
      </c>
      <c r="M3739" s="39">
        <v>3.9931712134690609</v>
      </c>
      <c r="N3739" s="39">
        <v>4.6731917200782949</v>
      </c>
      <c r="O3739" s="39">
        <v>2.4513383739914278</v>
      </c>
      <c r="P3739" s="39">
        <v>3.9651413079505158</v>
      </c>
      <c r="Q3739" s="39">
        <v>2.6887695693962823</v>
      </c>
    </row>
    <row r="3740" spans="1:17" ht="15">
      <c r="A3740" s="22" t="s">
        <v>5171</v>
      </c>
      <c r="B3740" s="21" t="s">
        <v>10397</v>
      </c>
      <c r="C3740" s="38">
        <v>1.4183726069</v>
      </c>
      <c r="D3740" s="38">
        <v>1.4609155379000001</v>
      </c>
      <c r="E3740" s="38">
        <v>3.9289426153</v>
      </c>
      <c r="F3740" s="38">
        <v>13.055573710899999</v>
      </c>
      <c r="G3740" s="38">
        <v>2.6015362254999999</v>
      </c>
      <c r="H3740" s="38">
        <v>1.3529220279</v>
      </c>
      <c r="I3740" s="38">
        <v>0.81800708740000005</v>
      </c>
      <c r="J3740" s="37" t="s">
        <v>10445</v>
      </c>
      <c r="K3740" s="39">
        <v>1.4183726069</v>
      </c>
      <c r="L3740" s="39">
        <v>2.6416458530921187</v>
      </c>
      <c r="M3740" s="39">
        <v>2.0292439455975231</v>
      </c>
      <c r="N3740" s="39">
        <v>1.8702445739137006</v>
      </c>
      <c r="O3740" s="39">
        <v>1.9261236192974374</v>
      </c>
      <c r="P3740" s="39">
        <v>3.0751758259438269</v>
      </c>
      <c r="Q3740" s="39">
        <v>0.82026592899028983</v>
      </c>
    </row>
    <row r="3741" spans="1:17" ht="15">
      <c r="A3741" s="22" t="s">
        <v>5170</v>
      </c>
      <c r="B3741" s="21" t="s">
        <v>10397</v>
      </c>
      <c r="C3741" s="38">
        <v>0.20283984460000001</v>
      </c>
      <c r="D3741" s="38">
        <v>2.0399585719000002</v>
      </c>
      <c r="E3741" s="38">
        <v>4.2681512188999999</v>
      </c>
      <c r="F3741" s="38">
        <v>27.835591559000001</v>
      </c>
      <c r="G3741" s="38">
        <v>2.4267278594000001</v>
      </c>
      <c r="H3741" s="38">
        <v>2.6653986092999999</v>
      </c>
      <c r="I3741" s="38">
        <v>1.7049852720000001</v>
      </c>
      <c r="J3741" s="37" t="s">
        <v>10445</v>
      </c>
      <c r="K3741" s="39">
        <v>0.20283984460000001</v>
      </c>
      <c r="L3741" s="39">
        <v>3.6886787511929553</v>
      </c>
      <c r="M3741" s="39">
        <v>2.2044404482059816</v>
      </c>
      <c r="N3741" s="39">
        <v>3.9875202137944954</v>
      </c>
      <c r="O3741" s="39">
        <v>1.7966991202281266</v>
      </c>
      <c r="P3741" s="39">
        <v>6.0584196286214187</v>
      </c>
      <c r="Q3741" s="39">
        <v>1.7096934117001905</v>
      </c>
    </row>
    <row r="3742" spans="1:17" ht="15">
      <c r="A3742" s="22" t="s">
        <v>5169</v>
      </c>
      <c r="B3742" s="21" t="s">
        <v>10397</v>
      </c>
      <c r="C3742" s="38">
        <v>1.7600207402000001</v>
      </c>
      <c r="D3742" s="38">
        <v>2.5490044900000002</v>
      </c>
      <c r="E3742" s="38">
        <v>3.8334116732000001</v>
      </c>
      <c r="F3742" s="38">
        <v>15.3413431287</v>
      </c>
      <c r="G3742" s="38">
        <v>4.5097017619999997</v>
      </c>
      <c r="H3742" s="38">
        <v>1.5805307042000001</v>
      </c>
      <c r="I3742" s="38">
        <v>1.3042273551000001</v>
      </c>
      <c r="J3742" s="37" t="s">
        <v>10445</v>
      </c>
      <c r="K3742" s="39">
        <v>1.7600207402000001</v>
      </c>
      <c r="L3742" s="39">
        <v>4.609141983800713</v>
      </c>
      <c r="M3742" s="39">
        <v>1.9799035492479444</v>
      </c>
      <c r="N3742" s="39">
        <v>2.1976869326734088</v>
      </c>
      <c r="O3742" s="39">
        <v>3.338889919976427</v>
      </c>
      <c r="P3742" s="39">
        <v>3.5925276649254663</v>
      </c>
      <c r="Q3742" s="39">
        <v>1.3078288434468277</v>
      </c>
    </row>
    <row r="3743" spans="1:17" ht="15">
      <c r="A3743" s="22" t="s">
        <v>5316</v>
      </c>
      <c r="B3743" s="21" t="s">
        <v>5168</v>
      </c>
      <c r="C3743" s="38">
        <v>3.9144241729</v>
      </c>
      <c r="D3743" s="38">
        <v>3.6234509007</v>
      </c>
      <c r="E3743" s="38">
        <v>5.6156406058000004</v>
      </c>
      <c r="F3743" s="38">
        <v>20.5404752102</v>
      </c>
      <c r="G3743" s="38">
        <v>4.1532992740000001</v>
      </c>
      <c r="H3743" s="38">
        <v>1.50748843</v>
      </c>
      <c r="I3743" s="38">
        <v>1.5591433031999999</v>
      </c>
      <c r="J3743" s="37" t="s">
        <v>10445</v>
      </c>
      <c r="K3743" s="39">
        <v>3.9144241729</v>
      </c>
      <c r="L3743" s="39">
        <v>6.5519694995346507</v>
      </c>
      <c r="M3743" s="39">
        <v>2.9003998825524047</v>
      </c>
      <c r="N3743" s="39">
        <v>2.9424759997649468</v>
      </c>
      <c r="O3743" s="39">
        <v>3.0750168885788978</v>
      </c>
      <c r="P3743" s="39">
        <v>3.4265034364335616</v>
      </c>
      <c r="Q3743" s="39">
        <v>1.563448715454659</v>
      </c>
    </row>
    <row r="3744" spans="1:17" ht="15">
      <c r="A3744" s="22" t="s">
        <v>5314</v>
      </c>
      <c r="B3744" s="21" t="s">
        <v>5315</v>
      </c>
      <c r="C3744" s="38">
        <v>2.9402621292000002</v>
      </c>
      <c r="D3744" s="38">
        <v>3.9709518813</v>
      </c>
      <c r="E3744" s="38">
        <v>10.184421553</v>
      </c>
      <c r="F3744" s="38">
        <v>37.2482599358</v>
      </c>
      <c r="G3744" s="38">
        <v>6.4914312367000004</v>
      </c>
      <c r="H3744" s="38">
        <v>3.5923956502999999</v>
      </c>
      <c r="I3744" s="38">
        <v>2.5843953053000002</v>
      </c>
      <c r="J3744" s="37" t="s">
        <v>10479</v>
      </c>
      <c r="K3744" s="39">
        <v>2.9402621292000002</v>
      </c>
      <c r="L3744" s="39">
        <v>7.1803251440142635</v>
      </c>
      <c r="M3744" s="39">
        <v>5.2601113834950066</v>
      </c>
      <c r="N3744" s="39">
        <v>5.3359092120552027</v>
      </c>
      <c r="O3744" s="39">
        <v>4.8061214391315978</v>
      </c>
      <c r="P3744" s="39">
        <v>8.1654729786429794</v>
      </c>
      <c r="Q3744" s="39">
        <v>2.5915318444465205</v>
      </c>
    </row>
    <row r="3745" spans="1:17" ht="15">
      <c r="A3745" s="22" t="s">
        <v>5312</v>
      </c>
      <c r="B3745" s="21" t="s">
        <v>5313</v>
      </c>
      <c r="C3745" s="38">
        <v>2.7919742075</v>
      </c>
      <c r="D3745" s="38">
        <v>4.8247957112000002</v>
      </c>
      <c r="E3745" s="38">
        <v>8.9396435431000008</v>
      </c>
      <c r="F3745" s="38">
        <v>23.482057731800001</v>
      </c>
      <c r="G3745" s="38">
        <v>5.5857437780000003</v>
      </c>
      <c r="H3745" s="38">
        <v>3.0408630699999999</v>
      </c>
      <c r="I3745" s="38">
        <v>2.9062290170999998</v>
      </c>
      <c r="J3745" s="37" t="s">
        <v>10445</v>
      </c>
      <c r="K3745" s="39">
        <v>2.7919742075</v>
      </c>
      <c r="L3745" s="39">
        <v>8.7242562980944527</v>
      </c>
      <c r="M3745" s="39">
        <v>4.617200939762391</v>
      </c>
      <c r="N3745" s="39">
        <v>3.363865275454045</v>
      </c>
      <c r="O3745" s="39">
        <v>4.1355691751252541</v>
      </c>
      <c r="P3745" s="39">
        <v>6.9118459231417848</v>
      </c>
      <c r="Q3745" s="39">
        <v>2.9142542666068203</v>
      </c>
    </row>
    <row r="3746" spans="1:17" ht="15">
      <c r="A3746" s="22" t="s">
        <v>5311</v>
      </c>
      <c r="B3746" s="21" t="s">
        <v>10258</v>
      </c>
      <c r="C3746" s="38">
        <v>3.1306605235</v>
      </c>
      <c r="D3746" s="38">
        <v>2.4847554698000001</v>
      </c>
      <c r="E3746" s="38">
        <v>4.8889724602999998</v>
      </c>
      <c r="F3746" s="38">
        <v>16.4740883371</v>
      </c>
      <c r="G3746" s="38">
        <v>3.3436925856999999</v>
      </c>
      <c r="H3746" s="38">
        <v>0.63643477370000001</v>
      </c>
      <c r="I3746" s="38">
        <v>1.1010171991</v>
      </c>
      <c r="J3746" s="37" t="s">
        <v>10445</v>
      </c>
      <c r="K3746" s="39">
        <v>3.1306605235</v>
      </c>
      <c r="L3746" s="39">
        <v>4.4929660972600498</v>
      </c>
      <c r="M3746" s="39">
        <v>2.5250859421114948</v>
      </c>
      <c r="N3746" s="39">
        <v>2.359955602480551</v>
      </c>
      <c r="O3746" s="39">
        <v>2.4756008399416736</v>
      </c>
      <c r="P3746" s="39">
        <v>1.446608740571804</v>
      </c>
      <c r="Q3746" s="39">
        <v>1.1040575437122409</v>
      </c>
    </row>
    <row r="3747" spans="1:17" ht="15">
      <c r="A3747" s="22" t="s">
        <v>5472</v>
      </c>
      <c r="B3747" s="21" t="s">
        <v>5310</v>
      </c>
      <c r="C3747" s="38">
        <v>1.8205856976999999</v>
      </c>
      <c r="D3747" s="38">
        <v>1.8629327156</v>
      </c>
      <c r="E3747" s="38">
        <v>1.9968428662</v>
      </c>
      <c r="F3747" s="38">
        <v>8.7878260055999995</v>
      </c>
      <c r="G3747" s="38">
        <v>2.1084385566999999</v>
      </c>
      <c r="H3747" s="38">
        <v>0.76297779119999998</v>
      </c>
      <c r="I3747" s="38">
        <v>1.1386649518</v>
      </c>
      <c r="J3747" s="37" t="s">
        <v>10445</v>
      </c>
      <c r="K3747" s="39">
        <v>1.8205856976999999</v>
      </c>
      <c r="L3747" s="39">
        <v>3.3685783709497632</v>
      </c>
      <c r="M3747" s="39">
        <v>1.0313414303294812</v>
      </c>
      <c r="N3747" s="39">
        <v>1.2588787185774404</v>
      </c>
      <c r="O3747" s="39">
        <v>1.561044303012443</v>
      </c>
      <c r="P3747" s="39">
        <v>1.7342395281065528</v>
      </c>
      <c r="Q3747" s="39">
        <v>1.1418092567701519</v>
      </c>
    </row>
    <row r="3748" spans="1:17" ht="15">
      <c r="A3748" s="22" t="s">
        <v>5470</v>
      </c>
      <c r="B3748" s="21" t="s">
        <v>5471</v>
      </c>
      <c r="C3748" s="38">
        <v>2.1199393996999998</v>
      </c>
      <c r="D3748" s="38">
        <v>1.5898314217</v>
      </c>
      <c r="E3748" s="38">
        <v>1.4254248968000001</v>
      </c>
      <c r="F3748" s="38">
        <v>11.662384429099999</v>
      </c>
      <c r="G3748" s="38">
        <v>2.6853443865000002</v>
      </c>
      <c r="H3748" s="38">
        <v>0.81374130899999997</v>
      </c>
      <c r="I3748" s="38">
        <v>1.1657992885999999</v>
      </c>
      <c r="J3748" s="37" t="s">
        <v>10445</v>
      </c>
      <c r="K3748" s="39">
        <v>2.1199393996999998</v>
      </c>
      <c r="L3748" s="39">
        <v>2.8747531758655493</v>
      </c>
      <c r="M3748" s="39">
        <v>0.73621203589773243</v>
      </c>
      <c r="N3748" s="39">
        <v>1.6706666195151301</v>
      </c>
      <c r="O3748" s="39">
        <v>1.9881734484751796</v>
      </c>
      <c r="P3748" s="39">
        <v>1.8496244058446569</v>
      </c>
      <c r="Q3748" s="39">
        <v>1.1690185222222782</v>
      </c>
    </row>
    <row r="3749" spans="1:17" ht="15">
      <c r="A3749" s="22" t="s">
        <v>5305</v>
      </c>
      <c r="B3749" s="21" t="s">
        <v>5306</v>
      </c>
      <c r="C3749" s="38">
        <v>10.025315426400001</v>
      </c>
      <c r="D3749" s="38">
        <v>4.9585638158999998</v>
      </c>
      <c r="E3749" s="38">
        <v>22.387704380599999</v>
      </c>
      <c r="F3749" s="38">
        <v>78.458104250999995</v>
      </c>
      <c r="G3749" s="38">
        <v>12.749595405499999</v>
      </c>
      <c r="H3749" s="38">
        <v>4.4703003091999998</v>
      </c>
      <c r="I3749" s="38">
        <v>7.2239828259000003</v>
      </c>
      <c r="J3749" s="37" t="s">
        <v>10479</v>
      </c>
      <c r="K3749" s="39">
        <v>10.025315426400001</v>
      </c>
      <c r="L3749" s="39">
        <v>8.966137467737358</v>
      </c>
      <c r="M3749" s="39">
        <v>11.562936397504705</v>
      </c>
      <c r="N3749" s="39">
        <v>11.23932559413146</v>
      </c>
      <c r="O3749" s="39">
        <v>9.4395367653586568</v>
      </c>
      <c r="P3749" s="39">
        <v>10.160939922679082</v>
      </c>
      <c r="Q3749" s="39">
        <v>7.2439311039846652</v>
      </c>
    </row>
    <row r="3750" spans="1:17" ht="15">
      <c r="A3750" s="22" t="s">
        <v>5304</v>
      </c>
      <c r="B3750" s="21" t="s">
        <v>10397</v>
      </c>
      <c r="C3750" s="38">
        <v>1.3524674262</v>
      </c>
      <c r="D3750" s="38">
        <v>2.8386042046000002</v>
      </c>
      <c r="E3750" s="38">
        <v>2.2711361945999999</v>
      </c>
      <c r="F3750" s="38">
        <v>41.147396429300002</v>
      </c>
      <c r="G3750" s="38">
        <v>2.3801989292000001</v>
      </c>
      <c r="H3750" s="38">
        <v>1.2272201006000001</v>
      </c>
      <c r="I3750" s="38">
        <v>2.0280081215000001</v>
      </c>
      <c r="J3750" s="37" t="s">
        <v>10445</v>
      </c>
      <c r="K3750" s="39">
        <v>1.3524674262</v>
      </c>
      <c r="L3750" s="39">
        <v>5.1327998307351308</v>
      </c>
      <c r="M3750" s="39">
        <v>1.1730101006241205</v>
      </c>
      <c r="N3750" s="39">
        <v>5.8944705615138604</v>
      </c>
      <c r="O3750" s="39">
        <v>1.762250062567345</v>
      </c>
      <c r="P3750" s="39">
        <v>2.7894568265218735</v>
      </c>
      <c r="Q3750" s="39">
        <v>2.0336082552407113</v>
      </c>
    </row>
    <row r="3751" spans="1:17" ht="15">
      <c r="A3751" s="22" t="s">
        <v>5303</v>
      </c>
      <c r="B3751" s="21" t="s">
        <v>9330</v>
      </c>
      <c r="C3751" s="38">
        <v>3.4701306785999999</v>
      </c>
      <c r="D3751" s="38">
        <v>3.0238438184</v>
      </c>
      <c r="E3751" s="38">
        <v>10.0195480822</v>
      </c>
      <c r="F3751" s="38">
        <v>56.2641442129</v>
      </c>
      <c r="G3751" s="38">
        <v>7.9427548437000004</v>
      </c>
      <c r="H3751" s="38">
        <v>1.9299242667000001</v>
      </c>
      <c r="I3751" s="38">
        <v>5.8335243543999997</v>
      </c>
      <c r="J3751" s="37" t="s">
        <v>10479</v>
      </c>
      <c r="K3751" s="39">
        <v>3.4701306785999999</v>
      </c>
      <c r="L3751" s="39">
        <v>5.4677524306140777</v>
      </c>
      <c r="M3751" s="39">
        <v>5.1749565402790028</v>
      </c>
      <c r="N3751" s="39">
        <v>8.0599836322949443</v>
      </c>
      <c r="O3751" s="39">
        <v>5.8806514231026599</v>
      </c>
      <c r="P3751" s="39">
        <v>4.3866951150690232</v>
      </c>
      <c r="Q3751" s="39">
        <v>5.8496330258683233</v>
      </c>
    </row>
    <row r="3752" spans="1:17" ht="15">
      <c r="A3752" s="22" t="s">
        <v>5301</v>
      </c>
      <c r="B3752" s="21" t="s">
        <v>5302</v>
      </c>
      <c r="C3752" s="38">
        <v>2.5513306612000002</v>
      </c>
      <c r="D3752" s="38">
        <v>3.7815746633999998</v>
      </c>
      <c r="E3752" s="38">
        <v>8.2895031517</v>
      </c>
      <c r="F3752" s="38">
        <v>48.302150574400002</v>
      </c>
      <c r="G3752" s="38">
        <v>5.4986808734999997</v>
      </c>
      <c r="H3752" s="38">
        <v>0.74839819259999996</v>
      </c>
      <c r="I3752" s="38">
        <v>2.2288509205999998</v>
      </c>
      <c r="J3752" s="37" t="s">
        <v>10479</v>
      </c>
      <c r="K3752" s="39">
        <v>2.5513306612000002</v>
      </c>
      <c r="L3752" s="39">
        <v>6.837890876353061</v>
      </c>
      <c r="M3752" s="39">
        <v>4.2814125146784274</v>
      </c>
      <c r="N3752" s="39">
        <v>6.9194075281971417</v>
      </c>
      <c r="O3752" s="39">
        <v>4.0711096011710772</v>
      </c>
      <c r="P3752" s="39">
        <v>1.7011002723016364</v>
      </c>
      <c r="Q3752" s="39">
        <v>2.2350056608651596</v>
      </c>
    </row>
    <row r="3753" spans="1:17" ht="15">
      <c r="A3753" s="22" t="s">
        <v>5299</v>
      </c>
      <c r="B3753" s="21" t="s">
        <v>5300</v>
      </c>
      <c r="C3753" s="38">
        <v>2.4013560248000001</v>
      </c>
      <c r="D3753" s="38">
        <v>3.0605313934999998</v>
      </c>
      <c r="E3753" s="38">
        <v>5.7515686361</v>
      </c>
      <c r="F3753" s="38">
        <v>21.615378628599998</v>
      </c>
      <c r="G3753" s="38">
        <v>3.8507142019999998</v>
      </c>
      <c r="H3753" s="38">
        <v>1.0644973874999999</v>
      </c>
      <c r="I3753" s="38">
        <v>1.1877991689</v>
      </c>
      <c r="J3753" s="37" t="s">
        <v>10445</v>
      </c>
      <c r="K3753" s="39">
        <v>2.4013560248000001</v>
      </c>
      <c r="L3753" s="39">
        <v>5.5340913654180923</v>
      </c>
      <c r="M3753" s="39">
        <v>2.9706048103233362</v>
      </c>
      <c r="N3753" s="39">
        <v>3.0964586841157287</v>
      </c>
      <c r="O3753" s="39">
        <v>2.8509891589961578</v>
      </c>
      <c r="P3753" s="39">
        <v>2.4195900172469638</v>
      </c>
      <c r="Q3753" s="39">
        <v>1.191079152906191</v>
      </c>
    </row>
    <row r="3754" spans="1:17" ht="15">
      <c r="A3754" s="22" t="s">
        <v>5298</v>
      </c>
      <c r="B3754" s="21" t="s">
        <v>10397</v>
      </c>
      <c r="C3754" s="38">
        <v>2.9551863672000001</v>
      </c>
      <c r="D3754" s="38">
        <v>2.4414483440999999</v>
      </c>
      <c r="E3754" s="38">
        <v>4.0234923013000001</v>
      </c>
      <c r="F3754" s="38">
        <v>28.891871221999999</v>
      </c>
      <c r="G3754" s="38">
        <v>4.1661167973</v>
      </c>
      <c r="H3754" s="38">
        <v>0.85952604629999996</v>
      </c>
      <c r="I3754" s="38">
        <v>1.3061820245</v>
      </c>
      <c r="J3754" s="37" t="s">
        <v>10445</v>
      </c>
      <c r="K3754" s="39">
        <v>2.9551863672000001</v>
      </c>
      <c r="L3754" s="39">
        <v>4.4146576077910469</v>
      </c>
      <c r="M3754" s="39">
        <v>2.0780775368865618</v>
      </c>
      <c r="N3754" s="39">
        <v>4.1388349971970664</v>
      </c>
      <c r="O3754" s="39">
        <v>3.0845067177525354</v>
      </c>
      <c r="P3754" s="39">
        <v>1.9536925741785642</v>
      </c>
      <c r="Q3754" s="39">
        <v>1.309788910463308</v>
      </c>
    </row>
    <row r="3755" spans="1:17" ht="15">
      <c r="A3755" s="22" t="s">
        <v>5297</v>
      </c>
      <c r="B3755" s="21" t="s">
        <v>10132</v>
      </c>
      <c r="C3755" s="38">
        <v>1.2568848812</v>
      </c>
      <c r="D3755" s="38">
        <v>3.8149147738</v>
      </c>
      <c r="E3755" s="38">
        <v>2.2271960769999999</v>
      </c>
      <c r="F3755" s="38">
        <v>43.774025916600003</v>
      </c>
      <c r="G3755" s="38">
        <v>4.6718094157000003</v>
      </c>
      <c r="H3755" s="38">
        <v>0.77148558619999996</v>
      </c>
      <c r="I3755" s="38">
        <v>0</v>
      </c>
      <c r="J3755" s="37" t="s">
        <v>10479</v>
      </c>
      <c r="K3755" s="39">
        <v>1.2568848812</v>
      </c>
      <c r="L3755" s="39">
        <v>6.898176883377392</v>
      </c>
      <c r="M3755" s="39">
        <v>1.1503156440389268</v>
      </c>
      <c r="N3755" s="39">
        <v>6.2707420035113266</v>
      </c>
      <c r="O3755" s="39">
        <v>3.4589110742467084</v>
      </c>
      <c r="P3755" s="39">
        <v>1.7535776458816739</v>
      </c>
      <c r="Q3755" s="39">
        <v>0</v>
      </c>
    </row>
    <row r="3756" spans="1:17" ht="15">
      <c r="A3756" s="22" t="s">
        <v>5295</v>
      </c>
      <c r="B3756" s="21" t="s">
        <v>5296</v>
      </c>
      <c r="C3756" s="38">
        <v>3.5965039592000001</v>
      </c>
      <c r="D3756" s="38">
        <v>3.4672884049000001</v>
      </c>
      <c r="E3756" s="38">
        <v>4.6054793704000003</v>
      </c>
      <c r="F3756" s="38">
        <v>27.206511276800001</v>
      </c>
      <c r="G3756" s="38">
        <v>5.6975254256000003</v>
      </c>
      <c r="H3756" s="38">
        <v>1.1220221163999999</v>
      </c>
      <c r="I3756" s="38">
        <v>1.9521517795000001</v>
      </c>
      <c r="J3756" s="37" t="s">
        <v>10445</v>
      </c>
      <c r="K3756" s="39">
        <v>3.5965039592000001</v>
      </c>
      <c r="L3756" s="39">
        <v>6.2695945101964083</v>
      </c>
      <c r="M3756" s="39">
        <v>2.3786657235880484</v>
      </c>
      <c r="N3756" s="39">
        <v>3.8974028424408051</v>
      </c>
      <c r="O3756" s="39">
        <v>4.2183299952652709</v>
      </c>
      <c r="P3756" s="39">
        <v>2.5503430481380591</v>
      </c>
      <c r="Q3756" s="39">
        <v>1.9575424438328832</v>
      </c>
    </row>
    <row r="3757" spans="1:17" ht="15">
      <c r="A3757" s="22" t="s">
        <v>5293</v>
      </c>
      <c r="B3757" s="21" t="s">
        <v>5294</v>
      </c>
      <c r="C3757" s="38">
        <v>4.2118259383999996</v>
      </c>
      <c r="D3757" s="38">
        <v>2.1608755135000002</v>
      </c>
      <c r="E3757" s="38">
        <v>7.3083162110000002</v>
      </c>
      <c r="F3757" s="38">
        <v>35.804426372599998</v>
      </c>
      <c r="G3757" s="38">
        <v>6.0171639941999997</v>
      </c>
      <c r="H3757" s="38">
        <v>1.2639634284000001</v>
      </c>
      <c r="I3757" s="38">
        <v>0.81018925610000003</v>
      </c>
      <c r="J3757" s="37" t="s">
        <v>10479</v>
      </c>
      <c r="K3757" s="39">
        <v>4.2118259383999996</v>
      </c>
      <c r="L3757" s="39">
        <v>3.9073222860583403</v>
      </c>
      <c r="M3757" s="39">
        <v>3.7746431739501465</v>
      </c>
      <c r="N3757" s="39">
        <v>5.1290763338527832</v>
      </c>
      <c r="O3757" s="39">
        <v>4.4549837810493056</v>
      </c>
      <c r="P3757" s="39">
        <v>2.8729739776105254</v>
      </c>
      <c r="Q3757" s="39">
        <v>0.812426509561338</v>
      </c>
    </row>
    <row r="3758" spans="1:17" ht="15">
      <c r="A3758" s="22" t="s">
        <v>5292</v>
      </c>
      <c r="B3758" s="21" t="s">
        <v>10397</v>
      </c>
      <c r="C3758" s="38">
        <v>2.5668573974000002</v>
      </c>
      <c r="D3758" s="38">
        <v>1.4794533498</v>
      </c>
      <c r="E3758" s="38">
        <v>9.2695812844999992</v>
      </c>
      <c r="F3758" s="38">
        <v>40.206954156000002</v>
      </c>
      <c r="G3758" s="38">
        <v>4.1080892565999996</v>
      </c>
      <c r="H3758" s="38">
        <v>1.0499962330999999</v>
      </c>
      <c r="I3758" s="38">
        <v>1.1424519210999999</v>
      </c>
      <c r="J3758" s="37" t="s">
        <v>10479</v>
      </c>
      <c r="K3758" s="39">
        <v>2.5668573974000002</v>
      </c>
      <c r="L3758" s="39">
        <v>2.6751661577645089</v>
      </c>
      <c r="M3758" s="39">
        <v>4.7876091716242719</v>
      </c>
      <c r="N3758" s="39">
        <v>5.75974978265985</v>
      </c>
      <c r="O3758" s="39">
        <v>3.0415443266789564</v>
      </c>
      <c r="P3758" s="39">
        <v>2.3866290641842238</v>
      </c>
      <c r="Q3758" s="39">
        <v>1.145606683392451</v>
      </c>
    </row>
    <row r="3759" spans="1:17" ht="15">
      <c r="A3759" s="22" t="s">
        <v>5290</v>
      </c>
      <c r="B3759" s="21" t="s">
        <v>5291</v>
      </c>
      <c r="C3759" s="38">
        <v>3.4934188295999999</v>
      </c>
      <c r="D3759" s="38">
        <v>1.349518743</v>
      </c>
      <c r="E3759" s="38">
        <v>14.2795990756</v>
      </c>
      <c r="F3759" s="38">
        <v>49.512527026199997</v>
      </c>
      <c r="G3759" s="38">
        <v>5.5142483185</v>
      </c>
      <c r="H3759" s="38">
        <v>2.3668569924999998</v>
      </c>
      <c r="I3759" s="38">
        <v>1.8487370907</v>
      </c>
      <c r="J3759" s="37" t="s">
        <v>10479</v>
      </c>
      <c r="K3759" s="39">
        <v>3.4934188295999999</v>
      </c>
      <c r="L3759" s="39">
        <v>2.4402167672475397</v>
      </c>
      <c r="M3759" s="39">
        <v>7.375213335231857</v>
      </c>
      <c r="N3759" s="39">
        <v>7.0927970736509662</v>
      </c>
      <c r="O3759" s="39">
        <v>4.0826354155005902</v>
      </c>
      <c r="P3759" s="39">
        <v>5.379838051790589</v>
      </c>
      <c r="Q3759" s="39">
        <v>1.8538421861133634</v>
      </c>
    </row>
    <row r="3760" spans="1:17" ht="15">
      <c r="A3760" s="22" t="s">
        <v>5289</v>
      </c>
      <c r="B3760" s="21" t="s">
        <v>10397</v>
      </c>
      <c r="C3760" s="38">
        <v>30.501994980999999</v>
      </c>
      <c r="D3760" s="38">
        <v>12.971032706600001</v>
      </c>
      <c r="E3760" s="38">
        <v>37.904551172600002</v>
      </c>
      <c r="F3760" s="38">
        <v>210.69490847719999</v>
      </c>
      <c r="G3760" s="38">
        <v>32.785050849500003</v>
      </c>
      <c r="H3760" s="38">
        <v>19.558326596699999</v>
      </c>
      <c r="I3760" s="38">
        <v>22.012884469399999</v>
      </c>
      <c r="J3760" s="37" t="s">
        <v>10479</v>
      </c>
      <c r="K3760" s="39">
        <v>30.501994980999999</v>
      </c>
      <c r="L3760" s="39">
        <v>23.454384508064265</v>
      </c>
      <c r="M3760" s="39">
        <v>19.577170885128059</v>
      </c>
      <c r="N3760" s="39">
        <v>30.18258852935255</v>
      </c>
      <c r="O3760" s="39">
        <v>24.273373625213612</v>
      </c>
      <c r="P3760" s="39">
        <v>44.455845869730801</v>
      </c>
      <c r="Q3760" s="39">
        <v>22.07367076297573</v>
      </c>
    </row>
    <row r="3761" spans="1:17" ht="15">
      <c r="A3761" s="22" t="s">
        <v>5287</v>
      </c>
      <c r="B3761" s="21" t="s">
        <v>5288</v>
      </c>
      <c r="C3761" s="38">
        <v>5.4471499244999997</v>
      </c>
      <c r="D3761" s="38">
        <v>5.7976684278999997</v>
      </c>
      <c r="E3761" s="38">
        <v>28.208454224800001</v>
      </c>
      <c r="F3761" s="38">
        <v>87.2531557609</v>
      </c>
      <c r="G3761" s="38">
        <v>18.343916830200001</v>
      </c>
      <c r="H3761" s="38">
        <v>9.2169934150999993</v>
      </c>
      <c r="I3761" s="38">
        <v>20.0870712587</v>
      </c>
      <c r="J3761" s="37" t="s">
        <v>10479</v>
      </c>
      <c r="K3761" s="39">
        <v>5.4471499244999997</v>
      </c>
      <c r="L3761" s="39">
        <v>10.483416982600044</v>
      </c>
      <c r="M3761" s="39">
        <v>14.569272334859361</v>
      </c>
      <c r="N3761" s="39">
        <v>12.499239384817573</v>
      </c>
      <c r="O3761" s="39">
        <v>13.581456652707297</v>
      </c>
      <c r="P3761" s="39">
        <v>20.950117415113862</v>
      </c>
      <c r="Q3761" s="39">
        <v>20.142539619164314</v>
      </c>
    </row>
    <row r="3762" spans="1:17" ht="15">
      <c r="A3762" s="22" t="s">
        <v>5286</v>
      </c>
      <c r="B3762" s="21" t="s">
        <v>7590</v>
      </c>
      <c r="C3762" s="38">
        <v>15.4631765502</v>
      </c>
      <c r="D3762" s="38">
        <v>5.3348024407999999</v>
      </c>
      <c r="E3762" s="38">
        <v>32.691190546100003</v>
      </c>
      <c r="F3762" s="38">
        <v>102.34065882509999</v>
      </c>
      <c r="G3762" s="38">
        <v>18.0597792541</v>
      </c>
      <c r="H3762" s="38">
        <v>5.9268344264000001</v>
      </c>
      <c r="I3762" s="38">
        <v>16.6993740978</v>
      </c>
      <c r="J3762" s="37" t="s">
        <v>10479</v>
      </c>
      <c r="K3762" s="39">
        <v>15.4631765502</v>
      </c>
      <c r="L3762" s="39">
        <v>9.6464568821429566</v>
      </c>
      <c r="M3762" s="39">
        <v>16.884542989178541</v>
      </c>
      <c r="N3762" s="39">
        <v>14.660563074190788</v>
      </c>
      <c r="O3762" s="39">
        <v>13.371087067578436</v>
      </c>
      <c r="P3762" s="39">
        <v>13.471624806587959</v>
      </c>
      <c r="Q3762" s="39">
        <v>16.745487684497412</v>
      </c>
    </row>
    <row r="3763" spans="1:17" ht="15">
      <c r="A3763" s="22" t="s">
        <v>5446</v>
      </c>
      <c r="B3763" s="21" t="s">
        <v>10397</v>
      </c>
      <c r="C3763" s="38">
        <v>69.858364757399997</v>
      </c>
      <c r="D3763" s="38">
        <v>34.989060498900002</v>
      </c>
      <c r="E3763" s="38">
        <v>281.33590367379998</v>
      </c>
      <c r="F3763" s="38">
        <v>1609.6984908114</v>
      </c>
      <c r="G3763" s="38">
        <v>108.00195364229999</v>
      </c>
      <c r="H3763" s="38">
        <v>39.017179735299997</v>
      </c>
      <c r="I3763" s="38">
        <v>71.028415713300006</v>
      </c>
      <c r="J3763" s="37" t="s">
        <v>10479</v>
      </c>
      <c r="K3763" s="39">
        <v>69.858364757399997</v>
      </c>
      <c r="L3763" s="39">
        <v>63.267659335987716</v>
      </c>
      <c r="M3763" s="39">
        <v>145.3060619888119</v>
      </c>
      <c r="N3763" s="39">
        <v>230.59345646094627</v>
      </c>
      <c r="O3763" s="39">
        <v>79.96241290113872</v>
      </c>
      <c r="P3763" s="39">
        <v>88.68558974144257</v>
      </c>
      <c r="Q3763" s="39">
        <v>71.22455330425359</v>
      </c>
    </row>
    <row r="3764" spans="1:17" ht="15">
      <c r="A3764" s="22" t="s">
        <v>5285</v>
      </c>
      <c r="B3764" s="21" t="s">
        <v>5445</v>
      </c>
      <c r="C3764" s="38">
        <v>111.85861386179999</v>
      </c>
      <c r="D3764" s="38">
        <v>37.928059632199997</v>
      </c>
      <c r="E3764" s="38">
        <v>382.73042076519999</v>
      </c>
      <c r="F3764" s="38">
        <v>2672.5549586765001</v>
      </c>
      <c r="G3764" s="38">
        <v>157.52233637660001</v>
      </c>
      <c r="H3764" s="38">
        <v>58.233724188499998</v>
      </c>
      <c r="I3764" s="38">
        <v>136.47426985050001</v>
      </c>
      <c r="J3764" s="37" t="s">
        <v>10479</v>
      </c>
      <c r="K3764" s="39">
        <v>111.85861386179999</v>
      </c>
      <c r="L3764" s="39">
        <v>68.581994539707551</v>
      </c>
      <c r="M3764" s="39">
        <v>197.67491286570296</v>
      </c>
      <c r="N3764" s="39">
        <v>382.8503841066601</v>
      </c>
      <c r="O3764" s="39">
        <v>116.62628015244034</v>
      </c>
      <c r="P3764" s="39">
        <v>132.36456882672024</v>
      </c>
      <c r="Q3764" s="39">
        <v>136.85112936857897</v>
      </c>
    </row>
    <row r="3765" spans="1:17" ht="15">
      <c r="A3765" s="22" t="s">
        <v>5284</v>
      </c>
      <c r="B3765" s="21" t="s">
        <v>8875</v>
      </c>
      <c r="C3765" s="38">
        <v>25.0076043587</v>
      </c>
      <c r="D3765" s="38">
        <v>17.728908500900001</v>
      </c>
      <c r="E3765" s="38">
        <v>105.45910971950001</v>
      </c>
      <c r="F3765" s="38">
        <v>286.43183455960002</v>
      </c>
      <c r="G3765" s="38">
        <v>37.577212299599999</v>
      </c>
      <c r="H3765" s="38">
        <v>13.085603237200001</v>
      </c>
      <c r="I3765" s="38">
        <v>13.9763288916</v>
      </c>
      <c r="J3765" s="37" t="s">
        <v>10479</v>
      </c>
      <c r="K3765" s="39">
        <v>25.0076043587</v>
      </c>
      <c r="L3765" s="39">
        <v>32.057635370606803</v>
      </c>
      <c r="M3765" s="39">
        <v>54.468156158106638</v>
      </c>
      <c r="N3765" s="39">
        <v>41.032098339270135</v>
      </c>
      <c r="O3765" s="39">
        <v>27.8213908567439</v>
      </c>
      <c r="P3765" s="39">
        <v>29.743421951219844</v>
      </c>
      <c r="Q3765" s="39">
        <v>14.014923071853694</v>
      </c>
    </row>
    <row r="3766" spans="1:17" ht="15">
      <c r="A3766" s="22" t="s">
        <v>5282</v>
      </c>
      <c r="B3766" s="21" t="s">
        <v>5283</v>
      </c>
      <c r="C3766" s="38">
        <v>5.4438333296000003</v>
      </c>
      <c r="D3766" s="38">
        <v>5.4611887812999997</v>
      </c>
      <c r="E3766" s="38">
        <v>32.763395723199999</v>
      </c>
      <c r="F3766" s="38">
        <v>88.362367555399999</v>
      </c>
      <c r="G3766" s="38">
        <v>13.8436000834</v>
      </c>
      <c r="H3766" s="38">
        <v>5.1166123426999999</v>
      </c>
      <c r="I3766" s="38">
        <v>12.072679600500001</v>
      </c>
      <c r="J3766" s="37" t="s">
        <v>10479</v>
      </c>
      <c r="K3766" s="39">
        <v>5.4438333296000003</v>
      </c>
      <c r="L3766" s="39">
        <v>9.8749902529011546</v>
      </c>
      <c r="M3766" s="39">
        <v>16.921835953932057</v>
      </c>
      <c r="N3766" s="39">
        <v>12.658136832445837</v>
      </c>
      <c r="O3766" s="39">
        <v>10.24951520389456</v>
      </c>
      <c r="P3766" s="39">
        <v>11.629999558377987</v>
      </c>
      <c r="Q3766" s="39">
        <v>12.106017051003676</v>
      </c>
    </row>
    <row r="3767" spans="1:17" ht="15">
      <c r="A3767" s="22" t="s">
        <v>5281</v>
      </c>
      <c r="B3767" s="21" t="s">
        <v>7438</v>
      </c>
      <c r="C3767" s="38">
        <v>4.678320662</v>
      </c>
      <c r="D3767" s="38">
        <v>3.0423978724</v>
      </c>
      <c r="E3767" s="38">
        <v>6.0331369119999998</v>
      </c>
      <c r="F3767" s="38">
        <v>32.015926529200001</v>
      </c>
      <c r="G3767" s="38">
        <v>5.3188648114000001</v>
      </c>
      <c r="H3767" s="38">
        <v>1.7986517519</v>
      </c>
      <c r="I3767" s="38">
        <v>2.1430994686</v>
      </c>
      <c r="J3767" s="37" t="s">
        <v>10445</v>
      </c>
      <c r="K3767" s="39">
        <v>4.678320662</v>
      </c>
      <c r="L3767" s="39">
        <v>5.5013021044560038</v>
      </c>
      <c r="M3767" s="39">
        <v>3.1160308893190916</v>
      </c>
      <c r="N3767" s="39">
        <v>4.58636396959443</v>
      </c>
      <c r="O3767" s="39">
        <v>3.9379775075469348</v>
      </c>
      <c r="P3767" s="39">
        <v>4.0883142359060072</v>
      </c>
      <c r="Q3767" s="39">
        <v>2.1490174151390553</v>
      </c>
    </row>
    <row r="3768" spans="1:17" ht="15">
      <c r="A3768" s="22" t="s">
        <v>5280</v>
      </c>
      <c r="B3768" s="21" t="s">
        <v>9582</v>
      </c>
      <c r="C3768" s="38">
        <v>1.1096703828000001</v>
      </c>
      <c r="D3768" s="38">
        <v>1.5116621538999999</v>
      </c>
      <c r="E3768" s="38">
        <v>1.710625399</v>
      </c>
      <c r="F3768" s="38">
        <v>7.1758348000999996</v>
      </c>
      <c r="G3768" s="38">
        <v>1.2442688915</v>
      </c>
      <c r="H3768" s="38">
        <v>0.87634060859999996</v>
      </c>
      <c r="I3768" s="38">
        <v>0.95205578790000001</v>
      </c>
      <c r="J3768" s="37" t="s">
        <v>10445</v>
      </c>
      <c r="K3768" s="39">
        <v>1.1096703828000001</v>
      </c>
      <c r="L3768" s="39">
        <v>2.7334065225060091</v>
      </c>
      <c r="M3768" s="39">
        <v>0.88351410900946514</v>
      </c>
      <c r="N3768" s="39">
        <v>1.0279568248297966</v>
      </c>
      <c r="O3768" s="39">
        <v>0.92123095468892624</v>
      </c>
      <c r="P3768" s="39">
        <v>1.9919118761357117</v>
      </c>
      <c r="Q3768" s="39">
        <v>0.95468479105059623</v>
      </c>
    </row>
    <row r="3769" spans="1:17" ht="15">
      <c r="A3769" s="22" t="s">
        <v>5278</v>
      </c>
      <c r="B3769" s="21" t="s">
        <v>5279</v>
      </c>
      <c r="C3769" s="38">
        <v>1.4933669069</v>
      </c>
      <c r="D3769" s="38">
        <v>0.78494731900000003</v>
      </c>
      <c r="E3769" s="38">
        <v>0.89325079039999999</v>
      </c>
      <c r="F3769" s="38">
        <v>6.8310303103000001</v>
      </c>
      <c r="G3769" s="38">
        <v>1.4644253783000001</v>
      </c>
      <c r="H3769" s="38">
        <v>0.65531184490000005</v>
      </c>
      <c r="I3769" s="38">
        <v>0.26560382789999998</v>
      </c>
      <c r="J3769" s="37" t="s">
        <v>10445</v>
      </c>
      <c r="K3769" s="39">
        <v>1.4933669069</v>
      </c>
      <c r="L3769" s="39">
        <v>1.4193516163930771</v>
      </c>
      <c r="M3769" s="39">
        <v>0.4613515481902748</v>
      </c>
      <c r="N3769" s="39">
        <v>0.97856269322061773</v>
      </c>
      <c r="O3769" s="39">
        <v>1.0842302644854005</v>
      </c>
      <c r="P3769" s="39">
        <v>1.4895161009530715</v>
      </c>
      <c r="Q3769" s="39">
        <v>0.26633726527755086</v>
      </c>
    </row>
    <row r="3770" spans="1:17" ht="15">
      <c r="A3770" s="22" t="s">
        <v>5276</v>
      </c>
      <c r="B3770" s="21" t="s">
        <v>5277</v>
      </c>
      <c r="C3770" s="38">
        <v>2.9900612680999998</v>
      </c>
      <c r="D3770" s="38">
        <v>4.8991071474999996</v>
      </c>
      <c r="E3770" s="38">
        <v>34.889002864799998</v>
      </c>
      <c r="F3770" s="38">
        <v>72.240260228400004</v>
      </c>
      <c r="G3770" s="38">
        <v>23.089781728799998</v>
      </c>
      <c r="H3770" s="38">
        <v>4.4099591235000002</v>
      </c>
      <c r="I3770" s="38">
        <v>14.182221282900001</v>
      </c>
      <c r="J3770" s="37" t="s">
        <v>10479</v>
      </c>
      <c r="K3770" s="39">
        <v>2.9900612680999998</v>
      </c>
      <c r="L3770" s="39">
        <v>8.8586271720064325</v>
      </c>
      <c r="M3770" s="39">
        <v>18.019682332755103</v>
      </c>
      <c r="N3770" s="39">
        <v>10.348603416598923</v>
      </c>
      <c r="O3770" s="39">
        <v>17.095196874960486</v>
      </c>
      <c r="P3770" s="39">
        <v>10.023785118672047</v>
      </c>
      <c r="Q3770" s="39">
        <v>14.221384013602409</v>
      </c>
    </row>
    <row r="3771" spans="1:17" ht="15">
      <c r="A3771" s="22" t="s">
        <v>5274</v>
      </c>
      <c r="B3771" s="21" t="s">
        <v>5275</v>
      </c>
      <c r="C3771" s="38">
        <v>9.9795042386000006</v>
      </c>
      <c r="D3771" s="38">
        <v>14.736637372400001</v>
      </c>
      <c r="E3771" s="38">
        <v>111.6200418178</v>
      </c>
      <c r="F3771" s="38">
        <v>707.94912312860004</v>
      </c>
      <c r="G3771" s="38">
        <v>66.298250061499999</v>
      </c>
      <c r="H3771" s="38">
        <v>52.608852601099997</v>
      </c>
      <c r="I3771" s="38">
        <v>95.545764569799999</v>
      </c>
      <c r="J3771" s="37" t="s">
        <v>10479</v>
      </c>
      <c r="K3771" s="39">
        <v>9.9795042386000006</v>
      </c>
      <c r="L3771" s="39">
        <v>26.646973075035838</v>
      </c>
      <c r="M3771" s="39">
        <v>57.650191474944194</v>
      </c>
      <c r="N3771" s="39">
        <v>101.41553603521822</v>
      </c>
      <c r="O3771" s="39">
        <v>49.085853239272119</v>
      </c>
      <c r="P3771" s="39">
        <v>119.57930199470643</v>
      </c>
      <c r="Q3771" s="39">
        <v>95.809604272549137</v>
      </c>
    </row>
    <row r="3772" spans="1:17" ht="15">
      <c r="A3772" s="22" t="s">
        <v>5429</v>
      </c>
      <c r="B3772" s="21" t="s">
        <v>5430</v>
      </c>
      <c r="C3772" s="38">
        <v>16.0989809326</v>
      </c>
      <c r="D3772" s="38">
        <v>15.454427341100001</v>
      </c>
      <c r="E3772" s="38">
        <v>162.48600663740001</v>
      </c>
      <c r="F3772" s="38">
        <v>540.08072644059996</v>
      </c>
      <c r="G3772" s="38">
        <v>110.1120837261</v>
      </c>
      <c r="H3772" s="38">
        <v>44.390483160099997</v>
      </c>
      <c r="I3772" s="38">
        <v>102.5547779061</v>
      </c>
      <c r="J3772" s="37" t="s">
        <v>10479</v>
      </c>
      <c r="K3772" s="39">
        <v>16.0989809326</v>
      </c>
      <c r="L3772" s="39">
        <v>27.944889925816344</v>
      </c>
      <c r="M3772" s="39">
        <v>83.921751345835432</v>
      </c>
      <c r="N3772" s="39">
        <v>77.367955669201351</v>
      </c>
      <c r="O3772" s="39">
        <v>81.524709575833739</v>
      </c>
      <c r="P3772" s="39">
        <v>100.89904510446478</v>
      </c>
      <c r="Q3772" s="39">
        <v>102.83797227102113</v>
      </c>
    </row>
    <row r="3773" spans="1:17" ht="15">
      <c r="A3773" s="22" t="s">
        <v>5427</v>
      </c>
      <c r="B3773" s="21" t="s">
        <v>5428</v>
      </c>
      <c r="C3773" s="38">
        <v>12.9390388135</v>
      </c>
      <c r="D3773" s="38">
        <v>21.2032885916</v>
      </c>
      <c r="E3773" s="38">
        <v>180.9880349675</v>
      </c>
      <c r="F3773" s="38">
        <v>781.08031002109999</v>
      </c>
      <c r="G3773" s="38">
        <v>124.2447462322</v>
      </c>
      <c r="H3773" s="38">
        <v>83.953467875000001</v>
      </c>
      <c r="I3773" s="38">
        <v>140.08087556269999</v>
      </c>
      <c r="J3773" s="37" t="s">
        <v>10479</v>
      </c>
      <c r="K3773" s="39">
        <v>12.9390388135</v>
      </c>
      <c r="L3773" s="39">
        <v>38.340053156276021</v>
      </c>
      <c r="M3773" s="39">
        <v>93.477790373720907</v>
      </c>
      <c r="N3773" s="39">
        <v>111.89176699206816</v>
      </c>
      <c r="O3773" s="39">
        <v>91.988240619429632</v>
      </c>
      <c r="P3773" s="39">
        <v>190.8252431325142</v>
      </c>
      <c r="Q3773" s="39">
        <v>140.46769434776817</v>
      </c>
    </row>
    <row r="3774" spans="1:17" ht="15">
      <c r="A3774" s="22" t="s">
        <v>5267</v>
      </c>
      <c r="B3774" s="21" t="s">
        <v>5268</v>
      </c>
      <c r="C3774" s="38">
        <v>7.6126110924999999</v>
      </c>
      <c r="D3774" s="38">
        <v>8.9403435293999998</v>
      </c>
      <c r="E3774" s="38">
        <v>182.07908029710001</v>
      </c>
      <c r="F3774" s="38">
        <v>796.2031580734</v>
      </c>
      <c r="G3774" s="38">
        <v>95.160279753799998</v>
      </c>
      <c r="H3774" s="38">
        <v>44.696924944000003</v>
      </c>
      <c r="I3774" s="38">
        <v>68.892277598299998</v>
      </c>
      <c r="J3774" s="37" t="s">
        <v>10479</v>
      </c>
      <c r="K3774" s="39">
        <v>7.6126110924999999</v>
      </c>
      <c r="L3774" s="39">
        <v>16.166041634143447</v>
      </c>
      <c r="M3774" s="39">
        <v>94.041300036814889</v>
      </c>
      <c r="N3774" s="39">
        <v>114.05815394205887</v>
      </c>
      <c r="O3774" s="39">
        <v>70.454703131231071</v>
      </c>
      <c r="P3774" s="39">
        <v>101.59558366801461</v>
      </c>
      <c r="Q3774" s="39">
        <v>69.082516465769288</v>
      </c>
    </row>
    <row r="3775" spans="1:17" ht="15">
      <c r="A3775" s="22" t="s">
        <v>5101</v>
      </c>
      <c r="B3775" s="21" t="s">
        <v>5266</v>
      </c>
      <c r="C3775" s="38">
        <v>0.76361474890000003</v>
      </c>
      <c r="D3775" s="38">
        <v>0.87629961599999995</v>
      </c>
      <c r="E3775" s="38">
        <v>0.94444418249999995</v>
      </c>
      <c r="F3775" s="38">
        <v>5.1043557490999998</v>
      </c>
      <c r="G3775" s="38">
        <v>1.0148163491</v>
      </c>
      <c r="H3775" s="38">
        <v>0.81050873170000004</v>
      </c>
      <c r="I3775" s="38">
        <v>0.81233274209999995</v>
      </c>
      <c r="J3775" s="37" t="s">
        <v>10445</v>
      </c>
      <c r="K3775" s="39">
        <v>0.76361474890000003</v>
      </c>
      <c r="L3775" s="39">
        <v>1.5845359889868387</v>
      </c>
      <c r="M3775" s="39">
        <v>0.4877922196750103</v>
      </c>
      <c r="N3775" s="39">
        <v>0.73121211326847058</v>
      </c>
      <c r="O3775" s="39">
        <v>0.75134903757683758</v>
      </c>
      <c r="P3775" s="39">
        <v>1.8422767957359762</v>
      </c>
      <c r="Q3775" s="39">
        <v>0.81457591457524325</v>
      </c>
    </row>
    <row r="3776" spans="1:17" ht="15">
      <c r="A3776" s="22" t="s">
        <v>5099</v>
      </c>
      <c r="B3776" s="21" t="s">
        <v>5100</v>
      </c>
      <c r="C3776" s="38">
        <v>3.8035180303999998</v>
      </c>
      <c r="D3776" s="38">
        <v>2.1349079171000001</v>
      </c>
      <c r="E3776" s="38">
        <v>3.9877522057000001</v>
      </c>
      <c r="F3776" s="38">
        <v>19.1513167616</v>
      </c>
      <c r="G3776" s="38">
        <v>3.5524798073000001</v>
      </c>
      <c r="H3776" s="38">
        <v>1.5969125572</v>
      </c>
      <c r="I3776" s="38">
        <v>2.7262802217000002</v>
      </c>
      <c r="J3776" s="37" t="s">
        <v>10445</v>
      </c>
      <c r="K3776" s="39">
        <v>3.8035180303999998</v>
      </c>
      <c r="L3776" s="39">
        <v>3.8603673515907153</v>
      </c>
      <c r="M3776" s="39">
        <v>2.0596182770518801</v>
      </c>
      <c r="N3776" s="39">
        <v>2.7434754726083792</v>
      </c>
      <c r="O3776" s="39">
        <v>2.6301825809104957</v>
      </c>
      <c r="P3776" s="39">
        <v>3.6297634237429648</v>
      </c>
      <c r="Q3776" s="39">
        <v>2.7338085613029417</v>
      </c>
    </row>
    <row r="3777" spans="1:17" ht="15">
      <c r="A3777" s="22" t="s">
        <v>5097</v>
      </c>
      <c r="B3777" s="21" t="s">
        <v>5098</v>
      </c>
      <c r="C3777" s="38">
        <v>4.5608629303999999</v>
      </c>
      <c r="D3777" s="38">
        <v>2.3935107923999999</v>
      </c>
      <c r="E3777" s="38">
        <v>1.9511518816</v>
      </c>
      <c r="F3777" s="38">
        <v>16.163208238799999</v>
      </c>
      <c r="G3777" s="38">
        <v>3.4149187497</v>
      </c>
      <c r="H3777" s="38">
        <v>1.0463896089</v>
      </c>
      <c r="I3777" s="38">
        <v>1.8989808342000001</v>
      </c>
      <c r="J3777" s="37" t="s">
        <v>10445</v>
      </c>
      <c r="K3777" s="39">
        <v>4.5608629303999999</v>
      </c>
      <c r="L3777" s="39">
        <v>4.3279763237807991</v>
      </c>
      <c r="M3777" s="39">
        <v>1.0077426754108223</v>
      </c>
      <c r="N3777" s="39">
        <v>2.3154212273655066</v>
      </c>
      <c r="O3777" s="39">
        <v>2.5283352187474062</v>
      </c>
      <c r="P3777" s="39">
        <v>2.3784312498797888</v>
      </c>
      <c r="Q3777" s="39">
        <v>1.9042246724912895</v>
      </c>
    </row>
    <row r="3778" spans="1:17" ht="15">
      <c r="A3778" s="22" t="s">
        <v>5096</v>
      </c>
      <c r="B3778" s="21" t="s">
        <v>9527</v>
      </c>
      <c r="C3778" s="38">
        <v>1.2091408031999999</v>
      </c>
      <c r="D3778" s="38">
        <v>0.97521265359999998</v>
      </c>
      <c r="E3778" s="38">
        <v>5.2821012681999999</v>
      </c>
      <c r="F3778" s="38">
        <v>39.722142660700001</v>
      </c>
      <c r="G3778" s="38">
        <v>3.9718093011</v>
      </c>
      <c r="H3778" s="38">
        <v>1.2902255509</v>
      </c>
      <c r="I3778" s="38">
        <v>2.1438139289999998</v>
      </c>
      <c r="J3778" s="37" t="s">
        <v>10445</v>
      </c>
      <c r="K3778" s="39">
        <v>1.2091408031999999</v>
      </c>
      <c r="L3778" s="39">
        <v>1.7633917878432066</v>
      </c>
      <c r="M3778" s="39">
        <v>2.7281314765930755</v>
      </c>
      <c r="N3778" s="39">
        <v>5.6902992867617792</v>
      </c>
      <c r="O3778" s="39">
        <v>2.9406454660163863</v>
      </c>
      <c r="P3778" s="39">
        <v>2.9326674725677564</v>
      </c>
      <c r="Q3778" s="39">
        <v>2.1497338484472257</v>
      </c>
    </row>
    <row r="3779" spans="1:17" ht="15">
      <c r="A3779" s="22" t="s">
        <v>5095</v>
      </c>
      <c r="B3779" s="21" t="s">
        <v>10397</v>
      </c>
      <c r="C3779" s="38">
        <v>6.8404638707999998</v>
      </c>
      <c r="D3779" s="38">
        <v>3.5140978169000001</v>
      </c>
      <c r="E3779" s="38">
        <v>4.6759991526000002</v>
      </c>
      <c r="F3779" s="38">
        <v>23.224654237199999</v>
      </c>
      <c r="G3779" s="38">
        <v>5.9729637650000003</v>
      </c>
      <c r="H3779" s="38">
        <v>1.1101579075000001</v>
      </c>
      <c r="I3779" s="38">
        <v>2.2493352244000002</v>
      </c>
      <c r="J3779" s="37" t="s">
        <v>10445</v>
      </c>
      <c r="K3779" s="39">
        <v>6.8404638707999998</v>
      </c>
      <c r="L3779" s="39">
        <v>6.3542358778097796</v>
      </c>
      <c r="M3779" s="39">
        <v>2.4150882054326397</v>
      </c>
      <c r="N3779" s="39">
        <v>3.3269915616102668</v>
      </c>
      <c r="O3779" s="39">
        <v>4.4222588454493348</v>
      </c>
      <c r="P3779" s="39">
        <v>2.523375841121807</v>
      </c>
      <c r="Q3779" s="39">
        <v>2.2555465299420194</v>
      </c>
    </row>
    <row r="3780" spans="1:17" ht="15">
      <c r="A3780" s="22" t="s">
        <v>5093</v>
      </c>
      <c r="B3780" s="21" t="s">
        <v>5094</v>
      </c>
      <c r="C3780" s="38">
        <v>5.5096467390999999</v>
      </c>
      <c r="D3780" s="38">
        <v>2.7800860250000001</v>
      </c>
      <c r="E3780" s="38">
        <v>1.8690152963</v>
      </c>
      <c r="F3780" s="38">
        <v>16.806740956500001</v>
      </c>
      <c r="G3780" s="38">
        <v>4.3269195004999998</v>
      </c>
      <c r="H3780" s="38">
        <v>0.87985989070000004</v>
      </c>
      <c r="I3780" s="38">
        <v>1.6284371004</v>
      </c>
      <c r="J3780" s="37" t="s">
        <v>10445</v>
      </c>
      <c r="K3780" s="39">
        <v>5.5096467390999999</v>
      </c>
      <c r="L3780" s="39">
        <v>5.0269865222580048</v>
      </c>
      <c r="M3780" s="39">
        <v>0.96532027713424362</v>
      </c>
      <c r="N3780" s="39">
        <v>2.4076089473436428</v>
      </c>
      <c r="O3780" s="39">
        <v>3.2035617136601431</v>
      </c>
      <c r="P3780" s="39">
        <v>1.9999111628761277</v>
      </c>
      <c r="Q3780" s="39">
        <v>1.6329338602767953</v>
      </c>
    </row>
    <row r="3781" spans="1:17" ht="15">
      <c r="A3781" s="22" t="s">
        <v>5092</v>
      </c>
      <c r="B3781" s="21" t="s">
        <v>9034</v>
      </c>
      <c r="C3781" s="38">
        <v>6.8093914857</v>
      </c>
      <c r="D3781" s="38">
        <v>2.9512923180000001</v>
      </c>
      <c r="E3781" s="38">
        <v>8.9150543486</v>
      </c>
      <c r="F3781" s="38">
        <v>42.080327959000002</v>
      </c>
      <c r="G3781" s="38">
        <v>6.8609087520000003</v>
      </c>
      <c r="H3781" s="38">
        <v>1.206597726</v>
      </c>
      <c r="I3781" s="38">
        <v>2.0026546353999999</v>
      </c>
      <c r="J3781" s="37" t="s">
        <v>10479</v>
      </c>
      <c r="K3781" s="39">
        <v>6.8093914857</v>
      </c>
      <c r="L3781" s="39">
        <v>5.3365638949354395</v>
      </c>
      <c r="M3781" s="39">
        <v>4.6045009644886532</v>
      </c>
      <c r="N3781" s="39">
        <v>6.0281154069945071</v>
      </c>
      <c r="O3781" s="39">
        <v>5.0796749503389558</v>
      </c>
      <c r="P3781" s="39">
        <v>2.7425824120798863</v>
      </c>
      <c r="Q3781" s="39">
        <v>2.0081847581227827</v>
      </c>
    </row>
    <row r="3782" spans="1:17" ht="15">
      <c r="A3782" s="22" t="s">
        <v>5255</v>
      </c>
      <c r="B3782" s="21" t="s">
        <v>5091</v>
      </c>
      <c r="C3782" s="38">
        <v>3.9399809453999999</v>
      </c>
      <c r="D3782" s="38">
        <v>2.8705626518999998</v>
      </c>
      <c r="E3782" s="38">
        <v>5.2059274699999998</v>
      </c>
      <c r="F3782" s="38">
        <v>40.861207416900001</v>
      </c>
      <c r="G3782" s="38">
        <v>5.5969046240000004</v>
      </c>
      <c r="H3782" s="38">
        <v>1.1044285797</v>
      </c>
      <c r="I3782" s="38">
        <v>2.2139850329000001</v>
      </c>
      <c r="J3782" s="37" t="s">
        <v>10479</v>
      </c>
      <c r="K3782" s="39">
        <v>3.9399809453999999</v>
      </c>
      <c r="L3782" s="39">
        <v>5.1905874971615287</v>
      </c>
      <c r="M3782" s="39">
        <v>2.6887887745112038</v>
      </c>
      <c r="N3782" s="39">
        <v>5.8534732480746232</v>
      </c>
      <c r="O3782" s="39">
        <v>4.1438324346875195</v>
      </c>
      <c r="P3782" s="39">
        <v>2.5103531465495146</v>
      </c>
      <c r="Q3782" s="39">
        <v>2.2200987225606719</v>
      </c>
    </row>
    <row r="3783" spans="1:17" ht="15">
      <c r="A3783" s="22" t="s">
        <v>5254</v>
      </c>
      <c r="B3783" s="21" t="s">
        <v>10258</v>
      </c>
      <c r="C3783" s="38">
        <v>1.9199685393000001</v>
      </c>
      <c r="D3783" s="38">
        <v>2.0623994459000001</v>
      </c>
      <c r="E3783" s="38">
        <v>6.4892427262999997</v>
      </c>
      <c r="F3783" s="38">
        <v>20.515766792299999</v>
      </c>
      <c r="G3783" s="38">
        <v>3.1057339109000002</v>
      </c>
      <c r="H3783" s="38">
        <v>1.4486194787</v>
      </c>
      <c r="I3783" s="38">
        <v>2.2667302447000002</v>
      </c>
      <c r="J3783" s="37" t="s">
        <v>10445</v>
      </c>
      <c r="K3783" s="39">
        <v>1.9199685393000001</v>
      </c>
      <c r="L3783" s="39">
        <v>3.7292566218527989</v>
      </c>
      <c r="M3783" s="39">
        <v>3.3516031673706586</v>
      </c>
      <c r="N3783" s="39">
        <v>2.9389364552354795</v>
      </c>
      <c r="O3783" s="39">
        <v>2.2994211583149426</v>
      </c>
      <c r="P3783" s="39">
        <v>3.2926950038682183</v>
      </c>
      <c r="Q3783" s="39">
        <v>2.2729895847834345</v>
      </c>
    </row>
    <row r="3784" spans="1:17" ht="15">
      <c r="A3784" s="22" t="s">
        <v>5253</v>
      </c>
      <c r="B3784" s="21" t="s">
        <v>10397</v>
      </c>
      <c r="C3784" s="38">
        <v>4.7029922912000002</v>
      </c>
      <c r="D3784" s="38">
        <v>4.5872038680999996</v>
      </c>
      <c r="E3784" s="38">
        <v>6.2704280794000002</v>
      </c>
      <c r="F3784" s="38">
        <v>25.6075875284</v>
      </c>
      <c r="G3784" s="38">
        <v>6.7110718400999998</v>
      </c>
      <c r="H3784" s="38">
        <v>1.6447283061</v>
      </c>
      <c r="I3784" s="38">
        <v>2.8669578746000002</v>
      </c>
      <c r="J3784" s="37" t="s">
        <v>10445</v>
      </c>
      <c r="K3784" s="39">
        <v>4.7029922912000002</v>
      </c>
      <c r="L3784" s="39">
        <v>8.2946397386348796</v>
      </c>
      <c r="M3784" s="39">
        <v>3.2385884606399573</v>
      </c>
      <c r="N3784" s="39">
        <v>3.6683528955931832</v>
      </c>
      <c r="O3784" s="39">
        <v>4.9687387995276353</v>
      </c>
      <c r="P3784" s="39">
        <v>3.7384480575092711</v>
      </c>
      <c r="Q3784" s="39">
        <v>2.8748746809266286</v>
      </c>
    </row>
    <row r="3785" spans="1:17" ht="15">
      <c r="A3785" s="22" t="s">
        <v>5251</v>
      </c>
      <c r="B3785" s="21" t="s">
        <v>5252</v>
      </c>
      <c r="C3785" s="38">
        <v>2.8543497265000002</v>
      </c>
      <c r="D3785" s="38">
        <v>1.8854993798999999</v>
      </c>
      <c r="E3785" s="38">
        <v>3.4249647641999998</v>
      </c>
      <c r="F3785" s="38">
        <v>11.2123692227</v>
      </c>
      <c r="G3785" s="38">
        <v>4.6132995909999996</v>
      </c>
      <c r="H3785" s="38">
        <v>1.3970264371000001</v>
      </c>
      <c r="I3785" s="38">
        <v>1.1617012682000001</v>
      </c>
      <c r="J3785" s="37" t="s">
        <v>10445</v>
      </c>
      <c r="K3785" s="39">
        <v>2.8543497265000002</v>
      </c>
      <c r="L3785" s="39">
        <v>3.4093836972124358</v>
      </c>
      <c r="M3785" s="39">
        <v>1.7689464296507711</v>
      </c>
      <c r="N3785" s="39">
        <v>1.6062007816603314</v>
      </c>
      <c r="O3785" s="39">
        <v>3.4155916100735872</v>
      </c>
      <c r="P3785" s="39">
        <v>3.1754246283082153</v>
      </c>
      <c r="Q3785" s="39">
        <v>1.1649091855646811</v>
      </c>
    </row>
    <row r="3786" spans="1:17" ht="15">
      <c r="A3786" s="22" t="s">
        <v>5249</v>
      </c>
      <c r="B3786" s="21" t="s">
        <v>5250</v>
      </c>
      <c r="C3786" s="38">
        <v>1.740679348</v>
      </c>
      <c r="D3786" s="38">
        <v>4.5985514061000003</v>
      </c>
      <c r="E3786" s="38">
        <v>6.7934896340000002</v>
      </c>
      <c r="F3786" s="38">
        <v>34.484694766600001</v>
      </c>
      <c r="G3786" s="38">
        <v>5.6781469921000003</v>
      </c>
      <c r="H3786" s="38">
        <v>1.8928858676</v>
      </c>
      <c r="I3786" s="38">
        <v>4.1704490952000004</v>
      </c>
      <c r="J3786" s="37" t="s">
        <v>10479</v>
      </c>
      <c r="K3786" s="39">
        <v>1.740679348</v>
      </c>
      <c r="L3786" s="39">
        <v>8.3151584995918597</v>
      </c>
      <c r="M3786" s="39">
        <v>3.5087424427097189</v>
      </c>
      <c r="N3786" s="39">
        <v>4.9400213807883153</v>
      </c>
      <c r="O3786" s="39">
        <v>4.2039826038649606</v>
      </c>
      <c r="P3786" s="39">
        <v>4.3025072703927307</v>
      </c>
      <c r="Q3786" s="39">
        <v>4.1819653571145112</v>
      </c>
    </row>
    <row r="3787" spans="1:17" ht="15">
      <c r="A3787" s="22" t="s">
        <v>5248</v>
      </c>
      <c r="B3787" s="21" t="s">
        <v>6563</v>
      </c>
      <c r="C3787" s="38">
        <v>3.8658676734999999</v>
      </c>
      <c r="D3787" s="38">
        <v>4.7969715202999996</v>
      </c>
      <c r="E3787" s="38">
        <v>14.4378133633</v>
      </c>
      <c r="F3787" s="38">
        <v>46.503503484699998</v>
      </c>
      <c r="G3787" s="38">
        <v>8.1056149521999998</v>
      </c>
      <c r="H3787" s="38">
        <v>3.1000724553999999</v>
      </c>
      <c r="I3787" s="38">
        <v>4.5451306215000002</v>
      </c>
      <c r="J3787" s="37" t="s">
        <v>10479</v>
      </c>
      <c r="K3787" s="39">
        <v>3.8658676734999999</v>
      </c>
      <c r="L3787" s="39">
        <v>8.6739442460970562</v>
      </c>
      <c r="M3787" s="39">
        <v>7.4569288034527474</v>
      </c>
      <c r="N3787" s="39">
        <v>6.6617466980883426</v>
      </c>
      <c r="O3787" s="39">
        <v>6.0012296793454318</v>
      </c>
      <c r="P3787" s="39">
        <v>7.0464281584045914</v>
      </c>
      <c r="Q3787" s="39">
        <v>4.5576815275242701</v>
      </c>
    </row>
    <row r="3788" spans="1:17" ht="15">
      <c r="A3788" s="22" t="s">
        <v>5247</v>
      </c>
      <c r="B3788" s="21" t="s">
        <v>10397</v>
      </c>
      <c r="C3788" s="38">
        <v>19.3768396223</v>
      </c>
      <c r="D3788" s="38">
        <v>31.682965922699999</v>
      </c>
      <c r="E3788" s="38">
        <v>51.493849930499998</v>
      </c>
      <c r="F3788" s="38">
        <v>304.01167304059999</v>
      </c>
      <c r="G3788" s="38">
        <v>35.8386742498</v>
      </c>
      <c r="H3788" s="38">
        <v>46.434069881399999</v>
      </c>
      <c r="I3788" s="38">
        <v>33.518668954100001</v>
      </c>
      <c r="J3788" s="37" t="s">
        <v>10479</v>
      </c>
      <c r="K3788" s="39">
        <v>19.3768396223</v>
      </c>
      <c r="L3788" s="39">
        <v>57.289537534570542</v>
      </c>
      <c r="M3788" s="39">
        <v>26.595853754661114</v>
      </c>
      <c r="N3788" s="39">
        <v>43.550455499010987</v>
      </c>
      <c r="O3788" s="39">
        <v>26.534213239171617</v>
      </c>
      <c r="P3788" s="39">
        <v>105.5440936393875</v>
      </c>
      <c r="Q3788" s="39">
        <v>33.611227276211032</v>
      </c>
    </row>
    <row r="3789" spans="1:17" ht="15">
      <c r="A3789" s="22" t="s">
        <v>5245</v>
      </c>
      <c r="B3789" s="21" t="s">
        <v>5246</v>
      </c>
      <c r="C3789" s="38">
        <v>8.5589328758000001</v>
      </c>
      <c r="D3789" s="38">
        <v>8.1461069079000001</v>
      </c>
      <c r="E3789" s="38">
        <v>47.606936759200003</v>
      </c>
      <c r="F3789" s="38">
        <v>140.03196380189999</v>
      </c>
      <c r="G3789" s="38">
        <v>21.840863221599999</v>
      </c>
      <c r="H3789" s="38">
        <v>4.2768237772999997</v>
      </c>
      <c r="I3789" s="38">
        <v>6.9222870833999997</v>
      </c>
      <c r="J3789" s="37" t="s">
        <v>10479</v>
      </c>
      <c r="K3789" s="39">
        <v>8.5589328758000001</v>
      </c>
      <c r="L3789" s="39">
        <v>14.729892984115887</v>
      </c>
      <c r="M3789" s="39">
        <v>24.588317429440053</v>
      </c>
      <c r="N3789" s="39">
        <v>20.059939629947465</v>
      </c>
      <c r="O3789" s="39">
        <v>16.170523440965432</v>
      </c>
      <c r="P3789" s="39">
        <v>9.7211700456893144</v>
      </c>
      <c r="Q3789" s="39">
        <v>6.941402260034482</v>
      </c>
    </row>
    <row r="3790" spans="1:17" ht="15">
      <c r="A3790" s="22" t="s">
        <v>5392</v>
      </c>
      <c r="B3790" s="21" t="s">
        <v>5244</v>
      </c>
      <c r="C3790" s="38">
        <v>8.2440595998999999</v>
      </c>
      <c r="D3790" s="38">
        <v>3.9736814589999998</v>
      </c>
      <c r="E3790" s="38">
        <v>17.332136978299999</v>
      </c>
      <c r="F3790" s="38">
        <v>62.208386856200001</v>
      </c>
      <c r="G3790" s="38">
        <v>7.3625240893999999</v>
      </c>
      <c r="H3790" s="38">
        <v>1.5699583525</v>
      </c>
      <c r="I3790" s="38">
        <v>2.6516386405999999</v>
      </c>
      <c r="J3790" s="37" t="s">
        <v>10479</v>
      </c>
      <c r="K3790" s="39">
        <v>8.2440595998999999</v>
      </c>
      <c r="L3790" s="39">
        <v>7.1852608007478906</v>
      </c>
      <c r="M3790" s="39">
        <v>8.951806496363572</v>
      </c>
      <c r="N3790" s="39">
        <v>8.9115117072639212</v>
      </c>
      <c r="O3790" s="39">
        <v>5.4510605723024934</v>
      </c>
      <c r="P3790" s="39">
        <v>3.5684968341009573</v>
      </c>
      <c r="Q3790" s="39">
        <v>2.6589608652311392</v>
      </c>
    </row>
    <row r="3791" spans="1:17" ht="15">
      <c r="A3791" s="22" t="s">
        <v>5390</v>
      </c>
      <c r="B3791" s="21" t="s">
        <v>5391</v>
      </c>
      <c r="C3791" s="38">
        <v>673.46857218620005</v>
      </c>
      <c r="D3791" s="38">
        <v>120.798116251</v>
      </c>
      <c r="E3791" s="38">
        <v>700.95212133689995</v>
      </c>
      <c r="F3791" s="38">
        <v>7122.6235746755001</v>
      </c>
      <c r="G3791" s="38">
        <v>379.77753916609998</v>
      </c>
      <c r="H3791" s="38">
        <v>129.12359645780001</v>
      </c>
      <c r="I3791" s="38">
        <v>181.95230032169999</v>
      </c>
      <c r="J3791" s="37" t="s">
        <v>10479</v>
      </c>
      <c r="K3791" s="39">
        <v>673.46857218620005</v>
      </c>
      <c r="L3791" s="39">
        <v>218.42867337457034</v>
      </c>
      <c r="M3791" s="39">
        <v>362.03197339598586</v>
      </c>
      <c r="N3791" s="39">
        <v>1020.3341796802862</v>
      </c>
      <c r="O3791" s="39">
        <v>281.17943586424332</v>
      </c>
      <c r="P3791" s="39">
        <v>293.4964130950658</v>
      </c>
      <c r="Q3791" s="39">
        <v>182.4547426962788</v>
      </c>
    </row>
    <row r="3792" spans="1:17" ht="15">
      <c r="A3792" s="22" t="s">
        <v>5388</v>
      </c>
      <c r="B3792" s="21" t="s">
        <v>5389</v>
      </c>
      <c r="C3792" s="38">
        <v>2.6253191135999998</v>
      </c>
      <c r="D3792" s="38">
        <v>2.990820668</v>
      </c>
      <c r="E3792" s="38">
        <v>10.9119072218</v>
      </c>
      <c r="F3792" s="38">
        <v>28.144309291500001</v>
      </c>
      <c r="G3792" s="38">
        <v>4.8275945654000001</v>
      </c>
      <c r="H3792" s="38">
        <v>3.1008777378999999</v>
      </c>
      <c r="I3792" s="38">
        <v>3.8419912044000002</v>
      </c>
      <c r="J3792" s="37" t="s">
        <v>10479</v>
      </c>
      <c r="K3792" s="39">
        <v>2.6253191135999998</v>
      </c>
      <c r="L3792" s="39">
        <v>5.4080395546489184</v>
      </c>
      <c r="M3792" s="39">
        <v>5.6358475632937655</v>
      </c>
      <c r="N3792" s="39">
        <v>4.0317448244369993</v>
      </c>
      <c r="O3792" s="39">
        <v>3.5742511773103458</v>
      </c>
      <c r="P3792" s="39">
        <v>7.0482585560372613</v>
      </c>
      <c r="Q3792" s="39">
        <v>3.8526004639720783</v>
      </c>
    </row>
    <row r="3793" spans="1:17" ht="15">
      <c r="A3793" s="22" t="s">
        <v>5387</v>
      </c>
      <c r="B3793" s="21" t="s">
        <v>10397</v>
      </c>
      <c r="C3793" s="38">
        <v>3.8287655314000002</v>
      </c>
      <c r="D3793" s="38">
        <v>2.4608636451999999</v>
      </c>
      <c r="E3793" s="38">
        <v>6.8595534984000004</v>
      </c>
      <c r="F3793" s="38">
        <v>26.121986727900001</v>
      </c>
      <c r="G3793" s="38">
        <v>4.9956673914999996</v>
      </c>
      <c r="H3793" s="38">
        <v>2.4087974116000002</v>
      </c>
      <c r="I3793" s="38">
        <v>3.5713772164000002</v>
      </c>
      <c r="J3793" s="37" t="s">
        <v>10445</v>
      </c>
      <c r="K3793" s="39">
        <v>3.8287655314000002</v>
      </c>
      <c r="L3793" s="39">
        <v>4.4497645994731769</v>
      </c>
      <c r="M3793" s="39">
        <v>3.5428635052913977</v>
      </c>
      <c r="N3793" s="39">
        <v>3.7420419063554768</v>
      </c>
      <c r="O3793" s="39">
        <v>3.698688821860562</v>
      </c>
      <c r="P3793" s="39">
        <v>5.4751681301591608</v>
      </c>
      <c r="Q3793" s="39">
        <v>3.5812392035579097</v>
      </c>
    </row>
    <row r="3794" spans="1:17" ht="15">
      <c r="A3794" s="22" t="s">
        <v>5385</v>
      </c>
      <c r="B3794" s="21" t="s">
        <v>5386</v>
      </c>
      <c r="C3794" s="38">
        <v>1.5965792419</v>
      </c>
      <c r="D3794" s="38">
        <v>1.8987158984000001</v>
      </c>
      <c r="E3794" s="38">
        <v>2.2004346802999999</v>
      </c>
      <c r="F3794" s="38">
        <v>14.5359870856</v>
      </c>
      <c r="G3794" s="38">
        <v>2.5346685335000001</v>
      </c>
      <c r="H3794" s="38">
        <v>1.1056620618999999</v>
      </c>
      <c r="I3794" s="38">
        <v>1.085676922</v>
      </c>
      <c r="J3794" s="37" t="s">
        <v>10445</v>
      </c>
      <c r="K3794" s="39">
        <v>1.5965792419</v>
      </c>
      <c r="L3794" s="39">
        <v>3.4332819722201937</v>
      </c>
      <c r="M3794" s="39">
        <v>1.1364937566899658</v>
      </c>
      <c r="N3794" s="39">
        <v>2.0823176043673799</v>
      </c>
      <c r="O3794" s="39">
        <v>1.8766161630234615</v>
      </c>
      <c r="P3794" s="39">
        <v>2.513156837054177</v>
      </c>
      <c r="Q3794" s="39">
        <v>1.0886749060307084</v>
      </c>
    </row>
    <row r="3795" spans="1:17" ht="15">
      <c r="A3795" s="22" t="s">
        <v>5554</v>
      </c>
      <c r="B3795" s="21" t="s">
        <v>10397</v>
      </c>
      <c r="C3795" s="38">
        <v>2.2228023693000001</v>
      </c>
      <c r="D3795" s="38">
        <v>2.6670546381000002</v>
      </c>
      <c r="E3795" s="38">
        <v>2.6372620295</v>
      </c>
      <c r="F3795" s="38">
        <v>24.1750192503</v>
      </c>
      <c r="G3795" s="38">
        <v>2.4995666537000001</v>
      </c>
      <c r="H3795" s="38">
        <v>1.0952973960000001</v>
      </c>
      <c r="I3795" s="38">
        <v>1.7010046669000001</v>
      </c>
      <c r="J3795" s="37" t="s">
        <v>10445</v>
      </c>
      <c r="K3795" s="39">
        <v>2.2228023693000001</v>
      </c>
      <c r="L3795" s="39">
        <v>4.8226017465968161</v>
      </c>
      <c r="M3795" s="39">
        <v>1.3621089769743249</v>
      </c>
      <c r="N3795" s="39">
        <v>3.4631337985081942</v>
      </c>
      <c r="O3795" s="39">
        <v>1.8506274571573629</v>
      </c>
      <c r="P3795" s="39">
        <v>2.4895980736056007</v>
      </c>
      <c r="Q3795" s="39">
        <v>1.7057018145727463</v>
      </c>
    </row>
    <row r="3796" spans="1:17" ht="15">
      <c r="A3796" s="22" t="s">
        <v>5381</v>
      </c>
      <c r="B3796" s="21" t="s">
        <v>5553</v>
      </c>
      <c r="C3796" s="38">
        <v>3.3645657556000002</v>
      </c>
      <c r="D3796" s="38">
        <v>1.9257211023</v>
      </c>
      <c r="E3796" s="38">
        <v>4.2133492720000003</v>
      </c>
      <c r="F3796" s="38">
        <v>30.782538347799999</v>
      </c>
      <c r="G3796" s="38">
        <v>3.9272384646999998</v>
      </c>
      <c r="H3796" s="38">
        <v>0.66653731230000002</v>
      </c>
      <c r="I3796" s="38">
        <v>2.0320547158000002</v>
      </c>
      <c r="J3796" s="37" t="s">
        <v>10445</v>
      </c>
      <c r="K3796" s="39">
        <v>3.3645657556000002</v>
      </c>
      <c r="L3796" s="39">
        <v>3.4821131216218131</v>
      </c>
      <c r="M3796" s="39">
        <v>2.1761360086041601</v>
      </c>
      <c r="N3796" s="39">
        <v>4.4096779345819073</v>
      </c>
      <c r="O3796" s="39">
        <v>2.9076461405100185</v>
      </c>
      <c r="P3796" s="39">
        <v>1.5150314560670559</v>
      </c>
      <c r="Q3796" s="39">
        <v>2.037666023790476</v>
      </c>
    </row>
    <row r="3797" spans="1:17" ht="15">
      <c r="A3797" s="22" t="s">
        <v>5380</v>
      </c>
      <c r="B3797" s="21" t="s">
        <v>9034</v>
      </c>
      <c r="C3797" s="38">
        <v>6.7013530228000002</v>
      </c>
      <c r="D3797" s="38">
        <v>3.6778234367999998</v>
      </c>
      <c r="E3797" s="38">
        <v>11.409567834000001</v>
      </c>
      <c r="F3797" s="38">
        <v>35.7997261485</v>
      </c>
      <c r="G3797" s="38">
        <v>7.0786596242000002</v>
      </c>
      <c r="H3797" s="38">
        <v>1.4109285062000001</v>
      </c>
      <c r="I3797" s="38">
        <v>1.9274844712999999</v>
      </c>
      <c r="J3797" s="37" t="s">
        <v>10479</v>
      </c>
      <c r="K3797" s="39">
        <v>6.7013530228000002</v>
      </c>
      <c r="L3797" s="39">
        <v>6.650286603285311</v>
      </c>
      <c r="M3797" s="39">
        <v>5.892882313645317</v>
      </c>
      <c r="N3797" s="39">
        <v>5.1284030146395603</v>
      </c>
      <c r="O3797" s="39">
        <v>5.24089319283582</v>
      </c>
      <c r="P3797" s="39">
        <v>3.2070238675439597</v>
      </c>
      <c r="Q3797" s="39">
        <v>1.9328070194239395</v>
      </c>
    </row>
    <row r="3798" spans="1:17" ht="15">
      <c r="A3798" s="22" t="s">
        <v>5378</v>
      </c>
      <c r="B3798" s="21" t="s">
        <v>5379</v>
      </c>
      <c r="C3798" s="38">
        <v>2.4134811581000002</v>
      </c>
      <c r="D3798" s="38">
        <v>1.8044142305999999</v>
      </c>
      <c r="E3798" s="38">
        <v>3.0461108286999998</v>
      </c>
      <c r="F3798" s="38">
        <v>22.9489919705</v>
      </c>
      <c r="G3798" s="38">
        <v>2.4812119349000001</v>
      </c>
      <c r="H3798" s="38">
        <v>1.3998817654</v>
      </c>
      <c r="I3798" s="38">
        <v>2.0089607471000002</v>
      </c>
      <c r="J3798" s="37" t="s">
        <v>10445</v>
      </c>
      <c r="K3798" s="39">
        <v>2.4134811581000002</v>
      </c>
      <c r="L3798" s="39">
        <v>3.2627645102445153</v>
      </c>
      <c r="M3798" s="39">
        <v>1.5732736672425405</v>
      </c>
      <c r="N3798" s="39">
        <v>3.2875022316164428</v>
      </c>
      <c r="O3798" s="39">
        <v>1.8370380029496101</v>
      </c>
      <c r="P3798" s="39">
        <v>3.1819147558855763</v>
      </c>
      <c r="Q3798" s="39">
        <v>2.0145082834951098</v>
      </c>
    </row>
    <row r="3799" spans="1:17" ht="15">
      <c r="A3799" s="22" t="s">
        <v>5376</v>
      </c>
      <c r="B3799" s="21" t="s">
        <v>5377</v>
      </c>
      <c r="C3799" s="38">
        <v>3.3155091645999999</v>
      </c>
      <c r="D3799" s="38">
        <v>6.6341753467000002</v>
      </c>
      <c r="E3799" s="38">
        <v>42.264953310499997</v>
      </c>
      <c r="F3799" s="38">
        <v>97.459616766500005</v>
      </c>
      <c r="G3799" s="38">
        <v>12.881070854100001</v>
      </c>
      <c r="H3799" s="38">
        <v>2.1064904885</v>
      </c>
      <c r="I3799" s="38">
        <v>3.2570684819000002</v>
      </c>
      <c r="J3799" s="37" t="s">
        <v>10479</v>
      </c>
      <c r="K3799" s="39">
        <v>3.3155091645999999</v>
      </c>
      <c r="L3799" s="39">
        <v>11.995999315941033</v>
      </c>
      <c r="M3799" s="39">
        <v>21.829257643597661</v>
      </c>
      <c r="N3799" s="39">
        <v>13.9613412224908</v>
      </c>
      <c r="O3799" s="39">
        <v>9.5368784684739065</v>
      </c>
      <c r="P3799" s="39">
        <v>4.7880280564805808</v>
      </c>
      <c r="Q3799" s="39">
        <v>3.2660625381406647</v>
      </c>
    </row>
    <row r="3800" spans="1:17" ht="15">
      <c r="A3800" s="22" t="s">
        <v>5374</v>
      </c>
      <c r="B3800" s="21" t="s">
        <v>5375</v>
      </c>
      <c r="C3800" s="38">
        <v>4.1068102851999999</v>
      </c>
      <c r="D3800" s="38">
        <v>7.1280772496999996</v>
      </c>
      <c r="E3800" s="38">
        <v>30.5664567289</v>
      </c>
      <c r="F3800" s="38">
        <v>69.412596671399996</v>
      </c>
      <c r="G3800" s="38">
        <v>11.1079134906</v>
      </c>
      <c r="H3800" s="38">
        <v>2.1319422521</v>
      </c>
      <c r="I3800" s="38">
        <v>3.3134828947999999</v>
      </c>
      <c r="J3800" s="37" t="s">
        <v>10479</v>
      </c>
      <c r="K3800" s="39">
        <v>4.1068102851999999</v>
      </c>
      <c r="L3800" s="39">
        <v>12.889078949942133</v>
      </c>
      <c r="M3800" s="39">
        <v>15.787147670201554</v>
      </c>
      <c r="N3800" s="39">
        <v>9.9435333261196739</v>
      </c>
      <c r="O3800" s="39">
        <v>8.2240694269960706</v>
      </c>
      <c r="P3800" s="39">
        <v>4.8458796152077639</v>
      </c>
      <c r="Q3800" s="39">
        <v>3.3226327335810764</v>
      </c>
    </row>
    <row r="3801" spans="1:17" ht="15">
      <c r="A3801" s="22" t="s">
        <v>5372</v>
      </c>
      <c r="B3801" s="21" t="s">
        <v>5373</v>
      </c>
      <c r="C3801" s="38">
        <v>2.0321723437000001</v>
      </c>
      <c r="D3801" s="38">
        <v>4.3670272360000002</v>
      </c>
      <c r="E3801" s="38">
        <v>16.467544071999999</v>
      </c>
      <c r="F3801" s="38">
        <v>50.503433536499998</v>
      </c>
      <c r="G3801" s="38">
        <v>5.0827610440999997</v>
      </c>
      <c r="H3801" s="38">
        <v>1.3491037848</v>
      </c>
      <c r="I3801" s="38">
        <v>1.7692864619999999</v>
      </c>
      <c r="J3801" s="37" t="s">
        <v>10479</v>
      </c>
      <c r="K3801" s="39">
        <v>2.0321723437000001</v>
      </c>
      <c r="L3801" s="39">
        <v>7.896513582778657</v>
      </c>
      <c r="M3801" s="39">
        <v>8.5052563447569725</v>
      </c>
      <c r="N3801" s="39">
        <v>7.2347469844846115</v>
      </c>
      <c r="O3801" s="39">
        <v>3.7631711610720808</v>
      </c>
      <c r="P3801" s="39">
        <v>3.0664970043735091</v>
      </c>
      <c r="Q3801" s="39">
        <v>1.7741721627562184</v>
      </c>
    </row>
    <row r="3802" spans="1:17" ht="15">
      <c r="A3802" s="22" t="s">
        <v>5371</v>
      </c>
      <c r="B3802" s="21" t="s">
        <v>9582</v>
      </c>
      <c r="C3802" s="38">
        <v>1.3225723716</v>
      </c>
      <c r="D3802" s="38">
        <v>2.0953024808</v>
      </c>
      <c r="E3802" s="38">
        <v>8.9044633271000002</v>
      </c>
      <c r="F3802" s="38">
        <v>14.851870406</v>
      </c>
      <c r="G3802" s="38">
        <v>3.9879528411999998</v>
      </c>
      <c r="H3802" s="38">
        <v>0.52786707820000001</v>
      </c>
      <c r="I3802" s="38">
        <v>0.58279000910000001</v>
      </c>
      <c r="J3802" s="37" t="s">
        <v>10445</v>
      </c>
      <c r="K3802" s="39">
        <v>1.3225723716</v>
      </c>
      <c r="L3802" s="39">
        <v>3.788752303459876</v>
      </c>
      <c r="M3802" s="39">
        <v>4.5990308499156187</v>
      </c>
      <c r="N3802" s="39">
        <v>2.1275687039398714</v>
      </c>
      <c r="O3802" s="39">
        <v>2.9525978092437839</v>
      </c>
      <c r="P3802" s="39">
        <v>1.1998356481133614</v>
      </c>
      <c r="Q3802" s="39">
        <v>0.58439932316492416</v>
      </c>
    </row>
    <row r="3803" spans="1:17" ht="15">
      <c r="A3803" s="22" t="s">
        <v>5369</v>
      </c>
      <c r="B3803" s="21" t="s">
        <v>5370</v>
      </c>
      <c r="C3803" s="38">
        <v>2.8718041621000001</v>
      </c>
      <c r="D3803" s="38">
        <v>3.9231464459000001</v>
      </c>
      <c r="E3803" s="38">
        <v>11.7059931126</v>
      </c>
      <c r="F3803" s="38">
        <v>35.575417375800001</v>
      </c>
      <c r="G3803" s="38">
        <v>5.4551927658999997</v>
      </c>
      <c r="H3803" s="38">
        <v>1.2195027581</v>
      </c>
      <c r="I3803" s="38">
        <v>2.0751290917</v>
      </c>
      <c r="J3803" s="37" t="s">
        <v>10479</v>
      </c>
      <c r="K3803" s="39">
        <v>2.8718041621000001</v>
      </c>
      <c r="L3803" s="39">
        <v>7.0938827543596208</v>
      </c>
      <c r="M3803" s="39">
        <v>6.0459818268778811</v>
      </c>
      <c r="N3803" s="39">
        <v>5.0962702049819377</v>
      </c>
      <c r="O3803" s="39">
        <v>4.0389119056764429</v>
      </c>
      <c r="P3803" s="39">
        <v>2.771915397964186</v>
      </c>
      <c r="Q3803" s="39">
        <v>2.0808593451045896</v>
      </c>
    </row>
    <row r="3804" spans="1:17" ht="15">
      <c r="A3804" s="22" t="s">
        <v>5368</v>
      </c>
      <c r="B3804" s="21" t="s">
        <v>10165</v>
      </c>
      <c r="C3804" s="38">
        <v>3.0696167347999999</v>
      </c>
      <c r="D3804" s="38">
        <v>3.8911652130999999</v>
      </c>
      <c r="E3804" s="38">
        <v>10.0518769597</v>
      </c>
      <c r="F3804" s="38">
        <v>31.7943586114</v>
      </c>
      <c r="G3804" s="38">
        <v>4.8627866687000001</v>
      </c>
      <c r="H3804" s="38">
        <v>0.49589185479999998</v>
      </c>
      <c r="I3804" s="38">
        <v>2.4698208227</v>
      </c>
      <c r="J3804" s="37" t="s">
        <v>10479</v>
      </c>
      <c r="K3804" s="39">
        <v>3.0696167347999999</v>
      </c>
      <c r="L3804" s="39">
        <v>7.0360538869054938</v>
      </c>
      <c r="M3804" s="39">
        <v>5.1916539536439545</v>
      </c>
      <c r="N3804" s="39">
        <v>4.5546237944634935</v>
      </c>
      <c r="O3804" s="39">
        <v>3.6003066827899426</v>
      </c>
      <c r="P3804" s="39">
        <v>1.1271563421363124</v>
      </c>
      <c r="Q3804" s="39">
        <v>2.4766409763157968</v>
      </c>
    </row>
    <row r="3805" spans="1:17" ht="15">
      <c r="A3805" s="22" t="s">
        <v>5367</v>
      </c>
      <c r="B3805" s="21" t="s">
        <v>10304</v>
      </c>
      <c r="C3805" s="38">
        <v>1.3094453315000001</v>
      </c>
      <c r="D3805" s="38">
        <v>1.0909868272000001</v>
      </c>
      <c r="E3805" s="38">
        <v>0.24451557809999999</v>
      </c>
      <c r="F3805" s="38">
        <v>7.0905649352999998</v>
      </c>
      <c r="G3805" s="38">
        <v>1.9162517824</v>
      </c>
      <c r="H3805" s="38">
        <v>0.59631993139999995</v>
      </c>
      <c r="I3805" s="38">
        <v>0.45986287069999998</v>
      </c>
      <c r="J3805" s="37" t="s">
        <v>10445</v>
      </c>
      <c r="K3805" s="39">
        <v>1.3094453315000001</v>
      </c>
      <c r="L3805" s="39">
        <v>1.9727361049179846</v>
      </c>
      <c r="M3805" s="39">
        <v>0.12628887847113965</v>
      </c>
      <c r="N3805" s="39">
        <v>1.0157416969854025</v>
      </c>
      <c r="O3805" s="39">
        <v>1.4187531899126553</v>
      </c>
      <c r="P3805" s="39">
        <v>1.3554281767561729</v>
      </c>
      <c r="Q3805" s="39">
        <v>0.46113273424295392</v>
      </c>
    </row>
    <row r="3806" spans="1:17" ht="15">
      <c r="A3806" s="22" t="s">
        <v>5366</v>
      </c>
      <c r="B3806" s="21" t="s">
        <v>7355</v>
      </c>
      <c r="C3806" s="38">
        <v>4.2558385460999997</v>
      </c>
      <c r="D3806" s="38">
        <v>2.9559418766999999</v>
      </c>
      <c r="E3806" s="38">
        <v>2.2103458775</v>
      </c>
      <c r="F3806" s="38">
        <v>24.983666544799998</v>
      </c>
      <c r="G3806" s="38">
        <v>3.1660281742</v>
      </c>
      <c r="H3806" s="38">
        <v>0.68438895209999995</v>
      </c>
      <c r="I3806" s="38">
        <v>1.0712252025</v>
      </c>
      <c r="J3806" s="37" t="s">
        <v>10445</v>
      </c>
      <c r="K3806" s="39">
        <v>4.2558385460999997</v>
      </c>
      <c r="L3806" s="39">
        <v>5.3449712854655029</v>
      </c>
      <c r="M3806" s="39">
        <v>1.1416127515140191</v>
      </c>
      <c r="N3806" s="39">
        <v>3.578974607057722</v>
      </c>
      <c r="O3806" s="39">
        <v>2.3440617839237397</v>
      </c>
      <c r="P3806" s="39">
        <v>1.5556080229602915</v>
      </c>
      <c r="Q3806" s="39">
        <v>1.0741832796086772</v>
      </c>
    </row>
    <row r="3807" spans="1:17" ht="15">
      <c r="A3807" s="22" t="s">
        <v>5364</v>
      </c>
      <c r="B3807" s="21" t="s">
        <v>5365</v>
      </c>
      <c r="C3807" s="38">
        <v>3.7530285710000002</v>
      </c>
      <c r="D3807" s="38">
        <v>3.6755769908999998</v>
      </c>
      <c r="E3807" s="38">
        <v>10.9990425491</v>
      </c>
      <c r="F3807" s="38">
        <v>47.488216543699998</v>
      </c>
      <c r="G3807" s="38">
        <v>6.8223798441000003</v>
      </c>
      <c r="H3807" s="38">
        <v>1.3298617149</v>
      </c>
      <c r="I3807" s="38">
        <v>7.4303934415999997</v>
      </c>
      <c r="J3807" s="37" t="s">
        <v>10479</v>
      </c>
      <c r="K3807" s="39">
        <v>3.7530285710000002</v>
      </c>
      <c r="L3807" s="39">
        <v>6.6462245515499578</v>
      </c>
      <c r="M3807" s="39">
        <v>5.6808517419454514</v>
      </c>
      <c r="N3807" s="39">
        <v>6.8028093810648196</v>
      </c>
      <c r="O3807" s="39">
        <v>5.0511489437415795</v>
      </c>
      <c r="P3807" s="39">
        <v>3.022760006248459</v>
      </c>
      <c r="Q3807" s="39">
        <v>7.4509117011562216</v>
      </c>
    </row>
    <row r="3808" spans="1:17" ht="15">
      <c r="A3808" s="22" t="s">
        <v>5362</v>
      </c>
      <c r="B3808" s="21" t="s">
        <v>5363</v>
      </c>
      <c r="C3808" s="38">
        <v>2.0195256773999999</v>
      </c>
      <c r="D3808" s="38">
        <v>2.8454789626000001</v>
      </c>
      <c r="E3808" s="38">
        <v>6.9769478228999997</v>
      </c>
      <c r="F3808" s="38">
        <v>33.5029784858</v>
      </c>
      <c r="G3808" s="38">
        <v>4.2519280960000003</v>
      </c>
      <c r="H3808" s="38">
        <v>2.4350346575000001</v>
      </c>
      <c r="I3808" s="38">
        <v>2.6866502954999998</v>
      </c>
      <c r="J3808" s="37" t="s">
        <v>10445</v>
      </c>
      <c r="K3808" s="39">
        <v>2.0195256773999999</v>
      </c>
      <c r="L3808" s="39">
        <v>5.1452308546311576</v>
      </c>
      <c r="M3808" s="39">
        <v>3.6034960330639993</v>
      </c>
      <c r="N3808" s="39">
        <v>4.7993879940106785</v>
      </c>
      <c r="O3808" s="39">
        <v>3.1480396286567038</v>
      </c>
      <c r="P3808" s="39">
        <v>5.5348050808977494</v>
      </c>
      <c r="Q3808" s="39">
        <v>2.6940692011788356</v>
      </c>
    </row>
    <row r="3809" spans="1:17" ht="15">
      <c r="A3809" s="22" t="s">
        <v>5534</v>
      </c>
      <c r="B3809" s="21" t="s">
        <v>5361</v>
      </c>
      <c r="C3809" s="38">
        <v>4.9449215589</v>
      </c>
      <c r="D3809" s="38">
        <v>3.3746768326000001</v>
      </c>
      <c r="E3809" s="38">
        <v>9.4570242869999994</v>
      </c>
      <c r="F3809" s="38">
        <v>37.645702712499997</v>
      </c>
      <c r="G3809" s="38">
        <v>5.0265603453000001</v>
      </c>
      <c r="H3809" s="38">
        <v>2.9932083359999999</v>
      </c>
      <c r="I3809" s="38">
        <v>13.526396800200001</v>
      </c>
      <c r="J3809" s="37" t="s">
        <v>10479</v>
      </c>
      <c r="K3809" s="39">
        <v>4.9449215589</v>
      </c>
      <c r="L3809" s="39">
        <v>6.1021331001642407</v>
      </c>
      <c r="M3809" s="39">
        <v>4.8844208625068344</v>
      </c>
      <c r="N3809" s="39">
        <v>5.3928439138939872</v>
      </c>
      <c r="O3809" s="39">
        <v>3.7215613259605611</v>
      </c>
      <c r="P3809" s="39">
        <v>6.8035272743457025</v>
      </c>
      <c r="Q3809" s="39">
        <v>13.563748539726083</v>
      </c>
    </row>
    <row r="3810" spans="1:17" ht="15">
      <c r="A3810" s="22" t="s">
        <v>5533</v>
      </c>
      <c r="B3810" s="21" t="s">
        <v>10397</v>
      </c>
      <c r="C3810" s="38">
        <v>7.0669419620999996</v>
      </c>
      <c r="D3810" s="38">
        <v>6.9431501036999999</v>
      </c>
      <c r="E3810" s="38">
        <v>10.764428823399999</v>
      </c>
      <c r="F3810" s="38">
        <v>79.563903163299997</v>
      </c>
      <c r="G3810" s="38">
        <v>6.7723533294999996</v>
      </c>
      <c r="H3810" s="38">
        <v>2.0046045219000002</v>
      </c>
      <c r="I3810" s="38">
        <v>31.125527573799999</v>
      </c>
      <c r="J3810" s="37" t="s">
        <v>10479</v>
      </c>
      <c r="K3810" s="39">
        <v>7.0669419620999996</v>
      </c>
      <c r="L3810" s="39">
        <v>12.554691358269809</v>
      </c>
      <c r="M3810" s="39">
        <v>5.5596770318397777</v>
      </c>
      <c r="N3810" s="39">
        <v>11.397734137590724</v>
      </c>
      <c r="O3810" s="39">
        <v>5.0141103469241664</v>
      </c>
      <c r="P3810" s="39">
        <v>4.5564424550711857</v>
      </c>
      <c r="Q3810" s="39">
        <v>31.211477484609308</v>
      </c>
    </row>
    <row r="3811" spans="1:17" ht="15">
      <c r="A3811" s="22" t="s">
        <v>5532</v>
      </c>
      <c r="B3811" s="21" t="s">
        <v>10397</v>
      </c>
      <c r="C3811" s="38">
        <v>2.1714469103999998</v>
      </c>
      <c r="D3811" s="38">
        <v>2.1125277710999999</v>
      </c>
      <c r="E3811" s="38">
        <v>2.7212190959</v>
      </c>
      <c r="F3811" s="38">
        <v>14.197616699099999</v>
      </c>
      <c r="G3811" s="38">
        <v>3.3212088554000001</v>
      </c>
      <c r="H3811" s="38">
        <v>1.8838707255</v>
      </c>
      <c r="I3811" s="38">
        <v>1.6066719819999999</v>
      </c>
      <c r="J3811" s="37" t="s">
        <v>10445</v>
      </c>
      <c r="K3811" s="39">
        <v>2.1714469103999998</v>
      </c>
      <c r="L3811" s="39">
        <v>3.8198992900643933</v>
      </c>
      <c r="M3811" s="39">
        <v>1.4054716282940161</v>
      </c>
      <c r="N3811" s="39">
        <v>2.0338451746344481</v>
      </c>
      <c r="O3811" s="39">
        <v>2.4589543510109189</v>
      </c>
      <c r="P3811" s="39">
        <v>4.2820159586381283</v>
      </c>
      <c r="Q3811" s="39">
        <v>1.61110863976348</v>
      </c>
    </row>
    <row r="3812" spans="1:17" ht="15">
      <c r="A3812" s="22" t="s">
        <v>5531</v>
      </c>
      <c r="B3812" s="21" t="s">
        <v>9929</v>
      </c>
      <c r="C3812" s="38">
        <v>4.0898787194999997</v>
      </c>
      <c r="D3812" s="38">
        <v>3.5627566651000002</v>
      </c>
      <c r="E3812" s="38">
        <v>6.7335496448000001</v>
      </c>
      <c r="F3812" s="38">
        <v>26.489541427199999</v>
      </c>
      <c r="G3812" s="38">
        <v>4.3907796452000003</v>
      </c>
      <c r="H3812" s="38">
        <v>3.6549149727999999</v>
      </c>
      <c r="I3812" s="38">
        <v>18.742574352799998</v>
      </c>
      <c r="J3812" s="37" t="s">
        <v>10479</v>
      </c>
      <c r="K3812" s="39">
        <v>4.0898787194999997</v>
      </c>
      <c r="L3812" s="39">
        <v>6.4422214192248148</v>
      </c>
      <c r="M3812" s="39">
        <v>3.4777842760748534</v>
      </c>
      <c r="N3812" s="39">
        <v>3.7946950640951771</v>
      </c>
      <c r="O3812" s="39">
        <v>3.2508424441119295</v>
      </c>
      <c r="P3812" s="39">
        <v>8.3075786619282219</v>
      </c>
      <c r="Q3812" s="39">
        <v>18.794330024736496</v>
      </c>
    </row>
    <row r="3813" spans="1:17" ht="15">
      <c r="A3813" s="22" t="s">
        <v>5530</v>
      </c>
      <c r="B3813" s="21" t="s">
        <v>9929</v>
      </c>
      <c r="C3813" s="38">
        <v>2.2885338275999998</v>
      </c>
      <c r="D3813" s="38">
        <v>1.6335871897000001</v>
      </c>
      <c r="E3813" s="38">
        <v>1.4006974999999999</v>
      </c>
      <c r="F3813" s="38">
        <v>10.760934454999999</v>
      </c>
      <c r="G3813" s="38">
        <v>1.0959968790000001</v>
      </c>
      <c r="H3813" s="38">
        <v>1.7320489285</v>
      </c>
      <c r="I3813" s="38">
        <v>7.2721840162999998</v>
      </c>
      <c r="J3813" s="37" t="s">
        <v>10445</v>
      </c>
      <c r="K3813" s="39">
        <v>2.2885338275999998</v>
      </c>
      <c r="L3813" s="39">
        <v>2.9538729059850692</v>
      </c>
      <c r="M3813" s="39">
        <v>0.7234406810677112</v>
      </c>
      <c r="N3813" s="39">
        <v>1.541531587991575</v>
      </c>
      <c r="O3813" s="39">
        <v>0.81145342302986734</v>
      </c>
      <c r="P3813" s="39">
        <v>3.9369268031969691</v>
      </c>
      <c r="Q3813" s="39">
        <v>7.2922653969644031</v>
      </c>
    </row>
    <row r="3814" spans="1:17" ht="15">
      <c r="A3814" s="22" t="s">
        <v>5529</v>
      </c>
      <c r="B3814" s="21" t="s">
        <v>7904</v>
      </c>
      <c r="C3814" s="38">
        <v>13.8508931765</v>
      </c>
      <c r="D3814" s="38">
        <v>22.200680641200002</v>
      </c>
      <c r="E3814" s="38">
        <v>98.435408921600001</v>
      </c>
      <c r="F3814" s="38">
        <v>184.93109782670001</v>
      </c>
      <c r="G3814" s="38">
        <v>72.990712736700004</v>
      </c>
      <c r="H3814" s="38">
        <v>11.1282328927</v>
      </c>
      <c r="I3814" s="38">
        <v>17.680065067800001</v>
      </c>
      <c r="J3814" s="37" t="s">
        <v>10479</v>
      </c>
      <c r="K3814" s="39">
        <v>13.8508931765</v>
      </c>
      <c r="L3814" s="39">
        <v>40.14355000697023</v>
      </c>
      <c r="M3814" s="39">
        <v>50.84051286692592</v>
      </c>
      <c r="N3814" s="39">
        <v>26.491856268984044</v>
      </c>
      <c r="O3814" s="39">
        <v>54.040814197961737</v>
      </c>
      <c r="P3814" s="39">
        <v>25.294342224748977</v>
      </c>
      <c r="Q3814" s="39">
        <v>17.728886730728512</v>
      </c>
    </row>
    <row r="3815" spans="1:17" ht="15">
      <c r="A3815" s="22" t="s">
        <v>5360</v>
      </c>
      <c r="B3815" s="21" t="s">
        <v>10397</v>
      </c>
      <c r="C3815" s="38">
        <v>47.0789585184</v>
      </c>
      <c r="D3815" s="38">
        <v>73.915882872899999</v>
      </c>
      <c r="E3815" s="38">
        <v>283.6121451779</v>
      </c>
      <c r="F3815" s="38">
        <v>404.36128361110002</v>
      </c>
      <c r="G3815" s="38">
        <v>258.26850202589998</v>
      </c>
      <c r="H3815" s="38">
        <v>33.870779991900001</v>
      </c>
      <c r="I3815" s="38">
        <v>44.861659207700001</v>
      </c>
      <c r="J3815" s="37" t="s">
        <v>10479</v>
      </c>
      <c r="K3815" s="39">
        <v>47.0789585184</v>
      </c>
      <c r="L3815" s="39">
        <v>133.65562922926802</v>
      </c>
      <c r="M3815" s="39">
        <v>146.4817089104354</v>
      </c>
      <c r="N3815" s="39">
        <v>57.925795780467901</v>
      </c>
      <c r="O3815" s="39">
        <v>191.21665767965453</v>
      </c>
      <c r="P3815" s="39">
        <v>76.987883772302297</v>
      </c>
      <c r="Q3815" s="39">
        <v>44.98554001898961</v>
      </c>
    </row>
    <row r="3816" spans="1:17" ht="15">
      <c r="A3816" s="22" t="s">
        <v>5358</v>
      </c>
      <c r="B3816" s="21" t="s">
        <v>5359</v>
      </c>
      <c r="C3816" s="38">
        <v>140.51626439040001</v>
      </c>
      <c r="D3816" s="38">
        <v>194.85578831870001</v>
      </c>
      <c r="E3816" s="38">
        <v>990.56470648979996</v>
      </c>
      <c r="F3816" s="38">
        <v>507.13936512639998</v>
      </c>
      <c r="G3816" s="38">
        <v>824.81826248009997</v>
      </c>
      <c r="H3816" s="38">
        <v>133.0345574019</v>
      </c>
      <c r="I3816" s="38">
        <v>305.4071686863</v>
      </c>
      <c r="J3816" s="37" t="s">
        <v>10479</v>
      </c>
      <c r="K3816" s="39">
        <v>140.51626439040001</v>
      </c>
      <c r="L3816" s="39">
        <v>352.34068760950072</v>
      </c>
      <c r="M3816" s="39">
        <v>511.61282568478805</v>
      </c>
      <c r="N3816" s="39">
        <v>72.649020782121156</v>
      </c>
      <c r="O3816" s="39">
        <v>610.67838357140488</v>
      </c>
      <c r="P3816" s="39">
        <v>302.38598123239211</v>
      </c>
      <c r="Q3816" s="39">
        <v>306.25051885432111</v>
      </c>
    </row>
    <row r="3817" spans="1:17" ht="15">
      <c r="A3817" s="22" t="s">
        <v>5356</v>
      </c>
      <c r="B3817" s="21" t="s">
        <v>5357</v>
      </c>
      <c r="C3817" s="38">
        <v>59.358464153299998</v>
      </c>
      <c r="D3817" s="38">
        <v>103.3805207278</v>
      </c>
      <c r="E3817" s="38">
        <v>500.36314199629999</v>
      </c>
      <c r="F3817" s="38">
        <v>493.20010419620002</v>
      </c>
      <c r="G3817" s="38">
        <v>357.28008556200001</v>
      </c>
      <c r="H3817" s="38">
        <v>64.919374107600007</v>
      </c>
      <c r="I3817" s="38">
        <v>96.395413965800003</v>
      </c>
      <c r="J3817" s="37" t="s">
        <v>10479</v>
      </c>
      <c r="K3817" s="39">
        <v>59.358464153299998</v>
      </c>
      <c r="L3817" s="39">
        <v>186.93395804637549</v>
      </c>
      <c r="M3817" s="39">
        <v>258.43056921782409</v>
      </c>
      <c r="N3817" s="39">
        <v>70.652185737077644</v>
      </c>
      <c r="O3817" s="39">
        <v>264.52278648294288</v>
      </c>
      <c r="P3817" s="39">
        <v>147.56097230597479</v>
      </c>
      <c r="Q3817" s="39">
        <v>96.661599887087348</v>
      </c>
    </row>
    <row r="3818" spans="1:17" ht="15">
      <c r="A3818" s="22" t="s">
        <v>5354</v>
      </c>
      <c r="B3818" s="21" t="s">
        <v>5355</v>
      </c>
      <c r="C3818" s="38">
        <v>65.172778954199998</v>
      </c>
      <c r="D3818" s="38">
        <v>145.1621709373</v>
      </c>
      <c r="E3818" s="38">
        <v>566.43858704390004</v>
      </c>
      <c r="F3818" s="38">
        <v>610.78461417949995</v>
      </c>
      <c r="G3818" s="38">
        <v>473.92824236349998</v>
      </c>
      <c r="H3818" s="38">
        <v>116.3212993379</v>
      </c>
      <c r="I3818" s="38">
        <v>125.0903733791</v>
      </c>
      <c r="J3818" s="37" t="s">
        <v>10479</v>
      </c>
      <c r="K3818" s="39">
        <v>65.172778954199998</v>
      </c>
      <c r="L3818" s="39">
        <v>262.4840635438681</v>
      </c>
      <c r="M3818" s="39">
        <v>292.55761304212444</v>
      </c>
      <c r="N3818" s="39">
        <v>87.49646976796366</v>
      </c>
      <c r="O3818" s="39">
        <v>350.8866693920491</v>
      </c>
      <c r="P3818" s="39">
        <v>264.39694260985561</v>
      </c>
      <c r="Q3818" s="39">
        <v>125.43579744972962</v>
      </c>
    </row>
    <row r="3819" spans="1:17" ht="15">
      <c r="A3819" s="22" t="s">
        <v>5352</v>
      </c>
      <c r="B3819" s="21" t="s">
        <v>5353</v>
      </c>
      <c r="C3819" s="38">
        <v>165.57943864710001</v>
      </c>
      <c r="D3819" s="38">
        <v>325.86966848430001</v>
      </c>
      <c r="E3819" s="38">
        <v>1388.2379450436999</v>
      </c>
      <c r="F3819" s="38">
        <v>1990.1730483839001</v>
      </c>
      <c r="G3819" s="38">
        <v>1174.3097867020001</v>
      </c>
      <c r="H3819" s="38">
        <v>393.49816773150002</v>
      </c>
      <c r="I3819" s="38">
        <v>406.60345409690001</v>
      </c>
      <c r="J3819" s="37" t="s">
        <v>10479</v>
      </c>
      <c r="K3819" s="39">
        <v>165.57943864710001</v>
      </c>
      <c r="L3819" s="39">
        <v>589.24163380277412</v>
      </c>
      <c r="M3819" s="39">
        <v>717.00549508116796</v>
      </c>
      <c r="N3819" s="39">
        <v>285.09741718831674</v>
      </c>
      <c r="O3819" s="39">
        <v>869.43468031245311</v>
      </c>
      <c r="P3819" s="39">
        <v>894.41669808523488</v>
      </c>
      <c r="Q3819" s="39">
        <v>407.72624729394778</v>
      </c>
    </row>
    <row r="3820" spans="1:17" ht="15">
      <c r="A3820" s="22" t="s">
        <v>5350</v>
      </c>
      <c r="B3820" s="21" t="s">
        <v>5351</v>
      </c>
      <c r="C3820" s="38">
        <v>593.29248766319995</v>
      </c>
      <c r="D3820" s="38">
        <v>206.80624300650001</v>
      </c>
      <c r="E3820" s="38">
        <v>1303.9704934887</v>
      </c>
      <c r="F3820" s="38">
        <v>1776.330644803</v>
      </c>
      <c r="G3820" s="38">
        <v>1280.163229282</v>
      </c>
      <c r="H3820" s="38">
        <v>193.903951866</v>
      </c>
      <c r="I3820" s="38">
        <v>462.03741850159997</v>
      </c>
      <c r="J3820" s="37" t="s">
        <v>10479</v>
      </c>
      <c r="K3820" s="39">
        <v>593.29248766319995</v>
      </c>
      <c r="L3820" s="39">
        <v>373.9496501056974</v>
      </c>
      <c r="M3820" s="39">
        <v>673.48253416720218</v>
      </c>
      <c r="N3820" s="39">
        <v>254.46394187532172</v>
      </c>
      <c r="O3820" s="39">
        <v>947.80638005616777</v>
      </c>
      <c r="P3820" s="39">
        <v>440.74139753556642</v>
      </c>
      <c r="Q3820" s="39">
        <v>463.31328683239747</v>
      </c>
    </row>
    <row r="3821" spans="1:17" ht="15">
      <c r="A3821" s="22" t="s">
        <v>5349</v>
      </c>
      <c r="B3821" s="21" t="s">
        <v>7438</v>
      </c>
      <c r="C3821" s="38">
        <v>4.1720186063</v>
      </c>
      <c r="D3821" s="38">
        <v>3.1074130352</v>
      </c>
      <c r="E3821" s="38">
        <v>8.4242846540999992</v>
      </c>
      <c r="F3821" s="38">
        <v>42.503464596400001</v>
      </c>
      <c r="G3821" s="38">
        <v>6.0280628519999997</v>
      </c>
      <c r="H3821" s="38">
        <v>1.6820945908</v>
      </c>
      <c r="I3821" s="38">
        <v>2.8833683591999999</v>
      </c>
      <c r="J3821" s="37" t="s">
        <v>10479</v>
      </c>
      <c r="K3821" s="39">
        <v>4.1720186063</v>
      </c>
      <c r="L3821" s="39">
        <v>5.6188633396836121</v>
      </c>
      <c r="M3821" s="39">
        <v>4.3510252768141386</v>
      </c>
      <c r="N3821" s="39">
        <v>6.088730820583014</v>
      </c>
      <c r="O3821" s="39">
        <v>4.4630530699664375</v>
      </c>
      <c r="P3821" s="39">
        <v>3.8233811822904045</v>
      </c>
      <c r="Q3821" s="39">
        <v>2.89133048137499</v>
      </c>
    </row>
    <row r="3822" spans="1:17" ht="15">
      <c r="A3822" s="22" t="s">
        <v>5517</v>
      </c>
      <c r="B3822" s="21" t="s">
        <v>6347</v>
      </c>
      <c r="C3822" s="38">
        <v>2.1970846644000002</v>
      </c>
      <c r="D3822" s="38">
        <v>2.1390366299000001</v>
      </c>
      <c r="E3822" s="38">
        <v>1.9467805323</v>
      </c>
      <c r="F3822" s="38">
        <v>15.828428240999999</v>
      </c>
      <c r="G3822" s="38">
        <v>2.9877037944999998</v>
      </c>
      <c r="H3822" s="38">
        <v>0.94548066669999997</v>
      </c>
      <c r="I3822" s="38">
        <v>0.65872372980000005</v>
      </c>
      <c r="J3822" s="37" t="s">
        <v>10445</v>
      </c>
      <c r="K3822" s="39">
        <v>2.1970846644000002</v>
      </c>
      <c r="L3822" s="39">
        <v>3.8678329420124626</v>
      </c>
      <c r="M3822" s="39">
        <v>1.0054849345961376</v>
      </c>
      <c r="N3822" s="39">
        <v>2.2674631300650758</v>
      </c>
      <c r="O3822" s="39">
        <v>2.2120341010992495</v>
      </c>
      <c r="P3822" s="39">
        <v>2.1490664134178759</v>
      </c>
      <c r="Q3822" s="39">
        <v>0.66054272694599359</v>
      </c>
    </row>
    <row r="3823" spans="1:17" ht="15">
      <c r="A3823" s="22" t="s">
        <v>5340</v>
      </c>
      <c r="B3823" s="21" t="s">
        <v>5516</v>
      </c>
      <c r="C3823" s="38">
        <v>6.0762275595000004</v>
      </c>
      <c r="D3823" s="38">
        <v>3.2187191547</v>
      </c>
      <c r="E3823" s="38">
        <v>3.4040292779999999</v>
      </c>
      <c r="F3823" s="38">
        <v>18.205837346300001</v>
      </c>
      <c r="G3823" s="38">
        <v>2.9569114599000001</v>
      </c>
      <c r="H3823" s="38">
        <v>1.8627323486</v>
      </c>
      <c r="I3823" s="38">
        <v>1.8346767346999999</v>
      </c>
      <c r="J3823" s="37" t="s">
        <v>10445</v>
      </c>
      <c r="K3823" s="39">
        <v>6.0762275595000004</v>
      </c>
      <c r="L3823" s="39">
        <v>5.8201284651292671</v>
      </c>
      <c r="M3823" s="39">
        <v>1.7581335436457546</v>
      </c>
      <c r="N3823" s="39">
        <v>2.6080331101838463</v>
      </c>
      <c r="O3823" s="39">
        <v>2.1892360933740371</v>
      </c>
      <c r="P3823" s="39">
        <v>4.2339686770490559</v>
      </c>
      <c r="Q3823" s="39">
        <v>1.8397430039009792</v>
      </c>
    </row>
    <row r="3824" spans="1:17" ht="15">
      <c r="A3824" s="22" t="s">
        <v>5339</v>
      </c>
      <c r="B3824" s="21" t="s">
        <v>7208</v>
      </c>
      <c r="C3824" s="38">
        <v>1.5250504577999999</v>
      </c>
      <c r="D3824" s="38">
        <v>2.0890031766999999</v>
      </c>
      <c r="E3824" s="38">
        <v>3.7852983609000002</v>
      </c>
      <c r="F3824" s="38">
        <v>24.713031763699998</v>
      </c>
      <c r="G3824" s="38">
        <v>2.0155889986000002</v>
      </c>
      <c r="H3824" s="38">
        <v>2.2526696281</v>
      </c>
      <c r="I3824" s="38">
        <v>5.3965143524999997</v>
      </c>
      <c r="J3824" s="37" t="s">
        <v>10445</v>
      </c>
      <c r="K3824" s="39">
        <v>1.5250504577999999</v>
      </c>
      <c r="L3824" s="39">
        <v>3.7773618225447017</v>
      </c>
      <c r="M3824" s="39">
        <v>1.9550536959293403</v>
      </c>
      <c r="N3824" s="39">
        <v>3.5402054773302392</v>
      </c>
      <c r="O3824" s="39">
        <v>1.4923004104059248</v>
      </c>
      <c r="P3824" s="39">
        <v>5.1202915181472823</v>
      </c>
      <c r="Q3824" s="39">
        <v>5.41141626624841</v>
      </c>
    </row>
    <row r="3825" spans="1:17" ht="15">
      <c r="A3825" s="22" t="s">
        <v>5337</v>
      </c>
      <c r="B3825" s="21" t="s">
        <v>5338</v>
      </c>
      <c r="C3825" s="38">
        <v>4.6087319941000002</v>
      </c>
      <c r="D3825" s="38">
        <v>3.8855144726000002</v>
      </c>
      <c r="E3825" s="38">
        <v>8.4049823225000004</v>
      </c>
      <c r="F3825" s="38">
        <v>45.547591561099999</v>
      </c>
      <c r="G3825" s="38">
        <v>5.4064643488000002</v>
      </c>
      <c r="H3825" s="38">
        <v>1.5454006171000001</v>
      </c>
      <c r="I3825" s="38">
        <v>4.2948288248999997</v>
      </c>
      <c r="J3825" s="37" t="s">
        <v>10479</v>
      </c>
      <c r="K3825" s="39">
        <v>4.6087319941000002</v>
      </c>
      <c r="L3825" s="39">
        <v>7.0258361468503905</v>
      </c>
      <c r="M3825" s="39">
        <v>4.3410558923332649</v>
      </c>
      <c r="N3825" s="39">
        <v>6.5248098519687661</v>
      </c>
      <c r="O3825" s="39">
        <v>4.0028343934022299</v>
      </c>
      <c r="P3825" s="39">
        <v>3.512677390936723</v>
      </c>
      <c r="Q3825" s="39">
        <v>4.3066885485164477</v>
      </c>
    </row>
    <row r="3826" spans="1:17" ht="15">
      <c r="A3826" s="22" t="s">
        <v>5336</v>
      </c>
      <c r="B3826" s="21" t="s">
        <v>10397</v>
      </c>
      <c r="C3826" s="38">
        <v>3.2826967535999998</v>
      </c>
      <c r="D3826" s="38">
        <v>2.3178776417</v>
      </c>
      <c r="E3826" s="38">
        <v>4.8985376418</v>
      </c>
      <c r="F3826" s="38">
        <v>16.7136098643</v>
      </c>
      <c r="G3826" s="38">
        <v>4.5594252988999999</v>
      </c>
      <c r="H3826" s="38">
        <v>0.89294716910000005</v>
      </c>
      <c r="I3826" s="38">
        <v>0.65755205949999995</v>
      </c>
      <c r="J3826" s="37" t="s">
        <v>10445</v>
      </c>
      <c r="K3826" s="39">
        <v>3.2826967535999998</v>
      </c>
      <c r="L3826" s="39">
        <v>4.1912155092643459</v>
      </c>
      <c r="M3826" s="39">
        <v>2.5300262246627927</v>
      </c>
      <c r="N3826" s="39">
        <v>2.3942676784184567</v>
      </c>
      <c r="O3826" s="39">
        <v>3.3757041983706055</v>
      </c>
      <c r="P3826" s="39">
        <v>2.0296583924526512</v>
      </c>
      <c r="Q3826" s="39">
        <v>0.65936782120018311</v>
      </c>
    </row>
    <row r="3827" spans="1:17" ht="15">
      <c r="A3827" s="22" t="s">
        <v>5188</v>
      </c>
      <c r="B3827" s="21" t="s">
        <v>5189</v>
      </c>
      <c r="C3827" s="38">
        <v>2.2201635868</v>
      </c>
      <c r="D3827" s="38">
        <v>2.5931124421999998</v>
      </c>
      <c r="E3827" s="38">
        <v>9.9487760055999992</v>
      </c>
      <c r="F3827" s="38">
        <v>30.996371880200002</v>
      </c>
      <c r="G3827" s="38">
        <v>3.6746747795000001</v>
      </c>
      <c r="H3827" s="38">
        <v>2.9086255566000001</v>
      </c>
      <c r="I3827" s="38">
        <v>2.1324547188</v>
      </c>
      <c r="J3827" s="37" t="s">
        <v>10445</v>
      </c>
      <c r="K3827" s="39">
        <v>2.2201635868</v>
      </c>
      <c r="L3827" s="39">
        <v>4.6888985378209425</v>
      </c>
      <c r="M3827" s="39">
        <v>5.1384037519031533</v>
      </c>
      <c r="N3827" s="39">
        <v>4.4403101390753807</v>
      </c>
      <c r="O3827" s="39">
        <v>2.7206532112276189</v>
      </c>
      <c r="P3827" s="39">
        <v>6.6112716135329679</v>
      </c>
      <c r="Q3827" s="39">
        <v>2.1383432709683503</v>
      </c>
    </row>
    <row r="3828" spans="1:17" ht="15">
      <c r="A3828" s="22" t="s">
        <v>5187</v>
      </c>
      <c r="B3828" s="21" t="s">
        <v>7607</v>
      </c>
      <c r="C3828" s="38">
        <v>0.85188840430000001</v>
      </c>
      <c r="D3828" s="38">
        <v>2.0778839107999998</v>
      </c>
      <c r="E3828" s="38">
        <v>6.8538098459999999</v>
      </c>
      <c r="F3828" s="38">
        <v>15.2582462881</v>
      </c>
      <c r="G3828" s="38">
        <v>3.7416893957999999</v>
      </c>
      <c r="H3828" s="38">
        <v>1.1689298276</v>
      </c>
      <c r="I3828" s="38">
        <v>0.94241738679999998</v>
      </c>
      <c r="J3828" s="37" t="s">
        <v>10445</v>
      </c>
      <c r="K3828" s="39">
        <v>0.85188840430000001</v>
      </c>
      <c r="L3828" s="39">
        <v>3.7572558260704727</v>
      </c>
      <c r="M3828" s="39">
        <v>3.5398969891063738</v>
      </c>
      <c r="N3828" s="39">
        <v>2.1857830961448177</v>
      </c>
      <c r="O3828" s="39">
        <v>2.7702694472147908</v>
      </c>
      <c r="P3828" s="39">
        <v>2.6569637229130114</v>
      </c>
      <c r="Q3828" s="39">
        <v>0.94501977450727803</v>
      </c>
    </row>
    <row r="3829" spans="1:17" ht="15">
      <c r="A3829" s="22" t="s">
        <v>5186</v>
      </c>
      <c r="B3829" s="21" t="s">
        <v>10397</v>
      </c>
      <c r="C3829" s="38">
        <v>2.9522590469000001</v>
      </c>
      <c r="D3829" s="38">
        <v>2.5580719152000002</v>
      </c>
      <c r="E3829" s="38">
        <v>2.0827884615999999</v>
      </c>
      <c r="F3829" s="38">
        <v>15.3170884462</v>
      </c>
      <c r="G3829" s="38">
        <v>3.1372561733</v>
      </c>
      <c r="H3829" s="38">
        <v>1.2943066796</v>
      </c>
      <c r="I3829" s="38">
        <v>2.1690231239000002</v>
      </c>
      <c r="J3829" s="37" t="s">
        <v>10445</v>
      </c>
      <c r="K3829" s="39">
        <v>2.9522590469000001</v>
      </c>
      <c r="L3829" s="39">
        <v>4.6255378161102483</v>
      </c>
      <c r="M3829" s="39">
        <v>1.0757311290838132</v>
      </c>
      <c r="N3829" s="39">
        <v>2.1942123869091152</v>
      </c>
      <c r="O3829" s="39">
        <v>2.3227595894877249</v>
      </c>
      <c r="P3829" s="39">
        <v>2.9419438300089062</v>
      </c>
      <c r="Q3829" s="39">
        <v>2.1750126559199958</v>
      </c>
    </row>
    <row r="3830" spans="1:17" ht="15">
      <c r="A3830" s="22" t="s">
        <v>5184</v>
      </c>
      <c r="B3830" s="21" t="s">
        <v>5185</v>
      </c>
      <c r="C3830" s="38">
        <v>1.1892835987000001</v>
      </c>
      <c r="D3830" s="38">
        <v>1.1548425972</v>
      </c>
      <c r="E3830" s="38">
        <v>0.18202557459999999</v>
      </c>
      <c r="F3830" s="38">
        <v>6.1854398384999998</v>
      </c>
      <c r="G3830" s="38">
        <v>1.5348474096</v>
      </c>
      <c r="H3830" s="38">
        <v>0.66485117159999996</v>
      </c>
      <c r="I3830" s="38">
        <v>8.6674722600000004E-2</v>
      </c>
      <c r="J3830" s="37" t="s">
        <v>10445</v>
      </c>
      <c r="K3830" s="39">
        <v>1.1892835987000001</v>
      </c>
      <c r="L3830" s="39">
        <v>2.0882009115001501</v>
      </c>
      <c r="M3830" s="39">
        <v>9.4013665092116949E-2</v>
      </c>
      <c r="N3830" s="39">
        <v>0.8860801946655158</v>
      </c>
      <c r="O3830" s="39">
        <v>1.1363692800702261</v>
      </c>
      <c r="P3830" s="39">
        <v>1.5111988781262351</v>
      </c>
      <c r="Q3830" s="39">
        <v>8.6914065841949176E-2</v>
      </c>
    </row>
    <row r="3831" spans="1:17" ht="15">
      <c r="A3831" s="22" t="s">
        <v>5183</v>
      </c>
      <c r="B3831" s="21" t="s">
        <v>10469</v>
      </c>
      <c r="C3831" s="38">
        <v>6.0636044202999999</v>
      </c>
      <c r="D3831" s="38">
        <v>3.8965415865000002</v>
      </c>
      <c r="E3831" s="38">
        <v>1.6648651213000001</v>
      </c>
      <c r="F3831" s="38">
        <v>26.716278346900001</v>
      </c>
      <c r="G3831" s="38">
        <v>4.9338887519999997</v>
      </c>
      <c r="H3831" s="38">
        <v>1.4377425398000001</v>
      </c>
      <c r="I3831" s="38">
        <v>1.3787181470000001</v>
      </c>
      <c r="J3831" s="37" t="s">
        <v>10445</v>
      </c>
      <c r="K3831" s="39">
        <v>6.0636044202999999</v>
      </c>
      <c r="L3831" s="39">
        <v>7.0457755129190014</v>
      </c>
      <c r="M3831" s="39">
        <v>0.85987956517317254</v>
      </c>
      <c r="N3831" s="39">
        <v>3.8271757120670697</v>
      </c>
      <c r="O3831" s="39">
        <v>3.6529491948114932</v>
      </c>
      <c r="P3831" s="39">
        <v>3.2679718499275094</v>
      </c>
      <c r="Q3831" s="39">
        <v>1.3825253339299197</v>
      </c>
    </row>
    <row r="3832" spans="1:17" ht="15">
      <c r="A3832" s="22" t="s">
        <v>5181</v>
      </c>
      <c r="B3832" s="21" t="s">
        <v>5182</v>
      </c>
      <c r="C3832" s="38">
        <v>4.9794494501999997</v>
      </c>
      <c r="D3832" s="38">
        <v>2.6737648150000002</v>
      </c>
      <c r="E3832" s="38">
        <v>1.2739305571999999</v>
      </c>
      <c r="F3832" s="38">
        <v>20.928385763200001</v>
      </c>
      <c r="G3832" s="38">
        <v>4.0765871954000001</v>
      </c>
      <c r="H3832" s="38">
        <v>0.71270307899999996</v>
      </c>
      <c r="I3832" s="38">
        <v>2.1391321040000002</v>
      </c>
      <c r="J3832" s="37" t="s">
        <v>10445</v>
      </c>
      <c r="K3832" s="39">
        <v>4.9794494501999997</v>
      </c>
      <c r="L3832" s="39">
        <v>4.8347351728774894</v>
      </c>
      <c r="M3832" s="39">
        <v>0.6579673269451376</v>
      </c>
      <c r="N3832" s="39">
        <v>2.9980451859973685</v>
      </c>
      <c r="O3832" s="39">
        <v>3.0182208520568756</v>
      </c>
      <c r="P3832" s="39">
        <v>1.6199656997369325</v>
      </c>
      <c r="Q3832" s="39">
        <v>2.1450390950738765</v>
      </c>
    </row>
    <row r="3833" spans="1:17" ht="15">
      <c r="A3833" s="22" t="s">
        <v>5326</v>
      </c>
      <c r="B3833" s="21" t="s">
        <v>5327</v>
      </c>
      <c r="C3833" s="38">
        <v>4.3351788673999998</v>
      </c>
      <c r="D3833" s="38">
        <v>2.5304298099000002</v>
      </c>
      <c r="E3833" s="38">
        <v>2.3690274284999999</v>
      </c>
      <c r="F3833" s="38">
        <v>16.272817161100001</v>
      </c>
      <c r="G3833" s="38">
        <v>3.3617928715000001</v>
      </c>
      <c r="H3833" s="38">
        <v>0.32582188620000002</v>
      </c>
      <c r="I3833" s="38">
        <v>1.3591716158</v>
      </c>
      <c r="J3833" s="37" t="s">
        <v>10445</v>
      </c>
      <c r="K3833" s="39">
        <v>4.3351788673999998</v>
      </c>
      <c r="L3833" s="39">
        <v>4.5755550135853023</v>
      </c>
      <c r="M3833" s="39">
        <v>1.223569554698376</v>
      </c>
      <c r="N3833" s="39">
        <v>2.3311229879103501</v>
      </c>
      <c r="O3833" s="39">
        <v>2.4890019172181255</v>
      </c>
      <c r="P3833" s="39">
        <v>0.74058930769343612</v>
      </c>
      <c r="Q3833" s="39">
        <v>1.3629248270146714</v>
      </c>
    </row>
    <row r="3834" spans="1:17" ht="15">
      <c r="A3834" s="22" t="s">
        <v>5325</v>
      </c>
      <c r="B3834" s="21" t="s">
        <v>9985</v>
      </c>
      <c r="C3834" s="38">
        <v>2.6055997539</v>
      </c>
      <c r="D3834" s="38">
        <v>1.9929593094</v>
      </c>
      <c r="E3834" s="38">
        <v>1.1600414380999999</v>
      </c>
      <c r="F3834" s="38">
        <v>11.5684901844</v>
      </c>
      <c r="G3834" s="38">
        <v>2.5531100836</v>
      </c>
      <c r="H3834" s="38">
        <v>0.32720747169999997</v>
      </c>
      <c r="I3834" s="38">
        <v>1.5306352765</v>
      </c>
      <c r="J3834" s="37" t="s">
        <v>10445</v>
      </c>
      <c r="K3834" s="39">
        <v>2.6055997539</v>
      </c>
      <c r="L3834" s="39">
        <v>3.6036940935172752</v>
      </c>
      <c r="M3834" s="39">
        <v>0.59914518876904621</v>
      </c>
      <c r="N3834" s="39">
        <v>1.6572160270279315</v>
      </c>
      <c r="O3834" s="39">
        <v>1.8902699053299865</v>
      </c>
      <c r="P3834" s="39">
        <v>0.74373872720654133</v>
      </c>
      <c r="Q3834" s="39">
        <v>1.5348619668005845</v>
      </c>
    </row>
    <row r="3835" spans="1:17" ht="15">
      <c r="A3835" s="22" t="s">
        <v>5324</v>
      </c>
      <c r="B3835" s="21" t="s">
        <v>9615</v>
      </c>
      <c r="C3835" s="38">
        <v>4.4743683204</v>
      </c>
      <c r="D3835" s="38">
        <v>2.2609089744999999</v>
      </c>
      <c r="E3835" s="38">
        <v>0.9382709065</v>
      </c>
      <c r="F3835" s="38">
        <v>17.738490301599999</v>
      </c>
      <c r="G3835" s="38">
        <v>3.8040765406000001</v>
      </c>
      <c r="H3835" s="38">
        <v>0.89850024049999999</v>
      </c>
      <c r="I3835" s="38">
        <v>1.4827558858000001</v>
      </c>
      <c r="J3835" s="37" t="s">
        <v>10445</v>
      </c>
      <c r="K3835" s="39">
        <v>4.4743683204</v>
      </c>
      <c r="L3835" s="39">
        <v>4.0882040486008577</v>
      </c>
      <c r="M3835" s="39">
        <v>0.48460380890547661</v>
      </c>
      <c r="N3835" s="39">
        <v>2.5410844418342475</v>
      </c>
      <c r="O3835" s="39">
        <v>2.8164595990035535</v>
      </c>
      <c r="P3835" s="39">
        <v>2.0422804583048317</v>
      </c>
      <c r="Q3835" s="39">
        <v>1.4868503621372866</v>
      </c>
    </row>
    <row r="3836" spans="1:17" ht="15">
      <c r="A3836" s="22" t="s">
        <v>5322</v>
      </c>
      <c r="B3836" s="21" t="s">
        <v>5323</v>
      </c>
      <c r="C3836" s="38">
        <v>1.1078849049999999</v>
      </c>
      <c r="D3836" s="38">
        <v>1.5615586643999999</v>
      </c>
      <c r="E3836" s="38">
        <v>0.96265928020000002</v>
      </c>
      <c r="F3836" s="38">
        <v>10.1265141738</v>
      </c>
      <c r="G3836" s="38">
        <v>2.4172400254999999</v>
      </c>
      <c r="H3836" s="38">
        <v>0.65712389410000005</v>
      </c>
      <c r="I3836" s="38">
        <v>1.0611746823999999</v>
      </c>
      <c r="J3836" s="37" t="s">
        <v>10445</v>
      </c>
      <c r="K3836" s="39">
        <v>1.1078849049999999</v>
      </c>
      <c r="L3836" s="39">
        <v>2.8236300204609708</v>
      </c>
      <c r="M3836" s="39">
        <v>0.49720006304290593</v>
      </c>
      <c r="N3836" s="39">
        <v>1.4506492480217514</v>
      </c>
      <c r="O3836" s="39">
        <v>1.7896745242253365</v>
      </c>
      <c r="P3836" s="39">
        <v>1.493634867430627</v>
      </c>
      <c r="Q3836" s="39">
        <v>1.0641050060415549</v>
      </c>
    </row>
    <row r="3837" spans="1:17" ht="15">
      <c r="A3837" s="22" t="s">
        <v>5320</v>
      </c>
      <c r="B3837" s="21" t="s">
        <v>5321</v>
      </c>
      <c r="C3837" s="38">
        <v>4.1417884551000004</v>
      </c>
      <c r="D3837" s="38">
        <v>3.5280800564999999</v>
      </c>
      <c r="E3837" s="38">
        <v>0.9038193122</v>
      </c>
      <c r="F3837" s="38">
        <v>17.255481320499999</v>
      </c>
      <c r="G3837" s="38">
        <v>4.1525878395999998</v>
      </c>
      <c r="H3837" s="38">
        <v>1.3701793103</v>
      </c>
      <c r="I3837" s="38">
        <v>1.5445193569</v>
      </c>
      <c r="J3837" s="37" t="s">
        <v>10445</v>
      </c>
      <c r="K3837" s="39">
        <v>4.1417884551000004</v>
      </c>
      <c r="L3837" s="39">
        <v>6.3795187393428794</v>
      </c>
      <c r="M3837" s="39">
        <v>0.46681004198273957</v>
      </c>
      <c r="N3837" s="39">
        <v>2.471892160739801</v>
      </c>
      <c r="O3837" s="39">
        <v>3.0744901572622281</v>
      </c>
      <c r="P3837" s="39">
        <v>3.1144014254710513</v>
      </c>
      <c r="Q3837" s="39">
        <v>1.5487843866462121</v>
      </c>
    </row>
    <row r="3838" spans="1:17" ht="15">
      <c r="A3838" s="22" t="s">
        <v>5319</v>
      </c>
      <c r="B3838" s="21" t="s">
        <v>10397</v>
      </c>
      <c r="C3838" s="38">
        <v>1.2848410444</v>
      </c>
      <c r="D3838" s="38">
        <v>1.7194049634999999</v>
      </c>
      <c r="E3838" s="38">
        <v>0.38151468240000003</v>
      </c>
      <c r="F3838" s="38">
        <v>9.7713807215999999</v>
      </c>
      <c r="G3838" s="38">
        <v>1.8133689263999999</v>
      </c>
      <c r="H3838" s="38">
        <v>0.97477512180000003</v>
      </c>
      <c r="I3838" s="38">
        <v>1.2358449595000001</v>
      </c>
      <c r="J3838" s="37" t="s">
        <v>10445</v>
      </c>
      <c r="K3838" s="39">
        <v>1.2848410444</v>
      </c>
      <c r="L3838" s="39">
        <v>3.1090496841075321</v>
      </c>
      <c r="M3838" s="39">
        <v>0.19704700099256803</v>
      </c>
      <c r="N3838" s="39">
        <v>1.3997754659345065</v>
      </c>
      <c r="O3838" s="39">
        <v>1.342580851038423</v>
      </c>
      <c r="P3838" s="39">
        <v>2.2156523646404658</v>
      </c>
      <c r="Q3838" s="39">
        <v>1.2392576169655258</v>
      </c>
    </row>
    <row r="3839" spans="1:17" ht="15">
      <c r="A3839" s="22" t="s">
        <v>5317</v>
      </c>
      <c r="B3839" s="21" t="s">
        <v>5318</v>
      </c>
      <c r="C3839" s="38">
        <v>3.4835584278999998</v>
      </c>
      <c r="D3839" s="38">
        <v>3.2248072651999999</v>
      </c>
      <c r="E3839" s="38">
        <v>1.067358732</v>
      </c>
      <c r="F3839" s="38">
        <v>26.479979054499999</v>
      </c>
      <c r="G3839" s="38">
        <v>3.3276167460999999</v>
      </c>
      <c r="H3839" s="38">
        <v>1.1275326623999999</v>
      </c>
      <c r="I3839" s="38">
        <v>0.9495961986</v>
      </c>
      <c r="J3839" s="37" t="s">
        <v>10445</v>
      </c>
      <c r="K3839" s="39">
        <v>3.4835584278999998</v>
      </c>
      <c r="L3839" s="39">
        <v>5.8311370631202291</v>
      </c>
      <c r="M3839" s="39">
        <v>0.55127586650340188</v>
      </c>
      <c r="N3839" s="39">
        <v>3.7933252295668805</v>
      </c>
      <c r="O3839" s="39">
        <v>2.4636986207643696</v>
      </c>
      <c r="P3839" s="39">
        <v>2.5628684542571798</v>
      </c>
      <c r="Q3839" s="39">
        <v>0.9522184098502674</v>
      </c>
    </row>
    <row r="3840" spans="1:17" ht="15">
      <c r="A3840" s="22" t="s">
        <v>5480</v>
      </c>
      <c r="B3840" s="21" t="s">
        <v>5481</v>
      </c>
      <c r="C3840" s="38">
        <v>4.1962919788999997</v>
      </c>
      <c r="D3840" s="38">
        <v>2.7993287495999999</v>
      </c>
      <c r="E3840" s="38">
        <v>1.3427300618</v>
      </c>
      <c r="F3840" s="38">
        <v>22.427050020999999</v>
      </c>
      <c r="G3840" s="38">
        <v>2.9782517015000001</v>
      </c>
      <c r="H3840" s="38">
        <v>0.78294135730000003</v>
      </c>
      <c r="I3840" s="38">
        <v>1.4069149868999999</v>
      </c>
      <c r="J3840" s="37" t="s">
        <v>10445</v>
      </c>
      <c r="K3840" s="39">
        <v>4.1962919788999997</v>
      </c>
      <c r="L3840" s="39">
        <v>5.0617814589419226</v>
      </c>
      <c r="M3840" s="39">
        <v>0.69350130945381283</v>
      </c>
      <c r="N3840" s="39">
        <v>3.2127327024815164</v>
      </c>
      <c r="O3840" s="39">
        <v>2.2050359669196662</v>
      </c>
      <c r="P3840" s="39">
        <v>1.7796164785917508</v>
      </c>
      <c r="Q3840" s="39">
        <v>1.4108000364739748</v>
      </c>
    </row>
    <row r="3841" spans="1:17" ht="15">
      <c r="A3841" s="22" t="s">
        <v>5479</v>
      </c>
      <c r="B3841" s="21" t="s">
        <v>7550</v>
      </c>
      <c r="C3841" s="38">
        <v>9.8945692316000002</v>
      </c>
      <c r="D3841" s="38">
        <v>4.7276853190999999</v>
      </c>
      <c r="E3841" s="38">
        <v>5.9071214906999998</v>
      </c>
      <c r="F3841" s="38">
        <v>37.993098125000003</v>
      </c>
      <c r="G3841" s="38">
        <v>8.0233094294999994</v>
      </c>
      <c r="H3841" s="38">
        <v>0.97479305490000001</v>
      </c>
      <c r="I3841" s="38">
        <v>2.6174329266999998</v>
      </c>
      <c r="J3841" s="37" t="s">
        <v>10479</v>
      </c>
      <c r="K3841" s="39">
        <v>9.8945692316000002</v>
      </c>
      <c r="L3841" s="39">
        <v>8.5486600655074092</v>
      </c>
      <c r="M3841" s="39">
        <v>3.0509456855471804</v>
      </c>
      <c r="N3841" s="39">
        <v>5.4426092018558796</v>
      </c>
      <c r="O3841" s="39">
        <v>5.9402923724891243</v>
      </c>
      <c r="P3841" s="39">
        <v>2.215693126365434</v>
      </c>
      <c r="Q3841" s="39">
        <v>2.6246606958057859</v>
      </c>
    </row>
    <row r="3842" spans="1:17" ht="15">
      <c r="A3842" s="22" t="s">
        <v>5477</v>
      </c>
      <c r="B3842" s="21" t="s">
        <v>5478</v>
      </c>
      <c r="C3842" s="38">
        <v>2.0804427421999998</v>
      </c>
      <c r="D3842" s="38">
        <v>1.5982605145</v>
      </c>
      <c r="E3842" s="38">
        <v>3.7399844278000001</v>
      </c>
      <c r="F3842" s="38">
        <v>17.6029598784</v>
      </c>
      <c r="G3842" s="38">
        <v>2.6975045529999999</v>
      </c>
      <c r="H3842" s="38">
        <v>0.65029628309999998</v>
      </c>
      <c r="I3842" s="38">
        <v>0.61072854070000004</v>
      </c>
      <c r="J3842" s="37" t="s">
        <v>10445</v>
      </c>
      <c r="K3842" s="39">
        <v>2.0804427421999998</v>
      </c>
      <c r="L3842" s="39">
        <v>2.889994767499557</v>
      </c>
      <c r="M3842" s="39">
        <v>1.9316496828403467</v>
      </c>
      <c r="N3842" s="39">
        <v>2.5216693594944801</v>
      </c>
      <c r="O3842" s="39">
        <v>1.9971765842688152</v>
      </c>
      <c r="P3842" s="39">
        <v>1.4781157880874232</v>
      </c>
      <c r="Q3842" s="39">
        <v>0.61241500411744421</v>
      </c>
    </row>
    <row r="3843" spans="1:17" ht="15">
      <c r="A3843" s="22" t="s">
        <v>5476</v>
      </c>
      <c r="B3843" s="21" t="s">
        <v>10397</v>
      </c>
      <c r="C3843" s="38">
        <v>3.9036016853</v>
      </c>
      <c r="D3843" s="38">
        <v>1.8226575381000001</v>
      </c>
      <c r="E3843" s="38">
        <v>2.8865953743000001</v>
      </c>
      <c r="F3843" s="38">
        <v>17.366032677</v>
      </c>
      <c r="G3843" s="38">
        <v>4.7015374369999998</v>
      </c>
      <c r="H3843" s="38">
        <v>0.2159270267</v>
      </c>
      <c r="I3843" s="38">
        <v>1.0947708489000001</v>
      </c>
      <c r="J3843" s="37" t="s">
        <v>10445</v>
      </c>
      <c r="K3843" s="39">
        <v>3.9036016853</v>
      </c>
      <c r="L3843" s="39">
        <v>3.295752288356133</v>
      </c>
      <c r="M3843" s="39">
        <v>1.4908861646076308</v>
      </c>
      <c r="N3843" s="39">
        <v>2.4877289274121308</v>
      </c>
      <c r="O3843" s="39">
        <v>3.4809210864155378</v>
      </c>
      <c r="P3843" s="39">
        <v>0.49079958710292149</v>
      </c>
      <c r="Q3843" s="39">
        <v>1.097793944865088</v>
      </c>
    </row>
    <row r="3844" spans="1:17" ht="15">
      <c r="A3844" s="22" t="s">
        <v>5475</v>
      </c>
      <c r="B3844" s="21" t="s">
        <v>10397</v>
      </c>
      <c r="C3844" s="38">
        <v>2.4345314356999999</v>
      </c>
      <c r="D3844" s="38">
        <v>3.1389472662000002</v>
      </c>
      <c r="E3844" s="38">
        <v>9.0761174433999994</v>
      </c>
      <c r="F3844" s="38">
        <v>31.455917340900001</v>
      </c>
      <c r="G3844" s="38">
        <v>5.0373386587000004</v>
      </c>
      <c r="H3844" s="38">
        <v>1.3584186901999999</v>
      </c>
      <c r="I3844" s="38">
        <v>3.3117364025999998</v>
      </c>
      <c r="J3844" s="37" t="s">
        <v>10445</v>
      </c>
      <c r="K3844" s="39">
        <v>2.4345314356999999</v>
      </c>
      <c r="L3844" s="39">
        <v>5.675883932859958</v>
      </c>
      <c r="M3844" s="39">
        <v>4.6876878017586447</v>
      </c>
      <c r="N3844" s="39">
        <v>4.5061412104149179</v>
      </c>
      <c r="O3844" s="39">
        <v>3.7295413662968979</v>
      </c>
      <c r="P3844" s="39">
        <v>3.0876696745764591</v>
      </c>
      <c r="Q3844" s="39">
        <v>3.3208814186243067</v>
      </c>
    </row>
    <row r="3845" spans="1:17" ht="15">
      <c r="A3845" s="22" t="s">
        <v>5473</v>
      </c>
      <c r="B3845" s="21" t="s">
        <v>5474</v>
      </c>
      <c r="C3845" s="38">
        <v>16.859304652599999</v>
      </c>
      <c r="D3845" s="38">
        <v>15.7649673215</v>
      </c>
      <c r="E3845" s="38">
        <v>98.8102476153</v>
      </c>
      <c r="F3845" s="38">
        <v>145.855374138</v>
      </c>
      <c r="G3845" s="38">
        <v>57.037481552599999</v>
      </c>
      <c r="H3845" s="38">
        <v>20.8715747267</v>
      </c>
      <c r="I3845" s="38">
        <v>45.498427874900003</v>
      </c>
      <c r="J3845" s="37" t="s">
        <v>10479</v>
      </c>
      <c r="K3845" s="39">
        <v>16.859304652599999</v>
      </c>
      <c r="L3845" s="39">
        <v>28.506412224786594</v>
      </c>
      <c r="M3845" s="39">
        <v>51.034111813065863</v>
      </c>
      <c r="N3845" s="39">
        <v>20.894158165565784</v>
      </c>
      <c r="O3845" s="39">
        <v>42.22937175613999</v>
      </c>
      <c r="P3845" s="39">
        <v>47.440843393283906</v>
      </c>
      <c r="Q3845" s="39">
        <v>45.624067056711112</v>
      </c>
    </row>
    <row r="3846" spans="1:17" ht="15">
      <c r="A3846" s="22" t="s">
        <v>5469</v>
      </c>
      <c r="B3846" s="21" t="s">
        <v>5634</v>
      </c>
      <c r="C3846" s="38">
        <v>23.868503046699999</v>
      </c>
      <c r="D3846" s="38">
        <v>17.630984506800001</v>
      </c>
      <c r="E3846" s="38">
        <v>91.351028943599999</v>
      </c>
      <c r="F3846" s="38">
        <v>340.50086600999998</v>
      </c>
      <c r="G3846" s="38">
        <v>48.792718028300001</v>
      </c>
      <c r="H3846" s="38">
        <v>20.418450959699999</v>
      </c>
      <c r="I3846" s="38">
        <v>37.467941384100001</v>
      </c>
      <c r="J3846" s="37" t="s">
        <v>10479</v>
      </c>
      <c r="K3846" s="39">
        <v>23.868503046699999</v>
      </c>
      <c r="L3846" s="39">
        <v>31.88056797264872</v>
      </c>
      <c r="M3846" s="39">
        <v>47.181529627342229</v>
      </c>
      <c r="N3846" s="39">
        <v>48.777626412268837</v>
      </c>
      <c r="O3846" s="39">
        <v>36.125119351726873</v>
      </c>
      <c r="P3846" s="39">
        <v>46.410898410717621</v>
      </c>
      <c r="Q3846" s="39">
        <v>37.571405211742317</v>
      </c>
    </row>
    <row r="3847" spans="1:17" ht="15">
      <c r="A3847" s="22" t="s">
        <v>5467</v>
      </c>
      <c r="B3847" s="21" t="s">
        <v>5468</v>
      </c>
      <c r="C3847" s="38">
        <v>8.3336325309999992</v>
      </c>
      <c r="D3847" s="38">
        <v>3.2269042528999998</v>
      </c>
      <c r="E3847" s="38">
        <v>1.0258127754999999</v>
      </c>
      <c r="F3847" s="38">
        <v>21.057307845099999</v>
      </c>
      <c r="G3847" s="38">
        <v>3.9620033056000001</v>
      </c>
      <c r="H3847" s="38">
        <v>0.63546840159999995</v>
      </c>
      <c r="I3847" s="38">
        <v>1.2820350534</v>
      </c>
      <c r="J3847" s="37" t="s">
        <v>10445</v>
      </c>
      <c r="K3847" s="39">
        <v>8.3336325309999992</v>
      </c>
      <c r="L3847" s="39">
        <v>5.8349288626582458</v>
      </c>
      <c r="M3847" s="39">
        <v>0.52981796066294051</v>
      </c>
      <c r="N3847" s="39">
        <v>3.0165136064184352</v>
      </c>
      <c r="O3847" s="39">
        <v>2.9333853097448186</v>
      </c>
      <c r="P3847" s="39">
        <v>1.4444121881766896</v>
      </c>
      <c r="Q3847" s="39">
        <v>1.2855752600112091</v>
      </c>
    </row>
    <row r="3848" spans="1:17" ht="15">
      <c r="A3848" s="22" t="s">
        <v>5465</v>
      </c>
      <c r="B3848" s="21" t="s">
        <v>5466</v>
      </c>
      <c r="C3848" s="38">
        <v>2.0821486091999999</v>
      </c>
      <c r="D3848" s="38">
        <v>1.7104060111999999</v>
      </c>
      <c r="E3848" s="38">
        <v>1.9452087497999999</v>
      </c>
      <c r="F3848" s="38">
        <v>10.3971208255</v>
      </c>
      <c r="G3848" s="38">
        <v>3.6434384857</v>
      </c>
      <c r="H3848" s="38">
        <v>1.4936179380000001</v>
      </c>
      <c r="I3848" s="38">
        <v>0.49138575299999998</v>
      </c>
      <c r="J3848" s="37" t="s">
        <v>10445</v>
      </c>
      <c r="K3848" s="39">
        <v>2.0821486091999999</v>
      </c>
      <c r="L3848" s="39">
        <v>3.0927776653571257</v>
      </c>
      <c r="M3848" s="39">
        <v>1.0046731309038412</v>
      </c>
      <c r="N3848" s="39">
        <v>1.4894143481402042</v>
      </c>
      <c r="O3848" s="39">
        <v>2.6975265052921937</v>
      </c>
      <c r="P3848" s="39">
        <v>3.3949759715739978</v>
      </c>
      <c r="Q3848" s="39">
        <v>0.49274266370755904</v>
      </c>
    </row>
    <row r="3849" spans="1:17" ht="15">
      <c r="A3849" s="22" t="s">
        <v>5464</v>
      </c>
      <c r="B3849" s="21" t="s">
        <v>7410</v>
      </c>
      <c r="C3849" s="38">
        <v>1.2442768699</v>
      </c>
      <c r="D3849" s="38">
        <v>1.0612290535</v>
      </c>
      <c r="E3849" s="38">
        <v>1.2980293772</v>
      </c>
      <c r="F3849" s="38">
        <v>5.7284431885</v>
      </c>
      <c r="G3849" s="38">
        <v>1.3630881449000001</v>
      </c>
      <c r="H3849" s="38">
        <v>0.49961914709999999</v>
      </c>
      <c r="I3849" s="38">
        <v>0.63432831759999997</v>
      </c>
      <c r="J3849" s="37" t="s">
        <v>10445</v>
      </c>
      <c r="K3849" s="39">
        <v>1.2442768699</v>
      </c>
      <c r="L3849" s="39">
        <v>1.9189277241782898</v>
      </c>
      <c r="M3849" s="39">
        <v>0.67041403064363658</v>
      </c>
      <c r="N3849" s="39">
        <v>0.82061424702618224</v>
      </c>
      <c r="O3849" s="39">
        <v>1.0092022726193701</v>
      </c>
      <c r="P3849" s="39">
        <v>1.1356284336100377</v>
      </c>
      <c r="Q3849" s="39">
        <v>0.63607994934960699</v>
      </c>
    </row>
    <row r="3850" spans="1:17" ht="15">
      <c r="A3850" s="22" t="s">
        <v>5463</v>
      </c>
      <c r="B3850" s="21" t="s">
        <v>10397</v>
      </c>
      <c r="C3850" s="38">
        <v>14.6448700957</v>
      </c>
      <c r="D3850" s="38">
        <v>3.4663657269999999</v>
      </c>
      <c r="E3850" s="38">
        <v>10.058173721099999</v>
      </c>
      <c r="F3850" s="38">
        <v>14.364682054899999</v>
      </c>
      <c r="G3850" s="38">
        <v>7.3877245388999997</v>
      </c>
      <c r="H3850" s="38">
        <v>1.1061698754</v>
      </c>
      <c r="I3850" s="38">
        <v>0.69236904249999998</v>
      </c>
      <c r="J3850" s="37" t="s">
        <v>10445</v>
      </c>
      <c r="K3850" s="39">
        <v>14.6448700957</v>
      </c>
      <c r="L3850" s="39">
        <v>6.2679261124108807</v>
      </c>
      <c r="M3850" s="39">
        <v>5.1949061428966203</v>
      </c>
      <c r="N3850" s="39">
        <v>2.0577777173240923</v>
      </c>
      <c r="O3850" s="39">
        <v>5.4697184639447798</v>
      </c>
      <c r="P3850" s="39">
        <v>2.5143110911553626</v>
      </c>
      <c r="Q3850" s="39">
        <v>0.69428094768165194</v>
      </c>
    </row>
    <row r="3851" spans="1:17" ht="15">
      <c r="A3851" s="22" t="s">
        <v>5462</v>
      </c>
      <c r="B3851" s="21" t="s">
        <v>9111</v>
      </c>
      <c r="C3851" s="38">
        <v>3.5209946881</v>
      </c>
      <c r="D3851" s="38">
        <v>3.3868034152000002</v>
      </c>
      <c r="E3851" s="38">
        <v>2.0195528231000002</v>
      </c>
      <c r="F3851" s="38">
        <v>25.262603777500001</v>
      </c>
      <c r="G3851" s="38">
        <v>5.3615342440999996</v>
      </c>
      <c r="H3851" s="38">
        <v>1.4076502566</v>
      </c>
      <c r="I3851" s="38">
        <v>0.33879055400000002</v>
      </c>
      <c r="J3851" s="37" t="s">
        <v>10445</v>
      </c>
      <c r="K3851" s="39">
        <v>3.5209946881</v>
      </c>
      <c r="L3851" s="39">
        <v>6.1240605393668632</v>
      </c>
      <c r="M3851" s="39">
        <v>1.043070805649102</v>
      </c>
      <c r="N3851" s="39">
        <v>3.6189330843695338</v>
      </c>
      <c r="O3851" s="39">
        <v>3.969569073076527</v>
      </c>
      <c r="P3851" s="39">
        <v>3.1995724448356029</v>
      </c>
      <c r="Q3851" s="39">
        <v>0.33972608891841366</v>
      </c>
    </row>
    <row r="3852" spans="1:17" ht="15">
      <c r="A3852" s="22" t="s">
        <v>5461</v>
      </c>
      <c r="B3852" s="21" t="s">
        <v>9527</v>
      </c>
      <c r="C3852" s="38">
        <v>3.0122588628</v>
      </c>
      <c r="D3852" s="38">
        <v>1.5840489821999999</v>
      </c>
      <c r="E3852" s="38">
        <v>10.2821223473</v>
      </c>
      <c r="F3852" s="38">
        <v>67.867053902699993</v>
      </c>
      <c r="G3852" s="38">
        <v>5.7662206692</v>
      </c>
      <c r="H3852" s="38">
        <v>2.3845286606</v>
      </c>
      <c r="I3852" s="38">
        <v>4.5608291545000004</v>
      </c>
      <c r="J3852" s="37" t="s">
        <v>10479</v>
      </c>
      <c r="K3852" s="39">
        <v>3.0122588628</v>
      </c>
      <c r="L3852" s="39">
        <v>2.8642972960219488</v>
      </c>
      <c r="M3852" s="39">
        <v>5.3105724781776544</v>
      </c>
      <c r="N3852" s="39">
        <v>9.7221303421589269</v>
      </c>
      <c r="O3852" s="39">
        <v>4.2691905329485085</v>
      </c>
      <c r="P3852" s="39">
        <v>5.4200055451305973</v>
      </c>
      <c r="Q3852" s="39">
        <v>4.5734234103922518</v>
      </c>
    </row>
    <row r="3853" spans="1:17" ht="15">
      <c r="A3853" s="22" t="s">
        <v>5460</v>
      </c>
      <c r="B3853" s="21" t="s">
        <v>9111</v>
      </c>
      <c r="C3853" s="38">
        <v>1.9975750672000001</v>
      </c>
      <c r="D3853" s="38">
        <v>1.3542797203000001</v>
      </c>
      <c r="E3853" s="38">
        <v>1.5903194570000001</v>
      </c>
      <c r="F3853" s="38">
        <v>12.5772231093</v>
      </c>
      <c r="G3853" s="38">
        <v>2.4913886138999999</v>
      </c>
      <c r="H3853" s="38">
        <v>1.0129163322000001</v>
      </c>
      <c r="I3853" s="38">
        <v>1.0976640723</v>
      </c>
      <c r="J3853" s="37" t="s">
        <v>10445</v>
      </c>
      <c r="K3853" s="39">
        <v>1.9975750672000001</v>
      </c>
      <c r="L3853" s="39">
        <v>2.4488256262917045</v>
      </c>
      <c r="M3853" s="39">
        <v>0.82137777149406832</v>
      </c>
      <c r="N3853" s="39">
        <v>1.801719617685708</v>
      </c>
      <c r="O3853" s="39">
        <v>1.8445726056185159</v>
      </c>
      <c r="P3853" s="39">
        <v>2.3023468864056085</v>
      </c>
      <c r="Q3853" s="39">
        <v>1.1006951576009341</v>
      </c>
    </row>
    <row r="3854" spans="1:17" ht="15">
      <c r="A3854" s="22" t="s">
        <v>5459</v>
      </c>
      <c r="B3854" s="21" t="s">
        <v>10397</v>
      </c>
      <c r="C3854" s="38">
        <v>3.2722703404</v>
      </c>
      <c r="D3854" s="38">
        <v>3.5886789423000001</v>
      </c>
      <c r="E3854" s="38">
        <v>2.2537950625000001</v>
      </c>
      <c r="F3854" s="38">
        <v>38.1186143969</v>
      </c>
      <c r="G3854" s="38">
        <v>1.2493808558999999</v>
      </c>
      <c r="H3854" s="38">
        <v>1.9456011114</v>
      </c>
      <c r="I3854" s="38">
        <v>2.3347343688</v>
      </c>
      <c r="J3854" s="37" t="s">
        <v>10445</v>
      </c>
      <c r="K3854" s="39">
        <v>3.2722703404</v>
      </c>
      <c r="L3854" s="39">
        <v>6.4890944069449112</v>
      </c>
      <c r="M3854" s="39">
        <v>1.1640536482731245</v>
      </c>
      <c r="N3854" s="39">
        <v>5.4605897312188185</v>
      </c>
      <c r="O3854" s="39">
        <v>0.92501574741075543</v>
      </c>
      <c r="P3854" s="39">
        <v>4.4223283983287729</v>
      </c>
      <c r="Q3854" s="39">
        <v>2.3411814952072869</v>
      </c>
    </row>
    <row r="3855" spans="1:17" ht="15">
      <c r="A3855" s="22" t="s">
        <v>5457</v>
      </c>
      <c r="B3855" s="21" t="s">
        <v>5458</v>
      </c>
      <c r="C3855" s="38">
        <v>1.1594888408999999</v>
      </c>
      <c r="D3855" s="38">
        <v>1.2844510043999999</v>
      </c>
      <c r="E3855" s="38">
        <v>0.63897984870000002</v>
      </c>
      <c r="F3855" s="38">
        <v>6.0508455602</v>
      </c>
      <c r="G3855" s="38">
        <v>0.94318220990000001</v>
      </c>
      <c r="H3855" s="38">
        <v>0.39087683519999999</v>
      </c>
      <c r="I3855" s="38">
        <v>0.69445827400000004</v>
      </c>
      <c r="J3855" s="37" t="s">
        <v>10445</v>
      </c>
      <c r="K3855" s="39">
        <v>1.1594888408999999</v>
      </c>
      <c r="L3855" s="39">
        <v>2.3225604637969992</v>
      </c>
      <c r="M3855" s="39">
        <v>0.33002416077138075</v>
      </c>
      <c r="N3855" s="39">
        <v>0.86679921749480415</v>
      </c>
      <c r="O3855" s="39">
        <v>0.6983126023703119</v>
      </c>
      <c r="P3855" s="39">
        <v>0.88845844013215736</v>
      </c>
      <c r="Q3855" s="39">
        <v>0.69637594837739203</v>
      </c>
    </row>
    <row r="3856" spans="1:17" ht="15">
      <c r="A3856" s="22" t="s">
        <v>5456</v>
      </c>
      <c r="B3856" s="21" t="s">
        <v>8952</v>
      </c>
      <c r="C3856" s="38">
        <v>2.5379342130000002</v>
      </c>
      <c r="D3856" s="38">
        <v>1.9866556327</v>
      </c>
      <c r="E3856" s="38">
        <v>1.2541156622</v>
      </c>
      <c r="F3856" s="38">
        <v>11.7527301729</v>
      </c>
      <c r="G3856" s="38">
        <v>2.4174426822999999</v>
      </c>
      <c r="H3856" s="38">
        <v>1.1175440881000001</v>
      </c>
      <c r="I3856" s="38">
        <v>1.3429737521</v>
      </c>
      <c r="J3856" s="37" t="s">
        <v>10445</v>
      </c>
      <c r="K3856" s="39">
        <v>2.5379342130000002</v>
      </c>
      <c r="L3856" s="39">
        <v>3.5922957060117762</v>
      </c>
      <c r="M3856" s="39">
        <v>0.64773321063231126</v>
      </c>
      <c r="N3856" s="39">
        <v>1.6836088801051092</v>
      </c>
      <c r="O3856" s="39">
        <v>1.7898245671289352</v>
      </c>
      <c r="P3856" s="39">
        <v>2.5401645425833621</v>
      </c>
      <c r="Q3856" s="39">
        <v>1.3466822345968363</v>
      </c>
    </row>
    <row r="3857" spans="1:17" ht="15">
      <c r="A3857" s="22" t="s">
        <v>5454</v>
      </c>
      <c r="B3857" s="21" t="s">
        <v>5455</v>
      </c>
      <c r="C3857" s="38">
        <v>2.0775945174000001</v>
      </c>
      <c r="D3857" s="38">
        <v>2.1983932681999998</v>
      </c>
      <c r="E3857" s="38">
        <v>1.8091109708999999</v>
      </c>
      <c r="F3857" s="38">
        <v>12.417685558200001</v>
      </c>
      <c r="G3857" s="38">
        <v>3.1734452436999998</v>
      </c>
      <c r="H3857" s="38">
        <v>0.70534657779999999</v>
      </c>
      <c r="I3857" s="38">
        <v>1.9434321083999999</v>
      </c>
      <c r="J3857" s="37" t="s">
        <v>10445</v>
      </c>
      <c r="K3857" s="39">
        <v>2.0775945174000001</v>
      </c>
      <c r="L3857" s="39">
        <v>3.9751623620582479</v>
      </c>
      <c r="M3857" s="39">
        <v>0.93438053035360191</v>
      </c>
      <c r="N3857" s="39">
        <v>1.7788654524159626</v>
      </c>
      <c r="O3857" s="39">
        <v>2.3495532287900032</v>
      </c>
      <c r="P3857" s="39">
        <v>1.6032444592018211</v>
      </c>
      <c r="Q3857" s="39">
        <v>1.9487986942670144</v>
      </c>
    </row>
    <row r="3858" spans="1:17" ht="15">
      <c r="A3858" s="22" t="s">
        <v>5453</v>
      </c>
      <c r="B3858" s="21" t="s">
        <v>8441</v>
      </c>
      <c r="C3858" s="38">
        <v>2.9174956743</v>
      </c>
      <c r="D3858" s="38">
        <v>3.0938137953</v>
      </c>
      <c r="E3858" s="38">
        <v>2.2630874069</v>
      </c>
      <c r="F3858" s="38">
        <v>18.512686153000001</v>
      </c>
      <c r="G3858" s="38">
        <v>4.1719969725999997</v>
      </c>
      <c r="H3858" s="38">
        <v>0.71452108209999998</v>
      </c>
      <c r="I3858" s="38">
        <v>1.6919579047</v>
      </c>
      <c r="J3858" s="37" t="s">
        <v>10445</v>
      </c>
      <c r="K3858" s="39">
        <v>2.9174956743</v>
      </c>
      <c r="L3858" s="39">
        <v>5.5942730230259636</v>
      </c>
      <c r="M3858" s="39">
        <v>1.1688530142757423</v>
      </c>
      <c r="N3858" s="39">
        <v>2.6519899923899066</v>
      </c>
      <c r="O3858" s="39">
        <v>3.0888602779374459</v>
      </c>
      <c r="P3858" s="39">
        <v>1.6240979993590245</v>
      </c>
      <c r="Q3858" s="39">
        <v>1.6966300706787858</v>
      </c>
    </row>
    <row r="3859" spans="1:17" ht="15">
      <c r="A3859" s="22" t="s">
        <v>5451</v>
      </c>
      <c r="B3859" s="21" t="s">
        <v>5452</v>
      </c>
      <c r="C3859" s="38">
        <v>3.9989824289000002</v>
      </c>
      <c r="D3859" s="38">
        <v>2.2513194834000001</v>
      </c>
      <c r="E3859" s="38">
        <v>6.5389044923000004</v>
      </c>
      <c r="F3859" s="38">
        <v>55.559015164199998</v>
      </c>
      <c r="G3859" s="38">
        <v>4.6658033483999999</v>
      </c>
      <c r="H3859" s="38">
        <v>2.7145593445</v>
      </c>
      <c r="I3859" s="38">
        <v>5.9624477560000004</v>
      </c>
      <c r="J3859" s="37" t="s">
        <v>10479</v>
      </c>
      <c r="K3859" s="39">
        <v>3.9989824289000002</v>
      </c>
      <c r="L3859" s="39">
        <v>4.0708642101636592</v>
      </c>
      <c r="M3859" s="39">
        <v>3.3772527753824284</v>
      </c>
      <c r="N3859" s="39">
        <v>7.9589720791880074</v>
      </c>
      <c r="O3859" s="39">
        <v>3.4544643062285547</v>
      </c>
      <c r="P3859" s="39">
        <v>6.1701614003976708</v>
      </c>
      <c r="Q3859" s="39">
        <v>5.9789124360481782</v>
      </c>
    </row>
    <row r="3860" spans="1:17" ht="15">
      <c r="A3860" s="22" t="s">
        <v>5450</v>
      </c>
      <c r="B3860" s="21" t="s">
        <v>10397</v>
      </c>
      <c r="C3860" s="38">
        <v>3.7087714631000002</v>
      </c>
      <c r="D3860" s="38">
        <v>2.9976282607</v>
      </c>
      <c r="E3860" s="38">
        <v>4.1721098296000001</v>
      </c>
      <c r="F3860" s="38">
        <v>55.227568613700001</v>
      </c>
      <c r="G3860" s="38">
        <v>7.9715186706000001</v>
      </c>
      <c r="H3860" s="38">
        <v>1.2445868098999999</v>
      </c>
      <c r="I3860" s="38">
        <v>4.6633855059</v>
      </c>
      <c r="J3860" s="37" t="s">
        <v>10479</v>
      </c>
      <c r="K3860" s="39">
        <v>3.7087714631000002</v>
      </c>
      <c r="L3860" s="39">
        <v>5.4203491294045847</v>
      </c>
      <c r="M3860" s="39">
        <v>2.154836413012172</v>
      </c>
      <c r="N3860" s="39">
        <v>7.9114915068024754</v>
      </c>
      <c r="O3860" s="39">
        <v>5.9019475656781202</v>
      </c>
      <c r="P3860" s="39">
        <v>2.8289311521032592</v>
      </c>
      <c r="Q3860" s="39">
        <v>4.6762629605022124</v>
      </c>
    </row>
    <row r="3861" spans="1:17" ht="15">
      <c r="A3861" s="22" t="s">
        <v>5448</v>
      </c>
      <c r="B3861" s="21" t="s">
        <v>5449</v>
      </c>
      <c r="C3861" s="38">
        <v>6.2142677887</v>
      </c>
      <c r="D3861" s="38">
        <v>3.0353401330000001</v>
      </c>
      <c r="E3861" s="38">
        <v>4.6077458730999998</v>
      </c>
      <c r="F3861" s="38">
        <v>24.3563877279</v>
      </c>
      <c r="G3861" s="38">
        <v>4.7588703282000004</v>
      </c>
      <c r="H3861" s="38">
        <v>1.5619372238</v>
      </c>
      <c r="I3861" s="38">
        <v>2.6345180563000001</v>
      </c>
      <c r="J3861" s="37" t="s">
        <v>10445</v>
      </c>
      <c r="K3861" s="39">
        <v>6.2142677887</v>
      </c>
      <c r="L3861" s="39">
        <v>5.4885402112906982</v>
      </c>
      <c r="M3861" s="39">
        <v>2.3798363405534739</v>
      </c>
      <c r="N3861" s="39">
        <v>3.4891153002500279</v>
      </c>
      <c r="O3861" s="39">
        <v>3.5233691733652814</v>
      </c>
      <c r="P3861" s="39">
        <v>3.5502649030906306</v>
      </c>
      <c r="Q3861" s="39">
        <v>2.6417930042162276</v>
      </c>
    </row>
    <row r="3862" spans="1:17" ht="15">
      <c r="A3862" s="22" t="s">
        <v>5447</v>
      </c>
      <c r="B3862" s="21" t="s">
        <v>10397</v>
      </c>
      <c r="C3862" s="38">
        <v>0.65492242609999995</v>
      </c>
      <c r="D3862" s="38">
        <v>1.1397281502000001</v>
      </c>
      <c r="E3862" s="38">
        <v>1.8962583721999999</v>
      </c>
      <c r="F3862" s="38">
        <v>6.4234794713000003</v>
      </c>
      <c r="G3862" s="38">
        <v>2.8482726375</v>
      </c>
      <c r="H3862" s="38">
        <v>0.59925334969999999</v>
      </c>
      <c r="I3862" s="38">
        <v>0.36344903179999999</v>
      </c>
      <c r="J3862" s="37" t="s">
        <v>10445</v>
      </c>
      <c r="K3862" s="39">
        <v>0.65492242609999995</v>
      </c>
      <c r="L3862" s="39">
        <v>2.0608707783038644</v>
      </c>
      <c r="M3862" s="39">
        <v>0.97939094505752844</v>
      </c>
      <c r="N3862" s="39">
        <v>0.9201799854122773</v>
      </c>
      <c r="O3862" s="39">
        <v>2.1088021560157046</v>
      </c>
      <c r="P3862" s="39">
        <v>1.3620958019832847</v>
      </c>
      <c r="Q3862" s="39">
        <v>0.36445265854312497</v>
      </c>
    </row>
    <row r="3863" spans="1:17" ht="15">
      <c r="A3863" s="22" t="s">
        <v>5610</v>
      </c>
      <c r="B3863" s="21" t="s">
        <v>5611</v>
      </c>
      <c r="C3863" s="38">
        <v>8.5470728476000009</v>
      </c>
      <c r="D3863" s="38">
        <v>4.7897864115999997</v>
      </c>
      <c r="E3863" s="38">
        <v>2.6718987797999998</v>
      </c>
      <c r="F3863" s="38">
        <v>47.124531703499997</v>
      </c>
      <c r="G3863" s="38">
        <v>7.9394251267999998</v>
      </c>
      <c r="H3863" s="38">
        <v>1.8033926362999999</v>
      </c>
      <c r="I3863" s="38">
        <v>2.3838537524999999</v>
      </c>
      <c r="J3863" s="37" t="s">
        <v>10479</v>
      </c>
      <c r="K3863" s="39">
        <v>8.5470728476000009</v>
      </c>
      <c r="L3863" s="39">
        <v>8.6609520421612594</v>
      </c>
      <c r="M3863" s="39">
        <v>1.3799983743831188</v>
      </c>
      <c r="N3863" s="39">
        <v>6.7507105906125204</v>
      </c>
      <c r="O3863" s="39">
        <v>5.8781861695713804</v>
      </c>
      <c r="P3863" s="39">
        <v>4.0990902102783835</v>
      </c>
      <c r="Q3863" s="39">
        <v>2.3904365169824331</v>
      </c>
    </row>
    <row r="3864" spans="1:17" ht="15">
      <c r="A3864" s="22" t="s">
        <v>5609</v>
      </c>
      <c r="B3864" s="21" t="s">
        <v>9594</v>
      </c>
      <c r="C3864" s="38">
        <v>3.5455354113999999</v>
      </c>
      <c r="D3864" s="38">
        <v>1.9950567638000001</v>
      </c>
      <c r="E3864" s="38">
        <v>1.2485140352999999</v>
      </c>
      <c r="F3864" s="38">
        <v>19.965607376200001</v>
      </c>
      <c r="G3864" s="38">
        <v>3.6407453171999999</v>
      </c>
      <c r="H3864" s="38">
        <v>1.2463907817</v>
      </c>
      <c r="I3864" s="38">
        <v>1.2283802803999999</v>
      </c>
      <c r="J3864" s="37" t="s">
        <v>10445</v>
      </c>
      <c r="K3864" s="39">
        <v>3.5455354113999999</v>
      </c>
      <c r="L3864" s="39">
        <v>3.6074867369481023</v>
      </c>
      <c r="M3864" s="39">
        <v>0.64484004863293354</v>
      </c>
      <c r="N3864" s="39">
        <v>2.8601247013031723</v>
      </c>
      <c r="O3864" s="39">
        <v>2.6955325390318925</v>
      </c>
      <c r="P3864" s="39">
        <v>2.8330315587458026</v>
      </c>
      <c r="Q3864" s="39">
        <v>1.2317723249296857</v>
      </c>
    </row>
    <row r="3865" spans="1:17" ht="15">
      <c r="A3865" s="22" t="s">
        <v>5608</v>
      </c>
      <c r="B3865" s="21" t="s">
        <v>10397</v>
      </c>
      <c r="C3865" s="38">
        <v>0</v>
      </c>
      <c r="D3865" s="38">
        <v>0</v>
      </c>
      <c r="E3865" s="38">
        <v>0</v>
      </c>
      <c r="F3865" s="38">
        <v>15.425328119</v>
      </c>
      <c r="G3865" s="38">
        <v>0</v>
      </c>
      <c r="H3865" s="38">
        <v>0</v>
      </c>
      <c r="I3865" s="38">
        <v>0</v>
      </c>
      <c r="J3865" s="37" t="s">
        <v>10445</v>
      </c>
      <c r="K3865" s="39">
        <v>0</v>
      </c>
      <c r="L3865" s="39">
        <v>0</v>
      </c>
      <c r="M3865" s="39">
        <v>0</v>
      </c>
      <c r="N3865" s="39">
        <v>2.209717998934988</v>
      </c>
      <c r="O3865" s="39">
        <v>0</v>
      </c>
      <c r="P3865" s="39">
        <v>0</v>
      </c>
      <c r="Q3865" s="39">
        <v>0</v>
      </c>
    </row>
    <row r="3866" spans="1:17" ht="15">
      <c r="A3866" s="22" t="s">
        <v>5444</v>
      </c>
      <c r="B3866" s="21" t="s">
        <v>9432</v>
      </c>
      <c r="C3866" s="38">
        <v>2.0036980916</v>
      </c>
      <c r="D3866" s="38">
        <v>1.8187482084</v>
      </c>
      <c r="E3866" s="38">
        <v>1.2929020422999999</v>
      </c>
      <c r="F3866" s="38">
        <v>12.774808868099999</v>
      </c>
      <c r="G3866" s="38">
        <v>2.002819175</v>
      </c>
      <c r="H3866" s="38">
        <v>1.0001226862999999</v>
      </c>
      <c r="I3866" s="38">
        <v>0.63433627960000005</v>
      </c>
      <c r="J3866" s="37" t="s">
        <v>10445</v>
      </c>
      <c r="K3866" s="39">
        <v>2.0036980916</v>
      </c>
      <c r="L3866" s="39">
        <v>3.2886833892155161</v>
      </c>
      <c r="M3866" s="39">
        <v>0.66776583383303445</v>
      </c>
      <c r="N3866" s="39">
        <v>1.8300242867459271</v>
      </c>
      <c r="O3866" s="39">
        <v>1.4828458971036949</v>
      </c>
      <c r="P3866" s="39">
        <v>2.2732670800412804</v>
      </c>
      <c r="Q3866" s="39">
        <v>0.6360879333358429</v>
      </c>
    </row>
    <row r="3867" spans="1:17" ht="15">
      <c r="A3867" s="22" t="s">
        <v>5443</v>
      </c>
      <c r="B3867" s="21" t="s">
        <v>8327</v>
      </c>
      <c r="C3867" s="38">
        <v>0.32457592029999999</v>
      </c>
      <c r="D3867" s="38">
        <v>0.70347066930000002</v>
      </c>
      <c r="E3867" s="38">
        <v>0.91797917819999997</v>
      </c>
      <c r="F3867" s="38">
        <v>8.6303617305000007</v>
      </c>
      <c r="G3867" s="38">
        <v>0.75238173239999995</v>
      </c>
      <c r="H3867" s="38">
        <v>0.61051750039999997</v>
      </c>
      <c r="I3867" s="38">
        <v>0.36996663699999999</v>
      </c>
      <c r="J3867" s="37" t="s">
        <v>10445</v>
      </c>
      <c r="K3867" s="39">
        <v>0.32457592029999999</v>
      </c>
      <c r="L3867" s="39">
        <v>1.2720245134770309</v>
      </c>
      <c r="M3867" s="39">
        <v>0.47412341485794463</v>
      </c>
      <c r="N3867" s="39">
        <v>1.2363215554368305</v>
      </c>
      <c r="O3867" s="39">
        <v>0.55704787475140394</v>
      </c>
      <c r="P3867" s="39">
        <v>1.3876990837823069</v>
      </c>
      <c r="Q3867" s="39">
        <v>0.37098826143278024</v>
      </c>
    </row>
    <row r="3868" spans="1:17" ht="15">
      <c r="A3868" s="22" t="s">
        <v>5442</v>
      </c>
      <c r="B3868" s="21" t="s">
        <v>10397</v>
      </c>
      <c r="C3868" s="38">
        <v>0.96332918369999998</v>
      </c>
      <c r="D3868" s="38">
        <v>1.9644069853999999</v>
      </c>
      <c r="E3868" s="38">
        <v>3.9098480141</v>
      </c>
      <c r="F3868" s="38">
        <v>12.780852120500001</v>
      </c>
      <c r="G3868" s="38">
        <v>1.9604071213000001</v>
      </c>
      <c r="H3868" s="38">
        <v>0.94821308000000004</v>
      </c>
      <c r="I3868" s="38">
        <v>0.46878207030000002</v>
      </c>
      <c r="J3868" s="37" t="s">
        <v>10445</v>
      </c>
      <c r="K3868" s="39">
        <v>0.96332918369999998</v>
      </c>
      <c r="L3868" s="39">
        <v>3.5520654220889711</v>
      </c>
      <c r="M3868" s="39">
        <v>2.0193818509647818</v>
      </c>
      <c r="N3868" s="39">
        <v>1.8308899982236584</v>
      </c>
      <c r="O3868" s="39">
        <v>1.4514448896628778</v>
      </c>
      <c r="P3868" s="39">
        <v>2.1552771566487259</v>
      </c>
      <c r="Q3868" s="39">
        <v>0.47007656328604674</v>
      </c>
    </row>
    <row r="3869" spans="1:17" ht="15">
      <c r="A3869" s="22" t="s">
        <v>5441</v>
      </c>
      <c r="B3869" s="21" t="s">
        <v>10397</v>
      </c>
      <c r="C3869" s="38">
        <v>7.5520176306</v>
      </c>
      <c r="D3869" s="38">
        <v>2.5235316302999999</v>
      </c>
      <c r="E3869" s="38">
        <v>4.4711661432999996</v>
      </c>
      <c r="F3869" s="38">
        <v>19.741584098499999</v>
      </c>
      <c r="G3869" s="38">
        <v>4.1293474742000003</v>
      </c>
      <c r="H3869" s="38">
        <v>1.5732435057</v>
      </c>
      <c r="I3869" s="38">
        <v>1.6486145657</v>
      </c>
      <c r="J3869" s="37" t="s">
        <v>10445</v>
      </c>
      <c r="K3869" s="39">
        <v>7.5520176306</v>
      </c>
      <c r="L3869" s="39">
        <v>4.5630816384575255</v>
      </c>
      <c r="M3869" s="39">
        <v>2.3092948190996583</v>
      </c>
      <c r="N3869" s="39">
        <v>2.8280327895399235</v>
      </c>
      <c r="O3869" s="39">
        <v>3.0572834713513148</v>
      </c>
      <c r="P3869" s="39">
        <v>3.5759639486107591</v>
      </c>
      <c r="Q3869" s="39">
        <v>1.6531670435510137</v>
      </c>
    </row>
    <row r="3870" spans="1:17" ht="15">
      <c r="A3870" s="22" t="s">
        <v>5440</v>
      </c>
      <c r="B3870" s="21" t="s">
        <v>7936</v>
      </c>
      <c r="C3870" s="38">
        <v>6.7596570397000004</v>
      </c>
      <c r="D3870" s="38">
        <v>4.7176061666000004</v>
      </c>
      <c r="E3870" s="38">
        <v>3.2295912811999998</v>
      </c>
      <c r="F3870" s="38">
        <v>28.005463087100001</v>
      </c>
      <c r="G3870" s="38">
        <v>5.4303839224999999</v>
      </c>
      <c r="H3870" s="38">
        <v>1.2736457618999999</v>
      </c>
      <c r="I3870" s="38">
        <v>1.6488798722</v>
      </c>
      <c r="J3870" s="37" t="s">
        <v>10445</v>
      </c>
      <c r="K3870" s="39">
        <v>6.7596570397000004</v>
      </c>
      <c r="L3870" s="39">
        <v>8.5304348151670784</v>
      </c>
      <c r="M3870" s="39">
        <v>1.6680387564350405</v>
      </c>
      <c r="N3870" s="39">
        <v>4.0118547478966775</v>
      </c>
      <c r="O3870" s="39">
        <v>4.0205439510918373</v>
      </c>
      <c r="P3870" s="39">
        <v>2.8949818075548288</v>
      </c>
      <c r="Q3870" s="39">
        <v>1.6534330826673511</v>
      </c>
    </row>
    <row r="3871" spans="1:17" ht="15">
      <c r="A3871" s="22" t="s">
        <v>5438</v>
      </c>
      <c r="B3871" s="21" t="s">
        <v>5439</v>
      </c>
      <c r="C3871" s="38">
        <v>2.5564405115</v>
      </c>
      <c r="D3871" s="38">
        <v>1.8475828805000001</v>
      </c>
      <c r="E3871" s="38">
        <v>1.2381282327000001</v>
      </c>
      <c r="F3871" s="38">
        <v>14.626831366299999</v>
      </c>
      <c r="G3871" s="38">
        <v>2.2403085704999999</v>
      </c>
      <c r="H3871" s="38">
        <v>0.85823560389999998</v>
      </c>
      <c r="I3871" s="38">
        <v>0.75196290170000002</v>
      </c>
      <c r="J3871" s="37" t="s">
        <v>10445</v>
      </c>
      <c r="K3871" s="39">
        <v>2.5564405115</v>
      </c>
      <c r="L3871" s="39">
        <v>3.3408226060300135</v>
      </c>
      <c r="M3871" s="39">
        <v>0.63947592675338516</v>
      </c>
      <c r="N3871" s="39">
        <v>2.0953312816528458</v>
      </c>
      <c r="O3871" s="39">
        <v>1.6586781340418157</v>
      </c>
      <c r="P3871" s="39">
        <v>1.9507594138105477</v>
      </c>
      <c r="Q3871" s="39">
        <v>0.75403936913271352</v>
      </c>
    </row>
    <row r="3872" spans="1:17" ht="15">
      <c r="A3872" s="22" t="s">
        <v>5437</v>
      </c>
      <c r="B3872" s="21" t="s">
        <v>7702</v>
      </c>
      <c r="C3872" s="38">
        <v>2.9157398117</v>
      </c>
      <c r="D3872" s="38">
        <v>1.962671372</v>
      </c>
      <c r="E3872" s="38">
        <v>1.4604423436</v>
      </c>
      <c r="F3872" s="38">
        <v>11.7738641344</v>
      </c>
      <c r="G3872" s="38">
        <v>2.3618998848000001</v>
      </c>
      <c r="H3872" s="38">
        <v>0.89959105189999999</v>
      </c>
      <c r="I3872" s="38">
        <v>0.73676544840000002</v>
      </c>
      <c r="J3872" s="37" t="s">
        <v>10445</v>
      </c>
      <c r="K3872" s="39">
        <v>2.9157398117</v>
      </c>
      <c r="L3872" s="39">
        <v>3.5489270641060919</v>
      </c>
      <c r="M3872" s="39">
        <v>0.75429805772774516</v>
      </c>
      <c r="N3872" s="39">
        <v>1.686636374545103</v>
      </c>
      <c r="O3872" s="39">
        <v>1.7487018285339564</v>
      </c>
      <c r="P3872" s="39">
        <v>2.0447598597623946</v>
      </c>
      <c r="Q3872" s="39">
        <v>0.73879994964426687</v>
      </c>
    </row>
    <row r="3873" spans="1:17" ht="15">
      <c r="A3873" s="22" t="s">
        <v>5436</v>
      </c>
      <c r="B3873" s="21" t="s">
        <v>7700</v>
      </c>
      <c r="C3873" s="38">
        <v>3.0631594835999998</v>
      </c>
      <c r="D3873" s="38">
        <v>1.5697212255999999</v>
      </c>
      <c r="E3873" s="38">
        <v>1.8635906277000001</v>
      </c>
      <c r="F3873" s="38">
        <v>8.0829944076999993</v>
      </c>
      <c r="G3873" s="38">
        <v>1.7704678893000001</v>
      </c>
      <c r="H3873" s="38">
        <v>0.4416330986</v>
      </c>
      <c r="I3873" s="38">
        <v>1.0222796956</v>
      </c>
      <c r="J3873" s="37" t="s">
        <v>10445</v>
      </c>
      <c r="K3873" s="39">
        <v>3.0631594835999998</v>
      </c>
      <c r="L3873" s="39">
        <v>2.8383896663030472</v>
      </c>
      <c r="M3873" s="39">
        <v>0.96251851162345303</v>
      </c>
      <c r="N3873" s="39">
        <v>1.1579097760640342</v>
      </c>
      <c r="O3873" s="39">
        <v>1.3108178104008537</v>
      </c>
      <c r="P3873" s="39">
        <v>1.0038268287045506</v>
      </c>
      <c r="Q3873" s="39">
        <v>1.0251026147762503</v>
      </c>
    </row>
    <row r="3874" spans="1:17" ht="15">
      <c r="A3874" s="22" t="s">
        <v>5435</v>
      </c>
      <c r="B3874" s="21" t="s">
        <v>5563</v>
      </c>
      <c r="C3874" s="38">
        <v>6.1753699638999997</v>
      </c>
      <c r="D3874" s="38">
        <v>2.7885166528999998</v>
      </c>
      <c r="E3874" s="38">
        <v>8.4754385562000003</v>
      </c>
      <c r="F3874" s="38">
        <v>53.023237606499997</v>
      </c>
      <c r="G3874" s="38">
        <v>6.9689782447999997</v>
      </c>
      <c r="H3874" s="38">
        <v>1.7245388178000001</v>
      </c>
      <c r="I3874" s="38">
        <v>5.7042617158000004</v>
      </c>
      <c r="J3874" s="37" t="s">
        <v>10479</v>
      </c>
      <c r="K3874" s="39">
        <v>6.1753699638999997</v>
      </c>
      <c r="L3874" s="39">
        <v>5.0422308896791419</v>
      </c>
      <c r="M3874" s="39">
        <v>4.3774455522658302</v>
      </c>
      <c r="N3874" s="39">
        <v>7.5957154102006408</v>
      </c>
      <c r="O3874" s="39">
        <v>5.1596873678356854</v>
      </c>
      <c r="P3874" s="39">
        <v>3.9198564100785647</v>
      </c>
      <c r="Q3874" s="39">
        <v>5.720013441920738</v>
      </c>
    </row>
    <row r="3875" spans="1:17" ht="15">
      <c r="A3875" s="22" t="s">
        <v>5433</v>
      </c>
      <c r="B3875" s="21" t="s">
        <v>5434</v>
      </c>
      <c r="C3875" s="38">
        <v>3.7209789361999999</v>
      </c>
      <c r="D3875" s="38">
        <v>3.0772234484999998</v>
      </c>
      <c r="E3875" s="38">
        <v>1.4957389411999999</v>
      </c>
      <c r="F3875" s="38">
        <v>19.070590726799999</v>
      </c>
      <c r="G3875" s="38">
        <v>4.4547402846999997</v>
      </c>
      <c r="H3875" s="38">
        <v>1.2447798192999999</v>
      </c>
      <c r="I3875" s="38">
        <v>1.1673126740999999</v>
      </c>
      <c r="J3875" s="37" t="s">
        <v>10445</v>
      </c>
      <c r="K3875" s="39">
        <v>3.7209789361999999</v>
      </c>
      <c r="L3875" s="39">
        <v>5.5642741492453629</v>
      </c>
      <c r="M3875" s="39">
        <v>0.77252825704424066</v>
      </c>
      <c r="N3875" s="39">
        <v>2.731911260119408</v>
      </c>
      <c r="O3875" s="39">
        <v>3.2981975788353139</v>
      </c>
      <c r="P3875" s="39">
        <v>2.8293698601949453</v>
      </c>
      <c r="Q3875" s="39">
        <v>1.170536086779113</v>
      </c>
    </row>
    <row r="3876" spans="1:17" ht="15">
      <c r="A3876" s="22" t="s">
        <v>5432</v>
      </c>
      <c r="B3876" s="21" t="s">
        <v>10397</v>
      </c>
      <c r="C3876" s="38">
        <v>9.0115079372999993</v>
      </c>
      <c r="D3876" s="38">
        <v>5.8134141132000003</v>
      </c>
      <c r="E3876" s="38">
        <v>30.963396686300001</v>
      </c>
      <c r="F3876" s="38">
        <v>44.2913329135</v>
      </c>
      <c r="G3876" s="38">
        <v>19.634220307700001</v>
      </c>
      <c r="H3876" s="38">
        <v>5.8676859400000003</v>
      </c>
      <c r="I3876" s="38">
        <v>10.1500665708</v>
      </c>
      <c r="J3876" s="37" t="s">
        <v>10479</v>
      </c>
      <c r="K3876" s="39">
        <v>9.0115079372999993</v>
      </c>
      <c r="L3876" s="39">
        <v>10.511888528830999</v>
      </c>
      <c r="M3876" s="39">
        <v>15.992161610131086</v>
      </c>
      <c r="N3876" s="39">
        <v>6.3448475637435866</v>
      </c>
      <c r="O3876" s="39">
        <v>14.536770662834799</v>
      </c>
      <c r="P3876" s="39">
        <v>13.33718099403449</v>
      </c>
      <c r="Q3876" s="39">
        <v>10.178094925159627</v>
      </c>
    </row>
    <row r="3877" spans="1:17" ht="15">
      <c r="A3877" s="22" t="s">
        <v>5598</v>
      </c>
      <c r="B3877" s="21" t="s">
        <v>5431</v>
      </c>
      <c r="C3877" s="38">
        <v>1.8119368682000001</v>
      </c>
      <c r="D3877" s="38">
        <v>1.7874362058</v>
      </c>
      <c r="E3877" s="38">
        <v>2.2253223789000001</v>
      </c>
      <c r="F3877" s="38">
        <v>9.3557872991999993</v>
      </c>
      <c r="G3877" s="38">
        <v>1.8944457868</v>
      </c>
      <c r="H3877" s="38">
        <v>0.81328991399999995</v>
      </c>
      <c r="I3877" s="38">
        <v>1.9958969067000001</v>
      </c>
      <c r="J3877" s="37" t="s">
        <v>10445</v>
      </c>
      <c r="K3877" s="39">
        <v>1.8119368682000001</v>
      </c>
      <c r="L3877" s="39">
        <v>3.2320646322275528</v>
      </c>
      <c r="M3877" s="39">
        <v>1.1493479051591335</v>
      </c>
      <c r="N3877" s="39">
        <v>1.3402406373310805</v>
      </c>
      <c r="O3877" s="39">
        <v>1.4026084817376292</v>
      </c>
      <c r="P3877" s="39">
        <v>1.8485983903291088</v>
      </c>
      <c r="Q3877" s="39">
        <v>2.0014083686570285</v>
      </c>
    </row>
    <row r="3878" spans="1:17" ht="15">
      <c r="A3878" s="22" t="s">
        <v>5597</v>
      </c>
      <c r="B3878" s="21" t="s">
        <v>10210</v>
      </c>
      <c r="C3878" s="38">
        <v>2.1087819944000001</v>
      </c>
      <c r="D3878" s="38">
        <v>1.5031415716000001</v>
      </c>
      <c r="E3878" s="38">
        <v>1.6519055728000001</v>
      </c>
      <c r="F3878" s="38">
        <v>10.5086862717</v>
      </c>
      <c r="G3878" s="38">
        <v>1.9984074541000001</v>
      </c>
      <c r="H3878" s="38">
        <v>0.82008162910000004</v>
      </c>
      <c r="I3878" s="38">
        <v>0.74997043569999999</v>
      </c>
      <c r="J3878" s="37" t="s">
        <v>10445</v>
      </c>
      <c r="K3878" s="39">
        <v>2.1087819944000001</v>
      </c>
      <c r="L3878" s="39">
        <v>2.7179994984072176</v>
      </c>
      <c r="M3878" s="39">
        <v>0.85318613950976552</v>
      </c>
      <c r="N3878" s="39">
        <v>1.5053963857750274</v>
      </c>
      <c r="O3878" s="39">
        <v>1.4795795501876128</v>
      </c>
      <c r="P3878" s="39">
        <v>1.8640358787146272</v>
      </c>
      <c r="Q3878" s="39">
        <v>0.75204140114484896</v>
      </c>
    </row>
    <row r="3879" spans="1:17" ht="15">
      <c r="A3879" s="22" t="s">
        <v>5595</v>
      </c>
      <c r="B3879" s="21" t="s">
        <v>5596</v>
      </c>
      <c r="C3879" s="38">
        <v>0.97550880569999998</v>
      </c>
      <c r="D3879" s="38">
        <v>1.5034730475</v>
      </c>
      <c r="E3879" s="38">
        <v>0.9740987002</v>
      </c>
      <c r="F3879" s="38">
        <v>5.2069970989999996</v>
      </c>
      <c r="G3879" s="38">
        <v>1.9317089772</v>
      </c>
      <c r="H3879" s="38">
        <v>0.4319319512</v>
      </c>
      <c r="I3879" s="38">
        <v>0.48695855360000001</v>
      </c>
      <c r="J3879" s="37" t="s">
        <v>10445</v>
      </c>
      <c r="K3879" s="39">
        <v>0.97550880569999998</v>
      </c>
      <c r="L3879" s="39">
        <v>2.7185988772993701</v>
      </c>
      <c r="M3879" s="39">
        <v>0.50310836358304367</v>
      </c>
      <c r="N3879" s="39">
        <v>0.74591575111392072</v>
      </c>
      <c r="O3879" s="39">
        <v>1.4301973772741592</v>
      </c>
      <c r="P3879" s="39">
        <v>0.98177623498725852</v>
      </c>
      <c r="Q3879" s="39">
        <v>0.48830323905635126</v>
      </c>
    </row>
    <row r="3880" spans="1:17" ht="15">
      <c r="A3880" s="22" t="s">
        <v>5594</v>
      </c>
      <c r="B3880" s="21" t="s">
        <v>10094</v>
      </c>
      <c r="C3880" s="38">
        <v>5.3188374709000001</v>
      </c>
      <c r="D3880" s="38">
        <v>6.2256490523999997</v>
      </c>
      <c r="E3880" s="38">
        <v>11.6333380874</v>
      </c>
      <c r="F3880" s="38">
        <v>40.876008655200003</v>
      </c>
      <c r="G3880" s="38">
        <v>3.2292821260000002</v>
      </c>
      <c r="H3880" s="38">
        <v>3.8737013816000001</v>
      </c>
      <c r="I3880" s="38">
        <v>5.4433688642</v>
      </c>
      <c r="J3880" s="37" t="s">
        <v>10479</v>
      </c>
      <c r="K3880" s="39">
        <v>5.3188374709000001</v>
      </c>
      <c r="L3880" s="39">
        <v>11.257296931566394</v>
      </c>
      <c r="M3880" s="39">
        <v>6.0084565218682844</v>
      </c>
      <c r="N3880" s="39">
        <v>5.8555935635989176</v>
      </c>
      <c r="O3880" s="39">
        <v>2.3908937016889693</v>
      </c>
      <c r="P3880" s="39">
        <v>8.8048775908481343</v>
      </c>
      <c r="Q3880" s="39">
        <v>5.4584001618148221</v>
      </c>
    </row>
    <row r="3881" spans="1:17" ht="15">
      <c r="A3881" s="22" t="s">
        <v>5593</v>
      </c>
      <c r="B3881" s="21" t="s">
        <v>10397</v>
      </c>
      <c r="C3881" s="38">
        <v>3.7829976648999999</v>
      </c>
      <c r="D3881" s="38">
        <v>6.7796022039999997</v>
      </c>
      <c r="E3881" s="38">
        <v>15.195514985200001</v>
      </c>
      <c r="F3881" s="38">
        <v>46.965683236099999</v>
      </c>
      <c r="G3881" s="38">
        <v>6.9171075449000003</v>
      </c>
      <c r="H3881" s="38">
        <v>3.9596730192999998</v>
      </c>
      <c r="I3881" s="38">
        <v>11.137517536900001</v>
      </c>
      <c r="J3881" s="37" t="s">
        <v>10479</v>
      </c>
      <c r="K3881" s="39">
        <v>3.7829976648999999</v>
      </c>
      <c r="L3881" s="39">
        <v>12.258961988695532</v>
      </c>
      <c r="M3881" s="39">
        <v>7.8482711006964037</v>
      </c>
      <c r="N3881" s="39">
        <v>6.7279551383583369</v>
      </c>
      <c r="O3881" s="39">
        <v>5.1212833743615311</v>
      </c>
      <c r="P3881" s="39">
        <v>9.0002901102098054</v>
      </c>
      <c r="Q3881" s="39">
        <v>11.168272634517669</v>
      </c>
    </row>
    <row r="3882" spans="1:17" ht="15">
      <c r="A3882" s="22" t="s">
        <v>5426</v>
      </c>
      <c r="B3882" s="21" t="s">
        <v>10397</v>
      </c>
      <c r="C3882" s="38">
        <v>1.3969285268</v>
      </c>
      <c r="D3882" s="38">
        <v>3.3037784415</v>
      </c>
      <c r="E3882" s="38">
        <v>2.2981308662000002</v>
      </c>
      <c r="F3882" s="38">
        <v>15.922356646500001</v>
      </c>
      <c r="G3882" s="38">
        <v>2.7945764049999999</v>
      </c>
      <c r="H3882" s="38">
        <v>0.97750284880000005</v>
      </c>
      <c r="I3882" s="38">
        <v>1.968636236</v>
      </c>
      <c r="J3882" s="37" t="s">
        <v>10445</v>
      </c>
      <c r="K3882" s="39">
        <v>1.3969285268</v>
      </c>
      <c r="L3882" s="39">
        <v>5.973933737517009</v>
      </c>
      <c r="M3882" s="39">
        <v>1.1869524711984261</v>
      </c>
      <c r="N3882" s="39">
        <v>2.2809186161748958</v>
      </c>
      <c r="O3882" s="39">
        <v>2.0690465759581333</v>
      </c>
      <c r="P3882" s="39">
        <v>2.2218524559666415</v>
      </c>
      <c r="Q3882" s="39">
        <v>1.9740724204469617</v>
      </c>
    </row>
    <row r="3883" spans="1:17" ht="15">
      <c r="A3883" s="22" t="s">
        <v>5425</v>
      </c>
      <c r="B3883" s="21" t="s">
        <v>10397</v>
      </c>
      <c r="C3883" s="38">
        <v>2.8423046699999999</v>
      </c>
      <c r="D3883" s="38">
        <v>3.8638330249999999</v>
      </c>
      <c r="E3883" s="38">
        <v>6.1556278813</v>
      </c>
      <c r="F3883" s="38">
        <v>29.911025357700002</v>
      </c>
      <c r="G3883" s="38">
        <v>4.0265597062999996</v>
      </c>
      <c r="H3883" s="38">
        <v>3.2218180135000001</v>
      </c>
      <c r="I3883" s="38">
        <v>5.6035298740000004</v>
      </c>
      <c r="J3883" s="37" t="s">
        <v>10445</v>
      </c>
      <c r="K3883" s="39">
        <v>2.8423046699999999</v>
      </c>
      <c r="L3883" s="39">
        <v>6.986631480560165</v>
      </c>
      <c r="M3883" s="39">
        <v>3.1792957628946041</v>
      </c>
      <c r="N3883" s="39">
        <v>4.2848314531539025</v>
      </c>
      <c r="O3883" s="39">
        <v>2.9811815337398162</v>
      </c>
      <c r="P3883" s="39">
        <v>7.3231543772586702</v>
      </c>
      <c r="Q3883" s="39">
        <v>5.6190034396044917</v>
      </c>
    </row>
    <row r="3884" spans="1:17" ht="15">
      <c r="A3884" s="22" t="s">
        <v>5424</v>
      </c>
      <c r="B3884" s="21" t="s">
        <v>10288</v>
      </c>
      <c r="C3884" s="38">
        <v>4.2084698446999997</v>
      </c>
      <c r="D3884" s="38">
        <v>5.8240248234000003</v>
      </c>
      <c r="E3884" s="38">
        <v>10.5473501705</v>
      </c>
      <c r="F3884" s="38">
        <v>33.532488614899997</v>
      </c>
      <c r="G3884" s="38">
        <v>5.0883492815000002</v>
      </c>
      <c r="H3884" s="38">
        <v>3.5258320088000001</v>
      </c>
      <c r="I3884" s="38">
        <v>8.7776460325999999</v>
      </c>
      <c r="J3884" s="37" t="s">
        <v>10479</v>
      </c>
      <c r="K3884" s="39">
        <v>4.2084698446999997</v>
      </c>
      <c r="L3884" s="39">
        <v>10.531074948491154</v>
      </c>
      <c r="M3884" s="39">
        <v>5.4475589417459229</v>
      </c>
      <c r="N3884" s="39">
        <v>4.8036153960419412</v>
      </c>
      <c r="O3884" s="39">
        <v>3.7673085764733649</v>
      </c>
      <c r="P3884" s="39">
        <v>8.0141746059309042</v>
      </c>
      <c r="Q3884" s="39">
        <v>8.8018845902221585</v>
      </c>
    </row>
    <row r="3885" spans="1:17" ht="15">
      <c r="A3885" s="22" t="s">
        <v>5423</v>
      </c>
      <c r="B3885" s="21" t="s">
        <v>8964</v>
      </c>
      <c r="C3885" s="38">
        <v>5.5984288873999999</v>
      </c>
      <c r="D3885" s="38">
        <v>6.6635190239000002</v>
      </c>
      <c r="E3885" s="38">
        <v>12.062417142699999</v>
      </c>
      <c r="F3885" s="38">
        <v>28.550629017799999</v>
      </c>
      <c r="G3885" s="38">
        <v>8.1441070191999998</v>
      </c>
      <c r="H3885" s="38">
        <v>3.8405305191000001</v>
      </c>
      <c r="I3885" s="38">
        <v>13.847497326999999</v>
      </c>
      <c r="J3885" s="37" t="s">
        <v>10479</v>
      </c>
      <c r="K3885" s="39">
        <v>5.5984288873999999</v>
      </c>
      <c r="L3885" s="39">
        <v>12.049058922180334</v>
      </c>
      <c r="M3885" s="39">
        <v>6.2300698566519346</v>
      </c>
      <c r="N3885" s="39">
        <v>4.0899511721789006</v>
      </c>
      <c r="O3885" s="39">
        <v>6.0297284097023498</v>
      </c>
      <c r="P3885" s="39">
        <v>8.7294806112867622</v>
      </c>
      <c r="Q3885" s="39">
        <v>13.885735752272174</v>
      </c>
    </row>
    <row r="3886" spans="1:17" ht="15">
      <c r="A3886" s="22" t="s">
        <v>5422</v>
      </c>
      <c r="B3886" s="21" t="s">
        <v>8994</v>
      </c>
      <c r="C3886" s="38">
        <v>5.8528145816999997</v>
      </c>
      <c r="D3886" s="38">
        <v>7.3019496464999998</v>
      </c>
      <c r="E3886" s="38">
        <v>14.822080935900001</v>
      </c>
      <c r="F3886" s="38">
        <v>38.546311791299999</v>
      </c>
      <c r="G3886" s="38">
        <v>6.6782886576999996</v>
      </c>
      <c r="H3886" s="38">
        <v>4.9363791386000004</v>
      </c>
      <c r="I3886" s="38">
        <v>13.071289466</v>
      </c>
      <c r="J3886" s="37" t="s">
        <v>10479</v>
      </c>
      <c r="K3886" s="39">
        <v>5.8528145816999997</v>
      </c>
      <c r="L3886" s="39">
        <v>13.203477205048753</v>
      </c>
      <c r="M3886" s="39">
        <v>7.6553976337562073</v>
      </c>
      <c r="N3886" s="39">
        <v>5.5218584849991137</v>
      </c>
      <c r="O3886" s="39">
        <v>4.9444668092637905</v>
      </c>
      <c r="P3886" s="39">
        <v>11.220331609411984</v>
      </c>
      <c r="Q3886" s="39">
        <v>13.107384473903128</v>
      </c>
    </row>
    <row r="3887" spans="1:17" ht="15">
      <c r="A3887" s="22" t="s">
        <v>5420</v>
      </c>
      <c r="B3887" s="21" t="s">
        <v>5421</v>
      </c>
      <c r="C3887" s="38">
        <v>1.2793942617</v>
      </c>
      <c r="D3887" s="38">
        <v>2.4448302330999998</v>
      </c>
      <c r="E3887" s="38">
        <v>8.0758521341999998</v>
      </c>
      <c r="F3887" s="38">
        <v>16.005708525999999</v>
      </c>
      <c r="G3887" s="38">
        <v>2.3491516266999999</v>
      </c>
      <c r="H3887" s="38">
        <v>2.9034080065999999</v>
      </c>
      <c r="I3887" s="38">
        <v>6.1041675026000002</v>
      </c>
      <c r="J3887" s="37" t="s">
        <v>10445</v>
      </c>
      <c r="K3887" s="39">
        <v>1.2793942617</v>
      </c>
      <c r="L3887" s="39">
        <v>4.4207727820230289</v>
      </c>
      <c r="M3887" s="39">
        <v>4.1710647503602862</v>
      </c>
      <c r="N3887" s="39">
        <v>2.292858987683061</v>
      </c>
      <c r="O3887" s="39">
        <v>1.7392632818819331</v>
      </c>
      <c r="P3887" s="39">
        <v>6.5994121838690436</v>
      </c>
      <c r="Q3887" s="39">
        <v>6.1210235270053559</v>
      </c>
    </row>
    <row r="3888" spans="1:17" ht="15">
      <c r="A3888" s="22" t="s">
        <v>5419</v>
      </c>
      <c r="B3888" s="21" t="s">
        <v>8252</v>
      </c>
      <c r="C3888" s="38">
        <v>2.1451687655999998</v>
      </c>
      <c r="D3888" s="38">
        <v>1.402102688</v>
      </c>
      <c r="E3888" s="38">
        <v>3.2703244545999999</v>
      </c>
      <c r="F3888" s="38">
        <v>13.5421438442</v>
      </c>
      <c r="G3888" s="38">
        <v>2.2964730661999999</v>
      </c>
      <c r="H3888" s="38">
        <v>1.2928529132</v>
      </c>
      <c r="I3888" s="38">
        <v>1.3079573077</v>
      </c>
      <c r="J3888" s="37" t="s">
        <v>10445</v>
      </c>
      <c r="K3888" s="39">
        <v>2.1451687655999998</v>
      </c>
      <c r="L3888" s="39">
        <v>2.5352997180717529</v>
      </c>
      <c r="M3888" s="39">
        <v>1.6890768711646984</v>
      </c>
      <c r="N3888" s="39">
        <v>1.9399469992366902</v>
      </c>
      <c r="O3888" s="39">
        <v>1.7002611651268078</v>
      </c>
      <c r="P3888" s="39">
        <v>2.9386394361135766</v>
      </c>
      <c r="Q3888" s="39">
        <v>1.3115690959234332</v>
      </c>
    </row>
    <row r="3889" spans="1:17" ht="15">
      <c r="A3889" s="22" t="s">
        <v>5264</v>
      </c>
      <c r="B3889" s="21" t="s">
        <v>5265</v>
      </c>
      <c r="C3889" s="38">
        <v>9.7134767523000001</v>
      </c>
      <c r="D3889" s="38">
        <v>3.8123461015000002</v>
      </c>
      <c r="E3889" s="38">
        <v>2.4321215594000001</v>
      </c>
      <c r="F3889" s="38">
        <v>23.151089630600001</v>
      </c>
      <c r="G3889" s="38">
        <v>3.4172038784000001</v>
      </c>
      <c r="H3889" s="38">
        <v>1.6051941677999999</v>
      </c>
      <c r="I3889" s="38">
        <v>3.3213438444999999</v>
      </c>
      <c r="J3889" s="37" t="s">
        <v>10445</v>
      </c>
      <c r="K3889" s="39">
        <v>9.7134767523000001</v>
      </c>
      <c r="L3889" s="39">
        <v>6.8935321778121406</v>
      </c>
      <c r="M3889" s="39">
        <v>1.2561567914355527</v>
      </c>
      <c r="N3889" s="39">
        <v>3.3164532421635409</v>
      </c>
      <c r="O3889" s="39">
        <v>2.5300270807784102</v>
      </c>
      <c r="P3889" s="39">
        <v>3.6485874270423491</v>
      </c>
      <c r="Q3889" s="39">
        <v>3.3305153904770104</v>
      </c>
    </row>
    <row r="3890" spans="1:17" ht="15">
      <c r="A3890" s="22" t="s">
        <v>5262</v>
      </c>
      <c r="B3890" s="21" t="s">
        <v>5263</v>
      </c>
      <c r="C3890" s="38">
        <v>4.8016434449999998</v>
      </c>
      <c r="D3890" s="38">
        <v>3.8126883242999998</v>
      </c>
      <c r="E3890" s="38">
        <v>0.97599375899999996</v>
      </c>
      <c r="F3890" s="38">
        <v>34.204059368700001</v>
      </c>
      <c r="G3890" s="38">
        <v>3.9570256668999999</v>
      </c>
      <c r="H3890" s="38">
        <v>2.0697479092000002</v>
      </c>
      <c r="I3890" s="38">
        <v>1.5029985260000001</v>
      </c>
      <c r="J3890" s="37" t="s">
        <v>10445</v>
      </c>
      <c r="K3890" s="39">
        <v>4.8016434449999998</v>
      </c>
      <c r="L3890" s="39">
        <v>6.8941509893840616</v>
      </c>
      <c r="M3890" s="39">
        <v>0.50408713496582636</v>
      </c>
      <c r="N3890" s="39">
        <v>4.8998196369360025</v>
      </c>
      <c r="O3890" s="39">
        <v>2.9296999689932952</v>
      </c>
      <c r="P3890" s="39">
        <v>4.7045126067236085</v>
      </c>
      <c r="Q3890" s="39">
        <v>1.5071489002852205</v>
      </c>
    </row>
    <row r="3891" spans="1:17" ht="15">
      <c r="A3891" s="22" t="s">
        <v>5261</v>
      </c>
      <c r="B3891" s="21" t="s">
        <v>10309</v>
      </c>
      <c r="C3891" s="38">
        <v>2.4211319057999998</v>
      </c>
      <c r="D3891" s="38">
        <v>2.632935088</v>
      </c>
      <c r="E3891" s="38">
        <v>1.9420561885000001</v>
      </c>
      <c r="F3891" s="38">
        <v>15.2965093657</v>
      </c>
      <c r="G3891" s="38">
        <v>3.0296910601000002</v>
      </c>
      <c r="H3891" s="38">
        <v>0.8810546212</v>
      </c>
      <c r="I3891" s="38">
        <v>1.4879189291999999</v>
      </c>
      <c r="J3891" s="37" t="s">
        <v>10445</v>
      </c>
      <c r="K3891" s="39">
        <v>2.4211319057999998</v>
      </c>
      <c r="L3891" s="39">
        <v>4.7609063469020505</v>
      </c>
      <c r="M3891" s="39">
        <v>1.0030448770560407</v>
      </c>
      <c r="N3891" s="39">
        <v>2.1912643806021137</v>
      </c>
      <c r="O3891" s="39">
        <v>2.2431206042158198</v>
      </c>
      <c r="P3891" s="39">
        <v>2.0026267712233583</v>
      </c>
      <c r="Q3891" s="39">
        <v>1.4920276627452544</v>
      </c>
    </row>
    <row r="3892" spans="1:17" ht="15">
      <c r="A3892" s="22" t="s">
        <v>5260</v>
      </c>
      <c r="B3892" s="21" t="s">
        <v>10397</v>
      </c>
      <c r="C3892" s="38">
        <v>2.1945990360000001</v>
      </c>
      <c r="D3892" s="38">
        <v>3.0199274863999999</v>
      </c>
      <c r="E3892" s="38">
        <v>2.8432430710999999</v>
      </c>
      <c r="F3892" s="38">
        <v>16.4163125478</v>
      </c>
      <c r="G3892" s="38">
        <v>2.5731232310999999</v>
      </c>
      <c r="H3892" s="38">
        <v>1.8507163761000001</v>
      </c>
      <c r="I3892" s="38">
        <v>2.9990017694</v>
      </c>
      <c r="J3892" s="37" t="s">
        <v>10445</v>
      </c>
      <c r="K3892" s="39">
        <v>2.1945990360000001</v>
      </c>
      <c r="L3892" s="39">
        <v>5.4606708698265161</v>
      </c>
      <c r="M3892" s="39">
        <v>1.4684953059440993</v>
      </c>
      <c r="N3892" s="39">
        <v>2.351679071794528</v>
      </c>
      <c r="O3892" s="39">
        <v>1.9050872258494518</v>
      </c>
      <c r="P3892" s="39">
        <v>4.2066565131584577</v>
      </c>
      <c r="Q3892" s="39">
        <v>3.0072832012242707</v>
      </c>
    </row>
    <row r="3893" spans="1:17" ht="15">
      <c r="A3893" s="22" t="s">
        <v>5259</v>
      </c>
      <c r="B3893" s="21" t="s">
        <v>10397</v>
      </c>
      <c r="C3893" s="38">
        <v>5.2026468427000001</v>
      </c>
      <c r="D3893" s="38">
        <v>2.9632468715</v>
      </c>
      <c r="E3893" s="38">
        <v>9.9733710032000005</v>
      </c>
      <c r="F3893" s="38">
        <v>33.7677543693</v>
      </c>
      <c r="G3893" s="38">
        <v>4.5645055521</v>
      </c>
      <c r="H3893" s="38">
        <v>2.2555997091000002</v>
      </c>
      <c r="I3893" s="38">
        <v>2.8326579794</v>
      </c>
      <c r="J3893" s="37" t="s">
        <v>10479</v>
      </c>
      <c r="K3893" s="39">
        <v>5.2026468427000001</v>
      </c>
      <c r="L3893" s="39">
        <v>5.358180268955417</v>
      </c>
      <c r="M3893" s="39">
        <v>5.1511067243969313</v>
      </c>
      <c r="N3893" s="39">
        <v>4.8373178215605508</v>
      </c>
      <c r="O3893" s="39">
        <v>3.3794655127757705</v>
      </c>
      <c r="P3893" s="39">
        <v>5.1269515577308225</v>
      </c>
      <c r="Q3893" s="39">
        <v>2.8404800701294</v>
      </c>
    </row>
    <row r="3894" spans="1:17" ht="15">
      <c r="A3894" s="22" t="s">
        <v>5258</v>
      </c>
      <c r="B3894" s="21" t="s">
        <v>10397</v>
      </c>
      <c r="C3894" s="38">
        <v>0</v>
      </c>
      <c r="D3894" s="38">
        <v>0</v>
      </c>
      <c r="E3894" s="38">
        <v>4.8664502711999997</v>
      </c>
      <c r="F3894" s="38">
        <v>20.400114074200001</v>
      </c>
      <c r="G3894" s="38">
        <v>0</v>
      </c>
      <c r="H3894" s="38">
        <v>2.4387934104000002</v>
      </c>
      <c r="I3894" s="38">
        <v>0</v>
      </c>
      <c r="J3894" s="37" t="s">
        <v>10445</v>
      </c>
      <c r="K3894" s="39">
        <v>0</v>
      </c>
      <c r="L3894" s="39">
        <v>0</v>
      </c>
      <c r="M3894" s="39">
        <v>2.5134535462361258</v>
      </c>
      <c r="N3894" s="39">
        <v>2.9223689053694555</v>
      </c>
      <c r="O3894" s="39">
        <v>0</v>
      </c>
      <c r="P3894" s="39">
        <v>5.5433486819445283</v>
      </c>
      <c r="Q3894" s="39">
        <v>0</v>
      </c>
    </row>
    <row r="3895" spans="1:17" ht="15">
      <c r="A3895" s="22" t="s">
        <v>5256</v>
      </c>
      <c r="B3895" s="21" t="s">
        <v>5257</v>
      </c>
      <c r="C3895" s="38">
        <v>5.4330699082000002</v>
      </c>
      <c r="D3895" s="38">
        <v>7.2963998503000003</v>
      </c>
      <c r="E3895" s="38">
        <v>14.9328523328</v>
      </c>
      <c r="F3895" s="38">
        <v>35.275612448499999</v>
      </c>
      <c r="G3895" s="38">
        <v>14.980244536400001</v>
      </c>
      <c r="H3895" s="38">
        <v>8.0267955753999995</v>
      </c>
      <c r="I3895" s="38">
        <v>13.9354142871</v>
      </c>
      <c r="J3895" s="37" t="s">
        <v>10479</v>
      </c>
      <c r="K3895" s="39">
        <v>5.4330699082000002</v>
      </c>
      <c r="L3895" s="39">
        <v>13.193441993746729</v>
      </c>
      <c r="M3895" s="39">
        <v>7.7126095119926985</v>
      </c>
      <c r="N3895" s="39">
        <v>5.0533223766496373</v>
      </c>
      <c r="O3895" s="39">
        <v>11.091063250086361</v>
      </c>
      <c r="P3895" s="39">
        <v>18.244811751329863</v>
      </c>
      <c r="Q3895" s="39">
        <v>13.973895485923926</v>
      </c>
    </row>
    <row r="3896" spans="1:17" ht="15">
      <c r="A3896" s="22" t="s">
        <v>5405</v>
      </c>
      <c r="B3896" s="21" t="s">
        <v>6565</v>
      </c>
      <c r="C3896" s="38">
        <v>2.8723814922000002</v>
      </c>
      <c r="D3896" s="38">
        <v>3.0332490756000001</v>
      </c>
      <c r="E3896" s="38">
        <v>4.6821150412000003</v>
      </c>
      <c r="F3896" s="38">
        <v>19.8911333259</v>
      </c>
      <c r="G3896" s="38">
        <v>4.4967554744999996</v>
      </c>
      <c r="H3896" s="38">
        <v>3.2211553093999998</v>
      </c>
      <c r="I3896" s="38">
        <v>4.2056008637</v>
      </c>
      <c r="J3896" s="37" t="s">
        <v>10445</v>
      </c>
      <c r="K3896" s="39">
        <v>2.8723814922000002</v>
      </c>
      <c r="L3896" s="39">
        <v>5.4847591349957421</v>
      </c>
      <c r="M3896" s="39">
        <v>2.4182469764121826</v>
      </c>
      <c r="N3896" s="39">
        <v>2.8494561017030899</v>
      </c>
      <c r="O3896" s="39">
        <v>3.3293047564520664</v>
      </c>
      <c r="P3896" s="39">
        <v>7.3216480586489885</v>
      </c>
      <c r="Q3896" s="39">
        <v>4.2172141935713574</v>
      </c>
    </row>
    <row r="3897" spans="1:17" ht="15">
      <c r="A3897" s="22" t="s">
        <v>5404</v>
      </c>
      <c r="B3897" s="21" t="s">
        <v>6742</v>
      </c>
      <c r="C3897" s="38">
        <v>2.4859416395</v>
      </c>
      <c r="D3897" s="38">
        <v>4.0477887495999996</v>
      </c>
      <c r="E3897" s="38">
        <v>4.3865050335999998</v>
      </c>
      <c r="F3897" s="38">
        <v>17.5998915594</v>
      </c>
      <c r="G3897" s="38">
        <v>6.0262934079999999</v>
      </c>
      <c r="H3897" s="38">
        <v>3.4786465630999999</v>
      </c>
      <c r="I3897" s="38">
        <v>3.3998036684000001</v>
      </c>
      <c r="J3897" s="37" t="s">
        <v>10445</v>
      </c>
      <c r="K3897" s="39">
        <v>2.4859416395</v>
      </c>
      <c r="L3897" s="39">
        <v>7.3192625358370975</v>
      </c>
      <c r="M3897" s="39">
        <v>2.2655685392559977</v>
      </c>
      <c r="N3897" s="39">
        <v>2.5212298148917029</v>
      </c>
      <c r="O3897" s="39">
        <v>4.4617430102224995</v>
      </c>
      <c r="P3897" s="39">
        <v>7.9069226439104066</v>
      </c>
      <c r="Q3897" s="39">
        <v>3.4091918730296338</v>
      </c>
    </row>
    <row r="3898" spans="1:17" ht="15">
      <c r="A3898" s="22" t="s">
        <v>5403</v>
      </c>
      <c r="B3898" s="21" t="s">
        <v>7352</v>
      </c>
      <c r="C3898" s="38">
        <v>1.3885010994</v>
      </c>
      <c r="D3898" s="38">
        <v>1.4630314792000001</v>
      </c>
      <c r="E3898" s="38">
        <v>2.1948776859999999</v>
      </c>
      <c r="F3898" s="38">
        <v>5.9098993812999998</v>
      </c>
      <c r="G3898" s="38">
        <v>1.8165163993</v>
      </c>
      <c r="H3898" s="38">
        <v>1.8092394192000001</v>
      </c>
      <c r="I3898" s="38">
        <v>0.51978016130000004</v>
      </c>
      <c r="J3898" s="37" t="s">
        <v>10445</v>
      </c>
      <c r="K3898" s="39">
        <v>1.3885010994</v>
      </c>
      <c r="L3898" s="39">
        <v>2.6454719247680805</v>
      </c>
      <c r="M3898" s="39">
        <v>1.1336236468046541</v>
      </c>
      <c r="N3898" s="39">
        <v>0.84660831419642868</v>
      </c>
      <c r="O3898" s="39">
        <v>1.3449111748810685</v>
      </c>
      <c r="P3898" s="39">
        <v>4.1123798789088291</v>
      </c>
      <c r="Q3898" s="39">
        <v>0.52121548021622588</v>
      </c>
    </row>
    <row r="3899" spans="1:17" ht="15">
      <c r="A3899" s="22" t="s">
        <v>5402</v>
      </c>
      <c r="B3899" s="21" t="s">
        <v>10210</v>
      </c>
      <c r="C3899" s="38">
        <v>3.2223693882000002</v>
      </c>
      <c r="D3899" s="38">
        <v>2.4253057585</v>
      </c>
      <c r="E3899" s="38">
        <v>5.0690935472999996</v>
      </c>
      <c r="F3899" s="38">
        <v>23.4198538387</v>
      </c>
      <c r="G3899" s="38">
        <v>5.2972662117000002</v>
      </c>
      <c r="H3899" s="38">
        <v>2.5589976843</v>
      </c>
      <c r="I3899" s="38">
        <v>3.6643569509999998</v>
      </c>
      <c r="J3899" s="37" t="s">
        <v>10445</v>
      </c>
      <c r="K3899" s="39">
        <v>3.2223693882000002</v>
      </c>
      <c r="L3899" s="39">
        <v>4.3854683814448601</v>
      </c>
      <c r="M3899" s="39">
        <v>2.6181159659774162</v>
      </c>
      <c r="N3899" s="39">
        <v>3.3549544074889353</v>
      </c>
      <c r="O3899" s="39">
        <v>3.9219863510071389</v>
      </c>
      <c r="P3899" s="39">
        <v>5.8165715799752284</v>
      </c>
      <c r="Q3899" s="39">
        <v>3.674475692035478</v>
      </c>
    </row>
    <row r="3900" spans="1:17" ht="15">
      <c r="A3900" s="22" t="s">
        <v>5401</v>
      </c>
      <c r="B3900" s="21" t="s">
        <v>5333</v>
      </c>
      <c r="C3900" s="38">
        <v>2.1901755583</v>
      </c>
      <c r="D3900" s="38">
        <v>1.9805545067999999</v>
      </c>
      <c r="E3900" s="38">
        <v>1.4437771775999999</v>
      </c>
      <c r="F3900" s="38">
        <v>8.7064546686999993</v>
      </c>
      <c r="G3900" s="38">
        <v>2.4921821165</v>
      </c>
      <c r="H3900" s="38">
        <v>0.74924233730000001</v>
      </c>
      <c r="I3900" s="38">
        <v>1.2395153377999999</v>
      </c>
      <c r="J3900" s="37" t="s">
        <v>10445</v>
      </c>
      <c r="K3900" s="39">
        <v>2.1901755583</v>
      </c>
      <c r="L3900" s="39">
        <v>3.5812635734108076</v>
      </c>
      <c r="M3900" s="39">
        <v>0.74569073241935668</v>
      </c>
      <c r="N3900" s="39">
        <v>1.2472220648999177</v>
      </c>
      <c r="O3900" s="39">
        <v>1.8451600985332226</v>
      </c>
      <c r="P3900" s="39">
        <v>1.7030190032569361</v>
      </c>
      <c r="Q3900" s="39">
        <v>1.2429381306338909</v>
      </c>
    </row>
    <row r="3901" spans="1:17" ht="15">
      <c r="A3901" s="22" t="s">
        <v>5400</v>
      </c>
      <c r="B3901" s="21" t="s">
        <v>10397</v>
      </c>
      <c r="C3901" s="38">
        <v>2.2136064660999999</v>
      </c>
      <c r="D3901" s="38">
        <v>0.89740454569999994</v>
      </c>
      <c r="E3901" s="38">
        <v>1.9951185884</v>
      </c>
      <c r="F3901" s="38">
        <v>12.9394874141</v>
      </c>
      <c r="G3901" s="38">
        <v>1.9865310906</v>
      </c>
      <c r="H3901" s="38">
        <v>0.56829368170000005</v>
      </c>
      <c r="I3901" s="38">
        <v>1.1705445104000001</v>
      </c>
      <c r="J3901" s="37" t="s">
        <v>10445</v>
      </c>
      <c r="K3901" s="39">
        <v>2.2136064660999999</v>
      </c>
      <c r="L3901" s="39">
        <v>1.6226981883580265</v>
      </c>
      <c r="M3901" s="39">
        <v>1.0304508649461763</v>
      </c>
      <c r="N3901" s="39">
        <v>1.8536149127817145</v>
      </c>
      <c r="O3901" s="39">
        <v>1.4707865362658805</v>
      </c>
      <c r="P3901" s="39">
        <v>1.291724841462651</v>
      </c>
      <c r="Q3901" s="39">
        <v>1.1737768474593049</v>
      </c>
    </row>
    <row r="3902" spans="1:17" ht="15">
      <c r="A3902" s="22" t="s">
        <v>5398</v>
      </c>
      <c r="B3902" s="21" t="s">
        <v>5399</v>
      </c>
      <c r="C3902" s="38">
        <v>1.1375465454</v>
      </c>
      <c r="D3902" s="38">
        <v>1.5982042648000001</v>
      </c>
      <c r="E3902" s="38">
        <v>0.59105352639999997</v>
      </c>
      <c r="F3902" s="38">
        <v>5.8210995005999999</v>
      </c>
      <c r="G3902" s="38">
        <v>1.9143268808</v>
      </c>
      <c r="H3902" s="38">
        <v>0.72767436350000003</v>
      </c>
      <c r="I3902" s="38">
        <v>0.84896855729999998</v>
      </c>
      <c r="J3902" s="37" t="s">
        <v>10445</v>
      </c>
      <c r="K3902" s="39">
        <v>1.1375465454</v>
      </c>
      <c r="L3902" s="39">
        <v>2.8898930560844294</v>
      </c>
      <c r="M3902" s="39">
        <v>0.30527088517419959</v>
      </c>
      <c r="N3902" s="39">
        <v>0.83388750247869459</v>
      </c>
      <c r="O3902" s="39">
        <v>1.4173280325766775</v>
      </c>
      <c r="P3902" s="39">
        <v>1.6539952529767374</v>
      </c>
      <c r="Q3902" s="39">
        <v>0.85131289577287661</v>
      </c>
    </row>
    <row r="3903" spans="1:17" ht="15">
      <c r="A3903" s="22" t="s">
        <v>5396</v>
      </c>
      <c r="B3903" s="21" t="s">
        <v>5397</v>
      </c>
      <c r="C3903" s="38">
        <v>1.1180021731000001</v>
      </c>
      <c r="D3903" s="38">
        <v>1.0583435775000001</v>
      </c>
      <c r="E3903" s="38">
        <v>2.9348088639999999</v>
      </c>
      <c r="F3903" s="38">
        <v>11.5084214045</v>
      </c>
      <c r="G3903" s="38">
        <v>1.9522629529</v>
      </c>
      <c r="H3903" s="38">
        <v>0.34076712469999998</v>
      </c>
      <c r="I3903" s="38">
        <v>0.42636270250000002</v>
      </c>
      <c r="J3903" s="37" t="s">
        <v>10445</v>
      </c>
      <c r="K3903" s="39">
        <v>1.1180021731000001</v>
      </c>
      <c r="L3903" s="39">
        <v>1.913710170177493</v>
      </c>
      <c r="M3903" s="39">
        <v>1.5157877581531458</v>
      </c>
      <c r="N3903" s="39">
        <v>1.6486110195301915</v>
      </c>
      <c r="O3903" s="39">
        <v>1.4454151158081003</v>
      </c>
      <c r="P3903" s="39">
        <v>0.77455965868217902</v>
      </c>
      <c r="Q3903" s="39">
        <v>0.4275400588087534</v>
      </c>
    </row>
    <row r="3904" spans="1:17" ht="15">
      <c r="A3904" s="22" t="s">
        <v>5395</v>
      </c>
      <c r="B3904" s="21" t="s">
        <v>10304</v>
      </c>
      <c r="C3904" s="38">
        <v>2.3182940545999999</v>
      </c>
      <c r="D3904" s="38">
        <v>2.1479159678999999</v>
      </c>
      <c r="E3904" s="38">
        <v>6.5703991550999996</v>
      </c>
      <c r="F3904" s="38">
        <v>30.957555189800001</v>
      </c>
      <c r="G3904" s="38">
        <v>3.159275558</v>
      </c>
      <c r="H3904" s="38">
        <v>1.0046045245999999</v>
      </c>
      <c r="I3904" s="38">
        <v>1.9473783785000001</v>
      </c>
      <c r="J3904" s="37" t="s">
        <v>10445</v>
      </c>
      <c r="K3904" s="39">
        <v>2.3182940545999999</v>
      </c>
      <c r="L3904" s="39">
        <v>3.8838886726809312</v>
      </c>
      <c r="M3904" s="39">
        <v>3.3935193285147283</v>
      </c>
      <c r="N3904" s="39">
        <v>4.4347495481580106</v>
      </c>
      <c r="O3904" s="39">
        <v>2.339062286539316</v>
      </c>
      <c r="P3904" s="39">
        <v>2.2834542456810789</v>
      </c>
      <c r="Q3904" s="39">
        <v>1.9527558615819234</v>
      </c>
    </row>
    <row r="3905" spans="1:17" ht="15">
      <c r="A3905" s="22" t="s">
        <v>5394</v>
      </c>
      <c r="B3905" s="21" t="s">
        <v>9419</v>
      </c>
      <c r="C3905" s="38">
        <v>3.8021219669000001</v>
      </c>
      <c r="D3905" s="38">
        <v>1.8734622415</v>
      </c>
      <c r="E3905" s="38">
        <v>5.1527085037999996</v>
      </c>
      <c r="F3905" s="38">
        <v>32.344826617499997</v>
      </c>
      <c r="G3905" s="38">
        <v>5.5823007677999996</v>
      </c>
      <c r="H3905" s="38">
        <v>1.2599766880000001</v>
      </c>
      <c r="I3905" s="38">
        <v>2.7989865919999999</v>
      </c>
      <c r="J3905" s="37" t="s">
        <v>10445</v>
      </c>
      <c r="K3905" s="39">
        <v>3.8021219669000001</v>
      </c>
      <c r="L3905" s="39">
        <v>3.3876179921374088</v>
      </c>
      <c r="M3905" s="39">
        <v>2.6613019223154599</v>
      </c>
      <c r="N3905" s="39">
        <v>4.6334797547084339</v>
      </c>
      <c r="O3905" s="39">
        <v>4.1330200415776606</v>
      </c>
      <c r="P3905" s="39">
        <v>2.8639121636629592</v>
      </c>
      <c r="Q3905" s="39">
        <v>2.8067157026911662</v>
      </c>
    </row>
    <row r="3906" spans="1:17" ht="15">
      <c r="A3906" s="22" t="s">
        <v>5393</v>
      </c>
      <c r="B3906" s="21" t="s">
        <v>10397</v>
      </c>
      <c r="C3906" s="38">
        <v>2.4745568732000001</v>
      </c>
      <c r="D3906" s="38">
        <v>2.2935564510000002</v>
      </c>
      <c r="E3906" s="38">
        <v>1.7952382216</v>
      </c>
      <c r="F3906" s="38">
        <v>14.680114568</v>
      </c>
      <c r="G3906" s="38">
        <v>1.5305307919</v>
      </c>
      <c r="H3906" s="38">
        <v>0.85576151749999996</v>
      </c>
      <c r="I3906" s="38">
        <v>0.25056587689999998</v>
      </c>
      <c r="J3906" s="37" t="s">
        <v>10445</v>
      </c>
      <c r="K3906" s="39">
        <v>2.4745568732000001</v>
      </c>
      <c r="L3906" s="39">
        <v>4.1472376262942801</v>
      </c>
      <c r="M3906" s="39">
        <v>0.9272154492408895</v>
      </c>
      <c r="N3906" s="39">
        <v>2.1029642375892803</v>
      </c>
      <c r="O3906" s="39">
        <v>1.133173345596606</v>
      </c>
      <c r="P3906" s="39">
        <v>1.9451358445791516</v>
      </c>
      <c r="Q3906" s="39">
        <v>0.25125778853813518</v>
      </c>
    </row>
    <row r="3907" spans="1:17" ht="15">
      <c r="A3907" s="22" t="s">
        <v>5565</v>
      </c>
      <c r="B3907" s="21" t="s">
        <v>10397</v>
      </c>
      <c r="C3907" s="38">
        <v>4.005483398</v>
      </c>
      <c r="D3907" s="38">
        <v>3.3681172104999999</v>
      </c>
      <c r="E3907" s="38">
        <v>10.7088637584</v>
      </c>
      <c r="F3907" s="38">
        <v>53.217468896299998</v>
      </c>
      <c r="G3907" s="38">
        <v>6.8325905853000002</v>
      </c>
      <c r="H3907" s="38">
        <v>3.3459925374999999</v>
      </c>
      <c r="I3907" s="38">
        <v>4.6755181368000001</v>
      </c>
      <c r="J3907" s="37" t="s">
        <v>10479</v>
      </c>
      <c r="K3907" s="39">
        <v>4.005483398</v>
      </c>
      <c r="L3907" s="39">
        <v>6.0902719089668187</v>
      </c>
      <c r="M3907" s="39">
        <v>5.5309784524054804</v>
      </c>
      <c r="N3907" s="39">
        <v>7.6235395429332709</v>
      </c>
      <c r="O3907" s="39">
        <v>5.0587087653589293</v>
      </c>
      <c r="P3907" s="39">
        <v>7.6054016069793668</v>
      </c>
      <c r="Q3907" s="39">
        <v>4.6884290944020011</v>
      </c>
    </row>
    <row r="3908" spans="1:17" ht="15">
      <c r="A3908" s="22" t="s">
        <v>5564</v>
      </c>
      <c r="B3908" s="21" t="s">
        <v>7506</v>
      </c>
      <c r="C3908" s="38">
        <v>2.1316174181999998</v>
      </c>
      <c r="D3908" s="38">
        <v>1.5838134517</v>
      </c>
      <c r="E3908" s="38">
        <v>6.9841710965999999</v>
      </c>
      <c r="F3908" s="38">
        <v>36.580684517599998</v>
      </c>
      <c r="G3908" s="38">
        <v>3.4241685073000001</v>
      </c>
      <c r="H3908" s="38">
        <v>1.5775409185</v>
      </c>
      <c r="I3908" s="38">
        <v>2.5428808908999998</v>
      </c>
      <c r="J3908" s="37" t="s">
        <v>10445</v>
      </c>
      <c r="K3908" s="39">
        <v>2.1316174181999998</v>
      </c>
      <c r="L3908" s="39">
        <v>2.8638714068090136</v>
      </c>
      <c r="M3908" s="39">
        <v>3.6072267529696651</v>
      </c>
      <c r="N3908" s="39">
        <v>5.2402773132804796</v>
      </c>
      <c r="O3908" s="39">
        <v>2.5351835479813043</v>
      </c>
      <c r="P3908" s="39">
        <v>3.5857319172624145</v>
      </c>
      <c r="Q3908" s="39">
        <v>2.5499027923040267</v>
      </c>
    </row>
    <row r="3909" spans="1:17" ht="15">
      <c r="A3909" s="22" t="s">
        <v>5562</v>
      </c>
      <c r="B3909" s="21" t="s">
        <v>5563</v>
      </c>
      <c r="C3909" s="38">
        <v>7.3453073314999999</v>
      </c>
      <c r="D3909" s="38">
        <v>3.1405381349999999</v>
      </c>
      <c r="E3909" s="38">
        <v>5.0911335230999999</v>
      </c>
      <c r="F3909" s="38">
        <v>40.217657415300003</v>
      </c>
      <c r="G3909" s="38">
        <v>5.1576402188000001</v>
      </c>
      <c r="H3909" s="38">
        <v>1.9445690168</v>
      </c>
      <c r="I3909" s="38">
        <v>4.3339477140999998</v>
      </c>
      <c r="J3909" s="37" t="s">
        <v>10479</v>
      </c>
      <c r="K3909" s="39">
        <v>7.3453073314999999</v>
      </c>
      <c r="L3909" s="39">
        <v>5.6787605618363148</v>
      </c>
      <c r="M3909" s="39">
        <v>2.6294993054232769</v>
      </c>
      <c r="N3909" s="39">
        <v>5.7612830521332778</v>
      </c>
      <c r="O3909" s="39">
        <v>3.818610153452612</v>
      </c>
      <c r="P3909" s="39">
        <v>4.4199824594656638</v>
      </c>
      <c r="Q3909" s="39">
        <v>4.345915460464969</v>
      </c>
    </row>
    <row r="3910" spans="1:17" ht="15">
      <c r="A3910" s="22" t="s">
        <v>5561</v>
      </c>
      <c r="B3910" s="21" t="s">
        <v>6504</v>
      </c>
      <c r="C3910" s="38">
        <v>2.6490885659000001</v>
      </c>
      <c r="D3910" s="38">
        <v>1.8504678194999999</v>
      </c>
      <c r="E3910" s="38">
        <v>3.4903655858999998</v>
      </c>
      <c r="F3910" s="38">
        <v>19.830031360300001</v>
      </c>
      <c r="G3910" s="38">
        <v>3.6454772432999998</v>
      </c>
      <c r="H3910" s="38">
        <v>1.2439596256000001</v>
      </c>
      <c r="I3910" s="38">
        <v>1.8146771678</v>
      </c>
      <c r="J3910" s="37" t="s">
        <v>10445</v>
      </c>
      <c r="K3910" s="39">
        <v>2.6490885659000001</v>
      </c>
      <c r="L3910" s="39">
        <v>3.3460391890206553</v>
      </c>
      <c r="M3910" s="39">
        <v>1.8027250399453107</v>
      </c>
      <c r="N3910" s="39">
        <v>2.8407030876916526</v>
      </c>
      <c r="O3910" s="39">
        <v>2.6990359592559288</v>
      </c>
      <c r="P3910" s="39">
        <v>2.8275055695803961</v>
      </c>
      <c r="Q3910" s="39">
        <v>1.8196882102747109</v>
      </c>
    </row>
    <row r="3911" spans="1:17" ht="15">
      <c r="A3911" s="22" t="s">
        <v>5560</v>
      </c>
      <c r="B3911" s="21" t="s">
        <v>6504</v>
      </c>
      <c r="C3911" s="38">
        <v>1.5898167309</v>
      </c>
      <c r="D3911" s="38">
        <v>1.4746824145999999</v>
      </c>
      <c r="E3911" s="38">
        <v>5.5803361499999999</v>
      </c>
      <c r="F3911" s="38">
        <v>20.5098967837</v>
      </c>
      <c r="G3911" s="38">
        <v>1.8801383977999999</v>
      </c>
      <c r="H3911" s="38">
        <v>0.85544785219999997</v>
      </c>
      <c r="I3911" s="38">
        <v>2.7044842682999999</v>
      </c>
      <c r="J3911" s="37" t="s">
        <v>10445</v>
      </c>
      <c r="K3911" s="39">
        <v>1.5898167309</v>
      </c>
      <c r="L3911" s="39">
        <v>2.6665392927202998</v>
      </c>
      <c r="M3911" s="39">
        <v>2.8821656245854439</v>
      </c>
      <c r="N3911" s="39">
        <v>2.9380955613784896</v>
      </c>
      <c r="O3911" s="39">
        <v>1.3920155868114477</v>
      </c>
      <c r="P3911" s="39">
        <v>1.9444228870486318</v>
      </c>
      <c r="Q3911" s="39">
        <v>2.7119524206419774</v>
      </c>
    </row>
    <row r="3912" spans="1:17" ht="15">
      <c r="A3912" s="22" t="s">
        <v>5559</v>
      </c>
      <c r="B3912" s="21" t="s">
        <v>8892</v>
      </c>
      <c r="C3912" s="38">
        <v>1.8245933328999999</v>
      </c>
      <c r="D3912" s="38">
        <v>1.6457586161</v>
      </c>
      <c r="E3912" s="38">
        <v>1.5510357856000001</v>
      </c>
      <c r="F3912" s="38">
        <v>10.648033423199999</v>
      </c>
      <c r="G3912" s="38">
        <v>1.7736088759999999</v>
      </c>
      <c r="H3912" s="38">
        <v>0.47892823750000002</v>
      </c>
      <c r="I3912" s="38">
        <v>1.4199090431000001</v>
      </c>
      <c r="J3912" s="37" t="s">
        <v>10445</v>
      </c>
      <c r="K3912" s="39">
        <v>1.8245933328999999</v>
      </c>
      <c r="L3912" s="39">
        <v>2.9758814323109606</v>
      </c>
      <c r="M3912" s="39">
        <v>0.80108830428758293</v>
      </c>
      <c r="N3912" s="39">
        <v>1.5253582242781965</v>
      </c>
      <c r="O3912" s="39">
        <v>1.3131433319951593</v>
      </c>
      <c r="P3912" s="39">
        <v>1.0885982399206997</v>
      </c>
      <c r="Q3912" s="39">
        <v>1.4238299744102376</v>
      </c>
    </row>
    <row r="3913" spans="1:17" ht="15">
      <c r="A3913" s="22" t="s">
        <v>5557</v>
      </c>
      <c r="B3913" s="21" t="s">
        <v>5558</v>
      </c>
      <c r="C3913" s="38">
        <v>1.7402911145</v>
      </c>
      <c r="D3913" s="38">
        <v>1.1222491394</v>
      </c>
      <c r="E3913" s="38">
        <v>1.2938238015000001</v>
      </c>
      <c r="F3913" s="38">
        <v>13.0964083187</v>
      </c>
      <c r="G3913" s="38">
        <v>2.5682032722999999</v>
      </c>
      <c r="H3913" s="38">
        <v>0.48745672080000002</v>
      </c>
      <c r="I3913" s="38">
        <v>1.6414032452</v>
      </c>
      <c r="J3913" s="37" t="s">
        <v>10445</v>
      </c>
      <c r="K3913" s="39">
        <v>1.7402911145</v>
      </c>
      <c r="L3913" s="39">
        <v>2.0292650110995916</v>
      </c>
      <c r="M3913" s="39">
        <v>0.66824190957631846</v>
      </c>
      <c r="N3913" s="39">
        <v>1.8760942366981161</v>
      </c>
      <c r="O3913" s="39">
        <v>1.9014445901030173</v>
      </c>
      <c r="P3913" s="39">
        <v>1.1079833819579201</v>
      </c>
      <c r="Q3913" s="39">
        <v>1.6459358097386265</v>
      </c>
    </row>
    <row r="3914" spans="1:17" ht="15">
      <c r="A3914" s="22" t="s">
        <v>5556</v>
      </c>
      <c r="B3914" s="21" t="s">
        <v>8184</v>
      </c>
      <c r="C3914" s="38">
        <v>4.6317235070000002</v>
      </c>
      <c r="D3914" s="38">
        <v>4.1328814924000001</v>
      </c>
      <c r="E3914" s="38">
        <v>8.4115550297000006</v>
      </c>
      <c r="F3914" s="38">
        <v>37.902067118600002</v>
      </c>
      <c r="G3914" s="38">
        <v>8.3251287936999994</v>
      </c>
      <c r="H3914" s="38">
        <v>3.6966797804999998</v>
      </c>
      <c r="I3914" s="38">
        <v>5.7739927806000004</v>
      </c>
      <c r="J3914" s="37" t="s">
        <v>10479</v>
      </c>
      <c r="K3914" s="39">
        <v>4.6317235070000002</v>
      </c>
      <c r="L3914" s="39">
        <v>7.4731283037848968</v>
      </c>
      <c r="M3914" s="39">
        <v>4.3444506037347113</v>
      </c>
      <c r="N3914" s="39">
        <v>5.4295687756327586</v>
      </c>
      <c r="O3914" s="39">
        <v>6.1637531878522571</v>
      </c>
      <c r="P3914" s="39">
        <v>8.4025095776540812</v>
      </c>
      <c r="Q3914" s="39">
        <v>5.7899370618119246</v>
      </c>
    </row>
    <row r="3915" spans="1:17" ht="15">
      <c r="A3915" s="22" t="s">
        <v>5711</v>
      </c>
      <c r="B3915" s="21" t="s">
        <v>5555</v>
      </c>
      <c r="C3915" s="38">
        <v>80.353467085399998</v>
      </c>
      <c r="D3915" s="38">
        <v>50.520672344200001</v>
      </c>
      <c r="E3915" s="38">
        <v>375.8744094498</v>
      </c>
      <c r="F3915" s="38">
        <v>1661.5716371318999</v>
      </c>
      <c r="G3915" s="38">
        <v>270.35830191550002</v>
      </c>
      <c r="H3915" s="38">
        <v>97.180847617699996</v>
      </c>
      <c r="I3915" s="38">
        <v>541.08034112090002</v>
      </c>
      <c r="J3915" s="37" t="s">
        <v>10479</v>
      </c>
      <c r="K3915" s="39">
        <v>80.353467085399998</v>
      </c>
      <c r="L3915" s="39">
        <v>91.352115253234331</v>
      </c>
      <c r="M3915" s="39">
        <v>194.13387884842163</v>
      </c>
      <c r="N3915" s="39">
        <v>238.02441833102856</v>
      </c>
      <c r="O3915" s="39">
        <v>200.16769549019384</v>
      </c>
      <c r="P3915" s="39">
        <v>220.89092140997417</v>
      </c>
      <c r="Q3915" s="39">
        <v>542.5744782708565</v>
      </c>
    </row>
    <row r="3916" spans="1:17" ht="15">
      <c r="A3916" s="22" t="s">
        <v>5710</v>
      </c>
      <c r="B3916" s="21" t="s">
        <v>8058</v>
      </c>
      <c r="C3916" s="38">
        <v>23.005297162000002</v>
      </c>
      <c r="D3916" s="38">
        <v>17.1533216234</v>
      </c>
      <c r="E3916" s="38">
        <v>54.008619371999998</v>
      </c>
      <c r="F3916" s="38">
        <v>237.4601041027</v>
      </c>
      <c r="G3916" s="38">
        <v>22.758051986000002</v>
      </c>
      <c r="H3916" s="38">
        <v>6.4959513820000003</v>
      </c>
      <c r="I3916" s="38">
        <v>3.5100598048</v>
      </c>
      <c r="J3916" s="37" t="s">
        <v>10479</v>
      </c>
      <c r="K3916" s="39">
        <v>23.005297162000002</v>
      </c>
      <c r="L3916" s="39">
        <v>31.016851938165686</v>
      </c>
      <c r="M3916" s="39">
        <v>27.894697022024001</v>
      </c>
      <c r="N3916" s="39">
        <v>34.016771767622465</v>
      </c>
      <c r="O3916" s="39">
        <v>16.849591033854917</v>
      </c>
      <c r="P3916" s="39">
        <v>14.765220939923463</v>
      </c>
      <c r="Q3916" s="39">
        <v>3.5197524702959528</v>
      </c>
    </row>
    <row r="3917" spans="1:17" ht="15">
      <c r="A3917" s="22" t="s">
        <v>5709</v>
      </c>
      <c r="B3917" s="21" t="s">
        <v>8056</v>
      </c>
      <c r="C3917" s="38">
        <v>14.5562739788</v>
      </c>
      <c r="D3917" s="38">
        <v>15.4819587428</v>
      </c>
      <c r="E3917" s="38">
        <v>54.101846783799999</v>
      </c>
      <c r="F3917" s="38">
        <v>99.283418060299994</v>
      </c>
      <c r="G3917" s="38">
        <v>24.4016893563</v>
      </c>
      <c r="H3917" s="38">
        <v>4.9474058266999998</v>
      </c>
      <c r="I3917" s="38">
        <v>6.0040914084999999</v>
      </c>
      <c r="J3917" s="37" t="s">
        <v>10479</v>
      </c>
      <c r="K3917" s="39">
        <v>14.5562739788</v>
      </c>
      <c r="L3917" s="39">
        <v>27.994672552699182</v>
      </c>
      <c r="M3917" s="39">
        <v>27.942847677170292</v>
      </c>
      <c r="N3917" s="39">
        <v>14.222605457150856</v>
      </c>
      <c r="O3917" s="39">
        <v>18.066506150955121</v>
      </c>
      <c r="P3917" s="39">
        <v>11.245395141519577</v>
      </c>
      <c r="Q3917" s="39">
        <v>6.0206710831682582</v>
      </c>
    </row>
    <row r="3918" spans="1:17" ht="15">
      <c r="A3918" s="22" t="s">
        <v>5708</v>
      </c>
      <c r="B3918" s="21" t="s">
        <v>10397</v>
      </c>
      <c r="C3918" s="38">
        <v>6.5511350144999998</v>
      </c>
      <c r="D3918" s="38">
        <v>3.4874325295999999</v>
      </c>
      <c r="E3918" s="38">
        <v>14.5323890888</v>
      </c>
      <c r="F3918" s="38">
        <v>64.343082831700002</v>
      </c>
      <c r="G3918" s="38">
        <v>8.4141561334000006</v>
      </c>
      <c r="H3918" s="38">
        <v>1.992872875</v>
      </c>
      <c r="I3918" s="38">
        <v>2.9251343046999998</v>
      </c>
      <c r="J3918" s="37" t="s">
        <v>10479</v>
      </c>
      <c r="K3918" s="39">
        <v>6.5511350144999998</v>
      </c>
      <c r="L3918" s="39">
        <v>6.3060193698802314</v>
      </c>
      <c r="M3918" s="39">
        <v>7.5057758437795803</v>
      </c>
      <c r="N3918" s="39">
        <v>9.2173124061486487</v>
      </c>
      <c r="O3918" s="39">
        <v>6.2296671890022628</v>
      </c>
      <c r="P3918" s="39">
        <v>4.5297765599187594</v>
      </c>
      <c r="Q3918" s="39">
        <v>2.9332117591944851</v>
      </c>
    </row>
    <row r="3919" spans="1:17" ht="15">
      <c r="A3919" s="22" t="s">
        <v>5551</v>
      </c>
      <c r="B3919" s="21" t="s">
        <v>5552</v>
      </c>
      <c r="C3919" s="38">
        <v>5.5578149814</v>
      </c>
      <c r="D3919" s="38">
        <v>4.7604107232999997</v>
      </c>
      <c r="E3919" s="38">
        <v>27.807594275700001</v>
      </c>
      <c r="F3919" s="38">
        <v>84.057353987300004</v>
      </c>
      <c r="G3919" s="38">
        <v>11.5580427499</v>
      </c>
      <c r="H3919" s="38">
        <v>1.6349373451</v>
      </c>
      <c r="I3919" s="38">
        <v>4.6866732484</v>
      </c>
      <c r="J3919" s="37" t="s">
        <v>10479</v>
      </c>
      <c r="K3919" s="39">
        <v>5.5578149814</v>
      </c>
      <c r="L3919" s="39">
        <v>8.6078345530482547</v>
      </c>
      <c r="M3919" s="39">
        <v>14.362233774006878</v>
      </c>
      <c r="N3919" s="39">
        <v>12.04143254624187</v>
      </c>
      <c r="O3919" s="39">
        <v>8.557335821511856</v>
      </c>
      <c r="P3919" s="39">
        <v>3.7161933185375848</v>
      </c>
      <c r="Q3919" s="39">
        <v>4.6996150096837965</v>
      </c>
    </row>
    <row r="3920" spans="1:17" ht="15">
      <c r="A3920" s="22" t="s">
        <v>5549</v>
      </c>
      <c r="B3920" s="21" t="s">
        <v>5550</v>
      </c>
      <c r="C3920" s="38">
        <v>3.0922566111999998</v>
      </c>
      <c r="D3920" s="38">
        <v>2.5405468022000002</v>
      </c>
      <c r="E3920" s="38">
        <v>11.8440435486</v>
      </c>
      <c r="F3920" s="38">
        <v>52.737386917599999</v>
      </c>
      <c r="G3920" s="38">
        <v>5.6341601423999998</v>
      </c>
      <c r="H3920" s="38">
        <v>1.597186545</v>
      </c>
      <c r="I3920" s="38">
        <v>3.3947003872999999</v>
      </c>
      <c r="J3920" s="37" t="s">
        <v>10479</v>
      </c>
      <c r="K3920" s="39">
        <v>3.0922566111999998</v>
      </c>
      <c r="L3920" s="39">
        <v>4.5938486863279966</v>
      </c>
      <c r="M3920" s="39">
        <v>6.117282947527797</v>
      </c>
      <c r="N3920" s="39">
        <v>7.5547665624745264</v>
      </c>
      <c r="O3920" s="39">
        <v>4.1714156500339126</v>
      </c>
      <c r="P3920" s="39">
        <v>3.6303861947835627</v>
      </c>
      <c r="Q3920" s="39">
        <v>3.4040744997490484</v>
      </c>
    </row>
    <row r="3921" spans="1:17" ht="15">
      <c r="A3921" s="22" t="s">
        <v>5547</v>
      </c>
      <c r="B3921" s="21" t="s">
        <v>5548</v>
      </c>
      <c r="C3921" s="38">
        <v>1.690590689</v>
      </c>
      <c r="D3921" s="38">
        <v>2.4355445264000002</v>
      </c>
      <c r="E3921" s="38">
        <v>5.0921560455000003</v>
      </c>
      <c r="F3921" s="38">
        <v>17.8164392441</v>
      </c>
      <c r="G3921" s="38">
        <v>4.6350328055999999</v>
      </c>
      <c r="H3921" s="38">
        <v>0.40736123219999998</v>
      </c>
      <c r="I3921" s="38">
        <v>0.82747984510000006</v>
      </c>
      <c r="J3921" s="37" t="s">
        <v>10445</v>
      </c>
      <c r="K3921" s="39">
        <v>1.690590689</v>
      </c>
      <c r="L3921" s="39">
        <v>4.4039822503593404</v>
      </c>
      <c r="M3921" s="39">
        <v>2.6300274239509842</v>
      </c>
      <c r="N3921" s="39">
        <v>2.5522508286956098</v>
      </c>
      <c r="O3921" s="39">
        <v>3.4316824327013884</v>
      </c>
      <c r="P3921" s="39">
        <v>0.92592728025322879</v>
      </c>
      <c r="Q3921" s="39">
        <v>0.82976484472656742</v>
      </c>
    </row>
    <row r="3922" spans="1:17" ht="15">
      <c r="A3922" s="22" t="s">
        <v>5545</v>
      </c>
      <c r="B3922" s="21" t="s">
        <v>5546</v>
      </c>
      <c r="C3922" s="38">
        <v>5.8949667966000003</v>
      </c>
      <c r="D3922" s="38">
        <v>3.3113525838000002</v>
      </c>
      <c r="E3922" s="38">
        <v>9.0130700708999996</v>
      </c>
      <c r="F3922" s="38">
        <v>49.453657252399999</v>
      </c>
      <c r="G3922" s="38">
        <v>6.9188581249999999</v>
      </c>
      <c r="H3922" s="38">
        <v>1.5256539822999999</v>
      </c>
      <c r="I3922" s="38">
        <v>1.7201680075000001</v>
      </c>
      <c r="J3922" s="37" t="s">
        <v>10479</v>
      </c>
      <c r="K3922" s="39">
        <v>5.8949667966000003</v>
      </c>
      <c r="L3922" s="39">
        <v>5.9876293969021406</v>
      </c>
      <c r="M3922" s="39">
        <v>4.6551247150815218</v>
      </c>
      <c r="N3922" s="39">
        <v>7.084363826866487</v>
      </c>
      <c r="O3922" s="39">
        <v>5.122579467664031</v>
      </c>
      <c r="P3922" s="39">
        <v>3.4677935227400041</v>
      </c>
      <c r="Q3922" s="39">
        <v>1.7249180727469615</v>
      </c>
    </row>
    <row r="3923" spans="1:17" ht="15">
      <c r="A3923" s="22" t="s">
        <v>5543</v>
      </c>
      <c r="B3923" s="21" t="s">
        <v>5544</v>
      </c>
      <c r="C3923" s="38">
        <v>3.7076950116999998</v>
      </c>
      <c r="D3923" s="38">
        <v>3.5149461619000002</v>
      </c>
      <c r="E3923" s="38">
        <v>2.9261888307000001</v>
      </c>
      <c r="F3923" s="38">
        <v>18.226315962000001</v>
      </c>
      <c r="G3923" s="38">
        <v>4.6928358166999997</v>
      </c>
      <c r="H3923" s="38">
        <v>1.1868239982</v>
      </c>
      <c r="I3923" s="38">
        <v>1.9668867003999999</v>
      </c>
      <c r="J3923" s="37" t="s">
        <v>10445</v>
      </c>
      <c r="K3923" s="39">
        <v>3.7076950116999998</v>
      </c>
      <c r="L3923" s="39">
        <v>6.3557698659104629</v>
      </c>
      <c r="M3923" s="39">
        <v>1.5113356314367219</v>
      </c>
      <c r="N3923" s="39">
        <v>2.610966724649384</v>
      </c>
      <c r="O3923" s="39">
        <v>3.4744785867025976</v>
      </c>
      <c r="P3923" s="39">
        <v>2.6976369618134441</v>
      </c>
      <c r="Q3923" s="39">
        <v>1.9723180536861589</v>
      </c>
    </row>
    <row r="3924" spans="1:17" ht="15">
      <c r="A3924" s="22" t="s">
        <v>5541</v>
      </c>
      <c r="B3924" s="21" t="s">
        <v>5542</v>
      </c>
      <c r="C3924" s="38">
        <v>2.3153984222999999</v>
      </c>
      <c r="D3924" s="38">
        <v>2.6908685535000001</v>
      </c>
      <c r="E3924" s="38">
        <v>7.1909492329000004</v>
      </c>
      <c r="F3924" s="38">
        <v>22.203459215700001</v>
      </c>
      <c r="G3924" s="38">
        <v>4.1546092363999998</v>
      </c>
      <c r="H3924" s="38">
        <v>1.7786467173</v>
      </c>
      <c r="I3924" s="38">
        <v>3.087534459</v>
      </c>
      <c r="J3924" s="37" t="s">
        <v>10445</v>
      </c>
      <c r="K3924" s="39">
        <v>2.3153984222999999</v>
      </c>
      <c r="L3924" s="39">
        <v>4.8656623679881958</v>
      </c>
      <c r="M3924" s="39">
        <v>3.7140247702109215</v>
      </c>
      <c r="N3924" s="39">
        <v>3.1807027435039044</v>
      </c>
      <c r="O3924" s="39">
        <v>3.0759867576486801</v>
      </c>
      <c r="P3924" s="39">
        <v>4.0428430280089938</v>
      </c>
      <c r="Q3924" s="39">
        <v>3.0960603646490688</v>
      </c>
    </row>
    <row r="3925" spans="1:17" ht="15">
      <c r="A3925" s="22" t="s">
        <v>5539</v>
      </c>
      <c r="B3925" s="21" t="s">
        <v>5540</v>
      </c>
      <c r="C3925" s="38">
        <v>3.4726592804999998</v>
      </c>
      <c r="D3925" s="38">
        <v>2.9414282057999999</v>
      </c>
      <c r="E3925" s="38">
        <v>5.2435073718999998</v>
      </c>
      <c r="F3925" s="38">
        <v>22.0337985054</v>
      </c>
      <c r="G3925" s="38">
        <v>4.6514693406000003</v>
      </c>
      <c r="H3925" s="38">
        <v>2.264488981</v>
      </c>
      <c r="I3925" s="38">
        <v>4.0177467624999998</v>
      </c>
      <c r="J3925" s="37" t="s">
        <v>10445</v>
      </c>
      <c r="K3925" s="39">
        <v>3.4726592804999998</v>
      </c>
      <c r="L3925" s="39">
        <v>5.3187274831706484</v>
      </c>
      <c r="M3925" s="39">
        <v>2.7081982685846877</v>
      </c>
      <c r="N3925" s="39">
        <v>3.1563984095947784</v>
      </c>
      <c r="O3925" s="39">
        <v>3.4438517032933538</v>
      </c>
      <c r="P3925" s="39">
        <v>5.1471567680041392</v>
      </c>
      <c r="Q3925" s="39">
        <v>4.0288413527867819</v>
      </c>
    </row>
    <row r="3926" spans="1:17" ht="15">
      <c r="A3926" s="22" t="s">
        <v>5537</v>
      </c>
      <c r="B3926" s="21" t="s">
        <v>5538</v>
      </c>
      <c r="C3926" s="38">
        <v>1.5235829506</v>
      </c>
      <c r="D3926" s="38">
        <v>1.4161970249</v>
      </c>
      <c r="E3926" s="38">
        <v>2.9924082244000001</v>
      </c>
      <c r="F3926" s="38">
        <v>15.2861697634</v>
      </c>
      <c r="G3926" s="38">
        <v>2.4050034069000001</v>
      </c>
      <c r="H3926" s="38">
        <v>0.98302435789999998</v>
      </c>
      <c r="I3926" s="38">
        <v>0.75377782000000004</v>
      </c>
      <c r="J3926" s="37" t="s">
        <v>10445</v>
      </c>
      <c r="K3926" s="39">
        <v>1.5235829506</v>
      </c>
      <c r="L3926" s="39">
        <v>2.5607852753528313</v>
      </c>
      <c r="M3926" s="39">
        <v>1.5455370227280028</v>
      </c>
      <c r="N3926" s="39">
        <v>2.1897832059309574</v>
      </c>
      <c r="O3926" s="39">
        <v>1.7806147848779577</v>
      </c>
      <c r="P3926" s="39">
        <v>2.2344027810828671</v>
      </c>
      <c r="Q3926" s="39">
        <v>0.75585929914104977</v>
      </c>
    </row>
    <row r="3927" spans="1:17" ht="15">
      <c r="A3927" s="22" t="s">
        <v>5535</v>
      </c>
      <c r="B3927" s="21" t="s">
        <v>5536</v>
      </c>
      <c r="C3927" s="38">
        <v>4.0947388947999999</v>
      </c>
      <c r="D3927" s="38">
        <v>5.0124192387999997</v>
      </c>
      <c r="E3927" s="38">
        <v>5.5944944800999998</v>
      </c>
      <c r="F3927" s="38">
        <v>39.781346131200003</v>
      </c>
      <c r="G3927" s="38">
        <v>5.6367944109000003</v>
      </c>
      <c r="H3927" s="38">
        <v>2.1271146465999999</v>
      </c>
      <c r="I3927" s="38">
        <v>1.1723082409000001</v>
      </c>
      <c r="J3927" s="37" t="s">
        <v>10479</v>
      </c>
      <c r="K3927" s="39">
        <v>4.0947388947999999</v>
      </c>
      <c r="L3927" s="39">
        <v>9.063519520894797</v>
      </c>
      <c r="M3927" s="39">
        <v>2.8894782041897664</v>
      </c>
      <c r="N3927" s="39">
        <v>5.6987803364583582</v>
      </c>
      <c r="O3927" s="39">
        <v>4.1733660079523176</v>
      </c>
      <c r="P3927" s="39">
        <v>4.8349065247970495</v>
      </c>
      <c r="Q3927" s="39">
        <v>1.1755454483178491</v>
      </c>
    </row>
    <row r="3928" spans="1:17" ht="15">
      <c r="A3928" s="22" t="s">
        <v>5690</v>
      </c>
      <c r="B3928" s="21" t="s">
        <v>6504</v>
      </c>
      <c r="C3928" s="38">
        <v>2.2014367312999998</v>
      </c>
      <c r="D3928" s="38">
        <v>2.3304703919</v>
      </c>
      <c r="E3928" s="38">
        <v>3.7846982356000001</v>
      </c>
      <c r="F3928" s="38">
        <v>21.160236466600001</v>
      </c>
      <c r="G3928" s="38">
        <v>3.9518887701000001</v>
      </c>
      <c r="H3928" s="38">
        <v>0.63122662090000003</v>
      </c>
      <c r="I3928" s="38">
        <v>1.5128585882000001</v>
      </c>
      <c r="J3928" s="37" t="s">
        <v>10445</v>
      </c>
      <c r="K3928" s="39">
        <v>2.2014367312999998</v>
      </c>
      <c r="L3928" s="39">
        <v>4.2139858785854045</v>
      </c>
      <c r="M3928" s="39">
        <v>1.9547437395998988</v>
      </c>
      <c r="N3928" s="39">
        <v>3.031258396660788</v>
      </c>
      <c r="O3928" s="39">
        <v>2.92589671683813</v>
      </c>
      <c r="P3928" s="39">
        <v>1.4347706706327392</v>
      </c>
      <c r="Q3928" s="39">
        <v>1.5170361900226383</v>
      </c>
    </row>
    <row r="3929" spans="1:17" ht="15">
      <c r="A3929" s="22" t="s">
        <v>5689</v>
      </c>
      <c r="B3929" s="21" t="s">
        <v>9594</v>
      </c>
      <c r="C3929" s="38">
        <v>5.2232963690999998</v>
      </c>
      <c r="D3929" s="38">
        <v>3.9552094283999999</v>
      </c>
      <c r="E3929" s="38">
        <v>3.4758262196</v>
      </c>
      <c r="F3929" s="38">
        <v>23.585030622600001</v>
      </c>
      <c r="G3929" s="38">
        <v>5.4822256188000003</v>
      </c>
      <c r="H3929" s="38">
        <v>1.2727663455</v>
      </c>
      <c r="I3929" s="38">
        <v>1.7475962911</v>
      </c>
      <c r="J3929" s="37" t="s">
        <v>10445</v>
      </c>
      <c r="K3929" s="39">
        <v>5.2232963690999998</v>
      </c>
      <c r="L3929" s="39">
        <v>7.1518594426496511</v>
      </c>
      <c r="M3929" s="39">
        <v>1.7952156604694676</v>
      </c>
      <c r="N3929" s="39">
        <v>3.3786164073876894</v>
      </c>
      <c r="O3929" s="39">
        <v>4.0589264709003725</v>
      </c>
      <c r="P3929" s="39">
        <v>2.8929829044410877</v>
      </c>
      <c r="Q3929" s="39">
        <v>1.7524220967026385</v>
      </c>
    </row>
    <row r="3930" spans="1:17" ht="15">
      <c r="A3930" s="22" t="s">
        <v>5687</v>
      </c>
      <c r="B3930" s="21" t="s">
        <v>5688</v>
      </c>
      <c r="C3930" s="38">
        <v>2.7041088707999998</v>
      </c>
      <c r="D3930" s="38">
        <v>1.9052405585000001</v>
      </c>
      <c r="E3930" s="38">
        <v>7.3560144505</v>
      </c>
      <c r="F3930" s="38">
        <v>29.7849381248</v>
      </c>
      <c r="G3930" s="38">
        <v>4.6570277376</v>
      </c>
      <c r="H3930" s="38">
        <v>1.8075272076</v>
      </c>
      <c r="I3930" s="38">
        <v>4.3205055622000001</v>
      </c>
      <c r="J3930" s="37" t="s">
        <v>10445</v>
      </c>
      <c r="K3930" s="39">
        <v>2.7041088707999998</v>
      </c>
      <c r="L3930" s="39">
        <v>3.445079944689414</v>
      </c>
      <c r="M3930" s="39">
        <v>3.7992786479690626</v>
      </c>
      <c r="N3930" s="39">
        <v>4.2667691321565391</v>
      </c>
      <c r="O3930" s="39">
        <v>3.4479670254796031</v>
      </c>
      <c r="P3930" s="39">
        <v>4.1084880421195402</v>
      </c>
      <c r="Q3930" s="39">
        <v>4.3324361894589831</v>
      </c>
    </row>
    <row r="3931" spans="1:17" ht="15">
      <c r="A3931" s="22" t="s">
        <v>5686</v>
      </c>
      <c r="B3931" s="21" t="s">
        <v>6931</v>
      </c>
      <c r="C3931" s="38">
        <v>5.7280851224999996</v>
      </c>
      <c r="D3931" s="38">
        <v>3.2214316971999999</v>
      </c>
      <c r="E3931" s="38">
        <v>7.2030633332000003</v>
      </c>
      <c r="F3931" s="38">
        <v>35.180130769999998</v>
      </c>
      <c r="G3931" s="38">
        <v>6.7871280075999998</v>
      </c>
      <c r="H3931" s="38">
        <v>2.7572478062000001</v>
      </c>
      <c r="I3931" s="38">
        <v>4.7536055618999997</v>
      </c>
      <c r="J3931" s="37" t="s">
        <v>10479</v>
      </c>
      <c r="K3931" s="39">
        <v>5.7280851224999996</v>
      </c>
      <c r="L3931" s="39">
        <v>5.8250333185999619</v>
      </c>
      <c r="M3931" s="39">
        <v>3.7202815336959385</v>
      </c>
      <c r="N3931" s="39">
        <v>5.039644380180305</v>
      </c>
      <c r="O3931" s="39">
        <v>5.0250492130360369</v>
      </c>
      <c r="P3931" s="39">
        <v>6.2671917707807543</v>
      </c>
      <c r="Q3931" s="39">
        <v>4.7667321498140263</v>
      </c>
    </row>
    <row r="3932" spans="1:17" ht="15">
      <c r="A3932" s="22" t="s">
        <v>5528</v>
      </c>
      <c r="B3932" s="21" t="s">
        <v>10304</v>
      </c>
      <c r="C3932" s="38">
        <v>4.9299320236000002</v>
      </c>
      <c r="D3932" s="38">
        <v>2.4444137877999998</v>
      </c>
      <c r="E3932" s="38">
        <v>2.6865850859</v>
      </c>
      <c r="F3932" s="38">
        <v>22.020616218299999</v>
      </c>
      <c r="G3932" s="38">
        <v>4.2370266157999996</v>
      </c>
      <c r="H3932" s="38">
        <v>1.1042704342</v>
      </c>
      <c r="I3932" s="38">
        <v>3.4039430214999999</v>
      </c>
      <c r="J3932" s="37" t="s">
        <v>10445</v>
      </c>
      <c r="K3932" s="39">
        <v>4.9299320236000002</v>
      </c>
      <c r="L3932" s="39">
        <v>4.4200197603929308</v>
      </c>
      <c r="M3932" s="39">
        <v>1.3875836462118705</v>
      </c>
      <c r="N3932" s="39">
        <v>3.1545100130013783</v>
      </c>
      <c r="O3932" s="39">
        <v>3.1370068808923715</v>
      </c>
      <c r="P3932" s="39">
        <v>2.5099936836916759</v>
      </c>
      <c r="Q3932" s="39">
        <v>3.4133426565231879</v>
      </c>
    </row>
    <row r="3933" spans="1:17" ht="15">
      <c r="A3933" s="22" t="s">
        <v>5527</v>
      </c>
      <c r="B3933" s="21" t="s">
        <v>9479</v>
      </c>
      <c r="C3933" s="38">
        <v>2.8787334915999998</v>
      </c>
      <c r="D3933" s="38">
        <v>2.7952656122000001</v>
      </c>
      <c r="E3933" s="38">
        <v>2.0643059977</v>
      </c>
      <c r="F3933" s="38">
        <v>14.2293235214</v>
      </c>
      <c r="G3933" s="38">
        <v>4.2589895470999997</v>
      </c>
      <c r="H3933" s="38">
        <v>0.80233577040000004</v>
      </c>
      <c r="I3933" s="38">
        <v>1.1038680863000001</v>
      </c>
      <c r="J3933" s="37" t="s">
        <v>10445</v>
      </c>
      <c r="K3933" s="39">
        <v>2.8787334915999998</v>
      </c>
      <c r="L3933" s="39">
        <v>5.0544344427833554</v>
      </c>
      <c r="M3933" s="39">
        <v>1.0661851948106205</v>
      </c>
      <c r="N3933" s="39">
        <v>2.0383872586267517</v>
      </c>
      <c r="O3933" s="39">
        <v>3.153267781014109</v>
      </c>
      <c r="P3933" s="39">
        <v>1.8236997510151167</v>
      </c>
      <c r="Q3933" s="39">
        <v>1.1069163033410694</v>
      </c>
    </row>
    <row r="3934" spans="1:17" ht="15">
      <c r="A3934" s="22" t="s">
        <v>5525</v>
      </c>
      <c r="B3934" s="21" t="s">
        <v>5526</v>
      </c>
      <c r="C3934" s="38">
        <v>0.36201986250000001</v>
      </c>
      <c r="D3934" s="38">
        <v>0.99269516069999997</v>
      </c>
      <c r="E3934" s="38">
        <v>0.46021369200000001</v>
      </c>
      <c r="F3934" s="38">
        <v>3.3419054073000001</v>
      </c>
      <c r="G3934" s="38">
        <v>1.6816327311000001</v>
      </c>
      <c r="H3934" s="38">
        <v>0.20540277009999999</v>
      </c>
      <c r="I3934" s="38">
        <v>1.4865258921</v>
      </c>
      <c r="J3934" s="37" t="s">
        <v>10445</v>
      </c>
      <c r="K3934" s="39">
        <v>0.36201986250000001</v>
      </c>
      <c r="L3934" s="39">
        <v>1.7950038771011207</v>
      </c>
      <c r="M3934" s="39">
        <v>0.23769393946741957</v>
      </c>
      <c r="N3934" s="39">
        <v>0.47873656056320624</v>
      </c>
      <c r="O3934" s="39">
        <v>1.2450460964589658</v>
      </c>
      <c r="P3934" s="39">
        <v>0.46687807587393743</v>
      </c>
      <c r="Q3934" s="39">
        <v>1.4906307789180235</v>
      </c>
    </row>
    <row r="3935" spans="1:17" ht="15">
      <c r="A3935" s="22" t="s">
        <v>5523</v>
      </c>
      <c r="B3935" s="21" t="s">
        <v>5524</v>
      </c>
      <c r="C3935" s="38">
        <v>0.3846975923</v>
      </c>
      <c r="D3935" s="38">
        <v>0.33999718559999997</v>
      </c>
      <c r="E3935" s="38">
        <v>1.5417126325999999</v>
      </c>
      <c r="F3935" s="38">
        <v>4.3605887061999997</v>
      </c>
      <c r="G3935" s="38">
        <v>0.9833971333</v>
      </c>
      <c r="H3935" s="38">
        <v>0.40092371960000001</v>
      </c>
      <c r="I3935" s="38">
        <v>0.13580274049999999</v>
      </c>
      <c r="J3935" s="37" t="s">
        <v>10445</v>
      </c>
      <c r="K3935" s="39">
        <v>0.3846975923</v>
      </c>
      <c r="L3935" s="39">
        <v>0.61478718796726917</v>
      </c>
      <c r="M3935" s="39">
        <v>0.79627302607367978</v>
      </c>
      <c r="N3935" s="39">
        <v>0.62466556793525352</v>
      </c>
      <c r="O3935" s="39">
        <v>0.72808689997560083</v>
      </c>
      <c r="P3935" s="39">
        <v>0.91129488997612118</v>
      </c>
      <c r="Q3935" s="39">
        <v>0.13617774565954174</v>
      </c>
    </row>
    <row r="3936" spans="1:17" ht="15">
      <c r="A3936" s="22" t="s">
        <v>5522</v>
      </c>
      <c r="B3936" s="21" t="s">
        <v>5519</v>
      </c>
      <c r="C3936" s="38">
        <v>2.6749344759999998</v>
      </c>
      <c r="D3936" s="38">
        <v>2.0722222366</v>
      </c>
      <c r="E3936" s="38">
        <v>1.6829022243</v>
      </c>
      <c r="F3936" s="38">
        <v>9.8617622120000004</v>
      </c>
      <c r="G3936" s="38">
        <v>2.2160556059999998</v>
      </c>
      <c r="H3936" s="38">
        <v>0.63144887110000003</v>
      </c>
      <c r="I3936" s="38">
        <v>0.77030602390000003</v>
      </c>
      <c r="J3936" s="37" t="s">
        <v>10445</v>
      </c>
      <c r="K3936" s="39">
        <v>2.6749344759999998</v>
      </c>
      <c r="L3936" s="39">
        <v>3.7470183155614896</v>
      </c>
      <c r="M3936" s="39">
        <v>0.86919547676636688</v>
      </c>
      <c r="N3936" s="39">
        <v>1.4127228473170426</v>
      </c>
      <c r="O3936" s="39">
        <v>1.640721740698704</v>
      </c>
      <c r="P3936" s="39">
        <v>1.4352758427182377</v>
      </c>
      <c r="Q3936" s="39">
        <v>0.77243314395902862</v>
      </c>
    </row>
    <row r="3937" spans="1:17" ht="15">
      <c r="A3937" s="22" t="s">
        <v>5520</v>
      </c>
      <c r="B3937" s="21" t="s">
        <v>5521</v>
      </c>
      <c r="C3937" s="38">
        <v>2.0898179292000001</v>
      </c>
      <c r="D3937" s="38">
        <v>3.0747985518999998</v>
      </c>
      <c r="E3937" s="38">
        <v>0.91995023750000005</v>
      </c>
      <c r="F3937" s="38">
        <v>10.010936021399999</v>
      </c>
      <c r="G3937" s="38">
        <v>3.2824998005000001</v>
      </c>
      <c r="H3937" s="38">
        <v>0.93835898110000004</v>
      </c>
      <c r="I3937" s="38">
        <v>0.82587890639999995</v>
      </c>
      <c r="J3937" s="37" t="s">
        <v>10445</v>
      </c>
      <c r="K3937" s="39">
        <v>2.0898179292000001</v>
      </c>
      <c r="L3937" s="39">
        <v>5.5598894207094647</v>
      </c>
      <c r="M3937" s="39">
        <v>0.47514143943671117</v>
      </c>
      <c r="N3937" s="39">
        <v>1.4340923798843825</v>
      </c>
      <c r="O3937" s="39">
        <v>2.4302949673003416</v>
      </c>
      <c r="P3937" s="39">
        <v>2.1328789059743865</v>
      </c>
      <c r="Q3937" s="39">
        <v>0.8281594852006664</v>
      </c>
    </row>
    <row r="3938" spans="1:17" ht="15">
      <c r="A3938" s="22" t="s">
        <v>5518</v>
      </c>
      <c r="B3938" s="21" t="s">
        <v>5519</v>
      </c>
      <c r="C3938" s="38">
        <v>2.8043918998000001</v>
      </c>
      <c r="D3938" s="38">
        <v>2.1254495260000001</v>
      </c>
      <c r="E3938" s="38">
        <v>1.4660798938999999</v>
      </c>
      <c r="F3938" s="38">
        <v>14.4266640165</v>
      </c>
      <c r="G3938" s="38">
        <v>3.7101314335</v>
      </c>
      <c r="H3938" s="38">
        <v>1.1271274425</v>
      </c>
      <c r="I3938" s="38">
        <v>0.82833231709999999</v>
      </c>
      <c r="J3938" s="37" t="s">
        <v>10445</v>
      </c>
      <c r="K3938" s="39">
        <v>2.8043918998000001</v>
      </c>
      <c r="L3938" s="39">
        <v>3.8432645698226779</v>
      </c>
      <c r="M3938" s="39">
        <v>0.75720977366111797</v>
      </c>
      <c r="N3938" s="39">
        <v>2.066656793029984</v>
      </c>
      <c r="O3938" s="39">
        <v>2.746904584574354</v>
      </c>
      <c r="P3938" s="39">
        <v>2.5619473941997826</v>
      </c>
      <c r="Q3938" s="39">
        <v>0.83061967073943321</v>
      </c>
    </row>
    <row r="3939" spans="1:17" ht="15">
      <c r="A3939" s="22" t="s">
        <v>5677</v>
      </c>
      <c r="B3939" s="21" t="s">
        <v>5678</v>
      </c>
      <c r="C3939" s="38">
        <v>0.95470185910000005</v>
      </c>
      <c r="D3939" s="38">
        <v>0.853946074</v>
      </c>
      <c r="E3939" s="38">
        <v>1.3987655721000001</v>
      </c>
      <c r="F3939" s="38">
        <v>3.9228416929000001</v>
      </c>
      <c r="G3939" s="38">
        <v>1.1775751165999999</v>
      </c>
      <c r="H3939" s="38">
        <v>0.48379319310000002</v>
      </c>
      <c r="I3939" s="38">
        <v>0.2276753547</v>
      </c>
      <c r="J3939" s="37" t="s">
        <v>10445</v>
      </c>
      <c r="K3939" s="39">
        <v>0.95470185910000005</v>
      </c>
      <c r="L3939" s="39">
        <v>1.5441160331479802</v>
      </c>
      <c r="M3939" s="39">
        <v>0.72244286731010143</v>
      </c>
      <c r="N3939" s="39">
        <v>0.56195718035304165</v>
      </c>
      <c r="O3939" s="39">
        <v>0.87185226303903096</v>
      </c>
      <c r="P3939" s="39">
        <v>1.0996562266685628</v>
      </c>
      <c r="Q3939" s="39">
        <v>0.22830405653914293</v>
      </c>
    </row>
    <row r="3940" spans="1:17" ht="15">
      <c r="A3940" s="22" t="s">
        <v>5676</v>
      </c>
      <c r="B3940" s="21" t="s">
        <v>10397</v>
      </c>
      <c r="C3940" s="38">
        <v>1.5029132826</v>
      </c>
      <c r="D3940" s="38">
        <v>2.1969043979</v>
      </c>
      <c r="E3940" s="38">
        <v>2.2368923681999999</v>
      </c>
      <c r="F3940" s="38">
        <v>13.734154398599999</v>
      </c>
      <c r="G3940" s="38">
        <v>4.1132471976999998</v>
      </c>
      <c r="H3940" s="38">
        <v>0.9600387682</v>
      </c>
      <c r="I3940" s="38">
        <v>0.50426562100000005</v>
      </c>
      <c r="J3940" s="37" t="s">
        <v>10445</v>
      </c>
      <c r="K3940" s="39">
        <v>1.5029132826</v>
      </c>
      <c r="L3940" s="39">
        <v>3.9724701680526722</v>
      </c>
      <c r="M3940" s="39">
        <v>1.1553236429177416</v>
      </c>
      <c r="N3940" s="39">
        <v>1.9674530059011806</v>
      </c>
      <c r="O3940" s="39">
        <v>3.0453631595986272</v>
      </c>
      <c r="P3940" s="39">
        <v>2.1821568065678245</v>
      </c>
      <c r="Q3940" s="39">
        <v>0.50565809812497042</v>
      </c>
    </row>
    <row r="3941" spans="1:17" ht="15">
      <c r="A3941" s="22" t="s">
        <v>5675</v>
      </c>
      <c r="B3941" s="21" t="s">
        <v>7438</v>
      </c>
      <c r="C3941" s="38">
        <v>2.5679092709</v>
      </c>
      <c r="D3941" s="38">
        <v>1.4877211739</v>
      </c>
      <c r="E3941" s="38">
        <v>1.4647103155000001</v>
      </c>
      <c r="F3941" s="38">
        <v>12.0827046692</v>
      </c>
      <c r="G3941" s="38">
        <v>2.7654486400999998</v>
      </c>
      <c r="H3941" s="38">
        <v>1.2561824131999999</v>
      </c>
      <c r="I3941" s="38">
        <v>0.50115723580000004</v>
      </c>
      <c r="J3941" s="37" t="s">
        <v>10445</v>
      </c>
      <c r="K3941" s="39">
        <v>2.5679092709</v>
      </c>
      <c r="L3941" s="39">
        <v>2.6901161413065111</v>
      </c>
      <c r="M3941" s="39">
        <v>0.75650240556024573</v>
      </c>
      <c r="N3941" s="39">
        <v>1.7308785769335024</v>
      </c>
      <c r="O3941" s="39">
        <v>2.0474809812140315</v>
      </c>
      <c r="P3941" s="39">
        <v>2.8552878217560873</v>
      </c>
      <c r="Q3941" s="39">
        <v>0.50254112944216622</v>
      </c>
    </row>
    <row r="3942" spans="1:17" ht="15">
      <c r="A3942" s="22" t="s">
        <v>5515</v>
      </c>
      <c r="B3942" s="21" t="s">
        <v>5674</v>
      </c>
      <c r="C3942" s="38">
        <v>1.7521977713000001</v>
      </c>
      <c r="D3942" s="38">
        <v>1.6532633429000001</v>
      </c>
      <c r="E3942" s="38">
        <v>0.8571172359</v>
      </c>
      <c r="F3942" s="38">
        <v>16.344810669000001</v>
      </c>
      <c r="G3942" s="38">
        <v>1.5346942492</v>
      </c>
      <c r="H3942" s="38">
        <v>0.41690787039999999</v>
      </c>
      <c r="I3942" s="38">
        <v>0.94107252640000005</v>
      </c>
      <c r="J3942" s="37" t="s">
        <v>10445</v>
      </c>
      <c r="K3942" s="39">
        <v>1.7521977713000001</v>
      </c>
      <c r="L3942" s="39">
        <v>2.9894515737157858</v>
      </c>
      <c r="M3942" s="39">
        <v>0.44268907233315552</v>
      </c>
      <c r="N3942" s="39">
        <v>2.3414362434201079</v>
      </c>
      <c r="O3942" s="39">
        <v>1.1362558832775582</v>
      </c>
      <c r="P3942" s="39">
        <v>0.94762667637973041</v>
      </c>
      <c r="Q3942" s="39">
        <v>0.94367120041499908</v>
      </c>
    </row>
    <row r="3943" spans="1:17" ht="15">
      <c r="A3943" s="22" t="s">
        <v>5514</v>
      </c>
      <c r="B3943" s="21" t="s">
        <v>8460</v>
      </c>
      <c r="C3943" s="38">
        <v>3.2863905259999999</v>
      </c>
      <c r="D3943" s="38">
        <v>1.5644311269</v>
      </c>
      <c r="E3943" s="38">
        <v>2.3641355659999999</v>
      </c>
      <c r="F3943" s="38">
        <v>14.227253793799999</v>
      </c>
      <c r="G3943" s="38">
        <v>2.4077017076999998</v>
      </c>
      <c r="H3943" s="38">
        <v>0.98195530149999999</v>
      </c>
      <c r="I3943" s="38">
        <v>0.72212079799999995</v>
      </c>
      <c r="J3943" s="37" t="s">
        <v>10445</v>
      </c>
      <c r="K3943" s="39">
        <v>3.2863905259999999</v>
      </c>
      <c r="L3943" s="39">
        <v>2.8288240432873661</v>
      </c>
      <c r="M3943" s="39">
        <v>1.2210429760911539</v>
      </c>
      <c r="N3943" s="39">
        <v>2.0380907648150592</v>
      </c>
      <c r="O3943" s="39">
        <v>1.7826125509870379</v>
      </c>
      <c r="P3943" s="39">
        <v>2.2319728284839333</v>
      </c>
      <c r="Q3943" s="39">
        <v>0.72411485956359867</v>
      </c>
    </row>
    <row r="3944" spans="1:17" ht="15">
      <c r="A3944" s="22" t="s">
        <v>5512</v>
      </c>
      <c r="B3944" s="21" t="s">
        <v>5513</v>
      </c>
      <c r="C3944" s="38">
        <v>2.8152065224</v>
      </c>
      <c r="D3944" s="38">
        <v>2.0712292318999999</v>
      </c>
      <c r="E3944" s="38">
        <v>0.87728459410000004</v>
      </c>
      <c r="F3944" s="38">
        <v>14.412335670699999</v>
      </c>
      <c r="G3944" s="38">
        <v>2.2177641244999999</v>
      </c>
      <c r="H3944" s="38">
        <v>1.0328564507</v>
      </c>
      <c r="I3944" s="38">
        <v>0.97458419799999996</v>
      </c>
      <c r="J3944" s="37" t="s">
        <v>10445</v>
      </c>
      <c r="K3944" s="39">
        <v>2.8152065224</v>
      </c>
      <c r="L3944" s="39">
        <v>3.7452227519715322</v>
      </c>
      <c r="M3944" s="39">
        <v>0.45310523096237026</v>
      </c>
      <c r="N3944" s="39">
        <v>2.0646042205748003</v>
      </c>
      <c r="O3944" s="39">
        <v>1.6419866924624351</v>
      </c>
      <c r="P3944" s="39">
        <v>2.3476705407723237</v>
      </c>
      <c r="Q3944" s="39">
        <v>0.97727541101464366</v>
      </c>
    </row>
    <row r="3945" spans="1:17" ht="15">
      <c r="A3945" s="22" t="s">
        <v>5511</v>
      </c>
      <c r="B3945" s="21" t="s">
        <v>10397</v>
      </c>
      <c r="C3945" s="38">
        <v>2.9017960213</v>
      </c>
      <c r="D3945" s="38">
        <v>2.5680835146000001</v>
      </c>
      <c r="E3945" s="38">
        <v>1.1132755146</v>
      </c>
      <c r="F3945" s="38">
        <v>10.169881845800001</v>
      </c>
      <c r="G3945" s="38">
        <v>2.4908748227999999</v>
      </c>
      <c r="H3945" s="38">
        <v>1.0446663755000001</v>
      </c>
      <c r="I3945" s="38">
        <v>0.71627887540000001</v>
      </c>
      <c r="J3945" s="37" t="s">
        <v>10445</v>
      </c>
      <c r="K3945" s="39">
        <v>2.9017960213</v>
      </c>
      <c r="L3945" s="39">
        <v>4.6436409160853813</v>
      </c>
      <c r="M3945" s="39">
        <v>0.57499124293306059</v>
      </c>
      <c r="N3945" s="39">
        <v>1.4568617787796725</v>
      </c>
      <c r="O3945" s="39">
        <v>1.844192205313729</v>
      </c>
      <c r="P3945" s="39">
        <v>2.3745143606689862</v>
      </c>
      <c r="Q3945" s="39">
        <v>0.71825680510124768</v>
      </c>
    </row>
    <row r="3946" spans="1:17" ht="15">
      <c r="A3946" s="22" t="s">
        <v>5510</v>
      </c>
      <c r="B3946" s="21" t="s">
        <v>10397</v>
      </c>
      <c r="C3946" s="38">
        <v>0</v>
      </c>
      <c r="D3946" s="38">
        <v>0</v>
      </c>
      <c r="E3946" s="38">
        <v>1.0624051788</v>
      </c>
      <c r="F3946" s="38">
        <v>0</v>
      </c>
      <c r="G3946" s="38">
        <v>0</v>
      </c>
      <c r="H3946" s="38">
        <v>0</v>
      </c>
      <c r="I3946" s="38">
        <v>0</v>
      </c>
      <c r="J3946" s="37" t="s">
        <v>10445</v>
      </c>
      <c r="K3946" s="39">
        <v>0</v>
      </c>
      <c r="L3946" s="39">
        <v>0</v>
      </c>
      <c r="M3946" s="39">
        <v>0.5487174255118864</v>
      </c>
      <c r="N3946" s="39">
        <v>0</v>
      </c>
      <c r="O3946" s="39">
        <v>0</v>
      </c>
      <c r="P3946" s="39">
        <v>0</v>
      </c>
      <c r="Q3946" s="39">
        <v>0</v>
      </c>
    </row>
    <row r="3947" spans="1:17" ht="15">
      <c r="A3947" s="22" t="s">
        <v>5509</v>
      </c>
      <c r="B3947" s="21" t="s">
        <v>8867</v>
      </c>
      <c r="C3947" s="38">
        <v>2.8571548081999998</v>
      </c>
      <c r="D3947" s="38">
        <v>2.0019194809999998</v>
      </c>
      <c r="E3947" s="38">
        <v>1.0172557859</v>
      </c>
      <c r="F3947" s="38">
        <v>14.09403863</v>
      </c>
      <c r="G3947" s="38">
        <v>2.9943134821999999</v>
      </c>
      <c r="H3947" s="38">
        <v>1.0781469162999999</v>
      </c>
      <c r="I3947" s="38">
        <v>1.2888133273</v>
      </c>
      <c r="J3947" s="37" t="s">
        <v>10445</v>
      </c>
      <c r="K3947" s="39">
        <v>2.8571548081999998</v>
      </c>
      <c r="L3947" s="39">
        <v>3.6198959885181026</v>
      </c>
      <c r="M3947" s="39">
        <v>0.52539839513639874</v>
      </c>
      <c r="N3947" s="39">
        <v>2.0190073493499874</v>
      </c>
      <c r="O3947" s="39">
        <v>2.2169277771781606</v>
      </c>
      <c r="P3947" s="39">
        <v>2.4506152353568624</v>
      </c>
      <c r="Q3947" s="39">
        <v>1.2923722514103988</v>
      </c>
    </row>
    <row r="3948" spans="1:17" ht="15">
      <c r="A3948" s="22" t="s">
        <v>5508</v>
      </c>
      <c r="B3948" s="21" t="s">
        <v>10288</v>
      </c>
      <c r="C3948" s="38">
        <v>1.4513922849000001</v>
      </c>
      <c r="D3948" s="38">
        <v>1.5462770241999999</v>
      </c>
      <c r="E3948" s="38">
        <v>0.99942786760000002</v>
      </c>
      <c r="F3948" s="38">
        <v>8.7137938666999997</v>
      </c>
      <c r="G3948" s="38">
        <v>2.1607875362</v>
      </c>
      <c r="H3948" s="38">
        <v>0.73111165410000001</v>
      </c>
      <c r="I3948" s="38">
        <v>1.0319906504</v>
      </c>
      <c r="J3948" s="37" t="s">
        <v>10445</v>
      </c>
      <c r="K3948" s="39">
        <v>1.4513922849000001</v>
      </c>
      <c r="L3948" s="39">
        <v>2.7959975664172525</v>
      </c>
      <c r="M3948" s="39">
        <v>0.5161905245169599</v>
      </c>
      <c r="N3948" s="39">
        <v>1.2482734239240654</v>
      </c>
      <c r="O3948" s="39">
        <v>1.5998024048111941</v>
      </c>
      <c r="P3948" s="39">
        <v>1.6618081740038797</v>
      </c>
      <c r="Q3948" s="39">
        <v>1.0348403853690735</v>
      </c>
    </row>
    <row r="3949" spans="1:17" ht="15">
      <c r="A3949" s="22" t="s">
        <v>5507</v>
      </c>
      <c r="B3949" s="21" t="s">
        <v>8263</v>
      </c>
      <c r="C3949" s="38">
        <v>42.724125033</v>
      </c>
      <c r="D3949" s="38">
        <v>6.0603250594000002</v>
      </c>
      <c r="E3949" s="38">
        <v>5.2334084943999999</v>
      </c>
      <c r="F3949" s="38">
        <v>87.234097763700007</v>
      </c>
      <c r="G3949" s="38">
        <v>7.6770924027999996</v>
      </c>
      <c r="H3949" s="38">
        <v>2.5213777095999999</v>
      </c>
      <c r="I3949" s="38">
        <v>0.83802887619999999</v>
      </c>
      <c r="J3949" s="37" t="s">
        <v>10479</v>
      </c>
      <c r="K3949" s="39">
        <v>42.724125033</v>
      </c>
      <c r="L3949" s="39">
        <v>10.958356007744847</v>
      </c>
      <c r="M3949" s="39">
        <v>2.7029823395089099</v>
      </c>
      <c r="N3949" s="39">
        <v>12.496509277612617</v>
      </c>
      <c r="O3949" s="39">
        <v>5.6839604459937956</v>
      </c>
      <c r="P3949" s="39">
        <v>5.7310618208136974</v>
      </c>
      <c r="Q3949" s="39">
        <v>0.84034300588002653</v>
      </c>
    </row>
    <row r="3950" spans="1:17" ht="15">
      <c r="A3950" s="22" t="s">
        <v>5505</v>
      </c>
      <c r="B3950" s="21" t="s">
        <v>5506</v>
      </c>
      <c r="C3950" s="38">
        <v>4.7644032060999999</v>
      </c>
      <c r="D3950" s="38">
        <v>2.9993475695999998</v>
      </c>
      <c r="E3950" s="38">
        <v>2.2804154663</v>
      </c>
      <c r="F3950" s="38">
        <v>24.677725569100001</v>
      </c>
      <c r="G3950" s="38">
        <v>3.4475106892</v>
      </c>
      <c r="H3950" s="38">
        <v>1.1349962874999999</v>
      </c>
      <c r="I3950" s="38">
        <v>0.79715101300000002</v>
      </c>
      <c r="J3950" s="37" t="s">
        <v>10445</v>
      </c>
      <c r="K3950" s="39">
        <v>4.7644032060999999</v>
      </c>
      <c r="L3950" s="39">
        <v>5.4234580053854629</v>
      </c>
      <c r="M3950" s="39">
        <v>1.1778027147599066</v>
      </c>
      <c r="N3950" s="39">
        <v>3.5351477739815875</v>
      </c>
      <c r="O3950" s="39">
        <v>2.552465616723163</v>
      </c>
      <c r="P3950" s="39">
        <v>2.5798331861545925</v>
      </c>
      <c r="Q3950" s="39">
        <v>0.79935226270754145</v>
      </c>
    </row>
    <row r="3951" spans="1:17" ht="15">
      <c r="A3951" s="22" t="s">
        <v>5335</v>
      </c>
      <c r="B3951" s="21" t="s">
        <v>10397</v>
      </c>
      <c r="C3951" s="38">
        <v>1.4082297260000001</v>
      </c>
      <c r="D3951" s="38">
        <v>1.1213003777999999</v>
      </c>
      <c r="E3951" s="38">
        <v>1.4836702470000001</v>
      </c>
      <c r="F3951" s="38">
        <v>9.3875554036000004</v>
      </c>
      <c r="G3951" s="38">
        <v>2.7906466613999998</v>
      </c>
      <c r="H3951" s="38">
        <v>0.62535503339999998</v>
      </c>
      <c r="I3951" s="38">
        <v>0.89283215049999998</v>
      </c>
      <c r="J3951" s="37" t="s">
        <v>10445</v>
      </c>
      <c r="K3951" s="39">
        <v>1.4082297260000001</v>
      </c>
      <c r="L3951" s="39">
        <v>2.0275494484396064</v>
      </c>
      <c r="M3951" s="39">
        <v>0.76629494517522834</v>
      </c>
      <c r="N3951" s="39">
        <v>1.3447915001421129</v>
      </c>
      <c r="O3951" s="39">
        <v>2.0661370750672559</v>
      </c>
      <c r="P3951" s="39">
        <v>1.4214246214388024</v>
      </c>
      <c r="Q3951" s="39">
        <v>0.89529761372857353</v>
      </c>
    </row>
    <row r="3952" spans="1:17" ht="15">
      <c r="A3952" s="22" t="s">
        <v>5334</v>
      </c>
      <c r="B3952" s="21" t="s">
        <v>10397</v>
      </c>
      <c r="C3952" s="38">
        <v>1.8881085141</v>
      </c>
      <c r="D3952" s="38">
        <v>2.0106975945999999</v>
      </c>
      <c r="E3952" s="38">
        <v>0.9456068165</v>
      </c>
      <c r="F3952" s="38">
        <v>6.5316870121999999</v>
      </c>
      <c r="G3952" s="38">
        <v>2.3282088097</v>
      </c>
      <c r="H3952" s="38">
        <v>0.50930086919999995</v>
      </c>
      <c r="I3952" s="38">
        <v>1.0563430468999999</v>
      </c>
      <c r="J3952" s="37" t="s">
        <v>10445</v>
      </c>
      <c r="K3952" s="39">
        <v>1.8881085141</v>
      </c>
      <c r="L3952" s="39">
        <v>3.6357686839531476</v>
      </c>
      <c r="M3952" s="39">
        <v>0.48839270388576422</v>
      </c>
      <c r="N3952" s="39">
        <v>0.93568099446068154</v>
      </c>
      <c r="O3952" s="39">
        <v>1.7237576532910528</v>
      </c>
      <c r="P3952" s="39">
        <v>1.1576348738493467</v>
      </c>
      <c r="Q3952" s="39">
        <v>1.0592600284820732</v>
      </c>
    </row>
    <row r="3953" spans="1:17" ht="15">
      <c r="A3953" s="22" t="s">
        <v>5332</v>
      </c>
      <c r="B3953" s="21" t="s">
        <v>5333</v>
      </c>
      <c r="C3953" s="38">
        <v>2.9242027034000002</v>
      </c>
      <c r="D3953" s="38">
        <v>2.0797148938999999</v>
      </c>
      <c r="E3953" s="38">
        <v>1.4566910546</v>
      </c>
      <c r="F3953" s="38">
        <v>11.5036724704</v>
      </c>
      <c r="G3953" s="38">
        <v>3.1061601649999999</v>
      </c>
      <c r="H3953" s="38">
        <v>0.97110395299999996</v>
      </c>
      <c r="I3953" s="38">
        <v>0.55125485380000006</v>
      </c>
      <c r="J3953" s="37" t="s">
        <v>10445</v>
      </c>
      <c r="K3953" s="39">
        <v>2.9242027034000002</v>
      </c>
      <c r="L3953" s="39">
        <v>3.7605666327445872</v>
      </c>
      <c r="M3953" s="39">
        <v>0.75236056939136864</v>
      </c>
      <c r="N3953" s="39">
        <v>1.6479307224839588</v>
      </c>
      <c r="O3953" s="39">
        <v>2.2997367480352717</v>
      </c>
      <c r="P3953" s="39">
        <v>2.2073078412208549</v>
      </c>
      <c r="Q3953" s="39">
        <v>0.55277708680970461</v>
      </c>
    </row>
    <row r="3954" spans="1:17" ht="15">
      <c r="A3954" s="22" t="s">
        <v>5330</v>
      </c>
      <c r="B3954" s="21" t="s">
        <v>5331</v>
      </c>
      <c r="C3954" s="38">
        <v>4.3515923575000004</v>
      </c>
      <c r="D3954" s="38">
        <v>4.1048316590000002</v>
      </c>
      <c r="E3954" s="38">
        <v>5.2271799430000003</v>
      </c>
      <c r="F3954" s="38">
        <v>35.807470591799998</v>
      </c>
      <c r="G3954" s="38">
        <v>6.1465584598999996</v>
      </c>
      <c r="H3954" s="38">
        <v>1.9157761276</v>
      </c>
      <c r="I3954" s="38">
        <v>2.2146453991000001</v>
      </c>
      <c r="J3954" s="37" t="s">
        <v>10479</v>
      </c>
      <c r="K3954" s="39">
        <v>4.3515923575000004</v>
      </c>
      <c r="L3954" s="39">
        <v>7.4224082421805511</v>
      </c>
      <c r="M3954" s="39">
        <v>2.6997653797678658</v>
      </c>
      <c r="N3954" s="39">
        <v>5.1295124260971141</v>
      </c>
      <c r="O3954" s="39">
        <v>4.5507847674619555</v>
      </c>
      <c r="P3954" s="39">
        <v>4.3545365616230844</v>
      </c>
      <c r="Q3954" s="39">
        <v>2.2207609122933287</v>
      </c>
    </row>
    <row r="3955" spans="1:17" ht="15">
      <c r="A3955" s="22" t="s">
        <v>5328</v>
      </c>
      <c r="B3955" s="21" t="s">
        <v>5329</v>
      </c>
      <c r="C3955" s="38">
        <v>3.2159639677</v>
      </c>
      <c r="D3955" s="38">
        <v>1.8906841737</v>
      </c>
      <c r="E3955" s="38">
        <v>1.2220287668000001</v>
      </c>
      <c r="F3955" s="38">
        <v>16.528397837699998</v>
      </c>
      <c r="G3955" s="38">
        <v>2.8505458514000002</v>
      </c>
      <c r="H3955" s="38">
        <v>0.90701743030000004</v>
      </c>
      <c r="I3955" s="38">
        <v>1.2240436245999999</v>
      </c>
      <c r="J3955" s="37" t="s">
        <v>10445</v>
      </c>
      <c r="K3955" s="39">
        <v>3.2159639677</v>
      </c>
      <c r="L3955" s="39">
        <v>3.4187589065832635</v>
      </c>
      <c r="M3955" s="39">
        <v>0.63116077763980261</v>
      </c>
      <c r="N3955" s="39">
        <v>2.3677355783788383</v>
      </c>
      <c r="O3955" s="39">
        <v>2.1104851965751972</v>
      </c>
      <c r="P3955" s="39">
        <v>2.0616399303496404</v>
      </c>
      <c r="Q3955" s="39">
        <v>1.2274236939052228</v>
      </c>
    </row>
    <row r="3956" spans="1:17" ht="15">
      <c r="A3956" s="22" t="s">
        <v>5488</v>
      </c>
      <c r="B3956" s="21" t="s">
        <v>5489</v>
      </c>
      <c r="C3956" s="38">
        <v>1.1002038969000001</v>
      </c>
      <c r="D3956" s="38">
        <v>1.4868786353000001</v>
      </c>
      <c r="E3956" s="38">
        <v>1.2437632299000001</v>
      </c>
      <c r="F3956" s="38">
        <v>7.3066905604999999</v>
      </c>
      <c r="G3956" s="38">
        <v>2.2360185294999999</v>
      </c>
      <c r="H3956" s="38">
        <v>0.3840203076</v>
      </c>
      <c r="I3956" s="38">
        <v>1.2127834587999999</v>
      </c>
      <c r="J3956" s="37" t="s">
        <v>10445</v>
      </c>
      <c r="K3956" s="39">
        <v>1.1002038969000001</v>
      </c>
      <c r="L3956" s="39">
        <v>2.6885926524113493</v>
      </c>
      <c r="M3956" s="39">
        <v>0.64238632404629292</v>
      </c>
      <c r="N3956" s="39">
        <v>1.0467022496784286</v>
      </c>
      <c r="O3956" s="39">
        <v>1.6555018764072458</v>
      </c>
      <c r="P3956" s="39">
        <v>0.87287363369792059</v>
      </c>
      <c r="Q3956" s="39">
        <v>1.2161324343271684</v>
      </c>
    </row>
    <row r="3957" spans="1:17" ht="15">
      <c r="A3957" s="22" t="s">
        <v>5486</v>
      </c>
      <c r="B3957" s="21" t="s">
        <v>5487</v>
      </c>
      <c r="C3957" s="38">
        <v>1.6366602969999999</v>
      </c>
      <c r="D3957" s="38">
        <v>1.3909695032</v>
      </c>
      <c r="E3957" s="38">
        <v>0.97008006369999999</v>
      </c>
      <c r="F3957" s="38">
        <v>8.6606340023000001</v>
      </c>
      <c r="G3957" s="38">
        <v>2.1823258668999999</v>
      </c>
      <c r="H3957" s="38">
        <v>1.0377595670999999</v>
      </c>
      <c r="I3957" s="38">
        <v>0.74884045030000002</v>
      </c>
      <c r="J3957" s="37" t="s">
        <v>10445</v>
      </c>
      <c r="K3957" s="39">
        <v>1.6366602969999999</v>
      </c>
      <c r="L3957" s="39">
        <v>2.5151685532674524</v>
      </c>
      <c r="M3957" s="39">
        <v>0.5010327939996585</v>
      </c>
      <c r="N3957" s="39">
        <v>1.2406581363736546</v>
      </c>
      <c r="O3957" s="39">
        <v>1.6157489394298061</v>
      </c>
      <c r="P3957" s="39">
        <v>2.3588152665688815</v>
      </c>
      <c r="Q3957" s="39">
        <v>0.75090829540755943</v>
      </c>
    </row>
    <row r="3958" spans="1:17" ht="15">
      <c r="A3958" s="22" t="s">
        <v>5484</v>
      </c>
      <c r="B3958" s="21" t="s">
        <v>5485</v>
      </c>
      <c r="C3958" s="38">
        <v>12.166434316</v>
      </c>
      <c r="D3958" s="38">
        <v>11.4882487442</v>
      </c>
      <c r="E3958" s="38">
        <v>47.626382933999999</v>
      </c>
      <c r="F3958" s="38">
        <v>42.892702395299999</v>
      </c>
      <c r="G3958" s="38">
        <v>35.713604738500003</v>
      </c>
      <c r="H3958" s="38">
        <v>10.033133059000001</v>
      </c>
      <c r="I3958" s="38">
        <v>25.614500591999999</v>
      </c>
      <c r="J3958" s="37" t="s">
        <v>10479</v>
      </c>
      <c r="K3958" s="39">
        <v>12.166434316</v>
      </c>
      <c r="L3958" s="39">
        <v>20.773195894699281</v>
      </c>
      <c r="M3958" s="39">
        <v>24.598361106923214</v>
      </c>
      <c r="N3958" s="39">
        <v>6.1444901382104771</v>
      </c>
      <c r="O3958" s="39">
        <v>26.441614359552858</v>
      </c>
      <c r="P3958" s="39">
        <v>22.805193207923111</v>
      </c>
      <c r="Q3958" s="39">
        <v>25.685232374331633</v>
      </c>
    </row>
    <row r="3959" spans="1:17" ht="15">
      <c r="A3959" s="22" t="s">
        <v>5483</v>
      </c>
      <c r="B3959" s="21" t="s">
        <v>10163</v>
      </c>
      <c r="C3959" s="38">
        <v>2.0375977127999998</v>
      </c>
      <c r="D3959" s="38">
        <v>2.5926317591000001</v>
      </c>
      <c r="E3959" s="38">
        <v>3.4864240866</v>
      </c>
      <c r="F3959" s="38">
        <v>9.0160686041999991</v>
      </c>
      <c r="G3959" s="38">
        <v>3.1900990191999998</v>
      </c>
      <c r="H3959" s="38">
        <v>1.490919018</v>
      </c>
      <c r="I3959" s="38">
        <v>1.2933377177000001</v>
      </c>
      <c r="J3959" s="37" t="s">
        <v>10445</v>
      </c>
      <c r="K3959" s="39">
        <v>2.0375977127999998</v>
      </c>
      <c r="L3959" s="39">
        <v>4.6880293605928118</v>
      </c>
      <c r="M3959" s="39">
        <v>1.8006893106475719</v>
      </c>
      <c r="N3959" s="39">
        <v>1.2915750589313861</v>
      </c>
      <c r="O3959" s="39">
        <v>2.3618833397554431</v>
      </c>
      <c r="P3959" s="39">
        <v>3.3888413582193468</v>
      </c>
      <c r="Q3959" s="39">
        <v>1.2969091354444562</v>
      </c>
    </row>
    <row r="3960" spans="1:17" ht="15">
      <c r="A3960" s="22" t="s">
        <v>5648</v>
      </c>
      <c r="B3960" s="21" t="s">
        <v>5482</v>
      </c>
      <c r="C3960" s="38">
        <v>5.0871172236</v>
      </c>
      <c r="D3960" s="38">
        <v>2.4400798754999999</v>
      </c>
      <c r="E3960" s="38">
        <v>13.057268501099999</v>
      </c>
      <c r="F3960" s="38">
        <v>53.131944923500001</v>
      </c>
      <c r="G3960" s="38">
        <v>6.0305386279000004</v>
      </c>
      <c r="H3960" s="38">
        <v>2.8870459932000001</v>
      </c>
      <c r="I3960" s="38">
        <v>5.1617575220000003</v>
      </c>
      <c r="J3960" s="37" t="s">
        <v>10479</v>
      </c>
      <c r="K3960" s="39">
        <v>5.0871172236</v>
      </c>
      <c r="L3960" s="39">
        <v>4.4121831256539945</v>
      </c>
      <c r="M3960" s="39">
        <v>6.7438966781333995</v>
      </c>
      <c r="N3960" s="39">
        <v>7.6112880134631258</v>
      </c>
      <c r="O3960" s="39">
        <v>4.46488608324157</v>
      </c>
      <c r="P3960" s="39">
        <v>6.5622215202285465</v>
      </c>
      <c r="Q3960" s="39">
        <v>5.1760111791495298</v>
      </c>
    </row>
    <row r="3961" spans="1:17" ht="15">
      <c r="A3961" s="22" t="s">
        <v>5646</v>
      </c>
      <c r="B3961" s="21" t="s">
        <v>5647</v>
      </c>
      <c r="C3961" s="38">
        <v>8.2789431158000006</v>
      </c>
      <c r="D3961" s="38">
        <v>8.1627892896999992</v>
      </c>
      <c r="E3961" s="38">
        <v>24.607376622699999</v>
      </c>
      <c r="F3961" s="38">
        <v>103.7010189093</v>
      </c>
      <c r="G3961" s="38">
        <v>17.538671326900001</v>
      </c>
      <c r="H3961" s="38">
        <v>6.5260804099999996</v>
      </c>
      <c r="I3961" s="38">
        <v>19.2149676511</v>
      </c>
      <c r="J3961" s="37" t="s">
        <v>10479</v>
      </c>
      <c r="K3961" s="39">
        <v>8.2789431158000006</v>
      </c>
      <c r="L3961" s="39">
        <v>14.760058276741232</v>
      </c>
      <c r="M3961" s="39">
        <v>12.709366085979138</v>
      </c>
      <c r="N3961" s="39">
        <v>14.855438161443349</v>
      </c>
      <c r="O3961" s="39">
        <v>12.985269535250922</v>
      </c>
      <c r="P3961" s="39">
        <v>14.833703865512749</v>
      </c>
      <c r="Q3961" s="39">
        <v>19.268027788053502</v>
      </c>
    </row>
    <row r="3962" spans="1:17" ht="15">
      <c r="A3962" s="22" t="s">
        <v>5645</v>
      </c>
      <c r="B3962" s="21" t="s">
        <v>7752</v>
      </c>
      <c r="C3962" s="38">
        <v>7.7486012768999997</v>
      </c>
      <c r="D3962" s="38">
        <v>5.7287864812000002</v>
      </c>
      <c r="E3962" s="38">
        <v>17.078163978399999</v>
      </c>
      <c r="F3962" s="38">
        <v>72.747096640199999</v>
      </c>
      <c r="G3962" s="38">
        <v>9.3626064814000003</v>
      </c>
      <c r="H3962" s="38">
        <v>6.0730484354999996</v>
      </c>
      <c r="I3962" s="38">
        <v>14.5264628506</v>
      </c>
      <c r="J3962" s="37" t="s">
        <v>10479</v>
      </c>
      <c r="K3962" s="39">
        <v>7.7486012768999997</v>
      </c>
      <c r="L3962" s="39">
        <v>10.358863780082581</v>
      </c>
      <c r="M3962" s="39">
        <v>8.8206329917200179</v>
      </c>
      <c r="N3962" s="39">
        <v>10.421209038536428</v>
      </c>
      <c r="O3962" s="39">
        <v>6.9318802118720741</v>
      </c>
      <c r="P3962" s="39">
        <v>13.803967526217242</v>
      </c>
      <c r="Q3962" s="39">
        <v>14.566576168628856</v>
      </c>
    </row>
    <row r="3963" spans="1:17" ht="15">
      <c r="A3963" s="22" t="s">
        <v>5644</v>
      </c>
      <c r="B3963" s="21" t="s">
        <v>10397</v>
      </c>
      <c r="C3963" s="38">
        <v>6.9268049320999996</v>
      </c>
      <c r="D3963" s="38">
        <v>5.3913241016000004</v>
      </c>
      <c r="E3963" s="38">
        <v>16.004309695700002</v>
      </c>
      <c r="F3963" s="38">
        <v>49.9733588426</v>
      </c>
      <c r="G3963" s="38">
        <v>7.3483588693000002</v>
      </c>
      <c r="H3963" s="38">
        <v>1.5843305300999999</v>
      </c>
      <c r="I3963" s="38">
        <v>12.465501037099999</v>
      </c>
      <c r="J3963" s="37" t="s">
        <v>10479</v>
      </c>
      <c r="K3963" s="39">
        <v>6.9268049320999996</v>
      </c>
      <c r="L3963" s="39">
        <v>9.7486600602108862</v>
      </c>
      <c r="M3963" s="39">
        <v>8.2660022640689963</v>
      </c>
      <c r="N3963" s="39">
        <v>7.1588124187590356</v>
      </c>
      <c r="O3963" s="39">
        <v>5.4405729362896942</v>
      </c>
      <c r="P3963" s="39">
        <v>3.6011646244172208</v>
      </c>
      <c r="Q3963" s="39">
        <v>12.499923223191198</v>
      </c>
    </row>
    <row r="3964" spans="1:17" ht="15">
      <c r="A3964" s="22" t="s">
        <v>5642</v>
      </c>
      <c r="B3964" s="21" t="s">
        <v>5643</v>
      </c>
      <c r="C3964" s="38">
        <v>4.5245844539000002</v>
      </c>
      <c r="D3964" s="38">
        <v>3.9251813868999998</v>
      </c>
      <c r="E3964" s="38">
        <v>5.3279848676999997</v>
      </c>
      <c r="F3964" s="38">
        <v>24.4084446062</v>
      </c>
      <c r="G3964" s="38">
        <v>5.3081758013</v>
      </c>
      <c r="H3964" s="38">
        <v>1.5051928669000001</v>
      </c>
      <c r="I3964" s="38">
        <v>3.4652230896999998</v>
      </c>
      <c r="J3964" s="37" t="s">
        <v>10445</v>
      </c>
      <c r="K3964" s="39">
        <v>4.5245844539000002</v>
      </c>
      <c r="L3964" s="39">
        <v>7.0975623602741864</v>
      </c>
      <c r="M3964" s="39">
        <v>2.7518297144153876</v>
      </c>
      <c r="N3964" s="39">
        <v>3.496572582199589</v>
      </c>
      <c r="O3964" s="39">
        <v>3.9300635855270474</v>
      </c>
      <c r="P3964" s="39">
        <v>3.4212856485592629</v>
      </c>
      <c r="Q3964" s="39">
        <v>3.4747919432652248</v>
      </c>
    </row>
    <row r="3965" spans="1:17" ht="15">
      <c r="A3965" s="22" t="s">
        <v>5641</v>
      </c>
      <c r="B3965" s="21" t="s">
        <v>10397</v>
      </c>
      <c r="C3965" s="38">
        <v>0.88280386190000004</v>
      </c>
      <c r="D3965" s="38">
        <v>1.9079207485</v>
      </c>
      <c r="E3965" s="38">
        <v>10.0616105214</v>
      </c>
      <c r="F3965" s="38">
        <v>42.817985393199997</v>
      </c>
      <c r="G3965" s="38">
        <v>3.6086553391999998</v>
      </c>
      <c r="H3965" s="38">
        <v>0.89881751919999997</v>
      </c>
      <c r="I3965" s="38">
        <v>4.6616863939000002</v>
      </c>
      <c r="J3965" s="37" t="s">
        <v>10479</v>
      </c>
      <c r="K3965" s="39">
        <v>0.88280386190000004</v>
      </c>
      <c r="L3965" s="39">
        <v>3.4499262979626333</v>
      </c>
      <c r="M3965" s="39">
        <v>5.1966812022150863</v>
      </c>
      <c r="N3965" s="39">
        <v>6.13378673513904</v>
      </c>
      <c r="O3965" s="39">
        <v>2.6717737829697294</v>
      </c>
      <c r="P3965" s="39">
        <v>2.0430016290509694</v>
      </c>
      <c r="Q3965" s="39">
        <v>4.6745591565809432</v>
      </c>
    </row>
    <row r="3966" spans="1:17" ht="15">
      <c r="A3966" s="22" t="s">
        <v>5640</v>
      </c>
      <c r="B3966" s="21" t="s">
        <v>10397</v>
      </c>
      <c r="C3966" s="38">
        <v>0</v>
      </c>
      <c r="D3966" s="38">
        <v>3.0694533186999999</v>
      </c>
      <c r="E3966" s="38">
        <v>7.9029884902000003</v>
      </c>
      <c r="F3966" s="38">
        <v>22.3071201194</v>
      </c>
      <c r="G3966" s="38">
        <v>2.7570788302999998</v>
      </c>
      <c r="H3966" s="38">
        <v>5.4627746635000003</v>
      </c>
      <c r="I3966" s="38">
        <v>11.096961706</v>
      </c>
      <c r="J3966" s="37" t="s">
        <v>10445</v>
      </c>
      <c r="K3966" s="39">
        <v>0</v>
      </c>
      <c r="L3966" s="39">
        <v>5.5502241027973236</v>
      </c>
      <c r="M3966" s="39">
        <v>4.0817830943658935</v>
      </c>
      <c r="N3966" s="39">
        <v>3.1955524350582518</v>
      </c>
      <c r="O3966" s="39">
        <v>2.0412841471331573</v>
      </c>
      <c r="P3966" s="39">
        <v>12.416822434215925</v>
      </c>
      <c r="Q3966" s="39">
        <v>11.127604812903925</v>
      </c>
    </row>
    <row r="3967" spans="1:17" ht="15">
      <c r="A3967" s="22" t="s">
        <v>5639</v>
      </c>
      <c r="B3967" s="21" t="s">
        <v>10397</v>
      </c>
      <c r="C3967" s="38">
        <v>10.843062013899999</v>
      </c>
      <c r="D3967" s="38">
        <v>4.4245947660000002</v>
      </c>
      <c r="E3967" s="38">
        <v>24.8948796713</v>
      </c>
      <c r="F3967" s="38">
        <v>133.2961967574</v>
      </c>
      <c r="G3967" s="38">
        <v>11.870536348</v>
      </c>
      <c r="H3967" s="38">
        <v>2.2557932275999999</v>
      </c>
      <c r="I3967" s="38">
        <v>3.4997462787</v>
      </c>
      <c r="J3967" s="37" t="s">
        <v>10479</v>
      </c>
      <c r="K3967" s="39">
        <v>10.843062013899999</v>
      </c>
      <c r="L3967" s="39">
        <v>8.0006079146904483</v>
      </c>
      <c r="M3967" s="39">
        <v>12.857857392123561</v>
      </c>
      <c r="N3967" s="39">
        <v>19.09502364501413</v>
      </c>
      <c r="O3967" s="39">
        <v>8.7886996189019797</v>
      </c>
      <c r="P3967" s="39">
        <v>5.1273914230008089</v>
      </c>
      <c r="Q3967" s="39">
        <v>3.5094104644650845</v>
      </c>
    </row>
    <row r="3968" spans="1:17" ht="15">
      <c r="A3968" s="22" t="s">
        <v>5637</v>
      </c>
      <c r="B3968" s="21" t="s">
        <v>5638</v>
      </c>
      <c r="C3968" s="38">
        <v>4.9099469120999997</v>
      </c>
      <c r="D3968" s="38">
        <v>2.8468825744999999</v>
      </c>
      <c r="E3968" s="38">
        <v>11.763371302299999</v>
      </c>
      <c r="F3968" s="38">
        <v>43.4754283499</v>
      </c>
      <c r="G3968" s="38">
        <v>5.0962417497999999</v>
      </c>
      <c r="H3968" s="38">
        <v>3.7908657939000001</v>
      </c>
      <c r="I3968" s="38">
        <v>1.7580005077</v>
      </c>
      <c r="J3968" s="37" t="s">
        <v>10479</v>
      </c>
      <c r="K3968" s="39">
        <v>4.9099469120999997</v>
      </c>
      <c r="L3968" s="39">
        <v>5.1477688833253525</v>
      </c>
      <c r="M3968" s="39">
        <v>6.0756168598775115</v>
      </c>
      <c r="N3968" s="39">
        <v>6.2279671326959392</v>
      </c>
      <c r="O3968" s="39">
        <v>3.773151996779482</v>
      </c>
      <c r="P3968" s="39">
        <v>8.6165932761797652</v>
      </c>
      <c r="Q3968" s="39">
        <v>1.7628550434659005</v>
      </c>
    </row>
    <row r="3969" spans="1:17" ht="15">
      <c r="A3969" s="22" t="s">
        <v>5636</v>
      </c>
      <c r="B3969" s="21" t="s">
        <v>10397</v>
      </c>
      <c r="C3969" s="38">
        <v>2.0416849084000002</v>
      </c>
      <c r="D3969" s="38">
        <v>2.2560629470000002</v>
      </c>
      <c r="E3969" s="38">
        <v>1.4545342583</v>
      </c>
      <c r="F3969" s="38">
        <v>17.070260036400001</v>
      </c>
      <c r="G3969" s="38">
        <v>2.8915333167999999</v>
      </c>
      <c r="H3969" s="38">
        <v>0.67698097160000004</v>
      </c>
      <c r="I3969" s="38">
        <v>1.4412134510000001</v>
      </c>
      <c r="J3969" s="37" t="s">
        <v>10445</v>
      </c>
      <c r="K3969" s="39">
        <v>2.0416849084000002</v>
      </c>
      <c r="L3969" s="39">
        <v>4.0794414007151723</v>
      </c>
      <c r="M3969" s="39">
        <v>0.75124661424816586</v>
      </c>
      <c r="N3969" s="39">
        <v>2.4453587345394543</v>
      </c>
      <c r="O3969" s="39">
        <v>2.1408314683004361</v>
      </c>
      <c r="P3969" s="39">
        <v>1.5387697705829366</v>
      </c>
      <c r="Q3969" s="39">
        <v>1.4451932122193696</v>
      </c>
    </row>
    <row r="3970" spans="1:17" ht="15">
      <c r="A3970" s="22" t="s">
        <v>5792</v>
      </c>
      <c r="B3970" s="21" t="s">
        <v>5635</v>
      </c>
      <c r="C3970" s="38">
        <v>3.4570980378999998</v>
      </c>
      <c r="D3970" s="38">
        <v>3.1985982590000002</v>
      </c>
      <c r="E3970" s="38">
        <v>1.7149302092000001</v>
      </c>
      <c r="F3970" s="38">
        <v>18.055021417300001</v>
      </c>
      <c r="G3970" s="38">
        <v>3.1573220783</v>
      </c>
      <c r="H3970" s="38">
        <v>0.46780330650000002</v>
      </c>
      <c r="I3970" s="38">
        <v>1.7206829847</v>
      </c>
      <c r="J3970" s="37" t="s">
        <v>10445</v>
      </c>
      <c r="K3970" s="39">
        <v>3.4570980378999998</v>
      </c>
      <c r="L3970" s="39">
        <v>5.783745608415451</v>
      </c>
      <c r="M3970" s="39">
        <v>0.88573748330902324</v>
      </c>
      <c r="N3970" s="39">
        <v>2.5864283397526155</v>
      </c>
      <c r="O3970" s="39">
        <v>2.3376159705691184</v>
      </c>
      <c r="P3970" s="39">
        <v>1.0633114028591468</v>
      </c>
      <c r="Q3970" s="39">
        <v>1.725434472002999</v>
      </c>
    </row>
    <row r="3971" spans="1:17" ht="15">
      <c r="A3971" s="22" t="s">
        <v>5633</v>
      </c>
      <c r="B3971" s="21" t="s">
        <v>5632</v>
      </c>
      <c r="C3971" s="38">
        <v>0.23285096199999999</v>
      </c>
      <c r="D3971" s="38">
        <v>0.58981986259999997</v>
      </c>
      <c r="E3971" s="38">
        <v>0</v>
      </c>
      <c r="F3971" s="38">
        <v>3.0093397987000001</v>
      </c>
      <c r="G3971" s="38">
        <v>0.47436429660000001</v>
      </c>
      <c r="H3971" s="38">
        <v>0.60382679549999996</v>
      </c>
      <c r="I3971" s="38">
        <v>0</v>
      </c>
      <c r="J3971" s="37" t="s">
        <v>10445</v>
      </c>
      <c r="K3971" s="39">
        <v>0.23285096199999999</v>
      </c>
      <c r="L3971" s="39">
        <v>1.0665196951415443</v>
      </c>
      <c r="M3971" s="39">
        <v>0</v>
      </c>
      <c r="N3971" s="39">
        <v>0.43109568022141231</v>
      </c>
      <c r="O3971" s="39">
        <v>0.35120951493076763</v>
      </c>
      <c r="P3971" s="39">
        <v>1.3724911903910368</v>
      </c>
      <c r="Q3971" s="39">
        <v>0</v>
      </c>
    </row>
    <row r="3972" spans="1:17" ht="15">
      <c r="A3972" s="22" t="s">
        <v>5631</v>
      </c>
      <c r="B3972" s="21" t="s">
        <v>5632</v>
      </c>
      <c r="C3972" s="38">
        <v>3.6727269974999999</v>
      </c>
      <c r="D3972" s="38">
        <v>1.9729155767</v>
      </c>
      <c r="E3972" s="38">
        <v>0.80252760609999996</v>
      </c>
      <c r="F3972" s="38">
        <v>15.9947934827</v>
      </c>
      <c r="G3972" s="38">
        <v>3.3709031452999998</v>
      </c>
      <c r="H3972" s="38">
        <v>0.51599037719999996</v>
      </c>
      <c r="I3972" s="38">
        <v>0.49152716400000002</v>
      </c>
      <c r="J3972" s="37" t="s">
        <v>10445</v>
      </c>
      <c r="K3972" s="39">
        <v>3.6727269974999999</v>
      </c>
      <c r="L3972" s="39">
        <v>3.5674507639107236</v>
      </c>
      <c r="M3972" s="39">
        <v>0.41449429154590756</v>
      </c>
      <c r="N3972" s="39">
        <v>2.2912953796059363</v>
      </c>
      <c r="O3972" s="39">
        <v>2.495746975531151</v>
      </c>
      <c r="P3972" s="39">
        <v>1.1728400467010214</v>
      </c>
      <c r="Q3972" s="39">
        <v>0.49288446519934459</v>
      </c>
    </row>
    <row r="3973" spans="1:17" ht="15">
      <c r="A3973" s="22" t="s">
        <v>5630</v>
      </c>
      <c r="B3973" s="21" t="s">
        <v>9940</v>
      </c>
      <c r="C3973" s="38">
        <v>3.3945945152000001</v>
      </c>
      <c r="D3973" s="38">
        <v>8.8785442049000007</v>
      </c>
      <c r="E3973" s="38">
        <v>33.555099425599998</v>
      </c>
      <c r="F3973" s="38">
        <v>51.047237284399998</v>
      </c>
      <c r="G3973" s="38">
        <v>18.5110430963</v>
      </c>
      <c r="H3973" s="38">
        <v>9.9183638244000001</v>
      </c>
      <c r="I3973" s="38">
        <v>25.690787569400001</v>
      </c>
      <c r="J3973" s="37" t="s">
        <v>10479</v>
      </c>
      <c r="K3973" s="39">
        <v>3.3945945152000001</v>
      </c>
      <c r="L3973" s="39">
        <v>16.054295318183261</v>
      </c>
      <c r="M3973" s="39">
        <v>17.330739850503644</v>
      </c>
      <c r="N3973" s="39">
        <v>7.312648272570847</v>
      </c>
      <c r="O3973" s="39">
        <v>13.705193483809207</v>
      </c>
      <c r="P3973" s="39">
        <v>22.544324090172235</v>
      </c>
      <c r="Q3973" s="39">
        <v>25.761730010294386</v>
      </c>
    </row>
    <row r="3974" spans="1:17" ht="15">
      <c r="A3974" s="22" t="s">
        <v>5628</v>
      </c>
      <c r="B3974" s="21" t="s">
        <v>5629</v>
      </c>
      <c r="C3974" s="38">
        <v>6.2604005700999998</v>
      </c>
      <c r="D3974" s="38">
        <v>5.2708685457</v>
      </c>
      <c r="E3974" s="38">
        <v>6.2793006917999996</v>
      </c>
      <c r="F3974" s="38">
        <v>21.342137638000001</v>
      </c>
      <c r="G3974" s="38">
        <v>7.0654642149000004</v>
      </c>
      <c r="H3974" s="38">
        <v>2.156657386</v>
      </c>
      <c r="I3974" s="38">
        <v>4.5597555412000004</v>
      </c>
      <c r="J3974" s="37" t="s">
        <v>10445</v>
      </c>
      <c r="K3974" s="39">
        <v>6.2604005700999998</v>
      </c>
      <c r="L3974" s="39">
        <v>9.5308508087722021</v>
      </c>
      <c r="M3974" s="39">
        <v>3.2431710409312089</v>
      </c>
      <c r="N3974" s="39">
        <v>3.0573162081620451</v>
      </c>
      <c r="O3974" s="39">
        <v>5.2311235846827984</v>
      </c>
      <c r="P3974" s="39">
        <v>4.9020568233076398</v>
      </c>
      <c r="Q3974" s="39">
        <v>4.57234683242066</v>
      </c>
    </row>
    <row r="3975" spans="1:17" ht="15">
      <c r="A3975" s="22" t="s">
        <v>5627</v>
      </c>
      <c r="B3975" s="21" t="s">
        <v>8184</v>
      </c>
      <c r="C3975" s="38">
        <v>1.4456778816</v>
      </c>
      <c r="D3975" s="38">
        <v>1.3447440514</v>
      </c>
      <c r="E3975" s="38">
        <v>0.9490672563</v>
      </c>
      <c r="F3975" s="38">
        <v>8.4078205813999993</v>
      </c>
      <c r="G3975" s="38">
        <v>2.2552643038000002</v>
      </c>
      <c r="H3975" s="38">
        <v>0.91433350550000003</v>
      </c>
      <c r="I3975" s="38">
        <v>0.37543658190000001</v>
      </c>
      <c r="J3975" s="37" t="s">
        <v>10445</v>
      </c>
      <c r="K3975" s="39">
        <v>1.4456778816</v>
      </c>
      <c r="L3975" s="39">
        <v>2.4315831098335976</v>
      </c>
      <c r="M3975" s="39">
        <v>0.49017997267556779</v>
      </c>
      <c r="N3975" s="39">
        <v>1.2044419624144795</v>
      </c>
      <c r="O3975" s="39">
        <v>1.6697510496793857</v>
      </c>
      <c r="P3975" s="39">
        <v>2.0782692830631508</v>
      </c>
      <c r="Q3975" s="39">
        <v>0.37647331101735698</v>
      </c>
    </row>
    <row r="3976" spans="1:17" ht="15">
      <c r="A3976" s="22" t="s">
        <v>5625</v>
      </c>
      <c r="B3976" s="21" t="s">
        <v>5626</v>
      </c>
      <c r="C3976" s="38">
        <v>3.1229384317000002</v>
      </c>
      <c r="D3976" s="38">
        <v>1.6698818226000001</v>
      </c>
      <c r="E3976" s="38">
        <v>1.5754554619000001</v>
      </c>
      <c r="F3976" s="38">
        <v>13.6247428858</v>
      </c>
      <c r="G3976" s="38">
        <v>1.7501033212999999</v>
      </c>
      <c r="H3976" s="38">
        <v>0.67289705960000001</v>
      </c>
      <c r="I3976" s="38">
        <v>0.89184934520000003</v>
      </c>
      <c r="J3976" s="37" t="s">
        <v>10445</v>
      </c>
      <c r="K3976" s="39">
        <v>3.1229384317000002</v>
      </c>
      <c r="L3976" s="39">
        <v>3.0195013177600618</v>
      </c>
      <c r="M3976" s="39">
        <v>0.81370072578039276</v>
      </c>
      <c r="N3976" s="39">
        <v>1.9517795247758702</v>
      </c>
      <c r="O3976" s="39">
        <v>1.2957403054108738</v>
      </c>
      <c r="P3976" s="39">
        <v>1.5294870867336867</v>
      </c>
      <c r="Q3976" s="39">
        <v>0.89431209451383986</v>
      </c>
    </row>
    <row r="3977" spans="1:17" ht="15">
      <c r="A3977" s="22" t="s">
        <v>5624</v>
      </c>
      <c r="B3977" s="21" t="s">
        <v>10397</v>
      </c>
      <c r="C3977" s="38">
        <v>5.7594744877000004</v>
      </c>
      <c r="D3977" s="38">
        <v>2.3370842285000002</v>
      </c>
      <c r="E3977" s="38">
        <v>8.5539087236999993</v>
      </c>
      <c r="F3977" s="38">
        <v>53.413723272200002</v>
      </c>
      <c r="G3977" s="38">
        <v>3.8328174733</v>
      </c>
      <c r="H3977" s="38">
        <v>2.0915544284999998</v>
      </c>
      <c r="I3977" s="38">
        <v>2.2025098559999998</v>
      </c>
      <c r="J3977" s="37" t="s">
        <v>10479</v>
      </c>
      <c r="K3977" s="39">
        <v>5.7594744877000004</v>
      </c>
      <c r="L3977" s="39">
        <v>4.2259451011237132</v>
      </c>
      <c r="M3977" s="39">
        <v>4.4179742969945792</v>
      </c>
      <c r="N3977" s="39">
        <v>7.6516534879625393</v>
      </c>
      <c r="O3977" s="39">
        <v>2.8377387911868057</v>
      </c>
      <c r="P3977" s="39">
        <v>4.7540785681141733</v>
      </c>
      <c r="Q3977" s="39">
        <v>2.2085918581518018</v>
      </c>
    </row>
    <row r="3978" spans="1:17" ht="15">
      <c r="A3978" s="22" t="s">
        <v>5623</v>
      </c>
      <c r="B3978" s="21" t="s">
        <v>10397</v>
      </c>
      <c r="C3978" s="38">
        <v>7.8765816064000003</v>
      </c>
      <c r="D3978" s="38">
        <v>5.9234746042999999</v>
      </c>
      <c r="E3978" s="38">
        <v>35.501911313199997</v>
      </c>
      <c r="F3978" s="38">
        <v>115.9834911303</v>
      </c>
      <c r="G3978" s="38">
        <v>7.5179265604000003</v>
      </c>
      <c r="H3978" s="38">
        <v>7.3020702751000002</v>
      </c>
      <c r="I3978" s="38">
        <v>1.9483503414000001</v>
      </c>
      <c r="J3978" s="37" t="s">
        <v>10479</v>
      </c>
      <c r="K3978" s="39">
        <v>7.8765816064000003</v>
      </c>
      <c r="L3978" s="39">
        <v>10.710901293334498</v>
      </c>
      <c r="M3978" s="39">
        <v>18.336240979673978</v>
      </c>
      <c r="N3978" s="39">
        <v>16.614933954906068</v>
      </c>
      <c r="O3978" s="39">
        <v>5.5661173479707839</v>
      </c>
      <c r="P3978" s="39">
        <v>16.597519684253573</v>
      </c>
      <c r="Q3978" s="39">
        <v>1.953730508456496</v>
      </c>
    </row>
    <row r="3979" spans="1:17" ht="15">
      <c r="A3979" s="22" t="s">
        <v>5622</v>
      </c>
      <c r="B3979" s="21" t="s">
        <v>6869</v>
      </c>
      <c r="C3979" s="38">
        <v>2.4434223897999998</v>
      </c>
      <c r="D3979" s="38">
        <v>5.3629126173000001</v>
      </c>
      <c r="E3979" s="38">
        <v>4.1176204233</v>
      </c>
      <c r="F3979" s="38">
        <v>14.645383333</v>
      </c>
      <c r="G3979" s="38">
        <v>2.5131435004</v>
      </c>
      <c r="H3979" s="38">
        <v>1.6472960019</v>
      </c>
      <c r="I3979" s="38">
        <v>8.1485372013999999</v>
      </c>
      <c r="J3979" s="37" t="s">
        <v>10445</v>
      </c>
      <c r="K3979" s="39">
        <v>2.4434223897999998</v>
      </c>
      <c r="L3979" s="39">
        <v>9.6972860568998041</v>
      </c>
      <c r="M3979" s="39">
        <v>2.1266933962618406</v>
      </c>
      <c r="N3979" s="39">
        <v>2.0979888986848061</v>
      </c>
      <c r="O3979" s="39">
        <v>1.8606794736728831</v>
      </c>
      <c r="P3979" s="39">
        <v>3.7442843998037296</v>
      </c>
      <c r="Q3979" s="39">
        <v>8.1710385403419998</v>
      </c>
    </row>
    <row r="3980" spans="1:17" ht="15">
      <c r="A3980" s="22" t="s">
        <v>5620</v>
      </c>
      <c r="B3980" s="21" t="s">
        <v>5621</v>
      </c>
      <c r="C3980" s="38">
        <v>9.6260691954999995</v>
      </c>
      <c r="D3980" s="38">
        <v>13.5295836572</v>
      </c>
      <c r="E3980" s="38">
        <v>15.207357095500001</v>
      </c>
      <c r="F3980" s="38">
        <v>25.977101545499998</v>
      </c>
      <c r="G3980" s="38">
        <v>6.5667701308000002</v>
      </c>
      <c r="H3980" s="38">
        <v>4.7785190426000002</v>
      </c>
      <c r="I3980" s="38">
        <v>20.863890859800001</v>
      </c>
      <c r="J3980" s="37" t="s">
        <v>10479</v>
      </c>
      <c r="K3980" s="39">
        <v>9.6260691954999995</v>
      </c>
      <c r="L3980" s="39">
        <v>24.464363363182819</v>
      </c>
      <c r="M3980" s="39">
        <v>7.8543873851480512</v>
      </c>
      <c r="N3980" s="39">
        <v>3.7212867306562374</v>
      </c>
      <c r="O3980" s="39">
        <v>4.8619007982484863</v>
      </c>
      <c r="P3980" s="39">
        <v>10.861517471501996</v>
      </c>
      <c r="Q3980" s="39">
        <v>20.921504326890094</v>
      </c>
    </row>
    <row r="3981" spans="1:17" ht="15">
      <c r="A3981" s="22" t="s">
        <v>5618</v>
      </c>
      <c r="B3981" s="21" t="s">
        <v>5619</v>
      </c>
      <c r="C3981" s="38">
        <v>4.6801517463</v>
      </c>
      <c r="D3981" s="38">
        <v>8.1000045378000003</v>
      </c>
      <c r="E3981" s="38">
        <v>8.9731471194000001</v>
      </c>
      <c r="F3981" s="38">
        <v>23.576916692000001</v>
      </c>
      <c r="G3981" s="38">
        <v>5.3342396512999999</v>
      </c>
      <c r="H3981" s="38">
        <v>2.0656971591</v>
      </c>
      <c r="I3981" s="38">
        <v>10.8478991719</v>
      </c>
      <c r="J3981" s="37" t="s">
        <v>10479</v>
      </c>
      <c r="K3981" s="39">
        <v>4.6801517463</v>
      </c>
      <c r="L3981" s="39">
        <v>14.64653009856027</v>
      </c>
      <c r="M3981" s="39">
        <v>4.6345050686386653</v>
      </c>
      <c r="N3981" s="39">
        <v>3.3774540659223664</v>
      </c>
      <c r="O3981" s="39">
        <v>3.9493607210436505</v>
      </c>
      <c r="P3981" s="39">
        <v>4.6953052994822624</v>
      </c>
      <c r="Q3981" s="39">
        <v>10.877854518490752</v>
      </c>
    </row>
    <row r="3982" spans="1:17" ht="15">
      <c r="A3982" s="22" t="s">
        <v>5617</v>
      </c>
      <c r="B3982" s="21" t="s">
        <v>9594</v>
      </c>
      <c r="C3982" s="38">
        <v>7.9139259855999997</v>
      </c>
      <c r="D3982" s="38">
        <v>3.1026988247</v>
      </c>
      <c r="E3982" s="38">
        <v>3.9299631312000001</v>
      </c>
      <c r="F3982" s="38">
        <v>17.670614782099999</v>
      </c>
      <c r="G3982" s="38">
        <v>4.8977584886000001</v>
      </c>
      <c r="H3982" s="38">
        <v>1.1351405096</v>
      </c>
      <c r="I3982" s="38">
        <v>4.4321325980999999</v>
      </c>
      <c r="J3982" s="37" t="s">
        <v>10445</v>
      </c>
      <c r="K3982" s="39">
        <v>7.9139259855999997</v>
      </c>
      <c r="L3982" s="39">
        <v>5.6103390449555066</v>
      </c>
      <c r="M3982" s="39">
        <v>2.0297710277960253</v>
      </c>
      <c r="N3982" s="39">
        <v>2.5313610987734627</v>
      </c>
      <c r="O3982" s="39">
        <v>3.6261990949958345</v>
      </c>
      <c r="P3982" s="39">
        <v>2.5801610012883112</v>
      </c>
      <c r="Q3982" s="39">
        <v>4.4443714718218503</v>
      </c>
    </row>
    <row r="3983" spans="1:17" ht="15">
      <c r="A3983" s="22" t="s">
        <v>5616</v>
      </c>
      <c r="B3983" s="21" t="s">
        <v>10397</v>
      </c>
      <c r="C3983" s="38">
        <v>3.4411382686</v>
      </c>
      <c r="D3983" s="38">
        <v>3.6023219632000001</v>
      </c>
      <c r="E3983" s="38">
        <v>4.1179428958999997</v>
      </c>
      <c r="F3983" s="38">
        <v>30.508147663100001</v>
      </c>
      <c r="G3983" s="38">
        <v>3.7123113538000001</v>
      </c>
      <c r="H3983" s="38">
        <v>1.9071653303</v>
      </c>
      <c r="I3983" s="38">
        <v>1.9643568895000001</v>
      </c>
      <c r="J3983" s="37" t="s">
        <v>10445</v>
      </c>
      <c r="K3983" s="39">
        <v>3.4411382686</v>
      </c>
      <c r="L3983" s="39">
        <v>6.5137638889574987</v>
      </c>
      <c r="M3983" s="39">
        <v>2.1268599488525104</v>
      </c>
      <c r="N3983" s="39">
        <v>4.370370761986023</v>
      </c>
      <c r="O3983" s="39">
        <v>2.7485185524818001</v>
      </c>
      <c r="P3983" s="39">
        <v>4.3349643208338913</v>
      </c>
      <c r="Q3983" s="39">
        <v>1.9697812569761772</v>
      </c>
    </row>
    <row r="3984" spans="1:17" ht="15">
      <c r="A3984" s="22" t="s">
        <v>5615</v>
      </c>
      <c r="B3984" s="21" t="s">
        <v>7414</v>
      </c>
      <c r="C3984" s="38">
        <v>3.1311003064</v>
      </c>
      <c r="D3984" s="38">
        <v>3.9363595113000001</v>
      </c>
      <c r="E3984" s="38">
        <v>7.7542028457000001</v>
      </c>
      <c r="F3984" s="38">
        <v>31.854479494700001</v>
      </c>
      <c r="G3984" s="38">
        <v>6.5574881663999998</v>
      </c>
      <c r="H3984" s="38">
        <v>1.4321190994999999</v>
      </c>
      <c r="I3984" s="38">
        <v>5.2341185646000001</v>
      </c>
      <c r="J3984" s="37" t="s">
        <v>10479</v>
      </c>
      <c r="K3984" s="39">
        <v>3.1311003064</v>
      </c>
      <c r="L3984" s="39">
        <v>7.1177747854285203</v>
      </c>
      <c r="M3984" s="39">
        <v>4.0049373885727597</v>
      </c>
      <c r="N3984" s="39">
        <v>4.5632362659075367</v>
      </c>
      <c r="O3984" s="39">
        <v>4.855028623765933</v>
      </c>
      <c r="P3984" s="39">
        <v>3.2551898363948886</v>
      </c>
      <c r="Q3984" s="39">
        <v>5.2485720392511865</v>
      </c>
    </row>
    <row r="3985" spans="1:17" ht="15">
      <c r="A3985" s="22" t="s">
        <v>5613</v>
      </c>
      <c r="B3985" s="21" t="s">
        <v>5614</v>
      </c>
      <c r="C3985" s="38">
        <v>1.9894945991999999</v>
      </c>
      <c r="D3985" s="38">
        <v>1.9112207484999999</v>
      </c>
      <c r="E3985" s="38">
        <v>0.5180980879</v>
      </c>
      <c r="F3985" s="38">
        <v>10.869082925800001</v>
      </c>
      <c r="G3985" s="38">
        <v>2.6612107529000002</v>
      </c>
      <c r="H3985" s="38">
        <v>0.72638068990000004</v>
      </c>
      <c r="I3985" s="38">
        <v>1.2173898163000001</v>
      </c>
      <c r="J3985" s="37" t="s">
        <v>10445</v>
      </c>
      <c r="K3985" s="39">
        <v>1.9894945991999999</v>
      </c>
      <c r="L3985" s="39">
        <v>3.4558933994746992</v>
      </c>
      <c r="M3985" s="39">
        <v>0.2675904208940581</v>
      </c>
      <c r="N3985" s="39">
        <v>1.5570241350959506</v>
      </c>
      <c r="O3985" s="39">
        <v>1.9703054052625597</v>
      </c>
      <c r="P3985" s="39">
        <v>1.6510547481291988</v>
      </c>
      <c r="Q3985" s="39">
        <v>1.2207515118048571</v>
      </c>
    </row>
    <row r="3986" spans="1:17" ht="15">
      <c r="A3986" s="22" t="s">
        <v>5767</v>
      </c>
      <c r="B3986" s="21" t="s">
        <v>5612</v>
      </c>
      <c r="C3986" s="38">
        <v>3.4427709058999998</v>
      </c>
      <c r="D3986" s="38">
        <v>3.844163274</v>
      </c>
      <c r="E3986" s="38">
        <v>1.8119013109</v>
      </c>
      <c r="F3986" s="38">
        <v>23.169615283300001</v>
      </c>
      <c r="G3986" s="38">
        <v>5.3155660865999996</v>
      </c>
      <c r="H3986" s="38">
        <v>1.3170988933000001</v>
      </c>
      <c r="I3986" s="38">
        <v>1.4373420473</v>
      </c>
      <c r="J3986" s="37" t="s">
        <v>10445</v>
      </c>
      <c r="K3986" s="39">
        <v>3.4427709058999998</v>
      </c>
      <c r="L3986" s="39">
        <v>6.9510643893680246</v>
      </c>
      <c r="M3986" s="39">
        <v>0.93582170196275416</v>
      </c>
      <c r="N3986" s="39">
        <v>3.3191070896471988</v>
      </c>
      <c r="O3986" s="39">
        <v>3.9355351999255519</v>
      </c>
      <c r="P3986" s="39">
        <v>2.9937502631547832</v>
      </c>
      <c r="Q3986" s="39">
        <v>1.4413111180402465</v>
      </c>
    </row>
    <row r="3987" spans="1:17" ht="15">
      <c r="A3987" s="22" t="s">
        <v>5765</v>
      </c>
      <c r="B3987" s="21" t="s">
        <v>5766</v>
      </c>
      <c r="C3987" s="38">
        <v>3.0557825383999999</v>
      </c>
      <c r="D3987" s="38">
        <v>2.7800751016</v>
      </c>
      <c r="E3987" s="38">
        <v>1.1653129070999999</v>
      </c>
      <c r="F3987" s="38">
        <v>38.321769126299998</v>
      </c>
      <c r="G3987" s="38">
        <v>2.5746900627999998</v>
      </c>
      <c r="H3987" s="38">
        <v>1.1574881535999999</v>
      </c>
      <c r="I3987" s="38">
        <v>1.314360526</v>
      </c>
      <c r="J3987" s="37" t="s">
        <v>10445</v>
      </c>
      <c r="K3987" s="39">
        <v>3.0557825383999999</v>
      </c>
      <c r="L3987" s="39">
        <v>5.0269667704287144</v>
      </c>
      <c r="M3987" s="39">
        <v>0.60186782882772227</v>
      </c>
      <c r="N3987" s="39">
        <v>5.4896921696668528</v>
      </c>
      <c r="O3987" s="39">
        <v>1.9062472756366706</v>
      </c>
      <c r="P3987" s="39">
        <v>2.6309569327451077</v>
      </c>
      <c r="Q3987" s="39">
        <v>1.3179899960455477</v>
      </c>
    </row>
    <row r="3988" spans="1:17" ht="15">
      <c r="A3988" s="22" t="s">
        <v>5763</v>
      </c>
      <c r="B3988" s="21" t="s">
        <v>5764</v>
      </c>
      <c r="C3988" s="38">
        <v>5.2295443387000002</v>
      </c>
      <c r="D3988" s="38">
        <v>3.9964200883999998</v>
      </c>
      <c r="E3988" s="38">
        <v>1.9757806174999999</v>
      </c>
      <c r="F3988" s="38">
        <v>30.1372946816</v>
      </c>
      <c r="G3988" s="38">
        <v>5.0160587873000004</v>
      </c>
      <c r="H3988" s="38">
        <v>1.0917325502999999</v>
      </c>
      <c r="I3988" s="38">
        <v>1.9957430189000001</v>
      </c>
      <c r="J3988" s="37" t="s">
        <v>10445</v>
      </c>
      <c r="K3988" s="39">
        <v>5.2295443387000002</v>
      </c>
      <c r="L3988" s="39">
        <v>7.2263770764676032</v>
      </c>
      <c r="M3988" s="39">
        <v>1.0204630732649862</v>
      </c>
      <c r="N3988" s="39">
        <v>4.3172451168226074</v>
      </c>
      <c r="O3988" s="39">
        <v>3.7137861895988395</v>
      </c>
      <c r="P3988" s="39">
        <v>2.481495221339328</v>
      </c>
      <c r="Q3988" s="39">
        <v>2.0012540559118559</v>
      </c>
    </row>
    <row r="3989" spans="1:17" ht="15">
      <c r="A3989" s="22" t="s">
        <v>5606</v>
      </c>
      <c r="B3989" s="21" t="s">
        <v>5607</v>
      </c>
      <c r="C3989" s="38">
        <v>3.8817205851000001</v>
      </c>
      <c r="D3989" s="38">
        <v>2.5768430485999998</v>
      </c>
      <c r="E3989" s="38">
        <v>1.3936309474999999</v>
      </c>
      <c r="F3989" s="38">
        <v>23.665899726399999</v>
      </c>
      <c r="G3989" s="38">
        <v>3.7591353409999999</v>
      </c>
      <c r="H3989" s="38">
        <v>1.1089501578000001</v>
      </c>
      <c r="I3989" s="38">
        <v>1.7532893234</v>
      </c>
      <c r="J3989" s="37" t="s">
        <v>10445</v>
      </c>
      <c r="K3989" s="39">
        <v>3.8817205851000001</v>
      </c>
      <c r="L3989" s="39">
        <v>4.6594800156539851</v>
      </c>
      <c r="M3989" s="39">
        <v>0.71979090547133817</v>
      </c>
      <c r="N3989" s="39">
        <v>3.3902011148795506</v>
      </c>
      <c r="O3989" s="39">
        <v>2.7831860642433428</v>
      </c>
      <c r="P3989" s="39">
        <v>2.5206306402864005</v>
      </c>
      <c r="Q3989" s="39">
        <v>1.758130849719894</v>
      </c>
    </row>
    <row r="3990" spans="1:17" ht="15">
      <c r="A3990" s="22" t="s">
        <v>5605</v>
      </c>
      <c r="B3990" s="21" t="s">
        <v>10397</v>
      </c>
      <c r="C3990" s="38">
        <v>0.6089296984</v>
      </c>
      <c r="D3990" s="38">
        <v>4.0733232384000004</v>
      </c>
      <c r="E3990" s="38">
        <v>0.69566147209999996</v>
      </c>
      <c r="F3990" s="38">
        <v>20.034911650000002</v>
      </c>
      <c r="G3990" s="38">
        <v>3.4500851978</v>
      </c>
      <c r="H3990" s="38">
        <v>0</v>
      </c>
      <c r="I3990" s="38">
        <v>1.7633993498</v>
      </c>
      <c r="J3990" s="37" t="s">
        <v>10445</v>
      </c>
      <c r="K3990" s="39">
        <v>0.6089296984</v>
      </c>
      <c r="L3990" s="39">
        <v>7.365434319694165</v>
      </c>
      <c r="M3990" s="39">
        <v>0.35929942701303497</v>
      </c>
      <c r="N3990" s="39">
        <v>2.8700527170988526</v>
      </c>
      <c r="O3990" s="39">
        <v>2.5543717296474955</v>
      </c>
      <c r="P3990" s="39">
        <v>0</v>
      </c>
      <c r="Q3990" s="39">
        <v>1.7682687939074817</v>
      </c>
    </row>
    <row r="3991" spans="1:17" ht="15">
      <c r="A3991" s="22" t="s">
        <v>5604</v>
      </c>
      <c r="B3991" s="21" t="s">
        <v>10461</v>
      </c>
      <c r="C3991" s="38">
        <v>7.2153229034999997</v>
      </c>
      <c r="D3991" s="38">
        <v>5.9093335730999996</v>
      </c>
      <c r="E3991" s="38">
        <v>9.2521061676999992</v>
      </c>
      <c r="F3991" s="38">
        <v>42.969445633799999</v>
      </c>
      <c r="G3991" s="38">
        <v>8.2364537642000002</v>
      </c>
      <c r="H3991" s="38">
        <v>2.1124415380000001</v>
      </c>
      <c r="I3991" s="38">
        <v>3.0857018127</v>
      </c>
      <c r="J3991" s="37" t="s">
        <v>10479</v>
      </c>
      <c r="K3991" s="39">
        <v>7.2153229034999997</v>
      </c>
      <c r="L3991" s="39">
        <v>10.685331302832772</v>
      </c>
      <c r="M3991" s="39">
        <v>4.7785835180484435</v>
      </c>
      <c r="N3991" s="39">
        <v>6.1554838048671456</v>
      </c>
      <c r="O3991" s="39">
        <v>6.0981000298882471</v>
      </c>
      <c r="P3991" s="39">
        <v>4.8015547218640995</v>
      </c>
      <c r="Q3991" s="39">
        <v>3.0942226576867022</v>
      </c>
    </row>
    <row r="3992" spans="1:17" ht="15">
      <c r="A3992" s="22" t="s">
        <v>5602</v>
      </c>
      <c r="B3992" s="21" t="s">
        <v>5603</v>
      </c>
      <c r="C3992" s="38">
        <v>2.2357908915000002</v>
      </c>
      <c r="D3992" s="38">
        <v>11.6348206731</v>
      </c>
      <c r="E3992" s="38">
        <v>53.299073989599997</v>
      </c>
      <c r="F3992" s="38">
        <v>122.3169845848</v>
      </c>
      <c r="G3992" s="38">
        <v>14.708297461800001</v>
      </c>
      <c r="H3992" s="38">
        <v>4.1618335799999997</v>
      </c>
      <c r="I3992" s="38">
        <v>1.2641808973999999</v>
      </c>
      <c r="J3992" s="37" t="s">
        <v>10479</v>
      </c>
      <c r="K3992" s="39">
        <v>2.2357908915000002</v>
      </c>
      <c r="L3992" s="39">
        <v>21.038229100325232</v>
      </c>
      <c r="M3992" s="39">
        <v>27.528226749397749</v>
      </c>
      <c r="N3992" s="39">
        <v>17.52222321154801</v>
      </c>
      <c r="O3992" s="39">
        <v>10.889719260157783</v>
      </c>
      <c r="P3992" s="39">
        <v>9.4597986823252711</v>
      </c>
      <c r="Q3992" s="39">
        <v>1.2676718016142572</v>
      </c>
    </row>
    <row r="3993" spans="1:17" ht="15">
      <c r="A3993" s="22" t="s">
        <v>5601</v>
      </c>
      <c r="B3993" s="21" t="s">
        <v>7844</v>
      </c>
      <c r="C3993" s="38">
        <v>6.5613020856000004</v>
      </c>
      <c r="D3993" s="38">
        <v>4.1881820288</v>
      </c>
      <c r="E3993" s="38">
        <v>5.2925209106000004</v>
      </c>
      <c r="F3993" s="38">
        <v>48.821388933999998</v>
      </c>
      <c r="G3993" s="38">
        <v>6.9041319099000003</v>
      </c>
      <c r="H3993" s="38">
        <v>0.89105574509999996</v>
      </c>
      <c r="I3993" s="38">
        <v>4.9124797494000001</v>
      </c>
      <c r="J3993" s="37" t="s">
        <v>10479</v>
      </c>
      <c r="K3993" s="39">
        <v>6.5613020856000004</v>
      </c>
      <c r="L3993" s="39">
        <v>7.5731234293517176</v>
      </c>
      <c r="M3993" s="39">
        <v>2.733513076256342</v>
      </c>
      <c r="N3993" s="39">
        <v>6.9937897611126489</v>
      </c>
      <c r="O3993" s="39">
        <v>5.1116764825551027</v>
      </c>
      <c r="P3993" s="39">
        <v>2.0253592079900855</v>
      </c>
      <c r="Q3993" s="39">
        <v>4.9260450518775993</v>
      </c>
    </row>
    <row r="3994" spans="1:17" ht="15">
      <c r="A3994" s="22" t="s">
        <v>5600</v>
      </c>
      <c r="B3994" s="21" t="s">
        <v>10397</v>
      </c>
      <c r="C3994" s="38">
        <v>8.5986154867</v>
      </c>
      <c r="D3994" s="38">
        <v>8.0626074886999994</v>
      </c>
      <c r="E3994" s="38">
        <v>51.643657364600003</v>
      </c>
      <c r="F3994" s="38">
        <v>148.9420929424</v>
      </c>
      <c r="G3994" s="38">
        <v>19.148235124100001</v>
      </c>
      <c r="H3994" s="38">
        <v>2.8578174451999998</v>
      </c>
      <c r="I3994" s="38">
        <v>8.9276599126999994</v>
      </c>
      <c r="J3994" s="37" t="s">
        <v>10479</v>
      </c>
      <c r="K3994" s="39">
        <v>8.5986154867</v>
      </c>
      <c r="L3994" s="39">
        <v>14.578908283944685</v>
      </c>
      <c r="M3994" s="39">
        <v>26.673227200501</v>
      </c>
      <c r="N3994" s="39">
        <v>21.336338587733422</v>
      </c>
      <c r="O3994" s="39">
        <v>14.176957283499419</v>
      </c>
      <c r="P3994" s="39">
        <v>6.4957853750675758</v>
      </c>
      <c r="Q3994" s="39">
        <v>8.952312718067331</v>
      </c>
    </row>
    <row r="3995" spans="1:17" ht="15">
      <c r="A3995" s="22" t="s">
        <v>5750</v>
      </c>
      <c r="B3995" s="21" t="s">
        <v>5599</v>
      </c>
      <c r="C3995" s="38">
        <v>33.389131028400001</v>
      </c>
      <c r="D3995" s="38">
        <v>45.184441458899997</v>
      </c>
      <c r="E3995" s="38">
        <v>588.91026085019996</v>
      </c>
      <c r="F3995" s="38">
        <v>792.78788345620001</v>
      </c>
      <c r="G3995" s="38">
        <v>319.25155826709999</v>
      </c>
      <c r="H3995" s="38">
        <v>98.280832682899998</v>
      </c>
      <c r="I3995" s="38">
        <v>160.97119244140001</v>
      </c>
      <c r="J3995" s="37" t="s">
        <v>10479</v>
      </c>
      <c r="K3995" s="39">
        <v>33.389131028400001</v>
      </c>
      <c r="L3995" s="39">
        <v>81.703075439777464</v>
      </c>
      <c r="M3995" s="39">
        <v>304.16391847435449</v>
      </c>
      <c r="N3995" s="39">
        <v>113.56890705312968</v>
      </c>
      <c r="O3995" s="39">
        <v>236.36725133727083</v>
      </c>
      <c r="P3995" s="39">
        <v>223.39117450042966</v>
      </c>
      <c r="Q3995" s="39">
        <v>161.41569766626412</v>
      </c>
    </row>
    <row r="3996" spans="1:17" ht="15">
      <c r="A3996" s="22" t="s">
        <v>5748</v>
      </c>
      <c r="B3996" s="21" t="s">
        <v>5749</v>
      </c>
      <c r="C3996" s="38">
        <v>6.2489444376999996</v>
      </c>
      <c r="D3996" s="38">
        <v>9.4237519455999994</v>
      </c>
      <c r="E3996" s="38">
        <v>127.4488304299</v>
      </c>
      <c r="F3996" s="38">
        <v>376.31742637769997</v>
      </c>
      <c r="G3996" s="38">
        <v>45.699892938600001</v>
      </c>
      <c r="H3996" s="38">
        <v>21.353661466599998</v>
      </c>
      <c r="I3996" s="38">
        <v>31.308877829699998</v>
      </c>
      <c r="J3996" s="37" t="s">
        <v>10479</v>
      </c>
      <c r="K3996" s="39">
        <v>6.2489444376999996</v>
      </c>
      <c r="L3996" s="39">
        <v>17.040146813310873</v>
      </c>
      <c r="M3996" s="39">
        <v>65.825539552608689</v>
      </c>
      <c r="N3996" s="39">
        <v>53.908440972184927</v>
      </c>
      <c r="O3996" s="39">
        <v>33.835255617662604</v>
      </c>
      <c r="P3996" s="39">
        <v>48.53662087193851</v>
      </c>
      <c r="Q3996" s="39">
        <v>31.395334043192982</v>
      </c>
    </row>
    <row r="3997" spans="1:17" ht="15">
      <c r="A3997" s="22" t="s">
        <v>5747</v>
      </c>
      <c r="B3997" s="21" t="s">
        <v>10397</v>
      </c>
      <c r="C3997" s="38">
        <v>7.4126873417999999</v>
      </c>
      <c r="D3997" s="38">
        <v>4.2222014474999998</v>
      </c>
      <c r="E3997" s="38">
        <v>20.6505758608</v>
      </c>
      <c r="F3997" s="38">
        <v>66.181474644100007</v>
      </c>
      <c r="G3997" s="38">
        <v>8.8879006546999992</v>
      </c>
      <c r="H3997" s="38">
        <v>3.6003410327999998</v>
      </c>
      <c r="I3997" s="38">
        <v>11.3349515948</v>
      </c>
      <c r="J3997" s="37" t="s">
        <v>10479</v>
      </c>
      <c r="K3997" s="39">
        <v>7.4126873417999999</v>
      </c>
      <c r="L3997" s="39">
        <v>7.6346377701894079</v>
      </c>
      <c r="M3997" s="39">
        <v>10.665733797038682</v>
      </c>
      <c r="N3997" s="39">
        <v>9.4806667701930198</v>
      </c>
      <c r="O3997" s="39">
        <v>6.5804178351184088</v>
      </c>
      <c r="P3997" s="39">
        <v>8.1835327394333355</v>
      </c>
      <c r="Q3997" s="39">
        <v>11.366251886057423</v>
      </c>
    </row>
    <row r="3998" spans="1:17" ht="15">
      <c r="A3998" s="22" t="s">
        <v>5745</v>
      </c>
      <c r="B3998" s="21" t="s">
        <v>5746</v>
      </c>
      <c r="C3998" s="38">
        <v>3.9573251103999998</v>
      </c>
      <c r="D3998" s="38">
        <v>1.6752919056</v>
      </c>
      <c r="E3998" s="38">
        <v>1.2789113175</v>
      </c>
      <c r="F3998" s="38">
        <v>35.4029586256</v>
      </c>
      <c r="G3998" s="38">
        <v>1.1197320155999999</v>
      </c>
      <c r="H3998" s="38">
        <v>1.2465068652</v>
      </c>
      <c r="I3998" s="38">
        <v>1.0351052086000001</v>
      </c>
      <c r="J3998" s="37" t="s">
        <v>10445</v>
      </c>
      <c r="K3998" s="39">
        <v>3.9573251103999998</v>
      </c>
      <c r="L3998" s="39">
        <v>3.029283897896335</v>
      </c>
      <c r="M3998" s="39">
        <v>0.66053982002352674</v>
      </c>
      <c r="N3998" s="39">
        <v>5.071565044647528</v>
      </c>
      <c r="O3998" s="39">
        <v>0.82902642730495646</v>
      </c>
      <c r="P3998" s="39">
        <v>2.8332954151733198</v>
      </c>
      <c r="Q3998" s="39">
        <v>1.037963544097976</v>
      </c>
    </row>
    <row r="3999" spans="1:17" ht="15">
      <c r="A3999" s="22" t="s">
        <v>5591</v>
      </c>
      <c r="B3999" s="21" t="s">
        <v>5592</v>
      </c>
      <c r="C3999" s="38">
        <v>3.3076788804000001</v>
      </c>
      <c r="D3999" s="38">
        <v>2.7189380648000001</v>
      </c>
      <c r="E3999" s="38">
        <v>5.9224005891999996</v>
      </c>
      <c r="F3999" s="38">
        <v>53.073821413799998</v>
      </c>
      <c r="G3999" s="38">
        <v>6.0582456892999996</v>
      </c>
      <c r="H3999" s="38">
        <v>2.1634623208999999</v>
      </c>
      <c r="I3999" s="38">
        <v>2.2899978329000001</v>
      </c>
      <c r="J3999" s="37" t="s">
        <v>10479</v>
      </c>
      <c r="K3999" s="39">
        <v>3.3076788804000001</v>
      </c>
      <c r="L3999" s="39">
        <v>4.9164180114188589</v>
      </c>
      <c r="M3999" s="39">
        <v>3.0588371263650163</v>
      </c>
      <c r="N3999" s="39">
        <v>7.6029616709338432</v>
      </c>
      <c r="O3999" s="39">
        <v>4.4853998184956714</v>
      </c>
      <c r="P3999" s="39">
        <v>4.9175243601427692</v>
      </c>
      <c r="Q3999" s="39">
        <v>2.2963214240110128</v>
      </c>
    </row>
    <row r="4000" spans="1:17" ht="15">
      <c r="A4000" s="22" t="s">
        <v>5589</v>
      </c>
      <c r="B4000" s="21" t="s">
        <v>5590</v>
      </c>
      <c r="C4000" s="38">
        <v>3.2562857412000001</v>
      </c>
      <c r="D4000" s="38">
        <v>2.8558355155999999</v>
      </c>
      <c r="E4000" s="38">
        <v>2.7029186073</v>
      </c>
      <c r="F4000" s="38">
        <v>23.1508184807</v>
      </c>
      <c r="G4000" s="38">
        <v>3.9085276859000002</v>
      </c>
      <c r="H4000" s="38">
        <v>2.0885564875</v>
      </c>
      <c r="I4000" s="38">
        <v>0.77422176030000001</v>
      </c>
      <c r="J4000" s="37" t="s">
        <v>10445</v>
      </c>
      <c r="K4000" s="39">
        <v>3.2562857412000001</v>
      </c>
      <c r="L4000" s="39">
        <v>5.1639577040451252</v>
      </c>
      <c r="M4000" s="39">
        <v>1.3960196817197872</v>
      </c>
      <c r="N4000" s="39">
        <v>3.3164143992417032</v>
      </c>
      <c r="O4000" s="39">
        <v>2.8937930668419005</v>
      </c>
      <c r="P4000" s="39">
        <v>4.7472642835503276</v>
      </c>
      <c r="Q4000" s="39">
        <v>0.77635969325829701</v>
      </c>
    </row>
    <row r="4001" spans="1:17" ht="15">
      <c r="A4001" s="22" t="s">
        <v>5418</v>
      </c>
      <c r="B4001" s="21" t="s">
        <v>5588</v>
      </c>
      <c r="C4001" s="38">
        <v>2.3339428373</v>
      </c>
      <c r="D4001" s="38">
        <v>2.2331082850000001</v>
      </c>
      <c r="E4001" s="38">
        <v>1.0623798224000001</v>
      </c>
      <c r="F4001" s="38">
        <v>14.2344871735</v>
      </c>
      <c r="G4001" s="38">
        <v>1.9590306134</v>
      </c>
      <c r="H4001" s="38">
        <v>0.93960654099999996</v>
      </c>
      <c r="I4001" s="38">
        <v>0.84953894370000005</v>
      </c>
      <c r="J4001" s="37" t="s">
        <v>10445</v>
      </c>
      <c r="K4001" s="39">
        <v>2.3339428373</v>
      </c>
      <c r="L4001" s="39">
        <v>4.0379344921305762</v>
      </c>
      <c r="M4001" s="39">
        <v>0.54870432928569524</v>
      </c>
      <c r="N4001" s="39">
        <v>2.0391269650950736</v>
      </c>
      <c r="O4001" s="39">
        <v>1.4504257516811145</v>
      </c>
      <c r="P4001" s="39">
        <v>2.1357145949252505</v>
      </c>
      <c r="Q4001" s="39">
        <v>0.85188485723566365</v>
      </c>
    </row>
    <row r="4002" spans="1:17" ht="15">
      <c r="A4002" s="22" t="s">
        <v>5417</v>
      </c>
      <c r="B4002" s="21" t="s">
        <v>10397</v>
      </c>
      <c r="C4002" s="38">
        <v>5.6843596125999998</v>
      </c>
      <c r="D4002" s="38">
        <v>4.9876995014999999</v>
      </c>
      <c r="E4002" s="38">
        <v>6.5685497089</v>
      </c>
      <c r="F4002" s="38">
        <v>26.224449501599999</v>
      </c>
      <c r="G4002" s="38">
        <v>10.904556656600001</v>
      </c>
      <c r="H4002" s="38">
        <v>1.3714037841</v>
      </c>
      <c r="I4002" s="38">
        <v>2.1654700454000002</v>
      </c>
      <c r="J4002" s="37" t="s">
        <v>10479</v>
      </c>
      <c r="K4002" s="39">
        <v>5.6843596125999998</v>
      </c>
      <c r="L4002" s="39">
        <v>9.0188209809491298</v>
      </c>
      <c r="M4002" s="39">
        <v>3.3925641154023141</v>
      </c>
      <c r="N4002" s="39">
        <v>3.7567199627001457</v>
      </c>
      <c r="O4002" s="39">
        <v>8.0735082327010854</v>
      </c>
      <c r="P4002" s="39">
        <v>3.1171846399886731</v>
      </c>
      <c r="Q4002" s="39">
        <v>2.171449765962842</v>
      </c>
    </row>
    <row r="4003" spans="1:17" ht="15">
      <c r="A4003" s="22" t="s">
        <v>5415</v>
      </c>
      <c r="B4003" s="21" t="s">
        <v>5416</v>
      </c>
      <c r="C4003" s="38">
        <v>19.977841396100001</v>
      </c>
      <c r="D4003" s="38">
        <v>7.7728363646999998</v>
      </c>
      <c r="E4003" s="38">
        <v>8.4229685261</v>
      </c>
      <c r="F4003" s="38">
        <v>34.059141213300002</v>
      </c>
      <c r="G4003" s="38">
        <v>13.223910889300001</v>
      </c>
      <c r="H4003" s="38">
        <v>1.5409874518</v>
      </c>
      <c r="I4003" s="38">
        <v>5.1110463449000001</v>
      </c>
      <c r="J4003" s="37" t="s">
        <v>10479</v>
      </c>
      <c r="K4003" s="39">
        <v>19.977841396100001</v>
      </c>
      <c r="L4003" s="39">
        <v>14.054940492376957</v>
      </c>
      <c r="M4003" s="39">
        <v>4.3503455150977857</v>
      </c>
      <c r="N4003" s="39">
        <v>4.8790597377695528</v>
      </c>
      <c r="O4003" s="39">
        <v>9.7907101403017975</v>
      </c>
      <c r="P4003" s="39">
        <v>3.5026463182166494</v>
      </c>
      <c r="Q4003" s="39">
        <v>5.1251599684022784</v>
      </c>
    </row>
    <row r="4004" spans="1:17" ht="15">
      <c r="A4004" s="22" t="s">
        <v>5413</v>
      </c>
      <c r="B4004" s="21" t="s">
        <v>5414</v>
      </c>
      <c r="C4004" s="38">
        <v>1.6890562165</v>
      </c>
      <c r="D4004" s="38">
        <v>1.5520364765000001</v>
      </c>
      <c r="E4004" s="38">
        <v>1.6803973453000001</v>
      </c>
      <c r="F4004" s="38">
        <v>14.720019321000001</v>
      </c>
      <c r="G4004" s="38">
        <v>1.6392232247</v>
      </c>
      <c r="H4004" s="38">
        <v>0.63860698260000004</v>
      </c>
      <c r="I4004" s="38">
        <v>1.0058917347</v>
      </c>
      <c r="J4004" s="37" t="s">
        <v>10445</v>
      </c>
      <c r="K4004" s="39">
        <v>1.6890562165</v>
      </c>
      <c r="L4004" s="39">
        <v>2.8064118805166478</v>
      </c>
      <c r="M4004" s="39">
        <v>0.86790174177379908</v>
      </c>
      <c r="N4004" s="39">
        <v>2.1086806962776725</v>
      </c>
      <c r="O4004" s="39">
        <v>1.2136469749863881</v>
      </c>
      <c r="P4004" s="39">
        <v>1.4515461458031673</v>
      </c>
      <c r="Q4004" s="39">
        <v>1.0086694002247463</v>
      </c>
    </row>
    <row r="4005" spans="1:17" ht="15">
      <c r="A4005" s="22" t="s">
        <v>5412</v>
      </c>
      <c r="B4005" s="21" t="s">
        <v>10397</v>
      </c>
      <c r="C4005" s="38">
        <v>1.2268044303000001</v>
      </c>
      <c r="D4005" s="38">
        <v>0.51089491060000003</v>
      </c>
      <c r="E4005" s="38">
        <v>4.7613765865</v>
      </c>
      <c r="F4005" s="38">
        <v>34.255476758500002</v>
      </c>
      <c r="G4005" s="38">
        <v>3.4145340179999999</v>
      </c>
      <c r="H4005" s="38">
        <v>2.4016556184</v>
      </c>
      <c r="I4005" s="38">
        <v>0.23852213890000001</v>
      </c>
      <c r="J4005" s="37" t="s">
        <v>10445</v>
      </c>
      <c r="K4005" s="39">
        <v>1.2268044303000001</v>
      </c>
      <c r="L4005" s="39">
        <v>0.92380660410549997</v>
      </c>
      <c r="M4005" s="39">
        <v>2.4591844567134689</v>
      </c>
      <c r="N4005" s="39">
        <v>4.9071853105101919</v>
      </c>
      <c r="O4005" s="39">
        <v>2.5280503713533169</v>
      </c>
      <c r="P4005" s="39">
        <v>5.4589349183778282</v>
      </c>
      <c r="Q4005" s="39">
        <v>0.23918079300685463</v>
      </c>
    </row>
    <row r="4006" spans="1:17" ht="15">
      <c r="A4006" s="22" t="s">
        <v>5410</v>
      </c>
      <c r="B4006" s="21" t="s">
        <v>5411</v>
      </c>
      <c r="C4006" s="38">
        <v>1.2865300288999999</v>
      </c>
      <c r="D4006" s="38">
        <v>2.1434612716000001</v>
      </c>
      <c r="E4006" s="38">
        <v>3.5103179677999998</v>
      </c>
      <c r="F4006" s="38">
        <v>13.0544689081</v>
      </c>
      <c r="G4006" s="38">
        <v>2.2131236756999999</v>
      </c>
      <c r="H4006" s="38">
        <v>1.7458874154999999</v>
      </c>
      <c r="I4006" s="38">
        <v>1.3178498460000001</v>
      </c>
      <c r="J4006" s="37" t="s">
        <v>10445</v>
      </c>
      <c r="K4006" s="39">
        <v>1.2865300288999999</v>
      </c>
      <c r="L4006" s="39">
        <v>3.8758336347938025</v>
      </c>
      <c r="M4006" s="39">
        <v>1.8130301663203197</v>
      </c>
      <c r="N4006" s="39">
        <v>1.8700863080658952</v>
      </c>
      <c r="O4006" s="39">
        <v>1.6385510001394874</v>
      </c>
      <c r="P4006" s="39">
        <v>3.9683815210686952</v>
      </c>
      <c r="Q4006" s="39">
        <v>1.3214889514402273</v>
      </c>
    </row>
    <row r="4007" spans="1:17" ht="15">
      <c r="A4007" s="22" t="s">
        <v>5409</v>
      </c>
      <c r="B4007" s="21" t="s">
        <v>9623</v>
      </c>
      <c r="C4007" s="38">
        <v>1.4048394785</v>
      </c>
      <c r="D4007" s="38">
        <v>0.78157783059999997</v>
      </c>
      <c r="E4007" s="38">
        <v>1.4010172685</v>
      </c>
      <c r="F4007" s="38">
        <v>7.4709590880999999</v>
      </c>
      <c r="G4007" s="38">
        <v>1.3140650476</v>
      </c>
      <c r="H4007" s="38">
        <v>0.3299346245</v>
      </c>
      <c r="I4007" s="38">
        <v>0.73566126880000005</v>
      </c>
      <c r="J4007" s="37" t="s">
        <v>10445</v>
      </c>
      <c r="K4007" s="39">
        <v>1.4048394785</v>
      </c>
      <c r="L4007" s="39">
        <v>1.4132588650820075</v>
      </c>
      <c r="M4007" s="39">
        <v>0.72360583702852643</v>
      </c>
      <c r="N4007" s="39">
        <v>1.0702341395219364</v>
      </c>
      <c r="O4007" s="39">
        <v>0.97290658521932294</v>
      </c>
      <c r="P4007" s="39">
        <v>0.74993751338288328</v>
      </c>
      <c r="Q4007" s="39">
        <v>0.7376927209670131</v>
      </c>
    </row>
    <row r="4008" spans="1:17" ht="15">
      <c r="A4008" s="22" t="s">
        <v>5408</v>
      </c>
      <c r="B4008" s="21" t="s">
        <v>10276</v>
      </c>
      <c r="C4008" s="38">
        <v>3.1728586762000002</v>
      </c>
      <c r="D4008" s="38">
        <v>1.6473828077999999</v>
      </c>
      <c r="E4008" s="38">
        <v>4.8260282808000001</v>
      </c>
      <c r="F4008" s="38">
        <v>19.973830081799999</v>
      </c>
      <c r="G4008" s="38">
        <v>2.8211678824000002</v>
      </c>
      <c r="H4008" s="38">
        <v>1.2650317847000001</v>
      </c>
      <c r="I4008" s="38">
        <v>0.83865054750000001</v>
      </c>
      <c r="J4008" s="37" t="s">
        <v>10445</v>
      </c>
      <c r="K4008" s="39">
        <v>3.1728586762000002</v>
      </c>
      <c r="L4008" s="39">
        <v>2.9788183161742801</v>
      </c>
      <c r="M4008" s="39">
        <v>2.4925761531765338</v>
      </c>
      <c r="N4008" s="39">
        <v>2.861302625067522</v>
      </c>
      <c r="O4008" s="39">
        <v>2.0887343558898968</v>
      </c>
      <c r="P4008" s="39">
        <v>2.8754023388904097</v>
      </c>
      <c r="Q4008" s="39">
        <v>0.8409663938607369</v>
      </c>
    </row>
    <row r="4009" spans="1:17" ht="15">
      <c r="A4009" s="22" t="s">
        <v>5407</v>
      </c>
      <c r="B4009" s="21" t="s">
        <v>7983</v>
      </c>
      <c r="C4009" s="38">
        <v>13.1293134574</v>
      </c>
      <c r="D4009" s="38">
        <v>6.0068822980999999</v>
      </c>
      <c r="E4009" s="38">
        <v>16.2424867346</v>
      </c>
      <c r="F4009" s="38">
        <v>38.188243077899998</v>
      </c>
      <c r="G4009" s="38">
        <v>8.4357653616999997</v>
      </c>
      <c r="H4009" s="38">
        <v>4.5163329104000001</v>
      </c>
      <c r="I4009" s="38">
        <v>1.8081191542999999</v>
      </c>
      <c r="J4009" s="37" t="s">
        <v>10479</v>
      </c>
      <c r="K4009" s="39">
        <v>13.1293134574</v>
      </c>
      <c r="L4009" s="39">
        <v>10.861720134483567</v>
      </c>
      <c r="M4009" s="39">
        <v>8.3890173756377013</v>
      </c>
      <c r="N4009" s="39">
        <v>5.470564219181786</v>
      </c>
      <c r="O4009" s="39">
        <v>6.2456662147376889</v>
      </c>
      <c r="P4009" s="39">
        <v>10.265571482736746</v>
      </c>
      <c r="Q4009" s="39">
        <v>1.813112087501733</v>
      </c>
    </row>
    <row r="4010" spans="1:17" ht="15">
      <c r="A4010" s="22" t="s">
        <v>5406</v>
      </c>
      <c r="B4010" s="21" t="s">
        <v>10397</v>
      </c>
      <c r="C4010" s="38">
        <v>0</v>
      </c>
      <c r="D4010" s="38">
        <v>2.6630963577000002</v>
      </c>
      <c r="E4010" s="38">
        <v>1.6430212386</v>
      </c>
      <c r="F4010" s="38">
        <v>15.143828922100001</v>
      </c>
      <c r="G4010" s="38">
        <v>1.4239847730999999</v>
      </c>
      <c r="H4010" s="38">
        <v>0</v>
      </c>
      <c r="I4010" s="38">
        <v>0</v>
      </c>
      <c r="J4010" s="37" t="s">
        <v>10445</v>
      </c>
      <c r="K4010" s="39">
        <v>0</v>
      </c>
      <c r="L4010" s="39">
        <v>4.8154443341846882</v>
      </c>
      <c r="M4010" s="39">
        <v>0.8485975050726503</v>
      </c>
      <c r="N4010" s="39">
        <v>2.1693925136502057</v>
      </c>
      <c r="O4010" s="39">
        <v>1.0542888767426899</v>
      </c>
      <c r="P4010" s="39">
        <v>0</v>
      </c>
      <c r="Q4010" s="39">
        <v>0</v>
      </c>
    </row>
    <row r="4011" spans="1:17" ht="15">
      <c r="A4011" s="22" t="s">
        <v>5571</v>
      </c>
      <c r="B4011" s="21" t="s">
        <v>5572</v>
      </c>
      <c r="C4011" s="38">
        <v>3.4364794023999998</v>
      </c>
      <c r="D4011" s="38">
        <v>2.5226535647000001</v>
      </c>
      <c r="E4011" s="38">
        <v>1.1709138885999999</v>
      </c>
      <c r="F4011" s="38">
        <v>15.381685295900001</v>
      </c>
      <c r="G4011" s="38">
        <v>3.1329435026999999</v>
      </c>
      <c r="H4011" s="38">
        <v>0.77090272719999997</v>
      </c>
      <c r="I4011" s="38">
        <v>1.5497870285999999</v>
      </c>
      <c r="J4011" s="37" t="s">
        <v>10445</v>
      </c>
      <c r="K4011" s="39">
        <v>3.4364794023999998</v>
      </c>
      <c r="L4011" s="39">
        <v>4.5614939091940547</v>
      </c>
      <c r="M4011" s="39">
        <v>0.60476065748702068</v>
      </c>
      <c r="N4011" s="39">
        <v>2.2034660520730203</v>
      </c>
      <c r="O4011" s="39">
        <v>2.3195665773653151</v>
      </c>
      <c r="P4011" s="39">
        <v>1.75225281424336</v>
      </c>
      <c r="Q4011" s="39">
        <v>1.554066604474361</v>
      </c>
    </row>
    <row r="4012" spans="1:17" ht="15">
      <c r="A4012" s="22" t="s">
        <v>5570</v>
      </c>
      <c r="B4012" s="21" t="s">
        <v>10397</v>
      </c>
      <c r="C4012" s="38">
        <v>0.72564005090000006</v>
      </c>
      <c r="D4012" s="38">
        <v>0.79194238240000003</v>
      </c>
      <c r="E4012" s="38">
        <v>0.59050669379999998</v>
      </c>
      <c r="F4012" s="38">
        <v>3.1660287631999999</v>
      </c>
      <c r="G4012" s="38">
        <v>1.0465683052000001</v>
      </c>
      <c r="H4012" s="38">
        <v>0.53801136679999995</v>
      </c>
      <c r="I4012" s="38">
        <v>0.32205419299999999</v>
      </c>
      <c r="J4012" s="37" t="s">
        <v>10445</v>
      </c>
      <c r="K4012" s="39">
        <v>0.72564005090000006</v>
      </c>
      <c r="L4012" s="39">
        <v>1.4320001780267553</v>
      </c>
      <c r="M4012" s="39">
        <v>0.3049884537794309</v>
      </c>
      <c r="N4012" s="39">
        <v>0.45354177812085728</v>
      </c>
      <c r="O4012" s="39">
        <v>0.77485752921483175</v>
      </c>
      <c r="P4012" s="39">
        <v>1.2228934965560678</v>
      </c>
      <c r="Q4012" s="39">
        <v>0.3229435121962283</v>
      </c>
    </row>
    <row r="4013" spans="1:17" ht="15">
      <c r="A4013" s="22" t="s">
        <v>5569</v>
      </c>
      <c r="B4013" s="21" t="s">
        <v>10397</v>
      </c>
      <c r="C4013" s="38">
        <v>2.0769296275000002</v>
      </c>
      <c r="D4013" s="38">
        <v>1.5149365103000001</v>
      </c>
      <c r="E4013" s="38">
        <v>2.5043749921999998</v>
      </c>
      <c r="F4013" s="38">
        <v>9.4918485290000003</v>
      </c>
      <c r="G4013" s="38">
        <v>2.1310577510000002</v>
      </c>
      <c r="H4013" s="38">
        <v>0.68782043670000004</v>
      </c>
      <c r="I4013" s="38">
        <v>1.5205231355</v>
      </c>
      <c r="J4013" s="37" t="s">
        <v>10445</v>
      </c>
      <c r="K4013" s="39">
        <v>2.0769296275000002</v>
      </c>
      <c r="L4013" s="39">
        <v>2.7393272549379741</v>
      </c>
      <c r="M4013" s="39">
        <v>1.2934746795836445</v>
      </c>
      <c r="N4013" s="39">
        <v>1.3597317590840083</v>
      </c>
      <c r="O4013" s="39">
        <v>1.5777910866872831</v>
      </c>
      <c r="P4013" s="39">
        <v>1.5634077470178549</v>
      </c>
      <c r="Q4013" s="39">
        <v>1.5247219021737486</v>
      </c>
    </row>
    <row r="4014" spans="1:17" ht="15">
      <c r="A4014" s="22" t="s">
        <v>5567</v>
      </c>
      <c r="B4014" s="21" t="s">
        <v>5568</v>
      </c>
      <c r="C4014" s="38">
        <v>1.5301131661</v>
      </c>
      <c r="D4014" s="38">
        <v>1.6252059714</v>
      </c>
      <c r="E4014" s="38">
        <v>0.61924326019999998</v>
      </c>
      <c r="F4014" s="38">
        <v>7.4790888414000003</v>
      </c>
      <c r="G4014" s="38">
        <v>2.5035261062999998</v>
      </c>
      <c r="H4014" s="38">
        <v>1.0296020437</v>
      </c>
      <c r="I4014" s="38">
        <v>0.59578950109999995</v>
      </c>
      <c r="J4014" s="37" t="s">
        <v>10445</v>
      </c>
      <c r="K4014" s="39">
        <v>1.5301131661</v>
      </c>
      <c r="L4014" s="39">
        <v>2.9387178816241946</v>
      </c>
      <c r="M4014" s="39">
        <v>0.31983048867130692</v>
      </c>
      <c r="N4014" s="39">
        <v>1.0713987476298044</v>
      </c>
      <c r="O4014" s="39">
        <v>1.8535589539774322</v>
      </c>
      <c r="P4014" s="39">
        <v>2.3402733120127945</v>
      </c>
      <c r="Q4014" s="39">
        <v>0.59743471191158382</v>
      </c>
    </row>
    <row r="4015" spans="1:17" ht="15">
      <c r="A4015" s="22" t="s">
        <v>5722</v>
      </c>
      <c r="B4015" s="21" t="s">
        <v>5566</v>
      </c>
      <c r="C4015" s="38">
        <v>0.70159754320000001</v>
      </c>
      <c r="D4015" s="38">
        <v>1.2075059074000001</v>
      </c>
      <c r="E4015" s="38">
        <v>0.32751889249999999</v>
      </c>
      <c r="F4015" s="38">
        <v>4.1632094040999998</v>
      </c>
      <c r="G4015" s="38">
        <v>1.1635035111000001</v>
      </c>
      <c r="H4015" s="38">
        <v>0.50392899219999998</v>
      </c>
      <c r="I4015" s="38">
        <v>0.73253657770000002</v>
      </c>
      <c r="J4015" s="37" t="s">
        <v>10445</v>
      </c>
      <c r="K4015" s="39">
        <v>0.70159754320000001</v>
      </c>
      <c r="L4015" s="39">
        <v>2.1834273714773706</v>
      </c>
      <c r="M4015" s="39">
        <v>0.16915893021351328</v>
      </c>
      <c r="N4015" s="39">
        <v>0.59639047432927894</v>
      </c>
      <c r="O4015" s="39">
        <v>0.86143393734003892</v>
      </c>
      <c r="P4015" s="39">
        <v>1.1454246607330854</v>
      </c>
      <c r="Q4015" s="39">
        <v>0.73455940135716002</v>
      </c>
    </row>
    <row r="4016" spans="1:17" ht="15">
      <c r="A4016" s="22" t="s">
        <v>5721</v>
      </c>
      <c r="B4016" s="21" t="s">
        <v>9920</v>
      </c>
      <c r="C4016" s="38">
        <v>0.40877653060000002</v>
      </c>
      <c r="D4016" s="38">
        <v>0.68852295460000001</v>
      </c>
      <c r="E4016" s="38">
        <v>1.2328056571999999</v>
      </c>
      <c r="F4016" s="38">
        <v>2.9832135766999999</v>
      </c>
      <c r="G4016" s="38">
        <v>0.59095145110000002</v>
      </c>
      <c r="H4016" s="38">
        <v>0.45608469670000001</v>
      </c>
      <c r="I4016" s="38">
        <v>1.015507621</v>
      </c>
      <c r="J4016" s="37" t="s">
        <v>10445</v>
      </c>
      <c r="K4016" s="39">
        <v>0.40877653060000002</v>
      </c>
      <c r="L4016" s="39">
        <v>1.2449958677229995</v>
      </c>
      <c r="M4016" s="39">
        <v>0.63672689090177947</v>
      </c>
      <c r="N4016" s="39">
        <v>0.42735303160141558</v>
      </c>
      <c r="O4016" s="39">
        <v>0.43752823299742466</v>
      </c>
      <c r="P4016" s="39">
        <v>1.0366751408813855</v>
      </c>
      <c r="Q4016" s="39">
        <v>1.0183118397957833</v>
      </c>
    </row>
    <row r="4017" spans="1:17" ht="15">
      <c r="A4017" s="22" t="s">
        <v>5719</v>
      </c>
      <c r="B4017" s="21" t="s">
        <v>5720</v>
      </c>
      <c r="C4017" s="38">
        <v>0.18554251369999999</v>
      </c>
      <c r="D4017" s="38">
        <v>0.87506965390000002</v>
      </c>
      <c r="E4017" s="38">
        <v>0.1215515139</v>
      </c>
      <c r="F4017" s="38">
        <v>3.8615092018000001</v>
      </c>
      <c r="G4017" s="38">
        <v>1.5501401737</v>
      </c>
      <c r="H4017" s="38">
        <v>0.53237528730000006</v>
      </c>
      <c r="I4017" s="38">
        <v>0</v>
      </c>
      <c r="J4017" s="37" t="s">
        <v>10445</v>
      </c>
      <c r="K4017" s="39">
        <v>0.18554251369999999</v>
      </c>
      <c r="L4017" s="39">
        <v>1.5823119560454164</v>
      </c>
      <c r="M4017" s="39">
        <v>6.2779657992269838E-2</v>
      </c>
      <c r="N4017" s="39">
        <v>0.55317114296974257</v>
      </c>
      <c r="O4017" s="39">
        <v>1.1476917263420219</v>
      </c>
      <c r="P4017" s="39">
        <v>1.2100827542707939</v>
      </c>
      <c r="Q4017" s="39">
        <v>0</v>
      </c>
    </row>
    <row r="4018" spans="1:17" ht="15">
      <c r="A4018" s="22" t="s">
        <v>5718</v>
      </c>
      <c r="B4018" s="21" t="s">
        <v>10397</v>
      </c>
      <c r="C4018" s="38">
        <v>1.4642550056000001</v>
      </c>
      <c r="D4018" s="38">
        <v>2.1488184885999999</v>
      </c>
      <c r="E4018" s="38">
        <v>1.0371452709</v>
      </c>
      <c r="F4018" s="38">
        <v>8.5984708530000002</v>
      </c>
      <c r="G4018" s="38">
        <v>2.9568763223999999</v>
      </c>
      <c r="H4018" s="38">
        <v>0.90853858359999995</v>
      </c>
      <c r="I4018" s="38">
        <v>0.9372995851</v>
      </c>
      <c r="J4018" s="37" t="s">
        <v>10445</v>
      </c>
      <c r="K4018" s="39">
        <v>1.4642550056000001</v>
      </c>
      <c r="L4018" s="39">
        <v>3.8855206219638525</v>
      </c>
      <c r="M4018" s="39">
        <v>0.53567103614167366</v>
      </c>
      <c r="N4018" s="39">
        <v>1.2317531050628783</v>
      </c>
      <c r="O4018" s="39">
        <v>2.1892100782957113</v>
      </c>
      <c r="P4018" s="39">
        <v>2.0650974938745503</v>
      </c>
      <c r="Q4018" s="39">
        <v>0.93988784052956442</v>
      </c>
    </row>
    <row r="4019" spans="1:17" ht="15">
      <c r="A4019" s="22" t="s">
        <v>5716</v>
      </c>
      <c r="B4019" s="21" t="s">
        <v>5717</v>
      </c>
      <c r="C4019" s="38">
        <v>2.5989459283</v>
      </c>
      <c r="D4019" s="38">
        <v>2.7603954566</v>
      </c>
      <c r="E4019" s="38">
        <v>1.2343802135999999</v>
      </c>
      <c r="F4019" s="38">
        <v>15.0414014017</v>
      </c>
      <c r="G4019" s="38">
        <v>3.8206897780000002</v>
      </c>
      <c r="H4019" s="38">
        <v>0.62056587809999997</v>
      </c>
      <c r="I4019" s="38">
        <v>1.6882925838</v>
      </c>
      <c r="J4019" s="37" t="s">
        <v>10445</v>
      </c>
      <c r="K4019" s="39">
        <v>2.5989459283</v>
      </c>
      <c r="L4019" s="39">
        <v>4.9913817887813128</v>
      </c>
      <c r="M4019" s="39">
        <v>0.63754012727465481</v>
      </c>
      <c r="N4019" s="39">
        <v>2.1547195074315972</v>
      </c>
      <c r="O4019" s="39">
        <v>2.8287596963981172</v>
      </c>
      <c r="P4019" s="39">
        <v>1.4105389278795728</v>
      </c>
      <c r="Q4019" s="39">
        <v>1.6929546283759054</v>
      </c>
    </row>
    <row r="4020" spans="1:17" ht="15">
      <c r="A4020" s="22" t="s">
        <v>5715</v>
      </c>
      <c r="B4020" s="21" t="s">
        <v>8952</v>
      </c>
      <c r="C4020" s="38">
        <v>4.6990769292000003</v>
      </c>
      <c r="D4020" s="38">
        <v>3.6417533129000002</v>
      </c>
      <c r="E4020" s="38">
        <v>1.3978418535999999</v>
      </c>
      <c r="F4020" s="38">
        <v>29.074662019400002</v>
      </c>
      <c r="G4020" s="38">
        <v>4.1858009140999997</v>
      </c>
      <c r="H4020" s="38">
        <v>0.94908159309999995</v>
      </c>
      <c r="I4020" s="38">
        <v>1.0616645751</v>
      </c>
      <c r="J4020" s="37" t="s">
        <v>10445</v>
      </c>
      <c r="K4020" s="39">
        <v>4.6990769292000003</v>
      </c>
      <c r="L4020" s="39">
        <v>6.5850641515083108</v>
      </c>
      <c r="M4020" s="39">
        <v>0.72196577961575281</v>
      </c>
      <c r="N4020" s="39">
        <v>4.1650202499150915</v>
      </c>
      <c r="O4020" s="39">
        <v>3.0990804307463655</v>
      </c>
      <c r="P4020" s="39">
        <v>2.1572512766900567</v>
      </c>
      <c r="Q4020" s="39">
        <v>1.0645962515293517</v>
      </c>
    </row>
    <row r="4021" spans="1:17" ht="15">
      <c r="A4021" s="22" t="s">
        <v>5713</v>
      </c>
      <c r="B4021" s="21" t="s">
        <v>5714</v>
      </c>
      <c r="C4021" s="38">
        <v>2.1639233189999998</v>
      </c>
      <c r="D4021" s="38">
        <v>1.6429331733999999</v>
      </c>
      <c r="E4021" s="38">
        <v>0.64892909369999996</v>
      </c>
      <c r="F4021" s="38">
        <v>9.2279490556999999</v>
      </c>
      <c r="G4021" s="38">
        <v>1.8166095718999999</v>
      </c>
      <c r="H4021" s="38">
        <v>0.87385659250000003</v>
      </c>
      <c r="I4021" s="38">
        <v>0.82515142190000001</v>
      </c>
      <c r="J4021" s="37" t="s">
        <v>10445</v>
      </c>
      <c r="K4021" s="39">
        <v>2.1639233189999998</v>
      </c>
      <c r="L4021" s="39">
        <v>2.970772431278407</v>
      </c>
      <c r="M4021" s="39">
        <v>0.33516280675233628</v>
      </c>
      <c r="N4021" s="39">
        <v>1.321927479553501</v>
      </c>
      <c r="O4021" s="39">
        <v>1.3449801579472169</v>
      </c>
      <c r="P4021" s="39">
        <v>1.9862657368132322</v>
      </c>
      <c r="Q4021" s="39">
        <v>0.82742999182779708</v>
      </c>
    </row>
    <row r="4022" spans="1:17" ht="15">
      <c r="A4022" s="22" t="s">
        <v>5707</v>
      </c>
      <c r="B4022" s="21" t="s">
        <v>5712</v>
      </c>
      <c r="C4022" s="38">
        <v>2.2230936714</v>
      </c>
      <c r="D4022" s="38">
        <v>1.8814862885999999</v>
      </c>
      <c r="E4022" s="38">
        <v>0.48331572080000001</v>
      </c>
      <c r="F4022" s="38">
        <v>8.3294150244999994</v>
      </c>
      <c r="G4022" s="38">
        <v>2.4619737813000002</v>
      </c>
      <c r="H4022" s="38">
        <v>1.1259932312000001</v>
      </c>
      <c r="I4022" s="38">
        <v>0.77261224370000003</v>
      </c>
      <c r="J4022" s="37" t="s">
        <v>10445</v>
      </c>
      <c r="K4022" s="39">
        <v>2.2230936714</v>
      </c>
      <c r="L4022" s="39">
        <v>3.4021271750414388</v>
      </c>
      <c r="M4022" s="39">
        <v>0.24962581444336396</v>
      </c>
      <c r="N4022" s="39">
        <v>1.1932101643637758</v>
      </c>
      <c r="O4022" s="39">
        <v>1.8227944718861477</v>
      </c>
      <c r="P4022" s="39">
        <v>2.5593693452809649</v>
      </c>
      <c r="Q4022" s="39">
        <v>0.77474573214541653</v>
      </c>
    </row>
    <row r="4023" spans="1:17" ht="15">
      <c r="A4023" s="22" t="s">
        <v>5705</v>
      </c>
      <c r="B4023" s="21" t="s">
        <v>5706</v>
      </c>
      <c r="C4023" s="38">
        <v>2.7183345282000002</v>
      </c>
      <c r="D4023" s="38">
        <v>2.8834825450000001</v>
      </c>
      <c r="E4023" s="38">
        <v>1.0537100282</v>
      </c>
      <c r="F4023" s="38">
        <v>15.0777913694</v>
      </c>
      <c r="G4023" s="38">
        <v>2.9115390050999999</v>
      </c>
      <c r="H4023" s="38">
        <v>0.93764949060000002</v>
      </c>
      <c r="I4023" s="38">
        <v>1.1380706779</v>
      </c>
      <c r="J4023" s="37" t="s">
        <v>10445</v>
      </c>
      <c r="K4023" s="39">
        <v>2.7183345282000002</v>
      </c>
      <c r="L4023" s="39">
        <v>5.2139494103896338</v>
      </c>
      <c r="M4023" s="39">
        <v>0.54422650175993403</v>
      </c>
      <c r="N4023" s="39">
        <v>2.1599324640693434</v>
      </c>
      <c r="O4023" s="39">
        <v>2.1556432661824845</v>
      </c>
      <c r="P4023" s="39">
        <v>2.131266242428858</v>
      </c>
      <c r="Q4023" s="39">
        <v>1.1412133418445152</v>
      </c>
    </row>
    <row r="4024" spans="1:17" ht="15">
      <c r="A4024" s="22" t="s">
        <v>5703</v>
      </c>
      <c r="B4024" s="21" t="s">
        <v>5704</v>
      </c>
      <c r="C4024" s="38">
        <v>7.4425778660999997</v>
      </c>
      <c r="D4024" s="38">
        <v>3.5222096838999999</v>
      </c>
      <c r="E4024" s="38">
        <v>2.6194713999000001</v>
      </c>
      <c r="F4024" s="38">
        <v>35.028876150400002</v>
      </c>
      <c r="G4024" s="38">
        <v>5.6682922201999997</v>
      </c>
      <c r="H4024" s="38">
        <v>1.3492886163</v>
      </c>
      <c r="I4024" s="38">
        <v>3.1848477702000002</v>
      </c>
      <c r="J4024" s="37" t="s">
        <v>10479</v>
      </c>
      <c r="K4024" s="39">
        <v>7.4425778660999997</v>
      </c>
      <c r="L4024" s="39">
        <v>6.3689038577617128</v>
      </c>
      <c r="M4024" s="39">
        <v>1.3529203654472484</v>
      </c>
      <c r="N4024" s="39">
        <v>5.0179767661902668</v>
      </c>
      <c r="O4024" s="39">
        <v>4.1966863345555714</v>
      </c>
      <c r="P4024" s="39">
        <v>3.066917124194867</v>
      </c>
      <c r="Q4024" s="39">
        <v>3.1936423964482099</v>
      </c>
    </row>
    <row r="4025" spans="1:17" ht="15">
      <c r="A4025" s="22" t="s">
        <v>5701</v>
      </c>
      <c r="B4025" s="21" t="s">
        <v>5702</v>
      </c>
      <c r="C4025" s="38">
        <v>3.6359806182000001</v>
      </c>
      <c r="D4025" s="38">
        <v>2.9740085446000002</v>
      </c>
      <c r="E4025" s="38">
        <v>2.0337923847999999</v>
      </c>
      <c r="F4025" s="38">
        <v>28.795542664900001</v>
      </c>
      <c r="G4025" s="38">
        <v>3.2896757809000001</v>
      </c>
      <c r="H4025" s="38">
        <v>1.2378032599</v>
      </c>
      <c r="I4025" s="38">
        <v>0.9525459919</v>
      </c>
      <c r="J4025" s="37" t="s">
        <v>10445</v>
      </c>
      <c r="K4025" s="39">
        <v>3.6359806182000001</v>
      </c>
      <c r="L4025" s="39">
        <v>5.3776396616303783</v>
      </c>
      <c r="M4025" s="39">
        <v>1.0504253402394426</v>
      </c>
      <c r="N4025" s="39">
        <v>4.1250356831861632</v>
      </c>
      <c r="O4025" s="39">
        <v>2.4356079147829006</v>
      </c>
      <c r="P4025" s="39">
        <v>2.8135122228938201</v>
      </c>
      <c r="Q4025" s="39">
        <v>0.9551763486980156</v>
      </c>
    </row>
    <row r="4026" spans="1:17" ht="15">
      <c r="A4026" s="22" t="s">
        <v>5699</v>
      </c>
      <c r="B4026" s="21" t="s">
        <v>5700</v>
      </c>
      <c r="C4026" s="38">
        <v>1.4501983069</v>
      </c>
      <c r="D4026" s="38">
        <v>1.7373053072</v>
      </c>
      <c r="E4026" s="38">
        <v>0.55176473039999996</v>
      </c>
      <c r="F4026" s="38">
        <v>10.5488421647</v>
      </c>
      <c r="G4026" s="38">
        <v>2.0558520238</v>
      </c>
      <c r="H4026" s="38">
        <v>0.64572138879999996</v>
      </c>
      <c r="I4026" s="38">
        <v>0.64121887310000003</v>
      </c>
      <c r="J4026" s="37" t="s">
        <v>10445</v>
      </c>
      <c r="K4026" s="39">
        <v>1.4501983069</v>
      </c>
      <c r="L4026" s="39">
        <v>3.1414173107617063</v>
      </c>
      <c r="M4026" s="39">
        <v>0.28497877118344117</v>
      </c>
      <c r="N4026" s="39">
        <v>1.5111488209155228</v>
      </c>
      <c r="O4026" s="39">
        <v>1.5221103215891458</v>
      </c>
      <c r="P4026" s="39">
        <v>1.4677171072562405</v>
      </c>
      <c r="Q4026" s="39">
        <v>0.64298953240277057</v>
      </c>
    </row>
    <row r="4027" spans="1:17" ht="15">
      <c r="A4027" s="22" t="s">
        <v>5697</v>
      </c>
      <c r="B4027" s="21" t="s">
        <v>5698</v>
      </c>
      <c r="C4027" s="38">
        <v>5.7671531903000002</v>
      </c>
      <c r="D4027" s="38">
        <v>4.8366000235</v>
      </c>
      <c r="E4027" s="38">
        <v>29.5306963395</v>
      </c>
      <c r="F4027" s="38">
        <v>162.97990740309999</v>
      </c>
      <c r="G4027" s="38">
        <v>14.9864280203</v>
      </c>
      <c r="H4027" s="38">
        <v>9.1337260733000001</v>
      </c>
      <c r="I4027" s="38">
        <v>24.653000770399998</v>
      </c>
      <c r="J4027" s="37" t="s">
        <v>10479</v>
      </c>
      <c r="K4027" s="39">
        <v>5.7671531903000002</v>
      </c>
      <c r="L4027" s="39">
        <v>8.7456010040866428</v>
      </c>
      <c r="M4027" s="39">
        <v>15.252191905998011</v>
      </c>
      <c r="N4027" s="39">
        <v>23.347291679960389</v>
      </c>
      <c r="O4027" s="39">
        <v>11.095641373686021</v>
      </c>
      <c r="P4027" s="39">
        <v>20.760851728464193</v>
      </c>
      <c r="Q4027" s="39">
        <v>24.721077470863101</v>
      </c>
    </row>
    <row r="4028" spans="1:17" ht="15">
      <c r="A4028" s="22" t="s">
        <v>5695</v>
      </c>
      <c r="B4028" s="21" t="s">
        <v>5696</v>
      </c>
      <c r="C4028" s="38">
        <v>7.5285106412999996</v>
      </c>
      <c r="D4028" s="38">
        <v>4.8285895827000003</v>
      </c>
      <c r="E4028" s="38">
        <v>14.752424100300001</v>
      </c>
      <c r="F4028" s="38">
        <v>45.324421332999997</v>
      </c>
      <c r="G4028" s="38">
        <v>8.3272169970000007</v>
      </c>
      <c r="H4028" s="38">
        <v>3.3638567534999999</v>
      </c>
      <c r="I4028" s="38">
        <v>7.9409154987999999</v>
      </c>
      <c r="J4028" s="37" t="s">
        <v>10479</v>
      </c>
      <c r="K4028" s="39">
        <v>7.5285106412999996</v>
      </c>
      <c r="L4028" s="39">
        <v>8.7311164242654336</v>
      </c>
      <c r="M4028" s="39">
        <v>7.6194208517690294</v>
      </c>
      <c r="N4028" s="39">
        <v>6.4928401417587391</v>
      </c>
      <c r="O4028" s="39">
        <v>6.1652992503896931</v>
      </c>
      <c r="P4028" s="39">
        <v>7.6460067594269985</v>
      </c>
      <c r="Q4028" s="39">
        <v>7.9628435119797869</v>
      </c>
    </row>
    <row r="4029" spans="1:17" ht="15">
      <c r="A4029" s="22" t="s">
        <v>5694</v>
      </c>
      <c r="B4029" s="21" t="s">
        <v>10397</v>
      </c>
      <c r="C4029" s="38">
        <v>2.0349325985000002</v>
      </c>
      <c r="D4029" s="38">
        <v>1.422877395</v>
      </c>
      <c r="E4029" s="38">
        <v>0.98598310840000003</v>
      </c>
      <c r="F4029" s="38">
        <v>6.6144926594999998</v>
      </c>
      <c r="G4029" s="38">
        <v>2.6312175103</v>
      </c>
      <c r="H4029" s="38">
        <v>0.3766132378</v>
      </c>
      <c r="I4029" s="38">
        <v>0.47251280229999998</v>
      </c>
      <c r="J4029" s="37" t="s">
        <v>10445</v>
      </c>
      <c r="K4029" s="39">
        <v>2.0349325985000002</v>
      </c>
      <c r="L4029" s="39">
        <v>2.5728648046027924</v>
      </c>
      <c r="M4029" s="39">
        <v>0.50924649430883895</v>
      </c>
      <c r="N4029" s="39">
        <v>0.94754311679874004</v>
      </c>
      <c r="O4029" s="39">
        <v>1.9480990287282196</v>
      </c>
      <c r="P4029" s="39">
        <v>0.85603745133093334</v>
      </c>
      <c r="Q4029" s="39">
        <v>0.47381759731488438</v>
      </c>
    </row>
    <row r="4030" spans="1:17" ht="15">
      <c r="A4030" s="22" t="s">
        <v>5692</v>
      </c>
      <c r="B4030" s="21" t="s">
        <v>5693</v>
      </c>
      <c r="C4030" s="38">
        <v>1.3778871736</v>
      </c>
      <c r="D4030" s="38">
        <v>2.0593158711999999</v>
      </c>
      <c r="E4030" s="38">
        <v>0.94149658700000005</v>
      </c>
      <c r="F4030" s="38">
        <v>12.316257181499999</v>
      </c>
      <c r="G4030" s="38">
        <v>2.0125091907999999</v>
      </c>
      <c r="H4030" s="38">
        <v>0.9000906447</v>
      </c>
      <c r="I4030" s="38">
        <v>0.94805510110000002</v>
      </c>
      <c r="J4030" s="37" t="s">
        <v>10445</v>
      </c>
      <c r="K4030" s="39">
        <v>1.3778871736</v>
      </c>
      <c r="L4030" s="39">
        <v>3.7236808632906961</v>
      </c>
      <c r="M4030" s="39">
        <v>0.48626982779808325</v>
      </c>
      <c r="N4030" s="39">
        <v>1.7643355761068367</v>
      </c>
      <c r="O4030" s="39">
        <v>1.4900201844039451</v>
      </c>
      <c r="P4030" s="39">
        <v>2.0458954283093567</v>
      </c>
      <c r="Q4030" s="39">
        <v>0.95067305676962355</v>
      </c>
    </row>
    <row r="4031" spans="1:17" ht="15">
      <c r="A4031" s="22" t="s">
        <v>5857</v>
      </c>
      <c r="B4031" s="21" t="s">
        <v>5691</v>
      </c>
      <c r="C4031" s="38">
        <v>3.5100087534000002</v>
      </c>
      <c r="D4031" s="38">
        <v>2.1866000799999998</v>
      </c>
      <c r="E4031" s="38">
        <v>1.1913730933</v>
      </c>
      <c r="F4031" s="38">
        <v>13.328522766400001</v>
      </c>
      <c r="G4031" s="38">
        <v>3.1708440862999998</v>
      </c>
      <c r="H4031" s="38">
        <v>0.45820369760000002</v>
      </c>
      <c r="I4031" s="38">
        <v>0.40832181569999998</v>
      </c>
      <c r="J4031" s="37" t="s">
        <v>10445</v>
      </c>
      <c r="K4031" s="39">
        <v>3.5100087534000002</v>
      </c>
      <c r="L4031" s="39">
        <v>3.9538377708036112</v>
      </c>
      <c r="M4031" s="39">
        <v>0.61532755075431911</v>
      </c>
      <c r="N4031" s="39">
        <v>1.9093452294120914</v>
      </c>
      <c r="O4031" s="39">
        <v>2.3476273856452714</v>
      </c>
      <c r="P4031" s="39">
        <v>1.041491604955777</v>
      </c>
      <c r="Q4031" s="39">
        <v>0.4094493539740966</v>
      </c>
    </row>
    <row r="4032" spans="1:17" ht="15">
      <c r="A4032" s="22" t="s">
        <v>5856</v>
      </c>
      <c r="B4032" s="21" t="s">
        <v>7533</v>
      </c>
      <c r="C4032" s="38">
        <v>2.9531725323</v>
      </c>
      <c r="D4032" s="38">
        <v>1.9357092357000001</v>
      </c>
      <c r="E4032" s="38">
        <v>0.74486177279999999</v>
      </c>
      <c r="F4032" s="38">
        <v>14.1277758453</v>
      </c>
      <c r="G4032" s="38">
        <v>2.6811206742000002</v>
      </c>
      <c r="H4032" s="38">
        <v>0.99305894019999996</v>
      </c>
      <c r="I4032" s="38">
        <v>1.0543955753000001</v>
      </c>
      <c r="J4032" s="37" t="s">
        <v>10445</v>
      </c>
      <c r="K4032" s="39">
        <v>2.9531725323</v>
      </c>
      <c r="L4032" s="39">
        <v>3.5001737900805581</v>
      </c>
      <c r="M4032" s="39">
        <v>0.38471069464729879</v>
      </c>
      <c r="N4032" s="39">
        <v>2.0238402923711818</v>
      </c>
      <c r="O4032" s="39">
        <v>1.9850462992383537</v>
      </c>
      <c r="P4032" s="39">
        <v>2.2572112683985046</v>
      </c>
      <c r="Q4032" s="39">
        <v>1.0573071791415698</v>
      </c>
    </row>
    <row r="4033" spans="1:17" ht="15">
      <c r="A4033" s="22" t="s">
        <v>5855</v>
      </c>
      <c r="B4033" s="21" t="s">
        <v>9479</v>
      </c>
      <c r="C4033" s="38">
        <v>2.4565189409000001</v>
      </c>
      <c r="D4033" s="38">
        <v>2.6958449432</v>
      </c>
      <c r="E4033" s="38">
        <v>1.1986163054000001</v>
      </c>
      <c r="F4033" s="38">
        <v>15.3630713314</v>
      </c>
      <c r="G4033" s="38">
        <v>3.9655386312999998</v>
      </c>
      <c r="H4033" s="38">
        <v>1.1538353239000001</v>
      </c>
      <c r="I4033" s="38">
        <v>1.0446959277000001</v>
      </c>
      <c r="J4033" s="37" t="s">
        <v>10445</v>
      </c>
      <c r="K4033" s="39">
        <v>2.4565189409000001</v>
      </c>
      <c r="L4033" s="39">
        <v>4.8746607384438025</v>
      </c>
      <c r="M4033" s="39">
        <v>0.61906856856490422</v>
      </c>
      <c r="N4033" s="39">
        <v>2.2007995536964624</v>
      </c>
      <c r="O4033" s="39">
        <v>2.9360027917794462</v>
      </c>
      <c r="P4033" s="39">
        <v>2.6226540938836802</v>
      </c>
      <c r="Q4033" s="39">
        <v>1.0475807469724048</v>
      </c>
    </row>
    <row r="4034" spans="1:17" ht="15">
      <c r="A4034" s="22" t="s">
        <v>5853</v>
      </c>
      <c r="B4034" s="21" t="s">
        <v>5854</v>
      </c>
      <c r="C4034" s="38">
        <v>3.8010630590000001</v>
      </c>
      <c r="D4034" s="38">
        <v>1.5920110132</v>
      </c>
      <c r="E4034" s="38">
        <v>4.1729185517999996</v>
      </c>
      <c r="F4034" s="38">
        <v>26.824112245399998</v>
      </c>
      <c r="G4034" s="38">
        <v>3.2292254222999999</v>
      </c>
      <c r="H4034" s="38">
        <v>1.0975848614999999</v>
      </c>
      <c r="I4034" s="38">
        <v>1.9405548513999999</v>
      </c>
      <c r="J4034" s="37" t="s">
        <v>10445</v>
      </c>
      <c r="K4034" s="39">
        <v>3.8010630590000001</v>
      </c>
      <c r="L4034" s="39">
        <v>2.8786943406338334</v>
      </c>
      <c r="M4034" s="39">
        <v>2.1552541067248847</v>
      </c>
      <c r="N4034" s="39">
        <v>3.8426231958789225</v>
      </c>
      <c r="O4034" s="39">
        <v>2.3908517194421717</v>
      </c>
      <c r="P4034" s="39">
        <v>2.4947974557305255</v>
      </c>
      <c r="Q4034" s="39">
        <v>1.9459134920207231</v>
      </c>
    </row>
    <row r="4035" spans="1:17" ht="15">
      <c r="A4035" s="22" t="s">
        <v>5685</v>
      </c>
      <c r="B4035" s="21" t="s">
        <v>5852</v>
      </c>
      <c r="C4035" s="38">
        <v>0.57030806079999996</v>
      </c>
      <c r="D4035" s="38">
        <v>1.4672447083</v>
      </c>
      <c r="E4035" s="38">
        <v>0.64703957420000002</v>
      </c>
      <c r="F4035" s="38">
        <v>3.4313061746</v>
      </c>
      <c r="G4035" s="38">
        <v>1.3400282460999999</v>
      </c>
      <c r="H4035" s="38">
        <v>0.66823759910000002</v>
      </c>
      <c r="I4035" s="38">
        <v>0.31335688210000001</v>
      </c>
      <c r="J4035" s="37" t="s">
        <v>10445</v>
      </c>
      <c r="K4035" s="39">
        <v>0.57030806079999996</v>
      </c>
      <c r="L4035" s="39">
        <v>2.6530903386266531</v>
      </c>
      <c r="M4035" s="39">
        <v>0.33418689634058024</v>
      </c>
      <c r="N4035" s="39">
        <v>0.49154345083467332</v>
      </c>
      <c r="O4035" s="39">
        <v>0.99212920044688768</v>
      </c>
      <c r="P4035" s="39">
        <v>1.5188961879264724</v>
      </c>
      <c r="Q4035" s="39">
        <v>0.31422218457572892</v>
      </c>
    </row>
    <row r="4036" spans="1:17" ht="15">
      <c r="A4036" s="22" t="s">
        <v>5683</v>
      </c>
      <c r="B4036" s="21" t="s">
        <v>5684</v>
      </c>
      <c r="C4036" s="38">
        <v>1.9373646631999999</v>
      </c>
      <c r="D4036" s="38">
        <v>1.6377446666</v>
      </c>
      <c r="E4036" s="38">
        <v>1.3711723791999999</v>
      </c>
      <c r="F4036" s="38">
        <v>8.7911149688000005</v>
      </c>
      <c r="G4036" s="38">
        <v>2.7086681161000001</v>
      </c>
      <c r="H4036" s="38">
        <v>0.94458069280000001</v>
      </c>
      <c r="I4036" s="38">
        <v>1.8147515579</v>
      </c>
      <c r="J4036" s="37" t="s">
        <v>10445</v>
      </c>
      <c r="K4036" s="39">
        <v>1.9373646631999999</v>
      </c>
      <c r="L4036" s="39">
        <v>2.9613905080142722</v>
      </c>
      <c r="M4036" s="39">
        <v>0.70819136884993505</v>
      </c>
      <c r="N4036" s="39">
        <v>1.2593498710303936</v>
      </c>
      <c r="O4036" s="39">
        <v>2.0054418555157283</v>
      </c>
      <c r="P4036" s="39">
        <v>2.1470207833488941</v>
      </c>
      <c r="Q4036" s="39">
        <v>1.8197628057952437</v>
      </c>
    </row>
    <row r="4037" spans="1:17" ht="15">
      <c r="A4037" s="22" t="s">
        <v>5682</v>
      </c>
      <c r="B4037" s="21" t="s">
        <v>10397</v>
      </c>
      <c r="C4037" s="38">
        <v>0.25809419579999998</v>
      </c>
      <c r="D4037" s="38">
        <v>0.4612192135</v>
      </c>
      <c r="E4037" s="38">
        <v>0.76576389519999999</v>
      </c>
      <c r="F4037" s="38">
        <v>4.6322569511999996</v>
      </c>
      <c r="G4037" s="38">
        <v>0.88266065110000003</v>
      </c>
      <c r="H4037" s="38">
        <v>0.52607335320000004</v>
      </c>
      <c r="I4037" s="38">
        <v>0.66437648599999999</v>
      </c>
      <c r="J4037" s="37" t="s">
        <v>10445</v>
      </c>
      <c r="K4037" s="39">
        <v>0.25809419579999998</v>
      </c>
      <c r="L4037" s="39">
        <v>0.83398238371812139</v>
      </c>
      <c r="M4037" s="39">
        <v>0.39550634871594437</v>
      </c>
      <c r="N4037" s="39">
        <v>0.66358274402930062</v>
      </c>
      <c r="O4037" s="39">
        <v>0.65350369187398605</v>
      </c>
      <c r="P4037" s="39">
        <v>1.195758532326465</v>
      </c>
      <c r="Q4037" s="39">
        <v>0.66621109264498313</v>
      </c>
    </row>
    <row r="4038" spans="1:17" ht="15">
      <c r="A4038" s="22" t="s">
        <v>5680</v>
      </c>
      <c r="B4038" s="21" t="s">
        <v>5681</v>
      </c>
      <c r="C4038" s="38">
        <v>2.8865008773</v>
      </c>
      <c r="D4038" s="38">
        <v>5.3649661805999997</v>
      </c>
      <c r="E4038" s="38">
        <v>12.7405275544</v>
      </c>
      <c r="F4038" s="38">
        <v>62.132981229199999</v>
      </c>
      <c r="G4038" s="38">
        <v>10.6516763422</v>
      </c>
      <c r="H4038" s="38">
        <v>3.8472598232999999</v>
      </c>
      <c r="I4038" s="38">
        <v>7.7396786119999996</v>
      </c>
      <c r="J4038" s="37" t="s">
        <v>10479</v>
      </c>
      <c r="K4038" s="39">
        <v>2.8865008773</v>
      </c>
      <c r="L4038" s="39">
        <v>9.7009993358914848</v>
      </c>
      <c r="M4038" s="39">
        <v>6.5803044062812122</v>
      </c>
      <c r="N4038" s="39">
        <v>8.9007096569012045</v>
      </c>
      <c r="O4038" s="39">
        <v>7.8862808777071765</v>
      </c>
      <c r="P4038" s="39">
        <v>8.7447762404320581</v>
      </c>
      <c r="Q4038" s="39">
        <v>7.7610509304230959</v>
      </c>
    </row>
    <row r="4039" spans="1:17" ht="15">
      <c r="A4039" s="22" t="s">
        <v>5836</v>
      </c>
      <c r="B4039" s="21" t="s">
        <v>5679</v>
      </c>
      <c r="C4039" s="38">
        <v>9.4029461680999997</v>
      </c>
      <c r="D4039" s="38">
        <v>4.1300508066999999</v>
      </c>
      <c r="E4039" s="38">
        <v>2.5292284017000002</v>
      </c>
      <c r="F4039" s="38">
        <v>31.864881625100001</v>
      </c>
      <c r="G4039" s="38">
        <v>4.7797768647999996</v>
      </c>
      <c r="H4039" s="38">
        <v>1.1897959389999999</v>
      </c>
      <c r="I4039" s="38">
        <v>1.8237410435000001</v>
      </c>
      <c r="J4039" s="37" t="s">
        <v>10445</v>
      </c>
      <c r="K4039" s="39">
        <v>9.4029461680999997</v>
      </c>
      <c r="L4039" s="39">
        <v>7.468009822293789</v>
      </c>
      <c r="M4039" s="39">
        <v>1.3063111182119245</v>
      </c>
      <c r="N4039" s="39">
        <v>4.5647263978901318</v>
      </c>
      <c r="O4039" s="39">
        <v>3.5388479406983118</v>
      </c>
      <c r="P4039" s="39">
        <v>2.7043921482290885</v>
      </c>
      <c r="Q4039" s="39">
        <v>1.8287771149258236</v>
      </c>
    </row>
    <row r="4040" spans="1:17" ht="15">
      <c r="A4040" s="22" t="s">
        <v>5834</v>
      </c>
      <c r="B4040" s="21" t="s">
        <v>5835</v>
      </c>
      <c r="C4040" s="38">
        <v>1.3063271502</v>
      </c>
      <c r="D4040" s="38">
        <v>0.85692291659999997</v>
      </c>
      <c r="E4040" s="38">
        <v>0.68630067510000003</v>
      </c>
      <c r="F4040" s="38">
        <v>9.8970373631000008</v>
      </c>
      <c r="G4040" s="38">
        <v>1.7141759306</v>
      </c>
      <c r="H4040" s="38">
        <v>0.86377874560000001</v>
      </c>
      <c r="I4040" s="38">
        <v>0.90835618819999997</v>
      </c>
      <c r="J4040" s="37" t="s">
        <v>10445</v>
      </c>
      <c r="K4040" s="39">
        <v>1.3063271502</v>
      </c>
      <c r="L4040" s="39">
        <v>1.5494987973842356</v>
      </c>
      <c r="M4040" s="39">
        <v>0.35446470619928577</v>
      </c>
      <c r="N4040" s="39">
        <v>1.4177761036043308</v>
      </c>
      <c r="O4040" s="39">
        <v>1.2691404083467086</v>
      </c>
      <c r="P4040" s="39">
        <v>1.9633589095716451</v>
      </c>
      <c r="Q4040" s="39">
        <v>0.9108645194459124</v>
      </c>
    </row>
    <row r="4041" spans="1:17" ht="15">
      <c r="A4041" s="22" t="s">
        <v>5832</v>
      </c>
      <c r="B4041" s="21" t="s">
        <v>5833</v>
      </c>
      <c r="C4041" s="38">
        <v>1.1582750428999999</v>
      </c>
      <c r="D4041" s="38">
        <v>1.5805291748000001</v>
      </c>
      <c r="E4041" s="38">
        <v>5.3992754177000002</v>
      </c>
      <c r="F4041" s="38">
        <v>12.876844398399999</v>
      </c>
      <c r="G4041" s="38">
        <v>3.2581229236000002</v>
      </c>
      <c r="H4041" s="38">
        <v>1.6992710018999999</v>
      </c>
      <c r="I4041" s="38">
        <v>2.5485925857999998</v>
      </c>
      <c r="J4041" s="37" t="s">
        <v>10445</v>
      </c>
      <c r="K4041" s="39">
        <v>1.1582750428999999</v>
      </c>
      <c r="L4041" s="39">
        <v>2.8579327360041549</v>
      </c>
      <c r="M4041" s="39">
        <v>2.7886502870555843</v>
      </c>
      <c r="N4041" s="39">
        <v>1.8446411393726836</v>
      </c>
      <c r="O4041" s="39">
        <v>2.4122468317788877</v>
      </c>
      <c r="P4041" s="39">
        <v>3.8624229623057542</v>
      </c>
      <c r="Q4041" s="39">
        <v>2.5556302594561133</v>
      </c>
    </row>
    <row r="4042" spans="1:17" ht="15">
      <c r="A4042" s="22" t="s">
        <v>5830</v>
      </c>
      <c r="B4042" s="21" t="s">
        <v>5831</v>
      </c>
      <c r="C4042" s="38">
        <v>2.9177239188000001</v>
      </c>
      <c r="D4042" s="38">
        <v>1.9476173916999999</v>
      </c>
      <c r="E4042" s="38">
        <v>1.9056109149</v>
      </c>
      <c r="F4042" s="38">
        <v>12.5984432572</v>
      </c>
      <c r="G4042" s="38">
        <v>2.7294971399999999</v>
      </c>
      <c r="H4042" s="38">
        <v>0.71851173580000005</v>
      </c>
      <c r="I4042" s="38">
        <v>1.1851375442000001</v>
      </c>
      <c r="J4042" s="37" t="s">
        <v>10445</v>
      </c>
      <c r="K4042" s="39">
        <v>2.9177239188000001</v>
      </c>
      <c r="L4042" s="39">
        <v>3.5217062675573816</v>
      </c>
      <c r="M4042" s="39">
        <v>0.98422140264069891</v>
      </c>
      <c r="N4042" s="39">
        <v>1.804759458549575</v>
      </c>
      <c r="O4042" s="39">
        <v>2.02086323404871</v>
      </c>
      <c r="P4042" s="39">
        <v>1.6331687081913746</v>
      </c>
      <c r="Q4042" s="39">
        <v>1.1884101784060945</v>
      </c>
    </row>
    <row r="4043" spans="1:17" ht="15">
      <c r="A4043" s="22" t="s">
        <v>5829</v>
      </c>
      <c r="B4043" s="21" t="s">
        <v>7438</v>
      </c>
      <c r="C4043" s="38">
        <v>2.8325907999000002</v>
      </c>
      <c r="D4043" s="38">
        <v>1.7825172343</v>
      </c>
      <c r="E4043" s="38">
        <v>1.5660498101</v>
      </c>
      <c r="F4043" s="38">
        <v>9.8462805165000002</v>
      </c>
      <c r="G4043" s="38">
        <v>3.3099046041000002</v>
      </c>
      <c r="H4043" s="38">
        <v>1.0953967382000001</v>
      </c>
      <c r="I4043" s="38">
        <v>0.92868154069999997</v>
      </c>
      <c r="J4043" s="37" t="s">
        <v>10445</v>
      </c>
      <c r="K4043" s="39">
        <v>2.8325907999000002</v>
      </c>
      <c r="L4043" s="39">
        <v>3.2231700860834738</v>
      </c>
      <c r="M4043" s="39">
        <v>0.80884283808938329</v>
      </c>
      <c r="N4043" s="39">
        <v>1.4105050545455395</v>
      </c>
      <c r="O4043" s="39">
        <v>2.450584917130282</v>
      </c>
      <c r="P4043" s="39">
        <v>2.4898238772555055</v>
      </c>
      <c r="Q4043" s="39">
        <v>0.93124599829526988</v>
      </c>
    </row>
    <row r="4044" spans="1:17" ht="15">
      <c r="A4044" s="22" t="s">
        <v>5672</v>
      </c>
      <c r="B4044" s="21" t="s">
        <v>5673</v>
      </c>
      <c r="C4044" s="38">
        <v>2.3937006972999999</v>
      </c>
      <c r="D4044" s="38">
        <v>1.8729359456000001</v>
      </c>
      <c r="E4044" s="38">
        <v>0.65940169820000005</v>
      </c>
      <c r="F4044" s="38">
        <v>7.2807066556000004</v>
      </c>
      <c r="G4044" s="38">
        <v>1.8426715997000001</v>
      </c>
      <c r="H4044" s="38">
        <v>0.7050615013</v>
      </c>
      <c r="I4044" s="38">
        <v>0.75820567130000005</v>
      </c>
      <c r="J4044" s="37" t="s">
        <v>10445</v>
      </c>
      <c r="K4044" s="39">
        <v>2.3937006972999999</v>
      </c>
      <c r="L4044" s="39">
        <v>3.386666337270535</v>
      </c>
      <c r="M4044" s="39">
        <v>0.34057176059999639</v>
      </c>
      <c r="N4044" s="39">
        <v>1.0429799883497104</v>
      </c>
      <c r="O4044" s="39">
        <v>1.3642759443446248</v>
      </c>
      <c r="P4044" s="39">
        <v>1.6025964836767974</v>
      </c>
      <c r="Q4044" s="39">
        <v>0.76029937749241172</v>
      </c>
    </row>
    <row r="4045" spans="1:17" ht="15">
      <c r="A4045" s="22" t="s">
        <v>5504</v>
      </c>
      <c r="B4045" s="21" t="s">
        <v>5671</v>
      </c>
      <c r="C4045" s="38">
        <v>2.5425497807999999</v>
      </c>
      <c r="D4045" s="38">
        <v>1.5485981182999999</v>
      </c>
      <c r="E4045" s="38">
        <v>2.1261024709999998</v>
      </c>
      <c r="F4045" s="38">
        <v>10.6940020784</v>
      </c>
      <c r="G4045" s="38">
        <v>1.6704395893999999</v>
      </c>
      <c r="H4045" s="38">
        <v>1.3558242674000001</v>
      </c>
      <c r="I4045" s="38">
        <v>0.97783146590000003</v>
      </c>
      <c r="J4045" s="37" t="s">
        <v>10445</v>
      </c>
      <c r="K4045" s="39">
        <v>2.5425497807999999</v>
      </c>
      <c r="L4045" s="39">
        <v>2.8001945979668763</v>
      </c>
      <c r="M4045" s="39">
        <v>1.0981022095348807</v>
      </c>
      <c r="N4045" s="39">
        <v>1.5319433525813773</v>
      </c>
      <c r="O4045" s="39">
        <v>1.2367589258283243</v>
      </c>
      <c r="P4045" s="39">
        <v>3.0817725821259643</v>
      </c>
      <c r="Q4045" s="39">
        <v>0.98053164590759556</v>
      </c>
    </row>
    <row r="4046" spans="1:17" ht="15">
      <c r="A4046" s="22" t="s">
        <v>5503</v>
      </c>
      <c r="B4046" s="21" t="s">
        <v>10258</v>
      </c>
      <c r="C4046" s="38">
        <v>18.0925493863</v>
      </c>
      <c r="D4046" s="38">
        <v>4.6568477168999998</v>
      </c>
      <c r="E4046" s="38">
        <v>10.1042032546</v>
      </c>
      <c r="F4046" s="38">
        <v>30.004989893800001</v>
      </c>
      <c r="G4046" s="38">
        <v>8.7877206873000002</v>
      </c>
      <c r="H4046" s="38">
        <v>2.7929024584</v>
      </c>
      <c r="I4046" s="38">
        <v>3.6412920965</v>
      </c>
      <c r="J4046" s="37" t="s">
        <v>10479</v>
      </c>
      <c r="K4046" s="39">
        <v>18.0925493863</v>
      </c>
      <c r="L4046" s="39">
        <v>8.4205706221138445</v>
      </c>
      <c r="M4046" s="39">
        <v>5.2186797535901999</v>
      </c>
      <c r="N4046" s="39">
        <v>4.2982921150652684</v>
      </c>
      <c r="O4046" s="39">
        <v>6.5062466590654982</v>
      </c>
      <c r="P4046" s="39">
        <v>6.3482343750600743</v>
      </c>
      <c r="Q4046" s="39">
        <v>3.6513471463359504</v>
      </c>
    </row>
    <row r="4047" spans="1:17" ht="15">
      <c r="A4047" s="22" t="s">
        <v>5502</v>
      </c>
      <c r="B4047" s="21" t="s">
        <v>10397</v>
      </c>
      <c r="C4047" s="38">
        <v>2.0295181894000001</v>
      </c>
      <c r="D4047" s="38">
        <v>1.3988002937999999</v>
      </c>
      <c r="E4047" s="38">
        <v>1.1372286061000001</v>
      </c>
      <c r="F4047" s="38">
        <v>9.6343866695999996</v>
      </c>
      <c r="G4047" s="38">
        <v>2.1094532101999999</v>
      </c>
      <c r="H4047" s="38">
        <v>0.32621263700000003</v>
      </c>
      <c r="I4047" s="38">
        <v>0.28858129199999999</v>
      </c>
      <c r="J4047" s="37" t="s">
        <v>10445</v>
      </c>
      <c r="K4047" s="39">
        <v>2.0295181894000001</v>
      </c>
      <c r="L4047" s="39">
        <v>2.5293282873371288</v>
      </c>
      <c r="M4047" s="39">
        <v>0.5873626798981707</v>
      </c>
      <c r="N4047" s="39">
        <v>1.3801507149978591</v>
      </c>
      <c r="O4047" s="39">
        <v>1.5617955314799141</v>
      </c>
      <c r="P4047" s="39">
        <v>0.74147747965704391</v>
      </c>
      <c r="Q4047" s="39">
        <v>0.28937817925756776</v>
      </c>
    </row>
    <row r="4048" spans="1:17" ht="15">
      <c r="A4048" s="22" t="s">
        <v>5500</v>
      </c>
      <c r="B4048" s="21" t="s">
        <v>5501</v>
      </c>
      <c r="C4048" s="38">
        <v>3.0292096369000001</v>
      </c>
      <c r="D4048" s="38">
        <v>1.9542439139000001</v>
      </c>
      <c r="E4048" s="38">
        <v>1.3990645829999999</v>
      </c>
      <c r="F4048" s="38">
        <v>11.8007903146</v>
      </c>
      <c r="G4048" s="38">
        <v>3.2502595457000001</v>
      </c>
      <c r="H4048" s="38">
        <v>0.69963349890000004</v>
      </c>
      <c r="I4048" s="38">
        <v>0.53558817199999997</v>
      </c>
      <c r="J4048" s="37" t="s">
        <v>10445</v>
      </c>
      <c r="K4048" s="39">
        <v>3.0292096369000001</v>
      </c>
      <c r="L4048" s="39">
        <v>3.5336884283571881</v>
      </c>
      <c r="M4048" s="39">
        <v>0.72259730226064756</v>
      </c>
      <c r="N4048" s="39">
        <v>1.6904936192384732</v>
      </c>
      <c r="O4048" s="39">
        <v>2.4064249494033154</v>
      </c>
      <c r="P4048" s="39">
        <v>1.5902586981877442</v>
      </c>
      <c r="Q4048" s="39">
        <v>0.53706714309550263</v>
      </c>
    </row>
    <row r="4049" spans="1:17" ht="15">
      <c r="A4049" s="22" t="s">
        <v>5498</v>
      </c>
      <c r="B4049" s="21" t="s">
        <v>5499</v>
      </c>
      <c r="C4049" s="38">
        <v>6.5569787072999999</v>
      </c>
      <c r="D4049" s="38">
        <v>2.6909960230999999</v>
      </c>
      <c r="E4049" s="38">
        <v>4.5941552905999998</v>
      </c>
      <c r="F4049" s="38">
        <v>29.6495183396</v>
      </c>
      <c r="G4049" s="38">
        <v>4.5270954687999998</v>
      </c>
      <c r="H4049" s="38">
        <v>0</v>
      </c>
      <c r="I4049" s="38">
        <v>5.0107939851000003</v>
      </c>
      <c r="J4049" s="37" t="s">
        <v>10445</v>
      </c>
      <c r="K4049" s="39">
        <v>6.5569787072999999</v>
      </c>
      <c r="L4049" s="39">
        <v>4.8658928601224085</v>
      </c>
      <c r="M4049" s="39">
        <v>2.3728169946490891</v>
      </c>
      <c r="N4049" s="39">
        <v>4.2473698989953483</v>
      </c>
      <c r="O4049" s="39">
        <v>3.3517678607739554</v>
      </c>
      <c r="P4049" s="39">
        <v>0</v>
      </c>
      <c r="Q4049" s="39">
        <v>5.0246307721257626</v>
      </c>
    </row>
    <row r="4050" spans="1:17" ht="15">
      <c r="A4050" s="22" t="s">
        <v>5496</v>
      </c>
      <c r="B4050" s="21" t="s">
        <v>5497</v>
      </c>
      <c r="C4050" s="38">
        <v>2.1319542392000002</v>
      </c>
      <c r="D4050" s="38">
        <v>1.6095805502</v>
      </c>
      <c r="E4050" s="38">
        <v>1.1460992383999999</v>
      </c>
      <c r="F4050" s="38">
        <v>8.6598263662000008</v>
      </c>
      <c r="G4050" s="38">
        <v>2.0619167267999998</v>
      </c>
      <c r="H4050" s="38">
        <v>0.84469661060000001</v>
      </c>
      <c r="I4050" s="38">
        <v>1.4553083166</v>
      </c>
      <c r="J4050" s="37" t="s">
        <v>10445</v>
      </c>
      <c r="K4050" s="39">
        <v>2.1319542392000002</v>
      </c>
      <c r="L4050" s="39">
        <v>2.9104637984517128</v>
      </c>
      <c r="M4050" s="39">
        <v>0.59194423749544867</v>
      </c>
      <c r="N4050" s="39">
        <v>1.2405424404213228</v>
      </c>
      <c r="O4050" s="39">
        <v>1.5266005022669409</v>
      </c>
      <c r="P4050" s="39">
        <v>1.9199854415895463</v>
      </c>
      <c r="Q4050" s="39">
        <v>1.4593269993264288</v>
      </c>
    </row>
    <row r="4051" spans="1:17" ht="15">
      <c r="A4051" s="22" t="s">
        <v>5495</v>
      </c>
      <c r="B4051" s="21" t="s">
        <v>9330</v>
      </c>
      <c r="C4051" s="38">
        <v>3.1608138788</v>
      </c>
      <c r="D4051" s="38">
        <v>1.9345591773999999</v>
      </c>
      <c r="E4051" s="38">
        <v>1.3843686087</v>
      </c>
      <c r="F4051" s="38">
        <v>10.605089596799999</v>
      </c>
      <c r="G4051" s="38">
        <v>2.9713812035</v>
      </c>
      <c r="H4051" s="38">
        <v>0.96827344059999998</v>
      </c>
      <c r="I4051" s="38">
        <v>0.95658452350000001</v>
      </c>
      <c r="J4051" s="37" t="s">
        <v>10445</v>
      </c>
      <c r="K4051" s="39">
        <v>3.1608138788</v>
      </c>
      <c r="L4051" s="39">
        <v>3.4980942401954382</v>
      </c>
      <c r="M4051" s="39">
        <v>0.71500703694172929</v>
      </c>
      <c r="N4051" s="39">
        <v>1.5192064104945833</v>
      </c>
      <c r="O4051" s="39">
        <v>2.1999491922884222</v>
      </c>
      <c r="P4051" s="39">
        <v>2.2008741198917514</v>
      </c>
      <c r="Q4051" s="39">
        <v>0.95922603228347192</v>
      </c>
    </row>
    <row r="4052" spans="1:17" ht="15">
      <c r="A4052" s="22" t="s">
        <v>5494</v>
      </c>
      <c r="B4052" s="21" t="s">
        <v>10453</v>
      </c>
      <c r="C4052" s="38">
        <v>2.3108037916000002</v>
      </c>
      <c r="D4052" s="38">
        <v>1.3609106357</v>
      </c>
      <c r="E4052" s="38">
        <v>1.1959012253000001</v>
      </c>
      <c r="F4052" s="38">
        <v>12.4654981918</v>
      </c>
      <c r="G4052" s="38">
        <v>1.5581275286</v>
      </c>
      <c r="H4052" s="38">
        <v>0.1455746118</v>
      </c>
      <c r="I4052" s="38">
        <v>0.94567278529999999</v>
      </c>
      <c r="J4052" s="37" t="s">
        <v>10445</v>
      </c>
      <c r="K4052" s="39">
        <v>2.3108037916000002</v>
      </c>
      <c r="L4052" s="39">
        <v>2.4608157309310141</v>
      </c>
      <c r="M4052" s="39">
        <v>0.61766626764218713</v>
      </c>
      <c r="N4052" s="39">
        <v>1.7857147353762559</v>
      </c>
      <c r="O4052" s="39">
        <v>1.1536053987244406</v>
      </c>
      <c r="P4052" s="39">
        <v>0.33088937710134314</v>
      </c>
      <c r="Q4052" s="39">
        <v>0.94828416245203717</v>
      </c>
    </row>
    <row r="4053" spans="1:17" ht="15">
      <c r="A4053" s="22" t="s">
        <v>5493</v>
      </c>
      <c r="B4053" s="21" t="s">
        <v>9111</v>
      </c>
      <c r="C4053" s="38">
        <v>2.8798239181</v>
      </c>
      <c r="D4053" s="38">
        <v>2.6529238478999999</v>
      </c>
      <c r="E4053" s="38">
        <v>1.3971183470999999</v>
      </c>
      <c r="F4053" s="38">
        <v>17.06489783</v>
      </c>
      <c r="G4053" s="38">
        <v>4.4735916197999996</v>
      </c>
      <c r="H4053" s="38">
        <v>0.72794015519999999</v>
      </c>
      <c r="I4053" s="38">
        <v>2.7611780702000002</v>
      </c>
      <c r="J4053" s="37" t="s">
        <v>10445</v>
      </c>
      <c r="K4053" s="39">
        <v>2.8798239181</v>
      </c>
      <c r="L4053" s="39">
        <v>4.7970502740001155</v>
      </c>
      <c r="M4053" s="39">
        <v>0.72159209862102203</v>
      </c>
      <c r="N4053" s="39">
        <v>2.4445905846560501</v>
      </c>
      <c r="O4053" s="39">
        <v>3.3121547174811239</v>
      </c>
      <c r="P4053" s="39">
        <v>1.6545993943786224</v>
      </c>
      <c r="Q4053" s="39">
        <v>2.7688027765860879</v>
      </c>
    </row>
    <row r="4054" spans="1:17" ht="15">
      <c r="A4054" s="22" t="s">
        <v>5492</v>
      </c>
      <c r="B4054" s="21" t="s">
        <v>9175</v>
      </c>
      <c r="C4054" s="38">
        <v>2.8353446587</v>
      </c>
      <c r="D4054" s="38">
        <v>1.8739431772999999</v>
      </c>
      <c r="E4054" s="38">
        <v>2.9991441989999998</v>
      </c>
      <c r="F4054" s="38">
        <v>17.352693279899999</v>
      </c>
      <c r="G4054" s="38">
        <v>2.9289868493000002</v>
      </c>
      <c r="H4054" s="38">
        <v>0.86745802999999999</v>
      </c>
      <c r="I4054" s="38">
        <v>1.2197936624000001</v>
      </c>
      <c r="J4054" s="37" t="s">
        <v>10445</v>
      </c>
      <c r="K4054" s="39">
        <v>2.8353446587</v>
      </c>
      <c r="L4054" s="39">
        <v>3.3884876263008592</v>
      </c>
      <c r="M4054" s="39">
        <v>1.5490160594595443</v>
      </c>
      <c r="N4054" s="39">
        <v>2.4858180244064108</v>
      </c>
      <c r="O4054" s="39">
        <v>2.1685612891913637</v>
      </c>
      <c r="P4054" s="39">
        <v>1.971721879654418</v>
      </c>
      <c r="Q4054" s="39">
        <v>1.2231619958761302</v>
      </c>
    </row>
    <row r="4055" spans="1:17" ht="15">
      <c r="A4055" s="22" t="s">
        <v>5490</v>
      </c>
      <c r="B4055" s="21" t="s">
        <v>5491</v>
      </c>
      <c r="C4055" s="38">
        <v>14.5697769756</v>
      </c>
      <c r="D4055" s="38">
        <v>4.5281963363999997</v>
      </c>
      <c r="E4055" s="38">
        <v>8.5536042567999999</v>
      </c>
      <c r="F4055" s="38">
        <v>59.435833532899998</v>
      </c>
      <c r="G4055" s="38">
        <v>8.0548426622000004</v>
      </c>
      <c r="H4055" s="38">
        <v>1.6832191645000001</v>
      </c>
      <c r="I4055" s="38">
        <v>3.1203939104999998</v>
      </c>
      <c r="J4055" s="37" t="s">
        <v>10479</v>
      </c>
      <c r="K4055" s="39">
        <v>14.5697769756</v>
      </c>
      <c r="L4055" s="39">
        <v>8.1879415775347706</v>
      </c>
      <c r="M4055" s="39">
        <v>4.4178170440962923</v>
      </c>
      <c r="N4055" s="39">
        <v>8.5143362997627552</v>
      </c>
      <c r="O4055" s="39">
        <v>5.9636389258451521</v>
      </c>
      <c r="P4055" s="39">
        <v>3.8259373250579962</v>
      </c>
      <c r="Q4055" s="39">
        <v>3.1290105541106654</v>
      </c>
    </row>
    <row r="4056" spans="1:17" ht="15">
      <c r="A4056" s="22" t="s">
        <v>5656</v>
      </c>
      <c r="B4056" s="21" t="s">
        <v>5654</v>
      </c>
      <c r="C4056" s="38">
        <v>47.701405498500002</v>
      </c>
      <c r="D4056" s="38">
        <v>6.4208122888999997</v>
      </c>
      <c r="E4056" s="38">
        <v>11.106261915199999</v>
      </c>
      <c r="F4056" s="38">
        <v>59.173623705700003</v>
      </c>
      <c r="G4056" s="38">
        <v>10.939723281199999</v>
      </c>
      <c r="H4056" s="38">
        <v>1.8946781023000001</v>
      </c>
      <c r="I4056" s="38">
        <v>7.6048277953000003</v>
      </c>
      <c r="J4056" s="37" t="s">
        <v>10479</v>
      </c>
      <c r="K4056" s="39">
        <v>47.701405498500002</v>
      </c>
      <c r="L4056" s="39">
        <v>11.610193550844839</v>
      </c>
      <c r="M4056" s="39">
        <v>5.7362290459208154</v>
      </c>
      <c r="N4056" s="39">
        <v>8.4767740663897229</v>
      </c>
      <c r="O4056" s="39">
        <v>8.0995448742781235</v>
      </c>
      <c r="P4056" s="39">
        <v>4.3065809987452903</v>
      </c>
      <c r="Q4056" s="39">
        <v>7.6258277372022345</v>
      </c>
    </row>
    <row r="4057" spans="1:17" ht="15">
      <c r="A4057" s="22" t="s">
        <v>5655</v>
      </c>
      <c r="B4057" s="21" t="s">
        <v>5654</v>
      </c>
      <c r="C4057" s="38">
        <v>111.59721101949999</v>
      </c>
      <c r="D4057" s="38">
        <v>11.145063394999999</v>
      </c>
      <c r="E4057" s="38">
        <v>22.5491176186</v>
      </c>
      <c r="F4057" s="38">
        <v>122.7533697913</v>
      </c>
      <c r="G4057" s="38">
        <v>22.2789281228</v>
      </c>
      <c r="H4057" s="38">
        <v>2.7958370635000001</v>
      </c>
      <c r="I4057" s="38">
        <v>13.296707086</v>
      </c>
      <c r="J4057" s="37" t="s">
        <v>10479</v>
      </c>
      <c r="K4057" s="39">
        <v>111.59721101949999</v>
      </c>
      <c r="L4057" s="39">
        <v>20.15264382920526</v>
      </c>
      <c r="M4057" s="39">
        <v>11.646304078843514</v>
      </c>
      <c r="N4057" s="39">
        <v>17.584736516797204</v>
      </c>
      <c r="O4057" s="39">
        <v>16.494857634245541</v>
      </c>
      <c r="P4057" s="39">
        <v>6.3549046978695998</v>
      </c>
      <c r="Q4057" s="39">
        <v>13.333424561242449</v>
      </c>
    </row>
    <row r="4058" spans="1:17" ht="15">
      <c r="A4058" s="22" t="s">
        <v>5653</v>
      </c>
      <c r="B4058" s="21" t="s">
        <v>5654</v>
      </c>
      <c r="C4058" s="38">
        <v>4.0679317286999996</v>
      </c>
      <c r="D4058" s="38">
        <v>2.5192538574999999</v>
      </c>
      <c r="E4058" s="38">
        <v>4.1016432169000003</v>
      </c>
      <c r="F4058" s="38">
        <v>19.943054073500001</v>
      </c>
      <c r="G4058" s="38">
        <v>3.4000314126000002</v>
      </c>
      <c r="H4058" s="38">
        <v>1.0752743969</v>
      </c>
      <c r="I4058" s="38">
        <v>0.90101129430000004</v>
      </c>
      <c r="J4058" s="37" t="s">
        <v>10445</v>
      </c>
      <c r="K4058" s="39">
        <v>4.0679317286999996</v>
      </c>
      <c r="L4058" s="39">
        <v>4.5553465158686901</v>
      </c>
      <c r="M4058" s="39">
        <v>2.1184413924711754</v>
      </c>
      <c r="N4058" s="39">
        <v>2.8568938825791133</v>
      </c>
      <c r="O4058" s="39">
        <v>2.5173129422418228</v>
      </c>
      <c r="P4058" s="39">
        <v>2.4440860326117897</v>
      </c>
      <c r="Q4058" s="39">
        <v>0.90349934338445803</v>
      </c>
    </row>
    <row r="4059" spans="1:17" ht="15">
      <c r="A4059" s="22" t="s">
        <v>5652</v>
      </c>
      <c r="B4059" s="21" t="s">
        <v>8677</v>
      </c>
      <c r="C4059" s="38">
        <v>8.8675313785000007</v>
      </c>
      <c r="D4059" s="38">
        <v>4.0315287627999998</v>
      </c>
      <c r="E4059" s="38">
        <v>9.3601215114999992</v>
      </c>
      <c r="F4059" s="38">
        <v>34.976174565999997</v>
      </c>
      <c r="G4059" s="38">
        <v>5.8409837336999999</v>
      </c>
      <c r="H4059" s="38">
        <v>1.5390711062</v>
      </c>
      <c r="I4059" s="38">
        <v>0.97723778390000005</v>
      </c>
      <c r="J4059" s="37" t="s">
        <v>10479</v>
      </c>
      <c r="K4059" s="39">
        <v>8.8675313785000007</v>
      </c>
      <c r="L4059" s="39">
        <v>7.2898610231642333</v>
      </c>
      <c r="M4059" s="39">
        <v>4.8343719333804014</v>
      </c>
      <c r="N4059" s="39">
        <v>5.0104271284306892</v>
      </c>
      <c r="O4059" s="39">
        <v>4.3245435597382205</v>
      </c>
      <c r="P4059" s="39">
        <v>3.4982904872509719</v>
      </c>
      <c r="Q4059" s="39">
        <v>0.97993632451642931</v>
      </c>
    </row>
    <row r="4060" spans="1:17" ht="15">
      <c r="A4060" s="22" t="s">
        <v>5651</v>
      </c>
      <c r="B4060" s="21" t="s">
        <v>8677</v>
      </c>
      <c r="C4060" s="38">
        <v>9.6531347222000008</v>
      </c>
      <c r="D4060" s="38">
        <v>4.4132835447999996</v>
      </c>
      <c r="E4060" s="38">
        <v>26.518826625399999</v>
      </c>
      <c r="F4060" s="38">
        <v>64.207168478100002</v>
      </c>
      <c r="G4060" s="38">
        <v>8.2525084880000001</v>
      </c>
      <c r="H4060" s="38">
        <v>2.2977566037999999</v>
      </c>
      <c r="I4060" s="38">
        <v>1.9796579325000001</v>
      </c>
      <c r="J4060" s="37" t="s">
        <v>10479</v>
      </c>
      <c r="K4060" s="39">
        <v>9.6531347222000008</v>
      </c>
      <c r="L4060" s="39">
        <v>7.9801548222280738</v>
      </c>
      <c r="M4060" s="39">
        <v>13.69660329585505</v>
      </c>
      <c r="N4060" s="39">
        <v>9.1978423247898213</v>
      </c>
      <c r="O4060" s="39">
        <v>6.1099866153639244</v>
      </c>
      <c r="P4060" s="39">
        <v>5.2227736825871425</v>
      </c>
      <c r="Q4060" s="39">
        <v>1.9851245522168186</v>
      </c>
    </row>
    <row r="4061" spans="1:17" ht="15">
      <c r="A4061" s="22" t="s">
        <v>5650</v>
      </c>
      <c r="B4061" s="21" t="s">
        <v>8677</v>
      </c>
      <c r="C4061" s="38">
        <v>1.9108603702</v>
      </c>
      <c r="D4061" s="38">
        <v>1.3009297473999999</v>
      </c>
      <c r="E4061" s="38">
        <v>2.0245925487999998</v>
      </c>
      <c r="F4061" s="38">
        <v>9.5804206803999996</v>
      </c>
      <c r="G4061" s="38">
        <v>2.8681988076999998</v>
      </c>
      <c r="H4061" s="38">
        <v>0.99556594870000004</v>
      </c>
      <c r="I4061" s="38">
        <v>1.1813564477</v>
      </c>
      <c r="J4061" s="37" t="s">
        <v>10445</v>
      </c>
      <c r="K4061" s="39">
        <v>1.9108603702</v>
      </c>
      <c r="L4061" s="39">
        <v>2.3523575341825294</v>
      </c>
      <c r="M4061" s="39">
        <v>1.0456737535324261</v>
      </c>
      <c r="N4061" s="39">
        <v>1.3724199479927357</v>
      </c>
      <c r="O4061" s="39">
        <v>2.123555080341017</v>
      </c>
      <c r="P4061" s="39">
        <v>2.2629096691752313</v>
      </c>
      <c r="Q4061" s="39">
        <v>1.1846186408009223</v>
      </c>
    </row>
    <row r="4062" spans="1:17" ht="15">
      <c r="A4062" s="22" t="s">
        <v>5802</v>
      </c>
      <c r="B4062" s="21" t="s">
        <v>5649</v>
      </c>
      <c r="C4062" s="38">
        <v>3.8746790612000002</v>
      </c>
      <c r="D4062" s="38">
        <v>2.5086498012999998</v>
      </c>
      <c r="E4062" s="38">
        <v>1.8729774692000001</v>
      </c>
      <c r="F4062" s="38">
        <v>24.663027589199999</v>
      </c>
      <c r="G4062" s="38">
        <v>2.8506651768000002</v>
      </c>
      <c r="H4062" s="38">
        <v>2.375810757</v>
      </c>
      <c r="I4062" s="38">
        <v>1.9711211800999999</v>
      </c>
      <c r="J4062" s="37" t="s">
        <v>10445</v>
      </c>
      <c r="K4062" s="39">
        <v>3.8746790612000002</v>
      </c>
      <c r="L4062" s="39">
        <v>4.5361721280550373</v>
      </c>
      <c r="M4062" s="39">
        <v>0.96736668405742587</v>
      </c>
      <c r="N4062" s="39">
        <v>3.5330422504891561</v>
      </c>
      <c r="O4062" s="39">
        <v>2.1105735426336025</v>
      </c>
      <c r="P4062" s="39">
        <v>5.4001898529836954</v>
      </c>
      <c r="Q4062" s="39">
        <v>1.9765642264619365</v>
      </c>
    </row>
    <row r="4063" spans="1:17" ht="15">
      <c r="A4063" s="22" t="s">
        <v>5800</v>
      </c>
      <c r="B4063" s="21" t="s">
        <v>5801</v>
      </c>
      <c r="C4063" s="38">
        <v>4.7347216546000004</v>
      </c>
      <c r="D4063" s="38">
        <v>2.7234357901999999</v>
      </c>
      <c r="E4063" s="38">
        <v>1.7942939376</v>
      </c>
      <c r="F4063" s="38">
        <v>25.430229884500001</v>
      </c>
      <c r="G4063" s="38">
        <v>4.2741105496999996</v>
      </c>
      <c r="H4063" s="38">
        <v>1.0991800170999999</v>
      </c>
      <c r="I4063" s="38">
        <v>0.78882992780000005</v>
      </c>
      <c r="J4063" s="37" t="s">
        <v>10445</v>
      </c>
      <c r="K4063" s="39">
        <v>4.7347216546000004</v>
      </c>
      <c r="L4063" s="39">
        <v>4.9245508550658883</v>
      </c>
      <c r="M4063" s="39">
        <v>0.92672773975323686</v>
      </c>
      <c r="N4063" s="39">
        <v>3.6429459561134454</v>
      </c>
      <c r="O4063" s="39">
        <v>3.1644630586234839</v>
      </c>
      <c r="P4063" s="39">
        <v>2.4984232256112575</v>
      </c>
      <c r="Q4063" s="39">
        <v>0.79100819969522707</v>
      </c>
    </row>
    <row r="4064" spans="1:17" ht="15">
      <c r="A4064" s="22" t="s">
        <v>5799</v>
      </c>
      <c r="B4064" s="21" t="s">
        <v>10094</v>
      </c>
      <c r="C4064" s="38">
        <v>1.9033399643</v>
      </c>
      <c r="D4064" s="38">
        <v>3.4129515050000001</v>
      </c>
      <c r="E4064" s="38">
        <v>1.7461107642</v>
      </c>
      <c r="F4064" s="38">
        <v>28.722654137900001</v>
      </c>
      <c r="G4064" s="38">
        <v>3.8544911464</v>
      </c>
      <c r="H4064" s="38">
        <v>1.5200302725999999</v>
      </c>
      <c r="I4064" s="38">
        <v>0.79069251350000003</v>
      </c>
      <c r="J4064" s="37" t="s">
        <v>10445</v>
      </c>
      <c r="K4064" s="39">
        <v>1.9033399643</v>
      </c>
      <c r="L4064" s="39">
        <v>6.1713418442708701</v>
      </c>
      <c r="M4064" s="39">
        <v>0.90184180415293791</v>
      </c>
      <c r="N4064" s="39">
        <v>4.1145942138841667</v>
      </c>
      <c r="O4064" s="39">
        <v>2.853785530519378</v>
      </c>
      <c r="P4064" s="39">
        <v>3.455010896864358</v>
      </c>
      <c r="Q4064" s="39">
        <v>0.7928759287321363</v>
      </c>
    </row>
    <row r="4065" spans="1:17" ht="15">
      <c r="A4065" s="22" t="s">
        <v>5797</v>
      </c>
      <c r="B4065" s="21" t="s">
        <v>5798</v>
      </c>
      <c r="C4065" s="38">
        <v>1.8091083659</v>
      </c>
      <c r="D4065" s="38">
        <v>2.0113144577000002</v>
      </c>
      <c r="E4065" s="38">
        <v>0.2157385825</v>
      </c>
      <c r="F4065" s="38">
        <v>7.3345451031</v>
      </c>
      <c r="G4065" s="38">
        <v>1.4703548182999999</v>
      </c>
      <c r="H4065" s="38">
        <v>0.53173967600000005</v>
      </c>
      <c r="I4065" s="38">
        <v>0.35741363399999998</v>
      </c>
      <c r="J4065" s="37" t="s">
        <v>10445</v>
      </c>
      <c r="K4065" s="39">
        <v>1.8091083659</v>
      </c>
      <c r="L4065" s="39">
        <v>3.6368841035703445</v>
      </c>
      <c r="M4065" s="39">
        <v>0.11142596246254642</v>
      </c>
      <c r="N4065" s="39">
        <v>1.0506924846776768</v>
      </c>
      <c r="O4065" s="39">
        <v>1.0886202992353535</v>
      </c>
      <c r="P4065" s="39">
        <v>1.2086380172762379</v>
      </c>
      <c r="Q4065" s="39">
        <v>0.35840059461910895</v>
      </c>
    </row>
    <row r="4066" spans="1:17" ht="15">
      <c r="A4066" s="22" t="s">
        <v>5795</v>
      </c>
      <c r="B4066" s="21" t="s">
        <v>5796</v>
      </c>
      <c r="C4066" s="38">
        <v>5.1537458178</v>
      </c>
      <c r="D4066" s="38">
        <v>2.2532203726</v>
      </c>
      <c r="E4066" s="38">
        <v>1.191180836</v>
      </c>
      <c r="F4066" s="38">
        <v>20.7362768301</v>
      </c>
      <c r="G4066" s="38">
        <v>4.7009656793000003</v>
      </c>
      <c r="H4066" s="38">
        <v>0.88783385010000004</v>
      </c>
      <c r="I4066" s="38">
        <v>1.1581692815</v>
      </c>
      <c r="J4066" s="37" t="s">
        <v>10445</v>
      </c>
      <c r="K4066" s="39">
        <v>5.1537458178</v>
      </c>
      <c r="L4066" s="39">
        <v>4.0743014219271716</v>
      </c>
      <c r="M4066" s="39">
        <v>0.61522825254606772</v>
      </c>
      <c r="N4066" s="39">
        <v>2.9705250863306141</v>
      </c>
      <c r="O4066" s="39">
        <v>3.4804977688389118</v>
      </c>
      <c r="P4066" s="39">
        <v>2.0180358786234196</v>
      </c>
      <c r="Q4066" s="39">
        <v>1.1613674456503418</v>
      </c>
    </row>
    <row r="4067" spans="1:17" ht="15">
      <c r="A4067" s="22" t="s">
        <v>5794</v>
      </c>
      <c r="B4067" s="21" t="s">
        <v>8248</v>
      </c>
      <c r="C4067" s="38">
        <v>2.5284875708999999</v>
      </c>
      <c r="D4067" s="38">
        <v>2.5873759859000001</v>
      </c>
      <c r="E4067" s="38">
        <v>1.0008442202000001</v>
      </c>
      <c r="F4067" s="38">
        <v>13.135699899800001</v>
      </c>
      <c r="G4067" s="38">
        <v>2.1308770682999998</v>
      </c>
      <c r="H4067" s="38">
        <v>1.2399463909999999</v>
      </c>
      <c r="I4067" s="38">
        <v>0.75437419220000002</v>
      </c>
      <c r="J4067" s="37" t="s">
        <v>10445</v>
      </c>
      <c r="K4067" s="39">
        <v>2.5284875708999999</v>
      </c>
      <c r="L4067" s="39">
        <v>4.6785258053780243</v>
      </c>
      <c r="M4067" s="39">
        <v>0.51692205083836473</v>
      </c>
      <c r="N4067" s="39">
        <v>1.8817228569318953</v>
      </c>
      <c r="O4067" s="39">
        <v>1.5776573129528804</v>
      </c>
      <c r="P4067" s="39">
        <v>2.8183835346284498</v>
      </c>
      <c r="Q4067" s="39">
        <v>0.75645731816092388</v>
      </c>
    </row>
    <row r="4068" spans="1:17" ht="15">
      <c r="A4068" s="22" t="s">
        <v>5793</v>
      </c>
      <c r="B4068" s="21" t="s">
        <v>10304</v>
      </c>
      <c r="C4068" s="38">
        <v>4.9319074027000003</v>
      </c>
      <c r="D4068" s="38">
        <v>3.4104521428000001</v>
      </c>
      <c r="E4068" s="38">
        <v>1.4053007225</v>
      </c>
      <c r="F4068" s="38">
        <v>21.209037309500001</v>
      </c>
      <c r="G4068" s="38">
        <v>4.9487004085999997</v>
      </c>
      <c r="H4068" s="38">
        <v>0.79945560959999995</v>
      </c>
      <c r="I4068" s="38">
        <v>1.5543942864</v>
      </c>
      <c r="J4068" s="37" t="s">
        <v>10445</v>
      </c>
      <c r="K4068" s="39">
        <v>4.9319074027000003</v>
      </c>
      <c r="L4068" s="39">
        <v>6.1668224661003181</v>
      </c>
      <c r="M4068" s="39">
        <v>0.7258181811492822</v>
      </c>
      <c r="N4068" s="39">
        <v>3.0382492431495902</v>
      </c>
      <c r="O4068" s="39">
        <v>3.6639154390400162</v>
      </c>
      <c r="P4068" s="39">
        <v>1.8171531794578932</v>
      </c>
      <c r="Q4068" s="39">
        <v>1.5586865847381344</v>
      </c>
    </row>
    <row r="4069" spans="1:17" ht="15">
      <c r="A4069" s="22" t="s">
        <v>5973</v>
      </c>
      <c r="B4069" s="21" t="s">
        <v>6708</v>
      </c>
      <c r="C4069" s="38">
        <v>3.5297150934000001</v>
      </c>
      <c r="D4069" s="38">
        <v>2.8697006376999998</v>
      </c>
      <c r="E4069" s="38">
        <v>1.5464480505</v>
      </c>
      <c r="F4069" s="38">
        <v>16.6994748308</v>
      </c>
      <c r="G4069" s="38">
        <v>3.4276183001999998</v>
      </c>
      <c r="H4069" s="38">
        <v>0.68114005899999996</v>
      </c>
      <c r="I4069" s="38">
        <v>0.96098403030000001</v>
      </c>
      <c r="J4069" s="37" t="s">
        <v>10445</v>
      </c>
      <c r="K4069" s="39">
        <v>3.5297150934000001</v>
      </c>
      <c r="L4069" s="39">
        <v>5.1890287922414551</v>
      </c>
      <c r="M4069" s="39">
        <v>0.79871880323164302</v>
      </c>
      <c r="N4069" s="39">
        <v>2.3922427984483492</v>
      </c>
      <c r="O4069" s="39">
        <v>2.5377377032997055</v>
      </c>
      <c r="P4069" s="39">
        <v>1.5482233272304842</v>
      </c>
      <c r="Q4069" s="39">
        <v>0.96363768786444171</v>
      </c>
    </row>
    <row r="4070" spans="1:17" ht="15">
      <c r="A4070" s="22" t="s">
        <v>5972</v>
      </c>
      <c r="B4070" s="21" t="s">
        <v>9929</v>
      </c>
      <c r="C4070" s="38">
        <v>2.5425339591</v>
      </c>
      <c r="D4070" s="38">
        <v>1.5385744875</v>
      </c>
      <c r="E4070" s="38">
        <v>4.1271636734000001</v>
      </c>
      <c r="F4070" s="38">
        <v>26.146213563</v>
      </c>
      <c r="G4070" s="38">
        <v>3.6581464076999999</v>
      </c>
      <c r="H4070" s="38">
        <v>2.3078383980999999</v>
      </c>
      <c r="I4070" s="38">
        <v>2.506294016</v>
      </c>
      <c r="J4070" s="37" t="s">
        <v>10445</v>
      </c>
      <c r="K4070" s="39">
        <v>2.5425339591</v>
      </c>
      <c r="L4070" s="39">
        <v>2.7820697426629151</v>
      </c>
      <c r="M4070" s="39">
        <v>2.1316223515515755</v>
      </c>
      <c r="N4070" s="39">
        <v>3.7455124629079664</v>
      </c>
      <c r="O4070" s="39">
        <v>2.7084159465681994</v>
      </c>
      <c r="P4070" s="39">
        <v>5.2456894822224109</v>
      </c>
      <c r="Q4070" s="39">
        <v>2.5132148865499477</v>
      </c>
    </row>
    <row r="4071" spans="1:17" ht="15">
      <c r="A4071" s="22" t="s">
        <v>5971</v>
      </c>
      <c r="B4071" s="21" t="s">
        <v>9985</v>
      </c>
      <c r="C4071" s="38">
        <v>3.2207900072000002</v>
      </c>
      <c r="D4071" s="38">
        <v>1.7225722857000001</v>
      </c>
      <c r="E4071" s="38">
        <v>0.83456541259999995</v>
      </c>
      <c r="F4071" s="38">
        <v>12.3068374126</v>
      </c>
      <c r="G4071" s="38">
        <v>2.5359382842999998</v>
      </c>
      <c r="H4071" s="38">
        <v>1.0760104181000001</v>
      </c>
      <c r="I4071" s="38">
        <v>0.88686364819999997</v>
      </c>
      <c r="J4071" s="37" t="s">
        <v>10445</v>
      </c>
      <c r="K4071" s="39">
        <v>3.2207900072000002</v>
      </c>
      <c r="L4071" s="39">
        <v>3.11477687595263</v>
      </c>
      <c r="M4071" s="39">
        <v>0.43104137080768645</v>
      </c>
      <c r="N4071" s="39">
        <v>1.762986169940332</v>
      </c>
      <c r="O4071" s="39">
        <v>1.8775562602562152</v>
      </c>
      <c r="P4071" s="39">
        <v>2.4457590001257681</v>
      </c>
      <c r="Q4071" s="39">
        <v>0.88931263002953109</v>
      </c>
    </row>
    <row r="4072" spans="1:17" ht="15">
      <c r="A4072" s="22" t="s">
        <v>5970</v>
      </c>
      <c r="B4072" s="21" t="s">
        <v>10397</v>
      </c>
      <c r="C4072" s="38">
        <v>1.0698951919999999</v>
      </c>
      <c r="D4072" s="38">
        <v>1.3456566373000001</v>
      </c>
      <c r="E4072" s="38">
        <v>0.79855706199999998</v>
      </c>
      <c r="F4072" s="38">
        <v>9.2798841388</v>
      </c>
      <c r="G4072" s="38">
        <v>2.1068877914000002</v>
      </c>
      <c r="H4072" s="38">
        <v>0.86128416880000003</v>
      </c>
      <c r="I4072" s="38">
        <v>0.36617698830000001</v>
      </c>
      <c r="J4072" s="37" t="s">
        <v>10445</v>
      </c>
      <c r="K4072" s="39">
        <v>1.0698951919999999</v>
      </c>
      <c r="L4072" s="39">
        <v>2.4332332591377734</v>
      </c>
      <c r="M4072" s="39">
        <v>0.4124435610149304</v>
      </c>
      <c r="N4072" s="39">
        <v>1.3293673140268367</v>
      </c>
      <c r="O4072" s="39">
        <v>1.5598961484555169</v>
      </c>
      <c r="P4072" s="39">
        <v>1.9576887659025175</v>
      </c>
      <c r="Q4072" s="39">
        <v>0.36718814801159627</v>
      </c>
    </row>
    <row r="4073" spans="1:17" ht="15">
      <c r="A4073" s="22" t="s">
        <v>5791</v>
      </c>
      <c r="B4073" s="21" t="s">
        <v>9929</v>
      </c>
      <c r="C4073" s="38">
        <v>0.31101861780000001</v>
      </c>
      <c r="D4073" s="38">
        <v>0.96157110909999999</v>
      </c>
      <c r="E4073" s="38">
        <v>0.59103652679999996</v>
      </c>
      <c r="F4073" s="38">
        <v>6.5717511225000003</v>
      </c>
      <c r="G4073" s="38">
        <v>2.0000490660999999</v>
      </c>
      <c r="H4073" s="38">
        <v>0.5490497432</v>
      </c>
      <c r="I4073" s="38">
        <v>1.3959435764000001</v>
      </c>
      <c r="J4073" s="37" t="s">
        <v>10445</v>
      </c>
      <c r="K4073" s="39">
        <v>0.31101861780000001</v>
      </c>
      <c r="L4073" s="39">
        <v>1.7387249754756711</v>
      </c>
      <c r="M4073" s="39">
        <v>0.30526210511840463</v>
      </c>
      <c r="N4073" s="39">
        <v>0.94142028149290879</v>
      </c>
      <c r="O4073" s="39">
        <v>1.4807949657624291</v>
      </c>
      <c r="P4073" s="39">
        <v>1.2479835960318213</v>
      </c>
      <c r="Q4073" s="39">
        <v>1.3997983295636831</v>
      </c>
    </row>
    <row r="4074" spans="1:17" ht="15">
      <c r="A4074" s="22" t="s">
        <v>5790</v>
      </c>
      <c r="B4074" s="21" t="s">
        <v>10397</v>
      </c>
      <c r="C4074" s="38">
        <v>3.6362655151999999</v>
      </c>
      <c r="D4074" s="38">
        <v>2.3081554992000002</v>
      </c>
      <c r="E4074" s="38">
        <v>0</v>
      </c>
      <c r="F4074" s="38">
        <v>15.5469679984</v>
      </c>
      <c r="G4074" s="38">
        <v>2.3531962113999998</v>
      </c>
      <c r="H4074" s="38">
        <v>1.557214538</v>
      </c>
      <c r="I4074" s="38">
        <v>2.7415180514999999</v>
      </c>
      <c r="J4074" s="37" t="s">
        <v>10445</v>
      </c>
      <c r="K4074" s="39">
        <v>3.6362655151999999</v>
      </c>
      <c r="L4074" s="39">
        <v>4.1736358088969912</v>
      </c>
      <c r="M4074" s="39">
        <v>0</v>
      </c>
      <c r="N4074" s="39">
        <v>2.2271432250841405</v>
      </c>
      <c r="O4074" s="39">
        <v>1.7422578087482354</v>
      </c>
      <c r="P4074" s="39">
        <v>3.5395302939215929</v>
      </c>
      <c r="Q4074" s="39">
        <v>2.7490884687868986</v>
      </c>
    </row>
    <row r="4075" spans="1:17" ht="15">
      <c r="A4075" s="22" t="s">
        <v>5789</v>
      </c>
      <c r="B4075" s="21" t="s">
        <v>10397</v>
      </c>
      <c r="C4075" s="38">
        <v>3.1996961057000002</v>
      </c>
      <c r="D4075" s="38">
        <v>2.3214503580999999</v>
      </c>
      <c r="E4075" s="38">
        <v>4.7668865063999997</v>
      </c>
      <c r="F4075" s="38">
        <v>19.7116606212</v>
      </c>
      <c r="G4075" s="38">
        <v>3.0990279736000002</v>
      </c>
      <c r="H4075" s="38">
        <v>0.62873955179999996</v>
      </c>
      <c r="I4075" s="38">
        <v>0.95707101959999996</v>
      </c>
      <c r="J4075" s="37" t="s">
        <v>10445</v>
      </c>
      <c r="K4075" s="39">
        <v>3.1996961057000002</v>
      </c>
      <c r="L4075" s="39">
        <v>4.1976757400015048</v>
      </c>
      <c r="M4075" s="39">
        <v>2.4620302533291438</v>
      </c>
      <c r="N4075" s="39">
        <v>2.8237461743139511</v>
      </c>
      <c r="O4075" s="39">
        <v>2.2944562210227182</v>
      </c>
      <c r="P4075" s="39">
        <v>1.4291175918772372</v>
      </c>
      <c r="Q4075" s="39">
        <v>0.95971387179191059</v>
      </c>
    </row>
    <row r="4076" spans="1:17" ht="15">
      <c r="A4076" s="22" t="s">
        <v>5788</v>
      </c>
      <c r="B4076" s="21" t="s">
        <v>8656</v>
      </c>
      <c r="C4076" s="38">
        <v>3.8998478427999999</v>
      </c>
      <c r="D4076" s="38">
        <v>3.7058717480999999</v>
      </c>
      <c r="E4076" s="38">
        <v>1.9355263939</v>
      </c>
      <c r="F4076" s="38">
        <v>33.188839525200002</v>
      </c>
      <c r="G4076" s="38">
        <v>3.9415826148000002</v>
      </c>
      <c r="H4076" s="38">
        <v>1.3096744124999999</v>
      </c>
      <c r="I4076" s="38">
        <v>1.8606603178000001</v>
      </c>
      <c r="J4076" s="37" t="s">
        <v>10445</v>
      </c>
      <c r="K4076" s="39">
        <v>3.8998478427999999</v>
      </c>
      <c r="L4076" s="39">
        <v>6.7010039126092904</v>
      </c>
      <c r="M4076" s="39">
        <v>0.99967232941270134</v>
      </c>
      <c r="N4076" s="39">
        <v>4.7543867784741662</v>
      </c>
      <c r="O4076" s="39">
        <v>2.9182662525943881</v>
      </c>
      <c r="P4076" s="39">
        <v>2.9768745057899753</v>
      </c>
      <c r="Q4076" s="39">
        <v>1.8657983379663134</v>
      </c>
    </row>
    <row r="4077" spans="1:17" ht="15">
      <c r="A4077" s="22" t="s">
        <v>5787</v>
      </c>
      <c r="B4077" s="21" t="s">
        <v>8608</v>
      </c>
      <c r="C4077" s="38">
        <v>4.2516933570999997</v>
      </c>
      <c r="D4077" s="38">
        <v>3.3676349998999999</v>
      </c>
      <c r="E4077" s="38">
        <v>1.9590374323999999</v>
      </c>
      <c r="F4077" s="38">
        <v>19.5085372315</v>
      </c>
      <c r="G4077" s="38">
        <v>4.0801894585999996</v>
      </c>
      <c r="H4077" s="38">
        <v>0.2067780032</v>
      </c>
      <c r="I4077" s="38">
        <v>2.0380424990999999</v>
      </c>
      <c r="J4077" s="37" t="s">
        <v>10445</v>
      </c>
      <c r="K4077" s="39">
        <v>4.2516933570999997</v>
      </c>
      <c r="L4077" s="39">
        <v>6.0893999696939716</v>
      </c>
      <c r="M4077" s="39">
        <v>1.0118154521819283</v>
      </c>
      <c r="N4077" s="39">
        <v>2.7946482253586926</v>
      </c>
      <c r="O4077" s="39">
        <v>3.0208878932321763</v>
      </c>
      <c r="P4077" s="39">
        <v>0.47000396450384035</v>
      </c>
      <c r="Q4077" s="39">
        <v>2.0436703417319966</v>
      </c>
    </row>
    <row r="4078" spans="1:17" ht="15">
      <c r="A4078" s="22" t="s">
        <v>5786</v>
      </c>
      <c r="B4078" s="21" t="s">
        <v>8608</v>
      </c>
      <c r="C4078" s="38">
        <v>5.6312598111999996</v>
      </c>
      <c r="D4078" s="38">
        <v>3.6920165923999999</v>
      </c>
      <c r="E4078" s="38">
        <v>3.7826706395</v>
      </c>
      <c r="F4078" s="38">
        <v>28.826463557699999</v>
      </c>
      <c r="G4078" s="38">
        <v>4.5506774456999999</v>
      </c>
      <c r="H4078" s="38">
        <v>1.3958652647000001</v>
      </c>
      <c r="I4078" s="38">
        <v>1.4239147152</v>
      </c>
      <c r="J4078" s="37" t="s">
        <v>10445</v>
      </c>
      <c r="K4078" s="39">
        <v>5.6312598111999996</v>
      </c>
      <c r="L4078" s="39">
        <v>6.6759508457828112</v>
      </c>
      <c r="M4078" s="39">
        <v>1.9536965145541525</v>
      </c>
      <c r="N4078" s="39">
        <v>4.1294651807525149</v>
      </c>
      <c r="O4078" s="39">
        <v>3.3692274687746422</v>
      </c>
      <c r="P4078" s="39">
        <v>3.1727852971268198</v>
      </c>
      <c r="Q4078" s="39">
        <v>1.4278467077575983</v>
      </c>
    </row>
    <row r="4079" spans="1:17" ht="15">
      <c r="A4079" s="22" t="s">
        <v>5784</v>
      </c>
      <c r="B4079" s="21" t="s">
        <v>5785</v>
      </c>
      <c r="C4079" s="38">
        <v>4.3074318797000002</v>
      </c>
      <c r="D4079" s="38">
        <v>2.8839685304999998</v>
      </c>
      <c r="E4079" s="38">
        <v>2.5168754523999999</v>
      </c>
      <c r="F4079" s="38">
        <v>28.754685085199998</v>
      </c>
      <c r="G4079" s="38">
        <v>5.4410401821000001</v>
      </c>
      <c r="H4079" s="38">
        <v>1.2362652157</v>
      </c>
      <c r="I4079" s="38">
        <v>0.86474533949999999</v>
      </c>
      <c r="J4079" s="37" t="s">
        <v>10445</v>
      </c>
      <c r="K4079" s="39">
        <v>4.3074318797000002</v>
      </c>
      <c r="L4079" s="39">
        <v>5.2148281754841452</v>
      </c>
      <c r="M4079" s="39">
        <v>1.2999309925568225</v>
      </c>
      <c r="N4079" s="39">
        <v>4.1191827296178811</v>
      </c>
      <c r="O4079" s="39">
        <v>4.0284336253188338</v>
      </c>
      <c r="P4079" s="39">
        <v>2.8100162665522603</v>
      </c>
      <c r="Q4079" s="39">
        <v>0.86713324391789492</v>
      </c>
    </row>
    <row r="4080" spans="1:17" ht="15">
      <c r="A4080" s="22" t="s">
        <v>5782</v>
      </c>
      <c r="B4080" s="21" t="s">
        <v>5783</v>
      </c>
      <c r="C4080" s="38">
        <v>2.8263423921999999</v>
      </c>
      <c r="D4080" s="38">
        <v>2.4958989468000001</v>
      </c>
      <c r="E4080" s="38">
        <v>1.5958448127</v>
      </c>
      <c r="F4080" s="38">
        <v>18.985633617600001</v>
      </c>
      <c r="G4080" s="38">
        <v>2.6470865655</v>
      </c>
      <c r="H4080" s="38">
        <v>0.34353581999999999</v>
      </c>
      <c r="I4080" s="38">
        <v>0.66949304590000003</v>
      </c>
      <c r="J4080" s="37" t="s">
        <v>10445</v>
      </c>
      <c r="K4080" s="39">
        <v>2.8263423921999999</v>
      </c>
      <c r="L4080" s="39">
        <v>4.5131158725498608</v>
      </c>
      <c r="M4080" s="39">
        <v>0.82423154048469571</v>
      </c>
      <c r="N4080" s="39">
        <v>2.7197409353205804</v>
      </c>
      <c r="O4080" s="39">
        <v>1.9598481490122472</v>
      </c>
      <c r="P4080" s="39">
        <v>0.78085287047146457</v>
      </c>
      <c r="Q4080" s="39">
        <v>0.67134178139359513</v>
      </c>
    </row>
    <row r="4081" spans="1:17" ht="15">
      <c r="A4081" s="22" t="s">
        <v>5781</v>
      </c>
      <c r="B4081" s="21" t="s">
        <v>9081</v>
      </c>
      <c r="C4081" s="38">
        <v>5.0951129402999999</v>
      </c>
      <c r="D4081" s="38">
        <v>2.5868619895</v>
      </c>
      <c r="E4081" s="38">
        <v>2.3280391459000001</v>
      </c>
      <c r="F4081" s="38">
        <v>18.361259933900001</v>
      </c>
      <c r="G4081" s="38">
        <v>4.1753457571999997</v>
      </c>
      <c r="H4081" s="38">
        <v>1.3732722691000001</v>
      </c>
      <c r="I4081" s="38">
        <v>1.7888990326</v>
      </c>
      <c r="J4081" s="37" t="s">
        <v>10445</v>
      </c>
      <c r="K4081" s="39">
        <v>5.0951129402999999</v>
      </c>
      <c r="L4081" s="39">
        <v>4.6775963906217708</v>
      </c>
      <c r="M4081" s="39">
        <v>1.2023996796326037</v>
      </c>
      <c r="N4081" s="39">
        <v>2.6302977963293386</v>
      </c>
      <c r="O4081" s="39">
        <v>3.091339648799468</v>
      </c>
      <c r="P4081" s="39">
        <v>3.1214316843745626</v>
      </c>
      <c r="Q4081" s="39">
        <v>1.793838891432409</v>
      </c>
    </row>
    <row r="4082" spans="1:17" ht="15">
      <c r="A4082" s="22" t="s">
        <v>5780</v>
      </c>
      <c r="B4082" s="21" t="s">
        <v>10410</v>
      </c>
      <c r="C4082" s="38">
        <v>1.5800133271000001</v>
      </c>
      <c r="D4082" s="38">
        <v>2.2951292154999998</v>
      </c>
      <c r="E4082" s="38">
        <v>2.8091795257999999</v>
      </c>
      <c r="F4082" s="38">
        <v>22.957873833699999</v>
      </c>
      <c r="G4082" s="38">
        <v>2.5833189179999998</v>
      </c>
      <c r="H4082" s="38">
        <v>1.3897646924</v>
      </c>
      <c r="I4082" s="38">
        <v>0.43607453600000001</v>
      </c>
      <c r="J4082" s="37" t="s">
        <v>10445</v>
      </c>
      <c r="K4082" s="39">
        <v>1.5800133271000001</v>
      </c>
      <c r="L4082" s="39">
        <v>4.1500815188476352</v>
      </c>
      <c r="M4082" s="39">
        <v>1.4509019609060643</v>
      </c>
      <c r="N4082" s="39">
        <v>3.2887745814054199</v>
      </c>
      <c r="O4082" s="39">
        <v>1.9126359015744177</v>
      </c>
      <c r="P4082" s="39">
        <v>3.1589187681809481</v>
      </c>
      <c r="Q4082" s="39">
        <v>0.43727871052801537</v>
      </c>
    </row>
    <row r="4083" spans="1:17" ht="15">
      <c r="A4083" s="22" t="s">
        <v>5779</v>
      </c>
      <c r="B4083" s="21" t="s">
        <v>10231</v>
      </c>
      <c r="C4083" s="38">
        <v>3.0979920056000001</v>
      </c>
      <c r="D4083" s="38">
        <v>2.7820640990999999</v>
      </c>
      <c r="E4083" s="38">
        <v>3.1952714936</v>
      </c>
      <c r="F4083" s="38">
        <v>27.271366051600001</v>
      </c>
      <c r="G4083" s="38">
        <v>3.2734260602999998</v>
      </c>
      <c r="H4083" s="38">
        <v>1.4256281164</v>
      </c>
      <c r="I4083" s="38">
        <v>0.58032456779999997</v>
      </c>
      <c r="J4083" s="37" t="s">
        <v>10445</v>
      </c>
      <c r="K4083" s="39">
        <v>3.0979920056000001</v>
      </c>
      <c r="L4083" s="39">
        <v>5.0305633007286366</v>
      </c>
      <c r="M4083" s="39">
        <v>1.6503130658305787</v>
      </c>
      <c r="N4083" s="39">
        <v>3.9066934560398714</v>
      </c>
      <c r="O4083" s="39">
        <v>2.4235769577092086</v>
      </c>
      <c r="P4083" s="39">
        <v>3.2404359083014027</v>
      </c>
      <c r="Q4083" s="39">
        <v>0.58192707380490527</v>
      </c>
    </row>
    <row r="4084" spans="1:17" ht="15">
      <c r="A4084" s="22" t="s">
        <v>5777</v>
      </c>
      <c r="B4084" s="21" t="s">
        <v>5778</v>
      </c>
      <c r="C4084" s="38">
        <v>4.0431147048999998</v>
      </c>
      <c r="D4084" s="38">
        <v>2.2278146413000002</v>
      </c>
      <c r="E4084" s="38">
        <v>2.7501988849000001</v>
      </c>
      <c r="F4084" s="38">
        <v>19.5272049059</v>
      </c>
      <c r="G4084" s="38">
        <v>3.5302269742000001</v>
      </c>
      <c r="H4084" s="38">
        <v>0.90638672610000004</v>
      </c>
      <c r="I4084" s="38">
        <v>1.1626156275999999</v>
      </c>
      <c r="J4084" s="37" t="s">
        <v>10445</v>
      </c>
      <c r="K4084" s="39">
        <v>4.0431147048999998</v>
      </c>
      <c r="L4084" s="39">
        <v>4.0283624590013005</v>
      </c>
      <c r="M4084" s="39">
        <v>1.4204392842592466</v>
      </c>
      <c r="N4084" s="39">
        <v>2.7973224178168179</v>
      </c>
      <c r="O4084" s="39">
        <v>2.6137070434914635</v>
      </c>
      <c r="P4084" s="39">
        <v>2.0602063471355567</v>
      </c>
      <c r="Q4084" s="39">
        <v>1.1658260698731726</v>
      </c>
    </row>
    <row r="4085" spans="1:17" ht="15">
      <c r="A4085" s="22" t="s">
        <v>5776</v>
      </c>
      <c r="B4085" s="21" t="s">
        <v>9929</v>
      </c>
      <c r="C4085" s="38">
        <v>4.1330854323999997</v>
      </c>
      <c r="D4085" s="38">
        <v>1.8969399957999999</v>
      </c>
      <c r="E4085" s="38">
        <v>1.6447488292000001</v>
      </c>
      <c r="F4085" s="38">
        <v>19.490499288900001</v>
      </c>
      <c r="G4085" s="38">
        <v>4.0346830291</v>
      </c>
      <c r="H4085" s="38">
        <v>1.1086458912999999</v>
      </c>
      <c r="I4085" s="38">
        <v>0.83649825950000001</v>
      </c>
      <c r="J4085" s="37" t="s">
        <v>10445</v>
      </c>
      <c r="K4085" s="39">
        <v>4.1330854323999997</v>
      </c>
      <c r="L4085" s="39">
        <v>3.4300707627990592</v>
      </c>
      <c r="M4085" s="39">
        <v>0.84948978147085208</v>
      </c>
      <c r="N4085" s="39">
        <v>2.7920642436035243</v>
      </c>
      <c r="O4085" s="39">
        <v>2.9871958739434592</v>
      </c>
      <c r="P4085" s="39">
        <v>2.5199390461175204</v>
      </c>
      <c r="Q4085" s="39">
        <v>0.83880816254102297</v>
      </c>
    </row>
    <row r="4086" spans="1:17" ht="15">
      <c r="A4086" s="22" t="s">
        <v>5774</v>
      </c>
      <c r="B4086" s="21" t="s">
        <v>5775</v>
      </c>
      <c r="C4086" s="38">
        <v>2.9399296234999999</v>
      </c>
      <c r="D4086" s="38">
        <v>4.1993806494000001</v>
      </c>
      <c r="E4086" s="38">
        <v>2.4357047233000002</v>
      </c>
      <c r="F4086" s="38">
        <v>24.511592068999999</v>
      </c>
      <c r="G4086" s="38">
        <v>4.4497178806999997</v>
      </c>
      <c r="H4086" s="38">
        <v>1.5299537811999999</v>
      </c>
      <c r="I4086" s="38">
        <v>0.4898131422</v>
      </c>
      <c r="J4086" s="37" t="s">
        <v>10445</v>
      </c>
      <c r="K4086" s="39">
        <v>2.9399296234999999</v>
      </c>
      <c r="L4086" s="39">
        <v>7.5933729159927221</v>
      </c>
      <c r="M4086" s="39">
        <v>1.2580074455076797</v>
      </c>
      <c r="N4086" s="39">
        <v>3.511348722022047</v>
      </c>
      <c r="O4086" s="39">
        <v>3.2944790947814564</v>
      </c>
      <c r="P4086" s="39">
        <v>3.4775669149688406</v>
      </c>
      <c r="Q4086" s="39">
        <v>0.49116571030621109</v>
      </c>
    </row>
    <row r="4087" spans="1:17" ht="15">
      <c r="A4087" s="22" t="s">
        <v>5772</v>
      </c>
      <c r="B4087" s="21" t="s">
        <v>5773</v>
      </c>
      <c r="C4087" s="38">
        <v>2.4222561728000001</v>
      </c>
      <c r="D4087" s="38">
        <v>1.9594623390000001</v>
      </c>
      <c r="E4087" s="38">
        <v>0.60803650249999996</v>
      </c>
      <c r="F4087" s="38">
        <v>14.1924747399</v>
      </c>
      <c r="G4087" s="38">
        <v>3.1603542080999998</v>
      </c>
      <c r="H4087" s="38">
        <v>0.81870155339999995</v>
      </c>
      <c r="I4087" s="38">
        <v>1.0193207837</v>
      </c>
      <c r="J4087" s="37" t="s">
        <v>10445</v>
      </c>
      <c r="K4087" s="39">
        <v>2.4222561728000001</v>
      </c>
      <c r="L4087" s="39">
        <v>3.5431244502677375</v>
      </c>
      <c r="M4087" s="39">
        <v>0.31404235495717603</v>
      </c>
      <c r="N4087" s="39">
        <v>2.0331085757299467</v>
      </c>
      <c r="O4087" s="39">
        <v>2.3398608967659209</v>
      </c>
      <c r="P4087" s="39">
        <v>1.8608989829119915</v>
      </c>
      <c r="Q4087" s="39">
        <v>1.0221355321484356</v>
      </c>
    </row>
    <row r="4088" spans="1:17" ht="15">
      <c r="A4088" s="22" t="s">
        <v>5770</v>
      </c>
      <c r="B4088" s="21" t="s">
        <v>5771</v>
      </c>
      <c r="C4088" s="38">
        <v>1.20474463</v>
      </c>
      <c r="D4088" s="38">
        <v>1.368320491</v>
      </c>
      <c r="E4088" s="38">
        <v>0.37101414890000001</v>
      </c>
      <c r="F4088" s="38">
        <v>6.4078509661999998</v>
      </c>
      <c r="G4088" s="38">
        <v>1.4576647285</v>
      </c>
      <c r="H4088" s="38">
        <v>0.4461372924</v>
      </c>
      <c r="I4088" s="38">
        <v>0.4525355787</v>
      </c>
      <c r="J4088" s="37" t="s">
        <v>10445</v>
      </c>
      <c r="K4088" s="39">
        <v>1.20474463</v>
      </c>
      <c r="L4088" s="39">
        <v>2.4742143244961112</v>
      </c>
      <c r="M4088" s="39">
        <v>0.19162362220677429</v>
      </c>
      <c r="N4088" s="39">
        <v>0.91794116178729512</v>
      </c>
      <c r="O4088" s="39">
        <v>1.0792248191896787</v>
      </c>
      <c r="P4088" s="39">
        <v>1.0140648081324011</v>
      </c>
      <c r="Q4088" s="39">
        <v>0.45378520868731764</v>
      </c>
    </row>
    <row r="4089" spans="1:17" ht="15">
      <c r="A4089" s="22" t="s">
        <v>5769</v>
      </c>
      <c r="B4089" s="21" t="s">
        <v>10397</v>
      </c>
      <c r="C4089" s="38">
        <v>1.5496102062999999</v>
      </c>
      <c r="D4089" s="38">
        <v>1.8771538764</v>
      </c>
      <c r="E4089" s="38">
        <v>0.61735866399999995</v>
      </c>
      <c r="F4089" s="38">
        <v>5.3430303268000001</v>
      </c>
      <c r="G4089" s="38">
        <v>1.4851321765000001</v>
      </c>
      <c r="H4089" s="38">
        <v>0.42834075919999998</v>
      </c>
      <c r="I4089" s="38">
        <v>0.74031638639999997</v>
      </c>
      <c r="J4089" s="37" t="s">
        <v>10445</v>
      </c>
      <c r="K4089" s="39">
        <v>1.5496102062999999</v>
      </c>
      <c r="L4089" s="39">
        <v>3.3942932528021923</v>
      </c>
      <c r="M4089" s="39">
        <v>0.31885712107518738</v>
      </c>
      <c r="N4089" s="39">
        <v>0.76540286150819681</v>
      </c>
      <c r="O4089" s="39">
        <v>1.0995611496378377</v>
      </c>
      <c r="P4089" s="39">
        <v>0.97361349789156304</v>
      </c>
      <c r="Q4089" s="39">
        <v>0.74236069319065212</v>
      </c>
    </row>
    <row r="4090" spans="1:17" ht="15">
      <c r="A4090" s="22" t="s">
        <v>5768</v>
      </c>
      <c r="B4090" s="21" t="s">
        <v>10397</v>
      </c>
      <c r="C4090" s="38">
        <v>2.3299829366</v>
      </c>
      <c r="D4090" s="38">
        <v>1.0797796315999999</v>
      </c>
      <c r="E4090" s="38">
        <v>0.54918462840000004</v>
      </c>
      <c r="F4090" s="38">
        <v>31.289091620200001</v>
      </c>
      <c r="G4090" s="38">
        <v>2.2797333594000002</v>
      </c>
      <c r="H4090" s="38">
        <v>0</v>
      </c>
      <c r="I4090" s="38">
        <v>1.5793737264000001</v>
      </c>
      <c r="J4090" s="37" t="s">
        <v>10445</v>
      </c>
      <c r="K4090" s="39">
        <v>2.3299829366</v>
      </c>
      <c r="L4090" s="39">
        <v>1.9524711128541112</v>
      </c>
      <c r="M4090" s="39">
        <v>0.28364618456277246</v>
      </c>
      <c r="N4090" s="39">
        <v>4.4822429960708083</v>
      </c>
      <c r="O4090" s="39">
        <v>1.6878674324039831</v>
      </c>
      <c r="P4090" s="39">
        <v>0</v>
      </c>
      <c r="Q4090" s="39">
        <v>1.5837350028666168</v>
      </c>
    </row>
    <row r="4091" spans="1:17" ht="15">
      <c r="A4091" s="22" t="s">
        <v>5945</v>
      </c>
      <c r="B4091" s="21" t="s">
        <v>10444</v>
      </c>
      <c r="C4091" s="38">
        <v>3.3555720461999998</v>
      </c>
      <c r="D4091" s="38">
        <v>2.3123831785000002</v>
      </c>
      <c r="E4091" s="38">
        <v>1.0346374956</v>
      </c>
      <c r="F4091" s="38">
        <v>15.7524029004</v>
      </c>
      <c r="G4091" s="38">
        <v>2.2819747625</v>
      </c>
      <c r="H4091" s="38">
        <v>0.61215286609999997</v>
      </c>
      <c r="I4091" s="38">
        <v>0.37617062610000002</v>
      </c>
      <c r="J4091" s="37" t="s">
        <v>10445</v>
      </c>
      <c r="K4091" s="39">
        <v>3.3555720461999998</v>
      </c>
      <c r="L4091" s="39">
        <v>4.1812803517889794</v>
      </c>
      <c r="M4091" s="39">
        <v>0.53437580525063766</v>
      </c>
      <c r="N4091" s="39">
        <v>2.2565723041323649</v>
      </c>
      <c r="O4091" s="39">
        <v>1.6895269209050305</v>
      </c>
      <c r="P4091" s="39">
        <v>1.3914162507464842</v>
      </c>
      <c r="Q4091" s="39">
        <v>0.37720938220415651</v>
      </c>
    </row>
    <row r="4092" spans="1:17" ht="15">
      <c r="A4092" s="22" t="s">
        <v>5944</v>
      </c>
      <c r="B4092" s="21" t="s">
        <v>10397</v>
      </c>
      <c r="C4092" s="38">
        <v>3.1524472242999999</v>
      </c>
      <c r="D4092" s="38">
        <v>2.7243314486000001</v>
      </c>
      <c r="E4092" s="38">
        <v>0.65298595000000004</v>
      </c>
      <c r="F4092" s="38">
        <v>12.0660290161</v>
      </c>
      <c r="G4092" s="38">
        <v>2.0825374869000002</v>
      </c>
      <c r="H4092" s="38">
        <v>1.0744353530999999</v>
      </c>
      <c r="I4092" s="38">
        <v>0.88718705180000001</v>
      </c>
      <c r="J4092" s="37" t="s">
        <v>10445</v>
      </c>
      <c r="K4092" s="39">
        <v>3.1524472242999999</v>
      </c>
      <c r="L4092" s="39">
        <v>4.926170395851627</v>
      </c>
      <c r="M4092" s="39">
        <v>0.33725811632821967</v>
      </c>
      <c r="N4092" s="39">
        <v>1.7284897466593716</v>
      </c>
      <c r="O4092" s="39">
        <v>1.541867686589482</v>
      </c>
      <c r="P4092" s="39">
        <v>2.442178895942078</v>
      </c>
      <c r="Q4092" s="39">
        <v>0.88963692667497463</v>
      </c>
    </row>
    <row r="4093" spans="1:17" ht="15">
      <c r="A4093" s="22" t="s">
        <v>5943</v>
      </c>
      <c r="B4093" s="21" t="s">
        <v>10304</v>
      </c>
      <c r="C4093" s="38">
        <v>2.4203729794000002</v>
      </c>
      <c r="D4093" s="38">
        <v>2.0365940616999998</v>
      </c>
      <c r="E4093" s="38">
        <v>0.95889178230000005</v>
      </c>
      <c r="F4093" s="38">
        <v>9.0694957816000006</v>
      </c>
      <c r="G4093" s="38">
        <v>2.8253709154000002</v>
      </c>
      <c r="H4093" s="38">
        <v>0.71160620490000004</v>
      </c>
      <c r="I4093" s="38">
        <v>0.67798298710000005</v>
      </c>
      <c r="J4093" s="37" t="s">
        <v>10445</v>
      </c>
      <c r="K4093" s="39">
        <v>2.4203729794000002</v>
      </c>
      <c r="L4093" s="39">
        <v>3.6825950015257476</v>
      </c>
      <c r="M4093" s="39">
        <v>0.49525420303623269</v>
      </c>
      <c r="N4093" s="39">
        <v>1.299228639757823</v>
      </c>
      <c r="O4093" s="39">
        <v>2.0918461946006688</v>
      </c>
      <c r="P4093" s="39">
        <v>1.6174725178337157</v>
      </c>
      <c r="Q4093" s="39">
        <v>0.67985516668421131</v>
      </c>
    </row>
    <row r="4094" spans="1:17" ht="15">
      <c r="A4094" s="22" t="s">
        <v>5942</v>
      </c>
      <c r="B4094" s="21" t="s">
        <v>10397</v>
      </c>
      <c r="C4094" s="38">
        <v>8.8561295026</v>
      </c>
      <c r="D4094" s="38">
        <v>3.4204002722000002</v>
      </c>
      <c r="E4094" s="38">
        <v>4.1730027743999996</v>
      </c>
      <c r="F4094" s="38">
        <v>14.012480975200001</v>
      </c>
      <c r="G4094" s="38">
        <v>7.9384974194</v>
      </c>
      <c r="H4094" s="38">
        <v>1.7834937708</v>
      </c>
      <c r="I4094" s="38">
        <v>2.7957628374999999</v>
      </c>
      <c r="J4094" s="37" t="s">
        <v>10445</v>
      </c>
      <c r="K4094" s="39">
        <v>8.8561295026</v>
      </c>
      <c r="L4094" s="39">
        <v>6.1848107988230367</v>
      </c>
      <c r="M4094" s="39">
        <v>2.1552976065205973</v>
      </c>
      <c r="N4094" s="39">
        <v>2.0073240051532113</v>
      </c>
      <c r="O4094" s="39">
        <v>5.8774993141982277</v>
      </c>
      <c r="P4094" s="39">
        <v>4.053860323494523</v>
      </c>
      <c r="Q4094" s="39">
        <v>2.8034830461280253</v>
      </c>
    </row>
    <row r="4095" spans="1:17" ht="15">
      <c r="A4095" s="22" t="s">
        <v>5941</v>
      </c>
      <c r="B4095" s="21" t="s">
        <v>10397</v>
      </c>
      <c r="C4095" s="38">
        <v>1.0555231717</v>
      </c>
      <c r="D4095" s="38">
        <v>0.26836811119999998</v>
      </c>
      <c r="E4095" s="38">
        <v>4.5896012905000001</v>
      </c>
      <c r="F4095" s="38">
        <v>22.890875142700001</v>
      </c>
      <c r="G4095" s="38">
        <v>2.4584919206000002</v>
      </c>
      <c r="H4095" s="38">
        <v>1.3891165758999999</v>
      </c>
      <c r="I4095" s="38">
        <v>2.5928287359</v>
      </c>
      <c r="J4095" s="37" t="s">
        <v>10445</v>
      </c>
      <c r="K4095" s="39">
        <v>1.0555231717</v>
      </c>
      <c r="L4095" s="39">
        <v>0.48526659458540938</v>
      </c>
      <c r="M4095" s="39">
        <v>2.3704649172491323</v>
      </c>
      <c r="N4095" s="39">
        <v>3.2791768462865525</v>
      </c>
      <c r="O4095" s="39">
        <v>1.8202165742318166</v>
      </c>
      <c r="P4095" s="39">
        <v>3.1574456070141594</v>
      </c>
      <c r="Q4095" s="39">
        <v>2.5999885630889854</v>
      </c>
    </row>
    <row r="4096" spans="1:17" ht="15">
      <c r="A4096" s="22" t="s">
        <v>5940</v>
      </c>
      <c r="B4096" s="21" t="s">
        <v>10397</v>
      </c>
      <c r="C4096" s="38">
        <v>0.94922795729999998</v>
      </c>
      <c r="D4096" s="38">
        <v>1.8226888074000001</v>
      </c>
      <c r="E4096" s="38">
        <v>0.67605454700000001</v>
      </c>
      <c r="F4096" s="38">
        <v>6.9570087163999998</v>
      </c>
      <c r="G4096" s="38">
        <v>1.9556319693999999</v>
      </c>
      <c r="H4096" s="38">
        <v>0.54359612319999995</v>
      </c>
      <c r="I4096" s="38">
        <v>0.61380533020000005</v>
      </c>
      <c r="J4096" s="37" t="s">
        <v>10445</v>
      </c>
      <c r="K4096" s="39">
        <v>0.94922795729999998</v>
      </c>
      <c r="L4096" s="39">
        <v>3.2958088298977422</v>
      </c>
      <c r="M4096" s="39">
        <v>0.3491727242467435</v>
      </c>
      <c r="N4096" s="39">
        <v>0.99660942449847123</v>
      </c>
      <c r="O4096" s="39">
        <v>1.4479094659504688</v>
      </c>
      <c r="P4096" s="39">
        <v>1.2355875820398579</v>
      </c>
      <c r="Q4096" s="39">
        <v>0.61550028985200533</v>
      </c>
    </row>
    <row r="4097" spans="1:17" ht="15">
      <c r="A4097" s="22" t="s">
        <v>5939</v>
      </c>
      <c r="B4097" s="21" t="s">
        <v>10397</v>
      </c>
      <c r="C4097" s="38">
        <v>7.0535335876999996</v>
      </c>
      <c r="D4097" s="38">
        <v>3.9624466977999999</v>
      </c>
      <c r="E4097" s="38">
        <v>1.5107917916</v>
      </c>
      <c r="F4097" s="38">
        <v>18.833275727099998</v>
      </c>
      <c r="G4097" s="38">
        <v>5.7684053885999997</v>
      </c>
      <c r="H4097" s="38">
        <v>0.90755137180000001</v>
      </c>
      <c r="I4097" s="38">
        <v>1.5866852705000001</v>
      </c>
      <c r="J4097" s="37" t="s">
        <v>10445</v>
      </c>
      <c r="K4097" s="39">
        <v>7.0535335876999996</v>
      </c>
      <c r="L4097" s="39">
        <v>7.1649459642193394</v>
      </c>
      <c r="M4097" s="39">
        <v>0.7803028438807178</v>
      </c>
      <c r="N4097" s="39">
        <v>2.6979152749313577</v>
      </c>
      <c r="O4097" s="39">
        <v>4.2708080540103452</v>
      </c>
      <c r="P4097" s="39">
        <v>2.0628535730869211</v>
      </c>
      <c r="Q4097" s="39">
        <v>1.5910667370360632</v>
      </c>
    </row>
    <row r="4098" spans="1:17" ht="15">
      <c r="A4098" s="22" t="s">
        <v>5762</v>
      </c>
      <c r="B4098" s="21" t="s">
        <v>5938</v>
      </c>
      <c r="C4098" s="38">
        <v>4.1330058384999999</v>
      </c>
      <c r="D4098" s="38">
        <v>2.7749859670000001</v>
      </c>
      <c r="E4098" s="38">
        <v>1.538486976</v>
      </c>
      <c r="F4098" s="38">
        <v>33.678802069200003</v>
      </c>
      <c r="G4098" s="38">
        <v>3.8307217146000001</v>
      </c>
      <c r="H4098" s="38">
        <v>1.3160388870999999</v>
      </c>
      <c r="I4098" s="38">
        <v>1.321314511</v>
      </c>
      <c r="J4098" s="37" t="s">
        <v>10445</v>
      </c>
      <c r="K4098" s="39">
        <v>4.1330058384999999</v>
      </c>
      <c r="L4098" s="39">
        <v>5.0177645332266634</v>
      </c>
      <c r="M4098" s="39">
        <v>0.79460701952508916</v>
      </c>
      <c r="N4098" s="39">
        <v>4.8245751753710335</v>
      </c>
      <c r="O4098" s="39">
        <v>2.8361871347874636</v>
      </c>
      <c r="P4098" s="39">
        <v>2.9913408815537972</v>
      </c>
      <c r="Q4098" s="39">
        <v>1.3249631837526856</v>
      </c>
    </row>
    <row r="4099" spans="1:17" ht="15">
      <c r="A4099" s="22" t="s">
        <v>5761</v>
      </c>
      <c r="B4099" s="21" t="s">
        <v>10397</v>
      </c>
      <c r="C4099" s="38">
        <v>1.4564934698000001</v>
      </c>
      <c r="D4099" s="38">
        <v>2.2091520792999999</v>
      </c>
      <c r="E4099" s="38">
        <v>0</v>
      </c>
      <c r="F4099" s="38">
        <v>6.1145060990999998</v>
      </c>
      <c r="G4099" s="38">
        <v>4.5362730457999998</v>
      </c>
      <c r="H4099" s="38">
        <v>2.9650948813000002</v>
      </c>
      <c r="I4099" s="38">
        <v>0</v>
      </c>
      <c r="J4099" s="37" t="s">
        <v>10445</v>
      </c>
      <c r="K4099" s="39">
        <v>1.4564934698000001</v>
      </c>
      <c r="L4099" s="39">
        <v>3.9946165796288065</v>
      </c>
      <c r="M4099" s="39">
        <v>0</v>
      </c>
      <c r="N4099" s="39">
        <v>0.87591875372405037</v>
      </c>
      <c r="O4099" s="39">
        <v>3.3585627489843719</v>
      </c>
      <c r="P4099" s="39">
        <v>6.7396257231148464</v>
      </c>
      <c r="Q4099" s="39">
        <v>0</v>
      </c>
    </row>
    <row r="4100" spans="1:17" ht="15">
      <c r="A4100" s="22" t="s">
        <v>5760</v>
      </c>
      <c r="B4100" s="21" t="s">
        <v>10397</v>
      </c>
      <c r="C4100" s="38">
        <v>3.5062911290000001</v>
      </c>
      <c r="D4100" s="38">
        <v>6.2088060079999998</v>
      </c>
      <c r="E4100" s="38">
        <v>1.9305799422000001</v>
      </c>
      <c r="F4100" s="38">
        <v>36.757331876599999</v>
      </c>
      <c r="G4100" s="38">
        <v>3.1406240645999999</v>
      </c>
      <c r="H4100" s="38">
        <v>0.41055162670000001</v>
      </c>
      <c r="I4100" s="38">
        <v>6.7914434043999998</v>
      </c>
      <c r="J4100" s="37" t="s">
        <v>10479</v>
      </c>
      <c r="K4100" s="39">
        <v>3.5062911290000001</v>
      </c>
      <c r="L4100" s="39">
        <v>11.226841126806686</v>
      </c>
      <c r="M4100" s="39">
        <v>0.99711755624667764</v>
      </c>
      <c r="N4100" s="39">
        <v>5.2655825026181278</v>
      </c>
      <c r="O4100" s="39">
        <v>2.3252531065552833</v>
      </c>
      <c r="P4100" s="39">
        <v>0.93317900935461162</v>
      </c>
      <c r="Q4100" s="39">
        <v>6.810197269808083</v>
      </c>
    </row>
    <row r="4101" spans="1:17" ht="15">
      <c r="A4101" s="22" t="s">
        <v>5758</v>
      </c>
      <c r="B4101" s="21" t="s">
        <v>5759</v>
      </c>
      <c r="C4101" s="38">
        <v>3.7140397415000002</v>
      </c>
      <c r="D4101" s="38">
        <v>1.9628948294999999</v>
      </c>
      <c r="E4101" s="38">
        <v>1.400124844</v>
      </c>
      <c r="F4101" s="38">
        <v>30.955293645000001</v>
      </c>
      <c r="G4101" s="38">
        <v>2.8368907439000002</v>
      </c>
      <c r="H4101" s="38">
        <v>0.63929126729999997</v>
      </c>
      <c r="I4101" s="38">
        <v>1.6718872361999999</v>
      </c>
      <c r="J4101" s="37" t="s">
        <v>10445</v>
      </c>
      <c r="K4101" s="39">
        <v>3.7140397415000002</v>
      </c>
      <c r="L4101" s="39">
        <v>3.5493311227685562</v>
      </c>
      <c r="M4101" s="39">
        <v>0.72314491224777866</v>
      </c>
      <c r="N4101" s="39">
        <v>4.4344255760381692</v>
      </c>
      <c r="O4101" s="39">
        <v>2.1003752373818592</v>
      </c>
      <c r="P4101" s="39">
        <v>1.4531015168623327</v>
      </c>
      <c r="Q4101" s="39">
        <v>1.6765039791128356</v>
      </c>
    </row>
    <row r="4102" spans="1:17" ht="15">
      <c r="A4102" s="22" t="s">
        <v>5757</v>
      </c>
      <c r="B4102" s="21" t="s">
        <v>10397</v>
      </c>
      <c r="C4102" s="38">
        <v>14.042325223700001</v>
      </c>
      <c r="D4102" s="38">
        <v>5.3800160526000003</v>
      </c>
      <c r="E4102" s="38">
        <v>3.1422482039999999</v>
      </c>
      <c r="F4102" s="38">
        <v>50.694200962899998</v>
      </c>
      <c r="G4102" s="38">
        <v>6.0297616381000001</v>
      </c>
      <c r="H4102" s="38">
        <v>1.8431930428000001</v>
      </c>
      <c r="I4102" s="38">
        <v>2.1484285613999998</v>
      </c>
      <c r="J4102" s="37" t="s">
        <v>10479</v>
      </c>
      <c r="K4102" s="39">
        <v>14.042325223700001</v>
      </c>
      <c r="L4102" s="39">
        <v>9.7282127037604571</v>
      </c>
      <c r="M4102" s="39">
        <v>1.6229272778637447</v>
      </c>
      <c r="N4102" s="39">
        <v>7.2620749098599786</v>
      </c>
      <c r="O4102" s="39">
        <v>4.4643108160624836</v>
      </c>
      <c r="P4102" s="39">
        <v>4.1895560652260748</v>
      </c>
      <c r="Q4102" s="39">
        <v>2.1543612236751906</v>
      </c>
    </row>
    <row r="4103" spans="1:17" ht="15">
      <c r="A4103" s="22" t="s">
        <v>5756</v>
      </c>
      <c r="B4103" s="21" t="s">
        <v>10397</v>
      </c>
      <c r="C4103" s="38">
        <v>0</v>
      </c>
      <c r="D4103" s="38">
        <v>0</v>
      </c>
      <c r="E4103" s="38">
        <v>0</v>
      </c>
      <c r="F4103" s="38">
        <v>54.798903404599997</v>
      </c>
      <c r="G4103" s="38">
        <v>13.038509553700001</v>
      </c>
      <c r="H4103" s="38">
        <v>0</v>
      </c>
      <c r="I4103" s="38">
        <v>0</v>
      </c>
      <c r="J4103" s="37" t="s">
        <v>10479</v>
      </c>
      <c r="K4103" s="39">
        <v>0</v>
      </c>
      <c r="L4103" s="39">
        <v>0</v>
      </c>
      <c r="M4103" s="39">
        <v>0</v>
      </c>
      <c r="N4103" s="39">
        <v>7.8500841110726718</v>
      </c>
      <c r="O4103" s="39">
        <v>9.6534428256866356</v>
      </c>
      <c r="P4103" s="39">
        <v>0</v>
      </c>
      <c r="Q4103" s="39">
        <v>0</v>
      </c>
    </row>
    <row r="4104" spans="1:17" ht="15">
      <c r="A4104" s="22" t="s">
        <v>5755</v>
      </c>
      <c r="B4104" s="21" t="s">
        <v>8184</v>
      </c>
      <c r="C4104" s="38">
        <v>3.4978522584</v>
      </c>
      <c r="D4104" s="38">
        <v>2.0771928455999999</v>
      </c>
      <c r="E4104" s="38">
        <v>1.3881928549</v>
      </c>
      <c r="F4104" s="38">
        <v>19.1426700988</v>
      </c>
      <c r="G4104" s="38">
        <v>2.5855354074000001</v>
      </c>
      <c r="H4104" s="38">
        <v>1.3862081735</v>
      </c>
      <c r="I4104" s="38">
        <v>1.4755471169000001</v>
      </c>
      <c r="J4104" s="37" t="s">
        <v>10445</v>
      </c>
      <c r="K4104" s="39">
        <v>3.4978522584</v>
      </c>
      <c r="L4104" s="39">
        <v>3.7560062332826378</v>
      </c>
      <c r="M4104" s="39">
        <v>0.71698220665217616</v>
      </c>
      <c r="N4104" s="39">
        <v>2.7422368158827339</v>
      </c>
      <c r="O4104" s="39">
        <v>1.914276944487223</v>
      </c>
      <c r="P4104" s="39">
        <v>3.1508348426329484</v>
      </c>
      <c r="Q4104" s="39">
        <v>1.4796216869708778</v>
      </c>
    </row>
    <row r="4105" spans="1:17" ht="15">
      <c r="A4105" s="22" t="s">
        <v>5754</v>
      </c>
      <c r="B4105" s="21" t="s">
        <v>10397</v>
      </c>
      <c r="C4105" s="38">
        <v>3.8935286264000002</v>
      </c>
      <c r="D4105" s="38">
        <v>3.1257421663999998</v>
      </c>
      <c r="E4105" s="38">
        <v>1.3670651600999999</v>
      </c>
      <c r="F4105" s="38">
        <v>15.0566442277</v>
      </c>
      <c r="G4105" s="38">
        <v>4.0728270788999996</v>
      </c>
      <c r="H4105" s="38">
        <v>1.0219169095</v>
      </c>
      <c r="I4105" s="38">
        <v>1.1097884307999999</v>
      </c>
      <c r="J4105" s="37" t="s">
        <v>10445</v>
      </c>
      <c r="K4105" s="39">
        <v>3.8935286264000002</v>
      </c>
      <c r="L4105" s="39">
        <v>5.6520063052891807</v>
      </c>
      <c r="M4105" s="39">
        <v>0.70607004759177738</v>
      </c>
      <c r="N4105" s="39">
        <v>2.1569030815317389</v>
      </c>
      <c r="O4105" s="39">
        <v>3.0154369395627998</v>
      </c>
      <c r="P4105" s="39">
        <v>2.3228050925414498</v>
      </c>
      <c r="Q4105" s="39">
        <v>1.1128529962573499</v>
      </c>
    </row>
    <row r="4106" spans="1:17" ht="15">
      <c r="A4106" s="22" t="s">
        <v>5752</v>
      </c>
      <c r="B4106" s="21" t="s">
        <v>5753</v>
      </c>
      <c r="C4106" s="38">
        <v>0</v>
      </c>
      <c r="D4106" s="38">
        <v>3.9702616523000001</v>
      </c>
      <c r="E4106" s="38">
        <v>4.1404000000000002E-6</v>
      </c>
      <c r="F4106" s="38">
        <v>22.7394305575</v>
      </c>
      <c r="G4106" s="38">
        <v>3.2208897308000002</v>
      </c>
      <c r="H4106" s="38">
        <v>2.2899928898000002</v>
      </c>
      <c r="I4106" s="38">
        <v>1.0867802869000001</v>
      </c>
      <c r="J4106" s="37" t="s">
        <v>10445</v>
      </c>
      <c r="K4106" s="39">
        <v>0</v>
      </c>
      <c r="L4106" s="39">
        <v>7.1790770632537875</v>
      </c>
      <c r="M4106" s="39">
        <v>2.1384587292350788E-6</v>
      </c>
      <c r="N4106" s="39">
        <v>3.2574820192348359</v>
      </c>
      <c r="O4106" s="39">
        <v>2.3846801458450213</v>
      </c>
      <c r="P4106" s="39">
        <v>5.2051268521564191</v>
      </c>
      <c r="Q4106" s="39">
        <v>1.0897813177582527</v>
      </c>
    </row>
    <row r="4107" spans="1:17" ht="15">
      <c r="A4107" s="22" t="s">
        <v>5923</v>
      </c>
      <c r="B4107" s="21" t="s">
        <v>5751</v>
      </c>
      <c r="C4107" s="38">
        <v>1.9486900665</v>
      </c>
      <c r="D4107" s="38">
        <v>2.1420809841000001</v>
      </c>
      <c r="E4107" s="38">
        <v>0.67635281130000002</v>
      </c>
      <c r="F4107" s="38">
        <v>19.340583565300001</v>
      </c>
      <c r="G4107" s="38">
        <v>2.2351992543999999</v>
      </c>
      <c r="H4107" s="38">
        <v>0.82421717930000005</v>
      </c>
      <c r="I4107" s="38">
        <v>1.4347989381999999</v>
      </c>
      <c r="J4107" s="37" t="s">
        <v>10445</v>
      </c>
      <c r="K4107" s="39">
        <v>1.9486900665</v>
      </c>
      <c r="L4107" s="39">
        <v>3.8733377815730945</v>
      </c>
      <c r="M4107" s="39">
        <v>0.34932677358882502</v>
      </c>
      <c r="N4107" s="39">
        <v>2.7705884299153709</v>
      </c>
      <c r="O4107" s="39">
        <v>1.6548953020665373</v>
      </c>
      <c r="P4107" s="39">
        <v>1.8734359355839481</v>
      </c>
      <c r="Q4107" s="39">
        <v>1.4387609864086666</v>
      </c>
    </row>
    <row r="4108" spans="1:17" ht="15">
      <c r="A4108" s="22" t="s">
        <v>5922</v>
      </c>
      <c r="B4108" s="21" t="s">
        <v>10471</v>
      </c>
      <c r="C4108" s="38">
        <v>2.4887821110999999</v>
      </c>
      <c r="D4108" s="38">
        <v>1.7001916641999999</v>
      </c>
      <c r="E4108" s="38">
        <v>1.1734335121999999</v>
      </c>
      <c r="F4108" s="38">
        <v>9.9455984953000005</v>
      </c>
      <c r="G4108" s="38">
        <v>2.4222421569999999</v>
      </c>
      <c r="H4108" s="38">
        <v>0.92232457859999994</v>
      </c>
      <c r="I4108" s="38">
        <v>0.79405152970000004</v>
      </c>
      <c r="J4108" s="37" t="s">
        <v>10445</v>
      </c>
      <c r="K4108" s="39">
        <v>2.4887821110999999</v>
      </c>
      <c r="L4108" s="39">
        <v>3.0743079546212266</v>
      </c>
      <c r="M4108" s="39">
        <v>0.60606200785940179</v>
      </c>
      <c r="N4108" s="39">
        <v>1.4247326109177039</v>
      </c>
      <c r="O4108" s="39">
        <v>1.7933779989394469</v>
      </c>
      <c r="P4108" s="39">
        <v>2.0964328980488669</v>
      </c>
      <c r="Q4108" s="39">
        <v>0.79624422050640931</v>
      </c>
    </row>
    <row r="4109" spans="1:17" ht="15">
      <c r="A4109" s="22" t="s">
        <v>5921</v>
      </c>
      <c r="B4109" s="21" t="s">
        <v>10276</v>
      </c>
      <c r="C4109" s="38">
        <v>0</v>
      </c>
      <c r="D4109" s="38">
        <v>0.4317378516</v>
      </c>
      <c r="E4109" s="38">
        <v>0.23482236470000001</v>
      </c>
      <c r="F4109" s="38">
        <v>3.2505756208999999</v>
      </c>
      <c r="G4109" s="38">
        <v>0.53262101100000003</v>
      </c>
      <c r="H4109" s="38">
        <v>0.1140314893</v>
      </c>
      <c r="I4109" s="38">
        <v>0.3722213217</v>
      </c>
      <c r="J4109" s="37" t="s">
        <v>10445</v>
      </c>
      <c r="K4109" s="39">
        <v>0</v>
      </c>
      <c r="L4109" s="39">
        <v>0.78067381427228544</v>
      </c>
      <c r="M4109" s="39">
        <v>0.12128246923300605</v>
      </c>
      <c r="N4109" s="39">
        <v>0.46565333333523001</v>
      </c>
      <c r="O4109" s="39">
        <v>0.39434158147231241</v>
      </c>
      <c r="P4109" s="39">
        <v>0.25919223137791303</v>
      </c>
      <c r="Q4109" s="39">
        <v>0.37324917221034337</v>
      </c>
    </row>
    <row r="4110" spans="1:17" ht="15">
      <c r="A4110" s="22" t="s">
        <v>5919</v>
      </c>
      <c r="B4110" s="21" t="s">
        <v>5920</v>
      </c>
      <c r="C4110" s="38">
        <v>2.5225965998</v>
      </c>
      <c r="D4110" s="38">
        <v>3.5530524703999999</v>
      </c>
      <c r="E4110" s="38">
        <v>0.48777883799999999</v>
      </c>
      <c r="F4110" s="38">
        <v>24.621977983400001</v>
      </c>
      <c r="G4110" s="38">
        <v>8.1400294261999999</v>
      </c>
      <c r="H4110" s="38">
        <v>1.613665511</v>
      </c>
      <c r="I4110" s="38">
        <v>3.0706859551000001</v>
      </c>
      <c r="J4110" s="37" t="s">
        <v>10445</v>
      </c>
      <c r="K4110" s="39">
        <v>2.5225965998</v>
      </c>
      <c r="L4110" s="39">
        <v>6.4246741722951919</v>
      </c>
      <c r="M4110" s="39">
        <v>0.25193095209575</v>
      </c>
      <c r="N4110" s="39">
        <v>3.527161788687263</v>
      </c>
      <c r="O4110" s="39">
        <v>6.0267094441733686</v>
      </c>
      <c r="P4110" s="39">
        <v>3.6678426903056356</v>
      </c>
      <c r="Q4110" s="39">
        <v>3.0791653353559156</v>
      </c>
    </row>
    <row r="4111" spans="1:17" ht="15">
      <c r="A4111" s="22" t="s">
        <v>5917</v>
      </c>
      <c r="B4111" s="21" t="s">
        <v>5918</v>
      </c>
      <c r="C4111" s="38">
        <v>13.107122851</v>
      </c>
      <c r="D4111" s="38">
        <v>5.0043400837999998</v>
      </c>
      <c r="E4111" s="38">
        <v>19.627760418899999</v>
      </c>
      <c r="F4111" s="38">
        <v>156.2536823133</v>
      </c>
      <c r="G4111" s="38">
        <v>9.2576820180000006</v>
      </c>
      <c r="H4111" s="38">
        <v>11.1889510451</v>
      </c>
      <c r="I4111" s="38">
        <v>14.066293635299999</v>
      </c>
      <c r="J4111" s="37" t="s">
        <v>10479</v>
      </c>
      <c r="K4111" s="39">
        <v>13.107122851</v>
      </c>
      <c r="L4111" s="39">
        <v>9.0489106911927628</v>
      </c>
      <c r="M4111" s="39">
        <v>10.137463917286125</v>
      </c>
      <c r="N4111" s="39">
        <v>22.383742604624238</v>
      </c>
      <c r="O4111" s="39">
        <v>6.8541963091011233</v>
      </c>
      <c r="P4111" s="39">
        <v>25.432353869622759</v>
      </c>
      <c r="Q4111" s="39">
        <v>14.105136243847115</v>
      </c>
    </row>
    <row r="4112" spans="1:17" ht="15">
      <c r="A4112" s="22" t="s">
        <v>5743</v>
      </c>
      <c r="B4112" s="21" t="s">
        <v>5744</v>
      </c>
      <c r="C4112" s="38">
        <v>6.0117569594000004</v>
      </c>
      <c r="D4112" s="38">
        <v>3.5418129477</v>
      </c>
      <c r="E4112" s="38">
        <v>13.8355056019</v>
      </c>
      <c r="F4112" s="38">
        <v>93.989894555800007</v>
      </c>
      <c r="G4112" s="38">
        <v>8.7165494665000001</v>
      </c>
      <c r="H4112" s="38">
        <v>2.438419562</v>
      </c>
      <c r="I4112" s="38">
        <v>7.9694660218999998</v>
      </c>
      <c r="J4112" s="37" t="s">
        <v>10479</v>
      </c>
      <c r="K4112" s="39">
        <v>6.0117569594000004</v>
      </c>
      <c r="L4112" s="39">
        <v>6.404350725962443</v>
      </c>
      <c r="M4112" s="39">
        <v>7.1458452632025615</v>
      </c>
      <c r="N4112" s="39">
        <v>13.464294575499585</v>
      </c>
      <c r="O4112" s="39">
        <v>6.4535529590687721</v>
      </c>
      <c r="P4112" s="39">
        <v>5.5424989289369337</v>
      </c>
      <c r="Q4112" s="39">
        <v>7.9914728743832546</v>
      </c>
    </row>
    <row r="4113" spans="1:17" ht="15">
      <c r="A4113" s="22" t="s">
        <v>5742</v>
      </c>
      <c r="B4113" s="21" t="s">
        <v>7814</v>
      </c>
      <c r="C4113" s="38">
        <v>4.3332108723999996</v>
      </c>
      <c r="D4113" s="38">
        <v>4.5963761668999998</v>
      </c>
      <c r="E4113" s="38">
        <v>4.6103112190999997</v>
      </c>
      <c r="F4113" s="38">
        <v>44.2543233066</v>
      </c>
      <c r="G4113" s="38">
        <v>3.2366715364999998</v>
      </c>
      <c r="H4113" s="38">
        <v>1.7708023092</v>
      </c>
      <c r="I4113" s="38">
        <v>2.6247205070000001</v>
      </c>
      <c r="J4113" s="37" t="s">
        <v>10479</v>
      </c>
      <c r="K4113" s="39">
        <v>4.3332108723999996</v>
      </c>
      <c r="L4113" s="39">
        <v>8.3112252047071831</v>
      </c>
      <c r="M4113" s="39">
        <v>2.3811613059063887</v>
      </c>
      <c r="N4113" s="39">
        <v>6.3395458421938384</v>
      </c>
      <c r="O4113" s="39">
        <v>2.396364668403645</v>
      </c>
      <c r="P4113" s="39">
        <v>4.0250127808399077</v>
      </c>
      <c r="Q4113" s="39">
        <v>2.6319684000016887</v>
      </c>
    </row>
    <row r="4114" spans="1:17" ht="15">
      <c r="A4114" s="22" t="s">
        <v>5741</v>
      </c>
      <c r="B4114" s="21" t="s">
        <v>7657</v>
      </c>
      <c r="C4114" s="38">
        <v>2.4640151037</v>
      </c>
      <c r="D4114" s="38">
        <v>3.0344265408000002</v>
      </c>
      <c r="E4114" s="38">
        <v>2.2799147568000002</v>
      </c>
      <c r="F4114" s="38">
        <v>22.581437672100002</v>
      </c>
      <c r="G4114" s="38">
        <v>4.0050161252000001</v>
      </c>
      <c r="H4114" s="38">
        <v>0.86755959490000001</v>
      </c>
      <c r="I4114" s="38">
        <v>1.4039104918</v>
      </c>
      <c r="J4114" s="37" t="s">
        <v>10445</v>
      </c>
      <c r="K4114" s="39">
        <v>2.4640151037</v>
      </c>
      <c r="L4114" s="39">
        <v>5.4868882423822045</v>
      </c>
      <c r="M4114" s="39">
        <v>1.1775441053016211</v>
      </c>
      <c r="N4114" s="39">
        <v>3.2348491313067003</v>
      </c>
      <c r="O4114" s="39">
        <v>2.9652311118336274</v>
      </c>
      <c r="P4114" s="39">
        <v>1.9719527354752291</v>
      </c>
      <c r="Q4114" s="39">
        <v>1.4077872447728887</v>
      </c>
    </row>
    <row r="4115" spans="1:17" ht="15">
      <c r="A4115" s="22" t="s">
        <v>5740</v>
      </c>
      <c r="B4115" s="21" t="s">
        <v>7566</v>
      </c>
      <c r="C4115" s="38">
        <v>2.6667014241999998</v>
      </c>
      <c r="D4115" s="38">
        <v>3.1941515024</v>
      </c>
      <c r="E4115" s="38">
        <v>6.9892062824999996</v>
      </c>
      <c r="F4115" s="38">
        <v>30.549809683300001</v>
      </c>
      <c r="G4115" s="38">
        <v>6.9770130345999997</v>
      </c>
      <c r="H4115" s="38">
        <v>1.9275171463</v>
      </c>
      <c r="I4115" s="38">
        <v>3.8873530715000002</v>
      </c>
      <c r="J4115" s="37" t="s">
        <v>10479</v>
      </c>
      <c r="K4115" s="39">
        <v>2.6667014241999998</v>
      </c>
      <c r="L4115" s="39">
        <v>5.7757049271937388</v>
      </c>
      <c r="M4115" s="39">
        <v>3.6098273561097427</v>
      </c>
      <c r="N4115" s="39">
        <v>4.3763389537287027</v>
      </c>
      <c r="O4115" s="39">
        <v>5.1656361600370682</v>
      </c>
      <c r="P4115" s="39">
        <v>4.3812237587664686</v>
      </c>
      <c r="Q4115" s="39">
        <v>3.8980875931554966</v>
      </c>
    </row>
    <row r="4116" spans="1:17" ht="15">
      <c r="A4116" s="22" t="s">
        <v>5587</v>
      </c>
      <c r="B4116" s="21" t="s">
        <v>10397</v>
      </c>
      <c r="C4116" s="38">
        <v>2.6583881277999999</v>
      </c>
      <c r="D4116" s="38">
        <v>2.7668908953</v>
      </c>
      <c r="E4116" s="38">
        <v>10.766072169499999</v>
      </c>
      <c r="F4116" s="38">
        <v>45.144846020499998</v>
      </c>
      <c r="G4116" s="38">
        <v>5.3675092657999999</v>
      </c>
      <c r="H4116" s="38">
        <v>2.7252316487999999</v>
      </c>
      <c r="I4116" s="38">
        <v>5.556934526</v>
      </c>
      <c r="J4116" s="37" t="s">
        <v>10479</v>
      </c>
      <c r="K4116" s="39">
        <v>2.6583881277999999</v>
      </c>
      <c r="L4116" s="39">
        <v>5.0031269227474651</v>
      </c>
      <c r="M4116" s="39">
        <v>5.5605257971312225</v>
      </c>
      <c r="N4116" s="39">
        <v>6.4671155155378646</v>
      </c>
      <c r="O4116" s="39">
        <v>3.9739928555744908</v>
      </c>
      <c r="P4116" s="39">
        <v>6.1944194223040903</v>
      </c>
      <c r="Q4116" s="39">
        <v>5.5722794233917119</v>
      </c>
    </row>
    <row r="4117" spans="1:17" ht="15">
      <c r="A4117" s="22" t="s">
        <v>5585</v>
      </c>
      <c r="B4117" s="21" t="s">
        <v>5586</v>
      </c>
      <c r="C4117" s="38">
        <v>5.5435892911</v>
      </c>
      <c r="D4117" s="38">
        <v>2.9795397204</v>
      </c>
      <c r="E4117" s="38">
        <v>5.3973783300999996</v>
      </c>
      <c r="F4117" s="38">
        <v>35.8389811917</v>
      </c>
      <c r="G4117" s="38">
        <v>5.3530994729000003</v>
      </c>
      <c r="H4117" s="38">
        <v>1.6761020308000001</v>
      </c>
      <c r="I4117" s="38">
        <v>2.6103408973</v>
      </c>
      <c r="J4117" s="37" t="s">
        <v>10479</v>
      </c>
      <c r="K4117" s="39">
        <v>5.5435892911</v>
      </c>
      <c r="L4117" s="39">
        <v>5.3876412032908885</v>
      </c>
      <c r="M4117" s="39">
        <v>2.7876704678259578</v>
      </c>
      <c r="N4117" s="39">
        <v>5.1340264007250189</v>
      </c>
      <c r="O4117" s="39">
        <v>3.9633241429185526</v>
      </c>
      <c r="P4117" s="39">
        <v>3.8097601640295649</v>
      </c>
      <c r="Q4117" s="39">
        <v>2.6175490825033787</v>
      </c>
    </row>
    <row r="4118" spans="1:17" ht="15">
      <c r="A4118" s="22" t="s">
        <v>5584</v>
      </c>
      <c r="B4118" s="21" t="s">
        <v>9034</v>
      </c>
      <c r="C4118" s="38">
        <v>4.9390091183999996</v>
      </c>
      <c r="D4118" s="38">
        <v>4.2911829401999997</v>
      </c>
      <c r="E4118" s="38">
        <v>2.8040441004000001</v>
      </c>
      <c r="F4118" s="38">
        <v>27.098967126600002</v>
      </c>
      <c r="G4118" s="38">
        <v>5.3853405627999997</v>
      </c>
      <c r="H4118" s="38">
        <v>1.0627582681000001</v>
      </c>
      <c r="I4118" s="38">
        <v>3.5585117608000001</v>
      </c>
      <c r="J4118" s="37" t="s">
        <v>10445</v>
      </c>
      <c r="K4118" s="39">
        <v>4.9390091183999996</v>
      </c>
      <c r="L4118" s="39">
        <v>7.759370973036301</v>
      </c>
      <c r="M4118" s="39">
        <v>1.4482495854652941</v>
      </c>
      <c r="N4118" s="39">
        <v>3.8819968658195112</v>
      </c>
      <c r="O4118" s="39">
        <v>3.987194779106348</v>
      </c>
      <c r="P4118" s="39">
        <v>2.4156370193453696</v>
      </c>
      <c r="Q4118" s="39">
        <v>3.5683382213388435</v>
      </c>
    </row>
    <row r="4119" spans="1:17" ht="15">
      <c r="A4119" s="22" t="s">
        <v>5583</v>
      </c>
      <c r="B4119" s="21" t="s">
        <v>7451</v>
      </c>
      <c r="C4119" s="38">
        <v>6.1992345232000003</v>
      </c>
      <c r="D4119" s="38">
        <v>3.2913656022</v>
      </c>
      <c r="E4119" s="38">
        <v>2.3181978969000001</v>
      </c>
      <c r="F4119" s="38">
        <v>34.897072426599998</v>
      </c>
      <c r="G4119" s="38">
        <v>4.4065204908000002</v>
      </c>
      <c r="H4119" s="38">
        <v>1.3982948058</v>
      </c>
      <c r="I4119" s="38">
        <v>1.0867572560000001</v>
      </c>
      <c r="J4119" s="37" t="s">
        <v>10445</v>
      </c>
      <c r="K4119" s="39">
        <v>6.1992345232000003</v>
      </c>
      <c r="L4119" s="39">
        <v>5.9514886853485045</v>
      </c>
      <c r="M4119" s="39">
        <v>1.1973168120761777</v>
      </c>
      <c r="N4119" s="39">
        <v>4.9990955431420012</v>
      </c>
      <c r="O4119" s="39">
        <v>3.2624966406596045</v>
      </c>
      <c r="P4119" s="39">
        <v>3.1783076154162586</v>
      </c>
      <c r="Q4119" s="39">
        <v>1.089758223260815</v>
      </c>
    </row>
    <row r="4120" spans="1:17" ht="15">
      <c r="A4120" s="22" t="s">
        <v>5582</v>
      </c>
      <c r="B4120" s="21" t="s">
        <v>7232</v>
      </c>
      <c r="C4120" s="38">
        <v>3.1677686345999998</v>
      </c>
      <c r="D4120" s="38">
        <v>2.3497315456000001</v>
      </c>
      <c r="E4120" s="38">
        <v>1.2641153454</v>
      </c>
      <c r="F4120" s="38">
        <v>14.9251453415</v>
      </c>
      <c r="G4120" s="38">
        <v>4.2221207983999998</v>
      </c>
      <c r="H4120" s="38">
        <v>0.92884858879999999</v>
      </c>
      <c r="I4120" s="38">
        <v>2.1721066422000002</v>
      </c>
      <c r="J4120" s="37" t="s">
        <v>10445</v>
      </c>
      <c r="K4120" s="39">
        <v>3.1677686345999998</v>
      </c>
      <c r="L4120" s="39">
        <v>4.2488141389997702</v>
      </c>
      <c r="M4120" s="39">
        <v>0.65289790723858732</v>
      </c>
      <c r="N4120" s="39">
        <v>2.1380655272551379</v>
      </c>
      <c r="O4120" s="39">
        <v>3.125970921954857</v>
      </c>
      <c r="P4120" s="39">
        <v>2.1112618963514458</v>
      </c>
      <c r="Q4120" s="39">
        <v>2.1781046890354387</v>
      </c>
    </row>
    <row r="4121" spans="1:17" ht="15">
      <c r="A4121" s="22" t="s">
        <v>5581</v>
      </c>
      <c r="B4121" s="21" t="s">
        <v>10397</v>
      </c>
      <c r="C4121" s="38">
        <v>0</v>
      </c>
      <c r="D4121" s="38">
        <v>88.8272049184</v>
      </c>
      <c r="E4121" s="38">
        <v>0</v>
      </c>
      <c r="F4121" s="38">
        <v>23.101348464600001</v>
      </c>
      <c r="G4121" s="38">
        <v>0</v>
      </c>
      <c r="H4121" s="38">
        <v>0</v>
      </c>
      <c r="I4121" s="38">
        <v>0</v>
      </c>
      <c r="J4121" s="37" t="s">
        <v>10479</v>
      </c>
      <c r="K4121" s="39">
        <v>0</v>
      </c>
      <c r="L4121" s="39">
        <v>160.6184693276341</v>
      </c>
      <c r="M4121" s="39">
        <v>0</v>
      </c>
      <c r="N4121" s="39">
        <v>3.3093276919677672</v>
      </c>
      <c r="O4121" s="39">
        <v>0</v>
      </c>
      <c r="P4121" s="39">
        <v>0</v>
      </c>
      <c r="Q4121" s="39">
        <v>0</v>
      </c>
    </row>
    <row r="4122" spans="1:17" ht="15">
      <c r="A4122" s="22" t="s">
        <v>5579</v>
      </c>
      <c r="B4122" s="21" t="s">
        <v>5580</v>
      </c>
      <c r="C4122" s="38">
        <v>1.4056911857000001</v>
      </c>
      <c r="D4122" s="38">
        <v>1.5565335105</v>
      </c>
      <c r="E4122" s="38">
        <v>1.1162542057</v>
      </c>
      <c r="F4122" s="38">
        <v>6.6835970929000004</v>
      </c>
      <c r="G4122" s="38">
        <v>1.6654654874000001</v>
      </c>
      <c r="H4122" s="38">
        <v>0.70277126700000003</v>
      </c>
      <c r="I4122" s="38">
        <v>0.57977631860000001</v>
      </c>
      <c r="J4122" s="37" t="s">
        <v>10445</v>
      </c>
      <c r="K4122" s="39">
        <v>1.4056911857000001</v>
      </c>
      <c r="L4122" s="39">
        <v>2.8145434739654998</v>
      </c>
      <c r="M4122" s="39">
        <v>0.57652969525276165</v>
      </c>
      <c r="N4122" s="39">
        <v>0.95744250494219851</v>
      </c>
      <c r="O4122" s="39">
        <v>1.2330762035763392</v>
      </c>
      <c r="P4122" s="39">
        <v>1.5973908081021013</v>
      </c>
      <c r="Q4122" s="39">
        <v>0.58137731067169629</v>
      </c>
    </row>
    <row r="4123" spans="1:17" ht="15">
      <c r="A4123" s="22" t="s">
        <v>5578</v>
      </c>
      <c r="B4123" s="21" t="s">
        <v>10397</v>
      </c>
      <c r="C4123" s="38">
        <v>1.6071630272999999</v>
      </c>
      <c r="D4123" s="38">
        <v>0.9775380467</v>
      </c>
      <c r="E4123" s="38">
        <v>1.5467450902</v>
      </c>
      <c r="F4123" s="38">
        <v>8.3305824442999992</v>
      </c>
      <c r="G4123" s="38">
        <v>1.8450018732</v>
      </c>
      <c r="H4123" s="38">
        <v>0.87228319470000004</v>
      </c>
      <c r="I4123" s="38">
        <v>0.6783720982</v>
      </c>
      <c r="J4123" s="37" t="s">
        <v>10445</v>
      </c>
      <c r="K4123" s="39">
        <v>1.6071630272999999</v>
      </c>
      <c r="L4123" s="39">
        <v>1.7675965928987092</v>
      </c>
      <c r="M4123" s="39">
        <v>0.79887222008494085</v>
      </c>
      <c r="N4123" s="39">
        <v>1.1933774002581743</v>
      </c>
      <c r="O4123" s="39">
        <v>1.3660012306519143</v>
      </c>
      <c r="P4123" s="39">
        <v>1.9826894221554958</v>
      </c>
      <c r="Q4123" s="39">
        <v>0.68024535227408967</v>
      </c>
    </row>
    <row r="4124" spans="1:17" ht="15">
      <c r="A4124" s="22" t="s">
        <v>5577</v>
      </c>
      <c r="B4124" s="21" t="s">
        <v>10397</v>
      </c>
      <c r="C4124" s="38">
        <v>0.3941273166</v>
      </c>
      <c r="D4124" s="38">
        <v>2.6567571599000002</v>
      </c>
      <c r="E4124" s="38">
        <v>0.45141070970000002</v>
      </c>
      <c r="F4124" s="38">
        <v>15.1745565715</v>
      </c>
      <c r="G4124" s="38">
        <v>2.2902924606999999</v>
      </c>
      <c r="H4124" s="38">
        <v>0.78479355559999997</v>
      </c>
      <c r="I4124" s="38">
        <v>2.6459194391</v>
      </c>
      <c r="J4124" s="37" t="s">
        <v>10445</v>
      </c>
      <c r="K4124" s="39">
        <v>0.3941273166</v>
      </c>
      <c r="L4124" s="39">
        <v>4.8039817169793348</v>
      </c>
      <c r="M4124" s="39">
        <v>0.23314732214959114</v>
      </c>
      <c r="N4124" s="39">
        <v>2.1737943286015846</v>
      </c>
      <c r="O4124" s="39">
        <v>1.6956851726349786</v>
      </c>
      <c r="P4124" s="39">
        <v>1.7838265035004701</v>
      </c>
      <c r="Q4124" s="39">
        <v>2.6532258707503567</v>
      </c>
    </row>
    <row r="4125" spans="1:17" ht="15">
      <c r="A4125" s="22" t="s">
        <v>5576</v>
      </c>
      <c r="B4125" s="21" t="s">
        <v>10397</v>
      </c>
      <c r="C4125" s="38">
        <v>0</v>
      </c>
      <c r="D4125" s="38">
        <v>7.3864490908000002</v>
      </c>
      <c r="E4125" s="38">
        <v>0</v>
      </c>
      <c r="F4125" s="38">
        <v>0</v>
      </c>
      <c r="G4125" s="38">
        <v>0</v>
      </c>
      <c r="H4125" s="38">
        <v>1.6822946781999999</v>
      </c>
      <c r="I4125" s="38">
        <v>0</v>
      </c>
      <c r="J4125" s="37" t="s">
        <v>10445</v>
      </c>
      <c r="K4125" s="39">
        <v>0</v>
      </c>
      <c r="L4125" s="39">
        <v>13.356270163185505</v>
      </c>
      <c r="M4125" s="39">
        <v>0</v>
      </c>
      <c r="N4125" s="39">
        <v>0</v>
      </c>
      <c r="O4125" s="39">
        <v>0</v>
      </c>
      <c r="P4125" s="39">
        <v>3.8238359785926797</v>
      </c>
      <c r="Q4125" s="39">
        <v>0</v>
      </c>
    </row>
    <row r="4126" spans="1:17" ht="15">
      <c r="A4126" s="22" t="s">
        <v>5575</v>
      </c>
      <c r="B4126" s="21" t="s">
        <v>8947</v>
      </c>
      <c r="C4126" s="38">
        <v>1.2646026135999999</v>
      </c>
      <c r="D4126" s="38">
        <v>1.7676697012</v>
      </c>
      <c r="E4126" s="38">
        <v>3.3147014115000002</v>
      </c>
      <c r="F4126" s="38">
        <v>14.8148818659</v>
      </c>
      <c r="G4126" s="38">
        <v>2.1274980611999998</v>
      </c>
      <c r="H4126" s="38">
        <v>1.1343750371000001</v>
      </c>
      <c r="I4126" s="38">
        <v>1.4433525581</v>
      </c>
      <c r="J4126" s="37" t="s">
        <v>10445</v>
      </c>
      <c r="K4126" s="39">
        <v>1.2646026135999999</v>
      </c>
      <c r="L4126" s="39">
        <v>3.1963225899587884</v>
      </c>
      <c r="M4126" s="39">
        <v>1.7119969491425979</v>
      </c>
      <c r="N4126" s="39">
        <v>2.1222700002635055</v>
      </c>
      <c r="O4126" s="39">
        <v>1.5751555659768863</v>
      </c>
      <c r="P4126" s="39">
        <v>2.5784210913165011</v>
      </c>
      <c r="Q4126" s="39">
        <v>1.4473382262413974</v>
      </c>
    </row>
    <row r="4127" spans="1:17" ht="15">
      <c r="A4127" s="22" t="s">
        <v>5574</v>
      </c>
      <c r="B4127" s="21" t="s">
        <v>7613</v>
      </c>
      <c r="C4127" s="38">
        <v>3.8301931418000001</v>
      </c>
      <c r="D4127" s="38">
        <v>1.8048278014000001</v>
      </c>
      <c r="E4127" s="38">
        <v>1.4546646143999999</v>
      </c>
      <c r="F4127" s="38">
        <v>9.4980031782999994</v>
      </c>
      <c r="G4127" s="38">
        <v>3.0517875620999999</v>
      </c>
      <c r="H4127" s="38">
        <v>1.0605775924</v>
      </c>
      <c r="I4127" s="38">
        <v>0.76163302450000003</v>
      </c>
      <c r="J4127" s="37" t="s">
        <v>10445</v>
      </c>
      <c r="K4127" s="39">
        <v>3.8301931418000001</v>
      </c>
      <c r="L4127" s="39">
        <v>3.2635123341675536</v>
      </c>
      <c r="M4127" s="39">
        <v>0.75131394135181617</v>
      </c>
      <c r="N4127" s="39">
        <v>1.3606134284546969</v>
      </c>
      <c r="O4127" s="39">
        <v>2.259480397321477</v>
      </c>
      <c r="P4127" s="39">
        <v>2.410680369177383</v>
      </c>
      <c r="Q4127" s="39">
        <v>0.76373619497221079</v>
      </c>
    </row>
    <row r="4128" spans="1:17" ht="15">
      <c r="A4128" s="22" t="s">
        <v>5727</v>
      </c>
      <c r="B4128" s="21" t="s">
        <v>5573</v>
      </c>
      <c r="C4128" s="38">
        <v>5.0011741756000001</v>
      </c>
      <c r="D4128" s="38">
        <v>3.8127730109</v>
      </c>
      <c r="E4128" s="38">
        <v>24.9261271202</v>
      </c>
      <c r="F4128" s="38">
        <v>39.4633625731</v>
      </c>
      <c r="G4128" s="38">
        <v>6.8941296194000001</v>
      </c>
      <c r="H4128" s="38">
        <v>1.8296059684999999</v>
      </c>
      <c r="I4128" s="38">
        <v>1.3635991349000001</v>
      </c>
      <c r="J4128" s="37" t="s">
        <v>10479</v>
      </c>
      <c r="K4128" s="39">
        <v>5.0011741756000001</v>
      </c>
      <c r="L4128" s="39">
        <v>6.8943041207594895</v>
      </c>
      <c r="M4128" s="39">
        <v>12.873996262731843</v>
      </c>
      <c r="N4128" s="39">
        <v>5.653228372423734</v>
      </c>
      <c r="O4128" s="39">
        <v>5.1042709935250885</v>
      </c>
      <c r="P4128" s="39">
        <v>4.1586728054586821</v>
      </c>
      <c r="Q4128" s="39">
        <v>1.3673645722486976</v>
      </c>
    </row>
    <row r="4129" spans="1:17" ht="15">
      <c r="A4129" s="22" t="s">
        <v>5726</v>
      </c>
      <c r="B4129" s="21" t="s">
        <v>6373</v>
      </c>
      <c r="C4129" s="38">
        <v>2.4019199038000001</v>
      </c>
      <c r="D4129" s="38">
        <v>1.3923883269999999</v>
      </c>
      <c r="E4129" s="38">
        <v>1.0526339027</v>
      </c>
      <c r="F4129" s="38">
        <v>11.0063290537</v>
      </c>
      <c r="G4129" s="38">
        <v>2.4819616723000002</v>
      </c>
      <c r="H4129" s="38">
        <v>0.55242001220000003</v>
      </c>
      <c r="I4129" s="38">
        <v>0.71995984700000004</v>
      </c>
      <c r="J4129" s="37" t="s">
        <v>10445</v>
      </c>
      <c r="K4129" s="39">
        <v>2.4019199038000001</v>
      </c>
      <c r="L4129" s="39">
        <v>2.5177340883105841</v>
      </c>
      <c r="M4129" s="39">
        <v>0.54367069798029266</v>
      </c>
      <c r="N4129" s="39">
        <v>1.5766849965547876</v>
      </c>
      <c r="O4129" s="39">
        <v>1.8375930930153397</v>
      </c>
      <c r="P4129" s="39">
        <v>1.2556441777519778</v>
      </c>
      <c r="Q4129" s="39">
        <v>0.72194794132191031</v>
      </c>
    </row>
    <row r="4130" spans="1:17" ht="15">
      <c r="A4130" s="22" t="s">
        <v>5724</v>
      </c>
      <c r="B4130" s="21" t="s">
        <v>5725</v>
      </c>
      <c r="C4130" s="38">
        <v>3.9711651733000002</v>
      </c>
      <c r="D4130" s="38">
        <v>2.8168974674</v>
      </c>
      <c r="E4130" s="38">
        <v>2.9934245606999998</v>
      </c>
      <c r="F4130" s="38">
        <v>21.4964717073</v>
      </c>
      <c r="G4130" s="38">
        <v>3.7615297589000001</v>
      </c>
      <c r="H4130" s="38">
        <v>1.2635735489</v>
      </c>
      <c r="I4130" s="38">
        <v>0.90427822270000002</v>
      </c>
      <c r="J4130" s="37" t="s">
        <v>10445</v>
      </c>
      <c r="K4130" s="39">
        <v>3.9711651733000002</v>
      </c>
      <c r="L4130" s="39">
        <v>5.093549435472057</v>
      </c>
      <c r="M4130" s="39">
        <v>1.5460619462215235</v>
      </c>
      <c r="N4130" s="39">
        <v>3.0794249612563158</v>
      </c>
      <c r="O4130" s="39">
        <v>2.7849588417378297</v>
      </c>
      <c r="P4130" s="39">
        <v>2.8720877861015497</v>
      </c>
      <c r="Q4130" s="39">
        <v>0.90677529306783811</v>
      </c>
    </row>
    <row r="4131" spans="1:17" ht="15">
      <c r="A4131" s="22" t="s">
        <v>5888</v>
      </c>
      <c r="B4131" s="21" t="s">
        <v>5723</v>
      </c>
      <c r="C4131" s="38">
        <v>4.0490388270000004</v>
      </c>
      <c r="D4131" s="38">
        <v>1.790743416</v>
      </c>
      <c r="E4131" s="38">
        <v>3.3642847166999998</v>
      </c>
      <c r="F4131" s="38">
        <v>15.6113406421</v>
      </c>
      <c r="G4131" s="38">
        <v>3.4820280617999999</v>
      </c>
      <c r="H4131" s="38">
        <v>0.94890992409999997</v>
      </c>
      <c r="I4131" s="38">
        <v>2.4938816879000001</v>
      </c>
      <c r="J4131" s="37" t="s">
        <v>10445</v>
      </c>
      <c r="K4131" s="39">
        <v>4.0490388270000004</v>
      </c>
      <c r="L4131" s="39">
        <v>3.2380447713139588</v>
      </c>
      <c r="M4131" s="39">
        <v>1.7376060332478211</v>
      </c>
      <c r="N4131" s="39">
        <v>2.236364772160842</v>
      </c>
      <c r="O4131" s="39">
        <v>2.5780215655465057</v>
      </c>
      <c r="P4131" s="39">
        <v>2.1568610750760855</v>
      </c>
      <c r="Q4131" s="39">
        <v>2.5007682830953986</v>
      </c>
    </row>
    <row r="4132" spans="1:17" ht="15">
      <c r="A4132" s="22" t="s">
        <v>5887</v>
      </c>
      <c r="B4132" s="21" t="s">
        <v>8713</v>
      </c>
      <c r="C4132" s="38">
        <v>1.9939197058</v>
      </c>
      <c r="D4132" s="38">
        <v>2.0008984147</v>
      </c>
      <c r="E4132" s="38">
        <v>4.0405113016999996</v>
      </c>
      <c r="F4132" s="38">
        <v>14.2312703388</v>
      </c>
      <c r="G4132" s="38">
        <v>4.0394464877000003</v>
      </c>
      <c r="H4132" s="38">
        <v>1.259610568</v>
      </c>
      <c r="I4132" s="38">
        <v>1.7276194730000001</v>
      </c>
      <c r="J4132" s="37" t="s">
        <v>10445</v>
      </c>
      <c r="K4132" s="39">
        <v>1.9939197058</v>
      </c>
      <c r="L4132" s="39">
        <v>3.6180496835900273</v>
      </c>
      <c r="M4132" s="39">
        <v>2.086867612716973</v>
      </c>
      <c r="N4132" s="39">
        <v>2.0386661452355965</v>
      </c>
      <c r="O4132" s="39">
        <v>2.990722640178376</v>
      </c>
      <c r="P4132" s="39">
        <v>2.8630799772174904</v>
      </c>
      <c r="Q4132" s="39">
        <v>1.732390114694818</v>
      </c>
    </row>
    <row r="4133" spans="1:17" ht="15">
      <c r="A4133" s="22" t="s">
        <v>5886</v>
      </c>
      <c r="B4133" s="21" t="s">
        <v>9262</v>
      </c>
      <c r="C4133" s="38">
        <v>2.8268164628000001</v>
      </c>
      <c r="D4133" s="38">
        <v>2.6880514591</v>
      </c>
      <c r="E4133" s="38">
        <v>3.1273243345999999</v>
      </c>
      <c r="F4133" s="38">
        <v>28.325064833700001</v>
      </c>
      <c r="G4133" s="38">
        <v>4.4801043830999996</v>
      </c>
      <c r="H4133" s="38">
        <v>1.1793947276000001</v>
      </c>
      <c r="I4133" s="38">
        <v>2.5528560671</v>
      </c>
      <c r="J4133" s="37" t="s">
        <v>10445</v>
      </c>
      <c r="K4133" s="39">
        <v>2.8268164628000001</v>
      </c>
      <c r="L4133" s="39">
        <v>4.8605684624567189</v>
      </c>
      <c r="M4133" s="39">
        <v>1.6152193079109878</v>
      </c>
      <c r="N4133" s="39">
        <v>4.0576385216034545</v>
      </c>
      <c r="O4133" s="39">
        <v>3.3169766327387569</v>
      </c>
      <c r="P4133" s="39">
        <v>2.6807503172896818</v>
      </c>
      <c r="Q4133" s="39">
        <v>2.5599055139167968</v>
      </c>
    </row>
    <row r="4134" spans="1:17" ht="15">
      <c r="A4134" s="22" t="s">
        <v>5885</v>
      </c>
      <c r="B4134" s="21" t="s">
        <v>10397</v>
      </c>
      <c r="C4134" s="38">
        <v>2.8827245218000002</v>
      </c>
      <c r="D4134" s="38">
        <v>2.2534855237000002</v>
      </c>
      <c r="E4134" s="38">
        <v>1.3857430154999999</v>
      </c>
      <c r="F4134" s="38">
        <v>8.7836145963999996</v>
      </c>
      <c r="G4134" s="38">
        <v>1.2434763936</v>
      </c>
      <c r="H4134" s="38">
        <v>1.0378187105000001</v>
      </c>
      <c r="I4134" s="38">
        <v>1.9162418396000001</v>
      </c>
      <c r="J4134" s="37" t="s">
        <v>10445</v>
      </c>
      <c r="K4134" s="39">
        <v>2.8827245218000002</v>
      </c>
      <c r="L4134" s="39">
        <v>4.0747808714816376</v>
      </c>
      <c r="M4134" s="39">
        <v>0.71571689884371459</v>
      </c>
      <c r="N4134" s="39">
        <v>1.2582754233581537</v>
      </c>
      <c r="O4134" s="39">
        <v>0.9206442056333215</v>
      </c>
      <c r="P4134" s="39">
        <v>2.3589496988201084</v>
      </c>
      <c r="Q4134" s="39">
        <v>1.9215333423644807</v>
      </c>
    </row>
    <row r="4135" spans="1:17" ht="15">
      <c r="A4135" s="22" t="s">
        <v>5883</v>
      </c>
      <c r="B4135" s="21" t="s">
        <v>5884</v>
      </c>
      <c r="C4135" s="38">
        <v>0.49523385240000001</v>
      </c>
      <c r="D4135" s="38">
        <v>0.75933515959999998</v>
      </c>
      <c r="E4135" s="38">
        <v>1.2485550665</v>
      </c>
      <c r="F4135" s="38">
        <v>10.6972499794</v>
      </c>
      <c r="G4135" s="38">
        <v>1.8167749518</v>
      </c>
      <c r="H4135" s="38">
        <v>0.59651297410000004</v>
      </c>
      <c r="I4135" s="38">
        <v>0.71038881399999998</v>
      </c>
      <c r="J4135" s="37" t="s">
        <v>10445</v>
      </c>
      <c r="K4135" s="39">
        <v>0.49523385240000001</v>
      </c>
      <c r="L4135" s="39">
        <v>1.3730393875800408</v>
      </c>
      <c r="M4135" s="39">
        <v>0.64486124067423667</v>
      </c>
      <c r="N4135" s="39">
        <v>1.5324086227683771</v>
      </c>
      <c r="O4135" s="39">
        <v>1.3451026018049748</v>
      </c>
      <c r="P4135" s="39">
        <v>1.3558669605383666</v>
      </c>
      <c r="Q4135" s="39">
        <v>0.71235047890860137</v>
      </c>
    </row>
    <row r="4136" spans="1:17" ht="15">
      <c r="A4136" s="22" t="s">
        <v>5882</v>
      </c>
      <c r="B4136" s="21" t="s">
        <v>9977</v>
      </c>
      <c r="C4136" s="38">
        <v>0.1767171874</v>
      </c>
      <c r="D4136" s="38">
        <v>0.1210751954</v>
      </c>
      <c r="E4136" s="38">
        <v>1.4924779160999999</v>
      </c>
      <c r="F4136" s="38">
        <v>7.6775277321999997</v>
      </c>
      <c r="G4136" s="38">
        <v>0.27310969219999998</v>
      </c>
      <c r="H4136" s="38">
        <v>0.40740913090000003</v>
      </c>
      <c r="I4136" s="38">
        <v>0</v>
      </c>
      <c r="J4136" s="37" t="s">
        <v>10445</v>
      </c>
      <c r="K4136" s="39">
        <v>0.1767171874</v>
      </c>
      <c r="L4136" s="39">
        <v>0.21892969137728546</v>
      </c>
      <c r="M4136" s="39">
        <v>0.77084398315974889</v>
      </c>
      <c r="N4136" s="39">
        <v>1.099825630047258</v>
      </c>
      <c r="O4136" s="39">
        <v>0.20220476795566078</v>
      </c>
      <c r="P4136" s="39">
        <v>0.92603615343386803</v>
      </c>
      <c r="Q4136" s="39">
        <v>0</v>
      </c>
    </row>
    <row r="4137" spans="1:17" ht="15">
      <c r="A4137" s="22" t="s">
        <v>5881</v>
      </c>
      <c r="B4137" s="21" t="s">
        <v>10397</v>
      </c>
      <c r="C4137" s="38">
        <v>3.6270347163999999</v>
      </c>
      <c r="D4137" s="38">
        <v>1.7282519652999999</v>
      </c>
      <c r="E4137" s="38">
        <v>2.0185023067999999</v>
      </c>
      <c r="F4137" s="38">
        <v>9.7949172263000008</v>
      </c>
      <c r="G4137" s="38">
        <v>2.2941062919999999</v>
      </c>
      <c r="H4137" s="38">
        <v>0.69954140590000002</v>
      </c>
      <c r="I4137" s="38">
        <v>0</v>
      </c>
      <c r="J4137" s="37" t="s">
        <v>10445</v>
      </c>
      <c r="K4137" s="39">
        <v>3.6270347163999999</v>
      </c>
      <c r="L4137" s="39">
        <v>3.1250469440523903</v>
      </c>
      <c r="M4137" s="39">
        <v>1.0425282286633182</v>
      </c>
      <c r="N4137" s="39">
        <v>1.4031471308784469</v>
      </c>
      <c r="O4137" s="39">
        <v>1.6985088544561049</v>
      </c>
      <c r="P4137" s="39">
        <v>1.5900493718840116</v>
      </c>
      <c r="Q4137" s="39">
        <v>0</v>
      </c>
    </row>
    <row r="4138" spans="1:17" ht="15">
      <c r="A4138" s="22" t="s">
        <v>5880</v>
      </c>
      <c r="B4138" s="21" t="s">
        <v>10397</v>
      </c>
      <c r="C4138" s="38">
        <v>7.6596278380999996</v>
      </c>
      <c r="D4138" s="38">
        <v>6.0639165405000002</v>
      </c>
      <c r="E4138" s="38">
        <v>3.8324776811999999</v>
      </c>
      <c r="F4138" s="38">
        <v>40.673300485200002</v>
      </c>
      <c r="G4138" s="38">
        <v>7.0218084776999996</v>
      </c>
      <c r="H4138" s="38">
        <v>1.7212168869</v>
      </c>
      <c r="I4138" s="38">
        <v>1.7123941451</v>
      </c>
      <c r="J4138" s="37" t="s">
        <v>10479</v>
      </c>
      <c r="K4138" s="39">
        <v>7.6596278380999996</v>
      </c>
      <c r="L4138" s="39">
        <v>10.964850169048594</v>
      </c>
      <c r="M4138" s="39">
        <v>1.9794211554344394</v>
      </c>
      <c r="N4138" s="39">
        <v>5.8265550959355652</v>
      </c>
      <c r="O4138" s="39">
        <v>5.1988017796990516</v>
      </c>
      <c r="P4138" s="39">
        <v>3.912305700290069</v>
      </c>
      <c r="Q4138" s="39">
        <v>1.7171227436335592</v>
      </c>
    </row>
    <row r="4139" spans="1:17" ht="15">
      <c r="A4139" s="22" t="s">
        <v>5879</v>
      </c>
      <c r="B4139" s="21" t="s">
        <v>10397</v>
      </c>
      <c r="C4139" s="38">
        <v>1.667115583</v>
      </c>
      <c r="D4139" s="38">
        <v>2.8990321081000001</v>
      </c>
      <c r="E4139" s="38">
        <v>1.3635353997999999</v>
      </c>
      <c r="F4139" s="38">
        <v>17.8188935232</v>
      </c>
      <c r="G4139" s="38">
        <v>4.8825444367999999</v>
      </c>
      <c r="H4139" s="38">
        <v>1.2688010419</v>
      </c>
      <c r="I4139" s="38">
        <v>0.90624094779999997</v>
      </c>
      <c r="J4139" s="37" t="s">
        <v>10445</v>
      </c>
      <c r="K4139" s="39">
        <v>1.667115583</v>
      </c>
      <c r="L4139" s="39">
        <v>5.2420663259914448</v>
      </c>
      <c r="M4139" s="39">
        <v>0.70424697573262318</v>
      </c>
      <c r="N4139" s="39">
        <v>2.5526024105005374</v>
      </c>
      <c r="O4139" s="39">
        <v>3.6149349256831189</v>
      </c>
      <c r="P4139" s="39">
        <v>2.8839698160873004</v>
      </c>
      <c r="Q4139" s="39">
        <v>0.90874343802929702</v>
      </c>
    </row>
    <row r="4140" spans="1:17" ht="15">
      <c r="A4140" s="22" t="s">
        <v>6056</v>
      </c>
      <c r="B4140" s="21" t="s">
        <v>9913</v>
      </c>
      <c r="C4140" s="38">
        <v>3.0365022261000001</v>
      </c>
      <c r="D4140" s="38">
        <v>3.5288620273000002</v>
      </c>
      <c r="E4140" s="38">
        <v>1.4855608012999999</v>
      </c>
      <c r="F4140" s="38">
        <v>27.711955654400001</v>
      </c>
      <c r="G4140" s="38">
        <v>4.6058382962</v>
      </c>
      <c r="H4140" s="38">
        <v>1.3602899469</v>
      </c>
      <c r="I4140" s="38">
        <v>0.6155943773</v>
      </c>
      <c r="J4140" s="37" t="s">
        <v>10445</v>
      </c>
      <c r="K4140" s="39">
        <v>3.0365022261000001</v>
      </c>
      <c r="L4140" s="39">
        <v>6.3809327087801746</v>
      </c>
      <c r="M4140" s="39">
        <v>0.76727139004672085</v>
      </c>
      <c r="N4140" s="39">
        <v>3.9698090518923563</v>
      </c>
      <c r="O4140" s="39">
        <v>3.4100674217098219</v>
      </c>
      <c r="P4140" s="39">
        <v>3.0919230190037856</v>
      </c>
      <c r="Q4140" s="39">
        <v>0.61729427721971042</v>
      </c>
    </row>
    <row r="4141" spans="1:17" ht="15">
      <c r="A4141" s="22" t="s">
        <v>5878</v>
      </c>
      <c r="B4141" s="21" t="s">
        <v>6055</v>
      </c>
      <c r="C4141" s="38">
        <v>3.2728580840000001</v>
      </c>
      <c r="D4141" s="38">
        <v>1.8797822304</v>
      </c>
      <c r="E4141" s="38">
        <v>2.6094884291999998</v>
      </c>
      <c r="F4141" s="38">
        <v>14.4920282006</v>
      </c>
      <c r="G4141" s="38">
        <v>3.6687106066999999</v>
      </c>
      <c r="H4141" s="38">
        <v>1.1243747393000001</v>
      </c>
      <c r="I4141" s="38">
        <v>1.5841650654999999</v>
      </c>
      <c r="J4141" s="37" t="s">
        <v>10445</v>
      </c>
      <c r="K4141" s="39">
        <v>3.2728580840000001</v>
      </c>
      <c r="L4141" s="39">
        <v>3.3990458755681456</v>
      </c>
      <c r="M4141" s="39">
        <v>1.34776430061363</v>
      </c>
      <c r="N4141" s="39">
        <v>2.0760203808238513</v>
      </c>
      <c r="O4141" s="39">
        <v>2.7162374610308504</v>
      </c>
      <c r="P4141" s="39">
        <v>2.5556905322653392</v>
      </c>
      <c r="Q4141" s="39">
        <v>1.5885395727517759</v>
      </c>
    </row>
    <row r="4142" spans="1:17" ht="15">
      <c r="A4142" s="22" t="s">
        <v>5877</v>
      </c>
      <c r="B4142" s="21" t="s">
        <v>6516</v>
      </c>
      <c r="C4142" s="38">
        <v>0.2396940511</v>
      </c>
      <c r="D4142" s="38">
        <v>0.56294852409999996</v>
      </c>
      <c r="E4142" s="38">
        <v>0.278526891</v>
      </c>
      <c r="F4142" s="38">
        <v>3.2188462102000002</v>
      </c>
      <c r="G4142" s="38">
        <v>0.74837338919999996</v>
      </c>
      <c r="H4142" s="38">
        <v>0.51524955080000001</v>
      </c>
      <c r="I4142" s="38">
        <v>0.3878294806</v>
      </c>
      <c r="J4142" s="37" t="s">
        <v>10445</v>
      </c>
      <c r="K4142" s="39">
        <v>0.2396940511</v>
      </c>
      <c r="L4142" s="39">
        <v>1.0179306028401531</v>
      </c>
      <c r="M4142" s="39">
        <v>0.14385524620463175</v>
      </c>
      <c r="N4142" s="39">
        <v>0.46110801349642355</v>
      </c>
      <c r="O4142" s="39">
        <v>0.55408018034219519</v>
      </c>
      <c r="P4142" s="39">
        <v>1.1711561570240701</v>
      </c>
      <c r="Q4142" s="39">
        <v>0.38890043141963682</v>
      </c>
    </row>
    <row r="4143" spans="1:17" ht="15">
      <c r="A4143" s="22" t="s">
        <v>5876</v>
      </c>
      <c r="B4143" s="21" t="s">
        <v>6161</v>
      </c>
      <c r="C4143" s="38">
        <v>1.8534697330000001</v>
      </c>
      <c r="D4143" s="38">
        <v>1.7947260772</v>
      </c>
      <c r="E4143" s="38">
        <v>0.73451707919999998</v>
      </c>
      <c r="F4143" s="38">
        <v>12.4549426122</v>
      </c>
      <c r="G4143" s="38">
        <v>2.5533423149000001</v>
      </c>
      <c r="H4143" s="38">
        <v>0.80664861210000005</v>
      </c>
      <c r="I4143" s="38">
        <v>0.79698848850000004</v>
      </c>
      <c r="J4143" s="37" t="s">
        <v>10445</v>
      </c>
      <c r="K4143" s="39">
        <v>1.8534697330000001</v>
      </c>
      <c r="L4143" s="39">
        <v>3.2452462693953428</v>
      </c>
      <c r="M4143" s="39">
        <v>0.37936780499166595</v>
      </c>
      <c r="N4143" s="39">
        <v>1.7842026214003737</v>
      </c>
      <c r="O4143" s="39">
        <v>1.8904418445817586</v>
      </c>
      <c r="P4143" s="39">
        <v>1.8335027893746509</v>
      </c>
      <c r="Q4143" s="39">
        <v>0.79918928941301914</v>
      </c>
    </row>
    <row r="4144" spans="1:17" ht="15">
      <c r="A4144" s="22" t="s">
        <v>5874</v>
      </c>
      <c r="B4144" s="21" t="s">
        <v>5875</v>
      </c>
      <c r="C4144" s="38">
        <v>1.1968101685000001</v>
      </c>
      <c r="D4144" s="38">
        <v>1.6402900718</v>
      </c>
      <c r="E4144" s="38">
        <v>1.7802221982999999</v>
      </c>
      <c r="F4144" s="38">
        <v>9.6491989050000004</v>
      </c>
      <c r="G4144" s="38">
        <v>2.5681293295000001</v>
      </c>
      <c r="H4144" s="38">
        <v>0.69845372360000002</v>
      </c>
      <c r="I4144" s="38">
        <v>0.56930125669999998</v>
      </c>
      <c r="J4144" s="37" t="s">
        <v>10445</v>
      </c>
      <c r="K4144" s="39">
        <v>1.1968101685000001</v>
      </c>
      <c r="L4144" s="39">
        <v>2.9659931417166177</v>
      </c>
      <c r="M4144" s="39">
        <v>0.91945988308682647</v>
      </c>
      <c r="N4144" s="39">
        <v>1.3822726058850636</v>
      </c>
      <c r="O4144" s="39">
        <v>1.9013898443830997</v>
      </c>
      <c r="P4144" s="39">
        <v>1.5875770828338742</v>
      </c>
      <c r="Q4144" s="39">
        <v>0.5708733229764984</v>
      </c>
    </row>
    <row r="4145" spans="1:17" ht="15">
      <c r="A4145" s="22" t="s">
        <v>5873</v>
      </c>
      <c r="B4145" s="21" t="s">
        <v>10397</v>
      </c>
      <c r="C4145" s="38">
        <v>0</v>
      </c>
      <c r="D4145" s="38">
        <v>0</v>
      </c>
      <c r="E4145" s="38">
        <v>0</v>
      </c>
      <c r="F4145" s="38">
        <v>23.884541201499999</v>
      </c>
      <c r="G4145" s="38">
        <v>0</v>
      </c>
      <c r="H4145" s="38">
        <v>0</v>
      </c>
      <c r="I4145" s="38">
        <v>0</v>
      </c>
      <c r="J4145" s="37" t="s">
        <v>10445</v>
      </c>
      <c r="K4145" s="39">
        <v>0</v>
      </c>
      <c r="L4145" s="39">
        <v>0</v>
      </c>
      <c r="M4145" s="39">
        <v>0</v>
      </c>
      <c r="N4145" s="39">
        <v>3.421522069553252</v>
      </c>
      <c r="O4145" s="39">
        <v>0</v>
      </c>
      <c r="P4145" s="39">
        <v>0</v>
      </c>
      <c r="Q4145" s="39">
        <v>0</v>
      </c>
    </row>
    <row r="4146" spans="1:17" ht="15">
      <c r="A4146" s="22" t="s">
        <v>5871</v>
      </c>
      <c r="B4146" s="21" t="s">
        <v>5872</v>
      </c>
      <c r="C4146" s="38">
        <v>10.784112994399999</v>
      </c>
      <c r="D4146" s="38">
        <v>8.9103080265999992</v>
      </c>
      <c r="E4146" s="38">
        <v>7.0891191413000003</v>
      </c>
      <c r="F4146" s="38">
        <v>67.240645021999995</v>
      </c>
      <c r="G4146" s="38">
        <v>11.2565606853</v>
      </c>
      <c r="H4146" s="38">
        <v>3.4714196159999999</v>
      </c>
      <c r="I4146" s="38">
        <v>16.673899665099999</v>
      </c>
      <c r="J4146" s="37" t="s">
        <v>10479</v>
      </c>
      <c r="K4146" s="39">
        <v>10.784112994399999</v>
      </c>
      <c r="L4146" s="39">
        <v>16.11173106015146</v>
      </c>
      <c r="M4146" s="39">
        <v>3.6614309511884047</v>
      </c>
      <c r="N4146" s="39">
        <v>9.6323956559534167</v>
      </c>
      <c r="O4146" s="39">
        <v>8.3341247357969106</v>
      </c>
      <c r="P4146" s="39">
        <v>7.8904958783178687</v>
      </c>
      <c r="Q4146" s="39">
        <v>16.719942906798014</v>
      </c>
    </row>
    <row r="4147" spans="1:17" ht="15">
      <c r="A4147" s="22" t="s">
        <v>5870</v>
      </c>
      <c r="B4147" s="21" t="s">
        <v>9665</v>
      </c>
      <c r="C4147" s="38">
        <v>5.0932207194999997</v>
      </c>
      <c r="D4147" s="38">
        <v>6.4443669749000003</v>
      </c>
      <c r="E4147" s="38">
        <v>48.431932077399999</v>
      </c>
      <c r="F4147" s="38">
        <v>103.3866583026</v>
      </c>
      <c r="G4147" s="38">
        <v>20.2580641986</v>
      </c>
      <c r="H4147" s="38">
        <v>13.1576548721</v>
      </c>
      <c r="I4147" s="38">
        <v>14.716206957200001</v>
      </c>
      <c r="J4147" s="37" t="s">
        <v>10479</v>
      </c>
      <c r="K4147" s="39">
        <v>5.0932207194999997</v>
      </c>
      <c r="L4147" s="39">
        <v>11.652785430374188</v>
      </c>
      <c r="M4147" s="39">
        <v>25.014415980252259</v>
      </c>
      <c r="N4147" s="39">
        <v>14.810405194531903</v>
      </c>
      <c r="O4147" s="39">
        <v>14.998651778015487</v>
      </c>
      <c r="P4147" s="39">
        <v>29.907194468257011</v>
      </c>
      <c r="Q4147" s="39">
        <v>14.756844233866994</v>
      </c>
    </row>
    <row r="4148" spans="1:17" ht="15">
      <c r="A4148" s="22" t="s">
        <v>5869</v>
      </c>
      <c r="B4148" s="21" t="s">
        <v>10397</v>
      </c>
      <c r="C4148" s="38">
        <v>189.88457294049999</v>
      </c>
      <c r="D4148" s="38">
        <v>365.88785493040001</v>
      </c>
      <c r="E4148" s="38">
        <v>692.67064391810004</v>
      </c>
      <c r="F4148" s="38">
        <v>7151.9205973588996</v>
      </c>
      <c r="G4148" s="38">
        <v>621.41150519919995</v>
      </c>
      <c r="H4148" s="38">
        <v>1549.3388032764001</v>
      </c>
      <c r="I4148" s="38">
        <v>831.49771110029997</v>
      </c>
      <c r="J4148" s="37" t="s">
        <v>10479</v>
      </c>
      <c r="K4148" s="39">
        <v>189.88457294049999</v>
      </c>
      <c r="L4148" s="39">
        <v>661.60302193994619</v>
      </c>
      <c r="M4148" s="39">
        <v>357.75470606017387</v>
      </c>
      <c r="N4148" s="39">
        <v>1024.531053668268</v>
      </c>
      <c r="O4148" s="39">
        <v>460.08022711169872</v>
      </c>
      <c r="P4148" s="39">
        <v>3521.6288417062324</v>
      </c>
      <c r="Q4148" s="39">
        <v>833.7938056464169</v>
      </c>
    </row>
    <row r="4149" spans="1:17" ht="15">
      <c r="A4149" s="22" t="s">
        <v>5867</v>
      </c>
      <c r="B4149" s="21" t="s">
        <v>5868</v>
      </c>
      <c r="C4149" s="38">
        <v>2.8925243997000001</v>
      </c>
      <c r="D4149" s="38">
        <v>3.4652586250000001</v>
      </c>
      <c r="E4149" s="38">
        <v>25.003577659099999</v>
      </c>
      <c r="F4149" s="38">
        <v>71.261672793299994</v>
      </c>
      <c r="G4149" s="38">
        <v>11.8029813718</v>
      </c>
      <c r="H4149" s="38">
        <v>7.8106700243000002</v>
      </c>
      <c r="I4149" s="38">
        <v>10.9274183881</v>
      </c>
      <c r="J4149" s="37" t="s">
        <v>10479</v>
      </c>
      <c r="K4149" s="39">
        <v>2.8925243997000001</v>
      </c>
      <c r="L4149" s="39">
        <v>6.2659242366477867</v>
      </c>
      <c r="M4149" s="39">
        <v>12.913998383540138</v>
      </c>
      <c r="N4149" s="39">
        <v>10.208418245029796</v>
      </c>
      <c r="O4149" s="39">
        <v>8.7386833116199671</v>
      </c>
      <c r="P4149" s="39">
        <v>17.753560920605249</v>
      </c>
      <c r="Q4149" s="39">
        <v>10.957593318745152</v>
      </c>
    </row>
    <row r="4150" spans="1:17" ht="15">
      <c r="A4150" s="22" t="s">
        <v>5865</v>
      </c>
      <c r="B4150" s="21" t="s">
        <v>5866</v>
      </c>
      <c r="C4150" s="38">
        <v>1.4310303020999999</v>
      </c>
      <c r="D4150" s="38">
        <v>1.0475460715</v>
      </c>
      <c r="E4150" s="38">
        <v>7.6196125560999999</v>
      </c>
      <c r="F4150" s="38">
        <v>32.060785393899998</v>
      </c>
      <c r="G4150" s="38">
        <v>2.4446362641000001</v>
      </c>
      <c r="H4150" s="38">
        <v>1.3225732752999999</v>
      </c>
      <c r="I4150" s="38">
        <v>1.9425297248</v>
      </c>
      <c r="J4150" s="37" t="s">
        <v>10445</v>
      </c>
      <c r="K4150" s="39">
        <v>1.4310303020999999</v>
      </c>
      <c r="L4150" s="39">
        <v>1.894185984001995</v>
      </c>
      <c r="M4150" s="39">
        <v>3.9354233851756488</v>
      </c>
      <c r="N4150" s="39">
        <v>4.5927901175489279</v>
      </c>
      <c r="O4150" s="39">
        <v>1.8099581327064087</v>
      </c>
      <c r="P4150" s="39">
        <v>3.0061934689280769</v>
      </c>
      <c r="Q4150" s="39">
        <v>1.9478938188284503</v>
      </c>
    </row>
    <row r="4151" spans="1:17" ht="15">
      <c r="A4151" s="22" t="s">
        <v>5863</v>
      </c>
      <c r="B4151" s="21" t="s">
        <v>5864</v>
      </c>
      <c r="C4151" s="38">
        <v>2.4596071748999999</v>
      </c>
      <c r="D4151" s="38">
        <v>2.0808699126999999</v>
      </c>
      <c r="E4151" s="38">
        <v>2.6124227907000002</v>
      </c>
      <c r="F4151" s="38">
        <v>12.621219723299999</v>
      </c>
      <c r="G4151" s="38">
        <v>2.9137314487000001</v>
      </c>
      <c r="H4151" s="38">
        <v>1.0920942083</v>
      </c>
      <c r="I4151" s="38">
        <v>1.2928434083</v>
      </c>
      <c r="J4151" s="37" t="s">
        <v>10445</v>
      </c>
      <c r="K4151" s="39">
        <v>2.4596071748999999</v>
      </c>
      <c r="L4151" s="39">
        <v>3.762655152268207</v>
      </c>
      <c r="M4151" s="39">
        <v>1.3492798573145302</v>
      </c>
      <c r="N4151" s="39">
        <v>1.8080222460057012</v>
      </c>
      <c r="O4151" s="39">
        <v>2.1572665060822578</v>
      </c>
      <c r="P4151" s="39">
        <v>2.4823172657113792</v>
      </c>
      <c r="Q4151" s="39">
        <v>1.296413461060401</v>
      </c>
    </row>
    <row r="4152" spans="1:17" ht="15">
      <c r="A4152" s="22" t="s">
        <v>5862</v>
      </c>
      <c r="B4152" s="21" t="s">
        <v>10397</v>
      </c>
      <c r="C4152" s="38">
        <v>1.7128220439999999</v>
      </c>
      <c r="D4152" s="38">
        <v>4.5716694887999996</v>
      </c>
      <c r="E4152" s="38">
        <v>3.5342392482</v>
      </c>
      <c r="F4152" s="38">
        <v>23.865452267999999</v>
      </c>
      <c r="G4152" s="38">
        <v>2.1260231850000002</v>
      </c>
      <c r="H4152" s="38">
        <v>3.4687098412999999</v>
      </c>
      <c r="I4152" s="38">
        <v>1.0216479519999999</v>
      </c>
      <c r="J4152" s="37" t="s">
        <v>10445</v>
      </c>
      <c r="K4152" s="39">
        <v>1.7128220439999999</v>
      </c>
      <c r="L4152" s="39">
        <v>8.2665502785712306</v>
      </c>
      <c r="M4152" s="39">
        <v>1.8253851732969066</v>
      </c>
      <c r="N4152" s="39">
        <v>3.4187875306436082</v>
      </c>
      <c r="O4152" s="39">
        <v>1.5740635981401467</v>
      </c>
      <c r="P4152" s="39">
        <v>7.8843365923580349</v>
      </c>
      <c r="Q4152" s="39">
        <v>1.0244691266819297</v>
      </c>
    </row>
    <row r="4153" spans="1:17" ht="15">
      <c r="A4153" s="22" t="s">
        <v>5861</v>
      </c>
      <c r="B4153" s="21" t="s">
        <v>10397</v>
      </c>
      <c r="C4153" s="38">
        <v>3.1982306970000001</v>
      </c>
      <c r="D4153" s="38">
        <v>3.4322294553999999</v>
      </c>
      <c r="E4153" s="38">
        <v>6.0774913844</v>
      </c>
      <c r="F4153" s="38">
        <v>31.880421631499999</v>
      </c>
      <c r="G4153" s="38">
        <v>5.6268749309999997</v>
      </c>
      <c r="H4153" s="38">
        <v>2.0363319348000002</v>
      </c>
      <c r="I4153" s="38">
        <v>1.8557735946</v>
      </c>
      <c r="J4153" s="37" t="s">
        <v>10445</v>
      </c>
      <c r="K4153" s="39">
        <v>3.1982306970000001</v>
      </c>
      <c r="L4153" s="39">
        <v>6.2062004766894683</v>
      </c>
      <c r="M4153" s="39">
        <v>3.1389393543670088</v>
      </c>
      <c r="N4153" s="39">
        <v>4.5669525438483074</v>
      </c>
      <c r="O4153" s="39">
        <v>4.1660218301779475</v>
      </c>
      <c r="P4153" s="39">
        <v>4.6285584907020505</v>
      </c>
      <c r="Q4153" s="39">
        <v>1.8608981205878712</v>
      </c>
    </row>
    <row r="4154" spans="1:17" ht="15">
      <c r="A4154" s="22" t="s">
        <v>5859</v>
      </c>
      <c r="B4154" s="21" t="s">
        <v>5860</v>
      </c>
      <c r="C4154" s="38">
        <v>13.0625670864</v>
      </c>
      <c r="D4154" s="38">
        <v>20.481424243900001</v>
      </c>
      <c r="E4154" s="38">
        <v>133.77400412009999</v>
      </c>
      <c r="F4154" s="38">
        <v>378.30696340920002</v>
      </c>
      <c r="G4154" s="38">
        <v>75.686655977800001</v>
      </c>
      <c r="H4154" s="38">
        <v>23.454368339399998</v>
      </c>
      <c r="I4154" s="38">
        <v>37.729565024000003</v>
      </c>
      <c r="J4154" s="37" t="s">
        <v>10479</v>
      </c>
      <c r="K4154" s="39">
        <v>13.0625670864</v>
      </c>
      <c r="L4154" s="39">
        <v>37.034768962134414</v>
      </c>
      <c r="M4154" s="39">
        <v>69.092403356042226</v>
      </c>
      <c r="N4154" s="39">
        <v>54.19344727831583</v>
      </c>
      <c r="O4154" s="39">
        <v>56.036834819189096</v>
      </c>
      <c r="P4154" s="39">
        <v>53.311502838089858</v>
      </c>
      <c r="Q4154" s="39">
        <v>37.8337512981442</v>
      </c>
    </row>
    <row r="4155" spans="1:17" ht="15">
      <c r="A4155" s="22" t="s">
        <v>6032</v>
      </c>
      <c r="B4155" s="21" t="s">
        <v>5858</v>
      </c>
      <c r="C4155" s="38">
        <v>80.029546788399998</v>
      </c>
      <c r="D4155" s="38">
        <v>28.2913659522</v>
      </c>
      <c r="E4155" s="38">
        <v>189.59176904450001</v>
      </c>
      <c r="F4155" s="38">
        <v>272.37407573159999</v>
      </c>
      <c r="G4155" s="38">
        <v>70.790375604199994</v>
      </c>
      <c r="H4155" s="38">
        <v>6.5672373090000002</v>
      </c>
      <c r="I4155" s="38">
        <v>41.5414420273</v>
      </c>
      <c r="J4155" s="37" t="s">
        <v>10479</v>
      </c>
      <c r="K4155" s="39">
        <v>80.029546788399998</v>
      </c>
      <c r="L4155" s="39">
        <v>51.156803803572366</v>
      </c>
      <c r="M4155" s="39">
        <v>97.921498769281243</v>
      </c>
      <c r="N4155" s="39">
        <v>39.018288165037504</v>
      </c>
      <c r="O4155" s="39">
        <v>52.411730089970533</v>
      </c>
      <c r="P4155" s="39">
        <v>14.927253011927393</v>
      </c>
      <c r="Q4155" s="39">
        <v>41.656154403778459</v>
      </c>
    </row>
    <row r="4156" spans="1:17" ht="15">
      <c r="A4156" s="22" t="s">
        <v>6030</v>
      </c>
      <c r="B4156" s="21" t="s">
        <v>6031</v>
      </c>
      <c r="C4156" s="38">
        <v>3.5115388377999999</v>
      </c>
      <c r="D4156" s="38">
        <v>3.229907812</v>
      </c>
      <c r="E4156" s="38">
        <v>4.3058570448999998</v>
      </c>
      <c r="F4156" s="38">
        <v>24.331905773900001</v>
      </c>
      <c r="G4156" s="38">
        <v>3.7556172427000001</v>
      </c>
      <c r="H4156" s="38">
        <v>0.32293494589999999</v>
      </c>
      <c r="I4156" s="38">
        <v>0.57580397049999998</v>
      </c>
      <c r="J4156" s="37" t="s">
        <v>10445</v>
      </c>
      <c r="K4156" s="39">
        <v>3.5115388377999999</v>
      </c>
      <c r="L4156" s="39">
        <v>5.8403599360058793</v>
      </c>
      <c r="M4156" s="39">
        <v>2.2239149803170624</v>
      </c>
      <c r="N4156" s="39">
        <v>3.4856081972577577</v>
      </c>
      <c r="O4156" s="39">
        <v>2.7805813370193975</v>
      </c>
      <c r="P4156" s="39">
        <v>0.73402732641260549</v>
      </c>
      <c r="Q4156" s="39">
        <v>0.57739399334509955</v>
      </c>
    </row>
    <row r="4157" spans="1:17" ht="15">
      <c r="A4157" s="22" t="s">
        <v>6029</v>
      </c>
      <c r="B4157" s="21" t="s">
        <v>10397</v>
      </c>
      <c r="C4157" s="38">
        <v>7.0063929900000002</v>
      </c>
      <c r="D4157" s="38">
        <v>3.2470406145999999</v>
      </c>
      <c r="E4157" s="38">
        <v>4.7514127232999996</v>
      </c>
      <c r="F4157" s="38">
        <v>28.058063449599999</v>
      </c>
      <c r="G4157" s="38">
        <v>4.5351794166000001</v>
      </c>
      <c r="H4157" s="38">
        <v>1.7496342531</v>
      </c>
      <c r="I4157" s="38">
        <v>3.9592195638000001</v>
      </c>
      <c r="J4157" s="37" t="s">
        <v>10445</v>
      </c>
      <c r="K4157" s="39">
        <v>7.0063929900000002</v>
      </c>
      <c r="L4157" s="39">
        <v>5.8713396851878157</v>
      </c>
      <c r="M4157" s="39">
        <v>2.4540382606365334</v>
      </c>
      <c r="N4157" s="39">
        <v>4.0193898853582652</v>
      </c>
      <c r="O4157" s="39">
        <v>3.357753048541908</v>
      </c>
      <c r="P4157" s="39">
        <v>3.9768980387789892</v>
      </c>
      <c r="Q4157" s="39">
        <v>3.9701525373078779</v>
      </c>
    </row>
    <row r="4158" spans="1:17" ht="15">
      <c r="A4158" s="22" t="s">
        <v>6028</v>
      </c>
      <c r="B4158" s="21" t="s">
        <v>10397</v>
      </c>
      <c r="C4158" s="38">
        <v>1.6953714774999999</v>
      </c>
      <c r="D4158" s="38">
        <v>1.1671022687999999</v>
      </c>
      <c r="E4158" s="38">
        <v>3.075678635</v>
      </c>
      <c r="F4158" s="38">
        <v>12.763286773400001</v>
      </c>
      <c r="G4158" s="38">
        <v>1.7076720937000001</v>
      </c>
      <c r="H4158" s="38">
        <v>1.200056526</v>
      </c>
      <c r="I4158" s="38">
        <v>1.6022056888</v>
      </c>
      <c r="J4158" s="37" t="s">
        <v>10445</v>
      </c>
      <c r="K4158" s="39">
        <v>1.6953714774999999</v>
      </c>
      <c r="L4158" s="39">
        <v>2.1103690039067544</v>
      </c>
      <c r="M4158" s="39">
        <v>1.5885450259244474</v>
      </c>
      <c r="N4158" s="39">
        <v>1.8283737169915852</v>
      </c>
      <c r="O4158" s="39">
        <v>1.2643251020110298</v>
      </c>
      <c r="P4158" s="39">
        <v>2.72771434156448</v>
      </c>
      <c r="Q4158" s="39">
        <v>1.606630013358805</v>
      </c>
    </row>
    <row r="4159" spans="1:17" ht="15">
      <c r="A4159" s="22" t="s">
        <v>6027</v>
      </c>
      <c r="B4159" s="21" t="s">
        <v>10397</v>
      </c>
      <c r="C4159" s="38">
        <v>0</v>
      </c>
      <c r="D4159" s="38">
        <v>5.4281675589000002</v>
      </c>
      <c r="E4159" s="38">
        <v>0</v>
      </c>
      <c r="F4159" s="38">
        <v>3.2586313979999999</v>
      </c>
      <c r="G4159" s="38">
        <v>0</v>
      </c>
      <c r="H4159" s="38">
        <v>8.4560869613000005</v>
      </c>
      <c r="I4159" s="38">
        <v>0</v>
      </c>
      <c r="J4159" s="37" t="s">
        <v>10445</v>
      </c>
      <c r="K4159" s="39">
        <v>0</v>
      </c>
      <c r="L4159" s="39">
        <v>9.815280863169848</v>
      </c>
      <c r="M4159" s="39">
        <v>0</v>
      </c>
      <c r="N4159" s="39">
        <v>0.46680734416183617</v>
      </c>
      <c r="O4159" s="39">
        <v>0</v>
      </c>
      <c r="P4159" s="39">
        <v>19.220586012507894</v>
      </c>
      <c r="Q4159" s="39">
        <v>0</v>
      </c>
    </row>
    <row r="4160" spans="1:17" ht="15">
      <c r="A4160" s="22" t="s">
        <v>5850</v>
      </c>
      <c r="B4160" s="21" t="s">
        <v>5851</v>
      </c>
      <c r="C4160" s="38">
        <v>4.9396692704999996</v>
      </c>
      <c r="D4160" s="38">
        <v>3.1499593966999999</v>
      </c>
      <c r="E4160" s="38">
        <v>1.8495620750999999</v>
      </c>
      <c r="F4160" s="38">
        <v>26.5192170029</v>
      </c>
      <c r="G4160" s="38">
        <v>4.5649532482000001</v>
      </c>
      <c r="H4160" s="38">
        <v>0.60134828240000004</v>
      </c>
      <c r="I4160" s="38">
        <v>1.2362169179</v>
      </c>
      <c r="J4160" s="37" t="s">
        <v>10445</v>
      </c>
      <c r="K4160" s="39">
        <v>4.9396692704999996</v>
      </c>
      <c r="L4160" s="39">
        <v>5.6957962057562064</v>
      </c>
      <c r="M4160" s="39">
        <v>0.95527296028396802</v>
      </c>
      <c r="N4160" s="39">
        <v>3.7989461667781912</v>
      </c>
      <c r="O4160" s="39">
        <v>3.3797969777094607</v>
      </c>
      <c r="P4160" s="39">
        <v>1.3668575593227072</v>
      </c>
      <c r="Q4160" s="39">
        <v>1.2396306024900052</v>
      </c>
    </row>
    <row r="4161" spans="1:17" ht="15">
      <c r="A4161" s="22" t="s">
        <v>5849</v>
      </c>
      <c r="B4161" s="21" t="s">
        <v>10397</v>
      </c>
      <c r="C4161" s="38">
        <v>0</v>
      </c>
      <c r="D4161" s="38">
        <v>2.4425155243000001</v>
      </c>
      <c r="E4161" s="38">
        <v>0</v>
      </c>
      <c r="F4161" s="38">
        <v>28.618607338699999</v>
      </c>
      <c r="G4161" s="38">
        <v>1.3135385909999999</v>
      </c>
      <c r="H4161" s="38">
        <v>0</v>
      </c>
      <c r="I4161" s="38">
        <v>0</v>
      </c>
      <c r="J4161" s="37" t="s">
        <v>10445</v>
      </c>
      <c r="K4161" s="39">
        <v>0</v>
      </c>
      <c r="L4161" s="39">
        <v>4.4165872964531889</v>
      </c>
      <c r="M4161" s="39">
        <v>0</v>
      </c>
      <c r="N4161" s="39">
        <v>4.0996892418051205</v>
      </c>
      <c r="O4161" s="39">
        <v>0.97251680764026949</v>
      </c>
      <c r="P4161" s="39">
        <v>0</v>
      </c>
      <c r="Q4161" s="39">
        <v>0</v>
      </c>
    </row>
    <row r="4162" spans="1:17" ht="15">
      <c r="A4162" s="22" t="s">
        <v>5848</v>
      </c>
      <c r="B4162" s="21" t="s">
        <v>10397</v>
      </c>
      <c r="C4162" s="38">
        <v>0.89740271230000002</v>
      </c>
      <c r="D4162" s="38">
        <v>3.159933653</v>
      </c>
      <c r="E4162" s="38">
        <v>0</v>
      </c>
      <c r="F4162" s="38">
        <v>42.240097071500003</v>
      </c>
      <c r="G4162" s="38">
        <v>8.1284058155000007</v>
      </c>
      <c r="H4162" s="38">
        <v>2.6075821417</v>
      </c>
      <c r="I4162" s="38">
        <v>0</v>
      </c>
      <c r="J4162" s="37" t="s">
        <v>10479</v>
      </c>
      <c r="K4162" s="39">
        <v>0.89740271230000002</v>
      </c>
      <c r="L4162" s="39">
        <v>5.7138317814681656</v>
      </c>
      <c r="M4162" s="39">
        <v>0</v>
      </c>
      <c r="N4162" s="39">
        <v>6.0510027440314591</v>
      </c>
      <c r="O4162" s="39">
        <v>6.0181035631976059</v>
      </c>
      <c r="P4162" s="39">
        <v>5.9270034791032105</v>
      </c>
      <c r="Q4162" s="39">
        <v>0</v>
      </c>
    </row>
    <row r="4163" spans="1:17" ht="15">
      <c r="A4163" s="22" t="s">
        <v>5847</v>
      </c>
      <c r="B4163" s="21" t="s">
        <v>10136</v>
      </c>
      <c r="C4163" s="38">
        <v>4.9002112444000003</v>
      </c>
      <c r="D4163" s="38">
        <v>3.9835786292000002</v>
      </c>
      <c r="E4163" s="38">
        <v>21.251431242999999</v>
      </c>
      <c r="F4163" s="38">
        <v>29.000612438400001</v>
      </c>
      <c r="G4163" s="38">
        <v>21.6376944989</v>
      </c>
      <c r="H4163" s="38">
        <v>7.9074110324999998</v>
      </c>
      <c r="I4163" s="38">
        <v>45.084176833800001</v>
      </c>
      <c r="J4163" s="37" t="s">
        <v>10479</v>
      </c>
      <c r="K4163" s="39">
        <v>4.9002112444000003</v>
      </c>
      <c r="L4163" s="39">
        <v>7.2031569884041327</v>
      </c>
      <c r="M4163" s="39">
        <v>10.976067203732109</v>
      </c>
      <c r="N4163" s="39">
        <v>4.1544124566359484</v>
      </c>
      <c r="O4163" s="39">
        <v>16.02010152038666</v>
      </c>
      <c r="P4163" s="39">
        <v>17.973452092202066</v>
      </c>
      <c r="Q4163" s="39">
        <v>45.208672104397053</v>
      </c>
    </row>
    <row r="4164" spans="1:17" ht="15">
      <c r="A4164" s="22" t="s">
        <v>5846</v>
      </c>
      <c r="B4164" s="21" t="s">
        <v>8462</v>
      </c>
      <c r="C4164" s="38">
        <v>1.6787271841</v>
      </c>
      <c r="D4164" s="38">
        <v>2.4996853316999998</v>
      </c>
      <c r="E4164" s="38">
        <v>0.86928224340000004</v>
      </c>
      <c r="F4164" s="38">
        <v>9.6989786015000004</v>
      </c>
      <c r="G4164" s="38">
        <v>2.7981206819</v>
      </c>
      <c r="H4164" s="38">
        <v>1.1649792320000001</v>
      </c>
      <c r="I4164" s="38">
        <v>0.78110246819999996</v>
      </c>
      <c r="J4164" s="37" t="s">
        <v>10445</v>
      </c>
      <c r="K4164" s="39">
        <v>1.6787271841</v>
      </c>
      <c r="L4164" s="39">
        <v>4.5199624613565428</v>
      </c>
      <c r="M4164" s="39">
        <v>0.44897212867543779</v>
      </c>
      <c r="N4164" s="39">
        <v>1.3894036756742425</v>
      </c>
      <c r="O4164" s="39">
        <v>2.0716706852761222</v>
      </c>
      <c r="P4164" s="39">
        <v>2.6479840656698981</v>
      </c>
      <c r="Q4164" s="39">
        <v>0.78325940151833606</v>
      </c>
    </row>
    <row r="4165" spans="1:17" ht="15">
      <c r="A4165" s="22" t="s">
        <v>5845</v>
      </c>
      <c r="B4165" s="21" t="s">
        <v>10397</v>
      </c>
      <c r="C4165" s="38">
        <v>3.2861109736</v>
      </c>
      <c r="D4165" s="38">
        <v>2.2114321846</v>
      </c>
      <c r="E4165" s="38">
        <v>1.0130677843</v>
      </c>
      <c r="F4165" s="38">
        <v>16.2092968193</v>
      </c>
      <c r="G4165" s="38">
        <v>2.4454923462</v>
      </c>
      <c r="H4165" s="38">
        <v>1.3901483091</v>
      </c>
      <c r="I4165" s="38">
        <v>3.5647735871999999</v>
      </c>
      <c r="J4165" s="37" t="s">
        <v>10445</v>
      </c>
      <c r="K4165" s="39">
        <v>3.2861109736</v>
      </c>
      <c r="L4165" s="39">
        <v>3.9987394947146555</v>
      </c>
      <c r="M4165" s="39">
        <v>0.52323535084609574</v>
      </c>
      <c r="N4165" s="39">
        <v>2.3220235352769198</v>
      </c>
      <c r="O4165" s="39">
        <v>1.810591958188716</v>
      </c>
      <c r="P4165" s="39">
        <v>3.1597907244193277</v>
      </c>
      <c r="Q4165" s="39">
        <v>3.5746173391219149</v>
      </c>
    </row>
    <row r="4166" spans="1:17" ht="15">
      <c r="A4166" s="22" t="s">
        <v>5844</v>
      </c>
      <c r="B4166" s="21" t="s">
        <v>10397</v>
      </c>
      <c r="C4166" s="38">
        <v>3.7893053175999998</v>
      </c>
      <c r="D4166" s="38">
        <v>2.4739953849999998</v>
      </c>
      <c r="E4166" s="38">
        <v>1.7429747094000001</v>
      </c>
      <c r="F4166" s="38">
        <v>16.668289414699998</v>
      </c>
      <c r="G4166" s="38">
        <v>3.6639178371000001</v>
      </c>
      <c r="H4166" s="38">
        <v>0.82623209350000004</v>
      </c>
      <c r="I4166" s="38">
        <v>1.2287118896</v>
      </c>
      <c r="J4166" s="37" t="s">
        <v>10445</v>
      </c>
      <c r="K4166" s="39">
        <v>3.7893053175999998</v>
      </c>
      <c r="L4166" s="39">
        <v>4.4735095765691284</v>
      </c>
      <c r="M4166" s="39">
        <v>0.90022207568167445</v>
      </c>
      <c r="N4166" s="39">
        <v>2.387775407237684</v>
      </c>
      <c r="O4166" s="39">
        <v>2.7126889935377112</v>
      </c>
      <c r="P4166" s="39">
        <v>1.8780158118158465</v>
      </c>
      <c r="Q4166" s="39">
        <v>1.2321048498340412</v>
      </c>
    </row>
    <row r="4167" spans="1:17" ht="15">
      <c r="A4167" s="22" t="s">
        <v>5843</v>
      </c>
      <c r="B4167" s="21" t="s">
        <v>10397</v>
      </c>
      <c r="C4167" s="38">
        <v>1.8787487348</v>
      </c>
      <c r="D4167" s="38">
        <v>3.1040739033000002</v>
      </c>
      <c r="E4167" s="38">
        <v>1.3671713333</v>
      </c>
      <c r="F4167" s="38">
        <v>21.439706062399999</v>
      </c>
      <c r="G4167" s="38">
        <v>1.0200146851</v>
      </c>
      <c r="H4167" s="38">
        <v>0</v>
      </c>
      <c r="I4167" s="38">
        <v>0</v>
      </c>
      <c r="J4167" s="37" t="s">
        <v>10445</v>
      </c>
      <c r="K4167" s="39">
        <v>1.8787487348</v>
      </c>
      <c r="L4167" s="39">
        <v>5.6128254793777099</v>
      </c>
      <c r="M4167" s="39">
        <v>0.70612488456558453</v>
      </c>
      <c r="N4167" s="39">
        <v>3.0712931363583951</v>
      </c>
      <c r="O4167" s="39">
        <v>0.75519777804506616</v>
      </c>
      <c r="P4167" s="39">
        <v>0</v>
      </c>
      <c r="Q4167" s="39">
        <v>0</v>
      </c>
    </row>
    <row r="4168" spans="1:17" ht="15">
      <c r="A4168" s="22" t="s">
        <v>5842</v>
      </c>
      <c r="B4168" s="21" t="s">
        <v>10397</v>
      </c>
      <c r="C4168" s="38">
        <v>9.4344007797000007</v>
      </c>
      <c r="D4168" s="38">
        <v>3.2787044181999998</v>
      </c>
      <c r="E4168" s="38">
        <v>1.9653783473999999</v>
      </c>
      <c r="F4168" s="38">
        <v>39.466304051400002</v>
      </c>
      <c r="G4168" s="38">
        <v>4.1889491761000004</v>
      </c>
      <c r="H4168" s="38">
        <v>1.2321442138000001</v>
      </c>
      <c r="I4168" s="38">
        <v>1.7830733597999999</v>
      </c>
      <c r="J4168" s="37" t="s">
        <v>10479</v>
      </c>
      <c r="K4168" s="39">
        <v>9.4344007797000007</v>
      </c>
      <c r="L4168" s="39">
        <v>5.9285945731694287</v>
      </c>
      <c r="M4168" s="39">
        <v>1.0150904461518555</v>
      </c>
      <c r="N4168" s="39">
        <v>5.6536497467694105</v>
      </c>
      <c r="O4168" s="39">
        <v>3.1014113388223321</v>
      </c>
      <c r="P4168" s="39">
        <v>2.8006492777973953</v>
      </c>
      <c r="Q4168" s="39">
        <v>1.7879971316421923</v>
      </c>
    </row>
    <row r="4169" spans="1:17" ht="15">
      <c r="A4169" s="22" t="s">
        <v>5841</v>
      </c>
      <c r="B4169" s="21" t="s">
        <v>9034</v>
      </c>
      <c r="C4169" s="38">
        <v>15.3195316328</v>
      </c>
      <c r="D4169" s="38">
        <v>7.7068219037999999</v>
      </c>
      <c r="E4169" s="38">
        <v>10.7882003409</v>
      </c>
      <c r="F4169" s="38">
        <v>72.580490689000001</v>
      </c>
      <c r="G4169" s="38">
        <v>11.846202400299999</v>
      </c>
      <c r="H4169" s="38">
        <v>2.3534344891000001</v>
      </c>
      <c r="I4169" s="38">
        <v>4.3256647705000004</v>
      </c>
      <c r="J4169" s="37" t="s">
        <v>10479</v>
      </c>
      <c r="K4169" s="39">
        <v>15.3195316328</v>
      </c>
      <c r="L4169" s="39">
        <v>13.935572313754346</v>
      </c>
      <c r="M4169" s="39">
        <v>5.5719546883717648</v>
      </c>
      <c r="N4169" s="39">
        <v>10.397342306739466</v>
      </c>
      <c r="O4169" s="39">
        <v>8.7706832672723927</v>
      </c>
      <c r="P4169" s="39">
        <v>5.3493288597395159</v>
      </c>
      <c r="Q4169" s="39">
        <v>4.3376096443767214</v>
      </c>
    </row>
    <row r="4170" spans="1:17" ht="15">
      <c r="A4170" s="22" t="s">
        <v>5839</v>
      </c>
      <c r="B4170" s="21" t="s">
        <v>5840</v>
      </c>
      <c r="C4170" s="38">
        <v>4.4409882923000001</v>
      </c>
      <c r="D4170" s="38">
        <v>3.1191308078</v>
      </c>
      <c r="E4170" s="38">
        <v>4.2388611943000001</v>
      </c>
      <c r="F4170" s="38">
        <v>32.4021752851</v>
      </c>
      <c r="G4170" s="38">
        <v>4.7249313653999998</v>
      </c>
      <c r="H4170" s="38">
        <v>0.93218408740000003</v>
      </c>
      <c r="I4170" s="38">
        <v>0.7159994194</v>
      </c>
      <c r="J4170" s="37" t="s">
        <v>10445</v>
      </c>
      <c r="K4170" s="39">
        <v>4.4409882923000001</v>
      </c>
      <c r="L4170" s="39">
        <v>5.6400515635016442</v>
      </c>
      <c r="M4170" s="39">
        <v>2.1893125598895438</v>
      </c>
      <c r="N4170" s="39">
        <v>4.6416950991103834</v>
      </c>
      <c r="O4170" s="39">
        <v>3.4982414671958337</v>
      </c>
      <c r="P4170" s="39">
        <v>2.1188434453621534</v>
      </c>
      <c r="Q4170" s="39">
        <v>0.71797657741253595</v>
      </c>
    </row>
    <row r="4171" spans="1:17" ht="15">
      <c r="A4171" s="22" t="s">
        <v>5838</v>
      </c>
      <c r="B4171" s="21" t="s">
        <v>10222</v>
      </c>
      <c r="C4171" s="38">
        <v>4.9224050404000002</v>
      </c>
      <c r="D4171" s="38">
        <v>3.3272617745000002</v>
      </c>
      <c r="E4171" s="38">
        <v>1.1266204785</v>
      </c>
      <c r="F4171" s="38">
        <v>21.324611064999999</v>
      </c>
      <c r="G4171" s="38">
        <v>4.5367429417</v>
      </c>
      <c r="H4171" s="38">
        <v>1.02405949</v>
      </c>
      <c r="I4171" s="38">
        <v>1.1039953592</v>
      </c>
      <c r="J4171" s="37" t="s">
        <v>10445</v>
      </c>
      <c r="K4171" s="39">
        <v>4.9224050404000002</v>
      </c>
      <c r="L4171" s="39">
        <v>6.0163965956541761</v>
      </c>
      <c r="M4171" s="39">
        <v>0.58188373026357998</v>
      </c>
      <c r="N4171" s="39">
        <v>3.0548054814197045</v>
      </c>
      <c r="O4171" s="39">
        <v>3.3589106501908703</v>
      </c>
      <c r="P4171" s="39">
        <v>2.327675152768768</v>
      </c>
      <c r="Q4171" s="39">
        <v>1.1070439276919604</v>
      </c>
    </row>
    <row r="4172" spans="1:17" ht="15">
      <c r="A4172" s="22" t="s">
        <v>5837</v>
      </c>
      <c r="B4172" s="21" t="s">
        <v>8608</v>
      </c>
      <c r="C4172" s="38">
        <v>6.7634508344000004</v>
      </c>
      <c r="D4172" s="38">
        <v>3.6860091376000002</v>
      </c>
      <c r="E4172" s="38">
        <v>2.5867151110000002</v>
      </c>
      <c r="F4172" s="38">
        <v>24.880668536999998</v>
      </c>
      <c r="G4172" s="38">
        <v>4.7675573944999998</v>
      </c>
      <c r="H4172" s="38">
        <v>1.2841985009000001</v>
      </c>
      <c r="I4172" s="38">
        <v>2.3191696022000001</v>
      </c>
      <c r="J4172" s="37" t="s">
        <v>10445</v>
      </c>
      <c r="K4172" s="39">
        <v>6.7634508344000004</v>
      </c>
      <c r="L4172" s="39">
        <v>6.6650880904431906</v>
      </c>
      <c r="M4172" s="39">
        <v>1.3360022000681664</v>
      </c>
      <c r="N4172" s="39">
        <v>3.5642198770491094</v>
      </c>
      <c r="O4172" s="39">
        <v>3.5298008975976112</v>
      </c>
      <c r="P4172" s="39">
        <v>2.9189680589433635</v>
      </c>
      <c r="Q4172" s="39">
        <v>2.3255737481213221</v>
      </c>
    </row>
    <row r="4173" spans="1:17" ht="15">
      <c r="A4173" s="22" t="s">
        <v>6016</v>
      </c>
      <c r="B4173" s="21" t="s">
        <v>8608</v>
      </c>
      <c r="C4173" s="38">
        <v>10.354905039</v>
      </c>
      <c r="D4173" s="38">
        <v>4.0650528194</v>
      </c>
      <c r="E4173" s="38">
        <v>2.0007974688000001</v>
      </c>
      <c r="F4173" s="38">
        <v>26.881429512299999</v>
      </c>
      <c r="G4173" s="38">
        <v>6.0886933213000001</v>
      </c>
      <c r="H4173" s="38">
        <v>1.1257905304</v>
      </c>
      <c r="I4173" s="38">
        <v>3.9496219032000002</v>
      </c>
      <c r="J4173" s="37" t="s">
        <v>10445</v>
      </c>
      <c r="K4173" s="39">
        <v>10.354905039</v>
      </c>
      <c r="L4173" s="39">
        <v>7.3504796440213394</v>
      </c>
      <c r="M4173" s="39">
        <v>1.0333839272985244</v>
      </c>
      <c r="N4173" s="39">
        <v>3.850834042049688</v>
      </c>
      <c r="O4173" s="39">
        <v>4.5079426155445983</v>
      </c>
      <c r="P4173" s="39">
        <v>2.5589086087512869</v>
      </c>
      <c r="Q4173" s="39">
        <v>3.9605283737652179</v>
      </c>
    </row>
    <row r="4174" spans="1:17" ht="15">
      <c r="A4174" s="22" t="s">
        <v>6015</v>
      </c>
      <c r="B4174" s="21" t="s">
        <v>8613</v>
      </c>
      <c r="C4174" s="38">
        <v>3.8168846933</v>
      </c>
      <c r="D4174" s="38">
        <v>2.3222285992999998</v>
      </c>
      <c r="E4174" s="38">
        <v>1.2943941266000001</v>
      </c>
      <c r="F4174" s="38">
        <v>20.746799402099999</v>
      </c>
      <c r="G4174" s="38">
        <v>2.9768254799</v>
      </c>
      <c r="H4174" s="38">
        <v>0.9748742748</v>
      </c>
      <c r="I4174" s="38">
        <v>1.2593267576</v>
      </c>
      <c r="J4174" s="37" t="s">
        <v>10445</v>
      </c>
      <c r="K4174" s="39">
        <v>3.8168846933</v>
      </c>
      <c r="L4174" s="39">
        <v>4.199082965529163</v>
      </c>
      <c r="M4174" s="39">
        <v>0.66853647451898024</v>
      </c>
      <c r="N4174" s="39">
        <v>2.9720324718827467</v>
      </c>
      <c r="O4174" s="39">
        <v>2.2039800219425465</v>
      </c>
      <c r="P4174" s="39">
        <v>2.2158777382410002</v>
      </c>
      <c r="Q4174" s="39">
        <v>1.2628042576114891</v>
      </c>
    </row>
    <row r="4175" spans="1:17" ht="15">
      <c r="A4175" s="22" t="s">
        <v>6014</v>
      </c>
      <c r="B4175" s="21" t="s">
        <v>8656</v>
      </c>
      <c r="C4175" s="38">
        <v>4.7879145499</v>
      </c>
      <c r="D4175" s="38">
        <v>2.9013327953000001</v>
      </c>
      <c r="E4175" s="38">
        <v>1.8266509124999999</v>
      </c>
      <c r="F4175" s="38">
        <v>13.516901089499999</v>
      </c>
      <c r="G4175" s="38">
        <v>3.2586187444000001</v>
      </c>
      <c r="H4175" s="38">
        <v>0.84602743650000001</v>
      </c>
      <c r="I4175" s="38">
        <v>0.78060244970000003</v>
      </c>
      <c r="J4175" s="37" t="s">
        <v>10445</v>
      </c>
      <c r="K4175" s="39">
        <v>4.7879145499</v>
      </c>
      <c r="L4175" s="39">
        <v>5.2462264575277811</v>
      </c>
      <c r="M4175" s="39">
        <v>0.94343966503256849</v>
      </c>
      <c r="N4175" s="39">
        <v>1.9363309095838168</v>
      </c>
      <c r="O4175" s="39">
        <v>2.4126139272451965</v>
      </c>
      <c r="P4175" s="39">
        <v>1.9230103931771647</v>
      </c>
      <c r="Q4175" s="39">
        <v>0.78275800226919467</v>
      </c>
    </row>
    <row r="4176" spans="1:17" ht="15">
      <c r="A4176" s="22" t="s">
        <v>6013</v>
      </c>
      <c r="B4176" s="21" t="s">
        <v>8460</v>
      </c>
      <c r="C4176" s="38">
        <v>6.1979275227999997</v>
      </c>
      <c r="D4176" s="38">
        <v>4.2855262555999998</v>
      </c>
      <c r="E4176" s="38">
        <v>19.109360957500002</v>
      </c>
      <c r="F4176" s="38">
        <v>65.042228709</v>
      </c>
      <c r="G4176" s="38">
        <v>10.9350983388</v>
      </c>
      <c r="H4176" s="38">
        <v>3.2359113171999998</v>
      </c>
      <c r="I4176" s="38">
        <v>8.9316754492000001</v>
      </c>
      <c r="J4176" s="37" t="s">
        <v>10479</v>
      </c>
      <c r="K4176" s="39">
        <v>6.1979275227999997</v>
      </c>
      <c r="L4176" s="39">
        <v>7.7491424847848043</v>
      </c>
      <c r="M4176" s="39">
        <v>9.869717841191644</v>
      </c>
      <c r="N4176" s="39">
        <v>9.3174668545359136</v>
      </c>
      <c r="O4176" s="39">
        <v>8.0961206625730497</v>
      </c>
      <c r="P4176" s="39">
        <v>7.3551882904866153</v>
      </c>
      <c r="Q4176" s="39">
        <v>8.9563393430542071</v>
      </c>
    </row>
    <row r="4177" spans="1:17" ht="15">
      <c r="A4177" s="22" t="s">
        <v>6011</v>
      </c>
      <c r="B4177" s="21" t="s">
        <v>6012</v>
      </c>
      <c r="C4177" s="38">
        <v>4.0086857172999997</v>
      </c>
      <c r="D4177" s="38">
        <v>2.4534863081</v>
      </c>
      <c r="E4177" s="38">
        <v>0.98340340859999997</v>
      </c>
      <c r="F4177" s="38">
        <v>19.860367728100002</v>
      </c>
      <c r="G4177" s="38">
        <v>4.2413368363000004</v>
      </c>
      <c r="H4177" s="38">
        <v>1.001085295</v>
      </c>
      <c r="I4177" s="38">
        <v>0.90684740090000004</v>
      </c>
      <c r="J4177" s="37" t="s">
        <v>10445</v>
      </c>
      <c r="K4177" s="39">
        <v>4.0086857172999997</v>
      </c>
      <c r="L4177" s="39">
        <v>4.4364248057263804</v>
      </c>
      <c r="M4177" s="39">
        <v>0.50791411541884868</v>
      </c>
      <c r="N4177" s="39">
        <v>2.8450488505456306</v>
      </c>
      <c r="O4177" s="39">
        <v>3.1401980790114123</v>
      </c>
      <c r="P4177" s="39">
        <v>2.2754550782725449</v>
      </c>
      <c r="Q4177" s="39">
        <v>0.90935156578652931</v>
      </c>
    </row>
    <row r="4178" spans="1:17" ht="15">
      <c r="A4178" s="22" t="s">
        <v>5828</v>
      </c>
      <c r="B4178" s="21" t="s">
        <v>6010</v>
      </c>
      <c r="C4178" s="38">
        <v>3.7944845004999999</v>
      </c>
      <c r="D4178" s="38">
        <v>2.3121149277000002</v>
      </c>
      <c r="E4178" s="38">
        <v>1.2297773653999999</v>
      </c>
      <c r="F4178" s="38">
        <v>25.074309759599998</v>
      </c>
      <c r="G4178" s="38">
        <v>3.1376808422</v>
      </c>
      <c r="H4178" s="38">
        <v>1.6696609147999999</v>
      </c>
      <c r="I4178" s="38">
        <v>1.1265327973000001</v>
      </c>
      <c r="J4178" s="37" t="s">
        <v>10445</v>
      </c>
      <c r="K4178" s="39">
        <v>3.7944845004999999</v>
      </c>
      <c r="L4178" s="39">
        <v>4.1807952973179816</v>
      </c>
      <c r="M4178" s="39">
        <v>0.63516282051380224</v>
      </c>
      <c r="N4178" s="39">
        <v>3.5919594811349338</v>
      </c>
      <c r="O4178" s="39">
        <v>2.3230740055587575</v>
      </c>
      <c r="P4178" s="39">
        <v>3.7951195832667213</v>
      </c>
      <c r="Q4178" s="39">
        <v>1.1296436005858919</v>
      </c>
    </row>
    <row r="4179" spans="1:17" ht="15">
      <c r="A4179" s="22" t="s">
        <v>5827</v>
      </c>
      <c r="B4179" s="21" t="s">
        <v>6382</v>
      </c>
      <c r="C4179" s="38">
        <v>6.6558739685999999</v>
      </c>
      <c r="D4179" s="38">
        <v>2.7637146358</v>
      </c>
      <c r="E4179" s="38">
        <v>1.7702477617000001</v>
      </c>
      <c r="F4179" s="38">
        <v>17.012894521300002</v>
      </c>
      <c r="G4179" s="38">
        <v>3.8235086640999998</v>
      </c>
      <c r="H4179" s="38">
        <v>1.0501444465000001</v>
      </c>
      <c r="I4179" s="38">
        <v>1.1534626065</v>
      </c>
      <c r="J4179" s="37" t="s">
        <v>10445</v>
      </c>
      <c r="K4179" s="39">
        <v>6.6558739685999999</v>
      </c>
      <c r="L4179" s="39">
        <v>4.9973835703640823</v>
      </c>
      <c r="M4179" s="39">
        <v>0.91430822599657635</v>
      </c>
      <c r="N4179" s="39">
        <v>2.4371409766897196</v>
      </c>
      <c r="O4179" s="39">
        <v>2.8308467413695069</v>
      </c>
      <c r="P4179" s="39">
        <v>2.386965951495807</v>
      </c>
      <c r="Q4179" s="39">
        <v>1.156647773656299</v>
      </c>
    </row>
    <row r="4180" spans="1:17" ht="15">
      <c r="A4180" s="22" t="s">
        <v>5825</v>
      </c>
      <c r="B4180" s="21" t="s">
        <v>5826</v>
      </c>
      <c r="C4180" s="38">
        <v>1.1716432107000001</v>
      </c>
      <c r="D4180" s="38">
        <v>1.1221878128</v>
      </c>
      <c r="E4180" s="38">
        <v>0.74486698360000003</v>
      </c>
      <c r="F4180" s="38">
        <v>3.1816349193</v>
      </c>
      <c r="G4180" s="38">
        <v>1.5918822851000001</v>
      </c>
      <c r="H4180" s="38">
        <v>0.38545470920000002</v>
      </c>
      <c r="I4180" s="38">
        <v>0.26013219789999997</v>
      </c>
      <c r="J4180" s="37" t="s">
        <v>10445</v>
      </c>
      <c r="K4180" s="39">
        <v>1.1716432107000001</v>
      </c>
      <c r="L4180" s="39">
        <v>2.0291541195700189</v>
      </c>
      <c r="M4180" s="39">
        <v>0.38471338595266696</v>
      </c>
      <c r="N4180" s="39">
        <v>0.45577740019400348</v>
      </c>
      <c r="O4180" s="39">
        <v>1.1785967223589167</v>
      </c>
      <c r="P4180" s="39">
        <v>0.87613401163105398</v>
      </c>
      <c r="Q4180" s="39">
        <v>0.2608505259397455</v>
      </c>
    </row>
    <row r="4181" spans="1:17" ht="15">
      <c r="A4181" s="22" t="s">
        <v>5824</v>
      </c>
      <c r="B4181" s="21" t="s">
        <v>10397</v>
      </c>
      <c r="C4181" s="38">
        <v>1.9658943933999999</v>
      </c>
      <c r="D4181" s="38">
        <v>2.0993646037000002</v>
      </c>
      <c r="E4181" s="38">
        <v>0</v>
      </c>
      <c r="F4181" s="38">
        <v>9.7130205956999998</v>
      </c>
      <c r="G4181" s="38">
        <v>2.1810692751</v>
      </c>
      <c r="H4181" s="38">
        <v>1.1525271338</v>
      </c>
      <c r="I4181" s="38">
        <v>0</v>
      </c>
      <c r="J4181" s="37" t="s">
        <v>10445</v>
      </c>
      <c r="K4181" s="39">
        <v>1.9658943933999999</v>
      </c>
      <c r="L4181" s="39">
        <v>3.7960974851867819</v>
      </c>
      <c r="M4181" s="39">
        <v>0</v>
      </c>
      <c r="N4181" s="39">
        <v>1.3914152275248939</v>
      </c>
      <c r="O4181" s="39">
        <v>1.6148185848485124</v>
      </c>
      <c r="P4181" s="39">
        <v>2.6196805932027107</v>
      </c>
      <c r="Q4181" s="39">
        <v>0</v>
      </c>
    </row>
    <row r="4182" spans="1:17" ht="15">
      <c r="A4182" s="22" t="s">
        <v>5823</v>
      </c>
      <c r="B4182" s="21" t="s">
        <v>10397</v>
      </c>
      <c r="C4182" s="38">
        <v>6.5900270940999999</v>
      </c>
      <c r="D4182" s="38">
        <v>5.7348553026999998</v>
      </c>
      <c r="E4182" s="38">
        <v>1.7572613944</v>
      </c>
      <c r="F4182" s="38">
        <v>29.159406504300001</v>
      </c>
      <c r="G4182" s="38">
        <v>6.7858538186999997</v>
      </c>
      <c r="H4182" s="38">
        <v>1.0691936477999999</v>
      </c>
      <c r="I4182" s="38">
        <v>2.5562137715</v>
      </c>
      <c r="J4182" s="37" t="s">
        <v>10445</v>
      </c>
      <c r="K4182" s="39">
        <v>6.5900270940999999</v>
      </c>
      <c r="L4182" s="39">
        <v>10.369837499461099</v>
      </c>
      <c r="M4182" s="39">
        <v>0.90760094879781816</v>
      </c>
      <c r="N4182" s="39">
        <v>4.1771601157350826</v>
      </c>
      <c r="O4182" s="39">
        <v>5.0241058299258272</v>
      </c>
      <c r="P4182" s="39">
        <v>2.4302645615659118</v>
      </c>
      <c r="Q4182" s="39">
        <v>2.5632724902686701</v>
      </c>
    </row>
    <row r="4183" spans="1:17" ht="15">
      <c r="A4183" s="22" t="s">
        <v>5670</v>
      </c>
      <c r="B4183" s="21" t="s">
        <v>9070</v>
      </c>
      <c r="C4183" s="38">
        <v>11.5209177413</v>
      </c>
      <c r="D4183" s="38">
        <v>5.5478728545999996</v>
      </c>
      <c r="E4183" s="38">
        <v>4.1622504979999997</v>
      </c>
      <c r="F4183" s="38">
        <v>35.188289666999999</v>
      </c>
      <c r="G4183" s="38">
        <v>7.5647208803000003</v>
      </c>
      <c r="H4183" s="38">
        <v>1.3701227029</v>
      </c>
      <c r="I4183" s="38">
        <v>2.6670156672999998</v>
      </c>
      <c r="J4183" s="37" t="s">
        <v>10479</v>
      </c>
      <c r="K4183" s="39">
        <v>11.5209177413</v>
      </c>
      <c r="L4183" s="39">
        <v>10.031733484677057</v>
      </c>
      <c r="M4183" s="39">
        <v>2.1497442060455882</v>
      </c>
      <c r="N4183" s="39">
        <v>5.0408131631982922</v>
      </c>
      <c r="O4183" s="39">
        <v>5.6007628946769534</v>
      </c>
      <c r="P4183" s="39">
        <v>3.1142727575179396</v>
      </c>
      <c r="Q4183" s="39">
        <v>2.6743803539928743</v>
      </c>
    </row>
    <row r="4184" spans="1:17" ht="15">
      <c r="A4184" s="22" t="s">
        <v>5669</v>
      </c>
      <c r="B4184" s="21" t="s">
        <v>10397</v>
      </c>
      <c r="C4184" s="38">
        <v>3.8989081604</v>
      </c>
      <c r="D4184" s="38">
        <v>4.2325770519999999</v>
      </c>
      <c r="E4184" s="38">
        <v>2.1311652899000002</v>
      </c>
      <c r="F4184" s="38">
        <v>36.435572559599997</v>
      </c>
      <c r="G4184" s="38">
        <v>8.0601366729000006</v>
      </c>
      <c r="H4184" s="38">
        <v>0.91346344690000003</v>
      </c>
      <c r="I4184" s="38">
        <v>1.6496334718000001</v>
      </c>
      <c r="J4184" s="37" t="s">
        <v>10479</v>
      </c>
      <c r="K4184" s="39">
        <v>3.8989081604</v>
      </c>
      <c r="L4184" s="39">
        <v>7.6533990687653324</v>
      </c>
      <c r="M4184" s="39">
        <v>1.1007170847332293</v>
      </c>
      <c r="N4184" s="39">
        <v>5.219489651392216</v>
      </c>
      <c r="O4184" s="39">
        <v>5.9675585018826238</v>
      </c>
      <c r="P4184" s="39">
        <v>2.0762916501185327</v>
      </c>
      <c r="Q4184" s="39">
        <v>1.6541887632543562</v>
      </c>
    </row>
    <row r="4185" spans="1:17" ht="15">
      <c r="A4185" s="22" t="s">
        <v>5668</v>
      </c>
      <c r="B4185" s="21" t="s">
        <v>10309</v>
      </c>
      <c r="C4185" s="38">
        <v>2.0354762151000001</v>
      </c>
      <c r="D4185" s="38">
        <v>2.2997823814</v>
      </c>
      <c r="E4185" s="38">
        <v>2.0266246370999998</v>
      </c>
      <c r="F4185" s="38">
        <v>18.401690692900001</v>
      </c>
      <c r="G4185" s="38">
        <v>2.0325070646999999</v>
      </c>
      <c r="H4185" s="38">
        <v>0.6797302167</v>
      </c>
      <c r="I4185" s="38">
        <v>0.88725637189999995</v>
      </c>
      <c r="J4185" s="37" t="s">
        <v>10445</v>
      </c>
      <c r="K4185" s="39">
        <v>2.0354762151000001</v>
      </c>
      <c r="L4185" s="39">
        <v>4.1584954319621161</v>
      </c>
      <c r="M4185" s="39">
        <v>1.0467232987366843</v>
      </c>
      <c r="N4185" s="39">
        <v>2.636089606732571</v>
      </c>
      <c r="O4185" s="39">
        <v>1.5048261966658418</v>
      </c>
      <c r="P4185" s="39">
        <v>1.5450187722968325</v>
      </c>
      <c r="Q4185" s="39">
        <v>0.88970643819522921</v>
      </c>
    </row>
    <row r="4186" spans="1:17" ht="15">
      <c r="A4186" s="22" t="s">
        <v>5666</v>
      </c>
      <c r="B4186" s="21" t="s">
        <v>5667</v>
      </c>
      <c r="C4186" s="38">
        <v>1.1377726089</v>
      </c>
      <c r="D4186" s="38">
        <v>1.1180874490999999</v>
      </c>
      <c r="E4186" s="38">
        <v>0.78304030700000005</v>
      </c>
      <c r="F4186" s="38">
        <v>6.9061394436999999</v>
      </c>
      <c r="G4186" s="38">
        <v>1.0833184955999999</v>
      </c>
      <c r="H4186" s="38">
        <v>0.41260128940000002</v>
      </c>
      <c r="I4186" s="38">
        <v>0.35556228639999998</v>
      </c>
      <c r="J4186" s="37" t="s">
        <v>10445</v>
      </c>
      <c r="K4186" s="39">
        <v>1.1377726089</v>
      </c>
      <c r="L4186" s="39">
        <v>2.0217397903475063</v>
      </c>
      <c r="M4186" s="39">
        <v>0.40442937393659212</v>
      </c>
      <c r="N4186" s="39">
        <v>0.98932227011117069</v>
      </c>
      <c r="O4186" s="39">
        <v>0.80206661016065373</v>
      </c>
      <c r="P4186" s="39">
        <v>0.93783786851751727</v>
      </c>
      <c r="Q4186" s="39">
        <v>0.35654413471504537</v>
      </c>
    </row>
    <row r="4187" spans="1:17" ht="15">
      <c r="A4187" s="22" t="s">
        <v>5665</v>
      </c>
      <c r="B4187" s="21" t="s">
        <v>9929</v>
      </c>
      <c r="C4187" s="38">
        <v>3.5242752418999999</v>
      </c>
      <c r="D4187" s="38">
        <v>2.9171981486999998</v>
      </c>
      <c r="E4187" s="38">
        <v>2.8528975382000001</v>
      </c>
      <c r="F4187" s="38">
        <v>15.7093916804</v>
      </c>
      <c r="G4187" s="38">
        <v>3.0807649770999999</v>
      </c>
      <c r="H4187" s="38">
        <v>0.37284256139999999</v>
      </c>
      <c r="I4187" s="38">
        <v>1.6241890051000001</v>
      </c>
      <c r="J4187" s="37" t="s">
        <v>10445</v>
      </c>
      <c r="K4187" s="39">
        <v>3.5242752418999999</v>
      </c>
      <c r="L4187" s="39">
        <v>5.2749143891225092</v>
      </c>
      <c r="M4187" s="39">
        <v>1.4734817032598437</v>
      </c>
      <c r="N4187" s="39">
        <v>2.2504108360419011</v>
      </c>
      <c r="O4187" s="39">
        <v>2.2809346761089868</v>
      </c>
      <c r="P4187" s="39">
        <v>0.84746674830916691</v>
      </c>
      <c r="Q4187" s="39">
        <v>1.6286740343029529</v>
      </c>
    </row>
    <row r="4188" spans="1:17" ht="15">
      <c r="A4188" s="22" t="s">
        <v>5664</v>
      </c>
      <c r="B4188" s="21" t="s">
        <v>10397</v>
      </c>
      <c r="C4188" s="38">
        <v>10.8529060173</v>
      </c>
      <c r="D4188" s="38">
        <v>5.7598041884000004</v>
      </c>
      <c r="E4188" s="38">
        <v>5.1667205645000003</v>
      </c>
      <c r="F4188" s="38">
        <v>48.713129961500002</v>
      </c>
      <c r="G4188" s="38">
        <v>5.9672335369000002</v>
      </c>
      <c r="H4188" s="38">
        <v>1.3695630257</v>
      </c>
      <c r="I4188" s="38">
        <v>3.9332470026999999</v>
      </c>
      <c r="J4188" s="37" t="s">
        <v>10479</v>
      </c>
      <c r="K4188" s="39">
        <v>10.8529060173</v>
      </c>
      <c r="L4188" s="39">
        <v>10.414950388426201</v>
      </c>
      <c r="M4188" s="39">
        <v>2.6685389558191042</v>
      </c>
      <c r="N4188" s="39">
        <v>6.9782813843550233</v>
      </c>
      <c r="O4188" s="39">
        <v>4.4180163030702637</v>
      </c>
      <c r="P4188" s="39">
        <v>3.1130006178378404</v>
      </c>
      <c r="Q4188" s="39">
        <v>3.9441082556786515</v>
      </c>
    </row>
    <row r="4189" spans="1:17" ht="15">
      <c r="A4189" s="22" t="s">
        <v>5663</v>
      </c>
      <c r="B4189" s="21" t="s">
        <v>10397</v>
      </c>
      <c r="C4189" s="38">
        <v>2.593927747</v>
      </c>
      <c r="D4189" s="38">
        <v>3.2403400607999999</v>
      </c>
      <c r="E4189" s="38">
        <v>2.0292852996000001</v>
      </c>
      <c r="F4189" s="38">
        <v>14.7770758993</v>
      </c>
      <c r="G4189" s="38">
        <v>3.8626690361999998</v>
      </c>
      <c r="H4189" s="38">
        <v>0.29563195180000001</v>
      </c>
      <c r="I4189" s="38">
        <v>1.0729743743</v>
      </c>
      <c r="J4189" s="37" t="s">
        <v>10445</v>
      </c>
      <c r="K4189" s="39">
        <v>2.593927747</v>
      </c>
      <c r="L4189" s="39">
        <v>5.8592236595176157</v>
      </c>
      <c r="M4189" s="39">
        <v>1.0480974937296015</v>
      </c>
      <c r="N4189" s="39">
        <v>2.1168541981347806</v>
      </c>
      <c r="O4189" s="39">
        <v>2.8598402710013264</v>
      </c>
      <c r="P4189" s="39">
        <v>0.67196794257469761</v>
      </c>
      <c r="Q4189" s="39">
        <v>1.075937281564884</v>
      </c>
    </row>
    <row r="4190" spans="1:17" ht="15">
      <c r="A4190" s="22" t="s">
        <v>5662</v>
      </c>
      <c r="B4190" s="21" t="s">
        <v>10397</v>
      </c>
      <c r="C4190" s="38">
        <v>2.5956012398000001</v>
      </c>
      <c r="D4190" s="38">
        <v>1.7070947734999999</v>
      </c>
      <c r="E4190" s="38">
        <v>2.3798445781000002</v>
      </c>
      <c r="F4190" s="38">
        <v>21.707170320300001</v>
      </c>
      <c r="G4190" s="38">
        <v>3.5256370077999999</v>
      </c>
      <c r="H4190" s="38">
        <v>0.67829677330000004</v>
      </c>
      <c r="I4190" s="38">
        <v>1.0860658084999999</v>
      </c>
      <c r="J4190" s="37" t="s">
        <v>10445</v>
      </c>
      <c r="K4190" s="39">
        <v>2.5956012398000001</v>
      </c>
      <c r="L4190" s="39">
        <v>3.0867902436945562</v>
      </c>
      <c r="M4190" s="39">
        <v>1.2291564612744466</v>
      </c>
      <c r="N4190" s="39">
        <v>3.1096080804681052</v>
      </c>
      <c r="O4190" s="39">
        <v>2.6103087272934551</v>
      </c>
      <c r="P4190" s="39">
        <v>1.5417605723410073</v>
      </c>
      <c r="Q4190" s="39">
        <v>1.089064866400377</v>
      </c>
    </row>
    <row r="4191" spans="1:17" ht="15">
      <c r="A4191" s="22" t="s">
        <v>5661</v>
      </c>
      <c r="B4191" s="21" t="s">
        <v>5947</v>
      </c>
      <c r="C4191" s="38">
        <v>7.9190137490000003</v>
      </c>
      <c r="D4191" s="38">
        <v>3.5676158119000001</v>
      </c>
      <c r="E4191" s="38">
        <v>2.5262448712999999</v>
      </c>
      <c r="F4191" s="38">
        <v>25.739892102199999</v>
      </c>
      <c r="G4191" s="38">
        <v>5.7453594360000002</v>
      </c>
      <c r="H4191" s="38">
        <v>1.1094831410999999</v>
      </c>
      <c r="I4191" s="38">
        <v>0.97570661199999997</v>
      </c>
      <c r="J4191" s="37" t="s">
        <v>10445</v>
      </c>
      <c r="K4191" s="39">
        <v>7.9190137490000003</v>
      </c>
      <c r="L4191" s="39">
        <v>6.4510077895937945</v>
      </c>
      <c r="M4191" s="39">
        <v>1.3047701664614126</v>
      </c>
      <c r="N4191" s="39">
        <v>3.6873058666944702</v>
      </c>
      <c r="O4191" s="39">
        <v>4.2537453073159233</v>
      </c>
      <c r="P4191" s="39">
        <v>2.5218421050463729</v>
      </c>
      <c r="Q4191" s="39">
        <v>0.97840092444429871</v>
      </c>
    </row>
    <row r="4192" spans="1:17" ht="15">
      <c r="A4192" s="22" t="s">
        <v>5659</v>
      </c>
      <c r="B4192" s="21" t="s">
        <v>5660</v>
      </c>
      <c r="C4192" s="38">
        <v>1.0682007861</v>
      </c>
      <c r="D4192" s="38">
        <v>0.96605788920000002</v>
      </c>
      <c r="E4192" s="38">
        <v>0.66617096460000003</v>
      </c>
      <c r="F4192" s="38">
        <v>6.2208608162000001</v>
      </c>
      <c r="G4192" s="38">
        <v>1.5593595568</v>
      </c>
      <c r="H4192" s="38">
        <v>0.33723018440000002</v>
      </c>
      <c r="I4192" s="38">
        <v>0.59529601330000004</v>
      </c>
      <c r="J4192" s="37" t="s">
        <v>10445</v>
      </c>
      <c r="K4192" s="39">
        <v>1.0682007861</v>
      </c>
      <c r="L4192" s="39">
        <v>1.7468380276935553</v>
      </c>
      <c r="M4192" s="39">
        <v>0.34406799208091554</v>
      </c>
      <c r="N4192" s="39">
        <v>0.89115434098900026</v>
      </c>
      <c r="O4192" s="39">
        <v>1.1545175669242913</v>
      </c>
      <c r="P4192" s="39">
        <v>0.76652023506125599</v>
      </c>
      <c r="Q4192" s="39">
        <v>0.59693986139629196</v>
      </c>
    </row>
    <row r="4193" spans="1:17" ht="15">
      <c r="A4193" s="22" t="s">
        <v>5658</v>
      </c>
      <c r="B4193" s="21" t="s">
        <v>6121</v>
      </c>
      <c r="C4193" s="38">
        <v>6.9024129851999998</v>
      </c>
      <c r="D4193" s="38">
        <v>4.2140983710000004</v>
      </c>
      <c r="E4193" s="38">
        <v>2.2199769785000001</v>
      </c>
      <c r="F4193" s="38">
        <v>15.6851535429</v>
      </c>
      <c r="G4193" s="38">
        <v>6.8512004285000003</v>
      </c>
      <c r="H4193" s="38">
        <v>0.93915995460000001</v>
      </c>
      <c r="I4193" s="38">
        <v>0.99871449940000001</v>
      </c>
      <c r="J4193" s="37" t="s">
        <v>10445</v>
      </c>
      <c r="K4193" s="39">
        <v>6.9024129851999998</v>
      </c>
      <c r="L4193" s="39">
        <v>7.6199856853301551</v>
      </c>
      <c r="M4193" s="39">
        <v>1.1465870805657037</v>
      </c>
      <c r="N4193" s="39">
        <v>2.2469386603914887</v>
      </c>
      <c r="O4193" s="39">
        <v>5.0724871083962446</v>
      </c>
      <c r="P4193" s="39">
        <v>2.1346995093008361</v>
      </c>
      <c r="Q4193" s="39">
        <v>1.0014723457350978</v>
      </c>
    </row>
    <row r="4194" spans="1:17" ht="15">
      <c r="A4194" s="22" t="s">
        <v>5809</v>
      </c>
      <c r="B4194" s="21" t="s">
        <v>5657</v>
      </c>
      <c r="C4194" s="38">
        <v>3.8541396147999998</v>
      </c>
      <c r="D4194" s="38">
        <v>3.2719518057000001</v>
      </c>
      <c r="E4194" s="38">
        <v>1.3946538046000001</v>
      </c>
      <c r="F4194" s="38">
        <v>10.260983570600001</v>
      </c>
      <c r="G4194" s="38">
        <v>4.4320226541999999</v>
      </c>
      <c r="H4194" s="38">
        <v>0.89653338220000001</v>
      </c>
      <c r="I4194" s="38">
        <v>1.3172784259999999</v>
      </c>
      <c r="J4194" s="37" t="s">
        <v>10445</v>
      </c>
      <c r="K4194" s="39">
        <v>3.8541396147999998</v>
      </c>
      <c r="L4194" s="39">
        <v>5.916384414303022</v>
      </c>
      <c r="M4194" s="39">
        <v>0.72031919686691726</v>
      </c>
      <c r="N4194" s="39">
        <v>1.4699123355958106</v>
      </c>
      <c r="O4194" s="39">
        <v>3.2813779150337412</v>
      </c>
      <c r="P4194" s="39">
        <v>2.0378098125673203</v>
      </c>
      <c r="Q4194" s="39">
        <v>1.3209159535232611</v>
      </c>
    </row>
    <row r="4195" spans="1:17" ht="15">
      <c r="A4195" s="22" t="s">
        <v>5807</v>
      </c>
      <c r="B4195" s="21" t="s">
        <v>5808</v>
      </c>
      <c r="C4195" s="38">
        <v>4.0700385577000002</v>
      </c>
      <c r="D4195" s="38">
        <v>2.9615486729999998</v>
      </c>
      <c r="E4195" s="38">
        <v>1.2411140989</v>
      </c>
      <c r="F4195" s="38">
        <v>29.4732904721</v>
      </c>
      <c r="G4195" s="38">
        <v>3.9878950774000002</v>
      </c>
      <c r="H4195" s="38">
        <v>1.4193723794999999</v>
      </c>
      <c r="I4195" s="38">
        <v>1.7463852952000001</v>
      </c>
      <c r="J4195" s="37" t="s">
        <v>10445</v>
      </c>
      <c r="K4195" s="39">
        <v>4.0700385577000002</v>
      </c>
      <c r="L4195" s="39">
        <v>5.3551095650653746</v>
      </c>
      <c r="M4195" s="39">
        <v>0.641018084911949</v>
      </c>
      <c r="N4195" s="39">
        <v>4.2221248028959648</v>
      </c>
      <c r="O4195" s="39">
        <v>2.9525550421208706</v>
      </c>
      <c r="P4195" s="39">
        <v>3.226216692048264</v>
      </c>
      <c r="Q4195" s="39">
        <v>1.7512077567632693</v>
      </c>
    </row>
    <row r="4196" spans="1:17" ht="15">
      <c r="A4196" s="22" t="s">
        <v>5805</v>
      </c>
      <c r="B4196" s="21" t="s">
        <v>5806</v>
      </c>
      <c r="C4196" s="38">
        <v>3.2885669160000002</v>
      </c>
      <c r="D4196" s="38">
        <v>2.4396845049999998</v>
      </c>
      <c r="E4196" s="38">
        <v>1.1320902359</v>
      </c>
      <c r="F4196" s="38">
        <v>15.594666499500001</v>
      </c>
      <c r="G4196" s="38">
        <v>3.1283071427000002</v>
      </c>
      <c r="H4196" s="38">
        <v>0.78652267939999998</v>
      </c>
      <c r="I4196" s="38">
        <v>1.2687781995</v>
      </c>
      <c r="J4196" s="37" t="s">
        <v>10445</v>
      </c>
      <c r="K4196" s="39">
        <v>3.2885669160000002</v>
      </c>
      <c r="L4196" s="39">
        <v>4.4114682117423651</v>
      </c>
      <c r="M4196" s="39">
        <v>0.58470878350936006</v>
      </c>
      <c r="N4196" s="39">
        <v>2.2339761582697282</v>
      </c>
      <c r="O4196" s="39">
        <v>2.3161339123053275</v>
      </c>
      <c r="P4196" s="39">
        <v>1.7877567815210578</v>
      </c>
      <c r="Q4196" s="39">
        <v>1.2722817986863995</v>
      </c>
    </row>
    <row r="4197" spans="1:17" ht="15">
      <c r="A4197" s="22" t="s">
        <v>5803</v>
      </c>
      <c r="B4197" s="21" t="s">
        <v>5804</v>
      </c>
      <c r="C4197" s="38">
        <v>2.8069549831999998</v>
      </c>
      <c r="D4197" s="38">
        <v>2.0060129613000002</v>
      </c>
      <c r="E4197" s="38">
        <v>0.78500553740000001</v>
      </c>
      <c r="F4197" s="38">
        <v>10.9815526628</v>
      </c>
      <c r="G4197" s="38">
        <v>4.2642033116000002</v>
      </c>
      <c r="H4197" s="38">
        <v>0.48721777040000003</v>
      </c>
      <c r="I4197" s="38">
        <v>0.49519941499999998</v>
      </c>
      <c r="J4197" s="37" t="s">
        <v>10445</v>
      </c>
      <c r="K4197" s="39">
        <v>2.8069549831999998</v>
      </c>
      <c r="L4197" s="39">
        <v>3.6272978710901467</v>
      </c>
      <c r="M4197" s="39">
        <v>0.40544438796997972</v>
      </c>
      <c r="N4197" s="39">
        <v>1.5731357147179272</v>
      </c>
      <c r="O4197" s="39">
        <v>3.1571279444246629</v>
      </c>
      <c r="P4197" s="39">
        <v>1.1074402505146246</v>
      </c>
      <c r="Q4197" s="39">
        <v>0.49656685673897627</v>
      </c>
    </row>
    <row r="4198" spans="1:17" ht="15">
      <c r="A4198" s="22" t="s">
        <v>5984</v>
      </c>
      <c r="B4198" s="21" t="s">
        <v>5985</v>
      </c>
      <c r="C4198" s="38">
        <v>4.6189128909999999</v>
      </c>
      <c r="D4198" s="38">
        <v>3.0191992620999999</v>
      </c>
      <c r="E4198" s="38">
        <v>1.7046332018000001</v>
      </c>
      <c r="F4198" s="38">
        <v>22.460297755300001</v>
      </c>
      <c r="G4198" s="38">
        <v>3.5601008614</v>
      </c>
      <c r="H4198" s="38">
        <v>0.63409180639999996</v>
      </c>
      <c r="I4198" s="38">
        <v>1.3773086141999999</v>
      </c>
      <c r="J4198" s="37" t="s">
        <v>10445</v>
      </c>
      <c r="K4198" s="39">
        <v>4.6189128909999999</v>
      </c>
      <c r="L4198" s="39">
        <v>5.4593540854866207</v>
      </c>
      <c r="M4198" s="39">
        <v>0.88041922290917585</v>
      </c>
      <c r="N4198" s="39">
        <v>3.217495526088233</v>
      </c>
      <c r="O4198" s="39">
        <v>2.6358250517560178</v>
      </c>
      <c r="P4198" s="39">
        <v>1.4412832035095384</v>
      </c>
      <c r="Q4198" s="39">
        <v>1.3811119088515267</v>
      </c>
    </row>
    <row r="4199" spans="1:17" ht="15">
      <c r="A4199" s="22" t="s">
        <v>5982</v>
      </c>
      <c r="B4199" s="21" t="s">
        <v>5983</v>
      </c>
      <c r="C4199" s="38">
        <v>4.6785266202000004</v>
      </c>
      <c r="D4199" s="38">
        <v>2.9721297265</v>
      </c>
      <c r="E4199" s="38">
        <v>2.137098666</v>
      </c>
      <c r="F4199" s="38">
        <v>18.738595224899999</v>
      </c>
      <c r="G4199" s="38">
        <v>4.4383559727000002</v>
      </c>
      <c r="H4199" s="38">
        <v>1.0392442014000001</v>
      </c>
      <c r="I4199" s="38">
        <v>1.3054549070000001</v>
      </c>
      <c r="J4199" s="37" t="s">
        <v>10445</v>
      </c>
      <c r="K4199" s="39">
        <v>4.6785266202000004</v>
      </c>
      <c r="L4199" s="39">
        <v>5.3742423591075275</v>
      </c>
      <c r="M4199" s="39">
        <v>1.1037815905575166</v>
      </c>
      <c r="N4199" s="39">
        <v>2.6843520490313626</v>
      </c>
      <c r="O4199" s="39">
        <v>3.2860669730725314</v>
      </c>
      <c r="P4199" s="39">
        <v>2.3621898228371494</v>
      </c>
      <c r="Q4199" s="39">
        <v>1.309059785103871</v>
      </c>
    </row>
    <row r="4200" spans="1:17" ht="15">
      <c r="A4200" s="22" t="s">
        <v>5980</v>
      </c>
      <c r="B4200" s="21" t="s">
        <v>5981</v>
      </c>
      <c r="C4200" s="38">
        <v>2.1477472857</v>
      </c>
      <c r="D4200" s="38">
        <v>2.9854034727999998</v>
      </c>
      <c r="E4200" s="38">
        <v>4.9090481555999999</v>
      </c>
      <c r="F4200" s="38">
        <v>14.5073500793</v>
      </c>
      <c r="G4200" s="38">
        <v>2.9365465465999998</v>
      </c>
      <c r="H4200" s="38">
        <v>1.3882508047</v>
      </c>
      <c r="I4200" s="38">
        <v>1.1956513407</v>
      </c>
      <c r="J4200" s="37" t="s">
        <v>10445</v>
      </c>
      <c r="K4200" s="39">
        <v>2.1477472857</v>
      </c>
      <c r="L4200" s="39">
        <v>5.3982441141431368</v>
      </c>
      <c r="M4200" s="39">
        <v>2.535454758134041</v>
      </c>
      <c r="N4200" s="39">
        <v>2.0782152794269604</v>
      </c>
      <c r="O4200" s="39">
        <v>2.1741583327310785</v>
      </c>
      <c r="P4200" s="39">
        <v>3.1554777192792165</v>
      </c>
      <c r="Q4200" s="39">
        <v>1.1989530076628661</v>
      </c>
    </row>
    <row r="4201" spans="1:17" ht="15">
      <c r="A4201" s="22" t="s">
        <v>5978</v>
      </c>
      <c r="B4201" s="21" t="s">
        <v>5979</v>
      </c>
      <c r="C4201" s="38">
        <v>5.5027783467000004</v>
      </c>
      <c r="D4201" s="38">
        <v>6.8152378147999997</v>
      </c>
      <c r="E4201" s="38">
        <v>0.60306840740000001</v>
      </c>
      <c r="F4201" s="38">
        <v>11.6443066668</v>
      </c>
      <c r="G4201" s="38">
        <v>4.5194865519</v>
      </c>
      <c r="H4201" s="38">
        <v>3.3516776355000002</v>
      </c>
      <c r="I4201" s="38">
        <v>0</v>
      </c>
      <c r="J4201" s="37" t="s">
        <v>10445</v>
      </c>
      <c r="K4201" s="39">
        <v>5.5027783467000004</v>
      </c>
      <c r="L4201" s="39">
        <v>12.323398748419192</v>
      </c>
      <c r="M4201" s="39">
        <v>0.31147640327756421</v>
      </c>
      <c r="N4201" s="39">
        <v>1.6680769334853354</v>
      </c>
      <c r="O4201" s="39">
        <v>3.3461343760603053</v>
      </c>
      <c r="P4201" s="39">
        <v>7.6183237677374844</v>
      </c>
      <c r="Q4201" s="39">
        <v>0</v>
      </c>
    </row>
    <row r="4202" spans="1:17" ht="15">
      <c r="A4202" s="22" t="s">
        <v>5977</v>
      </c>
      <c r="B4202" s="21" t="s">
        <v>7438</v>
      </c>
      <c r="C4202" s="38">
        <v>2.5663423731999999</v>
      </c>
      <c r="D4202" s="38">
        <v>1.8215391847</v>
      </c>
      <c r="E4202" s="38">
        <v>1.2239385876</v>
      </c>
      <c r="F4202" s="38">
        <v>8.4366195667999992</v>
      </c>
      <c r="G4202" s="38">
        <v>2.4868658858999999</v>
      </c>
      <c r="H4202" s="38">
        <v>0.92408770510000005</v>
      </c>
      <c r="I4202" s="38">
        <v>1.0754519812000001</v>
      </c>
      <c r="J4202" s="37" t="s">
        <v>10445</v>
      </c>
      <c r="K4202" s="39">
        <v>2.5663423731999999</v>
      </c>
      <c r="L4202" s="39">
        <v>3.2937300676700221</v>
      </c>
      <c r="M4202" s="39">
        <v>0.63214717338925541</v>
      </c>
      <c r="N4202" s="39">
        <v>1.2085674912783395</v>
      </c>
      <c r="O4202" s="39">
        <v>1.8412240713413184</v>
      </c>
      <c r="P4202" s="39">
        <v>2.1004404638058509</v>
      </c>
      <c r="Q4202" s="39">
        <v>1.0784217301189434</v>
      </c>
    </row>
    <row r="4203" spans="1:17" ht="15">
      <c r="A4203" s="22" t="s">
        <v>5975</v>
      </c>
      <c r="B4203" s="21" t="s">
        <v>5976</v>
      </c>
      <c r="C4203" s="38">
        <v>1.2319715121999999</v>
      </c>
      <c r="D4203" s="38">
        <v>0.97018489070000002</v>
      </c>
      <c r="E4203" s="38">
        <v>0.49045231909999998</v>
      </c>
      <c r="F4203" s="38">
        <v>3.1674780677999999</v>
      </c>
      <c r="G4203" s="38">
        <v>0.69346356580000001</v>
      </c>
      <c r="H4203" s="38">
        <v>0.39198032589999998</v>
      </c>
      <c r="I4203" s="38">
        <v>0.12088567579999999</v>
      </c>
      <c r="J4203" s="37" t="s">
        <v>10445</v>
      </c>
      <c r="K4203" s="39">
        <v>1.2319715121999999</v>
      </c>
      <c r="L4203" s="39">
        <v>1.7543005237211158</v>
      </c>
      <c r="M4203" s="39">
        <v>0.25331176771640018</v>
      </c>
      <c r="N4203" s="39">
        <v>0.4537493947391783</v>
      </c>
      <c r="O4203" s="39">
        <v>0.51342608268039391</v>
      </c>
      <c r="P4203" s="39">
        <v>0.89096666148920112</v>
      </c>
      <c r="Q4203" s="39">
        <v>0.12121948903508484</v>
      </c>
    </row>
    <row r="4204" spans="1:17" ht="15">
      <c r="A4204" s="22" t="s">
        <v>5974</v>
      </c>
      <c r="B4204" s="21" t="s">
        <v>6660</v>
      </c>
      <c r="C4204" s="38">
        <v>3.0788065860999998</v>
      </c>
      <c r="D4204" s="38">
        <v>2.1552375884999999</v>
      </c>
      <c r="E4204" s="38">
        <v>0.98070248410000005</v>
      </c>
      <c r="F4204" s="38">
        <v>16.120651904300001</v>
      </c>
      <c r="G4204" s="38">
        <v>2.7025520078</v>
      </c>
      <c r="H4204" s="38">
        <v>0.90738051139999998</v>
      </c>
      <c r="I4204" s="38">
        <v>0.90334064790000002</v>
      </c>
      <c r="J4204" s="37" t="s">
        <v>10445</v>
      </c>
      <c r="K4204" s="39">
        <v>3.0788065860999998</v>
      </c>
      <c r="L4204" s="39">
        <v>3.8971277191515474</v>
      </c>
      <c r="M4204" s="39">
        <v>0.50651912566567747</v>
      </c>
      <c r="N4204" s="39">
        <v>2.3093249227950055</v>
      </c>
      <c r="O4204" s="39">
        <v>2.0009136154169203</v>
      </c>
      <c r="P4204" s="39">
        <v>2.0624652094112208</v>
      </c>
      <c r="Q4204" s="39">
        <v>0.90583512925243126</v>
      </c>
    </row>
    <row r="4205" spans="1:17" ht="15">
      <c r="A4205" s="22" t="s">
        <v>6138</v>
      </c>
      <c r="B4205" s="21" t="s">
        <v>6660</v>
      </c>
      <c r="C4205" s="38">
        <v>2.1224241590999999</v>
      </c>
      <c r="D4205" s="38">
        <v>1.8329457612</v>
      </c>
      <c r="E4205" s="38">
        <v>0.90938956410000005</v>
      </c>
      <c r="F4205" s="38">
        <v>9.4879607236000005</v>
      </c>
      <c r="G4205" s="38">
        <v>2.3673104905</v>
      </c>
      <c r="H4205" s="38">
        <v>0.71066423359999997</v>
      </c>
      <c r="I4205" s="38">
        <v>0.91688475540000003</v>
      </c>
      <c r="J4205" s="37" t="s">
        <v>10445</v>
      </c>
      <c r="K4205" s="39">
        <v>2.1224241590999999</v>
      </c>
      <c r="L4205" s="39">
        <v>3.3143555827853701</v>
      </c>
      <c r="M4205" s="39">
        <v>0.46968699923314855</v>
      </c>
      <c r="N4205" s="39">
        <v>1.35917482094289</v>
      </c>
      <c r="O4205" s="39">
        <v>1.7527077290981401</v>
      </c>
      <c r="P4205" s="39">
        <v>1.6153314281694509</v>
      </c>
      <c r="Q4205" s="39">
        <v>0.91941663739821489</v>
      </c>
    </row>
    <row r="4206" spans="1:17" ht="15">
      <c r="A4206" s="22" t="s">
        <v>6137</v>
      </c>
      <c r="B4206" s="21" t="s">
        <v>10397</v>
      </c>
      <c r="C4206" s="38">
        <v>21.969502769199998</v>
      </c>
      <c r="D4206" s="38">
        <v>0.74436034149999997</v>
      </c>
      <c r="E4206" s="38">
        <v>6.8240492984000003</v>
      </c>
      <c r="F4206" s="38">
        <v>9.927891829</v>
      </c>
      <c r="G4206" s="38">
        <v>6.0991879022999997</v>
      </c>
      <c r="H4206" s="38">
        <v>0</v>
      </c>
      <c r="I4206" s="38">
        <v>0</v>
      </c>
      <c r="J4206" s="37" t="s">
        <v>10445</v>
      </c>
      <c r="K4206" s="39">
        <v>21.969502769199998</v>
      </c>
      <c r="L4206" s="39">
        <v>1.3459617331171847</v>
      </c>
      <c r="M4206" s="39">
        <v>3.5245260822369806</v>
      </c>
      <c r="N4206" s="39">
        <v>1.4221960853460984</v>
      </c>
      <c r="O4206" s="39">
        <v>4.5157125862798102</v>
      </c>
      <c r="P4206" s="39">
        <v>0</v>
      </c>
      <c r="Q4206" s="39">
        <v>0</v>
      </c>
    </row>
    <row r="4207" spans="1:17" ht="15">
      <c r="A4207" s="22" t="s">
        <v>5969</v>
      </c>
      <c r="B4207" s="21" t="s">
        <v>6136</v>
      </c>
      <c r="C4207" s="38">
        <v>2.2148089663000001</v>
      </c>
      <c r="D4207" s="38">
        <v>1.9512793991999999</v>
      </c>
      <c r="E4207" s="38">
        <v>1.6485103307</v>
      </c>
      <c r="F4207" s="38">
        <v>13.3594456536</v>
      </c>
      <c r="G4207" s="38">
        <v>2.6321533479000001</v>
      </c>
      <c r="H4207" s="38">
        <v>1.3108517729</v>
      </c>
      <c r="I4207" s="38">
        <v>1.7155678742</v>
      </c>
      <c r="J4207" s="37" t="s">
        <v>10445</v>
      </c>
      <c r="K4207" s="39">
        <v>2.2148089663000001</v>
      </c>
      <c r="L4207" s="39">
        <v>3.52832795558479</v>
      </c>
      <c r="M4207" s="39">
        <v>0.85143254442073746</v>
      </c>
      <c r="N4207" s="39">
        <v>1.9137750126813826</v>
      </c>
      <c r="O4207" s="39">
        <v>1.9487919035333132</v>
      </c>
      <c r="P4207" s="39">
        <v>2.9795506321046035</v>
      </c>
      <c r="Q4207" s="39">
        <v>1.7203052366567546</v>
      </c>
    </row>
    <row r="4208" spans="1:17" ht="15">
      <c r="A4208" s="22" t="s">
        <v>5968</v>
      </c>
      <c r="B4208" s="21" t="s">
        <v>6191</v>
      </c>
      <c r="C4208" s="38">
        <v>2.3000321883999999</v>
      </c>
      <c r="D4208" s="38">
        <v>1.4997842677</v>
      </c>
      <c r="E4208" s="38">
        <v>0.88268002160000003</v>
      </c>
      <c r="F4208" s="38">
        <v>9.0469844096000003</v>
      </c>
      <c r="G4208" s="38">
        <v>2.3052732191</v>
      </c>
      <c r="H4208" s="38">
        <v>0.66365117370000004</v>
      </c>
      <c r="I4208" s="38">
        <v>0.59963038310000005</v>
      </c>
      <c r="J4208" s="37" t="s">
        <v>10445</v>
      </c>
      <c r="K4208" s="39">
        <v>2.3000321883999999</v>
      </c>
      <c r="L4208" s="39">
        <v>2.7119287792623217</v>
      </c>
      <c r="M4208" s="39">
        <v>0.45589189385371653</v>
      </c>
      <c r="N4208" s="39">
        <v>1.2960038277145802</v>
      </c>
      <c r="O4208" s="39">
        <v>1.7067766163390474</v>
      </c>
      <c r="P4208" s="39">
        <v>1.5084712970408778</v>
      </c>
      <c r="Q4208" s="39">
        <v>0.60128620010820322</v>
      </c>
    </row>
    <row r="4209" spans="1:17" ht="15">
      <c r="A4209" s="22" t="s">
        <v>5966</v>
      </c>
      <c r="B4209" s="21" t="s">
        <v>5967</v>
      </c>
      <c r="C4209" s="38">
        <v>4.8172959152999999</v>
      </c>
      <c r="D4209" s="38">
        <v>2.9101406249999999</v>
      </c>
      <c r="E4209" s="38">
        <v>1.4487122264000001</v>
      </c>
      <c r="F4209" s="38">
        <v>21.7393894979</v>
      </c>
      <c r="G4209" s="38">
        <v>3.6136296847999998</v>
      </c>
      <c r="H4209" s="38">
        <v>1.1021770610999999</v>
      </c>
      <c r="I4209" s="38">
        <v>0.69597798990000004</v>
      </c>
      <c r="J4209" s="37" t="s">
        <v>10445</v>
      </c>
      <c r="K4209" s="39">
        <v>4.8172959152999999</v>
      </c>
      <c r="L4209" s="39">
        <v>5.262152885988657</v>
      </c>
      <c r="M4209" s="39">
        <v>0.74823961614690992</v>
      </c>
      <c r="N4209" s="39">
        <v>3.1142235606773014</v>
      </c>
      <c r="O4209" s="39">
        <v>2.6754566855781166</v>
      </c>
      <c r="P4209" s="39">
        <v>2.5052354713046743</v>
      </c>
      <c r="Q4209" s="39">
        <v>0.6978998608149688</v>
      </c>
    </row>
    <row r="4210" spans="1:17" ht="15">
      <c r="A4210" s="22" t="s">
        <v>5964</v>
      </c>
      <c r="B4210" s="21" t="s">
        <v>5965</v>
      </c>
      <c r="C4210" s="38">
        <v>3.3414330243000001</v>
      </c>
      <c r="D4210" s="38">
        <v>2.4231489465</v>
      </c>
      <c r="E4210" s="38">
        <v>2.4863226833000001</v>
      </c>
      <c r="F4210" s="38">
        <v>19.9041537154</v>
      </c>
      <c r="G4210" s="38">
        <v>2.7016094419000001</v>
      </c>
      <c r="H4210" s="38">
        <v>0.99158332589999998</v>
      </c>
      <c r="I4210" s="38">
        <v>0.22297735420000001</v>
      </c>
      <c r="J4210" s="37" t="s">
        <v>10445</v>
      </c>
      <c r="K4210" s="39">
        <v>3.3414330243000001</v>
      </c>
      <c r="L4210" s="39">
        <v>4.3815684068550294</v>
      </c>
      <c r="M4210" s="39">
        <v>1.2841509143556344</v>
      </c>
      <c r="N4210" s="39">
        <v>2.8513213060481344</v>
      </c>
      <c r="O4210" s="39">
        <v>2.0002157591176539</v>
      </c>
      <c r="P4210" s="39">
        <v>2.2538572144839413</v>
      </c>
      <c r="Q4210" s="39">
        <v>0.22359308299883063</v>
      </c>
    </row>
    <row r="4211" spans="1:17" ht="15">
      <c r="A4211" s="22" t="s">
        <v>5962</v>
      </c>
      <c r="B4211" s="21" t="s">
        <v>5963</v>
      </c>
      <c r="C4211" s="38">
        <v>1.163100003</v>
      </c>
      <c r="D4211" s="38">
        <v>0.40962840820000002</v>
      </c>
      <c r="E4211" s="38">
        <v>0.75030800490000005</v>
      </c>
      <c r="F4211" s="38">
        <v>2.7897020765999998</v>
      </c>
      <c r="G4211" s="38">
        <v>1.2102699905000001</v>
      </c>
      <c r="H4211" s="38">
        <v>0.57379923379999997</v>
      </c>
      <c r="I4211" s="38">
        <v>0.18188642020000001</v>
      </c>
      <c r="J4211" s="37" t="s">
        <v>10445</v>
      </c>
      <c r="K4211" s="39">
        <v>1.163100003</v>
      </c>
      <c r="L4211" s="39">
        <v>0.74069524059256409</v>
      </c>
      <c r="M4211" s="39">
        <v>0.38752359740444431</v>
      </c>
      <c r="N4211" s="39">
        <v>0.39963201059796738</v>
      </c>
      <c r="O4211" s="39">
        <v>0.89605887151577379</v>
      </c>
      <c r="P4211" s="39">
        <v>1.3042388965059217</v>
      </c>
      <c r="Q4211" s="39">
        <v>0.18238868065346694</v>
      </c>
    </row>
    <row r="4212" spans="1:17" ht="15">
      <c r="A4212" s="22" t="s">
        <v>5961</v>
      </c>
      <c r="B4212" s="21" t="s">
        <v>10231</v>
      </c>
      <c r="C4212" s="38">
        <v>0.43906422509999998</v>
      </c>
      <c r="D4212" s="38">
        <v>0.67267521240000006</v>
      </c>
      <c r="E4212" s="38">
        <v>0.8204803195</v>
      </c>
      <c r="F4212" s="38">
        <v>4.6835089809000001</v>
      </c>
      <c r="G4212" s="38">
        <v>1.1441350646999999</v>
      </c>
      <c r="H4212" s="38">
        <v>0.3026219698</v>
      </c>
      <c r="I4212" s="38">
        <v>9.6200621299999997E-2</v>
      </c>
      <c r="J4212" s="37" t="s">
        <v>10445</v>
      </c>
      <c r="K4212" s="39">
        <v>0.43906422509999998</v>
      </c>
      <c r="L4212" s="39">
        <v>1.2163397809216498</v>
      </c>
      <c r="M4212" s="39">
        <v>0.42376661709022351</v>
      </c>
      <c r="N4212" s="39">
        <v>0.67092472934308756</v>
      </c>
      <c r="O4212" s="39">
        <v>0.84709394018202644</v>
      </c>
      <c r="P4212" s="39">
        <v>0.6878561711150204</v>
      </c>
      <c r="Q4212" s="39">
        <v>9.6466269321577466E-2</v>
      </c>
    </row>
    <row r="4213" spans="1:17" ht="15">
      <c r="A4213" s="22" t="s">
        <v>5960</v>
      </c>
      <c r="B4213" s="21" t="s">
        <v>6971</v>
      </c>
      <c r="C4213" s="38">
        <v>3.4074771319999999</v>
      </c>
      <c r="D4213" s="38">
        <v>2.9674494167000001</v>
      </c>
      <c r="E4213" s="38">
        <v>2.6316145435</v>
      </c>
      <c r="F4213" s="38">
        <v>16.101032227600001</v>
      </c>
      <c r="G4213" s="38">
        <v>3.8034531397000002</v>
      </c>
      <c r="H4213" s="38">
        <v>0.8738538548</v>
      </c>
      <c r="I4213" s="38">
        <v>0.91412345559999997</v>
      </c>
      <c r="J4213" s="37" t="s">
        <v>10445</v>
      </c>
      <c r="K4213" s="39">
        <v>3.4074771319999999</v>
      </c>
      <c r="L4213" s="39">
        <v>5.3657793640516127</v>
      </c>
      <c r="M4213" s="39">
        <v>1.3591921293907743</v>
      </c>
      <c r="N4213" s="39">
        <v>2.306514353554415</v>
      </c>
      <c r="O4213" s="39">
        <v>2.8159980458696738</v>
      </c>
      <c r="P4213" s="39">
        <v>1.9862595140533945</v>
      </c>
      <c r="Q4213" s="39">
        <v>0.91664771255568456</v>
      </c>
    </row>
    <row r="4214" spans="1:17" ht="15">
      <c r="A4214" s="22" t="s">
        <v>5959</v>
      </c>
      <c r="B4214" s="21" t="s">
        <v>10397</v>
      </c>
      <c r="C4214" s="38">
        <v>0</v>
      </c>
      <c r="D4214" s="38">
        <v>0</v>
      </c>
      <c r="E4214" s="38">
        <v>1.7274304917000001</v>
      </c>
      <c r="F4214" s="38">
        <v>16.745349718500002</v>
      </c>
      <c r="G4214" s="38">
        <v>1.3041368808</v>
      </c>
      <c r="H4214" s="38">
        <v>0.8440963615</v>
      </c>
      <c r="I4214" s="38">
        <v>1.5047545464000001</v>
      </c>
      <c r="J4214" s="37" t="s">
        <v>10445</v>
      </c>
      <c r="K4214" s="39">
        <v>0</v>
      </c>
      <c r="L4214" s="39">
        <v>0</v>
      </c>
      <c r="M4214" s="39">
        <v>0.89219370450263491</v>
      </c>
      <c r="N4214" s="39">
        <v>2.3988144943155478</v>
      </c>
      <c r="O4214" s="39">
        <v>0.96555597584384545</v>
      </c>
      <c r="P4214" s="39">
        <v>1.9186210824588656</v>
      </c>
      <c r="Q4214" s="39">
        <v>1.5089097697531246</v>
      </c>
    </row>
    <row r="4215" spans="1:17" ht="15">
      <c r="A4215" s="22" t="s">
        <v>5958</v>
      </c>
      <c r="B4215" s="21" t="s">
        <v>10397</v>
      </c>
      <c r="C4215" s="38">
        <v>0</v>
      </c>
      <c r="D4215" s="38">
        <v>0</v>
      </c>
      <c r="E4215" s="38">
        <v>0</v>
      </c>
      <c r="F4215" s="38">
        <v>7.1771520621000002</v>
      </c>
      <c r="G4215" s="38">
        <v>2.7791054704999998</v>
      </c>
      <c r="H4215" s="38">
        <v>0.96136090760000004</v>
      </c>
      <c r="I4215" s="38">
        <v>0</v>
      </c>
      <c r="J4215" s="37" t="s">
        <v>10445</v>
      </c>
      <c r="K4215" s="39">
        <v>0</v>
      </c>
      <c r="L4215" s="39">
        <v>0</v>
      </c>
      <c r="M4215" s="39">
        <v>0</v>
      </c>
      <c r="N4215" s="39">
        <v>1.0281455260054384</v>
      </c>
      <c r="O4215" s="39">
        <v>2.0575922160068987</v>
      </c>
      <c r="P4215" s="39">
        <v>2.1851620138433088</v>
      </c>
      <c r="Q4215" s="39">
        <v>0</v>
      </c>
    </row>
    <row r="4216" spans="1:17" ht="15">
      <c r="A4216" s="22" t="s">
        <v>5957</v>
      </c>
      <c r="B4216" s="21" t="s">
        <v>10397</v>
      </c>
      <c r="C4216" s="38">
        <v>4.5636292492999999</v>
      </c>
      <c r="D4216" s="38">
        <v>2.5074675424000001</v>
      </c>
      <c r="E4216" s="38">
        <v>1.1043712334</v>
      </c>
      <c r="F4216" s="38">
        <v>22.7817259863</v>
      </c>
      <c r="G4216" s="38">
        <v>3.4976055037</v>
      </c>
      <c r="H4216" s="38">
        <v>0.53423598650000004</v>
      </c>
      <c r="I4216" s="38">
        <v>0.90257382649999995</v>
      </c>
      <c r="J4216" s="37" t="s">
        <v>10445</v>
      </c>
      <c r="K4216" s="39">
        <v>4.5636292492999999</v>
      </c>
      <c r="L4216" s="39">
        <v>4.5340343526399334</v>
      </c>
      <c r="M4216" s="39">
        <v>0.57039230614924652</v>
      </c>
      <c r="N4216" s="39">
        <v>3.2635409483915465</v>
      </c>
      <c r="O4216" s="39">
        <v>2.5895547813740336</v>
      </c>
      <c r="P4216" s="39">
        <v>1.2143121016250347</v>
      </c>
      <c r="Q4216" s="39">
        <v>0.90506619035479896</v>
      </c>
    </row>
    <row r="4217" spans="1:17" ht="15">
      <c r="A4217" s="22" t="s">
        <v>5956</v>
      </c>
      <c r="B4217" s="21" t="s">
        <v>10397</v>
      </c>
      <c r="C4217" s="38">
        <v>3.9177773340000002</v>
      </c>
      <c r="D4217" s="38">
        <v>4.2147374945999996</v>
      </c>
      <c r="E4217" s="38">
        <v>1.0345055657</v>
      </c>
      <c r="F4217" s="38">
        <v>29.4415140875</v>
      </c>
      <c r="G4217" s="38">
        <v>3.5962760439000001</v>
      </c>
      <c r="H4217" s="38">
        <v>1.6442676220000001</v>
      </c>
      <c r="I4217" s="38">
        <v>0.4142885543</v>
      </c>
      <c r="J4217" s="37" t="s">
        <v>10445</v>
      </c>
      <c r="K4217" s="39">
        <v>3.9177773340000002</v>
      </c>
      <c r="L4217" s="39">
        <v>7.6211413566634745</v>
      </c>
      <c r="M4217" s="39">
        <v>0.53430766530128448</v>
      </c>
      <c r="N4217" s="39">
        <v>4.217572753924947</v>
      </c>
      <c r="O4217" s="39">
        <v>2.6626084087443505</v>
      </c>
      <c r="P4217" s="39">
        <v>3.7374009279788907</v>
      </c>
      <c r="Q4217" s="39">
        <v>0.41543256910286475</v>
      </c>
    </row>
    <row r="4218" spans="1:17" ht="15">
      <c r="A4218" s="22" t="s">
        <v>5955</v>
      </c>
      <c r="B4218" s="21" t="s">
        <v>7613</v>
      </c>
      <c r="C4218" s="38">
        <v>9.4829280604000008</v>
      </c>
      <c r="D4218" s="38">
        <v>5.1504925574999998</v>
      </c>
      <c r="E4218" s="38">
        <v>3.3991464422000002</v>
      </c>
      <c r="F4218" s="38">
        <v>53.225620255999999</v>
      </c>
      <c r="G4218" s="38">
        <v>6.8675104922000001</v>
      </c>
      <c r="H4218" s="38">
        <v>1.6361994773999999</v>
      </c>
      <c r="I4218" s="38">
        <v>2.4443974284999999</v>
      </c>
      <c r="J4218" s="37" t="s">
        <v>10479</v>
      </c>
      <c r="K4218" s="39">
        <v>9.4829280604000008</v>
      </c>
      <c r="L4218" s="39">
        <v>9.3131854326495738</v>
      </c>
      <c r="M4218" s="39">
        <v>1.7556116272029154</v>
      </c>
      <c r="N4218" s="39">
        <v>7.6247072462136112</v>
      </c>
      <c r="O4218" s="39">
        <v>5.0845627422532278</v>
      </c>
      <c r="P4218" s="39">
        <v>3.7190621303819209</v>
      </c>
      <c r="Q4218" s="39">
        <v>2.4511473780539128</v>
      </c>
    </row>
    <row r="4219" spans="1:17" ht="15">
      <c r="A4219" s="22" t="s">
        <v>5954</v>
      </c>
      <c r="B4219" s="21" t="s">
        <v>10397</v>
      </c>
      <c r="C4219" s="38">
        <v>14.102326403999999</v>
      </c>
      <c r="D4219" s="38">
        <v>6.1702874244999997</v>
      </c>
      <c r="E4219" s="38">
        <v>4.5006923480000003</v>
      </c>
      <c r="F4219" s="38">
        <v>48.681930299400001</v>
      </c>
      <c r="G4219" s="38">
        <v>8.0537551624999999</v>
      </c>
      <c r="H4219" s="38">
        <v>1.1270183696</v>
      </c>
      <c r="I4219" s="38">
        <v>3.6755870286999999</v>
      </c>
      <c r="J4219" s="37" t="s">
        <v>10479</v>
      </c>
      <c r="K4219" s="39">
        <v>14.102326403999999</v>
      </c>
      <c r="L4219" s="39">
        <v>11.157191339580779</v>
      </c>
      <c r="M4219" s="39">
        <v>2.324544691136635</v>
      </c>
      <c r="N4219" s="39">
        <v>6.973811952368151</v>
      </c>
      <c r="O4219" s="39">
        <v>5.9628337635577244</v>
      </c>
      <c r="P4219" s="39">
        <v>2.5616994727834492</v>
      </c>
      <c r="Q4219" s="39">
        <v>3.6857367804283703</v>
      </c>
    </row>
    <row r="4220" spans="1:17" ht="15">
      <c r="A4220" s="22" t="s">
        <v>5953</v>
      </c>
      <c r="B4220" s="21" t="s">
        <v>10397</v>
      </c>
      <c r="C4220" s="38">
        <v>4.6068198718</v>
      </c>
      <c r="D4220" s="38">
        <v>2.4825015148</v>
      </c>
      <c r="E4220" s="38">
        <v>3.8209697048</v>
      </c>
      <c r="F4220" s="38">
        <v>20.4319123792</v>
      </c>
      <c r="G4220" s="38">
        <v>6.1342113178000002</v>
      </c>
      <c r="H4220" s="38">
        <v>1.167820971</v>
      </c>
      <c r="I4220" s="38">
        <v>4.9452301530999998</v>
      </c>
      <c r="J4220" s="37" t="s">
        <v>10445</v>
      </c>
      <c r="K4220" s="39">
        <v>4.6068198718</v>
      </c>
      <c r="L4220" s="39">
        <v>4.4888904674756169</v>
      </c>
      <c r="M4220" s="39">
        <v>1.9734774464719211</v>
      </c>
      <c r="N4220" s="39">
        <v>2.9269240944942543</v>
      </c>
      <c r="O4220" s="39">
        <v>4.5416431988008998</v>
      </c>
      <c r="P4220" s="39">
        <v>2.6544433049285021</v>
      </c>
      <c r="Q4220" s="39">
        <v>4.958885892415025</v>
      </c>
    </row>
    <row r="4221" spans="1:17" ht="15">
      <c r="A4221" s="22" t="s">
        <v>5951</v>
      </c>
      <c r="B4221" s="21" t="s">
        <v>5952</v>
      </c>
      <c r="C4221" s="38">
        <v>3.2615216144999999</v>
      </c>
      <c r="D4221" s="38">
        <v>2.8008968468000002</v>
      </c>
      <c r="E4221" s="38">
        <v>1.1864577674000001</v>
      </c>
      <c r="F4221" s="38">
        <v>16.390175452499999</v>
      </c>
      <c r="G4221" s="38">
        <v>2.9398747207999998</v>
      </c>
      <c r="H4221" s="38">
        <v>0.92390013589999997</v>
      </c>
      <c r="I4221" s="38">
        <v>1.1016631455999999</v>
      </c>
      <c r="J4221" s="37" t="s">
        <v>10445</v>
      </c>
      <c r="K4221" s="39">
        <v>3.2615216144999999</v>
      </c>
      <c r="L4221" s="39">
        <v>5.0646169120247073</v>
      </c>
      <c r="M4221" s="39">
        <v>0.61278885362894719</v>
      </c>
      <c r="N4221" s="39">
        <v>2.3479348655462893</v>
      </c>
      <c r="O4221" s="39">
        <v>2.1766224440791819</v>
      </c>
      <c r="P4221" s="39">
        <v>2.1000141212246546</v>
      </c>
      <c r="Q4221" s="39">
        <v>1.1047052739263941</v>
      </c>
    </row>
    <row r="4222" spans="1:17" ht="15">
      <c r="A4222" s="22" t="s">
        <v>5949</v>
      </c>
      <c r="B4222" s="21" t="s">
        <v>5950</v>
      </c>
      <c r="C4222" s="38">
        <v>9.7086190756999997</v>
      </c>
      <c r="D4222" s="38">
        <v>4.0102447924</v>
      </c>
      <c r="E4222" s="38">
        <v>1.3621748544000001</v>
      </c>
      <c r="F4222" s="38">
        <v>20.114222097399999</v>
      </c>
      <c r="G4222" s="38">
        <v>3.8386579896000002</v>
      </c>
      <c r="H4222" s="38">
        <v>1.8942796042000001</v>
      </c>
      <c r="I4222" s="38">
        <v>2.1349506675000001</v>
      </c>
      <c r="J4222" s="37" t="s">
        <v>10445</v>
      </c>
      <c r="K4222" s="39">
        <v>9.7086190756999997</v>
      </c>
      <c r="L4222" s="39">
        <v>7.2513750801470787</v>
      </c>
      <c r="M4222" s="39">
        <v>0.70354427304999578</v>
      </c>
      <c r="N4222" s="39">
        <v>2.8814141430452795</v>
      </c>
      <c r="O4222" s="39">
        <v>2.8420629886682995</v>
      </c>
      <c r="P4222" s="39">
        <v>4.3056752172600801</v>
      </c>
      <c r="Q4222" s="39">
        <v>2.1408461119713849</v>
      </c>
    </row>
    <row r="4223" spans="1:17" ht="15">
      <c r="A4223" s="22" t="s">
        <v>5948</v>
      </c>
      <c r="B4223" s="21" t="s">
        <v>6380</v>
      </c>
      <c r="C4223" s="38">
        <v>1.8674715561999999</v>
      </c>
      <c r="D4223" s="38">
        <v>2.0615638673999999</v>
      </c>
      <c r="E4223" s="38">
        <v>0.98930485909999999</v>
      </c>
      <c r="F4223" s="38">
        <v>9.0098199824999998</v>
      </c>
      <c r="G4223" s="38">
        <v>2.2582075622</v>
      </c>
      <c r="H4223" s="38">
        <v>0.73392122729999998</v>
      </c>
      <c r="I4223" s="38">
        <v>0.8746037552</v>
      </c>
      <c r="J4223" s="37" t="s">
        <v>10445</v>
      </c>
      <c r="K4223" s="39">
        <v>1.8674715561999999</v>
      </c>
      <c r="L4223" s="39">
        <v>3.7277457182980109</v>
      </c>
      <c r="M4223" s="39">
        <v>0.51096213211696329</v>
      </c>
      <c r="N4223" s="39">
        <v>1.2906799277722623</v>
      </c>
      <c r="O4223" s="39">
        <v>1.6719301773295669</v>
      </c>
      <c r="P4223" s="39">
        <v>1.6681943007781406</v>
      </c>
      <c r="Q4223" s="39">
        <v>0.87701888260867411</v>
      </c>
    </row>
    <row r="4224" spans="1:17" ht="15">
      <c r="A4224" s="22" t="s">
        <v>5946</v>
      </c>
      <c r="B4224" s="21" t="s">
        <v>5947</v>
      </c>
      <c r="C4224" s="38">
        <v>5.5234016146</v>
      </c>
      <c r="D4224" s="38">
        <v>3.7041058007999998</v>
      </c>
      <c r="E4224" s="38">
        <v>7.4760925199999999</v>
      </c>
      <c r="F4224" s="38">
        <v>39.7604391092</v>
      </c>
      <c r="G4224" s="38">
        <v>5.7594330687999999</v>
      </c>
      <c r="H4224" s="38">
        <v>1.6391583327000001</v>
      </c>
      <c r="I4224" s="38">
        <v>6.4133671269999999</v>
      </c>
      <c r="J4224" s="37" t="s">
        <v>10479</v>
      </c>
      <c r="K4224" s="39">
        <v>5.5234016146</v>
      </c>
      <c r="L4224" s="39">
        <v>6.697810704486848</v>
      </c>
      <c r="M4224" s="39">
        <v>3.8612972925232047</v>
      </c>
      <c r="N4224" s="39">
        <v>5.695785351686486</v>
      </c>
      <c r="O4224" s="39">
        <v>4.2641651339859088</v>
      </c>
      <c r="P4224" s="39">
        <v>3.7257875736102712</v>
      </c>
      <c r="Q4224" s="39">
        <v>6.4310769740458369</v>
      </c>
    </row>
    <row r="4225" spans="1:17" ht="15">
      <c r="A4225" s="22" t="s">
        <v>6117</v>
      </c>
      <c r="B4225" s="21" t="s">
        <v>10397</v>
      </c>
      <c r="C4225" s="38">
        <v>0</v>
      </c>
      <c r="D4225" s="38">
        <v>0</v>
      </c>
      <c r="E4225" s="38">
        <v>3.2919845347000001</v>
      </c>
      <c r="F4225" s="38">
        <v>133.5370728167</v>
      </c>
      <c r="G4225" s="38">
        <v>16.389333572400002</v>
      </c>
      <c r="H4225" s="38">
        <v>19.096785818000001</v>
      </c>
      <c r="I4225" s="38">
        <v>0</v>
      </c>
      <c r="J4225" s="37" t="s">
        <v>10479</v>
      </c>
      <c r="K4225" s="39">
        <v>0</v>
      </c>
      <c r="L4225" s="39">
        <v>0</v>
      </c>
      <c r="M4225" s="39">
        <v>1.7002639997913473</v>
      </c>
      <c r="N4225" s="39">
        <v>19.129529761165536</v>
      </c>
      <c r="O4225" s="39">
        <v>12.134323631137187</v>
      </c>
      <c r="P4225" s="39">
        <v>43.406769118760472</v>
      </c>
      <c r="Q4225" s="39">
        <v>0</v>
      </c>
    </row>
    <row r="4226" spans="1:17" ht="15">
      <c r="A4226" s="22" t="s">
        <v>6116</v>
      </c>
      <c r="B4226" s="21" t="s">
        <v>10397</v>
      </c>
      <c r="C4226" s="38">
        <v>0</v>
      </c>
      <c r="D4226" s="38">
        <v>3.9033043977999999</v>
      </c>
      <c r="E4226" s="38">
        <v>3.0552451776999998</v>
      </c>
      <c r="F4226" s="38">
        <v>53.065099107999998</v>
      </c>
      <c r="G4226" s="38">
        <v>5.2753700093999996</v>
      </c>
      <c r="H4226" s="38">
        <v>2.5458874327999998</v>
      </c>
      <c r="I4226" s="38">
        <v>7.2960399902999997</v>
      </c>
      <c r="J4226" s="37" t="s">
        <v>10479</v>
      </c>
      <c r="K4226" s="39">
        <v>0</v>
      </c>
      <c r="L4226" s="39">
        <v>7.0580041133838636</v>
      </c>
      <c r="M4226" s="39">
        <v>1.577991430829375</v>
      </c>
      <c r="N4226" s="39">
        <v>7.6017121781535417</v>
      </c>
      <c r="O4226" s="39">
        <v>3.9057748556569867</v>
      </c>
      <c r="P4226" s="39">
        <v>5.7867721328131303</v>
      </c>
      <c r="Q4226" s="39">
        <v>7.3161872467582416</v>
      </c>
    </row>
    <row r="4227" spans="1:17" ht="15">
      <c r="A4227" s="22" t="s">
        <v>6115</v>
      </c>
      <c r="B4227" s="21" t="s">
        <v>10397</v>
      </c>
      <c r="C4227" s="38">
        <v>6.8578839781000003</v>
      </c>
      <c r="D4227" s="38">
        <v>4.4222102699999999</v>
      </c>
      <c r="E4227" s="38">
        <v>4.0273040409999998</v>
      </c>
      <c r="F4227" s="38">
        <v>50.5942140541</v>
      </c>
      <c r="G4227" s="38">
        <v>7.8902281563000001</v>
      </c>
      <c r="H4227" s="38">
        <v>1.4151155081</v>
      </c>
      <c r="I4227" s="38">
        <v>2.4739642291999999</v>
      </c>
      <c r="J4227" s="37" t="s">
        <v>10479</v>
      </c>
      <c r="K4227" s="39">
        <v>6.8578839781000003</v>
      </c>
      <c r="L4227" s="39">
        <v>7.9962962390276857</v>
      </c>
      <c r="M4227" s="39">
        <v>2.0800462471645633</v>
      </c>
      <c r="N4227" s="39">
        <v>7.2477515275417064</v>
      </c>
      <c r="O4227" s="39">
        <v>5.8417617500499048</v>
      </c>
      <c r="P4227" s="39">
        <v>3.2165408735210494</v>
      </c>
      <c r="Q4227" s="39">
        <v>2.480795824402394</v>
      </c>
    </row>
    <row r="4228" spans="1:17" ht="15">
      <c r="A4228" s="22" t="s">
        <v>6114</v>
      </c>
      <c r="B4228" s="21" t="s">
        <v>8124</v>
      </c>
      <c r="C4228" s="38">
        <v>3.5106697803000002</v>
      </c>
      <c r="D4228" s="38">
        <v>2.6499343049999999</v>
      </c>
      <c r="E4228" s="38">
        <v>1.5454344609999999</v>
      </c>
      <c r="F4228" s="38">
        <v>14.920474023900001</v>
      </c>
      <c r="G4228" s="38">
        <v>3.5490583064000001</v>
      </c>
      <c r="H4228" s="38">
        <v>0.55035290660000002</v>
      </c>
      <c r="I4228" s="38">
        <v>1.2800304061000001</v>
      </c>
      <c r="J4228" s="37" t="s">
        <v>10445</v>
      </c>
      <c r="K4228" s="39">
        <v>3.5106697803000002</v>
      </c>
      <c r="L4228" s="39">
        <v>4.7916445449216383</v>
      </c>
      <c r="M4228" s="39">
        <v>0.79819529842192993</v>
      </c>
      <c r="N4228" s="39">
        <v>2.1373963489725218</v>
      </c>
      <c r="O4228" s="39">
        <v>2.6276493724037908</v>
      </c>
      <c r="P4228" s="39">
        <v>1.2509456710829276</v>
      </c>
      <c r="Q4228" s="39">
        <v>1.2835650770859501</v>
      </c>
    </row>
    <row r="4229" spans="1:17" ht="15">
      <c r="A4229" s="22" t="s">
        <v>6113</v>
      </c>
      <c r="B4229" s="21" t="s">
        <v>10410</v>
      </c>
      <c r="C4229" s="38">
        <v>3.8760679322999998</v>
      </c>
      <c r="D4229" s="38">
        <v>3.0074215485</v>
      </c>
      <c r="E4229" s="38">
        <v>2.6904492450999999</v>
      </c>
      <c r="F4229" s="38">
        <v>24.989482346500001</v>
      </c>
      <c r="G4229" s="38">
        <v>4.2042029437000004</v>
      </c>
      <c r="H4229" s="38">
        <v>0.55275162899999997</v>
      </c>
      <c r="I4229" s="38">
        <v>1.2282524523</v>
      </c>
      <c r="J4229" s="37" t="s">
        <v>10445</v>
      </c>
      <c r="K4229" s="39">
        <v>3.8760679322999998</v>
      </c>
      <c r="L4229" s="39">
        <v>5.4380574755983666</v>
      </c>
      <c r="M4229" s="39">
        <v>1.3895794304289495</v>
      </c>
      <c r="N4229" s="39">
        <v>3.5798077356366145</v>
      </c>
      <c r="O4229" s="39">
        <v>3.1127049128920099</v>
      </c>
      <c r="P4229" s="39">
        <v>1.2563979388304485</v>
      </c>
      <c r="Q4229" s="39">
        <v>1.2316441438456676</v>
      </c>
    </row>
    <row r="4230" spans="1:17" ht="15">
      <c r="A4230" s="22" t="s">
        <v>5937</v>
      </c>
      <c r="B4230" s="21" t="s">
        <v>6112</v>
      </c>
      <c r="C4230" s="38">
        <v>3.0919953703999998</v>
      </c>
      <c r="D4230" s="38">
        <v>2.4085075721</v>
      </c>
      <c r="E4230" s="38">
        <v>0.30590623779999998</v>
      </c>
      <c r="F4230" s="38">
        <v>21.042135378800001</v>
      </c>
      <c r="G4230" s="38">
        <v>0.98277011800000003</v>
      </c>
      <c r="H4230" s="38">
        <v>1.2131366616000001</v>
      </c>
      <c r="I4230" s="38">
        <v>0</v>
      </c>
      <c r="J4230" s="37" t="s">
        <v>10445</v>
      </c>
      <c r="K4230" s="39">
        <v>3.0919953703999998</v>
      </c>
      <c r="L4230" s="39">
        <v>4.3550936894850398</v>
      </c>
      <c r="M4230" s="39">
        <v>0.15799629614309529</v>
      </c>
      <c r="N4230" s="39">
        <v>3.0143401115266126</v>
      </c>
      <c r="O4230" s="39">
        <v>0.7276226708147101</v>
      </c>
      <c r="P4230" s="39">
        <v>2.7574453356407775</v>
      </c>
      <c r="Q4230" s="39">
        <v>0</v>
      </c>
    </row>
    <row r="4231" spans="1:17" ht="15">
      <c r="A4231" s="22" t="s">
        <v>5935</v>
      </c>
      <c r="B4231" s="21" t="s">
        <v>5936</v>
      </c>
      <c r="C4231" s="38">
        <v>2.0300429261000001</v>
      </c>
      <c r="D4231" s="38">
        <v>1.369232472</v>
      </c>
      <c r="E4231" s="38">
        <v>0.18345250960000001</v>
      </c>
      <c r="F4231" s="38">
        <v>4.1058122748999999</v>
      </c>
      <c r="G4231" s="38">
        <v>2.3480342642999998</v>
      </c>
      <c r="H4231" s="38">
        <v>0.26058896459999997</v>
      </c>
      <c r="I4231" s="38">
        <v>0.13790432599999999</v>
      </c>
      <c r="J4231" s="37" t="s">
        <v>10445</v>
      </c>
      <c r="K4231" s="39">
        <v>2.0300429261000001</v>
      </c>
      <c r="L4231" s="39">
        <v>2.4758633800124978</v>
      </c>
      <c r="M4231" s="39">
        <v>9.4750657075210631E-2</v>
      </c>
      <c r="N4231" s="39">
        <v>0.58816818767826029</v>
      </c>
      <c r="O4231" s="39">
        <v>1.7384360098690126</v>
      </c>
      <c r="P4231" s="39">
        <v>0.59231564563222794</v>
      </c>
      <c r="Q4231" s="39">
        <v>0.13828513446956936</v>
      </c>
    </row>
    <row r="4232" spans="1:17" ht="15">
      <c r="A4232" s="22" t="s">
        <v>5934</v>
      </c>
      <c r="B4232" s="21" t="s">
        <v>10397</v>
      </c>
      <c r="C4232" s="38">
        <v>6.0605349901999999</v>
      </c>
      <c r="D4232" s="38">
        <v>3.5943081471</v>
      </c>
      <c r="E4232" s="38">
        <v>1.6121691724</v>
      </c>
      <c r="F4232" s="38">
        <v>22.407354143300001</v>
      </c>
      <c r="G4232" s="38">
        <v>5.6961708078999997</v>
      </c>
      <c r="H4232" s="38">
        <v>1.5317206990000001</v>
      </c>
      <c r="I4232" s="38">
        <v>2.2849286686000001</v>
      </c>
      <c r="J4232" s="37" t="s">
        <v>10445</v>
      </c>
      <c r="K4232" s="39">
        <v>6.0605349901999999</v>
      </c>
      <c r="L4232" s="39">
        <v>6.499273205876368</v>
      </c>
      <c r="M4232" s="39">
        <v>0.83266284410261637</v>
      </c>
      <c r="N4232" s="39">
        <v>3.209911217251332</v>
      </c>
      <c r="O4232" s="39">
        <v>4.2173270643348788</v>
      </c>
      <c r="P4232" s="39">
        <v>3.4815830983060461</v>
      </c>
      <c r="Q4232" s="39">
        <v>2.2912382617404266</v>
      </c>
    </row>
    <row r="4233" spans="1:17" ht="15">
      <c r="A4233" s="22" t="s">
        <v>5933</v>
      </c>
      <c r="B4233" s="21" t="s">
        <v>10397</v>
      </c>
      <c r="C4233" s="38">
        <v>0</v>
      </c>
      <c r="D4233" s="38">
        <v>0.1454211054</v>
      </c>
      <c r="E4233" s="38">
        <v>0.1510019279</v>
      </c>
      <c r="F4233" s="38">
        <v>1.3021619736000001</v>
      </c>
      <c r="G4233" s="38">
        <v>0.77505155660000002</v>
      </c>
      <c r="H4233" s="38">
        <v>0.15825861629999999</v>
      </c>
      <c r="I4233" s="38">
        <v>0</v>
      </c>
      <c r="J4233" s="37" t="s">
        <v>10445</v>
      </c>
      <c r="K4233" s="39">
        <v>0</v>
      </c>
      <c r="L4233" s="39">
        <v>0.26295227209656602</v>
      </c>
      <c r="M4233" s="39">
        <v>7.7990385192029998E-2</v>
      </c>
      <c r="N4233" s="39">
        <v>0.18653805795212897</v>
      </c>
      <c r="O4233" s="39">
        <v>0.57383214375713287</v>
      </c>
      <c r="P4233" s="39">
        <v>0.35971996985553673</v>
      </c>
      <c r="Q4233" s="39">
        <v>0</v>
      </c>
    </row>
    <row r="4234" spans="1:17" ht="15">
      <c r="A4234" s="22" t="s">
        <v>5932</v>
      </c>
      <c r="B4234" s="21" t="s">
        <v>10132</v>
      </c>
      <c r="C4234" s="38">
        <v>7.8559186167000004</v>
      </c>
      <c r="D4234" s="38">
        <v>2.8471016113999998</v>
      </c>
      <c r="E4234" s="38">
        <v>3.3210698625999999</v>
      </c>
      <c r="F4234" s="38">
        <v>25.553859713800001</v>
      </c>
      <c r="G4234" s="38">
        <v>6.1731627462000001</v>
      </c>
      <c r="H4234" s="38">
        <v>2.3401510410999999</v>
      </c>
      <c r="I4234" s="38">
        <v>1.2085117767</v>
      </c>
      <c r="J4234" s="37" t="s">
        <v>10445</v>
      </c>
      <c r="K4234" s="39">
        <v>7.8559186167000004</v>
      </c>
      <c r="L4234" s="39">
        <v>5.1481649486032879</v>
      </c>
      <c r="M4234" s="39">
        <v>1.7152861651233005</v>
      </c>
      <c r="N4234" s="39">
        <v>3.6606562477132059</v>
      </c>
      <c r="O4234" s="39">
        <v>4.57048203083838</v>
      </c>
      <c r="P4234" s="39">
        <v>5.319135738973948</v>
      </c>
      <c r="Q4234" s="39">
        <v>1.2118489564208281</v>
      </c>
    </row>
    <row r="4235" spans="1:17" ht="15">
      <c r="A4235" s="22" t="s">
        <v>5931</v>
      </c>
      <c r="B4235" s="21" t="s">
        <v>10397</v>
      </c>
      <c r="C4235" s="38">
        <v>6.3989321386000002</v>
      </c>
      <c r="D4235" s="38">
        <v>5.4945749712999996</v>
      </c>
      <c r="E4235" s="38">
        <v>1.9043167650999999</v>
      </c>
      <c r="F4235" s="38">
        <v>33.122764083699998</v>
      </c>
      <c r="G4235" s="38">
        <v>5.4134148217</v>
      </c>
      <c r="H4235" s="38">
        <v>0.77651254520000002</v>
      </c>
      <c r="I4235" s="38">
        <v>1.4076435509</v>
      </c>
      <c r="J4235" s="37" t="s">
        <v>10445</v>
      </c>
      <c r="K4235" s="39">
        <v>6.3989321386000002</v>
      </c>
      <c r="L4235" s="39">
        <v>9.9353595816378579</v>
      </c>
      <c r="M4235" s="39">
        <v>0.98355299235745386</v>
      </c>
      <c r="N4235" s="39">
        <v>4.7449213012250766</v>
      </c>
      <c r="O4235" s="39">
        <v>4.0079803797954829</v>
      </c>
      <c r="P4235" s="39">
        <v>1.7650038644486123</v>
      </c>
      <c r="Q4235" s="39">
        <v>1.4115306123277713</v>
      </c>
    </row>
    <row r="4236" spans="1:17" ht="15">
      <c r="A4236" s="22" t="s">
        <v>5930</v>
      </c>
      <c r="B4236" s="21" t="s">
        <v>10111</v>
      </c>
      <c r="C4236" s="38">
        <v>5.1051964381000001</v>
      </c>
      <c r="D4236" s="38">
        <v>3.4886912275999999</v>
      </c>
      <c r="E4236" s="38">
        <v>8.8209839918000004</v>
      </c>
      <c r="F4236" s="38">
        <v>30.957645458399998</v>
      </c>
      <c r="G4236" s="38">
        <v>8.1426814708999995</v>
      </c>
      <c r="H4236" s="38">
        <v>1.6188625429000001</v>
      </c>
      <c r="I4236" s="38">
        <v>2.3399666189000001</v>
      </c>
      <c r="J4236" s="37" t="s">
        <v>10479</v>
      </c>
      <c r="K4236" s="39">
        <v>5.1051964381000001</v>
      </c>
      <c r="L4236" s="39">
        <v>6.308295363437515</v>
      </c>
      <c r="M4236" s="39">
        <v>4.5559149400317844</v>
      </c>
      <c r="N4236" s="39">
        <v>4.434762479367552</v>
      </c>
      <c r="O4236" s="39">
        <v>6.0286729632226255</v>
      </c>
      <c r="P4236" s="39">
        <v>3.6796554825700549</v>
      </c>
      <c r="Q4236" s="39">
        <v>2.3464281936223674</v>
      </c>
    </row>
    <row r="4237" spans="1:17" ht="15">
      <c r="A4237" s="22" t="s">
        <v>5929</v>
      </c>
      <c r="B4237" s="21" t="s">
        <v>9929</v>
      </c>
      <c r="C4237" s="38">
        <v>3.9625855936000001</v>
      </c>
      <c r="D4237" s="38">
        <v>2.6735214266999998</v>
      </c>
      <c r="E4237" s="38">
        <v>4.0818976804</v>
      </c>
      <c r="F4237" s="38">
        <v>14.3874009672</v>
      </c>
      <c r="G4237" s="38">
        <v>4.3658075246000001</v>
      </c>
      <c r="H4237" s="38">
        <v>1.046397</v>
      </c>
      <c r="I4237" s="38">
        <v>1.2167896104</v>
      </c>
      <c r="J4237" s="37" t="s">
        <v>10445</v>
      </c>
      <c r="K4237" s="39">
        <v>3.9625855936000001</v>
      </c>
      <c r="L4237" s="39">
        <v>4.8342950750917462</v>
      </c>
      <c r="M4237" s="39">
        <v>2.1082430988541687</v>
      </c>
      <c r="N4237" s="39">
        <v>2.0610322600500717</v>
      </c>
      <c r="O4237" s="39">
        <v>3.2323536024651598</v>
      </c>
      <c r="P4237" s="39">
        <v>2.3784480497629885</v>
      </c>
      <c r="Q4237" s="39">
        <v>1.2201496484986185</v>
      </c>
    </row>
    <row r="4238" spans="1:17" ht="15">
      <c r="A4238" s="22" t="s">
        <v>5928</v>
      </c>
      <c r="B4238" s="21" t="s">
        <v>8526</v>
      </c>
      <c r="C4238" s="38">
        <v>1.3632064892</v>
      </c>
      <c r="D4238" s="38">
        <v>1.7042831345</v>
      </c>
      <c r="E4238" s="38">
        <v>0.83144337710000005</v>
      </c>
      <c r="F4238" s="38">
        <v>9.5372650242999999</v>
      </c>
      <c r="G4238" s="38">
        <v>2.3925810377999999</v>
      </c>
      <c r="H4238" s="38">
        <v>0.84381095819999996</v>
      </c>
      <c r="I4238" s="38">
        <v>0.50651676359999998</v>
      </c>
      <c r="J4238" s="37" t="s">
        <v>10445</v>
      </c>
      <c r="K4238" s="39">
        <v>1.3632064892</v>
      </c>
      <c r="L4238" s="39">
        <v>3.0817062026859854</v>
      </c>
      <c r="M4238" s="39">
        <v>0.42942888310892391</v>
      </c>
      <c r="N4238" s="39">
        <v>1.3662377890587836</v>
      </c>
      <c r="O4238" s="39">
        <v>1.7714175197018625</v>
      </c>
      <c r="P4238" s="39">
        <v>1.9179723641212929</v>
      </c>
      <c r="Q4238" s="39">
        <v>0.50791545702139229</v>
      </c>
    </row>
    <row r="4239" spans="1:17" ht="15">
      <c r="A4239" s="22" t="s">
        <v>5927</v>
      </c>
      <c r="B4239" s="21" t="s">
        <v>10397</v>
      </c>
      <c r="C4239" s="38">
        <v>1.0190721828</v>
      </c>
      <c r="D4239" s="38">
        <v>1.1796072119000001</v>
      </c>
      <c r="E4239" s="38">
        <v>0.78356595880000002</v>
      </c>
      <c r="F4239" s="38">
        <v>5.7439685675999996</v>
      </c>
      <c r="G4239" s="38">
        <v>1.6116717431000001</v>
      </c>
      <c r="H4239" s="38">
        <v>0.74561837080000004</v>
      </c>
      <c r="I4239" s="38">
        <v>0.75977482330000001</v>
      </c>
      <c r="J4239" s="37" t="s">
        <v>10445</v>
      </c>
      <c r="K4239" s="39">
        <v>1.0190721828</v>
      </c>
      <c r="L4239" s="39">
        <v>2.1329805993250304</v>
      </c>
      <c r="M4239" s="39">
        <v>0.40470086574420688</v>
      </c>
      <c r="N4239" s="39">
        <v>0.82283829758594318</v>
      </c>
      <c r="O4239" s="39">
        <v>1.1932484277986781</v>
      </c>
      <c r="P4239" s="39">
        <v>1.6947817701089709</v>
      </c>
      <c r="Q4239" s="39">
        <v>0.76187286254264275</v>
      </c>
    </row>
    <row r="4240" spans="1:17" ht="15">
      <c r="A4240" s="22" t="s">
        <v>5926</v>
      </c>
      <c r="B4240" s="21" t="s">
        <v>9758</v>
      </c>
      <c r="C4240" s="38">
        <v>0.73925044350000002</v>
      </c>
      <c r="D4240" s="38">
        <v>1.3028193890999999</v>
      </c>
      <c r="E4240" s="38">
        <v>0.80831922940000001</v>
      </c>
      <c r="F4240" s="38">
        <v>5.0496883594000002</v>
      </c>
      <c r="G4240" s="38">
        <v>1.2959892454999999</v>
      </c>
      <c r="H4240" s="38">
        <v>0.84401985469999996</v>
      </c>
      <c r="I4240" s="38">
        <v>0.27197685440000002</v>
      </c>
      <c r="J4240" s="37" t="s">
        <v>10445</v>
      </c>
      <c r="K4240" s="39">
        <v>0.73925044350000002</v>
      </c>
      <c r="L4240" s="39">
        <v>2.3557744080750544</v>
      </c>
      <c r="M4240" s="39">
        <v>0.41748558403028746</v>
      </c>
      <c r="N4240" s="39">
        <v>0.72338086883444852</v>
      </c>
      <c r="O4240" s="39">
        <v>0.95952363516800665</v>
      </c>
      <c r="P4240" s="39">
        <v>1.9184471834040577</v>
      </c>
      <c r="Q4240" s="39">
        <v>0.2727278902281462</v>
      </c>
    </row>
    <row r="4241" spans="1:17" ht="15">
      <c r="A4241" s="22" t="s">
        <v>5924</v>
      </c>
      <c r="B4241" s="21" t="s">
        <v>5925</v>
      </c>
      <c r="C4241" s="38">
        <v>3.5072015851999998</v>
      </c>
      <c r="D4241" s="38">
        <v>3.1943659088</v>
      </c>
      <c r="E4241" s="38">
        <v>11.5465305312</v>
      </c>
      <c r="F4241" s="38">
        <v>20.3753573718</v>
      </c>
      <c r="G4241" s="38">
        <v>6.2848332679999999</v>
      </c>
      <c r="H4241" s="38">
        <v>0.75729302470000004</v>
      </c>
      <c r="I4241" s="38">
        <v>1.6524605846</v>
      </c>
      <c r="J4241" s="37" t="s">
        <v>10445</v>
      </c>
      <c r="K4241" s="39">
        <v>3.5072015851999998</v>
      </c>
      <c r="L4241" s="39">
        <v>5.7760926195433253</v>
      </c>
      <c r="M4241" s="39">
        <v>5.9636216324084605</v>
      </c>
      <c r="N4241" s="39">
        <v>2.9188224439609503</v>
      </c>
      <c r="O4241" s="39">
        <v>4.6531605757342556</v>
      </c>
      <c r="P4241" s="39">
        <v>1.7213181208440294</v>
      </c>
      <c r="Q4241" s="39">
        <v>1.6570236828326488</v>
      </c>
    </row>
    <row r="4242" spans="1:17" ht="15">
      <c r="A4242" s="22" t="s">
        <v>6096</v>
      </c>
      <c r="B4242" s="21" t="s">
        <v>6097</v>
      </c>
      <c r="C4242" s="38">
        <v>4.9680132563999999</v>
      </c>
      <c r="D4242" s="38">
        <v>2.4795408579</v>
      </c>
      <c r="E4242" s="38">
        <v>1.4476735537000001</v>
      </c>
      <c r="F4242" s="38">
        <v>15.5272880426</v>
      </c>
      <c r="G4242" s="38">
        <v>4.8094357498999996</v>
      </c>
      <c r="H4242" s="38">
        <v>1.158128912</v>
      </c>
      <c r="I4242" s="38">
        <v>1.793751487</v>
      </c>
      <c r="J4242" s="37" t="s">
        <v>10445</v>
      </c>
      <c r="K4242" s="39">
        <v>4.9680132563999999</v>
      </c>
      <c r="L4242" s="39">
        <v>4.4835369704257078</v>
      </c>
      <c r="M4242" s="39">
        <v>0.74770315621498706</v>
      </c>
      <c r="N4242" s="39">
        <v>2.2243240207071562</v>
      </c>
      <c r="O4242" s="39">
        <v>3.5608067658544593</v>
      </c>
      <c r="P4242" s="39">
        <v>2.6324133690373079</v>
      </c>
      <c r="Q4242" s="39">
        <v>1.7987047453811202</v>
      </c>
    </row>
    <row r="4243" spans="1:17" ht="15">
      <c r="A4243" s="22" t="s">
        <v>6094</v>
      </c>
      <c r="B4243" s="21" t="s">
        <v>6095</v>
      </c>
      <c r="C4243" s="38">
        <v>0.92648343239999997</v>
      </c>
      <c r="D4243" s="38">
        <v>0.76021947499999998</v>
      </c>
      <c r="E4243" s="38">
        <v>0.35475196679999998</v>
      </c>
      <c r="F4243" s="38">
        <v>4.6543882826000003</v>
      </c>
      <c r="G4243" s="38">
        <v>1.0398314832</v>
      </c>
      <c r="H4243" s="38">
        <v>0.86120370970000004</v>
      </c>
      <c r="I4243" s="38">
        <v>1.0775290593</v>
      </c>
      <c r="J4243" s="37" t="s">
        <v>10445</v>
      </c>
      <c r="K4243" s="39">
        <v>0.92648343239999997</v>
      </c>
      <c r="L4243" s="39">
        <v>1.3746384178104905</v>
      </c>
      <c r="M4243" s="39">
        <v>0.18322443245019149</v>
      </c>
      <c r="N4243" s="39">
        <v>0.66675311427735651</v>
      </c>
      <c r="O4243" s="39">
        <v>0.7698697255294501</v>
      </c>
      <c r="P4243" s="39">
        <v>1.9575058833163856</v>
      </c>
      <c r="Q4243" s="39">
        <v>1.0805045438543319</v>
      </c>
    </row>
    <row r="4244" spans="1:17" ht="15">
      <c r="A4244" s="22" t="s">
        <v>5915</v>
      </c>
      <c r="B4244" s="21" t="s">
        <v>5916</v>
      </c>
      <c r="C4244" s="38">
        <v>3.2371437783000001</v>
      </c>
      <c r="D4244" s="38">
        <v>2.6300457665999999</v>
      </c>
      <c r="E4244" s="38">
        <v>1.1052948911</v>
      </c>
      <c r="F4244" s="38">
        <v>14.919442618</v>
      </c>
      <c r="G4244" s="38">
        <v>3.1560050695999999</v>
      </c>
      <c r="H4244" s="38">
        <v>0.9161174366</v>
      </c>
      <c r="I4244" s="38">
        <v>1.1509517641</v>
      </c>
      <c r="J4244" s="37" t="s">
        <v>10445</v>
      </c>
      <c r="K4244" s="39">
        <v>3.2371437783000001</v>
      </c>
      <c r="L4244" s="39">
        <v>4.7556818396005998</v>
      </c>
      <c r="M4244" s="39">
        <v>0.57086936244124498</v>
      </c>
      <c r="N4244" s="39">
        <v>2.1372485974197599</v>
      </c>
      <c r="O4244" s="39">
        <v>2.3366408845645394</v>
      </c>
      <c r="P4244" s="39">
        <v>2.0823241374307631</v>
      </c>
      <c r="Q4244" s="39">
        <v>1.1541299978258592</v>
      </c>
    </row>
    <row r="4245" spans="1:17" ht="15">
      <c r="A4245" s="22" t="s">
        <v>5914</v>
      </c>
      <c r="B4245" s="21" t="s">
        <v>7352</v>
      </c>
      <c r="C4245" s="38">
        <v>1.1540982911</v>
      </c>
      <c r="D4245" s="38">
        <v>1.9040302618</v>
      </c>
      <c r="E4245" s="38">
        <v>0.67576875189999996</v>
      </c>
      <c r="F4245" s="38">
        <v>8.1584579266000006</v>
      </c>
      <c r="G4245" s="38">
        <v>1.5655497945000001</v>
      </c>
      <c r="H4245" s="38">
        <v>0.75398310229999999</v>
      </c>
      <c r="I4245" s="38">
        <v>1.1079445194999999</v>
      </c>
      <c r="J4245" s="37" t="s">
        <v>10445</v>
      </c>
      <c r="K4245" s="39">
        <v>1.1540982911</v>
      </c>
      <c r="L4245" s="39">
        <v>3.4428914709716505</v>
      </c>
      <c r="M4245" s="39">
        <v>0.34902511507217882</v>
      </c>
      <c r="N4245" s="39">
        <v>1.1687201195905947</v>
      </c>
      <c r="O4245" s="39">
        <v>1.1591006908977981</v>
      </c>
      <c r="P4245" s="39">
        <v>1.7137947062345198</v>
      </c>
      <c r="Q4245" s="39">
        <v>1.1110039931878561</v>
      </c>
    </row>
    <row r="4246" spans="1:17" ht="15">
      <c r="A4246" s="22" t="s">
        <v>5912</v>
      </c>
      <c r="B4246" s="21" t="s">
        <v>5913</v>
      </c>
      <c r="C4246" s="38">
        <v>4.6258293405000002</v>
      </c>
      <c r="D4246" s="38">
        <v>3.5485980725999999</v>
      </c>
      <c r="E4246" s="38">
        <v>1.0111862384000001</v>
      </c>
      <c r="F4246" s="38">
        <v>16.942502209600001</v>
      </c>
      <c r="G4246" s="38">
        <v>4.2679592016000001</v>
      </c>
      <c r="H4246" s="38">
        <v>1.0340613779000001</v>
      </c>
      <c r="I4246" s="38">
        <v>1.5338987166</v>
      </c>
      <c r="J4246" s="37" t="s">
        <v>10445</v>
      </c>
      <c r="K4246" s="39">
        <v>4.6258293405000002</v>
      </c>
      <c r="L4246" s="39">
        <v>6.4166196741595183</v>
      </c>
      <c r="M4246" s="39">
        <v>0.52226355868729191</v>
      </c>
      <c r="N4246" s="39">
        <v>2.4270570966613567</v>
      </c>
      <c r="O4246" s="39">
        <v>3.1599087277055462</v>
      </c>
      <c r="P4246" s="39">
        <v>2.3504093260984922</v>
      </c>
      <c r="Q4246" s="39">
        <v>1.5381344185513866</v>
      </c>
    </row>
    <row r="4247" spans="1:17" ht="15">
      <c r="A4247" s="22" t="s">
        <v>5738</v>
      </c>
      <c r="B4247" s="21" t="s">
        <v>5739</v>
      </c>
      <c r="C4247" s="38">
        <v>2.6826730955000002</v>
      </c>
      <c r="D4247" s="38">
        <v>2.5429657394</v>
      </c>
      <c r="E4247" s="38">
        <v>1.3906635925999999</v>
      </c>
      <c r="F4247" s="38">
        <v>19.673936014700001</v>
      </c>
      <c r="G4247" s="38">
        <v>2.3160531509000002</v>
      </c>
      <c r="H4247" s="38">
        <v>1.0767128918</v>
      </c>
      <c r="I4247" s="38">
        <v>0.45322572890000001</v>
      </c>
      <c r="J4247" s="37" t="s">
        <v>10445</v>
      </c>
      <c r="K4247" s="39">
        <v>2.6826730955000002</v>
      </c>
      <c r="L4247" s="39">
        <v>4.5982226390018486</v>
      </c>
      <c r="M4247" s="39">
        <v>0.71825830814049008</v>
      </c>
      <c r="N4247" s="39">
        <v>2.818342027229189</v>
      </c>
      <c r="O4247" s="39">
        <v>1.7147578549052738</v>
      </c>
      <c r="P4247" s="39">
        <v>2.4473557145675855</v>
      </c>
      <c r="Q4247" s="39">
        <v>0.45447726466539629</v>
      </c>
    </row>
    <row r="4248" spans="1:17" ht="15">
      <c r="A4248" s="22" t="s">
        <v>5736</v>
      </c>
      <c r="B4248" s="21" t="s">
        <v>5737</v>
      </c>
      <c r="C4248" s="38">
        <v>3.9125694838</v>
      </c>
      <c r="D4248" s="38">
        <v>2.1461550343</v>
      </c>
      <c r="E4248" s="38">
        <v>0.53341257980000001</v>
      </c>
      <c r="F4248" s="38">
        <v>12.079204690499999</v>
      </c>
      <c r="G4248" s="38">
        <v>2.5556990249</v>
      </c>
      <c r="H4248" s="38">
        <v>0.37119504860000002</v>
      </c>
      <c r="I4248" s="38">
        <v>0.89496662059999998</v>
      </c>
      <c r="J4248" s="37" t="s">
        <v>10445</v>
      </c>
      <c r="K4248" s="39">
        <v>3.9125694838</v>
      </c>
      <c r="L4248" s="39">
        <v>3.8807045303938983</v>
      </c>
      <c r="M4248" s="39">
        <v>0.27550014190829702</v>
      </c>
      <c r="N4248" s="39">
        <v>1.730377195966458</v>
      </c>
      <c r="O4248" s="39">
        <v>1.8921867039269178</v>
      </c>
      <c r="P4248" s="39">
        <v>0.84372197112983671</v>
      </c>
      <c r="Q4248" s="39">
        <v>0.89743797794600777</v>
      </c>
    </row>
    <row r="4249" spans="1:17" ht="15">
      <c r="A4249" s="22" t="s">
        <v>5735</v>
      </c>
      <c r="B4249" s="21" t="s">
        <v>5729</v>
      </c>
      <c r="C4249" s="38">
        <v>5.8059884766999996</v>
      </c>
      <c r="D4249" s="38">
        <v>4.6279306738999999</v>
      </c>
      <c r="E4249" s="38">
        <v>2.6864004946</v>
      </c>
      <c r="F4249" s="38">
        <v>29.032539891199999</v>
      </c>
      <c r="G4249" s="38">
        <v>6.1306357958</v>
      </c>
      <c r="H4249" s="38">
        <v>1.4301904046</v>
      </c>
      <c r="I4249" s="38">
        <v>2.0843602906999998</v>
      </c>
      <c r="J4249" s="37" t="s">
        <v>10445</v>
      </c>
      <c r="K4249" s="39">
        <v>5.8059884766999996</v>
      </c>
      <c r="L4249" s="39">
        <v>8.3682824612017903</v>
      </c>
      <c r="M4249" s="39">
        <v>1.3874883073854707</v>
      </c>
      <c r="N4249" s="39">
        <v>4.1589861465158684</v>
      </c>
      <c r="O4249" s="39">
        <v>4.5389959562570477</v>
      </c>
      <c r="P4249" s="39">
        <v>3.2508059356158414</v>
      </c>
      <c r="Q4249" s="39">
        <v>2.0901160351016119</v>
      </c>
    </row>
    <row r="4250" spans="1:17" ht="15">
      <c r="A4250" s="22" t="s">
        <v>5734</v>
      </c>
      <c r="B4250" s="21" t="s">
        <v>8453</v>
      </c>
      <c r="C4250" s="38">
        <v>3.0284023297</v>
      </c>
      <c r="D4250" s="38">
        <v>2.2015889461999998</v>
      </c>
      <c r="E4250" s="38">
        <v>0.5723896369</v>
      </c>
      <c r="F4250" s="38">
        <v>12.597184588599999</v>
      </c>
      <c r="G4250" s="38">
        <v>3.5714674127000001</v>
      </c>
      <c r="H4250" s="38">
        <v>0.95309713149999997</v>
      </c>
      <c r="I4250" s="38">
        <v>1.2233411685</v>
      </c>
      <c r="J4250" s="37" t="s">
        <v>10445</v>
      </c>
      <c r="K4250" s="39">
        <v>3.0284023297</v>
      </c>
      <c r="L4250" s="39">
        <v>3.9809408272176041</v>
      </c>
      <c r="M4250" s="39">
        <v>0.29563124711440975</v>
      </c>
      <c r="N4250" s="39">
        <v>1.8045791510294589</v>
      </c>
      <c r="O4250" s="39">
        <v>2.644240611268236</v>
      </c>
      <c r="P4250" s="39">
        <v>2.1663785481522533</v>
      </c>
      <c r="Q4250" s="39">
        <v>1.2267192980456798</v>
      </c>
    </row>
    <row r="4251" spans="1:17" ht="15">
      <c r="A4251" s="22" t="s">
        <v>5732</v>
      </c>
      <c r="B4251" s="21" t="s">
        <v>5733</v>
      </c>
      <c r="C4251" s="38">
        <v>2.9589061047</v>
      </c>
      <c r="D4251" s="38">
        <v>2.8837066344000002</v>
      </c>
      <c r="E4251" s="38">
        <v>1.7111340288000001</v>
      </c>
      <c r="F4251" s="38">
        <v>22.1159369328</v>
      </c>
      <c r="G4251" s="38">
        <v>2.9937569072999999</v>
      </c>
      <c r="H4251" s="38">
        <v>1.1362117589</v>
      </c>
      <c r="I4251" s="38">
        <v>1.3862485342999999</v>
      </c>
      <c r="J4251" s="37" t="s">
        <v>10445</v>
      </c>
      <c r="K4251" s="39">
        <v>2.9589061047</v>
      </c>
      <c r="L4251" s="39">
        <v>5.2143546116616264</v>
      </c>
      <c r="M4251" s="39">
        <v>0.88377680919199808</v>
      </c>
      <c r="N4251" s="39">
        <v>3.1681649509629604</v>
      </c>
      <c r="O4251" s="39">
        <v>2.2165157006326601</v>
      </c>
      <c r="P4251" s="39">
        <v>2.5825959383231032</v>
      </c>
      <c r="Q4251" s="39">
        <v>1.3900765156121275</v>
      </c>
    </row>
    <row r="4252" spans="1:17" ht="15">
      <c r="A4252" s="22" t="s">
        <v>5730</v>
      </c>
      <c r="B4252" s="21" t="s">
        <v>5731</v>
      </c>
      <c r="C4252" s="38">
        <v>3.2857293234</v>
      </c>
      <c r="D4252" s="38">
        <v>2.8111835816999999</v>
      </c>
      <c r="E4252" s="38">
        <v>0.65310998740000004</v>
      </c>
      <c r="F4252" s="38">
        <v>8.0935477556999995</v>
      </c>
      <c r="G4252" s="38">
        <v>1.9932502909000001</v>
      </c>
      <c r="H4252" s="38">
        <v>0.2261045908</v>
      </c>
      <c r="I4252" s="38">
        <v>0</v>
      </c>
      <c r="J4252" s="37" t="s">
        <v>10445</v>
      </c>
      <c r="K4252" s="39">
        <v>3.2857293234</v>
      </c>
      <c r="L4252" s="39">
        <v>5.0832175154719836</v>
      </c>
      <c r="M4252" s="39">
        <v>0.33732217991163715</v>
      </c>
      <c r="N4252" s="39">
        <v>1.1594215703574664</v>
      </c>
      <c r="O4252" s="39">
        <v>1.4757612932090145</v>
      </c>
      <c r="P4252" s="39">
        <v>0.51393307036499392</v>
      </c>
      <c r="Q4252" s="39">
        <v>0</v>
      </c>
    </row>
    <row r="4253" spans="1:17" ht="15">
      <c r="A4253" s="22" t="s">
        <v>5728</v>
      </c>
      <c r="B4253" s="21" t="s">
        <v>5729</v>
      </c>
      <c r="C4253" s="38">
        <v>3.4724923582999998</v>
      </c>
      <c r="D4253" s="38">
        <v>3.0107710609999998</v>
      </c>
      <c r="E4253" s="38">
        <v>2.1842888069000002</v>
      </c>
      <c r="F4253" s="38">
        <v>32.601843430599999</v>
      </c>
      <c r="G4253" s="38">
        <v>4.1361465294000004</v>
      </c>
      <c r="H4253" s="38">
        <v>1.0360419579</v>
      </c>
      <c r="I4253" s="38">
        <v>0.90378548089999999</v>
      </c>
      <c r="J4253" s="37" t="s">
        <v>10445</v>
      </c>
      <c r="K4253" s="39">
        <v>3.4724923582999998</v>
      </c>
      <c r="L4253" s="39">
        <v>5.4441141062357703</v>
      </c>
      <c r="M4253" s="39">
        <v>1.1281546387512753</v>
      </c>
      <c r="N4253" s="39">
        <v>4.6702980754309884</v>
      </c>
      <c r="O4253" s="39">
        <v>3.0623173512109387</v>
      </c>
      <c r="P4253" s="39">
        <v>2.3549111610984008</v>
      </c>
      <c r="Q4253" s="39">
        <v>0.90628119061254764</v>
      </c>
    </row>
    <row r="4254" spans="1:17" ht="15">
      <c r="A4254" s="22" t="s">
        <v>5897</v>
      </c>
      <c r="B4254" s="21" t="s">
        <v>8460</v>
      </c>
      <c r="C4254" s="38">
        <v>3.4610796328000002</v>
      </c>
      <c r="D4254" s="38">
        <v>1.7699153942000001</v>
      </c>
      <c r="E4254" s="38">
        <v>4.7369455801999996</v>
      </c>
      <c r="F4254" s="38">
        <v>28.0373910906</v>
      </c>
      <c r="G4254" s="38">
        <v>3.2622959776</v>
      </c>
      <c r="H4254" s="38">
        <v>0.81373187499999999</v>
      </c>
      <c r="I4254" s="38">
        <v>2.0512968221999999</v>
      </c>
      <c r="J4254" s="37" t="s">
        <v>10445</v>
      </c>
      <c r="K4254" s="39">
        <v>3.4610796328000002</v>
      </c>
      <c r="L4254" s="39">
        <v>3.2003832802908905</v>
      </c>
      <c r="M4254" s="39">
        <v>2.4465661834340193</v>
      </c>
      <c r="N4254" s="39">
        <v>4.0164285166657914</v>
      </c>
      <c r="O4254" s="39">
        <v>2.4153364746580519</v>
      </c>
      <c r="P4254" s="39">
        <v>1.8496029624738315</v>
      </c>
      <c r="Q4254" s="39">
        <v>2.0569612652682649</v>
      </c>
    </row>
    <row r="4255" spans="1:17" ht="15">
      <c r="A4255" s="22" t="s">
        <v>5896</v>
      </c>
      <c r="B4255" s="21" t="s">
        <v>10397</v>
      </c>
      <c r="C4255" s="38">
        <v>8.5773738655000002</v>
      </c>
      <c r="D4255" s="38">
        <v>3.6728636556000001</v>
      </c>
      <c r="E4255" s="38">
        <v>2.5395325136000002</v>
      </c>
      <c r="F4255" s="38">
        <v>58.4489625438</v>
      </c>
      <c r="G4255" s="38">
        <v>8.3973840567</v>
      </c>
      <c r="H4255" s="38">
        <v>1.8379664746</v>
      </c>
      <c r="I4255" s="38">
        <v>3.5471836957999998</v>
      </c>
      <c r="J4255" s="37" t="s">
        <v>10479</v>
      </c>
      <c r="K4255" s="39">
        <v>8.5773738655000002</v>
      </c>
      <c r="L4255" s="39">
        <v>6.64131826452833</v>
      </c>
      <c r="M4255" s="39">
        <v>1.3116330479867215</v>
      </c>
      <c r="N4255" s="39">
        <v>8.3729644877391927</v>
      </c>
      <c r="O4255" s="39">
        <v>6.2172494902749156</v>
      </c>
      <c r="P4255" s="39">
        <v>4.1776761372998257</v>
      </c>
      <c r="Q4255" s="39">
        <v>3.556978875064202</v>
      </c>
    </row>
    <row r="4256" spans="1:17" ht="15">
      <c r="A4256" s="22" t="s">
        <v>5894</v>
      </c>
      <c r="B4256" s="21" t="s">
        <v>5895</v>
      </c>
      <c r="C4256" s="38">
        <v>3.5237823675</v>
      </c>
      <c r="D4256" s="38">
        <v>2.6495480974999999</v>
      </c>
      <c r="E4256" s="38">
        <v>1.2837106247000001</v>
      </c>
      <c r="F4256" s="38">
        <v>17.118335966</v>
      </c>
      <c r="G4256" s="38">
        <v>2.6387415233999998</v>
      </c>
      <c r="H4256" s="38">
        <v>0.85811841050000004</v>
      </c>
      <c r="I4256" s="38">
        <v>1.6727324723999999</v>
      </c>
      <c r="J4256" s="37" t="s">
        <v>10445</v>
      </c>
      <c r="K4256" s="39">
        <v>3.5237823675</v>
      </c>
      <c r="L4256" s="39">
        <v>4.7909461996618736</v>
      </c>
      <c r="M4256" s="39">
        <v>0.66301859511195327</v>
      </c>
      <c r="N4256" s="39">
        <v>2.4522457353301732</v>
      </c>
      <c r="O4256" s="39">
        <v>1.9536696524242352</v>
      </c>
      <c r="P4256" s="39">
        <v>1.9504930345934102</v>
      </c>
      <c r="Q4256" s="39">
        <v>1.6773515493447915</v>
      </c>
    </row>
    <row r="4257" spans="1:17" ht="15">
      <c r="A4257" s="22" t="s">
        <v>5893</v>
      </c>
      <c r="B4257" s="21" t="s">
        <v>6931</v>
      </c>
      <c r="C4257" s="38">
        <v>2.9363090390000002</v>
      </c>
      <c r="D4257" s="38">
        <v>1.7638060401</v>
      </c>
      <c r="E4257" s="38">
        <v>1.2091071643</v>
      </c>
      <c r="F4257" s="38">
        <v>12.5071484167</v>
      </c>
      <c r="G4257" s="38">
        <v>2.4798371290999999</v>
      </c>
      <c r="H4257" s="38">
        <v>0.6966135993</v>
      </c>
      <c r="I4257" s="38">
        <v>1.5090049623999999</v>
      </c>
      <c r="J4257" s="37" t="s">
        <v>10445</v>
      </c>
      <c r="K4257" s="39">
        <v>2.9363090390000002</v>
      </c>
      <c r="L4257" s="39">
        <v>3.1893362693551759</v>
      </c>
      <c r="M4257" s="39">
        <v>0.62448695055502068</v>
      </c>
      <c r="N4257" s="39">
        <v>1.7916812374118176</v>
      </c>
      <c r="O4257" s="39">
        <v>1.8360201251674859</v>
      </c>
      <c r="P4257" s="39">
        <v>1.583394501984869</v>
      </c>
      <c r="Q4257" s="39">
        <v>1.5131719228353391</v>
      </c>
    </row>
    <row r="4258" spans="1:17" ht="15">
      <c r="A4258" s="22" t="s">
        <v>5892</v>
      </c>
      <c r="B4258" s="21" t="s">
        <v>10444</v>
      </c>
      <c r="C4258" s="38">
        <v>7.3382471511</v>
      </c>
      <c r="D4258" s="38">
        <v>2.9852353114999999</v>
      </c>
      <c r="E4258" s="38">
        <v>3.2857655345999999</v>
      </c>
      <c r="F4258" s="38">
        <v>33.6210546589</v>
      </c>
      <c r="G4258" s="38">
        <v>5.5505425733999996</v>
      </c>
      <c r="H4258" s="38">
        <v>1.8300655468</v>
      </c>
      <c r="I4258" s="38">
        <v>2.6128658225999999</v>
      </c>
      <c r="J4258" s="37" t="s">
        <v>10479</v>
      </c>
      <c r="K4258" s="39">
        <v>7.3382471511</v>
      </c>
      <c r="L4258" s="39">
        <v>5.3979400427651063</v>
      </c>
      <c r="M4258" s="39">
        <v>1.6970519731632536</v>
      </c>
      <c r="N4258" s="39">
        <v>4.8163027100498823</v>
      </c>
      <c r="O4258" s="39">
        <v>4.1095069312313601</v>
      </c>
      <c r="P4258" s="39">
        <v>4.1597174215186943</v>
      </c>
      <c r="Q4258" s="39">
        <v>2.620080980122284</v>
      </c>
    </row>
    <row r="4259" spans="1:17" ht="15">
      <c r="A4259" s="22" t="s">
        <v>5890</v>
      </c>
      <c r="B4259" s="21" t="s">
        <v>5891</v>
      </c>
      <c r="C4259" s="38">
        <v>2.7915844715999998</v>
      </c>
      <c r="D4259" s="38">
        <v>2.0244661416</v>
      </c>
      <c r="E4259" s="38">
        <v>1.4989240717000001</v>
      </c>
      <c r="F4259" s="38">
        <v>10.3917782538</v>
      </c>
      <c r="G4259" s="38">
        <v>1.8725285348</v>
      </c>
      <c r="H4259" s="38">
        <v>0.77233544129999998</v>
      </c>
      <c r="I4259" s="38">
        <v>1.2890525599</v>
      </c>
      <c r="J4259" s="37" t="s">
        <v>10445</v>
      </c>
      <c r="K4259" s="39">
        <v>2.7915844715999998</v>
      </c>
      <c r="L4259" s="39">
        <v>3.6606651438388007</v>
      </c>
      <c r="M4259" s="39">
        <v>0.77417333242861852</v>
      </c>
      <c r="N4259" s="39">
        <v>1.4886490109781669</v>
      </c>
      <c r="O4259" s="39">
        <v>1.3863814016249238</v>
      </c>
      <c r="P4259" s="39">
        <v>1.7555093565088795</v>
      </c>
      <c r="Q4259" s="39">
        <v>1.2926121446263703</v>
      </c>
    </row>
    <row r="4260" spans="1:17" ht="15">
      <c r="A4260" s="22" t="s">
        <v>6070</v>
      </c>
      <c r="B4260" s="21" t="s">
        <v>5889</v>
      </c>
      <c r="C4260" s="38">
        <v>1.3173148833999999</v>
      </c>
      <c r="D4260" s="38">
        <v>1.7372406886</v>
      </c>
      <c r="E4260" s="38">
        <v>0.84339855620000004</v>
      </c>
      <c r="F4260" s="38">
        <v>12.275884850500001</v>
      </c>
      <c r="G4260" s="38">
        <v>1.7886777304000001</v>
      </c>
      <c r="H4260" s="38">
        <v>0.58529059260000005</v>
      </c>
      <c r="I4260" s="38">
        <v>0.91951598970000004</v>
      </c>
      <c r="J4260" s="37" t="s">
        <v>10445</v>
      </c>
      <c r="K4260" s="39">
        <v>1.3173148833999999</v>
      </c>
      <c r="L4260" s="39">
        <v>3.1413004665963222</v>
      </c>
      <c r="M4260" s="39">
        <v>0.43560356601539763</v>
      </c>
      <c r="N4260" s="39">
        <v>1.7585521356651534</v>
      </c>
      <c r="O4260" s="39">
        <v>1.324300000155725</v>
      </c>
      <c r="P4260" s="39">
        <v>1.3303586196387165</v>
      </c>
      <c r="Q4260" s="39">
        <v>0.9220551375783792</v>
      </c>
    </row>
    <row r="4261" spans="1:17" ht="15">
      <c r="A4261" s="22" t="s">
        <v>6069</v>
      </c>
      <c r="B4261" s="21" t="s">
        <v>6007</v>
      </c>
      <c r="C4261" s="38">
        <v>5.1325343130999999</v>
      </c>
      <c r="D4261" s="38">
        <v>2.9126279324</v>
      </c>
      <c r="E4261" s="38">
        <v>1.2869175284000001</v>
      </c>
      <c r="F4261" s="38">
        <v>18.386492923300001</v>
      </c>
      <c r="G4261" s="38">
        <v>4.9283388901</v>
      </c>
      <c r="H4261" s="38">
        <v>0.81216435480000004</v>
      </c>
      <c r="I4261" s="38">
        <v>1.2216662952999999</v>
      </c>
      <c r="J4261" s="37" t="s">
        <v>10445</v>
      </c>
      <c r="K4261" s="39">
        <v>5.1325343130999999</v>
      </c>
      <c r="L4261" s="39">
        <v>5.2666504665182066</v>
      </c>
      <c r="M4261" s="39">
        <v>0.664674916049805</v>
      </c>
      <c r="N4261" s="39">
        <v>2.6339124870778248</v>
      </c>
      <c r="O4261" s="39">
        <v>3.6488401918367708</v>
      </c>
      <c r="P4261" s="39">
        <v>1.846040007531631</v>
      </c>
      <c r="Q4261" s="39">
        <v>1.2250397998573381</v>
      </c>
    </row>
    <row r="4262" spans="1:17" ht="15">
      <c r="A4262" s="22" t="s">
        <v>6068</v>
      </c>
      <c r="B4262" s="21" t="s">
        <v>10397</v>
      </c>
      <c r="C4262" s="38">
        <v>2.8343942322000002</v>
      </c>
      <c r="D4262" s="38">
        <v>2.6801273987999998</v>
      </c>
      <c r="E4262" s="38">
        <v>1.4530762178000001</v>
      </c>
      <c r="F4262" s="38">
        <v>19.275269391199998</v>
      </c>
      <c r="G4262" s="38">
        <v>3.0433298007</v>
      </c>
      <c r="H4262" s="38">
        <v>0.38876967620000003</v>
      </c>
      <c r="I4262" s="38">
        <v>1.483507165</v>
      </c>
      <c r="J4262" s="37" t="s">
        <v>10445</v>
      </c>
      <c r="K4262" s="39">
        <v>2.8343942322000002</v>
      </c>
      <c r="L4262" s="39">
        <v>4.846240076942224</v>
      </c>
      <c r="M4262" s="39">
        <v>0.75049355670908668</v>
      </c>
      <c r="N4262" s="39">
        <v>2.7612320061828619</v>
      </c>
      <c r="O4262" s="39">
        <v>2.2532184456948796</v>
      </c>
      <c r="P4262" s="39">
        <v>0.88366889255691539</v>
      </c>
      <c r="Q4262" s="39">
        <v>1.4876037159167481</v>
      </c>
    </row>
    <row r="4263" spans="1:17" ht="15">
      <c r="A4263" s="22" t="s">
        <v>6067</v>
      </c>
      <c r="B4263" s="21" t="s">
        <v>10397</v>
      </c>
      <c r="C4263" s="38">
        <v>2.2232337339999999</v>
      </c>
      <c r="D4263" s="38">
        <v>1.6586525760999999</v>
      </c>
      <c r="E4263" s="38">
        <v>0</v>
      </c>
      <c r="F4263" s="38">
        <v>19.617316326600001</v>
      </c>
      <c r="G4263" s="38">
        <v>2.5050114160999999</v>
      </c>
      <c r="H4263" s="38">
        <v>0.7084359173</v>
      </c>
      <c r="I4263" s="38">
        <v>1.2962114065000001</v>
      </c>
      <c r="J4263" s="37" t="s">
        <v>10445</v>
      </c>
      <c r="K4263" s="39">
        <v>2.2232337339999999</v>
      </c>
      <c r="L4263" s="39">
        <v>2.9991964529814212</v>
      </c>
      <c r="M4263" s="39">
        <v>0</v>
      </c>
      <c r="N4263" s="39">
        <v>2.81023111101895</v>
      </c>
      <c r="O4263" s="39">
        <v>1.8546586466358361</v>
      </c>
      <c r="P4263" s="39">
        <v>1.6102664914790839</v>
      </c>
      <c r="Q4263" s="39">
        <v>1.299790759637534</v>
      </c>
    </row>
    <row r="4264" spans="1:17" ht="15">
      <c r="A4264" s="22" t="s">
        <v>6066</v>
      </c>
      <c r="B4264" s="21" t="s">
        <v>7568</v>
      </c>
      <c r="C4264" s="38">
        <v>9.7089561848999999</v>
      </c>
      <c r="D4264" s="38">
        <v>3.7842042509999998</v>
      </c>
      <c r="E4264" s="38">
        <v>2.3943197959</v>
      </c>
      <c r="F4264" s="38">
        <v>24.0662836564</v>
      </c>
      <c r="G4264" s="38">
        <v>6.4461446954000001</v>
      </c>
      <c r="H4264" s="38">
        <v>1.3401747155999999</v>
      </c>
      <c r="I4264" s="38">
        <v>1.8948458725999999</v>
      </c>
      <c r="J4264" s="37" t="s">
        <v>10445</v>
      </c>
      <c r="K4264" s="39">
        <v>9.7089561848999999</v>
      </c>
      <c r="L4264" s="39">
        <v>6.8426457297300516</v>
      </c>
      <c r="M4264" s="39">
        <v>1.2366327089466493</v>
      </c>
      <c r="N4264" s="39">
        <v>3.4475571445069244</v>
      </c>
      <c r="O4264" s="39">
        <v>4.7725922205186784</v>
      </c>
      <c r="P4264" s="39">
        <v>3.0462013353062818</v>
      </c>
      <c r="Q4264" s="39">
        <v>1.900078292624406</v>
      </c>
    </row>
    <row r="4265" spans="1:17" ht="15">
      <c r="A4265" s="22" t="s">
        <v>99</v>
      </c>
      <c r="B4265" s="20"/>
      <c r="C4265" s="38">
        <v>3.4292275898</v>
      </c>
      <c r="D4265" s="38">
        <v>1.985324447</v>
      </c>
      <c r="E4265" s="38">
        <v>3.5616334044000002</v>
      </c>
      <c r="F4265" s="38">
        <v>28.2021363058</v>
      </c>
      <c r="G4265" s="38">
        <v>4.2006894956999998</v>
      </c>
      <c r="H4265" s="38">
        <v>0.92496970940000001</v>
      </c>
      <c r="I4265" s="38">
        <v>0.80847268090000002</v>
      </c>
      <c r="J4265" s="37" t="s">
        <v>10445</v>
      </c>
      <c r="K4265" s="39">
        <v>3.4292275898</v>
      </c>
      <c r="L4265" s="39">
        <v>3.5898886392835001</v>
      </c>
      <c r="M4265" s="39">
        <v>1.839533872083478</v>
      </c>
      <c r="N4265" s="39">
        <v>4.0400286932362626</v>
      </c>
      <c r="O4265" s="39">
        <v>3.1101036286540116</v>
      </c>
      <c r="P4265" s="39">
        <v>2.102445249185795</v>
      </c>
      <c r="Q4265" s="39">
        <v>0.81070519421725562</v>
      </c>
    </row>
    <row r="4266" spans="1:17" ht="15">
      <c r="A4266" s="22" t="s">
        <v>6065</v>
      </c>
      <c r="B4266" s="21" t="s">
        <v>8460</v>
      </c>
      <c r="C4266" s="38">
        <v>7.9144435274999996</v>
      </c>
      <c r="D4266" s="38">
        <v>4.2021863241000004</v>
      </c>
      <c r="E4266" s="38">
        <v>10.5563522508</v>
      </c>
      <c r="F4266" s="38">
        <v>86.711640099700006</v>
      </c>
      <c r="G4266" s="38">
        <v>10.310287643100001</v>
      </c>
      <c r="H4266" s="38">
        <v>4.1080676041000004</v>
      </c>
      <c r="I4266" s="38">
        <v>12.4531920536</v>
      </c>
      <c r="J4266" s="37" t="s">
        <v>10479</v>
      </c>
      <c r="K4266" s="39">
        <v>7.9144435274999996</v>
      </c>
      <c r="L4266" s="39">
        <v>7.5984461722790062</v>
      </c>
      <c r="M4266" s="39">
        <v>5.4522083903979404</v>
      </c>
      <c r="N4266" s="39">
        <v>12.421665871046743</v>
      </c>
      <c r="O4266" s="39">
        <v>7.6335237451128162</v>
      </c>
      <c r="P4266" s="39">
        <v>9.3375892527082538</v>
      </c>
      <c r="Q4266" s="39">
        <v>12.487580249712027</v>
      </c>
    </row>
    <row r="4267" spans="1:17" ht="15">
      <c r="A4267" s="22" t="s">
        <v>6063</v>
      </c>
      <c r="B4267" s="21" t="s">
        <v>6064</v>
      </c>
      <c r="C4267" s="38">
        <v>3.7160933126</v>
      </c>
      <c r="D4267" s="38">
        <v>2.3941418113999999</v>
      </c>
      <c r="E4267" s="38">
        <v>1.4333698584000001</v>
      </c>
      <c r="F4267" s="38">
        <v>12.7481789521</v>
      </c>
      <c r="G4267" s="38">
        <v>2.1364535615000002</v>
      </c>
      <c r="H4267" s="38">
        <v>0.89659926209999996</v>
      </c>
      <c r="I4267" s="38">
        <v>1.0482343998000001</v>
      </c>
      <c r="J4267" s="37" t="s">
        <v>10445</v>
      </c>
      <c r="K4267" s="39">
        <v>3.7160933126</v>
      </c>
      <c r="L4267" s="39">
        <v>4.3291173402744487</v>
      </c>
      <c r="M4267" s="39">
        <v>0.74031549751664794</v>
      </c>
      <c r="N4267" s="39">
        <v>1.8262094826625803</v>
      </c>
      <c r="O4267" s="39">
        <v>1.5817860331913649</v>
      </c>
      <c r="P4267" s="39">
        <v>2.0379595568036599</v>
      </c>
      <c r="Q4267" s="39">
        <v>1.0511289901955023</v>
      </c>
    </row>
    <row r="4268" spans="1:17" ht="15">
      <c r="A4268" s="22" t="s">
        <v>6061</v>
      </c>
      <c r="B4268" s="21" t="s">
        <v>6062</v>
      </c>
      <c r="C4268" s="38">
        <v>5.3595548343999999</v>
      </c>
      <c r="D4268" s="38">
        <v>4.0751188403</v>
      </c>
      <c r="E4268" s="38">
        <v>1.4406069839</v>
      </c>
      <c r="F4268" s="38">
        <v>24.2246705598</v>
      </c>
      <c r="G4268" s="38">
        <v>3.3447474669999999</v>
      </c>
      <c r="H4268" s="38">
        <v>1.5642903668999999</v>
      </c>
      <c r="I4268" s="38">
        <v>1.8749888821</v>
      </c>
      <c r="J4268" s="37" t="s">
        <v>10445</v>
      </c>
      <c r="K4268" s="39">
        <v>5.3595548343999999</v>
      </c>
      <c r="L4268" s="39">
        <v>7.3686811496373634</v>
      </c>
      <c r="M4268" s="39">
        <v>0.7440533716834058</v>
      </c>
      <c r="N4268" s="39">
        <v>3.4702464765288128</v>
      </c>
      <c r="O4268" s="39">
        <v>2.4763818522403183</v>
      </c>
      <c r="P4268" s="39">
        <v>3.5556135696263795</v>
      </c>
      <c r="Q4268" s="39">
        <v>1.8801664691080542</v>
      </c>
    </row>
    <row r="4269" spans="1:17" ht="15">
      <c r="A4269" s="22" t="s">
        <v>6060</v>
      </c>
      <c r="B4269" s="21" t="s">
        <v>10397</v>
      </c>
      <c r="C4269" s="38">
        <v>0.96049648880000005</v>
      </c>
      <c r="D4269" s="38">
        <v>2.6250056992999999</v>
      </c>
      <c r="E4269" s="38">
        <v>1.9957773396</v>
      </c>
      <c r="F4269" s="38">
        <v>11.7315025694</v>
      </c>
      <c r="G4269" s="38">
        <v>3.3197202667000001</v>
      </c>
      <c r="H4269" s="38">
        <v>0.72575833170000004</v>
      </c>
      <c r="I4269" s="38">
        <v>1.2522769291</v>
      </c>
      <c r="J4269" s="37" t="s">
        <v>10445</v>
      </c>
      <c r="K4269" s="39">
        <v>0.96049648880000005</v>
      </c>
      <c r="L4269" s="39">
        <v>4.7465683265076475</v>
      </c>
      <c r="M4269" s="39">
        <v>1.030791100733548</v>
      </c>
      <c r="N4269" s="39">
        <v>1.6805679712073318</v>
      </c>
      <c r="O4269" s="39">
        <v>2.4578522307227657</v>
      </c>
      <c r="P4269" s="39">
        <v>1.6496401352747621</v>
      </c>
      <c r="Q4269" s="39">
        <v>1.2557349617424827</v>
      </c>
    </row>
    <row r="4270" spans="1:17" ht="15">
      <c r="A4270" s="22" t="s">
        <v>6058</v>
      </c>
      <c r="B4270" s="21" t="s">
        <v>6059</v>
      </c>
      <c r="C4270" s="38">
        <v>6.1512472441000003</v>
      </c>
      <c r="D4270" s="38">
        <v>5.1736238982999998</v>
      </c>
      <c r="E4270" s="38">
        <v>1.5395145038</v>
      </c>
      <c r="F4270" s="38">
        <v>44.240928895800003</v>
      </c>
      <c r="G4270" s="38">
        <v>5.3359347465999996</v>
      </c>
      <c r="H4270" s="38">
        <v>2.3704052622999998</v>
      </c>
      <c r="I4270" s="38">
        <v>2.3099355334</v>
      </c>
      <c r="J4270" s="37" t="s">
        <v>10479</v>
      </c>
      <c r="K4270" s="39">
        <v>6.1512472441000003</v>
      </c>
      <c r="L4270" s="39">
        <v>9.3550118140628449</v>
      </c>
      <c r="M4270" s="39">
        <v>0.79513772327193522</v>
      </c>
      <c r="N4270" s="39">
        <v>6.3376270583338421</v>
      </c>
      <c r="O4270" s="39">
        <v>3.9506157345477049</v>
      </c>
      <c r="P4270" s="39">
        <v>5.3879032272314999</v>
      </c>
      <c r="Q4270" s="39">
        <v>2.3163141803996448</v>
      </c>
    </row>
    <row r="4271" spans="1:17" ht="15">
      <c r="A4271" s="22" t="s">
        <v>6217</v>
      </c>
      <c r="B4271" s="21" t="s">
        <v>6057</v>
      </c>
      <c r="C4271" s="38">
        <v>4.9764468428999997</v>
      </c>
      <c r="D4271" s="38">
        <v>3.7543703127999999</v>
      </c>
      <c r="E4271" s="38">
        <v>2.5894065046999999</v>
      </c>
      <c r="F4271" s="38">
        <v>28.3039336545</v>
      </c>
      <c r="G4271" s="38">
        <v>4.4789811319000004</v>
      </c>
      <c r="H4271" s="38">
        <v>1.4631810504</v>
      </c>
      <c r="I4271" s="38">
        <v>1.8970224045999999</v>
      </c>
      <c r="J4271" s="37" t="s">
        <v>10445</v>
      </c>
      <c r="K4271" s="39">
        <v>4.9764468428999997</v>
      </c>
      <c r="L4271" s="39">
        <v>6.7886996273833526</v>
      </c>
      <c r="M4271" s="39">
        <v>1.3373922672963503</v>
      </c>
      <c r="N4271" s="39">
        <v>4.0546114257351054</v>
      </c>
      <c r="O4271" s="39">
        <v>3.3161450007801023</v>
      </c>
      <c r="P4271" s="39">
        <v>3.3257932847418723</v>
      </c>
      <c r="Q4271" s="39">
        <v>1.9022608348914072</v>
      </c>
    </row>
    <row r="4272" spans="1:17" ht="15">
      <c r="A4272" s="22" t="s">
        <v>6054</v>
      </c>
      <c r="B4272" s="21" t="s">
        <v>6216</v>
      </c>
      <c r="C4272" s="38">
        <v>4.1908167777000003</v>
      </c>
      <c r="D4272" s="38">
        <v>7.4472298834000004</v>
      </c>
      <c r="E4272" s="38">
        <v>14.927499688799999</v>
      </c>
      <c r="F4272" s="38">
        <v>61.5120600917</v>
      </c>
      <c r="G4272" s="38">
        <v>13.445095601</v>
      </c>
      <c r="H4272" s="38">
        <v>5.6363450522000003</v>
      </c>
      <c r="I4272" s="38">
        <v>2.4954171529</v>
      </c>
      <c r="J4272" s="37" t="s">
        <v>10479</v>
      </c>
      <c r="K4272" s="39">
        <v>4.1908167777000003</v>
      </c>
      <c r="L4272" s="39">
        <v>13.466174756951576</v>
      </c>
      <c r="M4272" s="39">
        <v>7.7098449461811125</v>
      </c>
      <c r="N4272" s="39">
        <v>8.8117611040491646</v>
      </c>
      <c r="O4272" s="39">
        <v>9.9544707265496335</v>
      </c>
      <c r="P4272" s="39">
        <v>12.811345882295496</v>
      </c>
      <c r="Q4272" s="39">
        <v>2.5023079881224786</v>
      </c>
    </row>
    <row r="4273" spans="1:17" ht="15">
      <c r="A4273" s="22" t="s">
        <v>6052</v>
      </c>
      <c r="B4273" s="21" t="s">
        <v>6053</v>
      </c>
      <c r="C4273" s="38">
        <v>2.8000492964000001</v>
      </c>
      <c r="D4273" s="38">
        <v>2.6548274055999999</v>
      </c>
      <c r="E4273" s="38">
        <v>9.7312081509000006</v>
      </c>
      <c r="F4273" s="38">
        <v>39.893827317400003</v>
      </c>
      <c r="G4273" s="38">
        <v>8.1239381355999996</v>
      </c>
      <c r="H4273" s="38">
        <v>1.5118906982</v>
      </c>
      <c r="I4273" s="38">
        <v>3.8172867718000001</v>
      </c>
      <c r="J4273" s="37" t="s">
        <v>10479</v>
      </c>
      <c r="K4273" s="39">
        <v>2.8000492964000001</v>
      </c>
      <c r="L4273" s="39">
        <v>4.8004923109788962</v>
      </c>
      <c r="M4273" s="39">
        <v>5.0260329959172196</v>
      </c>
      <c r="N4273" s="39">
        <v>5.7148935562077359</v>
      </c>
      <c r="O4273" s="39">
        <v>6.0147957853952043</v>
      </c>
      <c r="P4273" s="39">
        <v>3.4365097401737517</v>
      </c>
      <c r="Q4273" s="39">
        <v>3.827827812647961</v>
      </c>
    </row>
    <row r="4274" spans="1:17" ht="15">
      <c r="A4274" s="22" t="s">
        <v>6051</v>
      </c>
      <c r="B4274" s="21" t="s">
        <v>8327</v>
      </c>
      <c r="C4274" s="38">
        <v>4.6202614954000003</v>
      </c>
      <c r="D4274" s="38">
        <v>2.9018374471000001</v>
      </c>
      <c r="E4274" s="38">
        <v>6.2814277182999998</v>
      </c>
      <c r="F4274" s="38">
        <v>41.972882286999997</v>
      </c>
      <c r="G4274" s="38">
        <v>6.2404459061999997</v>
      </c>
      <c r="H4274" s="38">
        <v>1.7897047879000001</v>
      </c>
      <c r="I4274" s="38">
        <v>1.0465307770000001</v>
      </c>
      <c r="J4274" s="37" t="s">
        <v>10479</v>
      </c>
      <c r="K4274" s="39">
        <v>4.6202614954000003</v>
      </c>
      <c r="L4274" s="39">
        <v>5.2471389752607651</v>
      </c>
      <c r="M4274" s="39">
        <v>3.2442696203888075</v>
      </c>
      <c r="N4274" s="39">
        <v>6.0127235376291077</v>
      </c>
      <c r="O4274" s="39">
        <v>4.6202970910273109</v>
      </c>
      <c r="P4274" s="39">
        <v>4.0679778921692611</v>
      </c>
      <c r="Q4274" s="39">
        <v>1.0494206630181269</v>
      </c>
    </row>
    <row r="4275" spans="1:17" ht="15">
      <c r="A4275" s="22" t="s">
        <v>6049</v>
      </c>
      <c r="B4275" s="21" t="s">
        <v>6050</v>
      </c>
      <c r="C4275" s="38">
        <v>4.0469237573000001</v>
      </c>
      <c r="D4275" s="38">
        <v>3.6754504986000001</v>
      </c>
      <c r="E4275" s="38">
        <v>13.1058296232</v>
      </c>
      <c r="F4275" s="38">
        <v>55.094012581299999</v>
      </c>
      <c r="G4275" s="38">
        <v>7.7811707118999998</v>
      </c>
      <c r="H4275" s="38">
        <v>1.2550266049000001</v>
      </c>
      <c r="I4275" s="38">
        <v>1.4128186055</v>
      </c>
      <c r="J4275" s="37" t="s">
        <v>10479</v>
      </c>
      <c r="K4275" s="39">
        <v>4.0469237573000001</v>
      </c>
      <c r="L4275" s="39">
        <v>6.645995826581899</v>
      </c>
      <c r="M4275" s="39">
        <v>6.7689778189546237</v>
      </c>
      <c r="N4275" s="39">
        <v>7.8923592610321496</v>
      </c>
      <c r="O4275" s="39">
        <v>5.7610178736202444</v>
      </c>
      <c r="P4275" s="39">
        <v>2.8526606831107792</v>
      </c>
      <c r="Q4275" s="39">
        <v>1.4167199573034204</v>
      </c>
    </row>
    <row r="4276" spans="1:17" ht="15">
      <c r="A4276" s="22" t="s">
        <v>6047</v>
      </c>
      <c r="B4276" s="21" t="s">
        <v>6048</v>
      </c>
      <c r="C4276" s="38">
        <v>3.0687638444999998</v>
      </c>
      <c r="D4276" s="38">
        <v>3.2904788418000002</v>
      </c>
      <c r="E4276" s="38">
        <v>5.8026471875999999</v>
      </c>
      <c r="F4276" s="38">
        <v>24.3881544762</v>
      </c>
      <c r="G4276" s="38">
        <v>5.1478868739000001</v>
      </c>
      <c r="H4276" s="38">
        <v>1.3325855573000001</v>
      </c>
      <c r="I4276" s="38">
        <v>0.49854601630000001</v>
      </c>
      <c r="J4276" s="37" t="s">
        <v>10445</v>
      </c>
      <c r="K4276" s="39">
        <v>3.0687638444999998</v>
      </c>
      <c r="L4276" s="39">
        <v>5.9498852340382982</v>
      </c>
      <c r="M4276" s="39">
        <v>2.9969861682433097</v>
      </c>
      <c r="N4276" s="39">
        <v>3.493665968796241</v>
      </c>
      <c r="O4276" s="39">
        <v>3.8113889785964234</v>
      </c>
      <c r="P4276" s="39">
        <v>3.028951267924612</v>
      </c>
      <c r="Q4276" s="39">
        <v>0.4999226993307927</v>
      </c>
    </row>
    <row r="4277" spans="1:17" ht="15">
      <c r="A4277" s="22" t="s">
        <v>6045</v>
      </c>
      <c r="B4277" s="21" t="s">
        <v>6046</v>
      </c>
      <c r="C4277" s="38">
        <v>1.8899897272999999</v>
      </c>
      <c r="D4277" s="38">
        <v>2.4868705989</v>
      </c>
      <c r="E4277" s="38">
        <v>5.0816543603</v>
      </c>
      <c r="F4277" s="38">
        <v>16.2803729512</v>
      </c>
      <c r="G4277" s="38">
        <v>5.8291462335000004</v>
      </c>
      <c r="H4277" s="38">
        <v>0.98060703770000002</v>
      </c>
      <c r="I4277" s="38">
        <v>0.83125397950000002</v>
      </c>
      <c r="J4277" s="37" t="s">
        <v>10445</v>
      </c>
      <c r="K4277" s="39">
        <v>1.8899897272999999</v>
      </c>
      <c r="L4277" s="39">
        <v>4.4967907003057546</v>
      </c>
      <c r="M4277" s="39">
        <v>2.6246034503282374</v>
      </c>
      <c r="N4277" s="39">
        <v>2.3322053743109077</v>
      </c>
      <c r="O4277" s="39">
        <v>4.3157793194000815</v>
      </c>
      <c r="P4277" s="39">
        <v>2.2289082407551115</v>
      </c>
      <c r="Q4277" s="39">
        <v>0.83354940100662367</v>
      </c>
    </row>
    <row r="4278" spans="1:17" ht="15">
      <c r="A4278" s="22" t="s">
        <v>6044</v>
      </c>
      <c r="B4278" s="21" t="s">
        <v>10397</v>
      </c>
      <c r="C4278" s="38">
        <v>1.4614802023</v>
      </c>
      <c r="D4278" s="38">
        <v>4.2335610212999999</v>
      </c>
      <c r="E4278" s="38">
        <v>2.5598980198999999</v>
      </c>
      <c r="F4278" s="38">
        <v>10.3977002704</v>
      </c>
      <c r="G4278" s="38">
        <v>2.2139444929000001</v>
      </c>
      <c r="H4278" s="38">
        <v>0.68933732849999996</v>
      </c>
      <c r="I4278" s="38">
        <v>0</v>
      </c>
      <c r="J4278" s="37" t="s">
        <v>10445</v>
      </c>
      <c r="K4278" s="39">
        <v>1.4614802023</v>
      </c>
      <c r="L4278" s="39">
        <v>7.6551782944313498</v>
      </c>
      <c r="M4278" s="39">
        <v>1.3221515473400511</v>
      </c>
      <c r="N4278" s="39">
        <v>1.489497355115164</v>
      </c>
      <c r="O4278" s="39">
        <v>1.6391587162191443</v>
      </c>
      <c r="P4278" s="39">
        <v>1.5668556242034843</v>
      </c>
      <c r="Q4278" s="39">
        <v>0</v>
      </c>
    </row>
    <row r="4279" spans="1:17" ht="15">
      <c r="A4279" s="22" t="s">
        <v>6042</v>
      </c>
      <c r="B4279" s="21" t="s">
        <v>6043</v>
      </c>
      <c r="C4279" s="38">
        <v>2.6264302168000002</v>
      </c>
      <c r="D4279" s="38">
        <v>2.1458260519999999</v>
      </c>
      <c r="E4279" s="38">
        <v>0.67494413860000002</v>
      </c>
      <c r="F4279" s="38">
        <v>15.002241189799999</v>
      </c>
      <c r="G4279" s="38">
        <v>2.1631677417000001</v>
      </c>
      <c r="H4279" s="38">
        <v>0.50934983830000002</v>
      </c>
      <c r="I4279" s="38">
        <v>0.91388001200000002</v>
      </c>
      <c r="J4279" s="37" t="s">
        <v>10445</v>
      </c>
      <c r="K4279" s="39">
        <v>2.6264302168000002</v>
      </c>
      <c r="L4279" s="39">
        <v>3.8801096604606338</v>
      </c>
      <c r="M4279" s="39">
        <v>0.3485992138284274</v>
      </c>
      <c r="N4279" s="39">
        <v>2.1491097061742126</v>
      </c>
      <c r="O4279" s="39">
        <v>1.6015646597386459</v>
      </c>
      <c r="P4279" s="39">
        <v>1.1577461800365718</v>
      </c>
      <c r="Q4279" s="39">
        <v>0.9164035967114742</v>
      </c>
    </row>
    <row r="4280" spans="1:17" ht="15">
      <c r="A4280" s="22" t="s">
        <v>6041</v>
      </c>
      <c r="B4280" s="21" t="s">
        <v>10397</v>
      </c>
      <c r="C4280" s="38">
        <v>1.5268703962000001</v>
      </c>
      <c r="D4280" s="38">
        <v>2.6171162405000001</v>
      </c>
      <c r="E4280" s="38">
        <v>0.25951863759999999</v>
      </c>
      <c r="F4280" s="38">
        <v>14.666308990099999</v>
      </c>
      <c r="G4280" s="38">
        <v>2.3284675592999999</v>
      </c>
      <c r="H4280" s="38">
        <v>0.57793180820000001</v>
      </c>
      <c r="I4280" s="38">
        <v>1.5251686084</v>
      </c>
      <c r="J4280" s="37" t="s">
        <v>10445</v>
      </c>
      <c r="K4280" s="39">
        <v>1.5268703962000001</v>
      </c>
      <c r="L4280" s="39">
        <v>4.7323025078607195</v>
      </c>
      <c r="M4280" s="39">
        <v>0.13403774900369889</v>
      </c>
      <c r="N4280" s="39">
        <v>2.1009865529827692</v>
      </c>
      <c r="O4280" s="39">
        <v>1.7239492261437228</v>
      </c>
      <c r="P4280" s="39">
        <v>1.3136321894169112</v>
      </c>
      <c r="Q4280" s="39">
        <v>1.5293802030645505</v>
      </c>
    </row>
    <row r="4281" spans="1:17" ht="15">
      <c r="A4281" s="22" t="s">
        <v>6039</v>
      </c>
      <c r="B4281" s="21" t="s">
        <v>6040</v>
      </c>
      <c r="C4281" s="38">
        <v>3.160968725</v>
      </c>
      <c r="D4281" s="38">
        <v>2.6828677342999998</v>
      </c>
      <c r="E4281" s="38">
        <v>0.76146483740000004</v>
      </c>
      <c r="F4281" s="38">
        <v>15.239421760400001</v>
      </c>
      <c r="G4281" s="38">
        <v>3.8631996917999998</v>
      </c>
      <c r="H4281" s="38">
        <v>0.54998514519999997</v>
      </c>
      <c r="I4281" s="38">
        <v>1.0347012582999999</v>
      </c>
      <c r="J4281" s="37" t="s">
        <v>10445</v>
      </c>
      <c r="K4281" s="39">
        <v>3.160968725</v>
      </c>
      <c r="L4281" s="39">
        <v>4.851195186065139</v>
      </c>
      <c r="M4281" s="39">
        <v>0.39328594545058448</v>
      </c>
      <c r="N4281" s="39">
        <v>2.1830864340473095</v>
      </c>
      <c r="O4281" s="39">
        <v>2.8602331574331408</v>
      </c>
      <c r="P4281" s="39">
        <v>1.2501097537546018</v>
      </c>
      <c r="Q4281" s="39">
        <v>1.0375584783311882</v>
      </c>
    </row>
    <row r="4282" spans="1:17" ht="15">
      <c r="A4282" s="22" t="s">
        <v>6037</v>
      </c>
      <c r="B4282" s="21" t="s">
        <v>6038</v>
      </c>
      <c r="C4282" s="38">
        <v>3.2291442228</v>
      </c>
      <c r="D4282" s="38">
        <v>3.0661044820000001</v>
      </c>
      <c r="E4282" s="38">
        <v>0.7990758899</v>
      </c>
      <c r="F4282" s="38">
        <v>22.112279309000002</v>
      </c>
      <c r="G4282" s="38">
        <v>3.8193873569000001</v>
      </c>
      <c r="H4282" s="38">
        <v>0.52381738850000004</v>
      </c>
      <c r="I4282" s="38">
        <v>1.596188838</v>
      </c>
      <c r="J4282" s="37" t="s">
        <v>10445</v>
      </c>
      <c r="K4282" s="39">
        <v>3.2291442228</v>
      </c>
      <c r="L4282" s="39">
        <v>5.5441686941499801</v>
      </c>
      <c r="M4282" s="39">
        <v>0.4127115283735735</v>
      </c>
      <c r="N4282" s="39">
        <v>3.1676409869291429</v>
      </c>
      <c r="O4282" s="39">
        <v>2.8277954107508938</v>
      </c>
      <c r="P4282" s="39">
        <v>1.1906307511487197</v>
      </c>
      <c r="Q4282" s="39">
        <v>1.6005965476504027</v>
      </c>
    </row>
    <row r="4283" spans="1:17" ht="15">
      <c r="A4283" s="22" t="s">
        <v>6036</v>
      </c>
      <c r="B4283" s="21" t="s">
        <v>10397</v>
      </c>
      <c r="C4283" s="38">
        <v>7.3477447026</v>
      </c>
      <c r="D4283" s="38">
        <v>4.5794499552000003</v>
      </c>
      <c r="E4283" s="38">
        <v>1.7725331653</v>
      </c>
      <c r="F4283" s="38">
        <v>55.7683071079</v>
      </c>
      <c r="G4283" s="38">
        <v>4.5615504620999996</v>
      </c>
      <c r="H4283" s="38">
        <v>1.987911709</v>
      </c>
      <c r="I4283" s="38">
        <v>1.2409288723</v>
      </c>
      <c r="J4283" s="37" t="s">
        <v>10479</v>
      </c>
      <c r="K4283" s="39">
        <v>7.3477447026</v>
      </c>
      <c r="L4283" s="39">
        <v>8.2806190157894211</v>
      </c>
      <c r="M4283" s="39">
        <v>0.91548860501267271</v>
      </c>
      <c r="N4283" s="39">
        <v>7.9889536893980573</v>
      </c>
      <c r="O4283" s="39">
        <v>3.3772776252536367</v>
      </c>
      <c r="P4283" s="39">
        <v>4.5184998880654854</v>
      </c>
      <c r="Q4283" s="39">
        <v>1.2443555684625627</v>
      </c>
    </row>
    <row r="4284" spans="1:17" ht="15">
      <c r="A4284" s="22" t="s">
        <v>6035</v>
      </c>
      <c r="B4284" s="21" t="s">
        <v>10442</v>
      </c>
      <c r="C4284" s="38">
        <v>4.9462143277999999</v>
      </c>
      <c r="D4284" s="38">
        <v>3.0095221012</v>
      </c>
      <c r="E4284" s="38">
        <v>1.2642667559</v>
      </c>
      <c r="F4284" s="38">
        <v>31.649152035499998</v>
      </c>
      <c r="G4284" s="38">
        <v>4.9283212266999996</v>
      </c>
      <c r="H4284" s="38">
        <v>0.91569694550000003</v>
      </c>
      <c r="I4284" s="38">
        <v>1.2816711014</v>
      </c>
      <c r="J4284" s="37" t="s">
        <v>10445</v>
      </c>
      <c r="K4284" s="39">
        <v>4.9462143277999999</v>
      </c>
      <c r="L4284" s="39">
        <v>5.4418557214142282</v>
      </c>
      <c r="M4284" s="39">
        <v>0.65297610864555833</v>
      </c>
      <c r="N4284" s="39">
        <v>4.5338225783172561</v>
      </c>
      <c r="O4284" s="39">
        <v>3.6488271142207052</v>
      </c>
      <c r="P4284" s="39">
        <v>2.0813683661157292</v>
      </c>
      <c r="Q4284" s="39">
        <v>1.2852103029955715</v>
      </c>
    </row>
    <row r="4285" spans="1:17" ht="15">
      <c r="A4285" s="22" t="s">
        <v>6034</v>
      </c>
      <c r="B4285" s="21" t="s">
        <v>10397</v>
      </c>
      <c r="C4285" s="38">
        <v>7.7815233011</v>
      </c>
      <c r="D4285" s="38">
        <v>0</v>
      </c>
      <c r="E4285" s="38">
        <v>1.6574476923999999</v>
      </c>
      <c r="F4285" s="38">
        <v>15.507936771100001</v>
      </c>
      <c r="G4285" s="38">
        <v>3.7667617757</v>
      </c>
      <c r="H4285" s="38">
        <v>0</v>
      </c>
      <c r="I4285" s="38">
        <v>0</v>
      </c>
      <c r="J4285" s="37" t="s">
        <v>10445</v>
      </c>
      <c r="K4285" s="39">
        <v>7.7815233011</v>
      </c>
      <c r="L4285" s="39">
        <v>0</v>
      </c>
      <c r="M4285" s="39">
        <v>0.85604856682043218</v>
      </c>
      <c r="N4285" s="39">
        <v>2.221551901203056</v>
      </c>
      <c r="O4285" s="39">
        <v>2.7888325187738299</v>
      </c>
      <c r="P4285" s="39">
        <v>0</v>
      </c>
      <c r="Q4285" s="39">
        <v>0</v>
      </c>
    </row>
    <row r="4286" spans="1:17" ht="15">
      <c r="A4286" s="22" t="s">
        <v>6197</v>
      </c>
      <c r="B4286" s="21" t="s">
        <v>6033</v>
      </c>
      <c r="C4286" s="38">
        <v>3.7868114535999999</v>
      </c>
      <c r="D4286" s="38">
        <v>3.1739021420000002</v>
      </c>
      <c r="E4286" s="38">
        <v>1.0828137241</v>
      </c>
      <c r="F4286" s="38">
        <v>21.603522360700001</v>
      </c>
      <c r="G4286" s="38">
        <v>4.6444036853000004</v>
      </c>
      <c r="H4286" s="38">
        <v>1.2315662412999999</v>
      </c>
      <c r="I4286" s="38">
        <v>1.9126326982999999</v>
      </c>
      <c r="J4286" s="37" t="s">
        <v>10445</v>
      </c>
      <c r="K4286" s="39">
        <v>3.7868114535999999</v>
      </c>
      <c r="L4286" s="39">
        <v>5.7390897789933719</v>
      </c>
      <c r="M4286" s="39">
        <v>0.55925815390715605</v>
      </c>
      <c r="N4286" s="39">
        <v>3.0947602431894352</v>
      </c>
      <c r="O4286" s="39">
        <v>3.4386204382332148</v>
      </c>
      <c r="P4286" s="39">
        <v>2.7993355531159962</v>
      </c>
      <c r="Q4286" s="39">
        <v>1.9179142347957292</v>
      </c>
    </row>
    <row r="4287" spans="1:17" ht="15">
      <c r="A4287" s="22" t="s">
        <v>6195</v>
      </c>
      <c r="B4287" s="21" t="s">
        <v>6196</v>
      </c>
      <c r="C4287" s="38">
        <v>3.6308217419000002</v>
      </c>
      <c r="D4287" s="38">
        <v>3.6209477071</v>
      </c>
      <c r="E4287" s="38">
        <v>2.7272604756000001</v>
      </c>
      <c r="F4287" s="38">
        <v>27.4493676202</v>
      </c>
      <c r="G4287" s="38">
        <v>6.2535487514000003</v>
      </c>
      <c r="H4287" s="38">
        <v>1.2161531730999999</v>
      </c>
      <c r="I4287" s="38">
        <v>1.5254570812999999</v>
      </c>
      <c r="J4287" s="37" t="s">
        <v>10445</v>
      </c>
      <c r="K4287" s="39">
        <v>3.6308217419000002</v>
      </c>
      <c r="L4287" s="39">
        <v>6.5474431933784221</v>
      </c>
      <c r="M4287" s="39">
        <v>1.4085919164681269</v>
      </c>
      <c r="N4287" s="39">
        <v>3.9321926393920617</v>
      </c>
      <c r="O4287" s="39">
        <v>4.6299981666350005</v>
      </c>
      <c r="P4287" s="39">
        <v>2.7643018307322795</v>
      </c>
      <c r="Q4287" s="39">
        <v>1.5296694725524946</v>
      </c>
    </row>
    <row r="4288" spans="1:17" ht="15">
      <c r="A4288" s="22" t="s">
        <v>6194</v>
      </c>
      <c r="B4288" s="21" t="s">
        <v>10397</v>
      </c>
      <c r="C4288" s="38">
        <v>7.0182439678000001</v>
      </c>
      <c r="D4288" s="38">
        <v>4.2799900264000001</v>
      </c>
      <c r="E4288" s="38">
        <v>4.6738038442000001</v>
      </c>
      <c r="F4288" s="38">
        <v>58.9508217809</v>
      </c>
      <c r="G4288" s="38">
        <v>6.6995402611000001</v>
      </c>
      <c r="H4288" s="38">
        <v>3.0072059271999998</v>
      </c>
      <c r="I4288" s="38">
        <v>3.1653245266000001</v>
      </c>
      <c r="J4288" s="37" t="s">
        <v>10479</v>
      </c>
      <c r="K4288" s="39">
        <v>7.0182439678000001</v>
      </c>
      <c r="L4288" s="39">
        <v>7.7391318055028462</v>
      </c>
      <c r="M4288" s="39">
        <v>2.4139543593280739</v>
      </c>
      <c r="N4288" s="39">
        <v>8.444857116576415</v>
      </c>
      <c r="O4288" s="39">
        <v>4.9602010569192556</v>
      </c>
      <c r="P4288" s="39">
        <v>6.8353436341890692</v>
      </c>
      <c r="Q4288" s="39">
        <v>3.1740652414392496</v>
      </c>
    </row>
    <row r="4289" spans="1:17" ht="15">
      <c r="A4289" s="22" t="s">
        <v>6193</v>
      </c>
      <c r="B4289" s="21" t="s">
        <v>10397</v>
      </c>
      <c r="C4289" s="38">
        <v>9.8594280091000002</v>
      </c>
      <c r="D4289" s="38">
        <v>5.9255245333</v>
      </c>
      <c r="E4289" s="38">
        <v>30.186152794000002</v>
      </c>
      <c r="F4289" s="38">
        <v>104.72740745999999</v>
      </c>
      <c r="G4289" s="38">
        <v>17.248458649</v>
      </c>
      <c r="H4289" s="38">
        <v>6.0193920153000002</v>
      </c>
      <c r="I4289" s="38">
        <v>13.1796432903</v>
      </c>
      <c r="J4289" s="37" t="s">
        <v>10479</v>
      </c>
      <c r="K4289" s="39">
        <v>9.8594280091000002</v>
      </c>
      <c r="L4289" s="39">
        <v>10.714608000739204</v>
      </c>
      <c r="M4289" s="39">
        <v>15.590726003370005</v>
      </c>
      <c r="N4289" s="39">
        <v>15.002470965989589</v>
      </c>
      <c r="O4289" s="39">
        <v>12.770402070387803</v>
      </c>
      <c r="P4289" s="39">
        <v>13.682007115415269</v>
      </c>
      <c r="Q4289" s="39">
        <v>13.216037506032212</v>
      </c>
    </row>
    <row r="4290" spans="1:17" ht="15">
      <c r="A4290" s="22" t="s">
        <v>6025</v>
      </c>
      <c r="B4290" s="21" t="s">
        <v>6026</v>
      </c>
      <c r="C4290" s="38">
        <v>2.7324342714999998</v>
      </c>
      <c r="D4290" s="38">
        <v>2.0716730034999999</v>
      </c>
      <c r="E4290" s="38">
        <v>8.6979145360000008</v>
      </c>
      <c r="F4290" s="38">
        <v>42.420387008100001</v>
      </c>
      <c r="G4290" s="38">
        <v>5.6977539802999999</v>
      </c>
      <c r="H4290" s="38">
        <v>2.0516000242999999</v>
      </c>
      <c r="I4290" s="38">
        <v>3.4517916263999999</v>
      </c>
      <c r="J4290" s="37" t="s">
        <v>10479</v>
      </c>
      <c r="K4290" s="39">
        <v>2.7324342714999998</v>
      </c>
      <c r="L4290" s="39">
        <v>3.7460251853610389</v>
      </c>
      <c r="M4290" s="39">
        <v>4.4923512862645838</v>
      </c>
      <c r="N4290" s="39">
        <v>6.0768297419960051</v>
      </c>
      <c r="O4290" s="39">
        <v>4.218499212438438</v>
      </c>
      <c r="P4290" s="39">
        <v>4.663262678209164</v>
      </c>
      <c r="Q4290" s="39">
        <v>3.4613233903746972</v>
      </c>
    </row>
    <row r="4291" spans="1:17" ht="15">
      <c r="A4291" s="22" t="s">
        <v>6023</v>
      </c>
      <c r="B4291" s="21" t="s">
        <v>6024</v>
      </c>
      <c r="C4291" s="38">
        <v>13.426940931900001</v>
      </c>
      <c r="D4291" s="38">
        <v>4.6587452204000002</v>
      </c>
      <c r="E4291" s="38">
        <v>20.1475070137</v>
      </c>
      <c r="F4291" s="38">
        <v>68.734554109399994</v>
      </c>
      <c r="G4291" s="38">
        <v>10.615795094799999</v>
      </c>
      <c r="H4291" s="38">
        <v>3.4521479741999999</v>
      </c>
      <c r="I4291" s="38">
        <v>10.4024627572</v>
      </c>
      <c r="J4291" s="37" t="s">
        <v>10479</v>
      </c>
      <c r="K4291" s="39">
        <v>13.426940931900001</v>
      </c>
      <c r="L4291" s="39">
        <v>8.4240017118120285</v>
      </c>
      <c r="M4291" s="39">
        <v>10.405905768952696</v>
      </c>
      <c r="N4291" s="39">
        <v>9.8464019820252879</v>
      </c>
      <c r="O4291" s="39">
        <v>7.8597151441880468</v>
      </c>
      <c r="P4291" s="39">
        <v>7.8466916636126074</v>
      </c>
      <c r="Q4291" s="39">
        <v>10.431188077407299</v>
      </c>
    </row>
    <row r="4292" spans="1:17" ht="15">
      <c r="A4292" s="22" t="s">
        <v>6021</v>
      </c>
      <c r="B4292" s="21" t="s">
        <v>6022</v>
      </c>
      <c r="C4292" s="38">
        <v>16.990675874899999</v>
      </c>
      <c r="D4292" s="38">
        <v>6.9372553037999998</v>
      </c>
      <c r="E4292" s="38">
        <v>43.691242903499997</v>
      </c>
      <c r="F4292" s="38">
        <v>103.23926904610001</v>
      </c>
      <c r="G4292" s="38">
        <v>25.689708041500001</v>
      </c>
      <c r="H4292" s="38">
        <v>5.3618363077</v>
      </c>
      <c r="I4292" s="38">
        <v>18.168038388599999</v>
      </c>
      <c r="J4292" s="37" t="s">
        <v>10479</v>
      </c>
      <c r="K4292" s="39">
        <v>16.990675874899999</v>
      </c>
      <c r="L4292" s="39">
        <v>12.544032306937501</v>
      </c>
      <c r="M4292" s="39">
        <v>22.565916282996753</v>
      </c>
      <c r="N4292" s="39">
        <v>14.789291303765681</v>
      </c>
      <c r="O4292" s="39">
        <v>19.02012854811522</v>
      </c>
      <c r="P4292" s="39">
        <v>12.187390740987835</v>
      </c>
      <c r="Q4292" s="39">
        <v>18.218207539159064</v>
      </c>
    </row>
    <row r="4293" spans="1:17" ht="15">
      <c r="A4293" s="22" t="s">
        <v>6020</v>
      </c>
      <c r="B4293" s="21" t="s">
        <v>7410</v>
      </c>
      <c r="C4293" s="38">
        <v>0.40924813049999997</v>
      </c>
      <c r="D4293" s="38">
        <v>0.70065077399999998</v>
      </c>
      <c r="E4293" s="38">
        <v>0.48184993609999999</v>
      </c>
      <c r="F4293" s="38">
        <v>3.7133963671000001</v>
      </c>
      <c r="G4293" s="38">
        <v>1.0598933654</v>
      </c>
      <c r="H4293" s="38">
        <v>0.623597187</v>
      </c>
      <c r="I4293" s="38">
        <v>0.30985896950000003</v>
      </c>
      <c r="J4293" s="37" t="s">
        <v>10445</v>
      </c>
      <c r="K4293" s="39">
        <v>0.40924813049999997</v>
      </c>
      <c r="L4293" s="39">
        <v>1.2669255433229405</v>
      </c>
      <c r="M4293" s="39">
        <v>0.24886875713322623</v>
      </c>
      <c r="N4293" s="39">
        <v>0.53195359776195283</v>
      </c>
      <c r="O4293" s="39">
        <v>0.7847231282129189</v>
      </c>
      <c r="P4293" s="39">
        <v>1.4174290572868955</v>
      </c>
      <c r="Q4293" s="39">
        <v>0.31071461285347707</v>
      </c>
    </row>
    <row r="4294" spans="1:17" ht="15">
      <c r="A4294" s="22" t="s">
        <v>6018</v>
      </c>
      <c r="B4294" s="21" t="s">
        <v>6019</v>
      </c>
      <c r="C4294" s="38">
        <v>2.0400834608</v>
      </c>
      <c r="D4294" s="38">
        <v>2.2004006875000002</v>
      </c>
      <c r="E4294" s="38">
        <v>1.2902048719000001</v>
      </c>
      <c r="F4294" s="38">
        <v>11.575346548000001</v>
      </c>
      <c r="G4294" s="38">
        <v>3.1794037244000002</v>
      </c>
      <c r="H4294" s="38">
        <v>0.94660958719999999</v>
      </c>
      <c r="I4294" s="38">
        <v>1.0564893276</v>
      </c>
      <c r="J4294" s="37" t="s">
        <v>10445</v>
      </c>
      <c r="K4294" s="39">
        <v>2.0400834608</v>
      </c>
      <c r="L4294" s="39">
        <v>3.9787922028886666</v>
      </c>
      <c r="M4294" s="39">
        <v>0.66637278302004199</v>
      </c>
      <c r="N4294" s="39">
        <v>1.6581982187801771</v>
      </c>
      <c r="O4294" s="39">
        <v>2.3539647646736492</v>
      </c>
      <c r="P4294" s="39">
        <v>2.1516324364106429</v>
      </c>
      <c r="Q4294" s="39">
        <v>1.0594067131210294</v>
      </c>
    </row>
    <row r="4295" spans="1:17" ht="15">
      <c r="A4295" s="22" t="s">
        <v>6176</v>
      </c>
      <c r="B4295" s="21" t="s">
        <v>6017</v>
      </c>
      <c r="C4295" s="38">
        <v>28.657027780300002</v>
      </c>
      <c r="D4295" s="38">
        <v>4.0289372487000001</v>
      </c>
      <c r="E4295" s="38">
        <v>4.5574474803999996</v>
      </c>
      <c r="F4295" s="38">
        <v>20.8477725449</v>
      </c>
      <c r="G4295" s="38">
        <v>7.5161132379</v>
      </c>
      <c r="H4295" s="38">
        <v>0.89535277589999995</v>
      </c>
      <c r="I4295" s="38">
        <v>1.5398107029999999</v>
      </c>
      <c r="J4295" s="37" t="s">
        <v>10479</v>
      </c>
      <c r="K4295" s="39">
        <v>28.657027780300002</v>
      </c>
      <c r="L4295" s="39">
        <v>7.2851750147688845</v>
      </c>
      <c r="M4295" s="39">
        <v>2.3538579237493464</v>
      </c>
      <c r="N4295" s="39">
        <v>2.9864971347627129</v>
      </c>
      <c r="O4295" s="39">
        <v>5.5647748014928924</v>
      </c>
      <c r="P4295" s="39">
        <v>2.0351263083602427</v>
      </c>
      <c r="Q4295" s="39">
        <v>1.5440627302876424</v>
      </c>
    </row>
    <row r="4296" spans="1:17" ht="15">
      <c r="A4296" s="22" t="s">
        <v>6009</v>
      </c>
      <c r="B4296" s="21" t="s">
        <v>6175</v>
      </c>
      <c r="C4296" s="38">
        <v>7.0572118015000003</v>
      </c>
      <c r="D4296" s="38">
        <v>4.1714609639000004</v>
      </c>
      <c r="E4296" s="38">
        <v>1.7340187926999999</v>
      </c>
      <c r="F4296" s="38">
        <v>33.014893772500002</v>
      </c>
      <c r="G4296" s="38">
        <v>4.9568686957999999</v>
      </c>
      <c r="H4296" s="38">
        <v>1.0803785019000001</v>
      </c>
      <c r="I4296" s="38">
        <v>1.5633413600999999</v>
      </c>
      <c r="J4296" s="37" t="s">
        <v>10445</v>
      </c>
      <c r="K4296" s="39">
        <v>7.0572118015000003</v>
      </c>
      <c r="L4296" s="39">
        <v>7.5428881894583402</v>
      </c>
      <c r="M4296" s="39">
        <v>0.89559646988382458</v>
      </c>
      <c r="N4296" s="39">
        <v>4.7294686012001259</v>
      </c>
      <c r="O4296" s="39">
        <v>3.6699630699555157</v>
      </c>
      <c r="P4296" s="39">
        <v>2.4556876031276031</v>
      </c>
      <c r="Q4296" s="39">
        <v>1.5676583648526583</v>
      </c>
    </row>
    <row r="4297" spans="1:17" ht="15">
      <c r="A4297" s="22" t="s">
        <v>6008</v>
      </c>
      <c r="B4297" s="21" t="s">
        <v>6504</v>
      </c>
      <c r="C4297" s="38">
        <v>0.31736274930000002</v>
      </c>
      <c r="D4297" s="38">
        <v>0.8614660609</v>
      </c>
      <c r="E4297" s="38">
        <v>0.93033222940000004</v>
      </c>
      <c r="F4297" s="38">
        <v>2.1803933991000002</v>
      </c>
      <c r="G4297" s="38">
        <v>0.44393367039999998</v>
      </c>
      <c r="H4297" s="38">
        <v>0.5658055448</v>
      </c>
      <c r="I4297" s="38">
        <v>0.1090178978</v>
      </c>
      <c r="J4297" s="37" t="s">
        <v>10445</v>
      </c>
      <c r="K4297" s="39">
        <v>0.31736274930000002</v>
      </c>
      <c r="L4297" s="39">
        <v>1.5577137680575883</v>
      </c>
      <c r="M4297" s="39">
        <v>0.48050359314297214</v>
      </c>
      <c r="N4297" s="39">
        <v>0.31234697256233507</v>
      </c>
      <c r="O4297" s="39">
        <v>0.32867930862446632</v>
      </c>
      <c r="P4297" s="39">
        <v>1.2860693356103325</v>
      </c>
      <c r="Q4297" s="39">
        <v>0.10931893939906402</v>
      </c>
    </row>
    <row r="4298" spans="1:17" ht="15">
      <c r="A4298" s="22" t="s">
        <v>5822</v>
      </c>
      <c r="B4298" s="21" t="s">
        <v>6007</v>
      </c>
      <c r="C4298" s="38">
        <v>2.4730939106999998</v>
      </c>
      <c r="D4298" s="38">
        <v>2.1786161482000002</v>
      </c>
      <c r="E4298" s="38">
        <v>1.1569357542000001</v>
      </c>
      <c r="F4298" s="38">
        <v>12.1687603186</v>
      </c>
      <c r="G4298" s="38">
        <v>2.9436023384999999</v>
      </c>
      <c r="H4298" s="38">
        <v>0.60951408549999997</v>
      </c>
      <c r="I4298" s="38">
        <v>0.85932750420000004</v>
      </c>
      <c r="J4298" s="37" t="s">
        <v>10445</v>
      </c>
      <c r="K4298" s="39">
        <v>2.4730939106999998</v>
      </c>
      <c r="L4298" s="39">
        <v>3.9394011248896685</v>
      </c>
      <c r="M4298" s="39">
        <v>0.59754114644313583</v>
      </c>
      <c r="N4298" s="39">
        <v>1.7432062704465494</v>
      </c>
      <c r="O4298" s="39">
        <v>2.1793822951338413</v>
      </c>
      <c r="P4298" s="39">
        <v>1.3854183335393224</v>
      </c>
      <c r="Q4298" s="39">
        <v>0.86170044782856514</v>
      </c>
    </row>
    <row r="4299" spans="1:17" ht="15">
      <c r="A4299" s="22" t="s">
        <v>5820</v>
      </c>
      <c r="B4299" s="21" t="s">
        <v>5821</v>
      </c>
      <c r="C4299" s="38">
        <v>2.034498406</v>
      </c>
      <c r="D4299" s="38">
        <v>1.7902684567</v>
      </c>
      <c r="E4299" s="38">
        <v>2.1222701369000001</v>
      </c>
      <c r="F4299" s="38">
        <v>17.082424036399999</v>
      </c>
      <c r="G4299" s="38">
        <v>3.1095079867000002</v>
      </c>
      <c r="H4299" s="38">
        <v>1.2104420002</v>
      </c>
      <c r="I4299" s="38">
        <v>2.1824890419999998</v>
      </c>
      <c r="J4299" s="37" t="s">
        <v>10445</v>
      </c>
      <c r="K4299" s="39">
        <v>2.034498406</v>
      </c>
      <c r="L4299" s="39">
        <v>3.2371859439329893</v>
      </c>
      <c r="M4299" s="39">
        <v>1.0961228625371295</v>
      </c>
      <c r="N4299" s="39">
        <v>2.4471012588819954</v>
      </c>
      <c r="O4299" s="39">
        <v>2.3022154059860478</v>
      </c>
      <c r="P4299" s="39">
        <v>2.7513204020337416</v>
      </c>
      <c r="Q4299" s="39">
        <v>2.1885157587538737</v>
      </c>
    </row>
    <row r="4300" spans="1:17" ht="15">
      <c r="A4300" s="22" t="s">
        <v>5818</v>
      </c>
      <c r="B4300" s="21" t="s">
        <v>5819</v>
      </c>
      <c r="C4300" s="38">
        <v>13.847676097100001</v>
      </c>
      <c r="D4300" s="38">
        <v>13.814575999000001</v>
      </c>
      <c r="E4300" s="38">
        <v>3.4893375004</v>
      </c>
      <c r="F4300" s="38">
        <v>113.4747513527</v>
      </c>
      <c r="G4300" s="38">
        <v>10.253785815900001</v>
      </c>
      <c r="H4300" s="38">
        <v>5.1955486762999996</v>
      </c>
      <c r="I4300" s="38">
        <v>7.1647622156999997</v>
      </c>
      <c r="J4300" s="37" t="s">
        <v>10479</v>
      </c>
      <c r="K4300" s="39">
        <v>13.847676097100001</v>
      </c>
      <c r="L4300" s="39">
        <v>24.979690100662229</v>
      </c>
      <c r="M4300" s="39">
        <v>1.8021940481542098</v>
      </c>
      <c r="N4300" s="39">
        <v>16.255550517585302</v>
      </c>
      <c r="O4300" s="39">
        <v>7.5916909607615368</v>
      </c>
      <c r="P4300" s="39">
        <v>11.809420914427708</v>
      </c>
      <c r="Q4300" s="39">
        <v>7.1845469622219404</v>
      </c>
    </row>
    <row r="4301" spans="1:17" ht="15">
      <c r="A4301" s="22" t="s">
        <v>5816</v>
      </c>
      <c r="B4301" s="21" t="s">
        <v>5817</v>
      </c>
      <c r="C4301" s="38">
        <v>4.8523250240999998</v>
      </c>
      <c r="D4301" s="38">
        <v>3.7880203512000001</v>
      </c>
      <c r="E4301" s="38">
        <v>2.3671643988</v>
      </c>
      <c r="F4301" s="38">
        <v>26.698888790200002</v>
      </c>
      <c r="G4301" s="38">
        <v>3.9563410242999999</v>
      </c>
      <c r="H4301" s="38">
        <v>1.008359555</v>
      </c>
      <c r="I4301" s="38">
        <v>1.8783223192</v>
      </c>
      <c r="J4301" s="37" t="s">
        <v>10445</v>
      </c>
      <c r="K4301" s="39">
        <v>4.8523250240999998</v>
      </c>
      <c r="L4301" s="39">
        <v>6.8495460501159968</v>
      </c>
      <c r="M4301" s="39">
        <v>1.2226073258980694</v>
      </c>
      <c r="N4301" s="39">
        <v>3.8246846132627494</v>
      </c>
      <c r="O4301" s="39">
        <v>2.9291930737712679</v>
      </c>
      <c r="P4301" s="39">
        <v>2.2919893855292255</v>
      </c>
      <c r="Q4301" s="39">
        <v>1.8835091111483</v>
      </c>
    </row>
    <row r="4302" spans="1:17" ht="15">
      <c r="A4302" s="22" t="s">
        <v>5815</v>
      </c>
      <c r="B4302" s="21" t="s">
        <v>10114</v>
      </c>
      <c r="C4302" s="38">
        <v>5.0254004425999996</v>
      </c>
      <c r="D4302" s="38">
        <v>3.3393258697000001</v>
      </c>
      <c r="E4302" s="38">
        <v>1.9014563867000001</v>
      </c>
      <c r="F4302" s="38">
        <v>22.996815033600001</v>
      </c>
      <c r="G4302" s="38">
        <v>3.2982546484999999</v>
      </c>
      <c r="H4302" s="38">
        <v>0.85907779740000001</v>
      </c>
      <c r="I4302" s="38">
        <v>0.92160841549999994</v>
      </c>
      <c r="J4302" s="37" t="s">
        <v>10445</v>
      </c>
      <c r="K4302" s="39">
        <v>5.0254004425999996</v>
      </c>
      <c r="L4302" s="39">
        <v>6.038211044354064</v>
      </c>
      <c r="M4302" s="39">
        <v>0.98207564689363502</v>
      </c>
      <c r="N4302" s="39">
        <v>3.2943530086294848</v>
      </c>
      <c r="O4302" s="39">
        <v>2.441959530935395</v>
      </c>
      <c r="P4302" s="39">
        <v>1.9526737097112414</v>
      </c>
      <c r="Q4302" s="39">
        <v>0.92415334139484673</v>
      </c>
    </row>
    <row r="4303" spans="1:17" ht="15">
      <c r="A4303" s="22" t="s">
        <v>5814</v>
      </c>
      <c r="B4303" s="21" t="s">
        <v>10397</v>
      </c>
      <c r="C4303" s="38">
        <v>4.8618350006000002</v>
      </c>
      <c r="D4303" s="38">
        <v>2.2388040606000001</v>
      </c>
      <c r="E4303" s="38">
        <v>1.9173454284</v>
      </c>
      <c r="F4303" s="38">
        <v>37.188251810600001</v>
      </c>
      <c r="G4303" s="38">
        <v>2.9031927969</v>
      </c>
      <c r="H4303" s="38">
        <v>1.8276967166</v>
      </c>
      <c r="I4303" s="38">
        <v>1.7357147152000001</v>
      </c>
      <c r="J4303" s="37" t="s">
        <v>10445</v>
      </c>
      <c r="K4303" s="39">
        <v>4.8618350006000002</v>
      </c>
      <c r="L4303" s="39">
        <v>4.0482336652200148</v>
      </c>
      <c r="M4303" s="39">
        <v>0.99028211484903672</v>
      </c>
      <c r="N4303" s="39">
        <v>5.3273128934995251</v>
      </c>
      <c r="O4303" s="39">
        <v>2.1494639062381484</v>
      </c>
      <c r="P4303" s="39">
        <v>4.1543330983895093</v>
      </c>
      <c r="Q4303" s="39">
        <v>1.7405077110651503</v>
      </c>
    </row>
    <row r="4304" spans="1:17" ht="15">
      <c r="A4304" s="22" t="s">
        <v>5812</v>
      </c>
      <c r="B4304" s="21" t="s">
        <v>5813</v>
      </c>
      <c r="C4304" s="38">
        <v>6.8266307139000002</v>
      </c>
      <c r="D4304" s="38">
        <v>5.1609809290999999</v>
      </c>
      <c r="E4304" s="38">
        <v>2.5090603057999998</v>
      </c>
      <c r="F4304" s="38">
        <v>46.734873387599997</v>
      </c>
      <c r="G4304" s="38">
        <v>5.4991538302</v>
      </c>
      <c r="H4304" s="38">
        <v>2.0914476656000001</v>
      </c>
      <c r="I4304" s="38">
        <v>1.442401593</v>
      </c>
      <c r="J4304" s="37" t="s">
        <v>10479</v>
      </c>
      <c r="K4304" s="39">
        <v>6.8266307139000002</v>
      </c>
      <c r="L4304" s="39">
        <v>9.3321506381142623</v>
      </c>
      <c r="M4304" s="39">
        <v>1.2958945785709703</v>
      </c>
      <c r="N4304" s="39">
        <v>6.6948910328412756</v>
      </c>
      <c r="O4304" s="39">
        <v>4.0714597685305964</v>
      </c>
      <c r="P4304" s="39">
        <v>4.7538358973006183</v>
      </c>
      <c r="Q4304" s="39">
        <v>1.4463846351500682</v>
      </c>
    </row>
    <row r="4305" spans="1:17" ht="15">
      <c r="A4305" s="22" t="s">
        <v>5811</v>
      </c>
      <c r="B4305" s="21" t="s">
        <v>10397</v>
      </c>
      <c r="C4305" s="38">
        <v>2.1258129619999999</v>
      </c>
      <c r="D4305" s="38">
        <v>2.9289699019</v>
      </c>
      <c r="E4305" s="38">
        <v>0.78958115780000004</v>
      </c>
      <c r="F4305" s="38">
        <v>25.115831779299999</v>
      </c>
      <c r="G4305" s="38">
        <v>3.6798670765999999</v>
      </c>
      <c r="H4305" s="38">
        <v>1.2685967330000001</v>
      </c>
      <c r="I4305" s="38">
        <v>1.1596122513</v>
      </c>
      <c r="J4305" s="37" t="s">
        <v>10445</v>
      </c>
      <c r="K4305" s="39">
        <v>2.1258129619999999</v>
      </c>
      <c r="L4305" s="39">
        <v>5.2962002213405066</v>
      </c>
      <c r="M4305" s="39">
        <v>0.40780763195269787</v>
      </c>
      <c r="N4305" s="39">
        <v>3.5979076174452538</v>
      </c>
      <c r="O4305" s="39">
        <v>2.7244974806191768</v>
      </c>
      <c r="P4305" s="39">
        <v>2.8835054243652731</v>
      </c>
      <c r="Q4305" s="39">
        <v>1.1628144000615366</v>
      </c>
    </row>
    <row r="4306" spans="1:17" ht="15">
      <c r="A4306" s="22" t="s">
        <v>5992</v>
      </c>
      <c r="B4306" s="21" t="s">
        <v>5810</v>
      </c>
      <c r="C4306" s="38">
        <v>2.7383267507000002</v>
      </c>
      <c r="D4306" s="38">
        <v>2.9733076548000001</v>
      </c>
      <c r="E4306" s="38">
        <v>1.7912373640999999</v>
      </c>
      <c r="F4306" s="38">
        <v>23.2844781447</v>
      </c>
      <c r="G4306" s="38">
        <v>3.8890652112000001</v>
      </c>
      <c r="H4306" s="38">
        <v>1.0800117257999999</v>
      </c>
      <c r="I4306" s="38">
        <v>1.0712470989</v>
      </c>
      <c r="J4306" s="37" t="s">
        <v>10445</v>
      </c>
      <c r="K4306" s="39">
        <v>2.7383267507000002</v>
      </c>
      <c r="L4306" s="39">
        <v>5.3763723038772353</v>
      </c>
      <c r="M4306" s="39">
        <v>0.92514906226250548</v>
      </c>
      <c r="N4306" s="39">
        <v>3.3355614905057531</v>
      </c>
      <c r="O4306" s="39">
        <v>2.8793834530751559</v>
      </c>
      <c r="P4306" s="39">
        <v>2.4548539253745658</v>
      </c>
      <c r="Q4306" s="39">
        <v>1.074205236473311</v>
      </c>
    </row>
    <row r="4307" spans="1:17" ht="15">
      <c r="A4307" s="22" t="s">
        <v>5991</v>
      </c>
      <c r="B4307" s="21" t="s">
        <v>10397</v>
      </c>
      <c r="C4307" s="38">
        <v>0</v>
      </c>
      <c r="D4307" s="38">
        <v>9.8209103312000003</v>
      </c>
      <c r="E4307" s="38">
        <v>1.1848901451</v>
      </c>
      <c r="F4307" s="38">
        <v>42.024959191400001</v>
      </c>
      <c r="G4307" s="38">
        <v>0</v>
      </c>
      <c r="H4307" s="38">
        <v>3.6629477568</v>
      </c>
      <c r="I4307" s="38">
        <v>0</v>
      </c>
      <c r="J4307" s="37" t="s">
        <v>10479</v>
      </c>
      <c r="K4307" s="39">
        <v>0</v>
      </c>
      <c r="L4307" s="39">
        <v>17.758293602172543</v>
      </c>
      <c r="M4307" s="39">
        <v>0.61197919862180328</v>
      </c>
      <c r="N4307" s="39">
        <v>6.0201836883690953</v>
      </c>
      <c r="O4307" s="39">
        <v>0</v>
      </c>
      <c r="P4307" s="39">
        <v>8.3258370852980974</v>
      </c>
      <c r="Q4307" s="39">
        <v>0</v>
      </c>
    </row>
    <row r="4308" spans="1:17" ht="15">
      <c r="A4308" s="22" t="s">
        <v>5989</v>
      </c>
      <c r="B4308" s="21" t="s">
        <v>5990</v>
      </c>
      <c r="C4308" s="38">
        <v>2.7905388098000001</v>
      </c>
      <c r="D4308" s="38">
        <v>2.0811687350999999</v>
      </c>
      <c r="E4308" s="38">
        <v>1.6303441528</v>
      </c>
      <c r="F4308" s="38">
        <v>20.568062491700001</v>
      </c>
      <c r="G4308" s="38">
        <v>3.1606908410000001</v>
      </c>
      <c r="H4308" s="38">
        <v>0.95056478600000005</v>
      </c>
      <c r="I4308" s="38">
        <v>1.0802089404999999</v>
      </c>
      <c r="J4308" s="37" t="s">
        <v>10445</v>
      </c>
      <c r="K4308" s="39">
        <v>2.7905388098000001</v>
      </c>
      <c r="L4308" s="39">
        <v>3.7631954866908974</v>
      </c>
      <c r="M4308" s="39">
        <v>0.8420499674457852</v>
      </c>
      <c r="N4308" s="39">
        <v>2.9464279489229779</v>
      </c>
      <c r="O4308" s="39">
        <v>2.3401101328032157</v>
      </c>
      <c r="P4308" s="39">
        <v>2.1606225566731103</v>
      </c>
      <c r="Q4308" s="39">
        <v>1.0831918252678567</v>
      </c>
    </row>
    <row r="4309" spans="1:17" ht="15">
      <c r="A4309" s="22" t="s">
        <v>5988</v>
      </c>
      <c r="B4309" s="21" t="s">
        <v>10397</v>
      </c>
      <c r="C4309" s="38">
        <v>4.5073448850000002</v>
      </c>
      <c r="D4309" s="38">
        <v>3.2687563782</v>
      </c>
      <c r="E4309" s="38">
        <v>2.2934601447</v>
      </c>
      <c r="F4309" s="38">
        <v>22.764409061799999</v>
      </c>
      <c r="G4309" s="38">
        <v>5.1217414322000003</v>
      </c>
      <c r="H4309" s="38">
        <v>0.83688426569999996</v>
      </c>
      <c r="I4309" s="38">
        <v>1.2414400028999999</v>
      </c>
      <c r="J4309" s="37" t="s">
        <v>10445</v>
      </c>
      <c r="K4309" s="39">
        <v>4.5073448850000002</v>
      </c>
      <c r="L4309" s="39">
        <v>5.9106064021009157</v>
      </c>
      <c r="M4309" s="39">
        <v>1.1845401088267951</v>
      </c>
      <c r="N4309" s="39">
        <v>3.2610602543370244</v>
      </c>
      <c r="O4309" s="39">
        <v>3.7920314342725288</v>
      </c>
      <c r="P4309" s="39">
        <v>1.9022280736962125</v>
      </c>
      <c r="Q4309" s="39">
        <v>1.2448681104966139</v>
      </c>
    </row>
    <row r="4310" spans="1:17" ht="15">
      <c r="A4310" s="22" t="s">
        <v>5987</v>
      </c>
      <c r="B4310" s="21" t="s">
        <v>10397</v>
      </c>
      <c r="C4310" s="38">
        <v>12.377990319</v>
      </c>
      <c r="D4310" s="38">
        <v>6.3073354281</v>
      </c>
      <c r="E4310" s="38">
        <v>12.8208104783</v>
      </c>
      <c r="F4310" s="38">
        <v>92.0531900716</v>
      </c>
      <c r="G4310" s="38">
        <v>9.0905370407999992</v>
      </c>
      <c r="H4310" s="38">
        <v>3.6094746967</v>
      </c>
      <c r="I4310" s="38">
        <v>6.6924730827000003</v>
      </c>
      <c r="J4310" s="37" t="s">
        <v>10479</v>
      </c>
      <c r="K4310" s="39">
        <v>12.377990319</v>
      </c>
      <c r="L4310" s="39">
        <v>11.405003263673871</v>
      </c>
      <c r="M4310" s="39">
        <v>6.6217694143534924</v>
      </c>
      <c r="N4310" s="39">
        <v>13.186856667901136</v>
      </c>
      <c r="O4310" s="39">
        <v>6.7304456246877322</v>
      </c>
      <c r="P4310" s="39">
        <v>8.2042934498426217</v>
      </c>
      <c r="Q4310" s="39">
        <v>6.7109536518465918</v>
      </c>
    </row>
    <row r="4311" spans="1:17" ht="15">
      <c r="A4311" s="22" t="s">
        <v>6150</v>
      </c>
      <c r="B4311" s="21" t="s">
        <v>5986</v>
      </c>
      <c r="C4311" s="38">
        <v>2.3093023799000001</v>
      </c>
      <c r="D4311" s="38">
        <v>2.0296233444</v>
      </c>
      <c r="E4311" s="38">
        <v>3.3079819593000002</v>
      </c>
      <c r="F4311" s="38">
        <v>30.274532881999999</v>
      </c>
      <c r="G4311" s="38">
        <v>3.6612475853999999</v>
      </c>
      <c r="H4311" s="38">
        <v>0.83867357750000004</v>
      </c>
      <c r="I4311" s="38">
        <v>4.9301908353000004</v>
      </c>
      <c r="J4311" s="37" t="s">
        <v>10445</v>
      </c>
      <c r="K4311" s="39">
        <v>2.3093023799000001</v>
      </c>
      <c r="L4311" s="39">
        <v>3.6699904628163496</v>
      </c>
      <c r="M4311" s="39">
        <v>1.7085264459997209</v>
      </c>
      <c r="N4311" s="39">
        <v>4.3369048426466428</v>
      </c>
      <c r="O4311" s="39">
        <v>2.7107119944021907</v>
      </c>
      <c r="P4311" s="39">
        <v>1.9062951583315164</v>
      </c>
      <c r="Q4311" s="39">
        <v>4.9438050451013336</v>
      </c>
    </row>
    <row r="4312" spans="1:17" ht="15">
      <c r="A4312" s="22" t="s">
        <v>6149</v>
      </c>
      <c r="B4312" s="21" t="s">
        <v>6854</v>
      </c>
      <c r="C4312" s="38">
        <v>0.51407605509999998</v>
      </c>
      <c r="D4312" s="38">
        <v>2.4713537911999999</v>
      </c>
      <c r="E4312" s="38">
        <v>0.85198286219999997</v>
      </c>
      <c r="F4312" s="38">
        <v>14.6139038995</v>
      </c>
      <c r="G4312" s="38">
        <v>1.7048164906000001</v>
      </c>
      <c r="H4312" s="38">
        <v>0.62714950960000004</v>
      </c>
      <c r="I4312" s="38">
        <v>0.85858539609999995</v>
      </c>
      <c r="J4312" s="37" t="s">
        <v>10445</v>
      </c>
      <c r="K4312" s="39">
        <v>0.51407605509999998</v>
      </c>
      <c r="L4312" s="39">
        <v>4.4687330134302661</v>
      </c>
      <c r="M4312" s="39">
        <v>0.44003724008073547</v>
      </c>
      <c r="N4312" s="39">
        <v>2.0934793887240071</v>
      </c>
      <c r="O4312" s="39">
        <v>1.2622108725321797</v>
      </c>
      <c r="P4312" s="39">
        <v>1.4255034446944466</v>
      </c>
      <c r="Q4312" s="39">
        <v>0.86095629047414335</v>
      </c>
    </row>
    <row r="4313" spans="1:17" ht="15">
      <c r="A4313" s="22" t="s">
        <v>6147</v>
      </c>
      <c r="B4313" s="21" t="s">
        <v>6148</v>
      </c>
      <c r="C4313" s="38">
        <v>3.0851779232999998</v>
      </c>
      <c r="D4313" s="38">
        <v>2.1597978814999998</v>
      </c>
      <c r="E4313" s="38">
        <v>1.3449705961</v>
      </c>
      <c r="F4313" s="38">
        <v>13.6569444641</v>
      </c>
      <c r="G4313" s="38">
        <v>3.544320634</v>
      </c>
      <c r="H4313" s="38">
        <v>1.2010181644</v>
      </c>
      <c r="I4313" s="38">
        <v>1.3672926071</v>
      </c>
      <c r="J4313" s="37" t="s">
        <v>10445</v>
      </c>
      <c r="K4313" s="39">
        <v>3.0851779232999998</v>
      </c>
      <c r="L4313" s="39">
        <v>3.905373698319961</v>
      </c>
      <c r="M4313" s="39">
        <v>0.69465851410360169</v>
      </c>
      <c r="N4313" s="39">
        <v>1.956392483839994</v>
      </c>
      <c r="O4313" s="39">
        <v>2.6241416977380729</v>
      </c>
      <c r="P4313" s="39">
        <v>2.7299001343152782</v>
      </c>
      <c r="Q4313" s="39">
        <v>1.3710682435884685</v>
      </c>
    </row>
    <row r="4314" spans="1:17" ht="15">
      <c r="A4314" s="22" t="s">
        <v>6146</v>
      </c>
      <c r="B4314" s="21" t="s">
        <v>9929</v>
      </c>
      <c r="C4314" s="38">
        <v>4.1233460820000003</v>
      </c>
      <c r="D4314" s="38">
        <v>2.3228061474000001</v>
      </c>
      <c r="E4314" s="38">
        <v>2.7921173065999998</v>
      </c>
      <c r="F4314" s="38">
        <v>26.604725575500002</v>
      </c>
      <c r="G4314" s="38">
        <v>3.8012505640000001</v>
      </c>
      <c r="H4314" s="38">
        <v>2.2841880425999999</v>
      </c>
      <c r="I4314" s="38">
        <v>10.593185213</v>
      </c>
      <c r="J4314" s="37" t="s">
        <v>10445</v>
      </c>
      <c r="K4314" s="39">
        <v>4.1233460820000003</v>
      </c>
      <c r="L4314" s="39">
        <v>4.2001272952687998</v>
      </c>
      <c r="M4314" s="39">
        <v>1.4420895631695263</v>
      </c>
      <c r="N4314" s="39">
        <v>3.8111954901300051</v>
      </c>
      <c r="O4314" s="39">
        <v>2.8143673043726007</v>
      </c>
      <c r="P4314" s="39">
        <v>5.1919325028778829</v>
      </c>
      <c r="Q4314" s="39">
        <v>10.622437193455111</v>
      </c>
    </row>
    <row r="4315" spans="1:17" ht="15">
      <c r="A4315" s="22" t="s">
        <v>6144</v>
      </c>
      <c r="B4315" s="21" t="s">
        <v>6145</v>
      </c>
      <c r="C4315" s="38">
        <v>2.0036344880999999</v>
      </c>
      <c r="D4315" s="38">
        <v>1.5949991088</v>
      </c>
      <c r="E4315" s="38">
        <v>1.1002473345999999</v>
      </c>
      <c r="F4315" s="38">
        <v>12.9126340606</v>
      </c>
      <c r="G4315" s="38">
        <v>3.2918019581000002</v>
      </c>
      <c r="H4315" s="38">
        <v>0.6989639191</v>
      </c>
      <c r="I4315" s="38">
        <v>1.0793503173000001</v>
      </c>
      <c r="J4315" s="37" t="s">
        <v>10445</v>
      </c>
      <c r="K4315" s="39">
        <v>2.0036344880999999</v>
      </c>
      <c r="L4315" s="39">
        <v>2.8840974526862446</v>
      </c>
      <c r="M4315" s="39">
        <v>0.56826237005917257</v>
      </c>
      <c r="N4315" s="39">
        <v>1.8497681007007694</v>
      </c>
      <c r="O4315" s="39">
        <v>2.4371820924105614</v>
      </c>
      <c r="P4315" s="39">
        <v>1.5887367511929891</v>
      </c>
      <c r="Q4315" s="39">
        <v>1.0823308310690911</v>
      </c>
    </row>
    <row r="4316" spans="1:17" ht="15">
      <c r="A4316" s="22" t="s">
        <v>6143</v>
      </c>
      <c r="B4316" s="21" t="s">
        <v>6516</v>
      </c>
      <c r="C4316" s="38">
        <v>2.9242940540000002</v>
      </c>
      <c r="D4316" s="38">
        <v>3.5984023074999998</v>
      </c>
      <c r="E4316" s="38">
        <v>1.6007003211999999</v>
      </c>
      <c r="F4316" s="38">
        <v>19.200636868499998</v>
      </c>
      <c r="G4316" s="38">
        <v>5.8011667177000001</v>
      </c>
      <c r="H4316" s="38">
        <v>0.83955813990000006</v>
      </c>
      <c r="I4316" s="38">
        <v>1.284440756</v>
      </c>
      <c r="J4316" s="37" t="s">
        <v>10445</v>
      </c>
      <c r="K4316" s="39">
        <v>2.9242940540000002</v>
      </c>
      <c r="L4316" s="39">
        <v>6.5066763182137866</v>
      </c>
      <c r="M4316" s="39">
        <v>0.82673934275904126</v>
      </c>
      <c r="N4316" s="39">
        <v>2.7505407050031496</v>
      </c>
      <c r="O4316" s="39">
        <v>4.2950638645428159</v>
      </c>
      <c r="P4316" s="39">
        <v>1.9083057582426148</v>
      </c>
      <c r="Q4316" s="39">
        <v>1.287987605709014</v>
      </c>
    </row>
    <row r="4317" spans="1:17" ht="15">
      <c r="A4317" s="22" t="s">
        <v>6142</v>
      </c>
      <c r="B4317" s="21" t="s">
        <v>6504</v>
      </c>
      <c r="C4317" s="38">
        <v>1.9949443040999999</v>
      </c>
      <c r="D4317" s="38">
        <v>0.84840118279999999</v>
      </c>
      <c r="E4317" s="38">
        <v>2.6288172372999998</v>
      </c>
      <c r="F4317" s="38">
        <v>13.0398556321</v>
      </c>
      <c r="G4317" s="38">
        <v>2.6950186864000001</v>
      </c>
      <c r="H4317" s="38">
        <v>0.80592814130000001</v>
      </c>
      <c r="I4317" s="38">
        <v>0.60279918960000001</v>
      </c>
      <c r="J4317" s="37" t="s">
        <v>10445</v>
      </c>
      <c r="K4317" s="39">
        <v>1.9949443040999999</v>
      </c>
      <c r="L4317" s="39">
        <v>1.5340896911286581</v>
      </c>
      <c r="M4317" s="39">
        <v>1.3577473598366891</v>
      </c>
      <c r="N4317" s="39">
        <v>1.8679929186253923</v>
      </c>
      <c r="O4317" s="39">
        <v>1.9953361000480883</v>
      </c>
      <c r="P4317" s="39">
        <v>1.8318651677366193</v>
      </c>
      <c r="Q4317" s="39">
        <v>0.60446375693815024</v>
      </c>
    </row>
    <row r="4318" spans="1:17" ht="15">
      <c r="A4318" s="22" t="s">
        <v>6140</v>
      </c>
      <c r="B4318" s="21" t="s">
        <v>6141</v>
      </c>
      <c r="C4318" s="38">
        <v>4.316872161</v>
      </c>
      <c r="D4318" s="38">
        <v>3.6051398202999998</v>
      </c>
      <c r="E4318" s="38">
        <v>1.4853200397999999</v>
      </c>
      <c r="F4318" s="38">
        <v>30.5572962032</v>
      </c>
      <c r="G4318" s="38">
        <v>4.8361939230999997</v>
      </c>
      <c r="H4318" s="38">
        <v>1.0750579199999999</v>
      </c>
      <c r="I4318" s="38">
        <v>1.2818472737</v>
      </c>
      <c r="J4318" s="37" t="s">
        <v>10445</v>
      </c>
      <c r="K4318" s="39">
        <v>4.316872161</v>
      </c>
      <c r="L4318" s="39">
        <v>6.5188591736127091</v>
      </c>
      <c r="M4318" s="39">
        <v>0.76714704009711732</v>
      </c>
      <c r="N4318" s="39">
        <v>4.3774114169946241</v>
      </c>
      <c r="O4318" s="39">
        <v>3.5806179639091269</v>
      </c>
      <c r="P4318" s="39">
        <v>2.4435939831691553</v>
      </c>
      <c r="Q4318" s="39">
        <v>1.2853869617770757</v>
      </c>
    </row>
    <row r="4319" spans="1:17" ht="15">
      <c r="A4319" s="22" t="s">
        <v>6139</v>
      </c>
      <c r="B4319" s="21" t="s">
        <v>10304</v>
      </c>
      <c r="C4319" s="38">
        <v>8.5195984532000004</v>
      </c>
      <c r="D4319" s="38">
        <v>3.3846053114000001</v>
      </c>
      <c r="E4319" s="38">
        <v>1.9049454134999999</v>
      </c>
      <c r="F4319" s="38">
        <v>37.731124322100001</v>
      </c>
      <c r="G4319" s="38">
        <v>4.6651348515000004</v>
      </c>
      <c r="H4319" s="38">
        <v>1.4068182955999999</v>
      </c>
      <c r="I4319" s="38">
        <v>2.8939086668999998</v>
      </c>
      <c r="J4319" s="37" t="s">
        <v>10479</v>
      </c>
      <c r="K4319" s="39">
        <v>8.5195984532000004</v>
      </c>
      <c r="L4319" s="39">
        <v>6.1200859004248462</v>
      </c>
      <c r="M4319" s="39">
        <v>0.98387768046937529</v>
      </c>
      <c r="N4319" s="39">
        <v>5.4050807795719775</v>
      </c>
      <c r="O4319" s="39">
        <v>3.4539693649489007</v>
      </c>
      <c r="P4319" s="39">
        <v>3.1976814072868245</v>
      </c>
      <c r="Q4319" s="39">
        <v>2.9018998950396862</v>
      </c>
    </row>
    <row r="4320" spans="1:17" ht="15">
      <c r="A4320" s="22" t="s">
        <v>6303</v>
      </c>
      <c r="B4320" s="21" t="s">
        <v>10397</v>
      </c>
      <c r="C4320" s="38">
        <v>0.37076374220000002</v>
      </c>
      <c r="D4320" s="38">
        <v>2.8118190856999998</v>
      </c>
      <c r="E4320" s="38">
        <v>4.2847767606999998</v>
      </c>
      <c r="F4320" s="38">
        <v>20.495095878800001</v>
      </c>
      <c r="G4320" s="38">
        <v>4.6252068779000002</v>
      </c>
      <c r="H4320" s="38">
        <v>0.88017622979999999</v>
      </c>
      <c r="I4320" s="38">
        <v>2.0235951891999999</v>
      </c>
      <c r="J4320" s="37" t="s">
        <v>10445</v>
      </c>
      <c r="K4320" s="39">
        <v>0.37076374220000002</v>
      </c>
      <c r="L4320" s="39">
        <v>5.0843666417990514</v>
      </c>
      <c r="M4320" s="39">
        <v>2.2130273081689014</v>
      </c>
      <c r="N4320" s="39">
        <v>2.9359752936146055</v>
      </c>
      <c r="O4320" s="39">
        <v>3.4244075190411567</v>
      </c>
      <c r="P4320" s="39">
        <v>2.000630197922538</v>
      </c>
      <c r="Q4320" s="39">
        <v>2.0291831370866178</v>
      </c>
    </row>
    <row r="4321" spans="1:17" ht="15">
      <c r="A4321" s="22" t="s">
        <v>6135</v>
      </c>
      <c r="B4321" s="21" t="s">
        <v>6302</v>
      </c>
      <c r="C4321" s="38">
        <v>2.9032972835000002</v>
      </c>
      <c r="D4321" s="38">
        <v>4.1604816273000003</v>
      </c>
      <c r="E4321" s="38">
        <v>6.7378407360999999</v>
      </c>
      <c r="F4321" s="38">
        <v>37.3200446564</v>
      </c>
      <c r="G4321" s="38">
        <v>5.7421679985000003</v>
      </c>
      <c r="H4321" s="38">
        <v>2.3938752024999999</v>
      </c>
      <c r="I4321" s="38">
        <v>2.9800460954000001</v>
      </c>
      <c r="J4321" s="37" t="s">
        <v>10479</v>
      </c>
      <c r="K4321" s="39">
        <v>2.9032972835000002</v>
      </c>
      <c r="L4321" s="39">
        <v>7.5230352149046</v>
      </c>
      <c r="M4321" s="39">
        <v>3.4800005647543122</v>
      </c>
      <c r="N4321" s="39">
        <v>5.3461925582462611</v>
      </c>
      <c r="O4321" s="39">
        <v>4.2513824329926644</v>
      </c>
      <c r="P4321" s="39">
        <v>5.4412501247252276</v>
      </c>
      <c r="Q4321" s="39">
        <v>2.9882751830997973</v>
      </c>
    </row>
    <row r="4322" spans="1:17" ht="15">
      <c r="A4322" s="22" t="s">
        <v>6134</v>
      </c>
      <c r="B4322" s="21" t="s">
        <v>10397</v>
      </c>
      <c r="C4322" s="38">
        <v>4.5876110005999999</v>
      </c>
      <c r="D4322" s="38">
        <v>3.4870126102999999</v>
      </c>
      <c r="E4322" s="38">
        <v>1.3557985513999999</v>
      </c>
      <c r="F4322" s="38">
        <v>30.239372241000002</v>
      </c>
      <c r="G4322" s="38">
        <v>6.6502827977000001</v>
      </c>
      <c r="H4322" s="38">
        <v>1.8085853319</v>
      </c>
      <c r="I4322" s="38">
        <v>1.6625033784000001</v>
      </c>
      <c r="J4322" s="37" t="s">
        <v>10445</v>
      </c>
      <c r="K4322" s="39">
        <v>4.5876110005999999</v>
      </c>
      <c r="L4322" s="39">
        <v>6.305260066519633</v>
      </c>
      <c r="M4322" s="39">
        <v>0.70025100167268972</v>
      </c>
      <c r="N4322" s="39">
        <v>4.3318679902262343</v>
      </c>
      <c r="O4322" s="39">
        <v>4.9237318497056668</v>
      </c>
      <c r="P4322" s="39">
        <v>4.1108931461840035</v>
      </c>
      <c r="Q4322" s="39">
        <v>1.6670942087643963</v>
      </c>
    </row>
    <row r="4323" spans="1:17" ht="15">
      <c r="A4323" s="22" t="s">
        <v>6133</v>
      </c>
      <c r="B4323" s="21" t="s">
        <v>10397</v>
      </c>
      <c r="C4323" s="38">
        <v>0</v>
      </c>
      <c r="D4323" s="38">
        <v>9.1761669436000002</v>
      </c>
      <c r="E4323" s="38">
        <v>0</v>
      </c>
      <c r="F4323" s="38">
        <v>63.021006419999999</v>
      </c>
      <c r="G4323" s="38">
        <v>27.486260488700001</v>
      </c>
      <c r="H4323" s="38">
        <v>0</v>
      </c>
      <c r="I4323" s="38">
        <v>0</v>
      </c>
      <c r="J4323" s="37" t="s">
        <v>10479</v>
      </c>
      <c r="K4323" s="39">
        <v>0</v>
      </c>
      <c r="L4323" s="39">
        <v>16.592460498220237</v>
      </c>
      <c r="M4323" s="39">
        <v>0</v>
      </c>
      <c r="N4323" s="39">
        <v>9.0279215536258786</v>
      </c>
      <c r="O4323" s="39">
        <v>20.350258825733579</v>
      </c>
      <c r="P4323" s="39">
        <v>0</v>
      </c>
      <c r="Q4323" s="39">
        <v>0</v>
      </c>
    </row>
    <row r="4324" spans="1:17" ht="15">
      <c r="A4324" s="22" t="s">
        <v>6131</v>
      </c>
      <c r="B4324" s="21" t="s">
        <v>6132</v>
      </c>
      <c r="C4324" s="38">
        <v>13.3699601187</v>
      </c>
      <c r="D4324" s="38">
        <v>5.1450100400999998</v>
      </c>
      <c r="E4324" s="38">
        <v>7.6075729449000002</v>
      </c>
      <c r="F4324" s="38">
        <v>42.228233322800001</v>
      </c>
      <c r="G4324" s="38">
        <v>8.0483679702999993</v>
      </c>
      <c r="H4324" s="38">
        <v>0.96143617780000001</v>
      </c>
      <c r="I4324" s="38">
        <v>2.5388973127000001</v>
      </c>
      <c r="J4324" s="37" t="s">
        <v>10479</v>
      </c>
      <c r="K4324" s="39">
        <v>13.3699601187</v>
      </c>
      <c r="L4324" s="39">
        <v>9.3032718757200374</v>
      </c>
      <c r="M4324" s="39">
        <v>3.9292050942696406</v>
      </c>
      <c r="N4324" s="39">
        <v>6.0493032314612893</v>
      </c>
      <c r="O4324" s="39">
        <v>5.9588451978647283</v>
      </c>
      <c r="P4324" s="39">
        <v>2.185333102120889</v>
      </c>
      <c r="Q4324" s="39">
        <v>2.5459082138666758</v>
      </c>
    </row>
    <row r="4325" spans="1:17" ht="15">
      <c r="A4325" s="22" t="s">
        <v>6130</v>
      </c>
      <c r="B4325" s="21" t="s">
        <v>6813</v>
      </c>
      <c r="C4325" s="38">
        <v>2.8938197569000002</v>
      </c>
      <c r="D4325" s="38">
        <v>2.2625197957999998</v>
      </c>
      <c r="E4325" s="38">
        <v>3.2541602431999999</v>
      </c>
      <c r="F4325" s="38">
        <v>19.818596519300002</v>
      </c>
      <c r="G4325" s="38">
        <v>2.9980476943999999</v>
      </c>
      <c r="H4325" s="38">
        <v>1.0970607962000001</v>
      </c>
      <c r="I4325" s="38">
        <v>1.6579443731000001</v>
      </c>
      <c r="J4325" s="37" t="s">
        <v>10445</v>
      </c>
      <c r="K4325" s="39">
        <v>2.8938197569000002</v>
      </c>
      <c r="L4325" s="39">
        <v>4.0911167559387058</v>
      </c>
      <c r="M4325" s="39">
        <v>1.68072828190532</v>
      </c>
      <c r="N4325" s="39">
        <v>2.8390650172546592</v>
      </c>
      <c r="O4325" s="39">
        <v>2.21969251066424</v>
      </c>
      <c r="P4325" s="39">
        <v>2.4936062614794592</v>
      </c>
      <c r="Q4325" s="39">
        <v>1.6625226142448888</v>
      </c>
    </row>
    <row r="4326" spans="1:17" ht="15">
      <c r="A4326" s="22" t="s">
        <v>6128</v>
      </c>
      <c r="B4326" s="21" t="s">
        <v>6129</v>
      </c>
      <c r="C4326" s="38">
        <v>4.3697276444000002</v>
      </c>
      <c r="D4326" s="38">
        <v>3.9892616318999998</v>
      </c>
      <c r="E4326" s="38">
        <v>17.9906146296</v>
      </c>
      <c r="F4326" s="38">
        <v>96.679084695399993</v>
      </c>
      <c r="G4326" s="38">
        <v>10.966762817699999</v>
      </c>
      <c r="H4326" s="38">
        <v>2.6368685453</v>
      </c>
      <c r="I4326" s="38">
        <v>5.4146875309000002</v>
      </c>
      <c r="J4326" s="37" t="s">
        <v>10479</v>
      </c>
      <c r="K4326" s="39">
        <v>4.3697276444000002</v>
      </c>
      <c r="L4326" s="39">
        <v>7.2134330653751153</v>
      </c>
      <c r="M4326" s="39">
        <v>9.2919009996552102</v>
      </c>
      <c r="N4326" s="39">
        <v>13.849527992136807</v>
      </c>
      <c r="O4326" s="39">
        <v>8.1195643879012689</v>
      </c>
      <c r="P4326" s="39">
        <v>5.9935711293611833</v>
      </c>
      <c r="Q4326" s="39">
        <v>5.4296396279925769</v>
      </c>
    </row>
    <row r="4327" spans="1:17" ht="15">
      <c r="A4327" s="22" t="s">
        <v>6127</v>
      </c>
      <c r="B4327" s="21" t="s">
        <v>10397</v>
      </c>
      <c r="C4327" s="38">
        <v>5.4008855476999997</v>
      </c>
      <c r="D4327" s="38">
        <v>7.1688426562999998</v>
      </c>
      <c r="E4327" s="38">
        <v>4.3768516964000002</v>
      </c>
      <c r="F4327" s="38">
        <v>37.414649243699998</v>
      </c>
      <c r="G4327" s="38">
        <v>10.8173854924</v>
      </c>
      <c r="H4327" s="38">
        <v>2.4874107624000001</v>
      </c>
      <c r="I4327" s="38">
        <v>2.6742974033000002</v>
      </c>
      <c r="J4327" s="37" t="s">
        <v>10479</v>
      </c>
      <c r="K4327" s="39">
        <v>5.4008855476999997</v>
      </c>
      <c r="L4327" s="39">
        <v>12.962791470961179</v>
      </c>
      <c r="M4327" s="39">
        <v>2.2605827255178106</v>
      </c>
      <c r="N4327" s="39">
        <v>5.3597449091412237</v>
      </c>
      <c r="O4327" s="39">
        <v>8.008968505503935</v>
      </c>
      <c r="P4327" s="39">
        <v>5.6538553501106641</v>
      </c>
      <c r="Q4327" s="39">
        <v>2.6816821977503498</v>
      </c>
    </row>
    <row r="4328" spans="1:17" ht="15">
      <c r="A4328" s="22" t="s">
        <v>6126</v>
      </c>
      <c r="B4328" s="21" t="s">
        <v>10397</v>
      </c>
      <c r="C4328" s="38">
        <v>14.3401728899</v>
      </c>
      <c r="D4328" s="38">
        <v>4.3853711753000004</v>
      </c>
      <c r="E4328" s="38">
        <v>3.6539874506999999</v>
      </c>
      <c r="F4328" s="38">
        <v>44.773768355500003</v>
      </c>
      <c r="G4328" s="38">
        <v>8.6073523671000007</v>
      </c>
      <c r="H4328" s="38">
        <v>1.8228877017</v>
      </c>
      <c r="I4328" s="38">
        <v>1.5857199796000001</v>
      </c>
      <c r="J4328" s="37" t="s">
        <v>10479</v>
      </c>
      <c r="K4328" s="39">
        <v>14.3401728899</v>
      </c>
      <c r="L4328" s="39">
        <v>7.9296833245769243</v>
      </c>
      <c r="M4328" s="39">
        <v>1.8872334461561315</v>
      </c>
      <c r="N4328" s="39">
        <v>6.4139576838841403</v>
      </c>
      <c r="O4328" s="39">
        <v>6.3727056849653003</v>
      </c>
      <c r="P4328" s="39">
        <v>4.1434022641935151</v>
      </c>
      <c r="Q4328" s="39">
        <v>1.5900987805855256</v>
      </c>
    </row>
    <row r="4329" spans="1:17" ht="15">
      <c r="A4329" s="22" t="s">
        <v>6125</v>
      </c>
      <c r="B4329" s="21" t="s">
        <v>8952</v>
      </c>
      <c r="C4329" s="38">
        <v>3.5998906390999998</v>
      </c>
      <c r="D4329" s="38">
        <v>1.5473405391999999</v>
      </c>
      <c r="E4329" s="38">
        <v>0.65008486560000001</v>
      </c>
      <c r="F4329" s="38">
        <v>11.6757489588</v>
      </c>
      <c r="G4329" s="38">
        <v>3.1967564391000001</v>
      </c>
      <c r="H4329" s="38">
        <v>0.82335550189999995</v>
      </c>
      <c r="I4329" s="38">
        <v>0.77381235690000005</v>
      </c>
      <c r="J4329" s="37" t="s">
        <v>10445</v>
      </c>
      <c r="K4329" s="39">
        <v>3.5998906390999998</v>
      </c>
      <c r="L4329" s="39">
        <v>2.7979206276186481</v>
      </c>
      <c r="M4329" s="39">
        <v>0.33575974678435244</v>
      </c>
      <c r="N4329" s="39">
        <v>1.6725811228305583</v>
      </c>
      <c r="O4329" s="39">
        <v>2.3668123557680905</v>
      </c>
      <c r="P4329" s="39">
        <v>1.8714773530081619</v>
      </c>
      <c r="Q4329" s="39">
        <v>0.7759491593333403</v>
      </c>
    </row>
    <row r="4330" spans="1:17" ht="15">
      <c r="A4330" s="22" t="s">
        <v>6123</v>
      </c>
      <c r="B4330" s="21" t="s">
        <v>6124</v>
      </c>
      <c r="C4330" s="38">
        <v>3.2279684236000001</v>
      </c>
      <c r="D4330" s="38">
        <v>3.2899920642999998</v>
      </c>
      <c r="E4330" s="38">
        <v>1.5399163848999999</v>
      </c>
      <c r="F4330" s="38">
        <v>20.286501547</v>
      </c>
      <c r="G4330" s="38">
        <v>4.1109474676</v>
      </c>
      <c r="H4330" s="38">
        <v>0.56666052479999995</v>
      </c>
      <c r="I4330" s="38">
        <v>2.4282045486000001</v>
      </c>
      <c r="J4330" s="37" t="s">
        <v>10445</v>
      </c>
      <c r="K4330" s="39">
        <v>3.2279684236000001</v>
      </c>
      <c r="L4330" s="39">
        <v>5.9490050368394218</v>
      </c>
      <c r="M4330" s="39">
        <v>0.79534528924295489</v>
      </c>
      <c r="N4330" s="39">
        <v>2.906093618106742</v>
      </c>
      <c r="O4330" s="39">
        <v>3.043660486993033</v>
      </c>
      <c r="P4330" s="39">
        <v>1.2880126950748441</v>
      </c>
      <c r="Q4330" s="39">
        <v>2.4349097831983237</v>
      </c>
    </row>
    <row r="4331" spans="1:17" ht="15">
      <c r="A4331" s="22" t="s">
        <v>6122</v>
      </c>
      <c r="B4331" s="21" t="s">
        <v>9876</v>
      </c>
      <c r="C4331" s="38">
        <v>3.5986849148000002</v>
      </c>
      <c r="D4331" s="38">
        <v>4.7774560891000002</v>
      </c>
      <c r="E4331" s="38">
        <v>3.3140462841999998</v>
      </c>
      <c r="F4331" s="38">
        <v>25.2179536684</v>
      </c>
      <c r="G4331" s="38">
        <v>6.0698744696000002</v>
      </c>
      <c r="H4331" s="38">
        <v>1.1059101760000001</v>
      </c>
      <c r="I4331" s="38">
        <v>3.9584451642</v>
      </c>
      <c r="J4331" s="37" t="s">
        <v>10445</v>
      </c>
      <c r="K4331" s="39">
        <v>3.5986849148000002</v>
      </c>
      <c r="L4331" s="39">
        <v>8.6386561979085297</v>
      </c>
      <c r="M4331" s="39">
        <v>1.7116585850489243</v>
      </c>
      <c r="N4331" s="39">
        <v>3.612536841192628</v>
      </c>
      <c r="O4331" s="39">
        <v>4.4940095269363631</v>
      </c>
      <c r="P4331" s="39">
        <v>2.5137207974795834</v>
      </c>
      <c r="Q4331" s="39">
        <v>3.9693759992838338</v>
      </c>
    </row>
    <row r="4332" spans="1:17" ht="15">
      <c r="A4332" s="22" t="s">
        <v>6120</v>
      </c>
      <c r="B4332" s="21" t="s">
        <v>6121</v>
      </c>
      <c r="C4332" s="38">
        <v>9.0691745013999991</v>
      </c>
      <c r="D4332" s="38">
        <v>5.4695078556999999</v>
      </c>
      <c r="E4332" s="38">
        <v>5.0985234206000003</v>
      </c>
      <c r="F4332" s="38">
        <v>31.501765011300002</v>
      </c>
      <c r="G4332" s="38">
        <v>7.4826570641999997</v>
      </c>
      <c r="H4332" s="38">
        <v>0.90489775419999996</v>
      </c>
      <c r="I4332" s="38">
        <v>4.7244060875000002</v>
      </c>
      <c r="J4332" s="37" t="s">
        <v>10479</v>
      </c>
      <c r="K4332" s="39">
        <v>9.0691745013999991</v>
      </c>
      <c r="L4332" s="39">
        <v>9.8900329078803146</v>
      </c>
      <c r="M4332" s="39">
        <v>2.6333160841927263</v>
      </c>
      <c r="N4332" s="39">
        <v>4.5127090073337621</v>
      </c>
      <c r="O4332" s="39">
        <v>5.54000454238858</v>
      </c>
      <c r="P4332" s="39">
        <v>2.0568219315536056</v>
      </c>
      <c r="Q4332" s="39">
        <v>4.737452044098962</v>
      </c>
    </row>
    <row r="4333" spans="1:17" ht="15">
      <c r="A4333" s="22" t="s">
        <v>6119</v>
      </c>
      <c r="B4333" s="21" t="s">
        <v>7877</v>
      </c>
      <c r="C4333" s="38">
        <v>0.65567621359999995</v>
      </c>
      <c r="D4333" s="38">
        <v>0.70564748850000003</v>
      </c>
      <c r="E4333" s="38">
        <v>1.1309867230999999</v>
      </c>
      <c r="F4333" s="38">
        <v>5.0474240184000001</v>
      </c>
      <c r="G4333" s="38">
        <v>0.82638630749999997</v>
      </c>
      <c r="H4333" s="38">
        <v>0.1820683394</v>
      </c>
      <c r="I4333" s="38">
        <v>0.3421728027</v>
      </c>
      <c r="J4333" s="37" t="s">
        <v>10445</v>
      </c>
      <c r="K4333" s="39">
        <v>0.65567621359999995</v>
      </c>
      <c r="L4333" s="39">
        <v>1.2759606653375808</v>
      </c>
      <c r="M4333" s="39">
        <v>0.5841388345720635</v>
      </c>
      <c r="N4333" s="39">
        <v>0.72305649615175249</v>
      </c>
      <c r="O4333" s="39">
        <v>0.61183933167558546</v>
      </c>
      <c r="P4333" s="39">
        <v>0.41383918987680191</v>
      </c>
      <c r="Q4333" s="39">
        <v>0.3431176773468218</v>
      </c>
    </row>
    <row r="4334" spans="1:17" ht="15">
      <c r="A4334" s="22" t="s">
        <v>6278</v>
      </c>
      <c r="B4334" s="21" t="s">
        <v>6118</v>
      </c>
      <c r="C4334" s="38">
        <v>5.6270502233000004</v>
      </c>
      <c r="D4334" s="38">
        <v>3.3714486489</v>
      </c>
      <c r="E4334" s="38">
        <v>3.6123401126000001</v>
      </c>
      <c r="F4334" s="38">
        <v>18.087712382100001</v>
      </c>
      <c r="G4334" s="38">
        <v>3.9296902116000001</v>
      </c>
      <c r="H4334" s="38">
        <v>0.84643144889999999</v>
      </c>
      <c r="I4334" s="38">
        <v>1.4587084197</v>
      </c>
      <c r="J4334" s="37" t="s">
        <v>10445</v>
      </c>
      <c r="K4334" s="39">
        <v>5.6270502233000004</v>
      </c>
      <c r="L4334" s="39">
        <v>6.0962958577892419</v>
      </c>
      <c r="M4334" s="39">
        <v>1.8657231781362906</v>
      </c>
      <c r="N4334" s="39">
        <v>2.5911114046938488</v>
      </c>
      <c r="O4334" s="39">
        <v>2.9094613632104909</v>
      </c>
      <c r="P4334" s="39">
        <v>1.9239287086012915</v>
      </c>
      <c r="Q4334" s="39">
        <v>1.4627364914579077</v>
      </c>
    </row>
    <row r="4335" spans="1:17" ht="15">
      <c r="A4335" s="22" t="s">
        <v>6277</v>
      </c>
      <c r="B4335" s="21" t="s">
        <v>10231</v>
      </c>
      <c r="C4335" s="38">
        <v>1.4457149636</v>
      </c>
      <c r="D4335" s="38">
        <v>0.99274245829999996</v>
      </c>
      <c r="E4335" s="38">
        <v>4.1742802013000002</v>
      </c>
      <c r="F4335" s="38">
        <v>19.944976615600002</v>
      </c>
      <c r="G4335" s="38">
        <v>2.6372401759000001</v>
      </c>
      <c r="H4335" s="38">
        <v>1.9081561175999999</v>
      </c>
      <c r="I4335" s="38">
        <v>1.8597569799</v>
      </c>
      <c r="J4335" s="37" t="s">
        <v>10445</v>
      </c>
      <c r="K4335" s="39">
        <v>1.4457149636</v>
      </c>
      <c r="L4335" s="39">
        <v>1.7950894012164169</v>
      </c>
      <c r="M4335" s="39">
        <v>2.1559573796597302</v>
      </c>
      <c r="N4335" s="39">
        <v>2.8571692916886833</v>
      </c>
      <c r="O4335" s="39">
        <v>1.9525580857844254</v>
      </c>
      <c r="P4335" s="39">
        <v>4.3372163686908847</v>
      </c>
      <c r="Q4335" s="39">
        <v>1.8648925055925489</v>
      </c>
    </row>
    <row r="4336" spans="1:17" ht="15">
      <c r="A4336" s="22" t="s">
        <v>6276</v>
      </c>
      <c r="B4336" s="21" t="s">
        <v>9929</v>
      </c>
      <c r="C4336" s="38">
        <v>0.70064794080000004</v>
      </c>
      <c r="D4336" s="38">
        <v>1.0201561616999999</v>
      </c>
      <c r="E4336" s="38">
        <v>0.32322455439999997</v>
      </c>
      <c r="F4336" s="38">
        <v>3.5316430195000001</v>
      </c>
      <c r="G4336" s="38">
        <v>1.0425208988000001</v>
      </c>
      <c r="H4336" s="38">
        <v>0.34992850980000001</v>
      </c>
      <c r="I4336" s="38">
        <v>0.28691928950000001</v>
      </c>
      <c r="J4336" s="37" t="s">
        <v>10445</v>
      </c>
      <c r="K4336" s="39">
        <v>0.70064794080000004</v>
      </c>
      <c r="L4336" s="39">
        <v>1.8446592045526204</v>
      </c>
      <c r="M4336" s="39">
        <v>0.16694096460723565</v>
      </c>
      <c r="N4336" s="39">
        <v>0.50591696240093831</v>
      </c>
      <c r="O4336" s="39">
        <v>0.77186091322020445</v>
      </c>
      <c r="P4336" s="39">
        <v>0.79538337905238532</v>
      </c>
      <c r="Q4336" s="39">
        <v>0.28771158731032703</v>
      </c>
    </row>
    <row r="4337" spans="1:17" ht="15">
      <c r="A4337" s="22" t="s">
        <v>6275</v>
      </c>
      <c r="B4337" s="21" t="s">
        <v>10353</v>
      </c>
      <c r="C4337" s="38">
        <v>6.7056015771000004</v>
      </c>
      <c r="D4337" s="38">
        <v>1.9069945986000001</v>
      </c>
      <c r="E4337" s="38">
        <v>1.1248301355000001</v>
      </c>
      <c r="F4337" s="38">
        <v>8.9770064772999998</v>
      </c>
      <c r="G4337" s="38">
        <v>4.9925652904</v>
      </c>
      <c r="H4337" s="38">
        <v>0.39687619099999999</v>
      </c>
      <c r="I4337" s="38">
        <v>1.1764817857000001</v>
      </c>
      <c r="J4337" s="37" t="s">
        <v>10445</v>
      </c>
      <c r="K4337" s="39">
        <v>6.7056015771000004</v>
      </c>
      <c r="L4337" s="39">
        <v>3.4482516220630304</v>
      </c>
      <c r="M4337" s="39">
        <v>0.5809590431278745</v>
      </c>
      <c r="N4337" s="39">
        <v>1.2859793086029836</v>
      </c>
      <c r="O4337" s="39">
        <v>3.696392090360308</v>
      </c>
      <c r="P4337" s="39">
        <v>0.90209490516631197</v>
      </c>
      <c r="Q4337" s="39">
        <v>1.1797305179282309</v>
      </c>
    </row>
    <row r="4338" spans="1:17" ht="15">
      <c r="A4338" s="22" t="s">
        <v>6274</v>
      </c>
      <c r="B4338" s="21" t="s">
        <v>10397</v>
      </c>
      <c r="C4338" s="38">
        <v>2.6633249022999999</v>
      </c>
      <c r="D4338" s="38">
        <v>2.5911079323999999</v>
      </c>
      <c r="E4338" s="38">
        <v>0.11364656839999999</v>
      </c>
      <c r="F4338" s="38">
        <v>15.905734342400001</v>
      </c>
      <c r="G4338" s="38">
        <v>4.5704854918000004</v>
      </c>
      <c r="H4338" s="38">
        <v>0.57327078119999997</v>
      </c>
      <c r="I4338" s="38">
        <v>0.36488590990000003</v>
      </c>
      <c r="J4338" s="37" t="s">
        <v>10445</v>
      </c>
      <c r="K4338" s="39">
        <v>2.6633249022999999</v>
      </c>
      <c r="L4338" s="39">
        <v>4.6852739579850242</v>
      </c>
      <c r="M4338" s="39">
        <v>5.8696864129695547E-2</v>
      </c>
      <c r="N4338" s="39">
        <v>2.2785374282824775</v>
      </c>
      <c r="O4338" s="39">
        <v>3.3838929364592256</v>
      </c>
      <c r="P4338" s="39">
        <v>1.3030377299736571</v>
      </c>
      <c r="Q4338" s="39">
        <v>0.36589350443272295</v>
      </c>
    </row>
    <row r="4339" spans="1:17" ht="15">
      <c r="A4339" s="22" t="s">
        <v>6111</v>
      </c>
      <c r="B4339" s="21" t="s">
        <v>9929</v>
      </c>
      <c r="C4339" s="38">
        <v>10.9007844781</v>
      </c>
      <c r="D4339" s="38">
        <v>2.2320206636000002</v>
      </c>
      <c r="E4339" s="38">
        <v>1.7743231580000001</v>
      </c>
      <c r="F4339" s="38">
        <v>28.522405821</v>
      </c>
      <c r="G4339" s="38">
        <v>4.5771121629999998</v>
      </c>
      <c r="H4339" s="38">
        <v>2.0207032318999998</v>
      </c>
      <c r="I4339" s="38">
        <v>0.40377536130000002</v>
      </c>
      <c r="J4339" s="37" t="s">
        <v>10445</v>
      </c>
      <c r="K4339" s="39">
        <v>10.9007844781</v>
      </c>
      <c r="L4339" s="39">
        <v>4.0359678414334565</v>
      </c>
      <c r="M4339" s="39">
        <v>0.91641311122332436</v>
      </c>
      <c r="N4339" s="39">
        <v>4.085908126515605</v>
      </c>
      <c r="O4339" s="39">
        <v>3.3887991867703025</v>
      </c>
      <c r="P4339" s="39">
        <v>4.5930346331863738</v>
      </c>
      <c r="Q4339" s="39">
        <v>0.40489034501259558</v>
      </c>
    </row>
    <row r="4340" spans="1:17" ht="15">
      <c r="A4340" s="22" t="s">
        <v>6110</v>
      </c>
      <c r="B4340" s="21" t="s">
        <v>10397</v>
      </c>
      <c r="C4340" s="38">
        <v>150.35690745860001</v>
      </c>
      <c r="D4340" s="38">
        <v>0</v>
      </c>
      <c r="E4340" s="38">
        <v>5.7111803446999998</v>
      </c>
      <c r="F4340" s="38">
        <v>51.218568170600001</v>
      </c>
      <c r="G4340" s="38">
        <v>17.5945833171</v>
      </c>
      <c r="H4340" s="38">
        <v>6.782346907</v>
      </c>
      <c r="I4340" s="38">
        <v>70.874711707200007</v>
      </c>
      <c r="J4340" s="37" t="s">
        <v>10479</v>
      </c>
      <c r="K4340" s="39">
        <v>150.35690745860001</v>
      </c>
      <c r="L4340" s="39">
        <v>0</v>
      </c>
      <c r="M4340" s="39">
        <v>2.9497448223262293</v>
      </c>
      <c r="N4340" s="39">
        <v>7.3371918634811308</v>
      </c>
      <c r="O4340" s="39">
        <v>13.026665616485749</v>
      </c>
      <c r="P4340" s="39">
        <v>15.41619459322818</v>
      </c>
      <c r="Q4340" s="39">
        <v>71.070424860508837</v>
      </c>
    </row>
    <row r="4341" spans="1:17" ht="15">
      <c r="A4341" s="22" t="s">
        <v>6109</v>
      </c>
      <c r="B4341" s="21" t="s">
        <v>10397</v>
      </c>
      <c r="C4341" s="38">
        <v>0.82009738870000004</v>
      </c>
      <c r="D4341" s="38">
        <v>2.9624206566</v>
      </c>
      <c r="E4341" s="38">
        <v>3.5530015045000001</v>
      </c>
      <c r="F4341" s="38">
        <v>13.722180702999999</v>
      </c>
      <c r="G4341" s="38">
        <v>3.3650441603000001</v>
      </c>
      <c r="H4341" s="38">
        <v>1.3439420675</v>
      </c>
      <c r="I4341" s="38">
        <v>1.8867977573000001</v>
      </c>
      <c r="J4341" s="37" t="s">
        <v>10445</v>
      </c>
      <c r="K4341" s="39">
        <v>0.82009738870000004</v>
      </c>
      <c r="L4341" s="39">
        <v>5.3566862967799374</v>
      </c>
      <c r="M4341" s="39">
        <v>1.8350756164340143</v>
      </c>
      <c r="N4341" s="39">
        <v>1.9657377431542897</v>
      </c>
      <c r="O4341" s="39">
        <v>2.4914091042061268</v>
      </c>
      <c r="P4341" s="39">
        <v>3.0547644817787263</v>
      </c>
      <c r="Q4341" s="39">
        <v>1.8920079532901122</v>
      </c>
    </row>
    <row r="4342" spans="1:17" ht="15">
      <c r="A4342" s="22" t="s">
        <v>6107</v>
      </c>
      <c r="B4342" s="21" t="s">
        <v>6108</v>
      </c>
      <c r="C4342" s="38">
        <v>6.1736646235999997</v>
      </c>
      <c r="D4342" s="38">
        <v>4.4042933974</v>
      </c>
      <c r="E4342" s="38">
        <v>3.3898976873</v>
      </c>
      <c r="F4342" s="38">
        <v>51.888582928700004</v>
      </c>
      <c r="G4342" s="38">
        <v>5.1180356520999997</v>
      </c>
      <c r="H4342" s="38">
        <v>1.8680213066</v>
      </c>
      <c r="I4342" s="38">
        <v>2.9225900852</v>
      </c>
      <c r="J4342" s="37" t="s">
        <v>10479</v>
      </c>
      <c r="K4342" s="39">
        <v>6.1736646235999997</v>
      </c>
      <c r="L4342" s="39">
        <v>7.9638987246086081</v>
      </c>
      <c r="M4342" s="39">
        <v>1.750834774567793</v>
      </c>
      <c r="N4342" s="39">
        <v>7.4331732039818883</v>
      </c>
      <c r="O4342" s="39">
        <v>3.7892877513252881</v>
      </c>
      <c r="P4342" s="39">
        <v>4.2459904162554745</v>
      </c>
      <c r="Q4342" s="39">
        <v>2.9306605140966511</v>
      </c>
    </row>
    <row r="4343" spans="1:17" ht="15">
      <c r="A4343" s="22" t="s">
        <v>6106</v>
      </c>
      <c r="B4343" s="21" t="s">
        <v>10397</v>
      </c>
      <c r="C4343" s="38">
        <v>4.2656047539999999</v>
      </c>
      <c r="D4343" s="38">
        <v>2.7834703330999999</v>
      </c>
      <c r="E4343" s="38">
        <v>1.5931785055000001</v>
      </c>
      <c r="F4343" s="38">
        <v>15.530899434</v>
      </c>
      <c r="G4343" s="38">
        <v>5.3025584854999996</v>
      </c>
      <c r="H4343" s="38">
        <v>0.87406229790000001</v>
      </c>
      <c r="I4343" s="38">
        <v>2.0029368549000002</v>
      </c>
      <c r="J4343" s="37" t="s">
        <v>10445</v>
      </c>
      <c r="K4343" s="39">
        <v>4.2656047539999999</v>
      </c>
      <c r="L4343" s="39">
        <v>5.0331060707370368</v>
      </c>
      <c r="M4343" s="39">
        <v>0.82285443008312531</v>
      </c>
      <c r="N4343" s="39">
        <v>2.2248413618305487</v>
      </c>
      <c r="O4343" s="39">
        <v>3.9259046410797707</v>
      </c>
      <c r="P4343" s="39">
        <v>1.9867333027633023</v>
      </c>
      <c r="Q4343" s="39">
        <v>2.008467756942613</v>
      </c>
    </row>
    <row r="4344" spans="1:17" ht="15">
      <c r="A4344" s="22" t="s">
        <v>6104</v>
      </c>
      <c r="B4344" s="21" t="s">
        <v>6105</v>
      </c>
      <c r="C4344" s="38">
        <v>3.6685995971000001</v>
      </c>
      <c r="D4344" s="38">
        <v>2.4786757496999998</v>
      </c>
      <c r="E4344" s="38">
        <v>1.6340355895000001</v>
      </c>
      <c r="F4344" s="38">
        <v>19.511998115499999</v>
      </c>
      <c r="G4344" s="38">
        <v>2.1892220820000001</v>
      </c>
      <c r="H4344" s="38">
        <v>0.67239776529999995</v>
      </c>
      <c r="I4344" s="38">
        <v>1.3658756066</v>
      </c>
      <c r="J4344" s="37" t="s">
        <v>10445</v>
      </c>
      <c r="K4344" s="39">
        <v>3.6685995971000001</v>
      </c>
      <c r="L4344" s="39">
        <v>4.4819726708959138</v>
      </c>
      <c r="M4344" s="39">
        <v>0.84395654290577304</v>
      </c>
      <c r="N4344" s="39">
        <v>2.7951440059092278</v>
      </c>
      <c r="O4344" s="39">
        <v>1.620854754470038</v>
      </c>
      <c r="P4344" s="39">
        <v>1.5283521966737066</v>
      </c>
      <c r="Q4344" s="39">
        <v>1.3696473301887977</v>
      </c>
    </row>
    <row r="4345" spans="1:17" ht="15">
      <c r="A4345" s="22" t="s">
        <v>6103</v>
      </c>
      <c r="B4345" s="21" t="s">
        <v>10397</v>
      </c>
      <c r="C4345" s="38">
        <v>11.3587118854</v>
      </c>
      <c r="D4345" s="38">
        <v>5.2958951070999998</v>
      </c>
      <c r="E4345" s="38">
        <v>7.8078963453999997</v>
      </c>
      <c r="F4345" s="38">
        <v>48.364725447399998</v>
      </c>
      <c r="G4345" s="38">
        <v>8.0647817995000004</v>
      </c>
      <c r="H4345" s="38">
        <v>1.5777046748000001</v>
      </c>
      <c r="I4345" s="38">
        <v>3.8042669718000002</v>
      </c>
      <c r="J4345" s="37" t="s">
        <v>10479</v>
      </c>
      <c r="K4345" s="39">
        <v>11.3587118854</v>
      </c>
      <c r="L4345" s="39">
        <v>9.5761041519151586</v>
      </c>
      <c r="M4345" s="39">
        <v>4.0326693306886527</v>
      </c>
      <c r="N4345" s="39">
        <v>6.9283715399888157</v>
      </c>
      <c r="O4345" s="39">
        <v>5.9709976575519503</v>
      </c>
      <c r="P4345" s="39">
        <v>3.5861041334025328</v>
      </c>
      <c r="Q4345" s="39">
        <v>3.8147720598228689</v>
      </c>
    </row>
    <row r="4346" spans="1:17" ht="15">
      <c r="A4346" s="22" t="s">
        <v>6102</v>
      </c>
      <c r="B4346" s="21" t="s">
        <v>9584</v>
      </c>
      <c r="C4346" s="38">
        <v>5.0448310318000003</v>
      </c>
      <c r="D4346" s="38">
        <v>2.5647844853000001</v>
      </c>
      <c r="E4346" s="38">
        <v>1.9893243335999999</v>
      </c>
      <c r="F4346" s="38">
        <v>16.767794483399999</v>
      </c>
      <c r="G4346" s="38">
        <v>3.483827556</v>
      </c>
      <c r="H4346" s="38">
        <v>0.44955423090000002</v>
      </c>
      <c r="I4346" s="38">
        <v>0.43849425260000002</v>
      </c>
      <c r="J4346" s="37" t="s">
        <v>10445</v>
      </c>
      <c r="K4346" s="39">
        <v>5.0448310318000003</v>
      </c>
      <c r="L4346" s="39">
        <v>4.6376755698052667</v>
      </c>
      <c r="M4346" s="39">
        <v>1.027458213328827</v>
      </c>
      <c r="N4346" s="39">
        <v>2.402029764720091</v>
      </c>
      <c r="O4346" s="39">
        <v>2.5793538738370594</v>
      </c>
      <c r="P4346" s="39">
        <v>1.0218314690760824</v>
      </c>
      <c r="Q4346" s="39">
        <v>0.43970510892402548</v>
      </c>
    </row>
    <row r="4347" spans="1:17" ht="15">
      <c r="A4347" s="22" t="s">
        <v>6100</v>
      </c>
      <c r="B4347" s="21" t="s">
        <v>6101</v>
      </c>
      <c r="C4347" s="38">
        <v>5.8845364512999998</v>
      </c>
      <c r="D4347" s="38">
        <v>2.9453462722000001</v>
      </c>
      <c r="E4347" s="38">
        <v>1.7000590645</v>
      </c>
      <c r="F4347" s="38">
        <v>24.6192352823</v>
      </c>
      <c r="G4347" s="38">
        <v>4.1132166418000002</v>
      </c>
      <c r="H4347" s="38">
        <v>1.0450305594</v>
      </c>
      <c r="I4347" s="38">
        <v>1.0608830462000001</v>
      </c>
      <c r="J4347" s="37" t="s">
        <v>10445</v>
      </c>
      <c r="K4347" s="39">
        <v>5.8845364512999998</v>
      </c>
      <c r="L4347" s="39">
        <v>5.3258121801221083</v>
      </c>
      <c r="M4347" s="39">
        <v>0.87805674492687824</v>
      </c>
      <c r="N4347" s="39">
        <v>3.526768889687669</v>
      </c>
      <c r="O4347" s="39">
        <v>3.0453405366421902</v>
      </c>
      <c r="P4347" s="39">
        <v>2.3753421463819708</v>
      </c>
      <c r="Q4347" s="39">
        <v>1.0638125645184864</v>
      </c>
    </row>
    <row r="4348" spans="1:17" ht="15">
      <c r="A4348" s="22" t="s">
        <v>6099</v>
      </c>
      <c r="B4348" s="21" t="s">
        <v>6736</v>
      </c>
      <c r="C4348" s="38">
        <v>7.2813892249999999</v>
      </c>
      <c r="D4348" s="38">
        <v>4.6334060228</v>
      </c>
      <c r="E4348" s="38">
        <v>3.0798369122999998</v>
      </c>
      <c r="F4348" s="38">
        <v>28.437581430400002</v>
      </c>
      <c r="G4348" s="38">
        <v>5.3534710153000002</v>
      </c>
      <c r="H4348" s="38">
        <v>1.4350264531000001</v>
      </c>
      <c r="I4348" s="38">
        <v>2.4619935972999998</v>
      </c>
      <c r="J4348" s="37" t="s">
        <v>10445</v>
      </c>
      <c r="K4348" s="39">
        <v>7.2813892249999999</v>
      </c>
      <c r="L4348" s="39">
        <v>8.3781830559594503</v>
      </c>
      <c r="M4348" s="39">
        <v>1.5906927180292596</v>
      </c>
      <c r="N4348" s="39">
        <v>4.0737568139981981</v>
      </c>
      <c r="O4348" s="39">
        <v>3.9635992252276879</v>
      </c>
      <c r="P4348" s="39">
        <v>3.2617982168660595</v>
      </c>
      <c r="Q4348" s="39">
        <v>2.4687921368460137</v>
      </c>
    </row>
    <row r="4349" spans="1:17" ht="15">
      <c r="A4349" s="22" t="s">
        <v>6256</v>
      </c>
      <c r="B4349" s="21" t="s">
        <v>6098</v>
      </c>
      <c r="C4349" s="38">
        <v>3.2857647820999998</v>
      </c>
      <c r="D4349" s="38">
        <v>2.4879490514999998</v>
      </c>
      <c r="E4349" s="38">
        <v>3.4980687475000001</v>
      </c>
      <c r="F4349" s="38">
        <v>24.000179127199999</v>
      </c>
      <c r="G4349" s="38">
        <v>5.1588589394</v>
      </c>
      <c r="H4349" s="38">
        <v>0.88870321129999996</v>
      </c>
      <c r="I4349" s="38">
        <v>1.4982204691000001</v>
      </c>
      <c r="J4349" s="37" t="s">
        <v>10445</v>
      </c>
      <c r="K4349" s="39">
        <v>3.2857647820999998</v>
      </c>
      <c r="L4349" s="39">
        <v>4.4987407718633756</v>
      </c>
      <c r="M4349" s="39">
        <v>1.806703615243888</v>
      </c>
      <c r="N4349" s="39">
        <v>3.4380875003698614</v>
      </c>
      <c r="O4349" s="39">
        <v>3.8195124689806352</v>
      </c>
      <c r="P4349" s="39">
        <v>2.0200119263860561</v>
      </c>
      <c r="Q4349" s="39">
        <v>1.5023576492774766</v>
      </c>
    </row>
    <row r="4350" spans="1:17" ht="15">
      <c r="A4350" s="22" t="s">
        <v>6255</v>
      </c>
      <c r="B4350" s="21" t="s">
        <v>9876</v>
      </c>
      <c r="C4350" s="38">
        <v>4.7435877439</v>
      </c>
      <c r="D4350" s="38">
        <v>3.3160353264000002</v>
      </c>
      <c r="E4350" s="38">
        <v>3.1294255225000001</v>
      </c>
      <c r="F4350" s="38">
        <v>28.876649533399998</v>
      </c>
      <c r="G4350" s="38">
        <v>6.2699787463999996</v>
      </c>
      <c r="H4350" s="38">
        <v>0.87360592339999998</v>
      </c>
      <c r="I4350" s="38">
        <v>1.2031596467000001</v>
      </c>
      <c r="J4350" s="37" t="s">
        <v>10445</v>
      </c>
      <c r="K4350" s="39">
        <v>4.7435877439</v>
      </c>
      <c r="L4350" s="39">
        <v>5.9960967909776182</v>
      </c>
      <c r="M4350" s="39">
        <v>1.6163045420928346</v>
      </c>
      <c r="N4350" s="39">
        <v>4.1366544510839391</v>
      </c>
      <c r="O4350" s="39">
        <v>4.6421625951462184</v>
      </c>
      <c r="P4350" s="39">
        <v>1.9856959689029352</v>
      </c>
      <c r="Q4350" s="39">
        <v>1.2064820470698583</v>
      </c>
    </row>
    <row r="4351" spans="1:17" ht="15">
      <c r="A4351" s="22" t="s">
        <v>6093</v>
      </c>
      <c r="B4351" s="21" t="s">
        <v>6254</v>
      </c>
      <c r="C4351" s="38">
        <v>7.6954861323000001</v>
      </c>
      <c r="D4351" s="38">
        <v>4.0501864537000003</v>
      </c>
      <c r="E4351" s="38">
        <v>4.2618124078999999</v>
      </c>
      <c r="F4351" s="38">
        <v>63.699234544200003</v>
      </c>
      <c r="G4351" s="38">
        <v>6.9756664318999997</v>
      </c>
      <c r="H4351" s="38">
        <v>1.9018534403</v>
      </c>
      <c r="I4351" s="38">
        <v>3.1719640474999999</v>
      </c>
      <c r="J4351" s="37" t="s">
        <v>10479</v>
      </c>
      <c r="K4351" s="39">
        <v>7.6954861323000001</v>
      </c>
      <c r="L4351" s="39">
        <v>7.3235980945524313</v>
      </c>
      <c r="M4351" s="39">
        <v>2.2011665409226464</v>
      </c>
      <c r="N4351" s="39">
        <v>9.1250794799835457</v>
      </c>
      <c r="O4351" s="39">
        <v>5.1646391632469193</v>
      </c>
      <c r="P4351" s="39">
        <v>4.322890457461714</v>
      </c>
      <c r="Q4351" s="39">
        <v>3.1807230966864446</v>
      </c>
    </row>
    <row r="4352" spans="1:17" ht="15">
      <c r="A4352" s="22" t="s">
        <v>6091</v>
      </c>
      <c r="B4352" s="21" t="s">
        <v>6092</v>
      </c>
      <c r="C4352" s="38">
        <v>2.3308885324999999</v>
      </c>
      <c r="D4352" s="38">
        <v>1.9137134463000001</v>
      </c>
      <c r="E4352" s="38">
        <v>3.0800586367</v>
      </c>
      <c r="F4352" s="38">
        <v>16.856765379900001</v>
      </c>
      <c r="G4352" s="38">
        <v>2.7339318133999999</v>
      </c>
      <c r="H4352" s="38">
        <v>1.1077385259000001</v>
      </c>
      <c r="I4352" s="38">
        <v>1.6790014059</v>
      </c>
      <c r="J4352" s="37" t="s">
        <v>10445</v>
      </c>
      <c r="K4352" s="39">
        <v>2.3308885324999999</v>
      </c>
      <c r="L4352" s="39">
        <v>3.460400726993337</v>
      </c>
      <c r="M4352" s="39">
        <v>1.5908072355827967</v>
      </c>
      <c r="N4352" s="39">
        <v>2.4147750748918257</v>
      </c>
      <c r="O4352" s="39">
        <v>2.0241465745211142</v>
      </c>
      <c r="P4352" s="39">
        <v>2.5178766152561436</v>
      </c>
      <c r="Q4352" s="39">
        <v>1.6836377938533813</v>
      </c>
    </row>
    <row r="4353" spans="1:17" ht="15">
      <c r="A4353" s="22" t="s">
        <v>6090</v>
      </c>
      <c r="B4353" s="21" t="s">
        <v>10397</v>
      </c>
      <c r="C4353" s="38">
        <v>9.3807800499000003</v>
      </c>
      <c r="D4353" s="38">
        <v>4.4055410424000003</v>
      </c>
      <c r="E4353" s="38">
        <v>2.3464315625999999</v>
      </c>
      <c r="F4353" s="38">
        <v>7.0431701006000003</v>
      </c>
      <c r="G4353" s="38">
        <v>7.6465614352999998</v>
      </c>
      <c r="H4353" s="38">
        <v>1.5693725554</v>
      </c>
      <c r="I4353" s="38">
        <v>0</v>
      </c>
      <c r="J4353" s="37" t="s">
        <v>10445</v>
      </c>
      <c r="K4353" s="39">
        <v>9.3807800499000003</v>
      </c>
      <c r="L4353" s="39">
        <v>7.9661547319922521</v>
      </c>
      <c r="M4353" s="39">
        <v>1.2118991057855946</v>
      </c>
      <c r="N4353" s="39">
        <v>1.0089522647940614</v>
      </c>
      <c r="O4353" s="39">
        <v>5.661355949064121</v>
      </c>
      <c r="P4353" s="39">
        <v>3.5671653241959675</v>
      </c>
      <c r="Q4353" s="39">
        <v>0</v>
      </c>
    </row>
    <row r="4354" spans="1:17" ht="15">
      <c r="A4354" s="22" t="s">
        <v>6089</v>
      </c>
      <c r="B4354" s="21" t="s">
        <v>10204</v>
      </c>
      <c r="C4354" s="38">
        <v>6.8436047603999999</v>
      </c>
      <c r="D4354" s="38">
        <v>3.8480470506</v>
      </c>
      <c r="E4354" s="38">
        <v>2.7315464688</v>
      </c>
      <c r="F4354" s="38">
        <v>40.623730089799999</v>
      </c>
      <c r="G4354" s="38">
        <v>4.8465174349</v>
      </c>
      <c r="H4354" s="38">
        <v>2.5337538971</v>
      </c>
      <c r="I4354" s="38">
        <v>2.5052083543000001</v>
      </c>
      <c r="J4354" s="37" t="s">
        <v>10479</v>
      </c>
      <c r="K4354" s="39">
        <v>6.8436047603999999</v>
      </c>
      <c r="L4354" s="39">
        <v>6.9580870830717778</v>
      </c>
      <c r="M4354" s="39">
        <v>1.410805572050192</v>
      </c>
      <c r="N4354" s="39">
        <v>5.8194540090682594</v>
      </c>
      <c r="O4354" s="39">
        <v>3.5882612785465211</v>
      </c>
      <c r="P4354" s="39">
        <v>5.7591927491543524</v>
      </c>
      <c r="Q4354" s="39">
        <v>2.512126226907951</v>
      </c>
    </row>
    <row r="4355" spans="1:17" ht="15">
      <c r="A4355" s="22" t="s">
        <v>5910</v>
      </c>
      <c r="B4355" s="21" t="s">
        <v>5911</v>
      </c>
      <c r="C4355" s="38">
        <v>3.0353998915</v>
      </c>
      <c r="D4355" s="38">
        <v>1.9669701178000001</v>
      </c>
      <c r="E4355" s="38">
        <v>5.5179727994999999</v>
      </c>
      <c r="F4355" s="38">
        <v>19.7364267998</v>
      </c>
      <c r="G4355" s="38">
        <v>3.9399877597000001</v>
      </c>
      <c r="H4355" s="38">
        <v>1.0484623338000001</v>
      </c>
      <c r="I4355" s="38">
        <v>2.1438016912000002</v>
      </c>
      <c r="J4355" s="37" t="s">
        <v>10445</v>
      </c>
      <c r="K4355" s="39">
        <v>3.0353998915</v>
      </c>
      <c r="L4355" s="39">
        <v>3.556700110337355</v>
      </c>
      <c r="M4355" s="39">
        <v>2.8499558257106798</v>
      </c>
      <c r="N4355" s="39">
        <v>2.8272939932125229</v>
      </c>
      <c r="O4355" s="39">
        <v>2.9170854548613576</v>
      </c>
      <c r="P4355" s="39">
        <v>2.3831425291515189</v>
      </c>
      <c r="Q4355" s="39">
        <v>2.1497215768538127</v>
      </c>
    </row>
    <row r="4356" spans="1:17" ht="15">
      <c r="A4356" s="22" t="s">
        <v>5909</v>
      </c>
      <c r="B4356" s="21" t="s">
        <v>7044</v>
      </c>
      <c r="C4356" s="38">
        <v>1.6573452775999999</v>
      </c>
      <c r="D4356" s="38">
        <v>2.6577856831000002</v>
      </c>
      <c r="E4356" s="38">
        <v>4.4711499678999997</v>
      </c>
      <c r="F4356" s="38">
        <v>28.352165480499998</v>
      </c>
      <c r="G4356" s="38">
        <v>3.1714798886</v>
      </c>
      <c r="H4356" s="38">
        <v>1.1102806839999999</v>
      </c>
      <c r="I4356" s="38">
        <v>1.3041939693</v>
      </c>
      <c r="J4356" s="37" t="s">
        <v>10445</v>
      </c>
      <c r="K4356" s="39">
        <v>1.6573452775999999</v>
      </c>
      <c r="L4356" s="39">
        <v>4.8058415055677939</v>
      </c>
      <c r="M4356" s="39">
        <v>2.3092864647316436</v>
      </c>
      <c r="N4356" s="39">
        <v>4.0615207590868163</v>
      </c>
      <c r="O4356" s="39">
        <v>2.3480981205192393</v>
      </c>
      <c r="P4356" s="39">
        <v>2.5236549106594501</v>
      </c>
      <c r="Q4356" s="39">
        <v>1.3077953654554093</v>
      </c>
    </row>
    <row r="4357" spans="1:17" ht="15">
      <c r="A4357" s="22" t="s">
        <v>5908</v>
      </c>
      <c r="B4357" s="21" t="s">
        <v>10397</v>
      </c>
      <c r="C4357" s="38">
        <v>3.8054742698999999</v>
      </c>
      <c r="D4357" s="38">
        <v>2.5026397824000002</v>
      </c>
      <c r="E4357" s="38">
        <v>5.4612512336999997</v>
      </c>
      <c r="F4357" s="38">
        <v>24.512764923700001</v>
      </c>
      <c r="G4357" s="38">
        <v>5.4374846019999996</v>
      </c>
      <c r="H4357" s="38">
        <v>1.7335904274</v>
      </c>
      <c r="I4357" s="38">
        <v>2.1894386478999999</v>
      </c>
      <c r="J4357" s="37" t="s">
        <v>10445</v>
      </c>
      <c r="K4357" s="39">
        <v>3.8054742698999999</v>
      </c>
      <c r="L4357" s="39">
        <v>4.5253047362775423</v>
      </c>
      <c r="M4357" s="39">
        <v>2.8206599297777042</v>
      </c>
      <c r="N4357" s="39">
        <v>3.5115167364798747</v>
      </c>
      <c r="O4357" s="39">
        <v>4.0258011473453248</v>
      </c>
      <c r="P4357" s="39">
        <v>3.9404306120309172</v>
      </c>
      <c r="Q4357" s="39">
        <v>2.1954845552685822</v>
      </c>
    </row>
    <row r="4358" spans="1:17" ht="15">
      <c r="A4358" s="22" t="s">
        <v>5906</v>
      </c>
      <c r="B4358" s="21" t="s">
        <v>5907</v>
      </c>
      <c r="C4358" s="38">
        <v>4.5667985475000004</v>
      </c>
      <c r="D4358" s="38">
        <v>4.7818134186999997</v>
      </c>
      <c r="E4358" s="38">
        <v>10.0439643167</v>
      </c>
      <c r="F4358" s="38">
        <v>42.494263303399997</v>
      </c>
      <c r="G4358" s="38">
        <v>5.0652460038999996</v>
      </c>
      <c r="H4358" s="38">
        <v>0.57560687929999999</v>
      </c>
      <c r="I4358" s="38">
        <v>5.3941870033999999</v>
      </c>
      <c r="J4358" s="37" t="s">
        <v>10479</v>
      </c>
      <c r="K4358" s="39">
        <v>4.5667985475000004</v>
      </c>
      <c r="L4358" s="39">
        <v>8.6465351761039013</v>
      </c>
      <c r="M4358" s="39">
        <v>5.1875671841302191</v>
      </c>
      <c r="N4358" s="39">
        <v>6.0874127116521226</v>
      </c>
      <c r="O4358" s="39">
        <v>3.7502033875344742</v>
      </c>
      <c r="P4358" s="39">
        <v>1.3083476534252725</v>
      </c>
      <c r="Q4358" s="39">
        <v>5.4090824904156554</v>
      </c>
    </row>
    <row r="4359" spans="1:17" ht="15">
      <c r="A4359" s="22" t="s">
        <v>5905</v>
      </c>
      <c r="B4359" s="21" t="s">
        <v>6336</v>
      </c>
      <c r="C4359" s="38">
        <v>6.5608527676000001</v>
      </c>
      <c r="D4359" s="38">
        <v>4.0997071645999998</v>
      </c>
      <c r="E4359" s="38">
        <v>7.3331303700000001</v>
      </c>
      <c r="F4359" s="38">
        <v>34.764314140700002</v>
      </c>
      <c r="G4359" s="38">
        <v>8.7205708144000003</v>
      </c>
      <c r="H4359" s="38">
        <v>3.0024938304000002</v>
      </c>
      <c r="I4359" s="38">
        <v>6.7010724617999999</v>
      </c>
      <c r="J4359" s="37" t="s">
        <v>10479</v>
      </c>
      <c r="K4359" s="39">
        <v>6.5608527676000001</v>
      </c>
      <c r="L4359" s="39">
        <v>7.4131420669433332</v>
      </c>
      <c r="M4359" s="39">
        <v>3.7874593402437839</v>
      </c>
      <c r="N4359" s="39">
        <v>4.9800775766133256</v>
      </c>
      <c r="O4359" s="39">
        <v>6.4565302818889121</v>
      </c>
      <c r="P4359" s="39">
        <v>6.8246330936922464</v>
      </c>
      <c r="Q4359" s="39">
        <v>6.7195767772385988</v>
      </c>
    </row>
    <row r="4360" spans="1:17" ht="15">
      <c r="A4360" s="22" t="s">
        <v>5904</v>
      </c>
      <c r="B4360" s="21" t="s">
        <v>6308</v>
      </c>
      <c r="C4360" s="38">
        <v>7.7357595294000001</v>
      </c>
      <c r="D4360" s="38">
        <v>3.5725502168999999</v>
      </c>
      <c r="E4360" s="38">
        <v>9.7487899744999993</v>
      </c>
      <c r="F4360" s="38">
        <v>58.320203732899998</v>
      </c>
      <c r="G4360" s="38">
        <v>5.928518993</v>
      </c>
      <c r="H4360" s="38">
        <v>3.4225433787999999</v>
      </c>
      <c r="I4360" s="38">
        <v>5.9147326389000003</v>
      </c>
      <c r="J4360" s="37" t="s">
        <v>10479</v>
      </c>
      <c r="K4360" s="39">
        <v>7.7357595294000001</v>
      </c>
      <c r="L4360" s="39">
        <v>6.4599302427867169</v>
      </c>
      <c r="M4360" s="39">
        <v>5.0351137620637969</v>
      </c>
      <c r="N4360" s="39">
        <v>8.3545194563095695</v>
      </c>
      <c r="O4360" s="39">
        <v>4.389352855417604</v>
      </c>
      <c r="P4360" s="39">
        <v>7.779400767142957</v>
      </c>
      <c r="Q4360" s="39">
        <v>5.9310655586093608</v>
      </c>
    </row>
    <row r="4361" spans="1:17" ht="15">
      <c r="A4361" s="22" t="s">
        <v>5903</v>
      </c>
      <c r="B4361" s="21" t="s">
        <v>10397</v>
      </c>
      <c r="C4361" s="38">
        <v>7.9719613175999999</v>
      </c>
      <c r="D4361" s="38">
        <v>6.0882589022999998</v>
      </c>
      <c r="E4361" s="38">
        <v>7.9145249168999996</v>
      </c>
      <c r="F4361" s="38">
        <v>65.173101514699994</v>
      </c>
      <c r="G4361" s="38">
        <v>6.2557381692999998</v>
      </c>
      <c r="H4361" s="38">
        <v>1.94448328</v>
      </c>
      <c r="I4361" s="38">
        <v>4.6134512546000002</v>
      </c>
      <c r="J4361" s="37" t="s">
        <v>10479</v>
      </c>
      <c r="K4361" s="39">
        <v>7.9719613175999999</v>
      </c>
      <c r="L4361" s="39">
        <v>11.008866333867999</v>
      </c>
      <c r="M4361" s="39">
        <v>4.0877414975107094</v>
      </c>
      <c r="N4361" s="39">
        <v>9.3362147211676891</v>
      </c>
      <c r="O4361" s="39">
        <v>4.6316191663690685</v>
      </c>
      <c r="P4361" s="39">
        <v>4.4197875807296265</v>
      </c>
      <c r="Q4361" s="39">
        <v>4.6261908209548439</v>
      </c>
    </row>
    <row r="4362" spans="1:17" ht="15">
      <c r="A4362" s="22" t="s">
        <v>5901</v>
      </c>
      <c r="B4362" s="21" t="s">
        <v>5902</v>
      </c>
      <c r="C4362" s="38">
        <v>9.6654148488999994</v>
      </c>
      <c r="D4362" s="38">
        <v>6.7371692913999999</v>
      </c>
      <c r="E4362" s="38">
        <v>3.8774917491999998</v>
      </c>
      <c r="F4362" s="38">
        <v>68.643632430400004</v>
      </c>
      <c r="G4362" s="38">
        <v>7.3983242594999998</v>
      </c>
      <c r="H4362" s="38">
        <v>1.6564591256000001</v>
      </c>
      <c r="I4362" s="38">
        <v>2.0539324790000002</v>
      </c>
      <c r="J4362" s="37" t="s">
        <v>10479</v>
      </c>
      <c r="K4362" s="39">
        <v>9.6654148488999994</v>
      </c>
      <c r="L4362" s="39">
        <v>12.18223426235104</v>
      </c>
      <c r="M4362" s="39">
        <v>2.0026702923905262</v>
      </c>
      <c r="N4362" s="39">
        <v>9.8333772172339184</v>
      </c>
      <c r="O4362" s="39">
        <v>5.4775662778654528</v>
      </c>
      <c r="P4362" s="39">
        <v>3.7651120719912474</v>
      </c>
      <c r="Q4362" s="39">
        <v>2.0596042001607038</v>
      </c>
    </row>
    <row r="4363" spans="1:17" ht="15">
      <c r="A4363" s="22" t="s">
        <v>5899</v>
      </c>
      <c r="B4363" s="21" t="s">
        <v>5900</v>
      </c>
      <c r="C4363" s="38">
        <v>5.9975735748999996</v>
      </c>
      <c r="D4363" s="38">
        <v>4.7475544600999999</v>
      </c>
      <c r="E4363" s="38">
        <v>1.4140218013000001</v>
      </c>
      <c r="F4363" s="38">
        <v>39.439730130199997</v>
      </c>
      <c r="G4363" s="38">
        <v>3.8189594811999998</v>
      </c>
      <c r="H4363" s="38">
        <v>1.6386704461999999</v>
      </c>
      <c r="I4363" s="38">
        <v>1.3330378060000001</v>
      </c>
      <c r="J4363" s="37" t="s">
        <v>10479</v>
      </c>
      <c r="K4363" s="39">
        <v>5.9975735748999996</v>
      </c>
      <c r="L4363" s="39">
        <v>8.5845876962057588</v>
      </c>
      <c r="M4363" s="39">
        <v>0.73032249645413372</v>
      </c>
      <c r="N4363" s="39">
        <v>5.6498429640854431</v>
      </c>
      <c r="O4363" s="39">
        <v>2.8274786204314601</v>
      </c>
      <c r="P4363" s="39">
        <v>3.7246786133452563</v>
      </c>
      <c r="Q4363" s="39">
        <v>1.3367188514139123</v>
      </c>
    </row>
    <row r="4364" spans="1:17" ht="15">
      <c r="A4364" s="22" t="s">
        <v>6076</v>
      </c>
      <c r="B4364" s="21" t="s">
        <v>5898</v>
      </c>
      <c r="C4364" s="38">
        <v>1.6496339459</v>
      </c>
      <c r="D4364" s="38">
        <v>2.1542955538999999</v>
      </c>
      <c r="E4364" s="38">
        <v>1.1399353341</v>
      </c>
      <c r="F4364" s="38">
        <v>18.226675306299999</v>
      </c>
      <c r="G4364" s="38">
        <v>3.1546233531999999</v>
      </c>
      <c r="H4364" s="38">
        <v>0.89649000420000002</v>
      </c>
      <c r="I4364" s="38">
        <v>0.13099370760000001</v>
      </c>
      <c r="J4364" s="37" t="s">
        <v>10445</v>
      </c>
      <c r="K4364" s="39">
        <v>1.6496339459</v>
      </c>
      <c r="L4364" s="39">
        <v>3.8954243203375842</v>
      </c>
      <c r="M4364" s="39">
        <v>0.58876066707797581</v>
      </c>
      <c r="N4364" s="39">
        <v>2.6110182016462682</v>
      </c>
      <c r="O4364" s="39">
        <v>2.3356178903170925</v>
      </c>
      <c r="P4364" s="39">
        <v>2.0377112148845069</v>
      </c>
      <c r="Q4364" s="39">
        <v>0.13135543311479186</v>
      </c>
    </row>
    <row r="4365" spans="1:17" ht="15">
      <c r="A4365" s="22" t="s">
        <v>6075</v>
      </c>
      <c r="B4365" s="21" t="s">
        <v>10397</v>
      </c>
      <c r="C4365" s="38">
        <v>34.4012341054</v>
      </c>
      <c r="D4365" s="38">
        <v>0</v>
      </c>
      <c r="E4365" s="38">
        <v>3.2585820049000001</v>
      </c>
      <c r="F4365" s="38">
        <v>55.3955466667</v>
      </c>
      <c r="G4365" s="38">
        <v>0</v>
      </c>
      <c r="H4365" s="38">
        <v>0</v>
      </c>
      <c r="I4365" s="38">
        <v>0</v>
      </c>
      <c r="J4365" s="37" t="s">
        <v>10479</v>
      </c>
      <c r="K4365" s="39">
        <v>34.4012341054</v>
      </c>
      <c r="L4365" s="39">
        <v>0</v>
      </c>
      <c r="M4365" s="39">
        <v>1.6830120600199858</v>
      </c>
      <c r="N4365" s="39">
        <v>7.9355547957177341</v>
      </c>
      <c r="O4365" s="39">
        <v>0</v>
      </c>
      <c r="P4365" s="39">
        <v>0</v>
      </c>
      <c r="Q4365" s="39">
        <v>0</v>
      </c>
    </row>
    <row r="4366" spans="1:17" ht="15">
      <c r="A4366" s="22" t="s">
        <v>6073</v>
      </c>
      <c r="B4366" s="21" t="s">
        <v>6074</v>
      </c>
      <c r="C4366" s="38">
        <v>9.3456020392999992</v>
      </c>
      <c r="D4366" s="38">
        <v>5.2580410897999998</v>
      </c>
      <c r="E4366" s="38">
        <v>4.275296515</v>
      </c>
      <c r="F4366" s="38">
        <v>43.284874860099997</v>
      </c>
      <c r="G4366" s="38">
        <v>5.7355672655000003</v>
      </c>
      <c r="H4366" s="38">
        <v>1.2271424182999999</v>
      </c>
      <c r="I4366" s="38">
        <v>2.5946984081000002</v>
      </c>
      <c r="J4366" s="37" t="s">
        <v>10479</v>
      </c>
      <c r="K4366" s="39">
        <v>9.3456020392999992</v>
      </c>
      <c r="L4366" s="39">
        <v>9.5076560416519431</v>
      </c>
      <c r="M4366" s="39">
        <v>2.2081308937711479</v>
      </c>
      <c r="N4366" s="39">
        <v>6.2006698542897638</v>
      </c>
      <c r="O4366" s="39">
        <v>4.2464953867884425</v>
      </c>
      <c r="P4366" s="39">
        <v>2.7892802555694178</v>
      </c>
      <c r="Q4366" s="39">
        <v>2.6018633981945287</v>
      </c>
    </row>
    <row r="4367" spans="1:17" ht="15">
      <c r="A4367" s="22" t="s">
        <v>6072</v>
      </c>
      <c r="B4367" s="21" t="s">
        <v>10397</v>
      </c>
      <c r="C4367" s="38">
        <v>5.3964515236999997</v>
      </c>
      <c r="D4367" s="38">
        <v>3.9333497443000001</v>
      </c>
      <c r="E4367" s="38">
        <v>1.8701518843</v>
      </c>
      <c r="F4367" s="38">
        <v>29.300902949000001</v>
      </c>
      <c r="G4367" s="38">
        <v>3.2890560764000001</v>
      </c>
      <c r="H4367" s="38">
        <v>0.93842345689999995</v>
      </c>
      <c r="I4367" s="38">
        <v>1.3304394047999999</v>
      </c>
      <c r="J4367" s="37" t="s">
        <v>10445</v>
      </c>
      <c r="K4367" s="39">
        <v>5.3964515236999997</v>
      </c>
      <c r="L4367" s="39">
        <v>7.1123324868780156</v>
      </c>
      <c r="M4367" s="39">
        <v>0.96590730895004495</v>
      </c>
      <c r="N4367" s="39">
        <v>4.1974298460271582</v>
      </c>
      <c r="O4367" s="39">
        <v>2.4351490983871358</v>
      </c>
      <c r="P4367" s="39">
        <v>2.1330254587079729</v>
      </c>
      <c r="Q4367" s="39">
        <v>1.3341132749989424</v>
      </c>
    </row>
    <row r="4368" spans="1:17" ht="15">
      <c r="A4368" s="22" t="s">
        <v>6071</v>
      </c>
      <c r="B4368" s="21" t="s">
        <v>10397</v>
      </c>
      <c r="C4368" s="38">
        <v>9.7494690040999998</v>
      </c>
      <c r="D4368" s="38">
        <v>4.4968204826999996</v>
      </c>
      <c r="E4368" s="38">
        <v>4.3210849162000002</v>
      </c>
      <c r="F4368" s="38">
        <v>32.525641171799997</v>
      </c>
      <c r="G4368" s="38">
        <v>6.1258736072</v>
      </c>
      <c r="H4368" s="38">
        <v>0.9107528627</v>
      </c>
      <c r="I4368" s="38">
        <v>3.1535901217000002</v>
      </c>
      <c r="J4368" s="37" t="s">
        <v>10479</v>
      </c>
      <c r="K4368" s="39">
        <v>9.7494690040999998</v>
      </c>
      <c r="L4368" s="39">
        <v>8.1312073641845775</v>
      </c>
      <c r="M4368" s="39">
        <v>2.231779963002106</v>
      </c>
      <c r="N4368" s="39">
        <v>4.6593819055102683</v>
      </c>
      <c r="O4368" s="39">
        <v>4.5354701303038665</v>
      </c>
      <c r="P4368" s="39">
        <v>2.0701305241747385</v>
      </c>
      <c r="Q4368" s="39">
        <v>3.1622984331991888</v>
      </c>
    </row>
    <row r="4369" spans="1:17" ht="15">
      <c r="A4369" s="22" t="s">
        <v>6229</v>
      </c>
      <c r="B4369" s="21" t="s">
        <v>10397</v>
      </c>
      <c r="C4369" s="38">
        <v>2.6550878354999998</v>
      </c>
      <c r="D4369" s="38">
        <v>3.6326396828999998</v>
      </c>
      <c r="E4369" s="38">
        <v>3.3082273882000002</v>
      </c>
      <c r="F4369" s="38">
        <v>18.7847851312</v>
      </c>
      <c r="G4369" s="38">
        <v>3.4219269497</v>
      </c>
      <c r="H4369" s="38">
        <v>1.1595100607</v>
      </c>
      <c r="I4369" s="38">
        <v>1.3896923308</v>
      </c>
      <c r="J4369" s="37" t="s">
        <v>10445</v>
      </c>
      <c r="K4369" s="39">
        <v>2.6550878354999998</v>
      </c>
      <c r="L4369" s="39">
        <v>6.5685847710981857</v>
      </c>
      <c r="M4369" s="39">
        <v>1.7086532065961877</v>
      </c>
      <c r="N4369" s="39">
        <v>2.6909688721247083</v>
      </c>
      <c r="O4369" s="39">
        <v>2.5335239450916518</v>
      </c>
      <c r="P4369" s="39">
        <v>2.6355527037562982</v>
      </c>
      <c r="Q4369" s="39">
        <v>1.3935298217983914</v>
      </c>
    </row>
    <row r="4370" spans="1:17" ht="15">
      <c r="A4370" s="22" t="s">
        <v>6228</v>
      </c>
      <c r="B4370" s="21" t="s">
        <v>6495</v>
      </c>
      <c r="C4370" s="38">
        <v>1.2919113255000001</v>
      </c>
      <c r="D4370" s="38">
        <v>1.2809083171</v>
      </c>
      <c r="E4370" s="38">
        <v>1.2984845959</v>
      </c>
      <c r="F4370" s="38">
        <v>6.6806623757999999</v>
      </c>
      <c r="G4370" s="38">
        <v>2.1926072027000001</v>
      </c>
      <c r="H4370" s="38">
        <v>1.0086019974</v>
      </c>
      <c r="I4370" s="38">
        <v>1.672344313</v>
      </c>
      <c r="J4370" s="37" t="s">
        <v>10445</v>
      </c>
      <c r="K4370" s="39">
        <v>1.2919113255000001</v>
      </c>
      <c r="L4370" s="39">
        <v>2.3161545320562094</v>
      </c>
      <c r="M4370" s="39">
        <v>0.67064914473955139</v>
      </c>
      <c r="N4370" s="39">
        <v>0.95702209915584346</v>
      </c>
      <c r="O4370" s="39">
        <v>1.6233610278290374</v>
      </c>
      <c r="P4370" s="39">
        <v>2.2925404542473697</v>
      </c>
      <c r="Q4370" s="39">
        <v>1.6769623180829336</v>
      </c>
    </row>
    <row r="4371" spans="1:17" ht="15">
      <c r="A4371" s="22" t="s">
        <v>6226</v>
      </c>
      <c r="B4371" s="21" t="s">
        <v>6227</v>
      </c>
      <c r="C4371" s="38">
        <v>5.5271789956999999</v>
      </c>
      <c r="D4371" s="38">
        <v>3.0147781365999999</v>
      </c>
      <c r="E4371" s="38">
        <v>1.3788487549999999</v>
      </c>
      <c r="F4371" s="38">
        <v>19.548740284499999</v>
      </c>
      <c r="G4371" s="38">
        <v>3.7740418374</v>
      </c>
      <c r="H4371" s="38">
        <v>1.0647045735</v>
      </c>
      <c r="I4371" s="38">
        <v>0.96005820829999999</v>
      </c>
      <c r="J4371" s="37" t="s">
        <v>10445</v>
      </c>
      <c r="K4371" s="39">
        <v>5.5271789956999999</v>
      </c>
      <c r="L4371" s="39">
        <v>5.4513597507423537</v>
      </c>
      <c r="M4371" s="39">
        <v>0.71215610965719989</v>
      </c>
      <c r="N4371" s="39">
        <v>2.8004074162907031</v>
      </c>
      <c r="O4371" s="39">
        <v>2.7942225258984155</v>
      </c>
      <c r="P4371" s="39">
        <v>2.4200609485833864</v>
      </c>
      <c r="Q4371" s="39">
        <v>0.962709309303171</v>
      </c>
    </row>
    <row r="4372" spans="1:17" ht="15">
      <c r="A4372" s="22" t="s">
        <v>6224</v>
      </c>
      <c r="B4372" s="21" t="s">
        <v>6225</v>
      </c>
      <c r="C4372" s="38">
        <v>1.7326322797</v>
      </c>
      <c r="D4372" s="38">
        <v>1.406418849</v>
      </c>
      <c r="E4372" s="38">
        <v>0.52748954449999996</v>
      </c>
      <c r="F4372" s="38">
        <v>8.9108194397999991</v>
      </c>
      <c r="G4372" s="38">
        <v>1.7764769893000001</v>
      </c>
      <c r="H4372" s="38">
        <v>0.49699599729999999</v>
      </c>
      <c r="I4372" s="38">
        <v>0.69017177919999995</v>
      </c>
      <c r="J4372" s="37" t="s">
        <v>10445</v>
      </c>
      <c r="K4372" s="39">
        <v>1.7326322797</v>
      </c>
      <c r="L4372" s="39">
        <v>2.5431042546867286</v>
      </c>
      <c r="M4372" s="39">
        <v>0.27244097696267522</v>
      </c>
      <c r="N4372" s="39">
        <v>1.2764978449393491</v>
      </c>
      <c r="O4372" s="39">
        <v>1.3152668237673677</v>
      </c>
      <c r="P4372" s="39">
        <v>1.1296660450270752</v>
      </c>
      <c r="Q4372" s="39">
        <v>0.6920776168673195</v>
      </c>
    </row>
    <row r="4373" spans="1:17" ht="15">
      <c r="A4373" s="22" t="s">
        <v>6223</v>
      </c>
      <c r="B4373" s="21" t="s">
        <v>10397</v>
      </c>
      <c r="C4373" s="38">
        <v>2.6118633447000001</v>
      </c>
      <c r="D4373" s="38">
        <v>0.78746105070000005</v>
      </c>
      <c r="E4373" s="38">
        <v>1.4916814336999999</v>
      </c>
      <c r="F4373" s="38">
        <v>6.2451543658000004</v>
      </c>
      <c r="G4373" s="38">
        <v>1.1792401997999999</v>
      </c>
      <c r="H4373" s="38">
        <v>0</v>
      </c>
      <c r="I4373" s="38">
        <v>0.72408133559999999</v>
      </c>
      <c r="J4373" s="37" t="s">
        <v>10445</v>
      </c>
      <c r="K4373" s="39">
        <v>2.6118633447000001</v>
      </c>
      <c r="L4373" s="39">
        <v>1.4238969776742887</v>
      </c>
      <c r="M4373" s="39">
        <v>0.77043261113265926</v>
      </c>
      <c r="N4373" s="39">
        <v>0.89463445456551594</v>
      </c>
      <c r="O4373" s="39">
        <v>0.87308505620492249</v>
      </c>
      <c r="P4373" s="39">
        <v>0</v>
      </c>
      <c r="Q4373" s="39">
        <v>0.72608081098450372</v>
      </c>
    </row>
    <row r="4374" spans="1:17" ht="15">
      <c r="A4374" s="22" t="s">
        <v>6222</v>
      </c>
      <c r="B4374" s="21" t="s">
        <v>10397</v>
      </c>
      <c r="C4374" s="38">
        <v>2.7100275974999999</v>
      </c>
      <c r="D4374" s="38">
        <v>0</v>
      </c>
      <c r="E4374" s="38">
        <v>0</v>
      </c>
      <c r="F4374" s="38">
        <v>12.6347697886</v>
      </c>
      <c r="G4374" s="38">
        <v>0</v>
      </c>
      <c r="H4374" s="38">
        <v>0</v>
      </c>
      <c r="I4374" s="38">
        <v>0</v>
      </c>
      <c r="J4374" s="37" t="s">
        <v>10445</v>
      </c>
      <c r="K4374" s="39">
        <v>2.7100275974999999</v>
      </c>
      <c r="L4374" s="39">
        <v>0</v>
      </c>
      <c r="M4374" s="39">
        <v>0</v>
      </c>
      <c r="N4374" s="39">
        <v>1.809963327773892</v>
      </c>
      <c r="O4374" s="39">
        <v>0</v>
      </c>
      <c r="P4374" s="39">
        <v>0</v>
      </c>
      <c r="Q4374" s="39">
        <v>0</v>
      </c>
    </row>
    <row r="4375" spans="1:17" ht="15">
      <c r="A4375" s="22" t="s">
        <v>6221</v>
      </c>
      <c r="B4375" s="21" t="s">
        <v>10397</v>
      </c>
      <c r="C4375" s="38">
        <v>1.0438658883</v>
      </c>
      <c r="D4375" s="38">
        <v>0.75829239719999997</v>
      </c>
      <c r="E4375" s="38">
        <v>0.39175940930000003</v>
      </c>
      <c r="F4375" s="38">
        <v>7.2036822223000003</v>
      </c>
      <c r="G4375" s="38">
        <v>1.5196373460999999</v>
      </c>
      <c r="H4375" s="38">
        <v>0.18880162850000001</v>
      </c>
      <c r="I4375" s="38">
        <v>0.36090093899999998</v>
      </c>
      <c r="J4375" s="37" t="s">
        <v>10445</v>
      </c>
      <c r="K4375" s="39">
        <v>1.0438658883</v>
      </c>
      <c r="L4375" s="39">
        <v>1.3711538514910211</v>
      </c>
      <c r="M4375" s="39">
        <v>0.20233825924489499</v>
      </c>
      <c r="N4375" s="39">
        <v>1.0319460398133982</v>
      </c>
      <c r="O4375" s="39">
        <v>1.1251080636123492</v>
      </c>
      <c r="P4375" s="39">
        <v>0.42914387665283948</v>
      </c>
      <c r="Q4375" s="39">
        <v>0.36189752944957537</v>
      </c>
    </row>
    <row r="4376" spans="1:17" ht="15">
      <c r="A4376" s="22" t="s">
        <v>6220</v>
      </c>
      <c r="B4376" s="21" t="s">
        <v>10397</v>
      </c>
      <c r="C4376" s="38">
        <v>3.4987452716999998</v>
      </c>
      <c r="D4376" s="38">
        <v>1.7910536963000001</v>
      </c>
      <c r="E4376" s="38">
        <v>0.22025515809999999</v>
      </c>
      <c r="F4376" s="38">
        <v>26.059467221199998</v>
      </c>
      <c r="G4376" s="38">
        <v>3.2037659970000001</v>
      </c>
      <c r="H4376" s="38">
        <v>1.5292780210000001</v>
      </c>
      <c r="I4376" s="38">
        <v>1.2322337952</v>
      </c>
      <c r="J4376" s="37" t="s">
        <v>10445</v>
      </c>
      <c r="K4376" s="39">
        <v>3.4987452716999998</v>
      </c>
      <c r="L4376" s="39">
        <v>3.2386058240555635</v>
      </c>
      <c r="M4376" s="39">
        <v>0.11375871063133933</v>
      </c>
      <c r="N4376" s="39">
        <v>3.7330858259289368</v>
      </c>
      <c r="O4376" s="39">
        <v>2.3720020874734131</v>
      </c>
      <c r="P4376" s="39">
        <v>3.4760309199977186</v>
      </c>
      <c r="Q4376" s="39">
        <v>1.2356364808104698</v>
      </c>
    </row>
    <row r="4377" spans="1:17" ht="15">
      <c r="A4377" s="22" t="s">
        <v>6218</v>
      </c>
      <c r="B4377" s="21" t="s">
        <v>6219</v>
      </c>
      <c r="C4377" s="38">
        <v>8.8187644024999994</v>
      </c>
      <c r="D4377" s="38">
        <v>6.5590765668</v>
      </c>
      <c r="E4377" s="38">
        <v>2.1710594689999998</v>
      </c>
      <c r="F4377" s="38">
        <v>50.9789075176</v>
      </c>
      <c r="G4377" s="38">
        <v>6.9944594034999996</v>
      </c>
      <c r="H4377" s="38">
        <v>2.2661848142999999</v>
      </c>
      <c r="I4377" s="38">
        <v>1.0204865888000001</v>
      </c>
      <c r="J4377" s="37" t="s">
        <v>10479</v>
      </c>
      <c r="K4377" s="39">
        <v>8.8187644024999994</v>
      </c>
      <c r="L4377" s="39">
        <v>11.86020475742721</v>
      </c>
      <c r="M4377" s="39">
        <v>1.1213218706336403</v>
      </c>
      <c r="N4377" s="39">
        <v>7.3028598574138943</v>
      </c>
      <c r="O4377" s="39">
        <v>5.1785530907643382</v>
      </c>
      <c r="P4377" s="39">
        <v>5.151011377110537</v>
      </c>
      <c r="Q4377" s="39">
        <v>1.0233045564981054</v>
      </c>
    </row>
    <row r="4378" spans="1:17" ht="15">
      <c r="A4378" s="22" t="s">
        <v>6215</v>
      </c>
      <c r="B4378" s="21" t="s">
        <v>10397</v>
      </c>
      <c r="C4378" s="38">
        <v>0</v>
      </c>
      <c r="D4378" s="38">
        <v>0</v>
      </c>
      <c r="E4378" s="38">
        <v>0</v>
      </c>
      <c r="F4378" s="38">
        <v>8.8416263852999997</v>
      </c>
      <c r="G4378" s="38">
        <v>0</v>
      </c>
      <c r="H4378" s="38">
        <v>0</v>
      </c>
      <c r="I4378" s="38">
        <v>0</v>
      </c>
      <c r="J4378" s="37" t="s">
        <v>10445</v>
      </c>
      <c r="K4378" s="39">
        <v>0</v>
      </c>
      <c r="L4378" s="39">
        <v>0</v>
      </c>
      <c r="M4378" s="39">
        <v>0</v>
      </c>
      <c r="N4378" s="39">
        <v>1.2665857615949689</v>
      </c>
      <c r="O4378" s="39">
        <v>0</v>
      </c>
      <c r="P4378" s="39">
        <v>0</v>
      </c>
      <c r="Q4378" s="39">
        <v>0</v>
      </c>
    </row>
    <row r="4379" spans="1:17" ht="15">
      <c r="A4379" s="22" t="s">
        <v>6213</v>
      </c>
      <c r="B4379" s="21" t="s">
        <v>6214</v>
      </c>
      <c r="C4379" s="38">
        <v>2.5140190134</v>
      </c>
      <c r="D4379" s="38">
        <v>4.9528651767999996</v>
      </c>
      <c r="E4379" s="38">
        <v>3.5130961625000001</v>
      </c>
      <c r="F4379" s="38">
        <v>49.918640724299998</v>
      </c>
      <c r="G4379" s="38">
        <v>4.3569709006000004</v>
      </c>
      <c r="H4379" s="38">
        <v>1.5325500499</v>
      </c>
      <c r="I4379" s="38">
        <v>2.5319371333</v>
      </c>
      <c r="J4379" s="37" t="s">
        <v>10479</v>
      </c>
      <c r="K4379" s="39">
        <v>2.5140190134</v>
      </c>
      <c r="L4379" s="39">
        <v>8.9558331168311973</v>
      </c>
      <c r="M4379" s="39">
        <v>1.8144650650517782</v>
      </c>
      <c r="N4379" s="39">
        <v>7.1509739073223528</v>
      </c>
      <c r="O4379" s="39">
        <v>3.225811148804735</v>
      </c>
      <c r="P4379" s="39">
        <v>3.4834682031282829</v>
      </c>
      <c r="Q4379" s="39">
        <v>2.5389288146543456</v>
      </c>
    </row>
    <row r="4380" spans="1:17" ht="15">
      <c r="A4380" s="22" t="s">
        <v>6212</v>
      </c>
      <c r="B4380" s="21" t="s">
        <v>10397</v>
      </c>
      <c r="C4380" s="38">
        <v>3.9283099050999999</v>
      </c>
      <c r="D4380" s="38">
        <v>4.9085478103</v>
      </c>
      <c r="E4380" s="38">
        <v>1.9107649324</v>
      </c>
      <c r="F4380" s="38">
        <v>29.4980483372</v>
      </c>
      <c r="G4380" s="38">
        <v>4.9877094065999996</v>
      </c>
      <c r="H4380" s="38">
        <v>1.4881728761999999</v>
      </c>
      <c r="I4380" s="38">
        <v>1.7588413193000001</v>
      </c>
      <c r="J4380" s="37" t="s">
        <v>10445</v>
      </c>
      <c r="K4380" s="39">
        <v>3.9283099050999999</v>
      </c>
      <c r="L4380" s="39">
        <v>8.8756978972393981</v>
      </c>
      <c r="M4380" s="39">
        <v>0.98688338064125569</v>
      </c>
      <c r="N4380" s="39">
        <v>4.2256714308642405</v>
      </c>
      <c r="O4380" s="39">
        <v>3.6927968944187457</v>
      </c>
      <c r="P4380" s="39">
        <v>3.3825994102697803</v>
      </c>
      <c r="Q4380" s="39">
        <v>1.7636981768797833</v>
      </c>
    </row>
    <row r="4381" spans="1:17" ht="15">
      <c r="A4381" s="22" t="s">
        <v>6211</v>
      </c>
      <c r="B4381" s="21" t="s">
        <v>10397</v>
      </c>
      <c r="C4381" s="38">
        <v>4.8899195136999998</v>
      </c>
      <c r="D4381" s="38">
        <v>1.5667544493000001</v>
      </c>
      <c r="E4381" s="38">
        <v>0.62468318990000005</v>
      </c>
      <c r="F4381" s="38">
        <v>27.990371894799999</v>
      </c>
      <c r="G4381" s="38">
        <v>3.9234247222</v>
      </c>
      <c r="H4381" s="38">
        <v>0</v>
      </c>
      <c r="I4381" s="38">
        <v>0</v>
      </c>
      <c r="J4381" s="37" t="s">
        <v>10445</v>
      </c>
      <c r="K4381" s="39">
        <v>4.8899195136999998</v>
      </c>
      <c r="L4381" s="39">
        <v>2.8330251040770804</v>
      </c>
      <c r="M4381" s="39">
        <v>0.32264013632694172</v>
      </c>
      <c r="N4381" s="39">
        <v>4.0096928957147702</v>
      </c>
      <c r="O4381" s="39">
        <v>2.9048225244345756</v>
      </c>
      <c r="P4381" s="39">
        <v>0</v>
      </c>
      <c r="Q4381" s="39">
        <v>0</v>
      </c>
    </row>
    <row r="4382" spans="1:17" ht="15">
      <c r="A4382" s="22" t="s">
        <v>6210</v>
      </c>
      <c r="B4382" s="21" t="s">
        <v>10397</v>
      </c>
      <c r="C4382" s="38">
        <v>2.5334218307</v>
      </c>
      <c r="D4382" s="38">
        <v>1.8013153800999999</v>
      </c>
      <c r="E4382" s="38">
        <v>0.39313990589999998</v>
      </c>
      <c r="F4382" s="38">
        <v>12.9167058496</v>
      </c>
      <c r="G4382" s="38">
        <v>1.8079002288999999</v>
      </c>
      <c r="H4382" s="38">
        <v>1.4536211981</v>
      </c>
      <c r="I4382" s="38">
        <v>0.77465254780000004</v>
      </c>
      <c r="J4382" s="37" t="s">
        <v>10445</v>
      </c>
      <c r="K4382" s="39">
        <v>2.5334218307</v>
      </c>
      <c r="L4382" s="39">
        <v>3.2571611297886918</v>
      </c>
      <c r="M4382" s="39">
        <v>0.20305126644346255</v>
      </c>
      <c r="N4382" s="39">
        <v>1.8503513949666515</v>
      </c>
      <c r="O4382" s="39">
        <v>1.3385319405069087</v>
      </c>
      <c r="P4382" s="39">
        <v>3.3040638531217921</v>
      </c>
      <c r="Q4382" s="39">
        <v>0.77679167033322438</v>
      </c>
    </row>
    <row r="4383" spans="1:17" ht="15">
      <c r="A4383" s="22" t="s">
        <v>6208</v>
      </c>
      <c r="B4383" s="21" t="s">
        <v>6209</v>
      </c>
      <c r="C4383" s="38">
        <v>3.7222458176000002</v>
      </c>
      <c r="D4383" s="38">
        <v>3.3906575991999999</v>
      </c>
      <c r="E4383" s="38">
        <v>1.2407700389</v>
      </c>
      <c r="F4383" s="38">
        <v>41.837449071899997</v>
      </c>
      <c r="G4383" s="38">
        <v>3.5624647238999998</v>
      </c>
      <c r="H4383" s="38">
        <v>0.84011335639999996</v>
      </c>
      <c r="I4383" s="38">
        <v>1.8751523644000001</v>
      </c>
      <c r="J4383" s="37" t="s">
        <v>10479</v>
      </c>
      <c r="K4383" s="39">
        <v>3.7222458176000002</v>
      </c>
      <c r="L4383" s="39">
        <v>6.1310297233590392</v>
      </c>
      <c r="M4383" s="39">
        <v>0.64084038273090849</v>
      </c>
      <c r="N4383" s="39">
        <v>5.9933223806001381</v>
      </c>
      <c r="O4383" s="39">
        <v>2.6375752066642573</v>
      </c>
      <c r="P4383" s="39">
        <v>1.9095677588041808</v>
      </c>
      <c r="Q4383" s="39">
        <v>1.8803304028474417</v>
      </c>
    </row>
    <row r="4384" spans="1:17" ht="15">
      <c r="A4384" s="22" t="s">
        <v>6206</v>
      </c>
      <c r="B4384" s="21" t="s">
        <v>6207</v>
      </c>
      <c r="C4384" s="38">
        <v>1.9816780671000001</v>
      </c>
      <c r="D4384" s="38">
        <v>2.1702648576999999</v>
      </c>
      <c r="E4384" s="38">
        <v>1.1343775703000001</v>
      </c>
      <c r="F4384" s="38">
        <v>16.262137194800001</v>
      </c>
      <c r="G4384" s="38">
        <v>2.6722871873999998</v>
      </c>
      <c r="H4384" s="38">
        <v>0.66889175759999997</v>
      </c>
      <c r="I4384" s="38">
        <v>0.97764702000000003</v>
      </c>
      <c r="J4384" s="37" t="s">
        <v>10445</v>
      </c>
      <c r="K4384" s="39">
        <v>1.9816780671000001</v>
      </c>
      <c r="L4384" s="39">
        <v>3.9243002163532275</v>
      </c>
      <c r="M4384" s="39">
        <v>0.58589015975666947</v>
      </c>
      <c r="N4384" s="39">
        <v>2.3295930552191901</v>
      </c>
      <c r="O4384" s="39">
        <v>1.9785061682959284</v>
      </c>
      <c r="P4384" s="39">
        <v>1.5203830824880591</v>
      </c>
      <c r="Q4384" s="39">
        <v>0.98034669067940461</v>
      </c>
    </row>
    <row r="4385" spans="1:17" ht="15">
      <c r="A4385" s="22" t="s">
        <v>6204</v>
      </c>
      <c r="B4385" s="21" t="s">
        <v>6205</v>
      </c>
      <c r="C4385" s="38">
        <v>3.2134526821999998</v>
      </c>
      <c r="D4385" s="38">
        <v>2.3609333603999998</v>
      </c>
      <c r="E4385" s="38">
        <v>1.5928966523000001</v>
      </c>
      <c r="F4385" s="38">
        <v>16.042884432000001</v>
      </c>
      <c r="G4385" s="38">
        <v>3.1017173438999999</v>
      </c>
      <c r="H4385" s="38">
        <v>0.7188857447</v>
      </c>
      <c r="I4385" s="38">
        <v>1.1894878337000001</v>
      </c>
      <c r="J4385" s="37" t="s">
        <v>10445</v>
      </c>
      <c r="K4385" s="39">
        <v>3.2134526821999998</v>
      </c>
      <c r="L4385" s="39">
        <v>4.2690694014333959</v>
      </c>
      <c r="M4385" s="39">
        <v>0.82270885684481432</v>
      </c>
      <c r="N4385" s="39">
        <v>2.2981845320073813</v>
      </c>
      <c r="O4385" s="39">
        <v>2.2964473751742891</v>
      </c>
      <c r="P4385" s="39">
        <v>1.6340188260135768</v>
      </c>
      <c r="Q4385" s="39">
        <v>1.1927724807786035</v>
      </c>
    </row>
    <row r="4386" spans="1:17" ht="15">
      <c r="A4386" s="22" t="s">
        <v>6202</v>
      </c>
      <c r="B4386" s="21" t="s">
        <v>6203</v>
      </c>
      <c r="C4386" s="38">
        <v>1.7397637754999999</v>
      </c>
      <c r="D4386" s="38">
        <v>2.4244344846999999</v>
      </c>
      <c r="E4386" s="38">
        <v>2.2011214590999999</v>
      </c>
      <c r="F4386" s="38">
        <v>18.328428604599999</v>
      </c>
      <c r="G4386" s="38">
        <v>2.0388363005999999</v>
      </c>
      <c r="H4386" s="38">
        <v>0.71680848490000004</v>
      </c>
      <c r="I4386" s="38">
        <v>1.4962819174999999</v>
      </c>
      <c r="J4386" s="37" t="s">
        <v>10445</v>
      </c>
      <c r="K4386" s="39">
        <v>1.7397637754999999</v>
      </c>
      <c r="L4386" s="39">
        <v>4.3838929331995864</v>
      </c>
      <c r="M4386" s="39">
        <v>1.1368484683409932</v>
      </c>
      <c r="N4386" s="39">
        <v>2.6255946238118075</v>
      </c>
      <c r="O4386" s="39">
        <v>1.5095122320320233</v>
      </c>
      <c r="P4386" s="39">
        <v>1.6292972389675886</v>
      </c>
      <c r="Q4386" s="39">
        <v>1.5004137445686263</v>
      </c>
    </row>
    <row r="4387" spans="1:17" ht="15">
      <c r="A4387" s="22" t="s">
        <v>6200</v>
      </c>
      <c r="B4387" s="21" t="s">
        <v>6201</v>
      </c>
      <c r="C4387" s="38">
        <v>3.4504484647</v>
      </c>
      <c r="D4387" s="38">
        <v>2.8218511893999998</v>
      </c>
      <c r="E4387" s="38">
        <v>1.3685172992000001</v>
      </c>
      <c r="F4387" s="38">
        <v>14.871122424599999</v>
      </c>
      <c r="G4387" s="38">
        <v>3.8043103863000001</v>
      </c>
      <c r="H4387" s="38">
        <v>1.1291415067999999</v>
      </c>
      <c r="I4387" s="38">
        <v>1.2353736841</v>
      </c>
      <c r="J4387" s="37" t="s">
        <v>10445</v>
      </c>
      <c r="K4387" s="39">
        <v>3.4504484647</v>
      </c>
      <c r="L4387" s="39">
        <v>5.1025068179073765</v>
      </c>
      <c r="M4387" s="39">
        <v>0.7068200571402411</v>
      </c>
      <c r="N4387" s="39">
        <v>2.1303266052103056</v>
      </c>
      <c r="O4387" s="39">
        <v>2.816632733523698</v>
      </c>
      <c r="P4387" s="39">
        <v>2.5665253386189963</v>
      </c>
      <c r="Q4387" s="39">
        <v>1.2387850401874689</v>
      </c>
    </row>
    <row r="4388" spans="1:17" ht="15">
      <c r="A4388" s="22" t="s">
        <v>6199</v>
      </c>
      <c r="B4388" s="21" t="s">
        <v>10397</v>
      </c>
      <c r="C4388" s="38">
        <v>1.7423227561000001</v>
      </c>
      <c r="D4388" s="38">
        <v>1.9925601011</v>
      </c>
      <c r="E4388" s="38">
        <v>4.0023339436000001</v>
      </c>
      <c r="F4388" s="38">
        <v>19.4662810544</v>
      </c>
      <c r="G4388" s="38">
        <v>3.0296431539999999</v>
      </c>
      <c r="H4388" s="38">
        <v>1.0397757983</v>
      </c>
      <c r="I4388" s="38">
        <v>1.1566160287</v>
      </c>
      <c r="J4388" s="37" t="s">
        <v>10445</v>
      </c>
      <c r="K4388" s="39">
        <v>1.7423227561000001</v>
      </c>
      <c r="L4388" s="39">
        <v>3.6029722400474089</v>
      </c>
      <c r="M4388" s="39">
        <v>2.0671495408668914</v>
      </c>
      <c r="N4388" s="39">
        <v>2.7885949191091455</v>
      </c>
      <c r="O4388" s="39">
        <v>2.2430851355301198</v>
      </c>
      <c r="P4388" s="39">
        <v>2.3633981363262602</v>
      </c>
      <c r="Q4388" s="39">
        <v>1.1598099037040999</v>
      </c>
    </row>
    <row r="4389" spans="1:17" ht="15">
      <c r="A4389" s="22" t="s">
        <v>6198</v>
      </c>
      <c r="B4389" s="21" t="s">
        <v>9985</v>
      </c>
      <c r="C4389" s="38">
        <v>2.3010440512999999</v>
      </c>
      <c r="D4389" s="38">
        <v>1.3346408875</v>
      </c>
      <c r="E4389" s="38">
        <v>4.6651688078999998</v>
      </c>
      <c r="F4389" s="38">
        <v>18.0452470842</v>
      </c>
      <c r="G4389" s="38">
        <v>2.5155555558999998</v>
      </c>
      <c r="H4389" s="38">
        <v>1.8823191851000001</v>
      </c>
      <c r="I4389" s="38">
        <v>0.74367650689999998</v>
      </c>
      <c r="J4389" s="37" t="s">
        <v>10445</v>
      </c>
      <c r="K4389" s="39">
        <v>2.3010440512999999</v>
      </c>
      <c r="L4389" s="39">
        <v>2.4133144417777364</v>
      </c>
      <c r="M4389" s="39">
        <v>2.4094944837718484</v>
      </c>
      <c r="N4389" s="39">
        <v>2.5850281413508678</v>
      </c>
      <c r="O4389" s="39">
        <v>1.8624653096816488</v>
      </c>
      <c r="P4389" s="39">
        <v>4.2784893255930143</v>
      </c>
      <c r="Q4389" s="39">
        <v>0.74573009231433485</v>
      </c>
    </row>
    <row r="4390" spans="1:17" ht="15">
      <c r="A4390" s="22" t="s">
        <v>6363</v>
      </c>
      <c r="B4390" s="21" t="s">
        <v>10397</v>
      </c>
      <c r="C4390" s="38">
        <v>1.8999921283000001</v>
      </c>
      <c r="D4390" s="38">
        <v>3.4791491259999998</v>
      </c>
      <c r="E4390" s="38">
        <v>1.1709486245</v>
      </c>
      <c r="F4390" s="38">
        <v>8.7845326874000005</v>
      </c>
      <c r="G4390" s="38">
        <v>1.1474679774000001</v>
      </c>
      <c r="H4390" s="38">
        <v>0.28552106710000003</v>
      </c>
      <c r="I4390" s="38">
        <v>0.4786128644</v>
      </c>
      <c r="J4390" s="37" t="s">
        <v>10445</v>
      </c>
      <c r="K4390" s="39">
        <v>1.8999921283000001</v>
      </c>
      <c r="L4390" s="39">
        <v>6.2910412152903481</v>
      </c>
      <c r="M4390" s="39">
        <v>0.6047785980938637</v>
      </c>
      <c r="N4390" s="39">
        <v>1.2584069422595159</v>
      </c>
      <c r="O4390" s="39">
        <v>0.84956155981753345</v>
      </c>
      <c r="P4390" s="39">
        <v>0.64898602080304368</v>
      </c>
      <c r="Q4390" s="39">
        <v>0.47993450410264699</v>
      </c>
    </row>
    <row r="4391" spans="1:17" ht="15">
      <c r="A4391" s="22" t="s">
        <v>6361</v>
      </c>
      <c r="B4391" s="21" t="s">
        <v>6362</v>
      </c>
      <c r="C4391" s="38">
        <v>1.7903268726999999</v>
      </c>
      <c r="D4391" s="38">
        <v>2.5635753178999998</v>
      </c>
      <c r="E4391" s="38">
        <v>0.68206249340000003</v>
      </c>
      <c r="F4391" s="38">
        <v>7.2371163003000003</v>
      </c>
      <c r="G4391" s="38">
        <v>2.4189740645</v>
      </c>
      <c r="H4391" s="38">
        <v>0.73401598410000002</v>
      </c>
      <c r="I4391" s="38">
        <v>0.33316511809999999</v>
      </c>
      <c r="J4391" s="37" t="s">
        <v>10445</v>
      </c>
      <c r="K4391" s="39">
        <v>1.7903268726999999</v>
      </c>
      <c r="L4391" s="39">
        <v>4.6354891381019687</v>
      </c>
      <c r="M4391" s="39">
        <v>0.35227574458870481</v>
      </c>
      <c r="N4391" s="39">
        <v>1.0367355576352846</v>
      </c>
      <c r="O4391" s="39">
        <v>1.7909583708394812</v>
      </c>
      <c r="P4391" s="39">
        <v>1.6684096818678817</v>
      </c>
      <c r="Q4391" s="39">
        <v>0.3340851189615941</v>
      </c>
    </row>
    <row r="4392" spans="1:17" ht="15">
      <c r="A4392" s="22" t="s">
        <v>6360</v>
      </c>
      <c r="B4392" s="21" t="s">
        <v>6359</v>
      </c>
      <c r="C4392" s="38">
        <v>2.0027654441</v>
      </c>
      <c r="D4392" s="38">
        <v>1.8109156969</v>
      </c>
      <c r="E4392" s="38">
        <v>1.1593568237</v>
      </c>
      <c r="F4392" s="38">
        <v>11.262163489500001</v>
      </c>
      <c r="G4392" s="38">
        <v>2.4235109203</v>
      </c>
      <c r="H4392" s="38">
        <v>0.70824371360000005</v>
      </c>
      <c r="I4392" s="38">
        <v>0.71369989069999995</v>
      </c>
      <c r="J4392" s="37" t="s">
        <v>10445</v>
      </c>
      <c r="K4392" s="39">
        <v>2.0027654441</v>
      </c>
      <c r="L4392" s="39">
        <v>3.2745205433928115</v>
      </c>
      <c r="M4392" s="39">
        <v>0.59879159500036694</v>
      </c>
      <c r="N4392" s="39">
        <v>1.6133339386825281</v>
      </c>
      <c r="O4392" s="39">
        <v>1.7943173650476234</v>
      </c>
      <c r="P4392" s="39">
        <v>1.6098296147340032</v>
      </c>
      <c r="Q4392" s="39">
        <v>0.71567069880292544</v>
      </c>
    </row>
    <row r="4393" spans="1:17" ht="15">
      <c r="A4393" s="22" t="s">
        <v>6358</v>
      </c>
      <c r="B4393" s="21" t="s">
        <v>6359</v>
      </c>
      <c r="C4393" s="38">
        <v>53.633357122299998</v>
      </c>
      <c r="D4393" s="38">
        <v>6.9522968755000001</v>
      </c>
      <c r="E4393" s="38">
        <v>7.2230555795000004</v>
      </c>
      <c r="F4393" s="38">
        <v>57.736227552700001</v>
      </c>
      <c r="G4393" s="38">
        <v>13.535768105000001</v>
      </c>
      <c r="H4393" s="38">
        <v>1.6464153107999999</v>
      </c>
      <c r="I4393" s="38">
        <v>5.7887493688999996</v>
      </c>
      <c r="J4393" s="37" t="s">
        <v>10479</v>
      </c>
      <c r="K4393" s="39">
        <v>53.633357122299998</v>
      </c>
      <c r="L4393" s="39">
        <v>12.571230666099598</v>
      </c>
      <c r="M4393" s="39">
        <v>3.7306072494763587</v>
      </c>
      <c r="N4393" s="39">
        <v>8.270863363785498</v>
      </c>
      <c r="O4393" s="39">
        <v>10.021602773323911</v>
      </c>
      <c r="P4393" s="39">
        <v>3.7422825993119098</v>
      </c>
      <c r="Q4393" s="39">
        <v>5.8047343988974731</v>
      </c>
    </row>
    <row r="4394" spans="1:17" ht="15">
      <c r="A4394" s="22" t="s">
        <v>6192</v>
      </c>
      <c r="B4394" s="21" t="s">
        <v>6700</v>
      </c>
      <c r="C4394" s="38">
        <v>4.2232760619</v>
      </c>
      <c r="D4394" s="38">
        <v>1.8582536373</v>
      </c>
      <c r="E4394" s="38">
        <v>1.3659191322999999</v>
      </c>
      <c r="F4394" s="38">
        <v>10.4073200121</v>
      </c>
      <c r="G4394" s="38">
        <v>3.1176711538999999</v>
      </c>
      <c r="H4394" s="38">
        <v>0.72165918709999999</v>
      </c>
      <c r="I4394" s="38">
        <v>0.72709531429999996</v>
      </c>
      <c r="J4394" s="37" t="s">
        <v>10445</v>
      </c>
      <c r="K4394" s="39">
        <v>4.2232760619</v>
      </c>
      <c r="L4394" s="39">
        <v>3.3601176027076405</v>
      </c>
      <c r="M4394" s="39">
        <v>0.70547814025121713</v>
      </c>
      <c r="N4394" s="39">
        <v>1.4908754079005315</v>
      </c>
      <c r="O4394" s="39">
        <v>2.3082592461594329</v>
      </c>
      <c r="P4394" s="39">
        <v>1.6403228279052202</v>
      </c>
      <c r="Q4394" s="39">
        <v>0.72910311247356585</v>
      </c>
    </row>
    <row r="4395" spans="1:17" ht="15">
      <c r="A4395" s="22" t="s">
        <v>6190</v>
      </c>
      <c r="B4395" s="21" t="s">
        <v>6191</v>
      </c>
      <c r="C4395" s="38">
        <v>3.1832297263</v>
      </c>
      <c r="D4395" s="38">
        <v>3.1207615737999999</v>
      </c>
      <c r="E4395" s="38">
        <v>2.8387449342000002</v>
      </c>
      <c r="F4395" s="38">
        <v>26.289637000500001</v>
      </c>
      <c r="G4395" s="38">
        <v>3.3987581853000002</v>
      </c>
      <c r="H4395" s="38">
        <v>0.88131109370000005</v>
      </c>
      <c r="I4395" s="38">
        <v>1.6726421735000001</v>
      </c>
      <c r="J4395" s="37" t="s">
        <v>10445</v>
      </c>
      <c r="K4395" s="39">
        <v>3.1832297263</v>
      </c>
      <c r="L4395" s="39">
        <v>5.6430003350969242</v>
      </c>
      <c r="M4395" s="39">
        <v>1.4661720811061369</v>
      </c>
      <c r="N4395" s="39">
        <v>3.7660582398838551</v>
      </c>
      <c r="O4395" s="39">
        <v>2.5163702710803659</v>
      </c>
      <c r="P4395" s="39">
        <v>2.0032097301934653</v>
      </c>
      <c r="Q4395" s="39">
        <v>1.6772610010937603</v>
      </c>
    </row>
    <row r="4396" spans="1:17" ht="15">
      <c r="A4396" s="22" t="s">
        <v>6189</v>
      </c>
      <c r="B4396" s="21" t="s">
        <v>10397</v>
      </c>
      <c r="C4396" s="38">
        <v>40.404793403100001</v>
      </c>
      <c r="D4396" s="38">
        <v>17.238449769599999</v>
      </c>
      <c r="E4396" s="38">
        <v>14.647366222300001</v>
      </c>
      <c r="F4396" s="38">
        <v>226.71466195650001</v>
      </c>
      <c r="G4396" s="38">
        <v>31.7498756695</v>
      </c>
      <c r="H4396" s="38">
        <v>6.4643701629999999</v>
      </c>
      <c r="I4396" s="38">
        <v>1.6087781848</v>
      </c>
      <c r="J4396" s="37" t="s">
        <v>10479</v>
      </c>
      <c r="K4396" s="39">
        <v>40.404793403100001</v>
      </c>
      <c r="L4396" s="39">
        <v>31.170781722986717</v>
      </c>
      <c r="M4396" s="39">
        <v>7.5651599261859905</v>
      </c>
      <c r="N4396" s="39">
        <v>32.477459492784966</v>
      </c>
      <c r="O4396" s="39">
        <v>23.506951330276987</v>
      </c>
      <c r="P4396" s="39">
        <v>14.693437201304478</v>
      </c>
      <c r="Q4396" s="39">
        <v>1.6132206586237019</v>
      </c>
    </row>
    <row r="4397" spans="1:17" ht="15">
      <c r="A4397" s="22" t="s">
        <v>6188</v>
      </c>
      <c r="B4397" s="21" t="s">
        <v>10397</v>
      </c>
      <c r="C4397" s="38">
        <v>3.6199882826000001</v>
      </c>
      <c r="D4397" s="38">
        <v>2.9142637370000002</v>
      </c>
      <c r="E4397" s="38">
        <v>1.022527237</v>
      </c>
      <c r="F4397" s="38">
        <v>18.809900842699999</v>
      </c>
      <c r="G4397" s="38">
        <v>2.5906667483999999</v>
      </c>
      <c r="H4397" s="38">
        <v>0.54958555419999999</v>
      </c>
      <c r="I4397" s="38">
        <v>0.59110205689999995</v>
      </c>
      <c r="J4397" s="37" t="s">
        <v>10445</v>
      </c>
      <c r="K4397" s="39">
        <v>3.6199882826000001</v>
      </c>
      <c r="L4397" s="39">
        <v>5.2696083489733905</v>
      </c>
      <c r="M4397" s="39">
        <v>0.5281210259499749</v>
      </c>
      <c r="N4397" s="39">
        <v>2.6945667625118337</v>
      </c>
      <c r="O4397" s="39">
        <v>1.9180760832429669</v>
      </c>
      <c r="P4397" s="39">
        <v>1.2492014881205711</v>
      </c>
      <c r="Q4397" s="39">
        <v>0.59273432382139724</v>
      </c>
    </row>
    <row r="4398" spans="1:17" ht="15">
      <c r="A4398" s="22" t="s">
        <v>6187</v>
      </c>
      <c r="B4398" s="21" t="s">
        <v>10446</v>
      </c>
      <c r="C4398" s="38">
        <v>0.62896813350000003</v>
      </c>
      <c r="D4398" s="38">
        <v>9.9625827312999995</v>
      </c>
      <c r="E4398" s="38">
        <v>34.468413416899999</v>
      </c>
      <c r="F4398" s="38">
        <v>125.8623746051</v>
      </c>
      <c r="G4398" s="38">
        <v>32.977062378699998</v>
      </c>
      <c r="H4398" s="38">
        <v>9.5962442847999991</v>
      </c>
      <c r="I4398" s="38">
        <v>30.8490474478</v>
      </c>
      <c r="J4398" s="37" t="s">
        <v>10479</v>
      </c>
      <c r="K4398" s="39">
        <v>0.62896813350000003</v>
      </c>
      <c r="L4398" s="39">
        <v>18.014467418189131</v>
      </c>
      <c r="M4398" s="39">
        <v>17.802453761533503</v>
      </c>
      <c r="N4398" s="39">
        <v>18.030109467234951</v>
      </c>
      <c r="O4398" s="39">
        <v>24.415534990465581</v>
      </c>
      <c r="P4398" s="39">
        <v>21.812150172670396</v>
      </c>
      <c r="Q4398" s="39">
        <v>30.934233887464476</v>
      </c>
    </row>
    <row r="4399" spans="1:17" ht="15">
      <c r="A4399" s="22" t="s">
        <v>6186</v>
      </c>
      <c r="B4399" s="21" t="s">
        <v>10397</v>
      </c>
      <c r="C4399" s="38">
        <v>7.0700251867999997</v>
      </c>
      <c r="D4399" s="38">
        <v>3.2430664836999998</v>
      </c>
      <c r="E4399" s="38">
        <v>12.983315123000001</v>
      </c>
      <c r="F4399" s="38">
        <v>35.196592140600004</v>
      </c>
      <c r="G4399" s="38">
        <v>9.1609332681000009</v>
      </c>
      <c r="H4399" s="38">
        <v>4.4258441874000001</v>
      </c>
      <c r="I4399" s="38">
        <v>11.474200209699999</v>
      </c>
      <c r="J4399" s="37" t="s">
        <v>10479</v>
      </c>
      <c r="K4399" s="39">
        <v>7.0700251867999997</v>
      </c>
      <c r="L4399" s="39">
        <v>5.8641536117021982</v>
      </c>
      <c r="M4399" s="39">
        <v>6.7057007919981553</v>
      </c>
      <c r="N4399" s="39">
        <v>5.042002513934178</v>
      </c>
      <c r="O4399" s="39">
        <v>6.7825655355246086</v>
      </c>
      <c r="P4399" s="39">
        <v>10.059891681719643</v>
      </c>
      <c r="Q4399" s="39">
        <v>11.505885021541133</v>
      </c>
    </row>
    <row r="4400" spans="1:17" ht="15">
      <c r="A4400" s="22" t="s">
        <v>6185</v>
      </c>
      <c r="B4400" s="21" t="s">
        <v>10397</v>
      </c>
      <c r="C4400" s="38">
        <v>1.9091021160999999</v>
      </c>
      <c r="D4400" s="38">
        <v>3.8515701980000001</v>
      </c>
      <c r="E4400" s="38">
        <v>5.3158258192999996</v>
      </c>
      <c r="F4400" s="38">
        <v>38.766494558600002</v>
      </c>
      <c r="G4400" s="38">
        <v>4.3593886445000001</v>
      </c>
      <c r="H4400" s="38">
        <v>1.7083179235999999</v>
      </c>
      <c r="I4400" s="38">
        <v>4.0906482110000004</v>
      </c>
      <c r="J4400" s="37" t="s">
        <v>10479</v>
      </c>
      <c r="K4400" s="39">
        <v>1.9091021160999999</v>
      </c>
      <c r="L4400" s="39">
        <v>6.9644576825195879</v>
      </c>
      <c r="M4400" s="39">
        <v>2.7455497358649645</v>
      </c>
      <c r="N4400" s="39">
        <v>5.5534002337518569</v>
      </c>
      <c r="O4400" s="39">
        <v>3.2276011963872193</v>
      </c>
      <c r="P4400" s="39">
        <v>3.8829865087166513</v>
      </c>
      <c r="Q4400" s="39">
        <v>4.1019441110631902</v>
      </c>
    </row>
    <row r="4401" spans="1:17" ht="15">
      <c r="A4401" s="22" t="s">
        <v>6183</v>
      </c>
      <c r="B4401" s="21" t="s">
        <v>6184</v>
      </c>
      <c r="C4401" s="38">
        <v>5.8202547861999996</v>
      </c>
      <c r="D4401" s="38">
        <v>4.3943841804000003</v>
      </c>
      <c r="E4401" s="38">
        <v>4.5236710501999999</v>
      </c>
      <c r="F4401" s="38">
        <v>32.631979312600002</v>
      </c>
      <c r="G4401" s="38">
        <v>6.8350998387999997</v>
      </c>
      <c r="H4401" s="38">
        <v>0.65338144840000001</v>
      </c>
      <c r="I4401" s="38">
        <v>1.949176223</v>
      </c>
      <c r="J4401" s="37" t="s">
        <v>10479</v>
      </c>
      <c r="K4401" s="39">
        <v>5.8202547861999996</v>
      </c>
      <c r="L4401" s="39">
        <v>7.9459807537770661</v>
      </c>
      <c r="M4401" s="39">
        <v>2.3364128696474267</v>
      </c>
      <c r="N4401" s="39">
        <v>4.6746151181775319</v>
      </c>
      <c r="O4401" s="39">
        <v>5.0605665647567539</v>
      </c>
      <c r="P4401" s="39">
        <v>1.4851283324572766</v>
      </c>
      <c r="Q4401" s="39">
        <v>1.9545586706427347</v>
      </c>
    </row>
    <row r="4402" spans="1:17" ht="15">
      <c r="A4402" s="22" t="s">
        <v>6181</v>
      </c>
      <c r="B4402" s="21" t="s">
        <v>6182</v>
      </c>
      <c r="C4402" s="38">
        <v>3.6322853568000002</v>
      </c>
      <c r="D4402" s="38">
        <v>3.9936722204000001</v>
      </c>
      <c r="E4402" s="38">
        <v>1.4989206489</v>
      </c>
      <c r="F4402" s="38">
        <v>36.679656535900001</v>
      </c>
      <c r="G4402" s="38">
        <v>4.1111382595999997</v>
      </c>
      <c r="H4402" s="38">
        <v>1.5383251979999999</v>
      </c>
      <c r="I4402" s="38">
        <v>1.4517693938</v>
      </c>
      <c r="J4402" s="37" t="s">
        <v>10445</v>
      </c>
      <c r="K4402" s="39">
        <v>3.6322853568000002</v>
      </c>
      <c r="L4402" s="39">
        <v>7.2214083469834351</v>
      </c>
      <c r="M4402" s="39">
        <v>0.77417156460025927</v>
      </c>
      <c r="N4402" s="39">
        <v>5.2544553099195959</v>
      </c>
      <c r="O4402" s="39">
        <v>3.0438017454440862</v>
      </c>
      <c r="P4402" s="39">
        <v>3.4965950467025069</v>
      </c>
      <c r="Q4402" s="39">
        <v>1.4557783041587702</v>
      </c>
    </row>
    <row r="4403" spans="1:17" ht="15">
      <c r="A4403" s="22" t="s">
        <v>6180</v>
      </c>
      <c r="B4403" s="21" t="s">
        <v>6310</v>
      </c>
      <c r="C4403" s="38">
        <v>10.642763820200001</v>
      </c>
      <c r="D4403" s="38">
        <v>4.9120437854999999</v>
      </c>
      <c r="E4403" s="38">
        <v>4.8431125764000003</v>
      </c>
      <c r="F4403" s="38">
        <v>73.358029036399998</v>
      </c>
      <c r="G4403" s="38">
        <v>6.3839966126999999</v>
      </c>
      <c r="H4403" s="38">
        <v>2.6272539131000001</v>
      </c>
      <c r="I4403" s="38">
        <v>3.2545122114999998</v>
      </c>
      <c r="J4403" s="37" t="s">
        <v>10479</v>
      </c>
      <c r="K4403" s="39">
        <v>10.642763820200001</v>
      </c>
      <c r="L4403" s="39">
        <v>8.8820193635733578</v>
      </c>
      <c r="M4403" s="39">
        <v>2.5013999530651079</v>
      </c>
      <c r="N4403" s="39">
        <v>10.508726678459613</v>
      </c>
      <c r="O4403" s="39">
        <v>4.7265790653647404</v>
      </c>
      <c r="P4403" s="39">
        <v>5.9717171836739551</v>
      </c>
      <c r="Q4403" s="39">
        <v>3.2634992088655221</v>
      </c>
    </row>
    <row r="4404" spans="1:17" ht="15">
      <c r="A4404" s="22" t="s">
        <v>6178</v>
      </c>
      <c r="B4404" s="21" t="s">
        <v>6179</v>
      </c>
      <c r="C4404" s="38">
        <v>5.6445828589999998</v>
      </c>
      <c r="D4404" s="38">
        <v>3.0770236003</v>
      </c>
      <c r="E4404" s="38">
        <v>1.6410065250000001</v>
      </c>
      <c r="F4404" s="38">
        <v>26.972035072000001</v>
      </c>
      <c r="G4404" s="38">
        <v>4.7731965507999998</v>
      </c>
      <c r="H4404" s="38">
        <v>0.8652848809</v>
      </c>
      <c r="I4404" s="38">
        <v>1.5600265418999999</v>
      </c>
      <c r="J4404" s="37" t="s">
        <v>10445</v>
      </c>
      <c r="K4404" s="39">
        <v>5.6445828589999998</v>
      </c>
      <c r="L4404" s="39">
        <v>5.5639127812161497</v>
      </c>
      <c r="M4404" s="39">
        <v>0.84755693365809404</v>
      </c>
      <c r="N4404" s="39">
        <v>3.8638135219368004</v>
      </c>
      <c r="O4404" s="39">
        <v>3.5339760122994068</v>
      </c>
      <c r="P4404" s="39">
        <v>1.9667823373595346</v>
      </c>
      <c r="Q4404" s="39">
        <v>1.5643343931265707</v>
      </c>
    </row>
    <row r="4405" spans="1:17" ht="15">
      <c r="A4405" s="22" t="s">
        <v>6177</v>
      </c>
      <c r="B4405" s="21" t="s">
        <v>10397</v>
      </c>
      <c r="C4405" s="38">
        <v>0.46053337909999997</v>
      </c>
      <c r="D4405" s="38">
        <v>0.64138037309999996</v>
      </c>
      <c r="E4405" s="38">
        <v>0.56278168790000005</v>
      </c>
      <c r="F4405" s="38">
        <v>1.1726373356999999</v>
      </c>
      <c r="G4405" s="38">
        <v>0.14792829660000001</v>
      </c>
      <c r="H4405" s="38">
        <v>0</v>
      </c>
      <c r="I4405" s="38">
        <v>0</v>
      </c>
      <c r="J4405" s="37" t="s">
        <v>10445</v>
      </c>
      <c r="K4405" s="39">
        <v>0.46053337909999997</v>
      </c>
      <c r="L4405" s="39">
        <v>1.1597520588286507</v>
      </c>
      <c r="M4405" s="39">
        <v>0.29066887574712752</v>
      </c>
      <c r="N4405" s="39">
        <v>0.16798331983147746</v>
      </c>
      <c r="O4405" s="39">
        <v>0.10952305151504678</v>
      </c>
      <c r="P4405" s="39">
        <v>0</v>
      </c>
      <c r="Q4405" s="39">
        <v>0</v>
      </c>
    </row>
    <row r="4406" spans="1:17" ht="15">
      <c r="A4406" s="22" t="s">
        <v>6335</v>
      </c>
      <c r="B4406" s="21" t="s">
        <v>6336</v>
      </c>
      <c r="C4406" s="38">
        <v>2.4881566785000002</v>
      </c>
      <c r="D4406" s="38">
        <v>2.0857784138</v>
      </c>
      <c r="E4406" s="38">
        <v>1.8537154176999999</v>
      </c>
      <c r="F4406" s="38">
        <v>15.9198772182</v>
      </c>
      <c r="G4406" s="38">
        <v>3.6215570904000001</v>
      </c>
      <c r="H4406" s="38">
        <v>1.6612322665000001</v>
      </c>
      <c r="I4406" s="38">
        <v>2.4140663756</v>
      </c>
      <c r="J4406" s="37" t="s">
        <v>10445</v>
      </c>
      <c r="K4406" s="39">
        <v>2.4881566785000002</v>
      </c>
      <c r="L4406" s="39">
        <v>3.7715307657032944</v>
      </c>
      <c r="M4406" s="39">
        <v>0.95741810368520308</v>
      </c>
      <c r="N4406" s="39">
        <v>2.2805634316822667</v>
      </c>
      <c r="O4406" s="39">
        <v>2.6813259727386201</v>
      </c>
      <c r="P4406" s="39">
        <v>3.7759613650079986</v>
      </c>
      <c r="Q4406" s="39">
        <v>2.4207325691023787</v>
      </c>
    </row>
    <row r="4407" spans="1:17" ht="15">
      <c r="A4407" s="22" t="s">
        <v>6174</v>
      </c>
      <c r="B4407" s="21" t="s">
        <v>6308</v>
      </c>
      <c r="C4407" s="38">
        <v>3.1532470084000002</v>
      </c>
      <c r="D4407" s="38">
        <v>2.8938235151999998</v>
      </c>
      <c r="E4407" s="38">
        <v>1.5867922111999999</v>
      </c>
      <c r="F4407" s="38">
        <v>18.7284031511</v>
      </c>
      <c r="G4407" s="38">
        <v>3.6374203258</v>
      </c>
      <c r="H4407" s="38">
        <v>0.9324075503</v>
      </c>
      <c r="I4407" s="38">
        <v>1.4247466879999999</v>
      </c>
      <c r="J4407" s="37" t="s">
        <v>10445</v>
      </c>
      <c r="K4407" s="39">
        <v>3.1532470084000002</v>
      </c>
      <c r="L4407" s="39">
        <v>5.2326480827886179</v>
      </c>
      <c r="M4407" s="39">
        <v>0.8195559983390186</v>
      </c>
      <c r="N4407" s="39">
        <v>2.6828920081979626</v>
      </c>
      <c r="O4407" s="39">
        <v>2.6930707841630861</v>
      </c>
      <c r="P4407" s="39">
        <v>2.1193513739004608</v>
      </c>
      <c r="Q4407" s="39">
        <v>1.428680977964053</v>
      </c>
    </row>
    <row r="4408" spans="1:17" ht="15">
      <c r="A4408" s="22" t="s">
        <v>6173</v>
      </c>
      <c r="B4408" s="21" t="s">
        <v>7767</v>
      </c>
      <c r="C4408" s="38">
        <v>1.6918625454</v>
      </c>
      <c r="D4408" s="38">
        <v>1.5545571223000001</v>
      </c>
      <c r="E4408" s="38">
        <v>0.76062348430000004</v>
      </c>
      <c r="F4408" s="38">
        <v>10.823989684300001</v>
      </c>
      <c r="G4408" s="38">
        <v>2.2946097879999998</v>
      </c>
      <c r="H4408" s="38">
        <v>0.70934994009999996</v>
      </c>
      <c r="I4408" s="38">
        <v>0.51933838649999997</v>
      </c>
      <c r="J4408" s="37" t="s">
        <v>10445</v>
      </c>
      <c r="K4408" s="39">
        <v>1.6918625454</v>
      </c>
      <c r="L4408" s="39">
        <v>2.8109697439604546</v>
      </c>
      <c r="M4408" s="39">
        <v>0.39285139833410682</v>
      </c>
      <c r="N4408" s="39">
        <v>1.5505644120609419</v>
      </c>
      <c r="O4408" s="39">
        <v>1.6988816324817637</v>
      </c>
      <c r="P4408" s="39">
        <v>1.6123440545322067</v>
      </c>
      <c r="Q4408" s="39">
        <v>0.52077248550101085</v>
      </c>
    </row>
    <row r="4409" spans="1:17" ht="15">
      <c r="A4409" s="22" t="s">
        <v>6172</v>
      </c>
      <c r="B4409" s="21" t="s">
        <v>7765</v>
      </c>
      <c r="C4409" s="38">
        <v>2.5730467694999999</v>
      </c>
      <c r="D4409" s="38">
        <v>1.9248191605</v>
      </c>
      <c r="E4409" s="38">
        <v>1.2425046576000001</v>
      </c>
      <c r="F4409" s="38">
        <v>12.481136621999999</v>
      </c>
      <c r="G4409" s="38">
        <v>2.6304972289999999</v>
      </c>
      <c r="H4409" s="38">
        <v>0.78067147839999995</v>
      </c>
      <c r="I4409" s="38">
        <v>0.81040172369999997</v>
      </c>
      <c r="J4409" s="37" t="s">
        <v>10445</v>
      </c>
      <c r="K4409" s="39">
        <v>2.5730467694999999</v>
      </c>
      <c r="L4409" s="39">
        <v>3.4804822191131537</v>
      </c>
      <c r="M4409" s="39">
        <v>0.64173628904452773</v>
      </c>
      <c r="N4409" s="39">
        <v>1.7879549807973867</v>
      </c>
      <c r="O4409" s="39">
        <v>1.9475657473497519</v>
      </c>
      <c r="P4409" s="39">
        <v>1.7744570706013769</v>
      </c>
      <c r="Q4409" s="39">
        <v>0.81263956386854241</v>
      </c>
    </row>
    <row r="4410" spans="1:17" ht="15">
      <c r="A4410" s="22" t="s">
        <v>6171</v>
      </c>
      <c r="B4410" s="21" t="s">
        <v>7763</v>
      </c>
      <c r="C4410" s="38">
        <v>3.4076019902999999</v>
      </c>
      <c r="D4410" s="38">
        <v>4.3279314524999997</v>
      </c>
      <c r="E4410" s="38">
        <v>4.0671801728999997</v>
      </c>
      <c r="F4410" s="38">
        <v>23.984529820300001</v>
      </c>
      <c r="G4410" s="38">
        <v>6.3755389192000003</v>
      </c>
      <c r="H4410" s="38">
        <v>0</v>
      </c>
      <c r="I4410" s="38">
        <v>1.5541026975000001</v>
      </c>
      <c r="J4410" s="37" t="s">
        <v>10445</v>
      </c>
      <c r="K4410" s="39">
        <v>3.4076019902999999</v>
      </c>
      <c r="L4410" s="39">
        <v>7.8258200952519106</v>
      </c>
      <c r="M4410" s="39">
        <v>2.1006417119384215</v>
      </c>
      <c r="N4410" s="39">
        <v>3.4358456968334301</v>
      </c>
      <c r="O4410" s="39">
        <v>4.7203171640098995</v>
      </c>
      <c r="P4410" s="39">
        <v>0</v>
      </c>
      <c r="Q4410" s="39">
        <v>1.5583941906456797</v>
      </c>
    </row>
    <row r="4411" spans="1:17" ht="15">
      <c r="A4411" s="22" t="s">
        <v>6170</v>
      </c>
      <c r="B4411" s="21" t="s">
        <v>7761</v>
      </c>
      <c r="C4411" s="38">
        <v>5.8568091759999996</v>
      </c>
      <c r="D4411" s="38">
        <v>3.3629294199999999</v>
      </c>
      <c r="E4411" s="38">
        <v>1.7312481781</v>
      </c>
      <c r="F4411" s="38">
        <v>21.0268878081</v>
      </c>
      <c r="G4411" s="38">
        <v>4.8987377177000004</v>
      </c>
      <c r="H4411" s="38">
        <v>1.292606669</v>
      </c>
      <c r="I4411" s="38">
        <v>1.2241874447000001</v>
      </c>
      <c r="J4411" s="37" t="s">
        <v>10445</v>
      </c>
      <c r="K4411" s="39">
        <v>5.8568091759999996</v>
      </c>
      <c r="L4411" s="39">
        <v>6.0808912809253544</v>
      </c>
      <c r="M4411" s="39">
        <v>0.89416548616806857</v>
      </c>
      <c r="N4411" s="39">
        <v>3.0121558577359702</v>
      </c>
      <c r="O4411" s="39">
        <v>3.6269240959701539</v>
      </c>
      <c r="P4411" s="39">
        <v>2.9380797259488349</v>
      </c>
      <c r="Q4411" s="39">
        <v>1.2275679111494879</v>
      </c>
    </row>
    <row r="4412" spans="1:17" ht="15">
      <c r="A4412" s="22" t="s">
        <v>6169</v>
      </c>
      <c r="B4412" s="21" t="s">
        <v>7635</v>
      </c>
      <c r="C4412" s="38">
        <v>12.084111203799999</v>
      </c>
      <c r="D4412" s="38">
        <v>7.7015783542999996</v>
      </c>
      <c r="E4412" s="38">
        <v>25.248321360199999</v>
      </c>
      <c r="F4412" s="38">
        <v>55.416703693300001</v>
      </c>
      <c r="G4412" s="38">
        <v>22.413045461799999</v>
      </c>
      <c r="H4412" s="38">
        <v>9.4878994685000002</v>
      </c>
      <c r="I4412" s="38">
        <v>20.173573075699998</v>
      </c>
      <c r="J4412" s="37" t="s">
        <v>10479</v>
      </c>
      <c r="K4412" s="39">
        <v>12.084111203799999</v>
      </c>
      <c r="L4412" s="39">
        <v>13.926090861587666</v>
      </c>
      <c r="M4412" s="39">
        <v>13.040405084352281</v>
      </c>
      <c r="N4412" s="39">
        <v>7.9385855942927339</v>
      </c>
      <c r="O4412" s="39">
        <v>16.594155338376325</v>
      </c>
      <c r="P4412" s="39">
        <v>21.565883682007041</v>
      </c>
      <c r="Q4412" s="39">
        <v>20.229280301945408</v>
      </c>
    </row>
    <row r="4413" spans="1:17" ht="15">
      <c r="A4413" s="22" t="s">
        <v>6168</v>
      </c>
      <c r="B4413" s="21" t="s">
        <v>7758</v>
      </c>
      <c r="C4413" s="38">
        <v>4.9324922954000003</v>
      </c>
      <c r="D4413" s="38">
        <v>3.2040075630999998</v>
      </c>
      <c r="E4413" s="38">
        <v>1.4695869738</v>
      </c>
      <c r="F4413" s="38">
        <v>25.950853761600001</v>
      </c>
      <c r="G4413" s="38">
        <v>4.7970675487000003</v>
      </c>
      <c r="H4413" s="38">
        <v>1.3942902729</v>
      </c>
      <c r="I4413" s="38">
        <v>1.2302663787999999</v>
      </c>
      <c r="J4413" s="37" t="s">
        <v>10445</v>
      </c>
      <c r="K4413" s="39">
        <v>4.9324922954000003</v>
      </c>
      <c r="L4413" s="39">
        <v>5.7935267801349459</v>
      </c>
      <c r="M4413" s="39">
        <v>0.7590211314106784</v>
      </c>
      <c r="N4413" s="39">
        <v>3.7175266679808421</v>
      </c>
      <c r="O4413" s="39">
        <v>3.5516496054712849</v>
      </c>
      <c r="P4413" s="39">
        <v>3.1692053593258676</v>
      </c>
      <c r="Q4413" s="39">
        <v>1.2336636315944733</v>
      </c>
    </row>
    <row r="4414" spans="1:17" ht="15">
      <c r="A4414" s="22" t="s">
        <v>6006</v>
      </c>
      <c r="B4414" s="21" t="s">
        <v>6167</v>
      </c>
      <c r="C4414" s="38">
        <v>1.1029859148000001</v>
      </c>
      <c r="D4414" s="38">
        <v>1.3905747340000001</v>
      </c>
      <c r="E4414" s="38">
        <v>0.37056434770000002</v>
      </c>
      <c r="F4414" s="38">
        <v>8.2718338186999993</v>
      </c>
      <c r="G4414" s="38">
        <v>1.0614936359</v>
      </c>
      <c r="H4414" s="38">
        <v>0</v>
      </c>
      <c r="I4414" s="38">
        <v>0.37458134450000002</v>
      </c>
      <c r="J4414" s="37" t="s">
        <v>10445</v>
      </c>
      <c r="K4414" s="39">
        <v>1.1029859148000001</v>
      </c>
      <c r="L4414" s="39">
        <v>2.5144547266340469</v>
      </c>
      <c r="M4414" s="39">
        <v>0.1913913061738885</v>
      </c>
      <c r="N4414" s="39">
        <v>1.1849615082655034</v>
      </c>
      <c r="O4414" s="39">
        <v>0.78590793539611403</v>
      </c>
      <c r="P4414" s="39">
        <v>0</v>
      </c>
      <c r="Q4414" s="39">
        <v>0.37561571196812626</v>
      </c>
    </row>
    <row r="4415" spans="1:17" ht="15">
      <c r="A4415" s="22" t="s">
        <v>6004</v>
      </c>
      <c r="B4415" s="21" t="s">
        <v>6005</v>
      </c>
      <c r="C4415" s="38">
        <v>3.4757640415000002</v>
      </c>
      <c r="D4415" s="38">
        <v>2.0558262695999998</v>
      </c>
      <c r="E4415" s="38">
        <v>0.65738135310000001</v>
      </c>
      <c r="F4415" s="38">
        <v>6.8580875675000001</v>
      </c>
      <c r="G4415" s="38">
        <v>2.2427903049000002</v>
      </c>
      <c r="H4415" s="38">
        <v>0.38703363219999998</v>
      </c>
      <c r="I4415" s="38">
        <v>1.1827153939999999</v>
      </c>
      <c r="J4415" s="37" t="s">
        <v>10445</v>
      </c>
      <c r="K4415" s="39">
        <v>3.4757640415000002</v>
      </c>
      <c r="L4415" s="39">
        <v>3.7173709217804327</v>
      </c>
      <c r="M4415" s="39">
        <v>0.33952828059440215</v>
      </c>
      <c r="N4415" s="39">
        <v>0.98243871503197933</v>
      </c>
      <c r="O4415" s="39">
        <v>1.6605155588671205</v>
      </c>
      <c r="P4415" s="39">
        <v>0.87972288500327867</v>
      </c>
      <c r="Q4415" s="39">
        <v>1.1859813396899506</v>
      </c>
    </row>
    <row r="4416" spans="1:17" ht="15">
      <c r="A4416" s="22" t="s">
        <v>6002</v>
      </c>
      <c r="B4416" s="21" t="s">
        <v>6003</v>
      </c>
      <c r="C4416" s="38">
        <v>1.3674727204999999</v>
      </c>
      <c r="D4416" s="38">
        <v>1.5168202172</v>
      </c>
      <c r="E4416" s="38">
        <v>1.4074356179</v>
      </c>
      <c r="F4416" s="38">
        <v>4.7873278453000001</v>
      </c>
      <c r="G4416" s="38">
        <v>1.6791478834</v>
      </c>
      <c r="H4416" s="38">
        <v>0.46834321420000002</v>
      </c>
      <c r="I4416" s="38">
        <v>1.4139970165</v>
      </c>
      <c r="J4416" s="37" t="s">
        <v>10445</v>
      </c>
      <c r="K4416" s="39">
        <v>1.3674727204999999</v>
      </c>
      <c r="L4416" s="39">
        <v>2.7427333974504831</v>
      </c>
      <c r="M4416" s="39">
        <v>0.72692082478374598</v>
      </c>
      <c r="N4416" s="39">
        <v>0.68579704917472195</v>
      </c>
      <c r="O4416" s="39">
        <v>1.2432063666107269</v>
      </c>
      <c r="P4416" s="39">
        <v>1.0645386066987192</v>
      </c>
      <c r="Q4416" s="39">
        <v>1.4179016223629735</v>
      </c>
    </row>
    <row r="4417" spans="1:17" ht="15">
      <c r="A4417" s="22" t="s">
        <v>6001</v>
      </c>
      <c r="B4417" s="21" t="s">
        <v>8460</v>
      </c>
      <c r="C4417" s="38">
        <v>1.9680777855</v>
      </c>
      <c r="D4417" s="38">
        <v>3.0485543661999999</v>
      </c>
      <c r="E4417" s="38">
        <v>6.2911755563999998</v>
      </c>
      <c r="F4417" s="38">
        <v>20.640395626099998</v>
      </c>
      <c r="G4417" s="38">
        <v>8.3224229819000008</v>
      </c>
      <c r="H4417" s="38">
        <v>3.4802210781</v>
      </c>
      <c r="I4417" s="38">
        <v>6.6773014068999998</v>
      </c>
      <c r="J4417" s="37" t="s">
        <v>10445</v>
      </c>
      <c r="K4417" s="39">
        <v>1.9680777855</v>
      </c>
      <c r="L4417" s="39">
        <v>5.5124343539902476</v>
      </c>
      <c r="M4417" s="39">
        <v>3.2493042425209961</v>
      </c>
      <c r="N4417" s="39">
        <v>2.9567898568039639</v>
      </c>
      <c r="O4417" s="39">
        <v>6.1617498607541119</v>
      </c>
      <c r="P4417" s="39">
        <v>7.9105014979505777</v>
      </c>
      <c r="Q4417" s="39">
        <v>6.6957400810400332</v>
      </c>
    </row>
    <row r="4418" spans="1:17" ht="15">
      <c r="A4418" s="22" t="s">
        <v>6000</v>
      </c>
      <c r="B4418" s="21" t="s">
        <v>8877</v>
      </c>
      <c r="C4418" s="38">
        <v>2.5434479150999998</v>
      </c>
      <c r="D4418" s="38">
        <v>2.8194246026999998</v>
      </c>
      <c r="E4418" s="38">
        <v>1.1817617265</v>
      </c>
      <c r="F4418" s="38">
        <v>16.2225227098</v>
      </c>
      <c r="G4418" s="38">
        <v>2.6397806002999999</v>
      </c>
      <c r="H4418" s="38">
        <v>0.5900077171</v>
      </c>
      <c r="I4418" s="38">
        <v>1.4392082945</v>
      </c>
      <c r="J4418" s="37" t="s">
        <v>10445</v>
      </c>
      <c r="K4418" s="39">
        <v>2.5434479150999998</v>
      </c>
      <c r="L4418" s="39">
        <v>5.0981190333113977</v>
      </c>
      <c r="M4418" s="39">
        <v>0.61036341414110773</v>
      </c>
      <c r="N4418" s="39">
        <v>2.3239181781697211</v>
      </c>
      <c r="O4418" s="39">
        <v>1.9544389634719688</v>
      </c>
      <c r="P4418" s="39">
        <v>1.3410805880383909</v>
      </c>
      <c r="Q4418" s="39">
        <v>1.4431825186880074</v>
      </c>
    </row>
    <row r="4419" spans="1:17" ht="15">
      <c r="A4419" s="22" t="s">
        <v>5998</v>
      </c>
      <c r="B4419" s="21" t="s">
        <v>5999</v>
      </c>
      <c r="C4419" s="38">
        <v>3.2673978793999998</v>
      </c>
      <c r="D4419" s="38">
        <v>2.5615953647</v>
      </c>
      <c r="E4419" s="38">
        <v>1.6580206346999999</v>
      </c>
      <c r="F4419" s="38">
        <v>19.664184135700001</v>
      </c>
      <c r="G4419" s="38">
        <v>4.4248833721</v>
      </c>
      <c r="H4419" s="38">
        <v>0.90243887170000003</v>
      </c>
      <c r="I4419" s="38">
        <v>2.7336606362999998</v>
      </c>
      <c r="J4419" s="37" t="s">
        <v>10445</v>
      </c>
      <c r="K4419" s="39">
        <v>3.2673978793999998</v>
      </c>
      <c r="L4419" s="39">
        <v>4.6319089618190779</v>
      </c>
      <c r="M4419" s="39">
        <v>0.85634448351031311</v>
      </c>
      <c r="N4419" s="39">
        <v>2.8169450454351233</v>
      </c>
      <c r="O4419" s="39">
        <v>3.2760921382135497</v>
      </c>
      <c r="P4419" s="39">
        <v>2.0512329206077395</v>
      </c>
      <c r="Q4419" s="39">
        <v>2.7412093561511188</v>
      </c>
    </row>
    <row r="4420" spans="1:17" ht="15">
      <c r="A4420" s="22" t="s">
        <v>5997</v>
      </c>
      <c r="B4420" s="21" t="s">
        <v>10397</v>
      </c>
      <c r="C4420" s="38">
        <v>0</v>
      </c>
      <c r="D4420" s="38">
        <v>0</v>
      </c>
      <c r="E4420" s="38">
        <v>0</v>
      </c>
      <c r="F4420" s="38">
        <v>100.34416858589999</v>
      </c>
      <c r="G4420" s="38">
        <v>0</v>
      </c>
      <c r="H4420" s="38">
        <v>0</v>
      </c>
      <c r="I4420" s="38">
        <v>0</v>
      </c>
      <c r="J4420" s="37" t="s">
        <v>10479</v>
      </c>
      <c r="K4420" s="39">
        <v>0</v>
      </c>
      <c r="L4420" s="39">
        <v>0</v>
      </c>
      <c r="M4420" s="39">
        <v>0</v>
      </c>
      <c r="N4420" s="39">
        <v>14.374560703140787</v>
      </c>
      <c r="O4420" s="39">
        <v>0</v>
      </c>
      <c r="P4420" s="39">
        <v>0</v>
      </c>
      <c r="Q4420" s="39">
        <v>0</v>
      </c>
    </row>
    <row r="4421" spans="1:17" ht="15">
      <c r="A4421" s="22" t="s">
        <v>5996</v>
      </c>
      <c r="B4421" s="21" t="s">
        <v>10094</v>
      </c>
      <c r="C4421" s="38">
        <v>6.3550822423</v>
      </c>
      <c r="D4421" s="38">
        <v>4.3210004096999999</v>
      </c>
      <c r="E4421" s="38">
        <v>1.4842480283999999</v>
      </c>
      <c r="F4421" s="38">
        <v>42.055881444599997</v>
      </c>
      <c r="G4421" s="38">
        <v>3.5578259895</v>
      </c>
      <c r="H4421" s="38">
        <v>1.7757923315999999</v>
      </c>
      <c r="I4421" s="38">
        <v>2.5059719008000001</v>
      </c>
      <c r="J4421" s="37" t="s">
        <v>10479</v>
      </c>
      <c r="K4421" s="39">
        <v>6.3550822423</v>
      </c>
      <c r="L4421" s="39">
        <v>7.8132872964724944</v>
      </c>
      <c r="M4421" s="39">
        <v>0.76659336119262267</v>
      </c>
      <c r="N4421" s="39">
        <v>6.0246133808162528</v>
      </c>
      <c r="O4421" s="39">
        <v>2.6341407836476143</v>
      </c>
      <c r="P4421" s="39">
        <v>4.0363550429503237</v>
      </c>
      <c r="Q4421" s="39">
        <v>2.512891881862287</v>
      </c>
    </row>
    <row r="4422" spans="1:17" ht="15">
      <c r="A4422" s="22" t="s">
        <v>5995</v>
      </c>
      <c r="B4422" s="21" t="s">
        <v>10397</v>
      </c>
      <c r="C4422" s="38">
        <v>0.74848978239999997</v>
      </c>
      <c r="D4422" s="38">
        <v>0.81193692640000004</v>
      </c>
      <c r="E4422" s="38">
        <v>3.0108984802999998</v>
      </c>
      <c r="F4422" s="38">
        <v>15.3728532185</v>
      </c>
      <c r="G4422" s="38">
        <v>3.3187598546000001</v>
      </c>
      <c r="H4422" s="38">
        <v>0.91360059149999995</v>
      </c>
      <c r="I4422" s="38">
        <v>0</v>
      </c>
      <c r="J4422" s="37" t="s">
        <v>10445</v>
      </c>
      <c r="K4422" s="39">
        <v>0.74848978239999997</v>
      </c>
      <c r="L4422" s="39">
        <v>1.4681545640072016</v>
      </c>
      <c r="M4422" s="39">
        <v>1.5550869814602859</v>
      </c>
      <c r="N4422" s="39">
        <v>2.2022008342281736</v>
      </c>
      <c r="O4422" s="39">
        <v>2.4571411614660947</v>
      </c>
      <c r="P4422" s="39">
        <v>2.0766033781781559</v>
      </c>
      <c r="Q4422" s="39">
        <v>0</v>
      </c>
    </row>
    <row r="4423" spans="1:17" ht="15">
      <c r="A4423" s="22" t="s">
        <v>5994</v>
      </c>
      <c r="B4423" s="21" t="s">
        <v>7550</v>
      </c>
      <c r="C4423" s="38">
        <v>9.0595444413999999</v>
      </c>
      <c r="D4423" s="38">
        <v>3.7598989856</v>
      </c>
      <c r="E4423" s="38">
        <v>5.9636863106</v>
      </c>
      <c r="F4423" s="38">
        <v>20.459085752499998</v>
      </c>
      <c r="G4423" s="38">
        <v>6.9566538918000003</v>
      </c>
      <c r="H4423" s="38">
        <v>1.0287980107000001</v>
      </c>
      <c r="I4423" s="38">
        <v>4.7775290940000001</v>
      </c>
      <c r="J4423" s="37" t="s">
        <v>10445</v>
      </c>
      <c r="K4423" s="39">
        <v>9.0595444413999999</v>
      </c>
      <c r="L4423" s="39">
        <v>6.7986966430877773</v>
      </c>
      <c r="M4423" s="39">
        <v>3.0801606244136583</v>
      </c>
      <c r="N4423" s="39">
        <v>2.9308167502361324</v>
      </c>
      <c r="O4423" s="39">
        <v>5.1505626717529713</v>
      </c>
      <c r="P4423" s="39">
        <v>2.3384457544788999</v>
      </c>
      <c r="Q4423" s="39">
        <v>4.7907217442625392</v>
      </c>
    </row>
    <row r="4424" spans="1:17" ht="15">
      <c r="A4424" s="22" t="s">
        <v>5993</v>
      </c>
      <c r="B4424" s="21" t="s">
        <v>10397</v>
      </c>
      <c r="C4424" s="38">
        <v>0.89504103280000002</v>
      </c>
      <c r="D4424" s="38">
        <v>1.7246510099000001</v>
      </c>
      <c r="E4424" s="38">
        <v>0.58691022209999999</v>
      </c>
      <c r="F4424" s="38">
        <v>16.152955132300001</v>
      </c>
      <c r="G4424" s="38">
        <v>0.85760918610000003</v>
      </c>
      <c r="H4424" s="38">
        <v>0.40229638779999999</v>
      </c>
      <c r="I4424" s="38">
        <v>0.91433331620000002</v>
      </c>
      <c r="J4424" s="37" t="s">
        <v>10445</v>
      </c>
      <c r="K4424" s="39">
        <v>0.89504103280000002</v>
      </c>
      <c r="L4424" s="39">
        <v>3.1185356512002018</v>
      </c>
      <c r="M4424" s="39">
        <v>0.3031309264146082</v>
      </c>
      <c r="N4424" s="39">
        <v>2.3139524434405714</v>
      </c>
      <c r="O4424" s="39">
        <v>0.63495610527436863</v>
      </c>
      <c r="P4424" s="39">
        <v>0.91441494861854999</v>
      </c>
      <c r="Q4424" s="39">
        <v>0.91685815266392934</v>
      </c>
    </row>
    <row r="4425" spans="1:17" ht="15">
      <c r="A4425" s="22" t="s">
        <v>6154</v>
      </c>
      <c r="B4425" s="21" t="s">
        <v>6155</v>
      </c>
      <c r="C4425" s="38">
        <v>4.4463856370999997</v>
      </c>
      <c r="D4425" s="38">
        <v>2.8721861486</v>
      </c>
      <c r="E4425" s="38">
        <v>1.8290209200000001</v>
      </c>
      <c r="F4425" s="38">
        <v>22.284163371599998</v>
      </c>
      <c r="G4425" s="38">
        <v>2.8797895612</v>
      </c>
      <c r="H4425" s="38">
        <v>0.78842151380000003</v>
      </c>
      <c r="I4425" s="38">
        <v>1.7069905326999999</v>
      </c>
      <c r="J4425" s="37" t="s">
        <v>10445</v>
      </c>
      <c r="K4425" s="39">
        <v>4.4463856370999997</v>
      </c>
      <c r="L4425" s="39">
        <v>5.1935231243171067</v>
      </c>
      <c r="M4425" s="39">
        <v>0.9446637407804982</v>
      </c>
      <c r="N4425" s="39">
        <v>3.1922638217840751</v>
      </c>
      <c r="O4425" s="39">
        <v>2.1321366345254158</v>
      </c>
      <c r="P4425" s="39">
        <v>1.7920728097354954</v>
      </c>
      <c r="Q4425" s="39">
        <v>1.7117042097192898</v>
      </c>
    </row>
    <row r="4426" spans="1:17" ht="15">
      <c r="A4426" s="22" t="s">
        <v>6152</v>
      </c>
      <c r="B4426" s="21" t="s">
        <v>6153</v>
      </c>
      <c r="C4426" s="38">
        <v>4.0243677423999999</v>
      </c>
      <c r="D4426" s="38">
        <v>2.8654361179999999</v>
      </c>
      <c r="E4426" s="38">
        <v>2.3338632082999999</v>
      </c>
      <c r="F4426" s="38">
        <v>24.229042007299999</v>
      </c>
      <c r="G4426" s="38">
        <v>4.1370124591000002</v>
      </c>
      <c r="H4426" s="38">
        <v>0.73064496999999995</v>
      </c>
      <c r="I4426" s="38">
        <v>1.8854648787999999</v>
      </c>
      <c r="J4426" s="37" t="s">
        <v>10445</v>
      </c>
      <c r="K4426" s="39">
        <v>4.0243677423999999</v>
      </c>
      <c r="L4426" s="39">
        <v>5.1813176340747571</v>
      </c>
      <c r="M4426" s="39">
        <v>1.2054077264587291</v>
      </c>
      <c r="N4426" s="39">
        <v>3.4708726976469393</v>
      </c>
      <c r="O4426" s="39">
        <v>3.0629584676526291</v>
      </c>
      <c r="P4426" s="39">
        <v>1.6607474065442056</v>
      </c>
      <c r="Q4426" s="39">
        <v>1.8906713941846049</v>
      </c>
    </row>
    <row r="4427" spans="1:17" ht="15">
      <c r="A4427" s="22" t="s">
        <v>6313</v>
      </c>
      <c r="B4427" s="21" t="s">
        <v>6151</v>
      </c>
      <c r="C4427" s="38">
        <v>2.7706258898999998</v>
      </c>
      <c r="D4427" s="38">
        <v>3.2999913133000001</v>
      </c>
      <c r="E4427" s="38">
        <v>3.7086685750999999</v>
      </c>
      <c r="F4427" s="38">
        <v>26.476063102099999</v>
      </c>
      <c r="G4427" s="38">
        <v>4.7284660328000001</v>
      </c>
      <c r="H4427" s="38">
        <v>1.0653012987999999</v>
      </c>
      <c r="I4427" s="38">
        <v>1.9397110855999999</v>
      </c>
      <c r="J4427" s="37" t="s">
        <v>10445</v>
      </c>
      <c r="K4427" s="39">
        <v>2.7706258898999998</v>
      </c>
      <c r="L4427" s="39">
        <v>5.9670858046659152</v>
      </c>
      <c r="M4427" s="39">
        <v>1.9154754826254508</v>
      </c>
      <c r="N4427" s="39">
        <v>3.7927642592954869</v>
      </c>
      <c r="O4427" s="39">
        <v>3.5008584618387557</v>
      </c>
      <c r="P4427" s="39">
        <v>2.4214172981581927</v>
      </c>
      <c r="Q4427" s="39">
        <v>1.9450673962491238</v>
      </c>
    </row>
    <row r="4428" spans="1:17" ht="15">
      <c r="A4428" s="22" t="s">
        <v>6311</v>
      </c>
      <c r="B4428" s="21" t="s">
        <v>6312</v>
      </c>
      <c r="C4428" s="38">
        <v>1.9166674492</v>
      </c>
      <c r="D4428" s="38">
        <v>1.5270075981</v>
      </c>
      <c r="E4428" s="38">
        <v>1.1332323486</v>
      </c>
      <c r="F4428" s="38">
        <v>10.764044438399999</v>
      </c>
      <c r="G4428" s="38">
        <v>1.8453499601000001</v>
      </c>
      <c r="H4428" s="38">
        <v>0.72440437580000006</v>
      </c>
      <c r="I4428" s="38">
        <v>0.40614182360000001</v>
      </c>
      <c r="J4428" s="37" t="s">
        <v>10445</v>
      </c>
      <c r="K4428" s="39">
        <v>1.9166674492</v>
      </c>
      <c r="L4428" s="39">
        <v>2.7611543477451446</v>
      </c>
      <c r="M4428" s="39">
        <v>0.58529866875549219</v>
      </c>
      <c r="N4428" s="39">
        <v>1.5419771011270071</v>
      </c>
      <c r="O4428" s="39">
        <v>1.3662589469939304</v>
      </c>
      <c r="P4428" s="39">
        <v>1.6465626094697186</v>
      </c>
      <c r="Q4428" s="39">
        <v>0.40726334205238868</v>
      </c>
    </row>
    <row r="4429" spans="1:17" ht="15">
      <c r="A4429" s="22" t="s">
        <v>6309</v>
      </c>
      <c r="B4429" s="21" t="s">
        <v>6310</v>
      </c>
      <c r="C4429" s="38">
        <v>4.9342915645999996</v>
      </c>
      <c r="D4429" s="38">
        <v>6.6915477910999996</v>
      </c>
      <c r="E4429" s="38">
        <v>4.0891871983000003</v>
      </c>
      <c r="F4429" s="38">
        <v>68.888838824499999</v>
      </c>
      <c r="G4429" s="38">
        <v>7.1971069049</v>
      </c>
      <c r="H4429" s="38">
        <v>2.8850313929000002</v>
      </c>
      <c r="I4429" s="38">
        <v>3.2474395665000002</v>
      </c>
      <c r="J4429" s="37" t="s">
        <v>10479</v>
      </c>
      <c r="K4429" s="39">
        <v>4.9342915645999996</v>
      </c>
      <c r="L4429" s="39">
        <v>12.09974089161684</v>
      </c>
      <c r="M4429" s="39">
        <v>2.1120080329632334</v>
      </c>
      <c r="N4429" s="39">
        <v>9.8685036650032405</v>
      </c>
      <c r="O4429" s="39">
        <v>5.3285891098719071</v>
      </c>
      <c r="P4429" s="39">
        <v>6.5576423574876497</v>
      </c>
      <c r="Q4429" s="39">
        <v>3.2564070334911217</v>
      </c>
    </row>
    <row r="4430" spans="1:17" ht="15">
      <c r="A4430" s="22" t="s">
        <v>6307</v>
      </c>
      <c r="B4430" s="21" t="s">
        <v>6308</v>
      </c>
      <c r="C4430" s="38">
        <v>3.7548614590999998</v>
      </c>
      <c r="D4430" s="38">
        <v>3.5833048423</v>
      </c>
      <c r="E4430" s="38">
        <v>1.7750379786999999</v>
      </c>
      <c r="F4430" s="38">
        <v>24.213599626400001</v>
      </c>
      <c r="G4430" s="38">
        <v>4.4468591305</v>
      </c>
      <c r="H4430" s="38">
        <v>1.1769241639000001</v>
      </c>
      <c r="I4430" s="38">
        <v>1.4192046224999999</v>
      </c>
      <c r="J4430" s="37" t="s">
        <v>10445</v>
      </c>
      <c r="K4430" s="39">
        <v>3.7548614590999998</v>
      </c>
      <c r="L4430" s="39">
        <v>6.4793768917218824</v>
      </c>
      <c r="M4430" s="39">
        <v>0.91678230612375722</v>
      </c>
      <c r="N4430" s="39">
        <v>3.4686605367931866</v>
      </c>
      <c r="O4430" s="39">
        <v>3.2923625352548513</v>
      </c>
      <c r="P4430" s="39">
        <v>2.6751347551138727</v>
      </c>
      <c r="Q4430" s="39">
        <v>1.4231236086259318</v>
      </c>
    </row>
    <row r="4431" spans="1:17" ht="15">
      <c r="A4431" s="22" t="s">
        <v>6301</v>
      </c>
      <c r="B4431" s="21" t="s">
        <v>6306</v>
      </c>
      <c r="C4431" s="38">
        <v>8.0334422987000007</v>
      </c>
      <c r="D4431" s="38">
        <v>6.5681535099000001</v>
      </c>
      <c r="E4431" s="38">
        <v>2.7789693734999998</v>
      </c>
      <c r="F4431" s="38">
        <v>49.611600562600003</v>
      </c>
      <c r="G4431" s="38">
        <v>7.2823325343</v>
      </c>
      <c r="H4431" s="38">
        <v>1.8075388245999999</v>
      </c>
      <c r="I4431" s="38">
        <v>3.1262557682000001</v>
      </c>
      <c r="J4431" s="37" t="s">
        <v>10479</v>
      </c>
      <c r="K4431" s="39">
        <v>8.0334422987000007</v>
      </c>
      <c r="L4431" s="39">
        <v>11.876617800123254</v>
      </c>
      <c r="M4431" s="39">
        <v>1.4352988394932886</v>
      </c>
      <c r="N4431" s="39">
        <v>7.1069896130194854</v>
      </c>
      <c r="O4431" s="39">
        <v>5.3916884033385131</v>
      </c>
      <c r="P4431" s="39">
        <v>4.1085144474236399</v>
      </c>
      <c r="Q4431" s="39">
        <v>3.1348885987217243</v>
      </c>
    </row>
    <row r="4432" spans="1:17" ht="15">
      <c r="A4432" s="22" t="s">
        <v>6300</v>
      </c>
      <c r="B4432" s="21" t="s">
        <v>10397</v>
      </c>
      <c r="C4432" s="38">
        <v>7.7592732284999997</v>
      </c>
      <c r="D4432" s="38">
        <v>2.9095024803</v>
      </c>
      <c r="E4432" s="38">
        <v>2.5011483998999999</v>
      </c>
      <c r="F4432" s="38">
        <v>23.9899789794</v>
      </c>
      <c r="G4432" s="38">
        <v>4.6948051630999998</v>
      </c>
      <c r="H4432" s="38">
        <v>0.76403507150000005</v>
      </c>
      <c r="I4432" s="38">
        <v>2.2402117215000001</v>
      </c>
      <c r="J4432" s="37" t="s">
        <v>10445</v>
      </c>
      <c r="K4432" s="39">
        <v>7.7592732284999997</v>
      </c>
      <c r="L4432" s="39">
        <v>5.2609989847146315</v>
      </c>
      <c r="M4432" s="39">
        <v>1.2918081897590823</v>
      </c>
      <c r="N4432" s="39">
        <v>3.4366263029151574</v>
      </c>
      <c r="O4432" s="39">
        <v>3.4759366500493378</v>
      </c>
      <c r="P4432" s="39">
        <v>1.7366427137689622</v>
      </c>
      <c r="Q4432" s="39">
        <v>2.2463978334365882</v>
      </c>
    </row>
    <row r="4433" spans="1:17" ht="15">
      <c r="A4433" s="22" t="s">
        <v>6299</v>
      </c>
      <c r="B4433" s="21" t="s">
        <v>10397</v>
      </c>
      <c r="C4433" s="38">
        <v>2.5323585651</v>
      </c>
      <c r="D4433" s="38">
        <v>2.5584372335999999</v>
      </c>
      <c r="E4433" s="38">
        <v>1.3078153340000001</v>
      </c>
      <c r="F4433" s="38">
        <v>23.218597389199999</v>
      </c>
      <c r="G4433" s="38">
        <v>2.3855301125000001</v>
      </c>
      <c r="H4433" s="38">
        <v>1.5584026586999999</v>
      </c>
      <c r="I4433" s="38">
        <v>0.9307212104</v>
      </c>
      <c r="J4433" s="37" t="s">
        <v>10445</v>
      </c>
      <c r="K4433" s="39">
        <v>2.5323585651</v>
      </c>
      <c r="L4433" s="39">
        <v>4.6261983894366194</v>
      </c>
      <c r="M4433" s="39">
        <v>0.67546834055158689</v>
      </c>
      <c r="N4433" s="39">
        <v>3.3261239025278044</v>
      </c>
      <c r="O4433" s="39">
        <v>1.7661971604290942</v>
      </c>
      <c r="P4433" s="39">
        <v>3.542230878271317</v>
      </c>
      <c r="Q4433" s="39">
        <v>0.93329130033124819</v>
      </c>
    </row>
    <row r="4434" spans="1:17" ht="15">
      <c r="A4434" s="22" t="s">
        <v>6298</v>
      </c>
      <c r="B4434" s="21" t="s">
        <v>10426</v>
      </c>
      <c r="C4434" s="38">
        <v>1.9960200285</v>
      </c>
      <c r="D4434" s="38">
        <v>2.2794775438000001</v>
      </c>
      <c r="E4434" s="38">
        <v>0.15388177049999999</v>
      </c>
      <c r="F4434" s="38">
        <v>5.4976508965999997</v>
      </c>
      <c r="G4434" s="38">
        <v>2.2109587670000002</v>
      </c>
      <c r="H4434" s="38">
        <v>0.50059577479999995</v>
      </c>
      <c r="I4434" s="38">
        <v>0.2809660511</v>
      </c>
      <c r="J4434" s="37" t="s">
        <v>10445</v>
      </c>
      <c r="K4434" s="39">
        <v>1.9960200285</v>
      </c>
      <c r="L4434" s="39">
        <v>4.1217799691908379</v>
      </c>
      <c r="M4434" s="39">
        <v>7.9477783643095837E-2</v>
      </c>
      <c r="N4434" s="39">
        <v>0.78755265653730844</v>
      </c>
      <c r="O4434" s="39">
        <v>1.6369481465102282</v>
      </c>
      <c r="P4434" s="39">
        <v>1.137848296863095</v>
      </c>
      <c r="Q4434" s="39">
        <v>0.28174190966095869</v>
      </c>
    </row>
    <row r="4435" spans="1:17" ht="15">
      <c r="A4435" s="22" t="s">
        <v>6297</v>
      </c>
      <c r="B4435" s="21" t="s">
        <v>10397</v>
      </c>
      <c r="C4435" s="38">
        <v>3.697307382</v>
      </c>
      <c r="D4435" s="38">
        <v>3.2882921723999998</v>
      </c>
      <c r="E4435" s="38">
        <v>0.82591778800000004</v>
      </c>
      <c r="F4435" s="38">
        <v>13.946530897600001</v>
      </c>
      <c r="G4435" s="38">
        <v>3.5552015286</v>
      </c>
      <c r="H4435" s="38">
        <v>1.139051649</v>
      </c>
      <c r="I4435" s="38">
        <v>1.4621578180999999</v>
      </c>
      <c r="J4435" s="37" t="s">
        <v>10445</v>
      </c>
      <c r="K4435" s="39">
        <v>3.697307382</v>
      </c>
      <c r="L4435" s="39">
        <v>5.9459312709221983</v>
      </c>
      <c r="M4435" s="39">
        <v>0.42657499357045869</v>
      </c>
      <c r="N4435" s="39">
        <v>1.9978764866058181</v>
      </c>
      <c r="O4435" s="39">
        <v>2.6321976870734196</v>
      </c>
      <c r="P4435" s="39">
        <v>2.5890509750537953</v>
      </c>
      <c r="Q4435" s="39">
        <v>1.4661954150132361</v>
      </c>
    </row>
    <row r="4436" spans="1:17" ht="15">
      <c r="A4436" s="22" t="s">
        <v>6295</v>
      </c>
      <c r="B4436" s="21" t="s">
        <v>6296</v>
      </c>
      <c r="C4436" s="38">
        <v>2.7329888910000002</v>
      </c>
      <c r="D4436" s="38">
        <v>2.9330373843999999</v>
      </c>
      <c r="E4436" s="38">
        <v>1.0560307093000001</v>
      </c>
      <c r="F4436" s="38">
        <v>26.025451717199999</v>
      </c>
      <c r="G4436" s="38">
        <v>4.6743298934000004</v>
      </c>
      <c r="H4436" s="38">
        <v>1.4588856620999999</v>
      </c>
      <c r="I4436" s="38">
        <v>0.91303429690000004</v>
      </c>
      <c r="J4436" s="37" t="s">
        <v>10445</v>
      </c>
      <c r="K4436" s="39">
        <v>2.7329888910000002</v>
      </c>
      <c r="L4436" s="39">
        <v>5.3035550943635528</v>
      </c>
      <c r="M4436" s="39">
        <v>0.5454251011117035</v>
      </c>
      <c r="N4436" s="39">
        <v>3.728213017334411</v>
      </c>
      <c r="O4436" s="39">
        <v>3.4607771838100874</v>
      </c>
      <c r="P4436" s="39">
        <v>3.3160299177548591</v>
      </c>
      <c r="Q4436" s="39">
        <v>0.91555554625708568</v>
      </c>
    </row>
    <row r="4437" spans="1:17" ht="15">
      <c r="A4437" s="22" t="s">
        <v>6293</v>
      </c>
      <c r="B4437" s="21" t="s">
        <v>6294</v>
      </c>
      <c r="C4437" s="38">
        <v>1.0830412027</v>
      </c>
      <c r="D4437" s="38">
        <v>2.4789985886000001</v>
      </c>
      <c r="E4437" s="38">
        <v>1.8249200928</v>
      </c>
      <c r="F4437" s="38">
        <v>26.390610402499998</v>
      </c>
      <c r="G4437" s="38">
        <v>6.2449726751999997</v>
      </c>
      <c r="H4437" s="38">
        <v>1.3923524298000001</v>
      </c>
      <c r="I4437" s="38">
        <v>0</v>
      </c>
      <c r="J4437" s="37" t="s">
        <v>10445</v>
      </c>
      <c r="K4437" s="39">
        <v>1.0830412027</v>
      </c>
      <c r="L4437" s="39">
        <v>4.4825564322560183</v>
      </c>
      <c r="M4437" s="39">
        <v>0.94254572084935029</v>
      </c>
      <c r="N4437" s="39">
        <v>3.7805229398948885</v>
      </c>
      <c r="O4437" s="39">
        <v>4.623648617177337</v>
      </c>
      <c r="P4437" s="39">
        <v>3.1648006647960272</v>
      </c>
      <c r="Q4437" s="39">
        <v>0</v>
      </c>
    </row>
    <row r="4438" spans="1:17" ht="15">
      <c r="A4438" s="22" t="s">
        <v>6292</v>
      </c>
      <c r="B4438" s="21" t="s">
        <v>10397</v>
      </c>
      <c r="C4438" s="38">
        <v>6.4058213274</v>
      </c>
      <c r="D4438" s="38">
        <v>2.7920186042999999</v>
      </c>
      <c r="E4438" s="38">
        <v>2.4037881517000002</v>
      </c>
      <c r="F4438" s="38">
        <v>21.979118400099999</v>
      </c>
      <c r="G4438" s="38">
        <v>5.3204117555000003</v>
      </c>
      <c r="H4438" s="38">
        <v>0.73583523200000001</v>
      </c>
      <c r="I4438" s="38">
        <v>1.8755406934000001</v>
      </c>
      <c r="J4438" s="37" t="s">
        <v>10445</v>
      </c>
      <c r="K4438" s="39">
        <v>6.4058213274</v>
      </c>
      <c r="L4438" s="39">
        <v>5.0485631622531191</v>
      </c>
      <c r="M4438" s="39">
        <v>1.2415229823772391</v>
      </c>
      <c r="N4438" s="39">
        <v>3.1485653436182925</v>
      </c>
      <c r="O4438" s="39">
        <v>3.9391228329664072</v>
      </c>
      <c r="P4438" s="39">
        <v>1.6725448109057042</v>
      </c>
      <c r="Q4438" s="39">
        <v>1.8807198041776323</v>
      </c>
    </row>
    <row r="4439" spans="1:17" ht="15">
      <c r="A4439" s="22" t="s">
        <v>6291</v>
      </c>
      <c r="B4439" s="21" t="s">
        <v>8300</v>
      </c>
      <c r="C4439" s="38">
        <v>4.7062100937000002</v>
      </c>
      <c r="D4439" s="38">
        <v>3.5537935847000002</v>
      </c>
      <c r="E4439" s="38">
        <v>1.3697595854</v>
      </c>
      <c r="F4439" s="38">
        <v>37.227635153000001</v>
      </c>
      <c r="G4439" s="38">
        <v>4.4746247841000004</v>
      </c>
      <c r="H4439" s="38">
        <v>1.1760572149999999</v>
      </c>
      <c r="I4439" s="38">
        <v>0.85593719020000003</v>
      </c>
      <c r="J4439" s="37" t="s">
        <v>10445</v>
      </c>
      <c r="K4439" s="39">
        <v>4.7062100937000002</v>
      </c>
      <c r="L4439" s="39">
        <v>6.4260142644952358</v>
      </c>
      <c r="M4439" s="39">
        <v>0.70746168059898862</v>
      </c>
      <c r="N4439" s="39">
        <v>5.3329546587759671</v>
      </c>
      <c r="O4439" s="39">
        <v>3.3129196509620957</v>
      </c>
      <c r="P4439" s="39">
        <v>2.673164190480708</v>
      </c>
      <c r="Q4439" s="39">
        <v>0.85830077182866882</v>
      </c>
    </row>
    <row r="4440" spans="1:17" ht="15">
      <c r="A4440" s="22" t="s">
        <v>6289</v>
      </c>
      <c r="B4440" s="21" t="s">
        <v>6290</v>
      </c>
      <c r="C4440" s="38">
        <v>2.8803581616999998</v>
      </c>
      <c r="D4440" s="38">
        <v>3.0911354359000001</v>
      </c>
      <c r="E4440" s="38">
        <v>2.1055975498000001</v>
      </c>
      <c r="F4440" s="38">
        <v>26.192377843100001</v>
      </c>
      <c r="G4440" s="38">
        <v>5.0052300379999997</v>
      </c>
      <c r="H4440" s="38">
        <v>0.69789418729999997</v>
      </c>
      <c r="I4440" s="38">
        <v>1.6338442545</v>
      </c>
      <c r="J4440" s="37" t="s">
        <v>10445</v>
      </c>
      <c r="K4440" s="39">
        <v>2.8803581616999998</v>
      </c>
      <c r="L4440" s="39">
        <v>5.5894299798666918</v>
      </c>
      <c r="M4440" s="39">
        <v>1.0875117043343163</v>
      </c>
      <c r="N4440" s="39">
        <v>3.7521256149821318</v>
      </c>
      <c r="O4440" s="39">
        <v>3.7057688075652013</v>
      </c>
      <c r="P4440" s="39">
        <v>1.5863052634178145</v>
      </c>
      <c r="Q4440" s="39">
        <v>1.638355945671101</v>
      </c>
    </row>
    <row r="4441" spans="1:17" ht="15">
      <c r="A4441" s="22" t="s">
        <v>6288</v>
      </c>
      <c r="B4441" s="21" t="s">
        <v>10397</v>
      </c>
      <c r="C4441" s="38">
        <v>2.6572552185</v>
      </c>
      <c r="D4441" s="38">
        <v>3.2124918885999998</v>
      </c>
      <c r="E4441" s="38">
        <v>0.95190535789999997</v>
      </c>
      <c r="F4441" s="38">
        <v>28.153800908299999</v>
      </c>
      <c r="G4441" s="38">
        <v>3.9764216371000001</v>
      </c>
      <c r="H4441" s="38">
        <v>0.80274048880000004</v>
      </c>
      <c r="I4441" s="38">
        <v>1.5508097427</v>
      </c>
      <c r="J4441" s="37" t="s">
        <v>10445</v>
      </c>
      <c r="K4441" s="39">
        <v>2.6572552185</v>
      </c>
      <c r="L4441" s="39">
        <v>5.8088682442318884</v>
      </c>
      <c r="M4441" s="39">
        <v>0.49164581248355155</v>
      </c>
      <c r="N4441" s="39">
        <v>4.0331045230003069</v>
      </c>
      <c r="O4441" s="39">
        <v>2.9440603442036113</v>
      </c>
      <c r="P4441" s="39">
        <v>1.8246196711689238</v>
      </c>
      <c r="Q4441" s="39">
        <v>1.5550921426930999</v>
      </c>
    </row>
    <row r="4442" spans="1:17" ht="15">
      <c r="A4442" s="22" t="s">
        <v>6286</v>
      </c>
      <c r="B4442" s="21" t="s">
        <v>6287</v>
      </c>
      <c r="C4442" s="38">
        <v>6.9594061566000001</v>
      </c>
      <c r="D4442" s="38">
        <v>3.563734196</v>
      </c>
      <c r="E4442" s="38">
        <v>6.9896037198999998</v>
      </c>
      <c r="F4442" s="38">
        <v>30.5745581063</v>
      </c>
      <c r="G4442" s="38">
        <v>5.9497418713999997</v>
      </c>
      <c r="H4442" s="38">
        <v>0.95576059660000001</v>
      </c>
      <c r="I4442" s="38">
        <v>3.1552483974999999</v>
      </c>
      <c r="J4442" s="37" t="s">
        <v>10479</v>
      </c>
      <c r="K4442" s="39">
        <v>6.9594061566000001</v>
      </c>
      <c r="L4442" s="39">
        <v>6.4439890028949609</v>
      </c>
      <c r="M4442" s="39">
        <v>3.6100326269718224</v>
      </c>
      <c r="N4442" s="39">
        <v>4.3798842290918234</v>
      </c>
      <c r="O4442" s="39">
        <v>4.4050658356771271</v>
      </c>
      <c r="P4442" s="39">
        <v>2.1724325729370215</v>
      </c>
      <c r="Q4442" s="39">
        <v>3.1639612881555341</v>
      </c>
    </row>
    <row r="4443" spans="1:17" ht="15">
      <c r="A4443" s="22" t="s">
        <v>6284</v>
      </c>
      <c r="B4443" s="21" t="s">
        <v>6285</v>
      </c>
      <c r="C4443" s="38">
        <v>4.4274318708999996</v>
      </c>
      <c r="D4443" s="38">
        <v>2.8266090598</v>
      </c>
      <c r="E4443" s="38">
        <v>4.2040863198</v>
      </c>
      <c r="F4443" s="38">
        <v>25.9071383522</v>
      </c>
      <c r="G4443" s="38">
        <v>3.8975462886000001</v>
      </c>
      <c r="H4443" s="38">
        <v>1.3705950669</v>
      </c>
      <c r="I4443" s="38">
        <v>2.0982015059000001</v>
      </c>
      <c r="J4443" s="37" t="s">
        <v>10445</v>
      </c>
      <c r="K4443" s="39">
        <v>4.4274318708999996</v>
      </c>
      <c r="L4443" s="39">
        <v>5.1111100590158784</v>
      </c>
      <c r="M4443" s="39">
        <v>2.1713518232620248</v>
      </c>
      <c r="N4443" s="39">
        <v>3.7112643229443685</v>
      </c>
      <c r="O4443" s="39">
        <v>2.885662667385958</v>
      </c>
      <c r="P4443" s="39">
        <v>3.1153464353233788</v>
      </c>
      <c r="Q4443" s="39">
        <v>2.1039954713794433</v>
      </c>
    </row>
    <row r="4444" spans="1:17" ht="15">
      <c r="A4444" s="22" t="s">
        <v>6283</v>
      </c>
      <c r="B4444" s="21" t="s">
        <v>10397</v>
      </c>
      <c r="C4444" s="38">
        <v>1.9174138003000001</v>
      </c>
      <c r="D4444" s="38">
        <v>4.5218502357999997</v>
      </c>
      <c r="E4444" s="38">
        <v>2.2449719103999999</v>
      </c>
      <c r="F4444" s="38">
        <v>8.7647895841000008</v>
      </c>
      <c r="G4444" s="38">
        <v>0</v>
      </c>
      <c r="H4444" s="38">
        <v>0</v>
      </c>
      <c r="I4444" s="38">
        <v>0</v>
      </c>
      <c r="J4444" s="37" t="s">
        <v>10445</v>
      </c>
      <c r="K4444" s="39">
        <v>1.9174138003000001</v>
      </c>
      <c r="L4444" s="39">
        <v>8.1764664785996235</v>
      </c>
      <c r="M4444" s="39">
        <v>1.1594966135355111</v>
      </c>
      <c r="N4444" s="39">
        <v>1.2555786918404468</v>
      </c>
      <c r="O4444" s="39">
        <v>0</v>
      </c>
      <c r="P4444" s="39">
        <v>0</v>
      </c>
      <c r="Q4444" s="39">
        <v>0</v>
      </c>
    </row>
    <row r="4445" spans="1:17" ht="15">
      <c r="A4445" s="22" t="s">
        <v>6282</v>
      </c>
      <c r="B4445" s="21" t="s">
        <v>10397</v>
      </c>
      <c r="C4445" s="38">
        <v>5.0732768052999999</v>
      </c>
      <c r="D4445" s="38">
        <v>3.2553870279999999</v>
      </c>
      <c r="E4445" s="38">
        <v>4.5064825428999997</v>
      </c>
      <c r="F4445" s="38">
        <v>29.339564274499999</v>
      </c>
      <c r="G4445" s="38">
        <v>5.1621981629000002</v>
      </c>
      <c r="H4445" s="38">
        <v>1.2251289129</v>
      </c>
      <c r="I4445" s="38">
        <v>2.1851932702000001</v>
      </c>
      <c r="J4445" s="37" t="s">
        <v>10445</v>
      </c>
      <c r="K4445" s="39">
        <v>5.0732768052999999</v>
      </c>
      <c r="L4445" s="39">
        <v>5.8864317748906849</v>
      </c>
      <c r="M4445" s="39">
        <v>2.3275352458723795</v>
      </c>
      <c r="N4445" s="39">
        <v>4.2029681805222801</v>
      </c>
      <c r="O4445" s="39">
        <v>3.8219847610019495</v>
      </c>
      <c r="P4445" s="39">
        <v>2.7847035815233179</v>
      </c>
      <c r="Q4445" s="39">
        <v>2.1912274543991104</v>
      </c>
    </row>
    <row r="4446" spans="1:17" ht="15">
      <c r="A4446" s="22" t="s">
        <v>6281</v>
      </c>
      <c r="B4446" s="21" t="s">
        <v>10397</v>
      </c>
      <c r="C4446" s="38">
        <v>2.2706571633000001</v>
      </c>
      <c r="D4446" s="38">
        <v>1.5222827873</v>
      </c>
      <c r="E4446" s="38">
        <v>1.7993510960000001</v>
      </c>
      <c r="F4446" s="38">
        <v>11.6143056683</v>
      </c>
      <c r="G4446" s="38">
        <v>2.6802472107000002</v>
      </c>
      <c r="H4446" s="38">
        <v>0.87486271589999998</v>
      </c>
      <c r="I4446" s="38">
        <v>0.96802260549999997</v>
      </c>
      <c r="J4446" s="37" t="s">
        <v>10445</v>
      </c>
      <c r="K4446" s="39">
        <v>2.2706571633000001</v>
      </c>
      <c r="L4446" s="39">
        <v>2.7526108854212339</v>
      </c>
      <c r="M4446" s="39">
        <v>0.92933969138245254</v>
      </c>
      <c r="N4446" s="39">
        <v>1.6637792131477163</v>
      </c>
      <c r="O4446" s="39">
        <v>1.984399604926949</v>
      </c>
      <c r="P4446" s="39">
        <v>1.9885526434447982</v>
      </c>
      <c r="Q4446" s="39">
        <v>0.9706956993586292</v>
      </c>
    </row>
    <row r="4447" spans="1:17" ht="15">
      <c r="A4447" s="22" t="s">
        <v>6280</v>
      </c>
      <c r="B4447" s="21" t="s">
        <v>10397</v>
      </c>
      <c r="C4447" s="38">
        <v>1.8545081846</v>
      </c>
      <c r="D4447" s="38">
        <v>1.6683612778000001</v>
      </c>
      <c r="E4447" s="38">
        <v>1.5625241123</v>
      </c>
      <c r="F4447" s="38">
        <v>5.8325228582999999</v>
      </c>
      <c r="G4447" s="38">
        <v>1.5375670002999999</v>
      </c>
      <c r="H4447" s="38">
        <v>0.67214674210000003</v>
      </c>
      <c r="I4447" s="38">
        <v>0.53877138449999995</v>
      </c>
      <c r="J4447" s="37" t="s">
        <v>10445</v>
      </c>
      <c r="K4447" s="39">
        <v>1.8545081846</v>
      </c>
      <c r="L4447" s="39">
        <v>3.0167518495251393</v>
      </c>
      <c r="M4447" s="39">
        <v>0.80702186445469704</v>
      </c>
      <c r="N4447" s="39">
        <v>0.83552392790337449</v>
      </c>
      <c r="O4447" s="39">
        <v>1.1383828087809726</v>
      </c>
      <c r="P4447" s="39">
        <v>1.5277816238982829</v>
      </c>
      <c r="Q4447" s="39">
        <v>0.54025914570612199</v>
      </c>
    </row>
    <row r="4448" spans="1:17" ht="15">
      <c r="A4448" s="22" t="s">
        <v>6445</v>
      </c>
      <c r="B4448" s="21" t="s">
        <v>6279</v>
      </c>
      <c r="C4448" s="38">
        <v>0.35116478909999999</v>
      </c>
      <c r="D4448" s="38">
        <v>2.1116940242000002</v>
      </c>
      <c r="E4448" s="38">
        <v>7.2662153942999996</v>
      </c>
      <c r="F4448" s="38">
        <v>45.684602299600002</v>
      </c>
      <c r="G4448" s="38">
        <v>6.4803900740999998</v>
      </c>
      <c r="H4448" s="38">
        <v>1.014666574</v>
      </c>
      <c r="I4448" s="38">
        <v>2.6981756383</v>
      </c>
      <c r="J4448" s="37" t="s">
        <v>10479</v>
      </c>
      <c r="K4448" s="39">
        <v>0.35116478909999999</v>
      </c>
      <c r="L4448" s="39">
        <v>3.8183916984317667</v>
      </c>
      <c r="M4448" s="39">
        <v>3.7528986905717185</v>
      </c>
      <c r="N4448" s="39">
        <v>6.5444369932895334</v>
      </c>
      <c r="O4448" s="39">
        <v>4.7979467906835342</v>
      </c>
      <c r="P4448" s="39">
        <v>2.3063251653913315</v>
      </c>
      <c r="Q4448" s="39">
        <v>2.7056263700156267</v>
      </c>
    </row>
    <row r="4449" spans="1:17" ht="15">
      <c r="A4449" s="22" t="s">
        <v>6443</v>
      </c>
      <c r="B4449" s="21" t="s">
        <v>6444</v>
      </c>
      <c r="C4449" s="38">
        <v>3.3443723408000001</v>
      </c>
      <c r="D4449" s="38">
        <v>2.6553063561000001</v>
      </c>
      <c r="E4449" s="38">
        <v>4.1926531774000004</v>
      </c>
      <c r="F4449" s="38">
        <v>22.727274467899999</v>
      </c>
      <c r="G4449" s="38">
        <v>5.4932062539000004</v>
      </c>
      <c r="H4449" s="38">
        <v>1.1331531292999999</v>
      </c>
      <c r="I4449" s="38">
        <v>1.5748256547999999</v>
      </c>
      <c r="J4449" s="37" t="s">
        <v>10445</v>
      </c>
      <c r="K4449" s="39">
        <v>3.3443723408000001</v>
      </c>
      <c r="L4449" s="39">
        <v>4.8013583552979133</v>
      </c>
      <c r="M4449" s="39">
        <v>2.1654467650145444</v>
      </c>
      <c r="N4449" s="39">
        <v>3.255740628077477</v>
      </c>
      <c r="O4449" s="39">
        <v>4.0670563060391975</v>
      </c>
      <c r="P4449" s="39">
        <v>2.57564370928664</v>
      </c>
      <c r="Q4449" s="39">
        <v>1.5791743722393858</v>
      </c>
    </row>
    <row r="4450" spans="1:17" ht="15">
      <c r="A4450" s="22" t="s">
        <v>6442</v>
      </c>
      <c r="B4450" s="21" t="s">
        <v>9985</v>
      </c>
      <c r="C4450" s="38">
        <v>4.0075346038999999</v>
      </c>
      <c r="D4450" s="38">
        <v>4.3463037315999999</v>
      </c>
      <c r="E4450" s="38">
        <v>2.1147159727</v>
      </c>
      <c r="F4450" s="38">
        <v>26.268908619000001</v>
      </c>
      <c r="G4450" s="38">
        <v>5.1053741651999998</v>
      </c>
      <c r="H4450" s="38">
        <v>1.2369308206</v>
      </c>
      <c r="I4450" s="38">
        <v>0.79625797139999999</v>
      </c>
      <c r="J4450" s="37" t="s">
        <v>10445</v>
      </c>
      <c r="K4450" s="39">
        <v>4.0075346038999999</v>
      </c>
      <c r="L4450" s="39">
        <v>7.8590410814330358</v>
      </c>
      <c r="M4450" s="39">
        <v>1.0922212423131015</v>
      </c>
      <c r="N4450" s="39">
        <v>3.7630888458239049</v>
      </c>
      <c r="O4450" s="39">
        <v>3.7799134482752401</v>
      </c>
      <c r="P4450" s="39">
        <v>2.8115291786461576</v>
      </c>
      <c r="Q4450" s="39">
        <v>0.79845675506593983</v>
      </c>
    </row>
    <row r="4451" spans="1:17" ht="15">
      <c r="A4451" s="22" t="s">
        <v>6441</v>
      </c>
      <c r="B4451" s="21" t="s">
        <v>9070</v>
      </c>
      <c r="C4451" s="38">
        <v>10.5094316342</v>
      </c>
      <c r="D4451" s="38">
        <v>4.2802194074999997</v>
      </c>
      <c r="E4451" s="38">
        <v>3.7500767336999998</v>
      </c>
      <c r="F4451" s="38">
        <v>29.289011616700002</v>
      </c>
      <c r="G4451" s="38">
        <v>8.4345845925000003</v>
      </c>
      <c r="H4451" s="38">
        <v>0.9885023866</v>
      </c>
      <c r="I4451" s="38">
        <v>2.1293682816000001</v>
      </c>
      <c r="J4451" s="37" t="s">
        <v>10479</v>
      </c>
      <c r="K4451" s="39">
        <v>10.5094316342</v>
      </c>
      <c r="L4451" s="39">
        <v>7.7395465752933452</v>
      </c>
      <c r="M4451" s="39">
        <v>1.9368622177765762</v>
      </c>
      <c r="N4451" s="39">
        <v>4.1957263820352155</v>
      </c>
      <c r="O4451" s="39">
        <v>6.2447919976413582</v>
      </c>
      <c r="P4451" s="39">
        <v>2.2468542757622871</v>
      </c>
      <c r="Q4451" s="39">
        <v>2.1352483108926679</v>
      </c>
    </row>
    <row r="4452" spans="1:17" ht="15">
      <c r="A4452" s="22" t="s">
        <v>6440</v>
      </c>
      <c r="B4452" s="21" t="s">
        <v>10397</v>
      </c>
      <c r="C4452" s="38">
        <v>5.3041297837999997</v>
      </c>
      <c r="D4452" s="38">
        <v>6.3995723414999999</v>
      </c>
      <c r="E4452" s="38">
        <v>4.3492972419000004</v>
      </c>
      <c r="F4452" s="38">
        <v>38.058855023600003</v>
      </c>
      <c r="G4452" s="38">
        <v>6.2916249190000002</v>
      </c>
      <c r="H4452" s="38">
        <v>1.4361861271</v>
      </c>
      <c r="I4452" s="38">
        <v>3.3828823896000002</v>
      </c>
      <c r="J4452" s="37" t="s">
        <v>10479</v>
      </c>
      <c r="K4452" s="39">
        <v>5.3041297837999997</v>
      </c>
      <c r="L4452" s="39">
        <v>11.571787210770069</v>
      </c>
      <c r="M4452" s="39">
        <v>2.246351234899794</v>
      </c>
      <c r="N4452" s="39">
        <v>5.4520290470137658</v>
      </c>
      <c r="O4452" s="39">
        <v>4.6581889736773254</v>
      </c>
      <c r="P4452" s="39">
        <v>3.2644341422019125</v>
      </c>
      <c r="Q4452" s="39">
        <v>3.3922238678761545</v>
      </c>
    </row>
    <row r="4453" spans="1:17" ht="15">
      <c r="A4453" s="22" t="s">
        <v>6439</v>
      </c>
      <c r="B4453" s="21" t="s">
        <v>7044</v>
      </c>
      <c r="C4453" s="38">
        <v>2.2469712398000001</v>
      </c>
      <c r="D4453" s="38">
        <v>3.0505065388000001</v>
      </c>
      <c r="E4453" s="38">
        <v>2.5500315515</v>
      </c>
      <c r="F4453" s="38">
        <v>20.135587253699999</v>
      </c>
      <c r="G4453" s="38">
        <v>4.7213485759999996</v>
      </c>
      <c r="H4453" s="38">
        <v>1.5445066298000001</v>
      </c>
      <c r="I4453" s="38">
        <v>3.1325960074000001</v>
      </c>
      <c r="J4453" s="37" t="s">
        <v>10445</v>
      </c>
      <c r="K4453" s="39">
        <v>2.2469712398000001</v>
      </c>
      <c r="L4453" s="39">
        <v>5.515964297042756</v>
      </c>
      <c r="M4453" s="39">
        <v>1.3170556543160192</v>
      </c>
      <c r="N4453" s="39">
        <v>2.8844747567360844</v>
      </c>
      <c r="O4453" s="39">
        <v>3.4955888440193168</v>
      </c>
      <c r="P4453" s="39">
        <v>3.510645368338992</v>
      </c>
      <c r="Q4453" s="39">
        <v>3.1412463458335971</v>
      </c>
    </row>
    <row r="4454" spans="1:17" ht="15">
      <c r="A4454" s="22" t="s">
        <v>6438</v>
      </c>
      <c r="B4454" s="21" t="s">
        <v>6403</v>
      </c>
      <c r="C4454" s="38">
        <v>4.2192575377999999</v>
      </c>
      <c r="D4454" s="38">
        <v>3.4861030888000002</v>
      </c>
      <c r="E4454" s="38">
        <v>1.1823507394999999</v>
      </c>
      <c r="F4454" s="38">
        <v>27.8232780851</v>
      </c>
      <c r="G4454" s="38">
        <v>4.2500770478999996</v>
      </c>
      <c r="H4454" s="38">
        <v>1.4837085381999999</v>
      </c>
      <c r="I4454" s="38">
        <v>1.0607457852</v>
      </c>
      <c r="J4454" s="37" t="s">
        <v>10445</v>
      </c>
      <c r="K4454" s="39">
        <v>4.2192575377999999</v>
      </c>
      <c r="L4454" s="39">
        <v>6.3036154583020858</v>
      </c>
      <c r="M4454" s="39">
        <v>0.610667631122917</v>
      </c>
      <c r="N4454" s="39">
        <v>3.9857562769306347</v>
      </c>
      <c r="O4454" s="39">
        <v>3.1466691509247702</v>
      </c>
      <c r="P4454" s="39">
        <v>3.3724520226056502</v>
      </c>
      <c r="Q4454" s="39">
        <v>1.0636749244864945</v>
      </c>
    </row>
    <row r="4455" spans="1:17" ht="15">
      <c r="A4455" s="22" t="s">
        <v>6273</v>
      </c>
      <c r="B4455" s="21" t="s">
        <v>6437</v>
      </c>
      <c r="C4455" s="38">
        <v>3.1800054207000001</v>
      </c>
      <c r="D4455" s="38">
        <v>3.3816806057000002</v>
      </c>
      <c r="E4455" s="38">
        <v>1.9524392558999999</v>
      </c>
      <c r="F4455" s="38">
        <v>21.577692151600001</v>
      </c>
      <c r="G4455" s="38">
        <v>3.4179830574999999</v>
      </c>
      <c r="H4455" s="38">
        <v>1.0967165967000001</v>
      </c>
      <c r="I4455" s="38">
        <v>1.2920103474</v>
      </c>
      <c r="J4455" s="37" t="s">
        <v>10445</v>
      </c>
      <c r="K4455" s="39">
        <v>3.1800054207000001</v>
      </c>
      <c r="L4455" s="39">
        <v>6.1147974107870224</v>
      </c>
      <c r="M4455" s="39">
        <v>1.0084075862430191</v>
      </c>
      <c r="N4455" s="39">
        <v>3.0910599991800893</v>
      </c>
      <c r="O4455" s="39">
        <v>2.5306039688699391</v>
      </c>
      <c r="P4455" s="39">
        <v>2.4928239000721688</v>
      </c>
      <c r="Q4455" s="39">
        <v>1.2955780997492712</v>
      </c>
    </row>
    <row r="4456" spans="1:17" ht="15">
      <c r="A4456" s="22" t="s">
        <v>6272</v>
      </c>
      <c r="B4456" s="21" t="s">
        <v>6401</v>
      </c>
      <c r="C4456" s="38">
        <v>12.4595801995</v>
      </c>
      <c r="D4456" s="38">
        <v>5.2889878554000003</v>
      </c>
      <c r="E4456" s="38">
        <v>3.4057987158</v>
      </c>
      <c r="F4456" s="38">
        <v>23.380171196999999</v>
      </c>
      <c r="G4456" s="38">
        <v>8.4216489763000002</v>
      </c>
      <c r="H4456" s="38">
        <v>0.96517903490000001</v>
      </c>
      <c r="I4456" s="38">
        <v>1.8352209959000001</v>
      </c>
      <c r="J4456" s="37" t="s">
        <v>10445</v>
      </c>
      <c r="K4456" s="39">
        <v>12.4595801995</v>
      </c>
      <c r="L4456" s="39">
        <v>9.563614372502041</v>
      </c>
      <c r="M4456" s="39">
        <v>1.7590474335378541</v>
      </c>
      <c r="N4456" s="39">
        <v>3.3492697668165743</v>
      </c>
      <c r="O4456" s="39">
        <v>6.2352147349268252</v>
      </c>
      <c r="P4456" s="39">
        <v>2.1938405722015912</v>
      </c>
      <c r="Q4456" s="39">
        <v>1.8402887680217408</v>
      </c>
    </row>
    <row r="4457" spans="1:17" ht="15">
      <c r="A4457" s="22" t="s">
        <v>6270</v>
      </c>
      <c r="B4457" s="21" t="s">
        <v>6271</v>
      </c>
      <c r="C4457" s="38">
        <v>1.8396481469999999</v>
      </c>
      <c r="D4457" s="38">
        <v>1.6531545112999999</v>
      </c>
      <c r="E4457" s="38">
        <v>0.76376815480000004</v>
      </c>
      <c r="F4457" s="38">
        <v>10.9018019185</v>
      </c>
      <c r="G4457" s="38">
        <v>2.6684717225000001</v>
      </c>
      <c r="H4457" s="38">
        <v>0.48987492420000001</v>
      </c>
      <c r="I4457" s="38">
        <v>0.53706755510000004</v>
      </c>
      <c r="J4457" s="37" t="s">
        <v>10445</v>
      </c>
      <c r="K4457" s="39">
        <v>1.8396481469999999</v>
      </c>
      <c r="L4457" s="39">
        <v>2.9892547830476279</v>
      </c>
      <c r="M4457" s="39">
        <v>0.39447557669399791</v>
      </c>
      <c r="N4457" s="39">
        <v>1.5617112151060772</v>
      </c>
      <c r="O4457" s="39">
        <v>1.9756812769911467</v>
      </c>
      <c r="P4457" s="39">
        <v>1.1134799297888678</v>
      </c>
      <c r="Q4457" s="39">
        <v>0.53855061135824234</v>
      </c>
    </row>
    <row r="4458" spans="1:17" ht="15">
      <c r="A4458" s="22" t="s">
        <v>6269</v>
      </c>
      <c r="B4458" s="21" t="s">
        <v>7550</v>
      </c>
      <c r="C4458" s="38">
        <v>37.429506449100003</v>
      </c>
      <c r="D4458" s="38">
        <v>9.1073496054999996</v>
      </c>
      <c r="E4458" s="38">
        <v>15.181362416000001</v>
      </c>
      <c r="F4458" s="38">
        <v>87.672310236499996</v>
      </c>
      <c r="G4458" s="38">
        <v>16.467133702400002</v>
      </c>
      <c r="H4458" s="38">
        <v>2.0144249670000001</v>
      </c>
      <c r="I4458" s="38">
        <v>8.7494621158000001</v>
      </c>
      <c r="J4458" s="37" t="s">
        <v>10479</v>
      </c>
      <c r="K4458" s="39">
        <v>37.429506449100003</v>
      </c>
      <c r="L4458" s="39">
        <v>16.468024121786033</v>
      </c>
      <c r="M4458" s="39">
        <v>7.8409614965164103</v>
      </c>
      <c r="N4458" s="39">
        <v>12.559284343467535</v>
      </c>
      <c r="O4458" s="39">
        <v>12.191925238413907</v>
      </c>
      <c r="P4458" s="39">
        <v>4.5787642110547173</v>
      </c>
      <c r="Q4458" s="39">
        <v>8.7736228464639012</v>
      </c>
    </row>
    <row r="4459" spans="1:17" ht="15">
      <c r="A4459" s="22" t="s">
        <v>6268</v>
      </c>
      <c r="B4459" s="21" t="s">
        <v>6924</v>
      </c>
      <c r="C4459" s="38">
        <v>0.62821281269999996</v>
      </c>
      <c r="D4459" s="38">
        <v>1.5941317957000001</v>
      </c>
      <c r="E4459" s="38">
        <v>2.5752646057000002</v>
      </c>
      <c r="F4459" s="38">
        <v>26.783612025099998</v>
      </c>
      <c r="G4459" s="38">
        <v>2.5933015151999999</v>
      </c>
      <c r="H4459" s="38">
        <v>1.1765872830999999</v>
      </c>
      <c r="I4459" s="38">
        <v>2.6274086508000001</v>
      </c>
      <c r="J4459" s="37" t="s">
        <v>10445</v>
      </c>
      <c r="K4459" s="39">
        <v>0.62821281269999996</v>
      </c>
      <c r="L4459" s="39">
        <v>2.8825291662285344</v>
      </c>
      <c r="M4459" s="39">
        <v>1.3300881741255188</v>
      </c>
      <c r="N4459" s="39">
        <v>3.8368214349654863</v>
      </c>
      <c r="O4459" s="39">
        <v>1.9200268100923865</v>
      </c>
      <c r="P4459" s="39">
        <v>2.6743690290254349</v>
      </c>
      <c r="Q4459" s="39">
        <v>2.6346639668315248</v>
      </c>
    </row>
    <row r="4460" spans="1:17" ht="15">
      <c r="A4460" s="22" t="s">
        <v>6267</v>
      </c>
      <c r="B4460" s="21" t="s">
        <v>10094</v>
      </c>
      <c r="C4460" s="38">
        <v>8.5803220687999993</v>
      </c>
      <c r="D4460" s="38">
        <v>7.5030232100000003</v>
      </c>
      <c r="E4460" s="38">
        <v>8.0555787659</v>
      </c>
      <c r="F4460" s="38">
        <v>73.325156136199993</v>
      </c>
      <c r="G4460" s="38">
        <v>8.5918439173000003</v>
      </c>
      <c r="H4460" s="38">
        <v>1.8668128852999999</v>
      </c>
      <c r="I4460" s="38">
        <v>7.7948531027000003</v>
      </c>
      <c r="J4460" s="37" t="s">
        <v>10479</v>
      </c>
      <c r="K4460" s="39">
        <v>8.5803220687999993</v>
      </c>
      <c r="L4460" s="39">
        <v>13.56706095195705</v>
      </c>
      <c r="M4460" s="39">
        <v>4.1605938389961352</v>
      </c>
      <c r="N4460" s="39">
        <v>10.504017550803542</v>
      </c>
      <c r="O4460" s="39">
        <v>6.361223549461795</v>
      </c>
      <c r="P4460" s="39">
        <v>4.243243688881182</v>
      </c>
      <c r="Q4460" s="39">
        <v>7.8163777797471665</v>
      </c>
    </row>
    <row r="4461" spans="1:17" ht="15">
      <c r="A4461" s="22" t="s">
        <v>6266</v>
      </c>
      <c r="B4461" s="21" t="s">
        <v>9111</v>
      </c>
      <c r="C4461" s="38">
        <v>4.2455533085999999</v>
      </c>
      <c r="D4461" s="38">
        <v>2.9939871091999999</v>
      </c>
      <c r="E4461" s="38">
        <v>7.1353655006999999</v>
      </c>
      <c r="F4461" s="38">
        <v>39.496289606200001</v>
      </c>
      <c r="G4461" s="38">
        <v>6.6098345776</v>
      </c>
      <c r="H4461" s="38">
        <v>2.2752606775999999</v>
      </c>
      <c r="I4461" s="38">
        <v>13.070054256700001</v>
      </c>
      <c r="J4461" s="37" t="s">
        <v>10479</v>
      </c>
      <c r="K4461" s="39">
        <v>4.2455533085999999</v>
      </c>
      <c r="L4461" s="39">
        <v>5.4137651534587325</v>
      </c>
      <c r="M4461" s="39">
        <v>3.685316549428737</v>
      </c>
      <c r="N4461" s="39">
        <v>5.6579452547572107</v>
      </c>
      <c r="O4461" s="39">
        <v>4.8937848240484785</v>
      </c>
      <c r="P4461" s="39">
        <v>5.1716407074371729</v>
      </c>
      <c r="Q4461" s="39">
        <v>13.106145853700971</v>
      </c>
    </row>
    <row r="4462" spans="1:17" ht="15">
      <c r="A4462" s="22" t="s">
        <v>6265</v>
      </c>
      <c r="B4462" s="21" t="s">
        <v>9077</v>
      </c>
      <c r="C4462" s="38">
        <v>2.2026140727999999</v>
      </c>
      <c r="D4462" s="38">
        <v>2.2080690192999999</v>
      </c>
      <c r="E4462" s="38">
        <v>2.4649680382999999</v>
      </c>
      <c r="F4462" s="38">
        <v>32.185786289299998</v>
      </c>
      <c r="G4462" s="38">
        <v>4.1164905534000003</v>
      </c>
      <c r="H4462" s="38">
        <v>1.0537830954</v>
      </c>
      <c r="I4462" s="38">
        <v>1.6527018921000001</v>
      </c>
      <c r="J4462" s="37" t="s">
        <v>10445</v>
      </c>
      <c r="K4462" s="39">
        <v>2.2026140727999999</v>
      </c>
      <c r="L4462" s="39">
        <v>3.9926581769125464</v>
      </c>
      <c r="M4462" s="39">
        <v>1.2731215386890404</v>
      </c>
      <c r="N4462" s="39">
        <v>4.6106968179002896</v>
      </c>
      <c r="O4462" s="39">
        <v>3.0477644730834519</v>
      </c>
      <c r="P4462" s="39">
        <v>2.3952365575659482</v>
      </c>
      <c r="Q4462" s="39">
        <v>1.6572656566782409</v>
      </c>
    </row>
    <row r="4463" spans="1:17" ht="15">
      <c r="A4463" s="22" t="s">
        <v>6264</v>
      </c>
      <c r="B4463" s="21" t="s">
        <v>10094</v>
      </c>
      <c r="C4463" s="38">
        <v>5.5755486291</v>
      </c>
      <c r="D4463" s="38">
        <v>6.3461838308000003</v>
      </c>
      <c r="E4463" s="38">
        <v>21.049307284299999</v>
      </c>
      <c r="F4463" s="38">
        <v>72.975873281999995</v>
      </c>
      <c r="G4463" s="38">
        <v>11.1510316241</v>
      </c>
      <c r="H4463" s="38">
        <v>4.0104895900999997</v>
      </c>
      <c r="I4463" s="38">
        <v>3.7741537346</v>
      </c>
      <c r="J4463" s="37" t="s">
        <v>10479</v>
      </c>
      <c r="K4463" s="39">
        <v>5.5755486291</v>
      </c>
      <c r="L4463" s="39">
        <v>11.475249434126152</v>
      </c>
      <c r="M4463" s="39">
        <v>10.87167300416937</v>
      </c>
      <c r="N4463" s="39">
        <v>10.453981881954823</v>
      </c>
      <c r="O4463" s="39">
        <v>8.2559932013184554</v>
      </c>
      <c r="P4463" s="39">
        <v>9.1157955767917063</v>
      </c>
      <c r="Q4463" s="39">
        <v>3.7845756680467617</v>
      </c>
    </row>
    <row r="4464" spans="1:17" ht="15">
      <c r="A4464" s="22" t="s">
        <v>6263</v>
      </c>
      <c r="B4464" s="21" t="s">
        <v>9081</v>
      </c>
      <c r="C4464" s="38">
        <v>4.0209951840000002</v>
      </c>
      <c r="D4464" s="38">
        <v>4.4046380574999997</v>
      </c>
      <c r="E4464" s="38">
        <v>13.207434510600001</v>
      </c>
      <c r="F4464" s="38">
        <v>43.926221470800002</v>
      </c>
      <c r="G4464" s="38">
        <v>8.0698170621000003</v>
      </c>
      <c r="H4464" s="38">
        <v>1.7975970186000001</v>
      </c>
      <c r="I4464" s="38">
        <v>2.6120681953</v>
      </c>
      <c r="J4464" s="37" t="s">
        <v>10479</v>
      </c>
      <c r="K4464" s="39">
        <v>4.0209951840000002</v>
      </c>
      <c r="L4464" s="39">
        <v>7.9645219433370498</v>
      </c>
      <c r="M4464" s="39">
        <v>6.8214553231555408</v>
      </c>
      <c r="N4464" s="39">
        <v>6.292544408807287</v>
      </c>
      <c r="O4464" s="39">
        <v>5.9747256618473203</v>
      </c>
      <c r="P4464" s="39">
        <v>4.0859168395445833</v>
      </c>
      <c r="Q4464" s="39">
        <v>2.6192811502573594</v>
      </c>
    </row>
    <row r="4465" spans="1:17" ht="15">
      <c r="A4465" s="22" t="s">
        <v>6261</v>
      </c>
      <c r="B4465" s="21" t="s">
        <v>6262</v>
      </c>
      <c r="C4465" s="38">
        <v>3.3043376112999998</v>
      </c>
      <c r="D4465" s="38">
        <v>2.2174046551000002</v>
      </c>
      <c r="E4465" s="38">
        <v>1.6411054204</v>
      </c>
      <c r="F4465" s="38">
        <v>11.5184245379</v>
      </c>
      <c r="G4465" s="38">
        <v>2.3554332217999998</v>
      </c>
      <c r="H4465" s="38">
        <v>0.50248234790000001</v>
      </c>
      <c r="I4465" s="38">
        <v>0.54400654640000001</v>
      </c>
      <c r="J4465" s="37" t="s">
        <v>10445</v>
      </c>
      <c r="K4465" s="39">
        <v>3.3043376112999998</v>
      </c>
      <c r="L4465" s="39">
        <v>4.0095389910029349</v>
      </c>
      <c r="M4465" s="39">
        <v>0.84760801174992362</v>
      </c>
      <c r="N4465" s="39">
        <v>1.6500439941644556</v>
      </c>
      <c r="O4465" s="39">
        <v>1.7439140449850483</v>
      </c>
      <c r="P4465" s="39">
        <v>1.1421364552871258</v>
      </c>
      <c r="Q4465" s="39">
        <v>0.54550876396183556</v>
      </c>
    </row>
    <row r="4466" spans="1:17" ht="15">
      <c r="A4466" s="22" t="s">
        <v>6259</v>
      </c>
      <c r="B4466" s="21" t="s">
        <v>6260</v>
      </c>
      <c r="C4466" s="38">
        <v>1.4156762212</v>
      </c>
      <c r="D4466" s="38">
        <v>0.65090190729999997</v>
      </c>
      <c r="E4466" s="38">
        <v>0.46847433789999998</v>
      </c>
      <c r="F4466" s="38">
        <v>3.87401441</v>
      </c>
      <c r="G4466" s="38">
        <v>1.437998431</v>
      </c>
      <c r="H4466" s="38">
        <v>0.75627752960000005</v>
      </c>
      <c r="I4466" s="38">
        <v>0.21753946560000001</v>
      </c>
      <c r="J4466" s="37" t="s">
        <v>10445</v>
      </c>
      <c r="K4466" s="39">
        <v>1.4156762212</v>
      </c>
      <c r="L4466" s="39">
        <v>1.1769690167444111</v>
      </c>
      <c r="M4466" s="39">
        <v>0.24196044761493549</v>
      </c>
      <c r="N4466" s="39">
        <v>0.55496254626611274</v>
      </c>
      <c r="O4466" s="39">
        <v>1.0646642992370496</v>
      </c>
      <c r="P4466" s="39">
        <v>1.7190099124488039</v>
      </c>
      <c r="Q4466" s="39">
        <v>0.21814017823439605</v>
      </c>
    </row>
    <row r="4467" spans="1:17" ht="15">
      <c r="A4467" s="22" t="s">
        <v>6252</v>
      </c>
      <c r="B4467" s="21" t="s">
        <v>6253</v>
      </c>
      <c r="C4467" s="38">
        <v>3.8637156832000001</v>
      </c>
      <c r="D4467" s="38">
        <v>3.2254555796000002</v>
      </c>
      <c r="E4467" s="38">
        <v>1.1717144670999999</v>
      </c>
      <c r="F4467" s="38">
        <v>21.808971091899998</v>
      </c>
      <c r="G4467" s="38">
        <v>3.8829804665999998</v>
      </c>
      <c r="H4467" s="38">
        <v>0.96219058560000004</v>
      </c>
      <c r="I4467" s="38">
        <v>1.1555474127000001</v>
      </c>
      <c r="J4467" s="37" t="s">
        <v>10445</v>
      </c>
      <c r="K4467" s="39">
        <v>3.8637156832000001</v>
      </c>
      <c r="L4467" s="39">
        <v>5.8323093533737254</v>
      </c>
      <c r="M4467" s="39">
        <v>0.60517414509250878</v>
      </c>
      <c r="N4467" s="39">
        <v>3.1241913033061919</v>
      </c>
      <c r="O4467" s="39">
        <v>2.8748784340111988</v>
      </c>
      <c r="P4467" s="39">
        <v>2.1870478621599907</v>
      </c>
      <c r="Q4467" s="39">
        <v>1.1587383368320328</v>
      </c>
    </row>
    <row r="4468" spans="1:17" ht="15">
      <c r="A4468" s="22" t="s">
        <v>6251</v>
      </c>
      <c r="B4468" s="21" t="s">
        <v>6250</v>
      </c>
      <c r="C4468" s="38">
        <v>2.9934131011999998</v>
      </c>
      <c r="D4468" s="38">
        <v>3.4011835753000002</v>
      </c>
      <c r="E4468" s="38">
        <v>1.7548876309000001</v>
      </c>
      <c r="F4468" s="38">
        <v>18.476436988700002</v>
      </c>
      <c r="G4468" s="38">
        <v>3.0264630793</v>
      </c>
      <c r="H4468" s="38">
        <v>1.7053595025999999</v>
      </c>
      <c r="I4468" s="38">
        <v>1.2727116176</v>
      </c>
      <c r="J4468" s="37" t="s">
        <v>10445</v>
      </c>
      <c r="K4468" s="39">
        <v>2.9934131011999998</v>
      </c>
      <c r="L4468" s="39">
        <v>6.1500629257536703</v>
      </c>
      <c r="M4468" s="39">
        <v>0.90637493312838668</v>
      </c>
      <c r="N4468" s="39">
        <v>2.6467972062020135</v>
      </c>
      <c r="O4468" s="39">
        <v>2.2407306739889883</v>
      </c>
      <c r="P4468" s="39">
        <v>3.8762620526470832</v>
      </c>
      <c r="Q4468" s="39">
        <v>1.2762260785118456</v>
      </c>
    </row>
    <row r="4469" spans="1:17" ht="15">
      <c r="A4469" s="22" t="s">
        <v>6088</v>
      </c>
      <c r="B4469" s="21" t="s">
        <v>6250</v>
      </c>
      <c r="C4469" s="38">
        <v>4.3417625558999999</v>
      </c>
      <c r="D4469" s="38">
        <v>3.6576422809000002</v>
      </c>
      <c r="E4469" s="38">
        <v>2.1859505185999999</v>
      </c>
      <c r="F4469" s="38">
        <v>23.845291732500002</v>
      </c>
      <c r="G4469" s="38">
        <v>4.4114667782000003</v>
      </c>
      <c r="H4469" s="38">
        <v>1.1545178414999999</v>
      </c>
      <c r="I4469" s="38">
        <v>2.4197728302999999</v>
      </c>
      <c r="J4469" s="37" t="s">
        <v>10445</v>
      </c>
      <c r="K4469" s="39">
        <v>4.3417625558999999</v>
      </c>
      <c r="L4469" s="39">
        <v>6.6137947833198165</v>
      </c>
      <c r="M4469" s="39">
        <v>1.1290128896184226</v>
      </c>
      <c r="N4469" s="39">
        <v>3.4158994819863069</v>
      </c>
      <c r="O4469" s="39">
        <v>3.2661587695569803</v>
      </c>
      <c r="P4469" s="39">
        <v>2.6242054483453696</v>
      </c>
      <c r="Q4469" s="39">
        <v>2.426454781584197</v>
      </c>
    </row>
    <row r="4470" spans="1:17" ht="15">
      <c r="A4470" s="22" t="s">
        <v>6086</v>
      </c>
      <c r="B4470" s="21" t="s">
        <v>6087</v>
      </c>
      <c r="C4470" s="38">
        <v>1.623763447</v>
      </c>
      <c r="D4470" s="38">
        <v>0.91066715300000001</v>
      </c>
      <c r="E4470" s="38">
        <v>0.41135017969999998</v>
      </c>
      <c r="F4470" s="38">
        <v>3.6512570935999999</v>
      </c>
      <c r="G4470" s="38">
        <v>2.3390221153000001</v>
      </c>
      <c r="H4470" s="38">
        <v>0.4812107867</v>
      </c>
      <c r="I4470" s="38">
        <v>0.25093910110000001</v>
      </c>
      <c r="J4470" s="37" t="s">
        <v>10445</v>
      </c>
      <c r="K4470" s="39">
        <v>1.623763447</v>
      </c>
      <c r="L4470" s="39">
        <v>1.6466798017137141</v>
      </c>
      <c r="M4470" s="39">
        <v>0.21245661833443225</v>
      </c>
      <c r="N4470" s="39">
        <v>0.52305198672104636</v>
      </c>
      <c r="O4470" s="39">
        <v>1.7317636011285995</v>
      </c>
      <c r="P4470" s="39">
        <v>1.0937864473536607</v>
      </c>
      <c r="Q4470" s="39">
        <v>0.25163204335798983</v>
      </c>
    </row>
    <row r="4471" spans="1:17" ht="15">
      <c r="A4471" s="22" t="s">
        <v>6084</v>
      </c>
      <c r="B4471" s="21" t="s">
        <v>6085</v>
      </c>
      <c r="C4471" s="38">
        <v>1.8263988406</v>
      </c>
      <c r="D4471" s="38">
        <v>1.4422773296</v>
      </c>
      <c r="E4471" s="38">
        <v>0.41737247109999998</v>
      </c>
      <c r="F4471" s="38">
        <v>8.0111311244000003</v>
      </c>
      <c r="G4471" s="38">
        <v>1.4571859114000001</v>
      </c>
      <c r="H4471" s="38">
        <v>0.53334303400000005</v>
      </c>
      <c r="I4471" s="38">
        <v>0.5059228469</v>
      </c>
      <c r="J4471" s="37" t="s">
        <v>10445</v>
      </c>
      <c r="K4471" s="39">
        <v>1.8263988406</v>
      </c>
      <c r="L4471" s="39">
        <v>2.6079440103863205</v>
      </c>
      <c r="M4471" s="39">
        <v>0.21556704766839208</v>
      </c>
      <c r="N4471" s="39">
        <v>1.1476151755637716</v>
      </c>
      <c r="O4471" s="39">
        <v>1.0788703129111985</v>
      </c>
      <c r="P4471" s="39">
        <v>1.2122824311155092</v>
      </c>
      <c r="Q4471" s="39">
        <v>0.50731990028212637</v>
      </c>
    </row>
    <row r="4472" spans="1:17" ht="15">
      <c r="A4472" s="22" t="s">
        <v>6083</v>
      </c>
      <c r="B4472" s="21" t="s">
        <v>7288</v>
      </c>
      <c r="C4472" s="38">
        <v>1.8294146026</v>
      </c>
      <c r="D4472" s="38">
        <v>1.2623519592000001</v>
      </c>
      <c r="E4472" s="38">
        <v>0.96580318620000005</v>
      </c>
      <c r="F4472" s="38">
        <v>6.9340346588999999</v>
      </c>
      <c r="G4472" s="38">
        <v>1.7488207680000001</v>
      </c>
      <c r="H4472" s="38">
        <v>0.46499046440000003</v>
      </c>
      <c r="I4472" s="38">
        <v>0.8669813488</v>
      </c>
      <c r="J4472" s="37" t="s">
        <v>10445</v>
      </c>
      <c r="K4472" s="39">
        <v>1.8294146026</v>
      </c>
      <c r="L4472" s="39">
        <v>2.2826006922733213</v>
      </c>
      <c r="M4472" s="39">
        <v>0.49882384654923251</v>
      </c>
      <c r="N4472" s="39">
        <v>0.99331833156516847</v>
      </c>
      <c r="O4472" s="39">
        <v>1.294790729471887</v>
      </c>
      <c r="P4472" s="39">
        <v>1.0569178459137081</v>
      </c>
      <c r="Q4472" s="39">
        <v>0.8693754277252812</v>
      </c>
    </row>
    <row r="4473" spans="1:17" ht="15">
      <c r="A4473" s="22" t="s">
        <v>6081</v>
      </c>
      <c r="B4473" s="21" t="s">
        <v>6082</v>
      </c>
      <c r="C4473" s="38">
        <v>1.5655795269999999</v>
      </c>
      <c r="D4473" s="38">
        <v>1.0936745774000001</v>
      </c>
      <c r="E4473" s="38">
        <v>0.84120522320000002</v>
      </c>
      <c r="F4473" s="38">
        <v>7.9095430597999998</v>
      </c>
      <c r="G4473" s="38">
        <v>1.7300471185999999</v>
      </c>
      <c r="H4473" s="38">
        <v>0.32729069750000001</v>
      </c>
      <c r="I4473" s="38">
        <v>0</v>
      </c>
      <c r="J4473" s="37" t="s">
        <v>10445</v>
      </c>
      <c r="K4473" s="39">
        <v>1.5655795269999999</v>
      </c>
      <c r="L4473" s="39">
        <v>1.9775961286399468</v>
      </c>
      <c r="M4473" s="39">
        <v>0.43447074017732173</v>
      </c>
      <c r="N4473" s="39">
        <v>1.1330624235515088</v>
      </c>
      <c r="O4473" s="39">
        <v>1.2808911077117482</v>
      </c>
      <c r="P4473" s="39">
        <v>0.74392789846916918</v>
      </c>
      <c r="Q4473" s="39">
        <v>0</v>
      </c>
    </row>
    <row r="4474" spans="1:17" ht="15">
      <c r="A4474" s="22" t="s">
        <v>6079</v>
      </c>
      <c r="B4474" s="21" t="s">
        <v>6080</v>
      </c>
      <c r="C4474" s="38">
        <v>3.8848574814000001</v>
      </c>
      <c r="D4474" s="38">
        <v>2.3860407774999999</v>
      </c>
      <c r="E4474" s="38">
        <v>1.2465331365000001</v>
      </c>
      <c r="F4474" s="38">
        <v>18.675665989399999</v>
      </c>
      <c r="G4474" s="38">
        <v>3.8153735301</v>
      </c>
      <c r="H4474" s="38">
        <v>0.90735361199999998</v>
      </c>
      <c r="I4474" s="38">
        <v>1.8619023627</v>
      </c>
      <c r="J4474" s="37" t="s">
        <v>10445</v>
      </c>
      <c r="K4474" s="39">
        <v>3.8848574814000001</v>
      </c>
      <c r="L4474" s="39">
        <v>4.3144689488702097</v>
      </c>
      <c r="M4474" s="39">
        <v>0.64381694208994467</v>
      </c>
      <c r="N4474" s="39">
        <v>2.6753372738984895</v>
      </c>
      <c r="O4474" s="39">
        <v>2.8248236563976508</v>
      </c>
      <c r="P4474" s="39">
        <v>2.0624040673920159</v>
      </c>
      <c r="Q4474" s="39">
        <v>1.8670438126442706</v>
      </c>
    </row>
    <row r="4475" spans="1:17" ht="15">
      <c r="A4475" s="22" t="s">
        <v>6078</v>
      </c>
      <c r="B4475" s="21" t="s">
        <v>6161</v>
      </c>
      <c r="C4475" s="38">
        <v>3.067614088</v>
      </c>
      <c r="D4475" s="38">
        <v>1.8290692033</v>
      </c>
      <c r="E4475" s="38">
        <v>1.2167521278</v>
      </c>
      <c r="F4475" s="38">
        <v>15.8205198457</v>
      </c>
      <c r="G4475" s="38">
        <v>2.7017683098999998</v>
      </c>
      <c r="H4475" s="38">
        <v>0.58298422370000003</v>
      </c>
      <c r="I4475" s="38">
        <v>0.95058569029999995</v>
      </c>
      <c r="J4475" s="37" t="s">
        <v>10445</v>
      </c>
      <c r="K4475" s="39">
        <v>3.067614088</v>
      </c>
      <c r="L4475" s="39">
        <v>3.3073459420257634</v>
      </c>
      <c r="M4475" s="39">
        <v>0.62843546734838807</v>
      </c>
      <c r="N4475" s="39">
        <v>2.266330232061073</v>
      </c>
      <c r="O4475" s="39">
        <v>2.0003333816993232</v>
      </c>
      <c r="P4475" s="39">
        <v>1.3251162703083581</v>
      </c>
      <c r="Q4475" s="39">
        <v>0.95321063392880012</v>
      </c>
    </row>
    <row r="4476" spans="1:17" ht="15">
      <c r="A4476" s="22" t="s">
        <v>6077</v>
      </c>
      <c r="B4476" s="21" t="s">
        <v>7087</v>
      </c>
      <c r="C4476" s="38">
        <v>5.0525763245000004</v>
      </c>
      <c r="D4476" s="38">
        <v>3.9201306779</v>
      </c>
      <c r="E4476" s="38">
        <v>2.1973472298000001</v>
      </c>
      <c r="F4476" s="38">
        <v>39.299881860500001</v>
      </c>
      <c r="G4476" s="38">
        <v>5.2372765684000004</v>
      </c>
      <c r="H4476" s="38">
        <v>1.5038527172</v>
      </c>
      <c r="I4476" s="38">
        <v>2.0845043872</v>
      </c>
      <c r="J4476" s="37" t="s">
        <v>10479</v>
      </c>
      <c r="K4476" s="39">
        <v>5.0525763245000004</v>
      </c>
      <c r="L4476" s="39">
        <v>7.0884296047254267</v>
      </c>
      <c r="M4476" s="39">
        <v>1.1348991316603054</v>
      </c>
      <c r="N4476" s="39">
        <v>5.6298093391089106</v>
      </c>
      <c r="O4476" s="39">
        <v>3.8775712597465319</v>
      </c>
      <c r="P4476" s="39">
        <v>3.4182395040841205</v>
      </c>
      <c r="Q4476" s="39">
        <v>2.090260529509127</v>
      </c>
    </row>
    <row r="4477" spans="1:17" ht="15">
      <c r="A4477" s="22" t="s">
        <v>6237</v>
      </c>
      <c r="B4477" s="21" t="s">
        <v>6238</v>
      </c>
      <c r="C4477" s="38">
        <v>5.1421865192</v>
      </c>
      <c r="D4477" s="38">
        <v>6.5108713323999998</v>
      </c>
      <c r="E4477" s="38">
        <v>23.8273646538</v>
      </c>
      <c r="F4477" s="38">
        <v>68.946803324399994</v>
      </c>
      <c r="G4477" s="38">
        <v>13.4258268877</v>
      </c>
      <c r="H4477" s="38">
        <v>2.6031551625999998</v>
      </c>
      <c r="I4477" s="38">
        <v>2.4668157167000002</v>
      </c>
      <c r="J4477" s="37" t="s">
        <v>10479</v>
      </c>
      <c r="K4477" s="39">
        <v>5.1421865192</v>
      </c>
      <c r="L4477" s="39">
        <v>11.773039446191531</v>
      </c>
      <c r="M4477" s="39">
        <v>12.306500806343827</v>
      </c>
      <c r="N4477" s="39">
        <v>9.876807228968957</v>
      </c>
      <c r="O4477" s="39">
        <v>9.9402045697162915</v>
      </c>
      <c r="P4477" s="39">
        <v>5.9169410077785249</v>
      </c>
      <c r="Q4477" s="39">
        <v>2.4736275720277741</v>
      </c>
    </row>
    <row r="4478" spans="1:17" ht="15">
      <c r="A4478" s="22" t="s">
        <v>6236</v>
      </c>
      <c r="B4478" s="21" t="s">
        <v>7758</v>
      </c>
      <c r="C4478" s="38">
        <v>53.586648152899997</v>
      </c>
      <c r="D4478" s="38">
        <v>44.159455736600002</v>
      </c>
      <c r="E4478" s="38">
        <v>213.92141587579999</v>
      </c>
      <c r="F4478" s="38">
        <v>657.80353035630003</v>
      </c>
      <c r="G4478" s="38">
        <v>101.9014400782</v>
      </c>
      <c r="H4478" s="38">
        <v>25.3906323856</v>
      </c>
      <c r="I4478" s="38">
        <v>19.371217654599999</v>
      </c>
      <c r="J4478" s="37" t="s">
        <v>10479</v>
      </c>
      <c r="K4478" s="39">
        <v>53.586648152899997</v>
      </c>
      <c r="L4478" s="39">
        <v>79.849683362994895</v>
      </c>
      <c r="M4478" s="39">
        <v>110.487421299858</v>
      </c>
      <c r="N4478" s="39">
        <v>94.232050662240681</v>
      </c>
      <c r="O4478" s="39">
        <v>75.445718822278053</v>
      </c>
      <c r="P4478" s="39">
        <v>57.71260819725142</v>
      </c>
      <c r="Q4478" s="39">
        <v>19.42470925970558</v>
      </c>
    </row>
    <row r="4479" spans="1:17" ht="15">
      <c r="A4479" s="22" t="s">
        <v>6234</v>
      </c>
      <c r="B4479" s="21" t="s">
        <v>6235</v>
      </c>
      <c r="C4479" s="38">
        <v>59.379322822600002</v>
      </c>
      <c r="D4479" s="38">
        <v>46.092135364400001</v>
      </c>
      <c r="E4479" s="38">
        <v>250.62634701979999</v>
      </c>
      <c r="F4479" s="38">
        <v>471.36460961829999</v>
      </c>
      <c r="G4479" s="38">
        <v>99.090216044300007</v>
      </c>
      <c r="H4479" s="38">
        <v>14.684612791399999</v>
      </c>
      <c r="I4479" s="38">
        <v>15.1748891219</v>
      </c>
      <c r="J4479" s="37" t="s">
        <v>10479</v>
      </c>
      <c r="K4479" s="39">
        <v>59.379322822600002</v>
      </c>
      <c r="L4479" s="39">
        <v>83.344378977959977</v>
      </c>
      <c r="M4479" s="39">
        <v>129.44500520741749</v>
      </c>
      <c r="N4479" s="39">
        <v>67.524194876059838</v>
      </c>
      <c r="O4479" s="39">
        <v>73.364346686170009</v>
      </c>
      <c r="P4479" s="39">
        <v>33.377951824431804</v>
      </c>
      <c r="Q4479" s="39">
        <v>15.21679300171299</v>
      </c>
    </row>
    <row r="4480" spans="1:17" ht="15">
      <c r="A4480" s="22" t="s">
        <v>6233</v>
      </c>
      <c r="B4480" s="21" t="s">
        <v>10397</v>
      </c>
      <c r="C4480" s="38">
        <v>26.896734778399999</v>
      </c>
      <c r="D4480" s="38">
        <v>25.181737572199999</v>
      </c>
      <c r="E4480" s="38">
        <v>68.936832942400002</v>
      </c>
      <c r="F4480" s="38">
        <v>54.350528819499999</v>
      </c>
      <c r="G4480" s="38">
        <v>48.931798422900002</v>
      </c>
      <c r="H4480" s="38">
        <v>5.5206094324999997</v>
      </c>
      <c r="I4480" s="38">
        <v>11.7637182705</v>
      </c>
      <c r="J4480" s="37" t="s">
        <v>10479</v>
      </c>
      <c r="K4480" s="39">
        <v>26.896734778399999</v>
      </c>
      <c r="L4480" s="39">
        <v>45.533934649553657</v>
      </c>
      <c r="M4480" s="39">
        <v>35.604910678073523</v>
      </c>
      <c r="N4480" s="39">
        <v>7.7858532964464278</v>
      </c>
      <c r="O4480" s="39">
        <v>36.228091599583529</v>
      </c>
      <c r="P4480" s="39">
        <v>12.54828018260066</v>
      </c>
      <c r="Q4480" s="39">
        <v>11.796202556388423</v>
      </c>
    </row>
    <row r="4481" spans="1:17" ht="15">
      <c r="A4481" s="22" t="s">
        <v>6231</v>
      </c>
      <c r="B4481" s="21" t="s">
        <v>6232</v>
      </c>
      <c r="C4481" s="38">
        <v>7.4907045330999997</v>
      </c>
      <c r="D4481" s="38">
        <v>9.3332065006999994</v>
      </c>
      <c r="E4481" s="38">
        <v>20.762867851700001</v>
      </c>
      <c r="F4481" s="38">
        <v>58.492417657700003</v>
      </c>
      <c r="G4481" s="38">
        <v>17.272943014300001</v>
      </c>
      <c r="H4481" s="38">
        <v>2.1073524414999998</v>
      </c>
      <c r="I4481" s="38">
        <v>4.5961659815000004</v>
      </c>
      <c r="J4481" s="37" t="s">
        <v>10479</v>
      </c>
      <c r="K4481" s="39">
        <v>7.4907045330999997</v>
      </c>
      <c r="L4481" s="39">
        <v>16.876421400834058</v>
      </c>
      <c r="M4481" s="39">
        <v>10.723731040822686</v>
      </c>
      <c r="N4481" s="39">
        <v>8.3791895447745972</v>
      </c>
      <c r="O4481" s="39">
        <v>12.788529788097662</v>
      </c>
      <c r="P4481" s="39">
        <v>4.7899872654919182</v>
      </c>
      <c r="Q4481" s="39">
        <v>4.6088578163689204</v>
      </c>
    </row>
    <row r="4482" spans="1:17" ht="15">
      <c r="A4482" s="22" t="s">
        <v>6398</v>
      </c>
      <c r="B4482" s="21" t="s">
        <v>6230</v>
      </c>
      <c r="C4482" s="38">
        <v>7.0908281948000003</v>
      </c>
      <c r="D4482" s="38">
        <v>6.1311263465000003</v>
      </c>
      <c r="E4482" s="38">
        <v>20.353721032300001</v>
      </c>
      <c r="F4482" s="38">
        <v>46.834136206899998</v>
      </c>
      <c r="G4482" s="38">
        <v>12.366749723</v>
      </c>
      <c r="H4482" s="38">
        <v>1.5563999573</v>
      </c>
      <c r="I4482" s="38">
        <v>3.6304338533</v>
      </c>
      <c r="J4482" s="37" t="s">
        <v>10479</v>
      </c>
      <c r="K4482" s="39">
        <v>7.0908281948000003</v>
      </c>
      <c r="L4482" s="39">
        <v>11.086379785717767</v>
      </c>
      <c r="M4482" s="39">
        <v>10.512412427286629</v>
      </c>
      <c r="N4482" s="39">
        <v>6.709110687472938</v>
      </c>
      <c r="O4482" s="39">
        <v>9.1560857396219042</v>
      </c>
      <c r="P4482" s="39">
        <v>3.537678761589897</v>
      </c>
      <c r="Q4482" s="39">
        <v>3.6404589192254009</v>
      </c>
    </row>
    <row r="4483" spans="1:17" ht="15">
      <c r="A4483" s="22" t="s">
        <v>6397</v>
      </c>
      <c r="B4483" s="21" t="s">
        <v>10397</v>
      </c>
      <c r="C4483" s="38">
        <v>39.867448723499997</v>
      </c>
      <c r="D4483" s="38">
        <v>33.880144712800004</v>
      </c>
      <c r="E4483" s="38">
        <v>113.9950568802</v>
      </c>
      <c r="F4483" s="38">
        <v>95.694538166800001</v>
      </c>
      <c r="G4483" s="38">
        <v>75.356662461900001</v>
      </c>
      <c r="H4483" s="38">
        <v>10.277973597500001</v>
      </c>
      <c r="I4483" s="38">
        <v>26.639250713399999</v>
      </c>
      <c r="J4483" s="37" t="s">
        <v>10479</v>
      </c>
      <c r="K4483" s="39">
        <v>39.867448723499997</v>
      </c>
      <c r="L4483" s="39">
        <v>61.262503862050956</v>
      </c>
      <c r="M4483" s="39">
        <v>58.876853558862187</v>
      </c>
      <c r="N4483" s="39">
        <v>13.708489165069222</v>
      </c>
      <c r="O4483" s="39">
        <v>55.792514444573577</v>
      </c>
      <c r="P4483" s="39">
        <v>23.361712866616937</v>
      </c>
      <c r="Q4483" s="39">
        <v>26.712812236732084</v>
      </c>
    </row>
    <row r="4484" spans="1:17" ht="15">
      <c r="A4484" s="22" t="s">
        <v>6395</v>
      </c>
      <c r="B4484" s="21" t="s">
        <v>6396</v>
      </c>
      <c r="C4484" s="38">
        <v>16.5888949685</v>
      </c>
      <c r="D4484" s="38">
        <v>13.077404665</v>
      </c>
      <c r="E4484" s="38">
        <v>46.674024656</v>
      </c>
      <c r="F4484" s="38">
        <v>69.457678319500005</v>
      </c>
      <c r="G4484" s="38">
        <v>31.8514750153</v>
      </c>
      <c r="H4484" s="38">
        <v>3.0089637822999999</v>
      </c>
      <c r="I4484" s="38">
        <v>10.506830861099999</v>
      </c>
      <c r="J4484" s="37" t="s">
        <v>10479</v>
      </c>
      <c r="K4484" s="39">
        <v>16.5888949685</v>
      </c>
      <c r="L4484" s="39">
        <v>23.646727621340045</v>
      </c>
      <c r="M4484" s="39">
        <v>24.106481367538521</v>
      </c>
      <c r="N4484" s="39">
        <v>9.9499913883702611</v>
      </c>
      <c r="O4484" s="39">
        <v>23.58217338474326</v>
      </c>
      <c r="P4484" s="39">
        <v>6.839339218115974</v>
      </c>
      <c r="Q4484" s="39">
        <v>10.535844382983566</v>
      </c>
    </row>
    <row r="4485" spans="1:17" ht="15">
      <c r="A4485" s="22" t="s">
        <v>6394</v>
      </c>
      <c r="B4485" s="21" t="s">
        <v>10397</v>
      </c>
      <c r="C4485" s="38">
        <v>45.617651455999997</v>
      </c>
      <c r="D4485" s="38">
        <v>20.046606963599999</v>
      </c>
      <c r="E4485" s="38">
        <v>63.702806000199999</v>
      </c>
      <c r="F4485" s="38">
        <v>223.61935236580001</v>
      </c>
      <c r="G4485" s="38">
        <v>33.431826902099999</v>
      </c>
      <c r="H4485" s="38">
        <v>9.4807002220999994</v>
      </c>
      <c r="I4485" s="38">
        <v>7.6823159185999996</v>
      </c>
      <c r="J4485" s="37" t="s">
        <v>10479</v>
      </c>
      <c r="K4485" s="39">
        <v>45.617651455999997</v>
      </c>
      <c r="L4485" s="39">
        <v>36.248526886149378</v>
      </c>
      <c r="M4485" s="39">
        <v>32.901608918920019</v>
      </c>
      <c r="N4485" s="39">
        <v>32.034048418344284</v>
      </c>
      <c r="O4485" s="39">
        <v>24.75223323865966</v>
      </c>
      <c r="P4485" s="39">
        <v>21.549519879779162</v>
      </c>
      <c r="Q4485" s="39">
        <v>7.7035298359045985</v>
      </c>
    </row>
    <row r="4486" spans="1:17" ht="15">
      <c r="A4486" s="22" t="s">
        <v>6393</v>
      </c>
      <c r="B4486" s="21" t="s">
        <v>10397</v>
      </c>
      <c r="C4486" s="38">
        <v>19.1655641955</v>
      </c>
      <c r="D4486" s="38">
        <v>22.449315288899999</v>
      </c>
      <c r="E4486" s="38">
        <v>32.978900901599999</v>
      </c>
      <c r="F4486" s="38">
        <v>165.60828874699999</v>
      </c>
      <c r="G4486" s="38">
        <v>22.164609714099999</v>
      </c>
      <c r="H4486" s="38">
        <v>2.2039105711999998</v>
      </c>
      <c r="I4486" s="38">
        <v>2.101548422</v>
      </c>
      <c r="J4486" s="37" t="s">
        <v>10479</v>
      </c>
      <c r="K4486" s="39">
        <v>19.1655641955</v>
      </c>
      <c r="L4486" s="39">
        <v>40.593134304619532</v>
      </c>
      <c r="M4486" s="39">
        <v>17.033141366439263</v>
      </c>
      <c r="N4486" s="39">
        <v>23.723814079929749</v>
      </c>
      <c r="O4486" s="39">
        <v>16.41021864864954</v>
      </c>
      <c r="P4486" s="39">
        <v>5.0094627564133631</v>
      </c>
      <c r="Q4486" s="39">
        <v>2.1073516296405472</v>
      </c>
    </row>
    <row r="4487" spans="1:17" ht="15">
      <c r="A4487" s="22" t="s">
        <v>6391</v>
      </c>
      <c r="B4487" s="21" t="s">
        <v>6392</v>
      </c>
      <c r="C4487" s="38">
        <v>11.181221240199999</v>
      </c>
      <c r="D4487" s="38">
        <v>5.2226500603000003</v>
      </c>
      <c r="E4487" s="38">
        <v>21.989498536599999</v>
      </c>
      <c r="F4487" s="38">
        <v>75.109872760100004</v>
      </c>
      <c r="G4487" s="38">
        <v>12.2046676813</v>
      </c>
      <c r="H4487" s="38">
        <v>2.2562208952999998</v>
      </c>
      <c r="I4487" s="38">
        <v>4.2159989531999997</v>
      </c>
      <c r="J4487" s="37" t="s">
        <v>10479</v>
      </c>
      <c r="K4487" s="39">
        <v>11.181221240199999</v>
      </c>
      <c r="L4487" s="39">
        <v>9.4436615369116339</v>
      </c>
      <c r="M4487" s="39">
        <v>11.357268644839692</v>
      </c>
      <c r="N4487" s="39">
        <v>10.759682805792362</v>
      </c>
      <c r="O4487" s="39">
        <v>9.0360835479467436</v>
      </c>
      <c r="P4487" s="39">
        <v>5.1283635066430699</v>
      </c>
      <c r="Q4487" s="39">
        <v>4.2276409963152686</v>
      </c>
    </row>
    <row r="4488" spans="1:17" ht="15">
      <c r="A4488" s="22" t="s">
        <v>6389</v>
      </c>
      <c r="B4488" s="21" t="s">
        <v>6390</v>
      </c>
      <c r="C4488" s="38">
        <v>6.8598446378000002</v>
      </c>
      <c r="D4488" s="38">
        <v>3.8109130401</v>
      </c>
      <c r="E4488" s="38">
        <v>18.2780156233</v>
      </c>
      <c r="F4488" s="38">
        <v>64.313278804600003</v>
      </c>
      <c r="G4488" s="38">
        <v>8.9537368607999994</v>
      </c>
      <c r="H4488" s="38">
        <v>1.2923753341999999</v>
      </c>
      <c r="I4488" s="38">
        <v>3.1115812956000002</v>
      </c>
      <c r="J4488" s="37" t="s">
        <v>10479</v>
      </c>
      <c r="K4488" s="39">
        <v>6.8598446378000002</v>
      </c>
      <c r="L4488" s="39">
        <v>6.8909408981615874</v>
      </c>
      <c r="M4488" s="39">
        <v>9.4403395958702134</v>
      </c>
      <c r="N4488" s="39">
        <v>9.2130429024716083</v>
      </c>
      <c r="O4488" s="39">
        <v>6.6291616005640632</v>
      </c>
      <c r="P4488" s="39">
        <v>2.9375539046745933</v>
      </c>
      <c r="Q4488" s="39">
        <v>3.1201736040901493</v>
      </c>
    </row>
    <row r="4489" spans="1:17" ht="15">
      <c r="A4489" s="22" t="s">
        <v>6383</v>
      </c>
      <c r="B4489" s="21" t="s">
        <v>6388</v>
      </c>
      <c r="C4489" s="38">
        <v>4.2759585147000001</v>
      </c>
      <c r="D4489" s="38">
        <v>3.7935112448999999</v>
      </c>
      <c r="E4489" s="38">
        <v>10.6693320307</v>
      </c>
      <c r="F4489" s="38">
        <v>47.541235073599999</v>
      </c>
      <c r="G4489" s="38">
        <v>7.3746558621</v>
      </c>
      <c r="H4489" s="38">
        <v>1.4872951262</v>
      </c>
      <c r="I4489" s="38">
        <v>1.8270794792</v>
      </c>
      <c r="J4489" s="37" t="s">
        <v>10479</v>
      </c>
      <c r="K4489" s="39">
        <v>4.2759585147000001</v>
      </c>
      <c r="L4489" s="39">
        <v>6.8594747531765616</v>
      </c>
      <c r="M4489" s="39">
        <v>5.5105608675871522</v>
      </c>
      <c r="N4489" s="39">
        <v>6.8104044220839342</v>
      </c>
      <c r="O4489" s="39">
        <v>5.4600426859138178</v>
      </c>
      <c r="P4489" s="39">
        <v>3.3806042948636015</v>
      </c>
      <c r="Q4489" s="39">
        <v>1.832124769369184</v>
      </c>
    </row>
    <row r="4490" spans="1:17" ht="15">
      <c r="A4490" s="22" t="s">
        <v>6381</v>
      </c>
      <c r="B4490" s="21" t="s">
        <v>6382</v>
      </c>
      <c r="C4490" s="38">
        <v>9.6579281770000005</v>
      </c>
      <c r="D4490" s="38">
        <v>4.7209189424</v>
      </c>
      <c r="E4490" s="38">
        <v>18.258530227000001</v>
      </c>
      <c r="F4490" s="38">
        <v>50.324621616899996</v>
      </c>
      <c r="G4490" s="38">
        <v>10.6425965495</v>
      </c>
      <c r="H4490" s="38">
        <v>1.0068223211</v>
      </c>
      <c r="I4490" s="38">
        <v>2.3113537299</v>
      </c>
      <c r="J4490" s="37" t="s">
        <v>10479</v>
      </c>
      <c r="K4490" s="39">
        <v>9.6579281770000005</v>
      </c>
      <c r="L4490" s="39">
        <v>8.536425018041415</v>
      </c>
      <c r="M4490" s="39">
        <v>9.4302756610305032</v>
      </c>
      <c r="N4490" s="39">
        <v>7.2091317162636681</v>
      </c>
      <c r="O4490" s="39">
        <v>7.8795583869702153</v>
      </c>
      <c r="P4490" s="39">
        <v>2.2884952709900168</v>
      </c>
      <c r="Q4490" s="39">
        <v>2.317736293101945</v>
      </c>
    </row>
    <row r="4491" spans="1:17" ht="15">
      <c r="A4491" s="22" t="s">
        <v>6379</v>
      </c>
      <c r="B4491" s="21" t="s">
        <v>6380</v>
      </c>
      <c r="C4491" s="38">
        <v>7.8073054975999998</v>
      </c>
      <c r="D4491" s="38">
        <v>3.7296959587999998</v>
      </c>
      <c r="E4491" s="38">
        <v>13.7568511628</v>
      </c>
      <c r="F4491" s="38">
        <v>47.868839094000002</v>
      </c>
      <c r="G4491" s="38">
        <v>6.5979029009000003</v>
      </c>
      <c r="H4491" s="38">
        <v>1.3401898455000001</v>
      </c>
      <c r="I4491" s="38">
        <v>2.1388869484000002</v>
      </c>
      <c r="J4491" s="37" t="s">
        <v>10479</v>
      </c>
      <c r="K4491" s="39">
        <v>7.8073054975999998</v>
      </c>
      <c r="L4491" s="39">
        <v>6.7440831500916394</v>
      </c>
      <c r="M4491" s="39">
        <v>7.1052213447679939</v>
      </c>
      <c r="N4491" s="39">
        <v>6.8573345421317322</v>
      </c>
      <c r="O4491" s="39">
        <v>4.884950857377393</v>
      </c>
      <c r="P4491" s="39">
        <v>3.0462357253906847</v>
      </c>
      <c r="Q4491" s="39">
        <v>2.144793262502156</v>
      </c>
    </row>
    <row r="4492" spans="1:17" ht="15">
      <c r="A4492" s="22" t="s">
        <v>6377</v>
      </c>
      <c r="B4492" s="21" t="s">
        <v>6378</v>
      </c>
      <c r="C4492" s="38">
        <v>3.1272610425999998</v>
      </c>
      <c r="D4492" s="38">
        <v>1.8097371243</v>
      </c>
      <c r="E4492" s="38">
        <v>7.9618653863000004</v>
      </c>
      <c r="F4492" s="38">
        <v>31.278212637300001</v>
      </c>
      <c r="G4492" s="38">
        <v>3.7828500174999999</v>
      </c>
      <c r="H4492" s="38">
        <v>1.4144369763</v>
      </c>
      <c r="I4492" s="38">
        <v>1.4773131085</v>
      </c>
      <c r="J4492" s="37" t="s">
        <v>10445</v>
      </c>
      <c r="K4492" s="39">
        <v>3.1272610425999998</v>
      </c>
      <c r="L4492" s="39">
        <v>3.2723894335917385</v>
      </c>
      <c r="M4492" s="39">
        <v>4.1121921882735624</v>
      </c>
      <c r="N4492" s="39">
        <v>4.4806845537388993</v>
      </c>
      <c r="O4492" s="39">
        <v>2.8007439202835251</v>
      </c>
      <c r="P4492" s="39">
        <v>3.2149985787357891</v>
      </c>
      <c r="Q4492" s="39">
        <v>1.4813925551732148</v>
      </c>
    </row>
    <row r="4493" spans="1:17" ht="15">
      <c r="A4493" s="22" t="s">
        <v>6375</v>
      </c>
      <c r="B4493" s="21" t="s">
        <v>6376</v>
      </c>
      <c r="C4493" s="38">
        <v>27.1136516796</v>
      </c>
      <c r="D4493" s="38">
        <v>10.8721587698</v>
      </c>
      <c r="E4493" s="38">
        <v>32.778875327999998</v>
      </c>
      <c r="F4493" s="38">
        <v>107.5876582671</v>
      </c>
      <c r="G4493" s="38">
        <v>19.0054505136</v>
      </c>
      <c r="H4493" s="38">
        <v>4.5714181281000004</v>
      </c>
      <c r="I4493" s="38">
        <v>7.3094881833000001</v>
      </c>
      <c r="J4493" s="37" t="s">
        <v>10479</v>
      </c>
      <c r="K4493" s="39">
        <v>27.1136516796</v>
      </c>
      <c r="L4493" s="39">
        <v>19.659174252938364</v>
      </c>
      <c r="M4493" s="39">
        <v>16.929830953451347</v>
      </c>
      <c r="N4493" s="39">
        <v>15.412209264012059</v>
      </c>
      <c r="O4493" s="39">
        <v>14.071242510796848</v>
      </c>
      <c r="P4493" s="39">
        <v>10.390779533418595</v>
      </c>
      <c r="Q4493" s="39">
        <v>7.3296725755460983</v>
      </c>
    </row>
    <row r="4494" spans="1:17" ht="15">
      <c r="A4494" s="22" t="s">
        <v>6374</v>
      </c>
      <c r="B4494" s="21" t="s">
        <v>10397</v>
      </c>
      <c r="C4494" s="38">
        <v>7.1440126289999997</v>
      </c>
      <c r="D4494" s="38">
        <v>5.8857125870000004</v>
      </c>
      <c r="E4494" s="38">
        <v>8.4467668968999998</v>
      </c>
      <c r="F4494" s="38">
        <v>46.210355443700003</v>
      </c>
      <c r="G4494" s="38">
        <v>7.2376453264</v>
      </c>
      <c r="H4494" s="38">
        <v>1.0167302081</v>
      </c>
      <c r="I4494" s="38">
        <v>3.6914633434000002</v>
      </c>
      <c r="J4494" s="37" t="s">
        <v>10479</v>
      </c>
      <c r="K4494" s="39">
        <v>7.1440126289999997</v>
      </c>
      <c r="L4494" s="39">
        <v>10.64261953862859</v>
      </c>
      <c r="M4494" s="39">
        <v>4.3626370409838913</v>
      </c>
      <c r="N4494" s="39">
        <v>6.6197524858710786</v>
      </c>
      <c r="O4494" s="39">
        <v>5.3586029187802104</v>
      </c>
      <c r="P4494" s="39">
        <v>2.3110157813817915</v>
      </c>
      <c r="Q4494" s="39">
        <v>3.7016569359220473</v>
      </c>
    </row>
    <row r="4495" spans="1:17" ht="15">
      <c r="A4495" s="22" t="s">
        <v>6372</v>
      </c>
      <c r="B4495" s="21" t="s">
        <v>6373</v>
      </c>
      <c r="C4495" s="38">
        <v>2.2387943963999999</v>
      </c>
      <c r="D4495" s="38">
        <v>3.7060297504999999</v>
      </c>
      <c r="E4495" s="38">
        <v>3.6162506687999998</v>
      </c>
      <c r="F4495" s="38">
        <v>37.624722170600002</v>
      </c>
      <c r="G4495" s="38">
        <v>3.0233162167000001</v>
      </c>
      <c r="H4495" s="38">
        <v>1.7415625654</v>
      </c>
      <c r="I4495" s="38">
        <v>1.9073424857000001</v>
      </c>
      <c r="J4495" s="37" t="s">
        <v>10445</v>
      </c>
      <c r="K4495" s="39">
        <v>2.2387943963999999</v>
      </c>
      <c r="L4495" s="39">
        <v>6.7012896145365479</v>
      </c>
      <c r="M4495" s="39">
        <v>1.8677429257553742</v>
      </c>
      <c r="N4495" s="39">
        <v>5.3898383972070052</v>
      </c>
      <c r="O4495" s="39">
        <v>2.2384008019998411</v>
      </c>
      <c r="P4495" s="39">
        <v>3.9585511877574735</v>
      </c>
      <c r="Q4495" s="39">
        <v>1.9126094138232268</v>
      </c>
    </row>
    <row r="4496" spans="1:17" ht="15">
      <c r="A4496" s="22" t="s">
        <v>6370</v>
      </c>
      <c r="B4496" s="21" t="s">
        <v>6371</v>
      </c>
      <c r="C4496" s="38">
        <v>2.0044705121000002</v>
      </c>
      <c r="D4496" s="38">
        <v>2.2456841887999999</v>
      </c>
      <c r="E4496" s="38">
        <v>1.7881431081000001</v>
      </c>
      <c r="F4496" s="38">
        <v>10.6712966506</v>
      </c>
      <c r="G4496" s="38">
        <v>3.718007101</v>
      </c>
      <c r="H4496" s="38">
        <v>0.78027694130000003</v>
      </c>
      <c r="I4496" s="38">
        <v>1.4545601803999999</v>
      </c>
      <c r="J4496" s="37" t="s">
        <v>10445</v>
      </c>
      <c r="K4496" s="39">
        <v>2.0044705121000002</v>
      </c>
      <c r="L4496" s="39">
        <v>4.0606743995792351</v>
      </c>
      <c r="M4496" s="39">
        <v>0.92355092228721625</v>
      </c>
      <c r="N4496" s="39">
        <v>1.5286907415447679</v>
      </c>
      <c r="O4496" s="39">
        <v>2.7527355659156063</v>
      </c>
      <c r="P4496" s="39">
        <v>1.7735602924224887</v>
      </c>
      <c r="Q4496" s="39">
        <v>1.4585767972260353</v>
      </c>
    </row>
    <row r="4497" spans="1:17" ht="15">
      <c r="A4497" s="22" t="s">
        <v>6369</v>
      </c>
      <c r="B4497" s="21" t="s">
        <v>10397</v>
      </c>
      <c r="C4497" s="38">
        <v>1.402719751</v>
      </c>
      <c r="D4497" s="38">
        <v>1.2016583668</v>
      </c>
      <c r="E4497" s="38">
        <v>1.3087203927</v>
      </c>
      <c r="F4497" s="38">
        <v>5.5774790297000001</v>
      </c>
      <c r="G4497" s="38">
        <v>1.6182953191</v>
      </c>
      <c r="H4497" s="38">
        <v>0.73851475609999995</v>
      </c>
      <c r="I4497" s="38">
        <v>1.2942945163999999</v>
      </c>
      <c r="J4497" s="37" t="s">
        <v>10445</v>
      </c>
      <c r="K4497" s="39">
        <v>1.402719751</v>
      </c>
      <c r="L4497" s="39">
        <v>2.1728537750058168</v>
      </c>
      <c r="M4497" s="39">
        <v>0.67593579072004517</v>
      </c>
      <c r="N4497" s="39">
        <v>0.79898824229416332</v>
      </c>
      <c r="O4497" s="39">
        <v>1.1981523864876866</v>
      </c>
      <c r="P4497" s="39">
        <v>1.6786353376082253</v>
      </c>
      <c r="Q4497" s="39">
        <v>1.2978685762446658</v>
      </c>
    </row>
    <row r="4498" spans="1:17" ht="15">
      <c r="A4498" s="22" t="s">
        <v>6367</v>
      </c>
      <c r="B4498" s="21" t="s">
        <v>6368</v>
      </c>
      <c r="C4498" s="38">
        <v>0.88263266370000004</v>
      </c>
      <c r="D4498" s="38">
        <v>0.63028688730000004</v>
      </c>
      <c r="E4498" s="38">
        <v>0.52051685049999996</v>
      </c>
      <c r="F4498" s="38">
        <v>6.2499843413000002</v>
      </c>
      <c r="G4498" s="38">
        <v>1.2601857854</v>
      </c>
      <c r="H4498" s="38">
        <v>0.62186783680000002</v>
      </c>
      <c r="I4498" s="38">
        <v>0.64018229199999999</v>
      </c>
      <c r="J4498" s="37" t="s">
        <v>10445</v>
      </c>
      <c r="K4498" s="39">
        <v>0.88263266370000004</v>
      </c>
      <c r="L4498" s="39">
        <v>1.1396926782555405</v>
      </c>
      <c r="M4498" s="39">
        <v>0.26883967796968294</v>
      </c>
      <c r="N4498" s="39">
        <v>0.89532636100111507</v>
      </c>
      <c r="O4498" s="39">
        <v>0.93301549375708737</v>
      </c>
      <c r="P4498" s="39">
        <v>1.413498264661776</v>
      </c>
      <c r="Q4498" s="39">
        <v>0.64195008889175176</v>
      </c>
    </row>
    <row r="4499" spans="1:17" ht="15">
      <c r="A4499" s="22" t="s">
        <v>6366</v>
      </c>
      <c r="B4499" s="21" t="s">
        <v>10397</v>
      </c>
      <c r="C4499" s="38">
        <v>4.3920562359000002</v>
      </c>
      <c r="D4499" s="38">
        <v>3.7737812244</v>
      </c>
      <c r="E4499" s="38">
        <v>2.1606237295000001</v>
      </c>
      <c r="F4499" s="38">
        <v>30.0204483895</v>
      </c>
      <c r="G4499" s="38">
        <v>3.8888243572999999</v>
      </c>
      <c r="H4499" s="38">
        <v>1.7886562317000001</v>
      </c>
      <c r="I4499" s="38">
        <v>1.2737982283</v>
      </c>
      <c r="J4499" s="37" t="s">
        <v>10445</v>
      </c>
      <c r="K4499" s="39">
        <v>4.3920562359000002</v>
      </c>
      <c r="L4499" s="39">
        <v>6.8237986819163661</v>
      </c>
      <c r="M4499" s="39">
        <v>1.1159319570432149</v>
      </c>
      <c r="N4499" s="39">
        <v>4.3005065844056434</v>
      </c>
      <c r="O4499" s="39">
        <v>2.8792051298286667</v>
      </c>
      <c r="P4499" s="39">
        <v>4.065594536283343</v>
      </c>
      <c r="Q4499" s="39">
        <v>1.2773156897744071</v>
      </c>
    </row>
    <row r="4500" spans="1:17" ht="15">
      <c r="A4500" s="22" t="s">
        <v>6365</v>
      </c>
      <c r="B4500" s="21" t="s">
        <v>7983</v>
      </c>
      <c r="C4500" s="38">
        <v>11.772663462200001</v>
      </c>
      <c r="D4500" s="38">
        <v>4.5317146062999996</v>
      </c>
      <c r="E4500" s="38">
        <v>2.3034358492</v>
      </c>
      <c r="F4500" s="38">
        <v>39.1821900204</v>
      </c>
      <c r="G4500" s="38">
        <v>5.8705273857</v>
      </c>
      <c r="H4500" s="38">
        <v>1.4325420894000001</v>
      </c>
      <c r="I4500" s="38">
        <v>1.8817530902999999</v>
      </c>
      <c r="J4500" s="37" t="s">
        <v>10479</v>
      </c>
      <c r="K4500" s="39">
        <v>11.772663462200001</v>
      </c>
      <c r="L4500" s="39">
        <v>8.1943033574257242</v>
      </c>
      <c r="M4500" s="39">
        <v>1.1896924207696735</v>
      </c>
      <c r="N4500" s="39">
        <v>5.612949679762254</v>
      </c>
      <c r="O4500" s="39">
        <v>4.3464170686902506</v>
      </c>
      <c r="P4500" s="39">
        <v>3.2561512874528757</v>
      </c>
      <c r="Q4500" s="39">
        <v>1.8869493559662747</v>
      </c>
    </row>
    <row r="4501" spans="1:17" ht="15">
      <c r="A4501" s="22" t="s">
        <v>6522</v>
      </c>
      <c r="B4501" s="21" t="s">
        <v>6364</v>
      </c>
      <c r="C4501" s="38">
        <v>3.0360664276999998</v>
      </c>
      <c r="D4501" s="38">
        <v>3.0189796554999999</v>
      </c>
      <c r="E4501" s="38">
        <v>1.5910091706</v>
      </c>
      <c r="F4501" s="38">
        <v>19.165489702199999</v>
      </c>
      <c r="G4501" s="38">
        <v>2.9765190473000001</v>
      </c>
      <c r="H4501" s="38">
        <v>1.2924797834999999</v>
      </c>
      <c r="I4501" s="38">
        <v>0.62733550689999995</v>
      </c>
      <c r="J4501" s="37" t="s">
        <v>10445</v>
      </c>
      <c r="K4501" s="39">
        <v>3.0360664276999998</v>
      </c>
      <c r="L4501" s="39">
        <v>5.4589569900699786</v>
      </c>
      <c r="M4501" s="39">
        <v>0.8217339989282757</v>
      </c>
      <c r="N4501" s="39">
        <v>2.7455057828682352</v>
      </c>
      <c r="O4501" s="39">
        <v>2.203753145582803</v>
      </c>
      <c r="P4501" s="39">
        <v>2.9377913167026133</v>
      </c>
      <c r="Q4501" s="39">
        <v>0.62906782872933187</v>
      </c>
    </row>
    <row r="4502" spans="1:17" ht="15">
      <c r="A4502" s="22" t="s">
        <v>6520</v>
      </c>
      <c r="B4502" s="21" t="s">
        <v>6521</v>
      </c>
      <c r="C4502" s="38">
        <v>7.0126626596000001</v>
      </c>
      <c r="D4502" s="38">
        <v>2.7803042531000002</v>
      </c>
      <c r="E4502" s="38">
        <v>3.3613071097999998</v>
      </c>
      <c r="F4502" s="38">
        <v>32.990832980999997</v>
      </c>
      <c r="G4502" s="38">
        <v>4.4075339109999998</v>
      </c>
      <c r="H4502" s="38">
        <v>1.1813027693</v>
      </c>
      <c r="I4502" s="38">
        <v>0.96630378569999997</v>
      </c>
      <c r="J4502" s="37" t="s">
        <v>10445</v>
      </c>
      <c r="K4502" s="39">
        <v>7.0126626596000001</v>
      </c>
      <c r="L4502" s="39">
        <v>5.0273811250536058</v>
      </c>
      <c r="M4502" s="39">
        <v>1.7360681409022662</v>
      </c>
      <c r="N4502" s="39">
        <v>4.7260218308211739</v>
      </c>
      <c r="O4502" s="39">
        <v>3.263246956017261</v>
      </c>
      <c r="P4502" s="39">
        <v>2.6850872735885161</v>
      </c>
      <c r="Q4502" s="39">
        <v>0.96897213321631714</v>
      </c>
    </row>
    <row r="4503" spans="1:17" ht="15">
      <c r="A4503" s="22" t="s">
        <v>6518</v>
      </c>
      <c r="B4503" s="21" t="s">
        <v>6519</v>
      </c>
      <c r="C4503" s="38">
        <v>1.5345719159</v>
      </c>
      <c r="D4503" s="38">
        <v>1.4914094387000001</v>
      </c>
      <c r="E4503" s="38">
        <v>2.2927730500000001</v>
      </c>
      <c r="F4503" s="38">
        <v>7.5897356798000004</v>
      </c>
      <c r="G4503" s="38">
        <v>1.9681268057000001</v>
      </c>
      <c r="H4503" s="38">
        <v>0.44400429229999999</v>
      </c>
      <c r="I4503" s="38">
        <v>0.99855129890000005</v>
      </c>
      <c r="J4503" s="37" t="s">
        <v>10445</v>
      </c>
      <c r="K4503" s="39">
        <v>1.5345719159</v>
      </c>
      <c r="L4503" s="39">
        <v>2.6967853081140811</v>
      </c>
      <c r="M4503" s="39">
        <v>1.1841852340178329</v>
      </c>
      <c r="N4503" s="39">
        <v>1.0872491923303338</v>
      </c>
      <c r="O4503" s="39">
        <v>1.4571603843427583</v>
      </c>
      <c r="P4503" s="39">
        <v>1.0092165240413828</v>
      </c>
      <c r="Q4503" s="39">
        <v>1.0013086945738718</v>
      </c>
    </row>
    <row r="4504" spans="1:17" ht="15">
      <c r="A4504" s="22" t="s">
        <v>6517</v>
      </c>
      <c r="B4504" s="21" t="s">
        <v>6504</v>
      </c>
      <c r="C4504" s="38">
        <v>1.0729814687999999</v>
      </c>
      <c r="D4504" s="38">
        <v>1.3899192337999999</v>
      </c>
      <c r="E4504" s="38">
        <v>2.2099702751999999</v>
      </c>
      <c r="F4504" s="38">
        <v>16.5897432266</v>
      </c>
      <c r="G4504" s="38">
        <v>1.9860881805999999</v>
      </c>
      <c r="H4504" s="38">
        <v>0.3293480258</v>
      </c>
      <c r="I4504" s="38">
        <v>0.72155718889999998</v>
      </c>
      <c r="J4504" s="37" t="s">
        <v>10445</v>
      </c>
      <c r="K4504" s="39">
        <v>1.0729814687999999</v>
      </c>
      <c r="L4504" s="39">
        <v>2.5132694429265983</v>
      </c>
      <c r="M4504" s="39">
        <v>1.1414187581758983</v>
      </c>
      <c r="N4504" s="39">
        <v>2.376523463405221</v>
      </c>
      <c r="O4504" s="39">
        <v>1.4704586148616499</v>
      </c>
      <c r="P4504" s="39">
        <v>0.74860418145053975</v>
      </c>
      <c r="Q4504" s="39">
        <v>0.72354969411562153</v>
      </c>
    </row>
    <row r="4505" spans="1:17" ht="15">
      <c r="A4505" s="22" t="s">
        <v>6515</v>
      </c>
      <c r="B4505" s="21" t="s">
        <v>6516</v>
      </c>
      <c r="C4505" s="38">
        <v>2.5237934743000001</v>
      </c>
      <c r="D4505" s="38">
        <v>2.5848094259000001</v>
      </c>
      <c r="E4505" s="38">
        <v>1.5403804728999999</v>
      </c>
      <c r="F4505" s="38">
        <v>18.207817904900001</v>
      </c>
      <c r="G4505" s="38">
        <v>3.5400896858999999</v>
      </c>
      <c r="H4505" s="38">
        <v>1.0679383424</v>
      </c>
      <c r="I4505" s="38">
        <v>0.90869591589999998</v>
      </c>
      <c r="J4505" s="37" t="s">
        <v>10445</v>
      </c>
      <c r="K4505" s="39">
        <v>2.5237934743000001</v>
      </c>
      <c r="L4505" s="39">
        <v>4.6738849193002041</v>
      </c>
      <c r="M4505" s="39">
        <v>0.79558498420835266</v>
      </c>
      <c r="N4505" s="39">
        <v>2.6083168303065301</v>
      </c>
      <c r="O4505" s="39">
        <v>2.6210091912645699</v>
      </c>
      <c r="P4505" s="39">
        <v>2.4274112671848243</v>
      </c>
      <c r="Q4505" s="39">
        <v>0.91120518526866223</v>
      </c>
    </row>
    <row r="4506" spans="1:17" ht="15">
      <c r="A4506" s="22" t="s">
        <v>6357</v>
      </c>
      <c r="B4506" s="21" t="s">
        <v>6514</v>
      </c>
      <c r="C4506" s="38">
        <v>3.3043399437000001</v>
      </c>
      <c r="D4506" s="38">
        <v>2.5788626002999999</v>
      </c>
      <c r="E4506" s="38">
        <v>1.6422816555999999</v>
      </c>
      <c r="F4506" s="38">
        <v>15.6301180033</v>
      </c>
      <c r="G4506" s="38">
        <v>3.9209149483000001</v>
      </c>
      <c r="H4506" s="38">
        <v>1.3739542745</v>
      </c>
      <c r="I4506" s="38">
        <v>0.53193083679999997</v>
      </c>
      <c r="J4506" s="37" t="s">
        <v>10445</v>
      </c>
      <c r="K4506" s="39">
        <v>3.3043399437000001</v>
      </c>
      <c r="L4506" s="39">
        <v>4.6631317944427026</v>
      </c>
      <c r="M4506" s="39">
        <v>0.84821552079037221</v>
      </c>
      <c r="N4506" s="39">
        <v>2.2390546775356932</v>
      </c>
      <c r="O4506" s="39">
        <v>2.9029643397433529</v>
      </c>
      <c r="P4506" s="39">
        <v>3.1229818746116882</v>
      </c>
      <c r="Q4506" s="39">
        <v>0.53339970854430308</v>
      </c>
    </row>
    <row r="4507" spans="1:17" ht="15">
      <c r="A4507" s="22" t="s">
        <v>6355</v>
      </c>
      <c r="B4507" s="21" t="s">
        <v>6356</v>
      </c>
      <c r="C4507" s="38">
        <v>2.7564977905000001</v>
      </c>
      <c r="D4507" s="38">
        <v>1.9491395124999999</v>
      </c>
      <c r="E4507" s="38">
        <v>1.8444018912</v>
      </c>
      <c r="F4507" s="38">
        <v>15.6373679997</v>
      </c>
      <c r="G4507" s="38">
        <v>2.4684352315</v>
      </c>
      <c r="H4507" s="38">
        <v>1.1366827889</v>
      </c>
      <c r="I4507" s="38">
        <v>0.75487154059999995</v>
      </c>
      <c r="J4507" s="37" t="s">
        <v>10445</v>
      </c>
      <c r="K4507" s="39">
        <v>2.7564977905000001</v>
      </c>
      <c r="L4507" s="39">
        <v>3.5244585855353292</v>
      </c>
      <c r="M4507" s="39">
        <v>0.95260779742399959</v>
      </c>
      <c r="N4507" s="39">
        <v>2.240093258200798</v>
      </c>
      <c r="O4507" s="39">
        <v>1.8275783959857406</v>
      </c>
      <c r="P4507" s="39">
        <v>2.5836665839622626</v>
      </c>
      <c r="Q4507" s="39">
        <v>0.75695603993686156</v>
      </c>
    </row>
    <row r="4508" spans="1:17" ht="15">
      <c r="A4508" s="22" t="s">
        <v>6354</v>
      </c>
      <c r="B4508" s="21" t="s">
        <v>7044</v>
      </c>
      <c r="C4508" s="38">
        <v>1.1152367254</v>
      </c>
      <c r="D4508" s="38">
        <v>0.81392666280000003</v>
      </c>
      <c r="E4508" s="38">
        <v>1.1075274209999999</v>
      </c>
      <c r="F4508" s="38">
        <v>6.0348474598999999</v>
      </c>
      <c r="G4508" s="38">
        <v>1.5493216877</v>
      </c>
      <c r="H4508" s="38">
        <v>0.5120969018</v>
      </c>
      <c r="I4508" s="38">
        <v>0.25671445749999999</v>
      </c>
      <c r="J4508" s="37" t="s">
        <v>10445</v>
      </c>
      <c r="K4508" s="39">
        <v>1.1152367254</v>
      </c>
      <c r="L4508" s="39">
        <v>1.4717524303953995</v>
      </c>
      <c r="M4508" s="39">
        <v>0.57202243293031196</v>
      </c>
      <c r="N4508" s="39">
        <v>0.86450744840509941</v>
      </c>
      <c r="O4508" s="39">
        <v>1.1470857362346341</v>
      </c>
      <c r="P4508" s="39">
        <v>1.1639902229993766</v>
      </c>
      <c r="Q4508" s="39">
        <v>0.257423347804695</v>
      </c>
    </row>
    <row r="4509" spans="1:17" ht="15">
      <c r="A4509" s="22" t="s">
        <v>6352</v>
      </c>
      <c r="B4509" s="21" t="s">
        <v>6353</v>
      </c>
      <c r="C4509" s="38">
        <v>3.3332148111</v>
      </c>
      <c r="D4509" s="38">
        <v>2.7226561987000002</v>
      </c>
      <c r="E4509" s="38">
        <v>1.5403790341000001</v>
      </c>
      <c r="F4509" s="38">
        <v>16.3196653557</v>
      </c>
      <c r="G4509" s="38">
        <v>3.2169981754000001</v>
      </c>
      <c r="H4509" s="38">
        <v>0.8150608573</v>
      </c>
      <c r="I4509" s="38">
        <v>1.2371048617</v>
      </c>
      <c r="J4509" s="37" t="s">
        <v>10445</v>
      </c>
      <c r="K4509" s="39">
        <v>3.3332148111</v>
      </c>
      <c r="L4509" s="39">
        <v>4.9231411879087847</v>
      </c>
      <c r="M4509" s="39">
        <v>0.79558424108826298</v>
      </c>
      <c r="N4509" s="39">
        <v>2.3378341124988586</v>
      </c>
      <c r="O4509" s="39">
        <v>2.3817989187076578</v>
      </c>
      <c r="P4509" s="39">
        <v>1.8526237235803757</v>
      </c>
      <c r="Q4509" s="39">
        <v>1.2405209982545617</v>
      </c>
    </row>
    <row r="4510" spans="1:17" ht="15">
      <c r="A4510" s="22" t="s">
        <v>6350</v>
      </c>
      <c r="B4510" s="21" t="s">
        <v>6351</v>
      </c>
      <c r="C4510" s="38">
        <v>5.9725479676999997</v>
      </c>
      <c r="D4510" s="38">
        <v>4.6796242221000002</v>
      </c>
      <c r="E4510" s="38">
        <v>3.1802034126000001</v>
      </c>
      <c r="F4510" s="38">
        <v>40.757712486899997</v>
      </c>
      <c r="G4510" s="38">
        <v>6.5225315672999997</v>
      </c>
      <c r="H4510" s="38">
        <v>2.4601531703999999</v>
      </c>
      <c r="I4510" s="38">
        <v>2.2411110820000002</v>
      </c>
      <c r="J4510" s="37" t="s">
        <v>10479</v>
      </c>
      <c r="K4510" s="39">
        <v>5.9725479676999997</v>
      </c>
      <c r="L4510" s="39">
        <v>8.461755385331573</v>
      </c>
      <c r="M4510" s="39">
        <v>1.6425306126020811</v>
      </c>
      <c r="N4510" s="39">
        <v>5.8386473326804591</v>
      </c>
      <c r="O4510" s="39">
        <v>4.8291474807255819</v>
      </c>
      <c r="P4510" s="39">
        <v>5.5918991647110161</v>
      </c>
      <c r="Q4510" s="39">
        <v>2.2472996774271761</v>
      </c>
    </row>
    <row r="4511" spans="1:17" ht="15">
      <c r="A4511" s="22" t="s">
        <v>6349</v>
      </c>
      <c r="B4511" s="21" t="s">
        <v>7599</v>
      </c>
      <c r="C4511" s="38">
        <v>3.7214848145000001</v>
      </c>
      <c r="D4511" s="38">
        <v>3.5579126766</v>
      </c>
      <c r="E4511" s="38">
        <v>2.9856018492</v>
      </c>
      <c r="F4511" s="38">
        <v>25.577738000699998</v>
      </c>
      <c r="G4511" s="38">
        <v>6.7381221951999999</v>
      </c>
      <c r="H4511" s="38">
        <v>1.0635440303000001</v>
      </c>
      <c r="I4511" s="38">
        <v>1.8233204397</v>
      </c>
      <c r="J4511" s="37" t="s">
        <v>10445</v>
      </c>
      <c r="K4511" s="39">
        <v>3.7214848145000001</v>
      </c>
      <c r="L4511" s="39">
        <v>6.4334624582845779</v>
      </c>
      <c r="M4511" s="39">
        <v>1.5420216250705567</v>
      </c>
      <c r="N4511" s="39">
        <v>3.6640768738379532</v>
      </c>
      <c r="O4511" s="39">
        <v>4.9887663230184831</v>
      </c>
      <c r="P4511" s="39">
        <v>2.4174230475661762</v>
      </c>
      <c r="Q4511" s="39">
        <v>1.8283553496721259</v>
      </c>
    </row>
    <row r="4512" spans="1:17" ht="15">
      <c r="A4512" s="22" t="s">
        <v>6348</v>
      </c>
      <c r="B4512" s="21" t="s">
        <v>9760</v>
      </c>
      <c r="C4512" s="38">
        <v>4.3409419392000004</v>
      </c>
      <c r="D4512" s="38">
        <v>3.7960945703000002</v>
      </c>
      <c r="E4512" s="38">
        <v>1.4454745647</v>
      </c>
      <c r="F4512" s="38">
        <v>38.466528140400001</v>
      </c>
      <c r="G4512" s="38">
        <v>4.5697432697</v>
      </c>
      <c r="H4512" s="38">
        <v>0.90297057930000002</v>
      </c>
      <c r="I4512" s="38">
        <v>2.0733780606000001</v>
      </c>
      <c r="J4512" s="37" t="s">
        <v>10445</v>
      </c>
      <c r="K4512" s="39">
        <v>4.3409419392000004</v>
      </c>
      <c r="L4512" s="39">
        <v>6.8641459546615611</v>
      </c>
      <c r="M4512" s="39">
        <v>0.74656740913196562</v>
      </c>
      <c r="N4512" s="39">
        <v>5.5104292714320247</v>
      </c>
      <c r="O4512" s="39">
        <v>3.383343410566193</v>
      </c>
      <c r="P4512" s="39">
        <v>2.052441485716646</v>
      </c>
      <c r="Q4512" s="39">
        <v>2.0791034787141189</v>
      </c>
    </row>
    <row r="4513" spans="1:17" ht="15">
      <c r="A4513" s="22" t="s">
        <v>6334</v>
      </c>
      <c r="B4513" s="21" t="s">
        <v>6347</v>
      </c>
      <c r="C4513" s="38">
        <v>3.4982883204999999</v>
      </c>
      <c r="D4513" s="38">
        <v>2.4583592057999999</v>
      </c>
      <c r="E4513" s="38">
        <v>1.4815424769000001</v>
      </c>
      <c r="F4513" s="38">
        <v>15.475967776899999</v>
      </c>
      <c r="G4513" s="38">
        <v>3.3032915837000001</v>
      </c>
      <c r="H4513" s="38">
        <v>0.67008422369999998</v>
      </c>
      <c r="I4513" s="38">
        <v>1.2500153166000001</v>
      </c>
      <c r="J4513" s="37" t="s">
        <v>10445</v>
      </c>
      <c r="K4513" s="39">
        <v>3.4982883204999999</v>
      </c>
      <c r="L4513" s="39">
        <v>4.4452360406457174</v>
      </c>
      <c r="M4513" s="39">
        <v>0.76519598165862357</v>
      </c>
      <c r="N4513" s="39">
        <v>2.216972260410548</v>
      </c>
      <c r="O4513" s="39">
        <v>2.4456887735892141</v>
      </c>
      <c r="P4513" s="39">
        <v>1.5230935438807749</v>
      </c>
      <c r="Q4513" s="39">
        <v>1.2534671040345198</v>
      </c>
    </row>
    <row r="4514" spans="1:17" ht="15">
      <c r="A4514" s="22" t="s">
        <v>6332</v>
      </c>
      <c r="B4514" s="21" t="s">
        <v>6333</v>
      </c>
      <c r="C4514" s="38">
        <v>5.4641156675999998</v>
      </c>
      <c r="D4514" s="38">
        <v>3.6498747725</v>
      </c>
      <c r="E4514" s="38">
        <v>1.8077304899</v>
      </c>
      <c r="F4514" s="38">
        <v>35.009179980799999</v>
      </c>
      <c r="G4514" s="38">
        <v>4.7769907722999996</v>
      </c>
      <c r="H4514" s="38">
        <v>1.1767177530999999</v>
      </c>
      <c r="I4514" s="38">
        <v>1.2872477058</v>
      </c>
      <c r="J4514" s="37" t="s">
        <v>10445</v>
      </c>
      <c r="K4514" s="39">
        <v>5.4641156675999998</v>
      </c>
      <c r="L4514" s="39">
        <v>6.5997494769202332</v>
      </c>
      <c r="M4514" s="39">
        <v>0.93366753121221624</v>
      </c>
      <c r="N4514" s="39">
        <v>5.0151552391446543</v>
      </c>
      <c r="O4514" s="39">
        <v>3.5367851754301611</v>
      </c>
      <c r="P4514" s="39">
        <v>2.6746655857979147</v>
      </c>
      <c r="Q4514" s="39">
        <v>1.2908023066092769</v>
      </c>
    </row>
    <row r="4515" spans="1:17" ht="15">
      <c r="A4515" s="22" t="s">
        <v>6331</v>
      </c>
      <c r="B4515" s="21" t="s">
        <v>8952</v>
      </c>
      <c r="C4515" s="38">
        <v>6.2222362262999997</v>
      </c>
      <c r="D4515" s="38">
        <v>3.1619997193999998</v>
      </c>
      <c r="E4515" s="38">
        <v>1.7142088556999999</v>
      </c>
      <c r="F4515" s="38">
        <v>33.6280733113</v>
      </c>
      <c r="G4515" s="38">
        <v>5.0855084182999999</v>
      </c>
      <c r="H4515" s="38">
        <v>1.1731648368000001</v>
      </c>
      <c r="I4515" s="38">
        <v>3.0591656495000001</v>
      </c>
      <c r="J4515" s="37" t="s">
        <v>10445</v>
      </c>
      <c r="K4515" s="39">
        <v>6.2222362262999997</v>
      </c>
      <c r="L4515" s="39">
        <v>5.7175676687225501</v>
      </c>
      <c r="M4515" s="39">
        <v>0.88536491430869968</v>
      </c>
      <c r="N4515" s="39">
        <v>4.8173081500908914</v>
      </c>
      <c r="O4515" s="39">
        <v>3.7652052601116406</v>
      </c>
      <c r="P4515" s="39">
        <v>2.6665898489172606</v>
      </c>
      <c r="Q4515" s="39">
        <v>3.0676132176288293</v>
      </c>
    </row>
    <row r="4516" spans="1:17" ht="15">
      <c r="A4516" s="22" t="s">
        <v>6330</v>
      </c>
      <c r="B4516" s="21" t="s">
        <v>10013</v>
      </c>
      <c r="C4516" s="38">
        <v>2.5715316381000002</v>
      </c>
      <c r="D4516" s="38">
        <v>1.9913059938</v>
      </c>
      <c r="E4516" s="38">
        <v>1.9101937801</v>
      </c>
      <c r="F4516" s="38">
        <v>13.768042164400001</v>
      </c>
      <c r="G4516" s="38">
        <v>2.5069860884000001</v>
      </c>
      <c r="H4516" s="38">
        <v>0.83031265580000002</v>
      </c>
      <c r="I4516" s="38">
        <v>0.85687114149999999</v>
      </c>
      <c r="J4516" s="37" t="s">
        <v>10445</v>
      </c>
      <c r="K4516" s="39">
        <v>2.5715316381000002</v>
      </c>
      <c r="L4516" s="39">
        <v>3.6007045474516137</v>
      </c>
      <c r="M4516" s="39">
        <v>0.98658838846135577</v>
      </c>
      <c r="N4516" s="39">
        <v>1.9723075156694181</v>
      </c>
      <c r="O4516" s="39">
        <v>1.8561206531687922</v>
      </c>
      <c r="P4516" s="39">
        <v>1.8872908818364709</v>
      </c>
      <c r="Q4516" s="39">
        <v>0.85923730213815697</v>
      </c>
    </row>
    <row r="4517" spans="1:17" ht="15">
      <c r="A4517" s="22" t="s">
        <v>6329</v>
      </c>
      <c r="B4517" s="21" t="s">
        <v>9758</v>
      </c>
      <c r="C4517" s="38">
        <v>4.7944840771999999</v>
      </c>
      <c r="D4517" s="38">
        <v>3.3904771607000002</v>
      </c>
      <c r="E4517" s="38">
        <v>1.6187020851</v>
      </c>
      <c r="F4517" s="38">
        <v>28.659720965000002</v>
      </c>
      <c r="G4517" s="38">
        <v>5.6298015768000003</v>
      </c>
      <c r="H4517" s="38">
        <v>1.2264302931</v>
      </c>
      <c r="I4517" s="38">
        <v>0.78643983370000003</v>
      </c>
      <c r="J4517" s="37" t="s">
        <v>10445</v>
      </c>
      <c r="K4517" s="39">
        <v>4.7944840771999999</v>
      </c>
      <c r="L4517" s="39">
        <v>6.1307034521935293</v>
      </c>
      <c r="M4517" s="39">
        <v>0.83603700220102362</v>
      </c>
      <c r="N4517" s="39">
        <v>4.1055788747085984</v>
      </c>
      <c r="O4517" s="39">
        <v>4.1681886582026522</v>
      </c>
      <c r="P4517" s="39">
        <v>2.7876616033818382</v>
      </c>
      <c r="Q4517" s="39">
        <v>0.78861150559867332</v>
      </c>
    </row>
    <row r="4518" spans="1:17" ht="15">
      <c r="A4518" s="22" t="s">
        <v>6328</v>
      </c>
      <c r="B4518" s="21" t="s">
        <v>9758</v>
      </c>
      <c r="C4518" s="38">
        <v>1.4091629391</v>
      </c>
      <c r="D4518" s="38">
        <v>1.5068143502</v>
      </c>
      <c r="E4518" s="38">
        <v>0.29242489999999999</v>
      </c>
      <c r="F4518" s="38">
        <v>5.0870867841000003</v>
      </c>
      <c r="G4518" s="38">
        <v>2.3292214795000001</v>
      </c>
      <c r="H4518" s="38">
        <v>0.50626612589999997</v>
      </c>
      <c r="I4518" s="38">
        <v>0.29230962989999998</v>
      </c>
      <c r="J4518" s="37" t="s">
        <v>10445</v>
      </c>
      <c r="K4518" s="39">
        <v>1.4091629391</v>
      </c>
      <c r="L4518" s="39">
        <v>2.7246406628731399</v>
      </c>
      <c r="M4518" s="39">
        <v>0.151033373599337</v>
      </c>
      <c r="N4518" s="39">
        <v>0.72873828953589959</v>
      </c>
      <c r="O4518" s="39">
        <v>1.7245074130680687</v>
      </c>
      <c r="P4518" s="39">
        <v>1.1507369380912966</v>
      </c>
      <c r="Q4518" s="39">
        <v>0.293116812575347</v>
      </c>
    </row>
    <row r="4519" spans="1:17" ht="15">
      <c r="A4519" s="22" t="s">
        <v>6165</v>
      </c>
      <c r="B4519" s="21" t="s">
        <v>6166</v>
      </c>
      <c r="C4519" s="38">
        <v>1.5485642592</v>
      </c>
      <c r="D4519" s="38">
        <v>3.1349743298999999</v>
      </c>
      <c r="E4519" s="38">
        <v>4.4854745900999999</v>
      </c>
      <c r="F4519" s="38">
        <v>16.291864161900001</v>
      </c>
      <c r="G4519" s="38">
        <v>2.2540948747999998</v>
      </c>
      <c r="H4519" s="38">
        <v>1.1699386928</v>
      </c>
      <c r="I4519" s="38">
        <v>3.7903333973</v>
      </c>
      <c r="J4519" s="37" t="s">
        <v>10445</v>
      </c>
      <c r="K4519" s="39">
        <v>1.5485642592</v>
      </c>
      <c r="L4519" s="39">
        <v>5.6687000194650876</v>
      </c>
      <c r="M4519" s="39">
        <v>2.3166849318813356</v>
      </c>
      <c r="N4519" s="39">
        <v>2.3338515198526726</v>
      </c>
      <c r="O4519" s="39">
        <v>1.6688852286326081</v>
      </c>
      <c r="P4519" s="39">
        <v>2.6592568616236667</v>
      </c>
      <c r="Q4519" s="39">
        <v>3.8008000092044258</v>
      </c>
    </row>
    <row r="4520" spans="1:17" ht="15">
      <c r="A4520" s="22" t="s">
        <v>6164</v>
      </c>
      <c r="B4520" s="21" t="s">
        <v>8460</v>
      </c>
      <c r="C4520" s="38">
        <v>7.4538074562999999</v>
      </c>
      <c r="D4520" s="38">
        <v>2.6023256007</v>
      </c>
      <c r="E4520" s="38">
        <v>11.269516121100001</v>
      </c>
      <c r="F4520" s="38">
        <v>51.247756986200002</v>
      </c>
      <c r="G4520" s="38">
        <v>6.3114950690000002</v>
      </c>
      <c r="H4520" s="38">
        <v>1.6465494699000001</v>
      </c>
      <c r="I4520" s="38">
        <v>2.4366166693000002</v>
      </c>
      <c r="J4520" s="37" t="s">
        <v>10479</v>
      </c>
      <c r="K4520" s="39">
        <v>7.4538074562999999</v>
      </c>
      <c r="L4520" s="39">
        <v>4.705557886916778</v>
      </c>
      <c r="M4520" s="39">
        <v>5.8205475614485893</v>
      </c>
      <c r="N4520" s="39">
        <v>7.3413732365256026</v>
      </c>
      <c r="O4520" s="39">
        <v>4.6729004218051049</v>
      </c>
      <c r="P4520" s="39">
        <v>3.7425875413652157</v>
      </c>
      <c r="Q4520" s="39">
        <v>2.4433451330957139</v>
      </c>
    </row>
    <row r="4521" spans="1:17" ht="15">
      <c r="A4521" s="22" t="s">
        <v>6162</v>
      </c>
      <c r="B4521" s="21" t="s">
        <v>6163</v>
      </c>
      <c r="C4521" s="38">
        <v>0.64093790989999999</v>
      </c>
      <c r="D4521" s="38">
        <v>0.84172858090000002</v>
      </c>
      <c r="E4521" s="38">
        <v>0.49533451360000003</v>
      </c>
      <c r="F4521" s="38">
        <v>4.1314453949000001</v>
      </c>
      <c r="G4521" s="38">
        <v>0.8256233919</v>
      </c>
      <c r="H4521" s="38">
        <v>0.5828164374</v>
      </c>
      <c r="I4521" s="38">
        <v>0.50176598689999996</v>
      </c>
      <c r="J4521" s="37" t="s">
        <v>10445</v>
      </c>
      <c r="K4521" s="39">
        <v>0.64093790989999999</v>
      </c>
      <c r="L4521" s="39">
        <v>1.5220242084356566</v>
      </c>
      <c r="M4521" s="39">
        <v>0.25583335293675297</v>
      </c>
      <c r="N4521" s="39">
        <v>0.59184019816619882</v>
      </c>
      <c r="O4521" s="39">
        <v>0.61127448474311263</v>
      </c>
      <c r="P4521" s="39">
        <v>1.3247348940257311</v>
      </c>
      <c r="Q4521" s="39">
        <v>0.50315156154508645</v>
      </c>
    </row>
    <row r="4522" spans="1:17" ht="15">
      <c r="A4522" s="22" t="s">
        <v>6160</v>
      </c>
      <c r="B4522" s="21" t="s">
        <v>6161</v>
      </c>
      <c r="C4522" s="38">
        <v>1.9330680258999999</v>
      </c>
      <c r="D4522" s="38">
        <v>2.4515505559999999</v>
      </c>
      <c r="E4522" s="38">
        <v>0.65856750040000001</v>
      </c>
      <c r="F4522" s="38">
        <v>14.6258566772</v>
      </c>
      <c r="G4522" s="38">
        <v>2.6852027908</v>
      </c>
      <c r="H4522" s="38">
        <v>0.6197151353</v>
      </c>
      <c r="I4522" s="38">
        <v>0.77374546600000005</v>
      </c>
      <c r="J4522" s="37" t="s">
        <v>10445</v>
      </c>
      <c r="K4522" s="39">
        <v>1.9330680258999999</v>
      </c>
      <c r="L4522" s="39">
        <v>4.4329245544285332</v>
      </c>
      <c r="M4522" s="39">
        <v>0.3401409090959584</v>
      </c>
      <c r="N4522" s="39">
        <v>2.0951916549278242</v>
      </c>
      <c r="O4522" s="39">
        <v>1.9880686139472235</v>
      </c>
      <c r="P4522" s="39">
        <v>1.4086051995207283</v>
      </c>
      <c r="Q4522" s="39">
        <v>0.77588208372106915</v>
      </c>
    </row>
    <row r="4523" spans="1:17" ht="15">
      <c r="A4523" s="22" t="s">
        <v>6158</v>
      </c>
      <c r="B4523" s="21" t="s">
        <v>6159</v>
      </c>
      <c r="C4523" s="38">
        <v>8.4264580921000007</v>
      </c>
      <c r="D4523" s="38">
        <v>4.6355047951000001</v>
      </c>
      <c r="E4523" s="38">
        <v>2.9668656577000001</v>
      </c>
      <c r="F4523" s="38">
        <v>40.045059482600003</v>
      </c>
      <c r="G4523" s="38">
        <v>6.8826983046999999</v>
      </c>
      <c r="H4523" s="38">
        <v>0.86866223129999998</v>
      </c>
      <c r="I4523" s="38">
        <v>1.8754876935</v>
      </c>
      <c r="J4523" s="37" t="s">
        <v>10479</v>
      </c>
      <c r="K4523" s="39">
        <v>8.4264580921000007</v>
      </c>
      <c r="L4523" s="39">
        <v>8.381978082433637</v>
      </c>
      <c r="M4523" s="39">
        <v>1.5323446440383388</v>
      </c>
      <c r="N4523" s="39">
        <v>5.7365579535471172</v>
      </c>
      <c r="O4523" s="39">
        <v>5.0958074845308747</v>
      </c>
      <c r="P4523" s="39">
        <v>1.9744590150184405</v>
      </c>
      <c r="Q4523" s="39">
        <v>1.8806666579239144</v>
      </c>
    </row>
    <row r="4524" spans="1:17" ht="15">
      <c r="A4524" s="22" t="s">
        <v>6157</v>
      </c>
      <c r="B4524" s="21" t="s">
        <v>6471</v>
      </c>
      <c r="C4524" s="38">
        <v>7.3822622525000003</v>
      </c>
      <c r="D4524" s="38">
        <v>5.3618003507000003</v>
      </c>
      <c r="E4524" s="38">
        <v>3.8669274175999999</v>
      </c>
      <c r="F4524" s="38">
        <v>39.777854744499997</v>
      </c>
      <c r="G4524" s="38">
        <v>6.9317215856000001</v>
      </c>
      <c r="H4524" s="38">
        <v>1.2990909345999999</v>
      </c>
      <c r="I4524" s="38">
        <v>3.1110122806999998</v>
      </c>
      <c r="J4524" s="37" t="s">
        <v>10479</v>
      </c>
      <c r="K4524" s="39">
        <v>7.3822622525000003</v>
      </c>
      <c r="L4524" s="39">
        <v>9.6952748424420214</v>
      </c>
      <c r="M4524" s="39">
        <v>1.9972139627777945</v>
      </c>
      <c r="N4524" s="39">
        <v>5.6982801863174517</v>
      </c>
      <c r="O4524" s="39">
        <v>5.1321033078645648</v>
      </c>
      <c r="P4524" s="39">
        <v>2.9528183852439827</v>
      </c>
      <c r="Q4524" s="39">
        <v>3.1196030179146166</v>
      </c>
    </row>
    <row r="4525" spans="1:17" ht="15">
      <c r="A4525" s="22" t="s">
        <v>6321</v>
      </c>
      <c r="B4525" s="21" t="s">
        <v>6156</v>
      </c>
      <c r="C4525" s="38">
        <v>7.2265271038999996</v>
      </c>
      <c r="D4525" s="38">
        <v>3.6970037053000002</v>
      </c>
      <c r="E4525" s="38">
        <v>3.9422261846</v>
      </c>
      <c r="F4525" s="38">
        <v>42.7874077138</v>
      </c>
      <c r="G4525" s="38">
        <v>6.0604081214000001</v>
      </c>
      <c r="H4525" s="38">
        <v>1.7468972494999999</v>
      </c>
      <c r="I4525" s="38">
        <v>2.6602545978999999</v>
      </c>
      <c r="J4525" s="37" t="s">
        <v>10479</v>
      </c>
      <c r="K4525" s="39">
        <v>7.2265271038999996</v>
      </c>
      <c r="L4525" s="39">
        <v>6.6849686060635491</v>
      </c>
      <c r="M4525" s="39">
        <v>2.0361047234752605</v>
      </c>
      <c r="N4525" s="39">
        <v>6.1294064037765832</v>
      </c>
      <c r="O4525" s="39">
        <v>4.4870008385015092</v>
      </c>
      <c r="P4525" s="39">
        <v>3.9706768618503339</v>
      </c>
      <c r="Q4525" s="39">
        <v>2.6676006146021236</v>
      </c>
    </row>
    <row r="4526" spans="1:17" ht="15">
      <c r="A4526" s="22" t="s">
        <v>6319</v>
      </c>
      <c r="B4526" s="21" t="s">
        <v>6320</v>
      </c>
      <c r="C4526" s="38">
        <v>1.9871793765000001</v>
      </c>
      <c r="D4526" s="38">
        <v>1.8368288087</v>
      </c>
      <c r="E4526" s="38">
        <v>3.8604601409999999</v>
      </c>
      <c r="F4526" s="38">
        <v>15.2474450577</v>
      </c>
      <c r="G4526" s="38">
        <v>2.8806119274999999</v>
      </c>
      <c r="H4526" s="38">
        <v>1.4256209578000001</v>
      </c>
      <c r="I4526" s="38">
        <v>1.3784283128000001</v>
      </c>
      <c r="J4526" s="37" t="s">
        <v>10445</v>
      </c>
      <c r="K4526" s="39">
        <v>1.9871793765000001</v>
      </c>
      <c r="L4526" s="39">
        <v>3.3213769581213319</v>
      </c>
      <c r="M4526" s="39">
        <v>1.9938737048076351</v>
      </c>
      <c r="N4526" s="39">
        <v>2.184235792058876</v>
      </c>
      <c r="O4526" s="39">
        <v>2.1327454975266757</v>
      </c>
      <c r="P4526" s="39">
        <v>3.240419636887963</v>
      </c>
      <c r="Q4526" s="39">
        <v>1.3822346993828869</v>
      </c>
    </row>
    <row r="4527" spans="1:17" ht="15">
      <c r="A4527" s="22" t="s">
        <v>6318</v>
      </c>
      <c r="B4527" s="21" t="s">
        <v>10397</v>
      </c>
      <c r="C4527" s="38">
        <v>5.1793688203999997</v>
      </c>
      <c r="D4527" s="38">
        <v>3.9785208315</v>
      </c>
      <c r="E4527" s="38">
        <v>11.848151082399999</v>
      </c>
      <c r="F4527" s="38">
        <v>34.518997076200002</v>
      </c>
      <c r="G4527" s="38">
        <v>8.9027014615999995</v>
      </c>
      <c r="H4527" s="38">
        <v>3.4993462349</v>
      </c>
      <c r="I4527" s="38">
        <v>2.8194847866999999</v>
      </c>
      <c r="J4527" s="37" t="s">
        <v>10479</v>
      </c>
      <c r="K4527" s="39">
        <v>5.1793688203999997</v>
      </c>
      <c r="L4527" s="39">
        <v>7.1940114149788617</v>
      </c>
      <c r="M4527" s="39">
        <v>6.1194044313241056</v>
      </c>
      <c r="N4527" s="39">
        <v>4.9449352750240427</v>
      </c>
      <c r="O4527" s="39">
        <v>6.5913760464534334</v>
      </c>
      <c r="P4527" s="39">
        <v>7.9539727539770864</v>
      </c>
      <c r="Q4527" s="39">
        <v>2.8272705010263026</v>
      </c>
    </row>
    <row r="4528" spans="1:17" ht="15">
      <c r="A4528" s="22" t="s">
        <v>6316</v>
      </c>
      <c r="B4528" s="21" t="s">
        <v>6317</v>
      </c>
      <c r="C4528" s="38">
        <v>4.0578364408000001</v>
      </c>
      <c r="D4528" s="38">
        <v>5.0795916295000003</v>
      </c>
      <c r="E4528" s="38">
        <v>10.682520203299999</v>
      </c>
      <c r="F4528" s="38">
        <v>61.433448666300002</v>
      </c>
      <c r="G4528" s="38">
        <v>7.9871430239999999</v>
      </c>
      <c r="H4528" s="38">
        <v>3.155503993</v>
      </c>
      <c r="I4528" s="38">
        <v>3.8071863498999998</v>
      </c>
      <c r="J4528" s="37" t="s">
        <v>10479</v>
      </c>
      <c r="K4528" s="39">
        <v>4.0578364408000001</v>
      </c>
      <c r="L4528" s="39">
        <v>9.1849814827478493</v>
      </c>
      <c r="M4528" s="39">
        <v>5.5173723744027079</v>
      </c>
      <c r="N4528" s="39">
        <v>8.8004998148053808</v>
      </c>
      <c r="O4528" s="39">
        <v>5.9135155138100766</v>
      </c>
      <c r="P4528" s="39">
        <v>7.1724233901379426</v>
      </c>
      <c r="Q4528" s="39">
        <v>3.817699499482202</v>
      </c>
    </row>
    <row r="4529" spans="1:17" ht="15">
      <c r="A4529" s="22" t="s">
        <v>6315</v>
      </c>
      <c r="B4529" s="21" t="s">
        <v>10397</v>
      </c>
      <c r="C4529" s="38">
        <v>4.6962038985000003</v>
      </c>
      <c r="D4529" s="38">
        <v>1.6481875135999999</v>
      </c>
      <c r="E4529" s="38">
        <v>3.5354365742999998</v>
      </c>
      <c r="F4529" s="38">
        <v>23.010300946699999</v>
      </c>
      <c r="G4529" s="38">
        <v>4.4663409063000001</v>
      </c>
      <c r="H4529" s="38">
        <v>1.2236541579</v>
      </c>
      <c r="I4529" s="38">
        <v>2.5671632607000001</v>
      </c>
      <c r="J4529" s="37" t="s">
        <v>10445</v>
      </c>
      <c r="K4529" s="39">
        <v>4.6962038985000003</v>
      </c>
      <c r="L4529" s="39">
        <v>2.9802733953245677</v>
      </c>
      <c r="M4529" s="39">
        <v>1.8260035754924155</v>
      </c>
      <c r="N4529" s="39">
        <v>3.2962849004297268</v>
      </c>
      <c r="O4529" s="39">
        <v>3.306786439156872</v>
      </c>
      <c r="P4529" s="39">
        <v>2.7813514807875279</v>
      </c>
      <c r="Q4529" s="39">
        <v>2.5742522153455698</v>
      </c>
    </row>
    <row r="4530" spans="1:17" ht="15">
      <c r="A4530" s="22" t="s">
        <v>6314</v>
      </c>
      <c r="B4530" s="21" t="s">
        <v>10397</v>
      </c>
      <c r="C4530" s="38">
        <v>2.4641113950000002</v>
      </c>
      <c r="D4530" s="38">
        <v>1.9605487219</v>
      </c>
      <c r="E4530" s="38">
        <v>2.3170821895999998</v>
      </c>
      <c r="F4530" s="38">
        <v>14.8424477076</v>
      </c>
      <c r="G4530" s="38">
        <v>2.5542446574</v>
      </c>
      <c r="H4530" s="38">
        <v>0.95030625099999999</v>
      </c>
      <c r="I4530" s="38">
        <v>0.86279161169999996</v>
      </c>
      <c r="J4530" s="37" t="s">
        <v>10445</v>
      </c>
      <c r="K4530" s="39">
        <v>2.4641113950000002</v>
      </c>
      <c r="L4530" s="39">
        <v>3.5450888614935776</v>
      </c>
      <c r="M4530" s="39">
        <v>1.1967405648500746</v>
      </c>
      <c r="N4530" s="39">
        <v>2.1262188781149436</v>
      </c>
      <c r="O4530" s="39">
        <v>1.8911099203075199</v>
      </c>
      <c r="P4530" s="39">
        <v>2.1600349096648088</v>
      </c>
      <c r="Q4530" s="39">
        <v>0.86517412110154523</v>
      </c>
    </row>
    <row r="4531" spans="1:17" ht="15">
      <c r="A4531" s="22" t="s">
        <v>6481</v>
      </c>
      <c r="B4531" s="21" t="s">
        <v>10397</v>
      </c>
      <c r="C4531" s="38">
        <v>8.5651340894000008</v>
      </c>
      <c r="D4531" s="38">
        <v>6.9866364462000003</v>
      </c>
      <c r="E4531" s="38">
        <v>20.036105256999999</v>
      </c>
      <c r="F4531" s="38">
        <v>181.0266768068</v>
      </c>
      <c r="G4531" s="38">
        <v>10.0291418674</v>
      </c>
      <c r="H4531" s="38">
        <v>2.3385074135999999</v>
      </c>
      <c r="I4531" s="38">
        <v>0</v>
      </c>
      <c r="J4531" s="37" t="s">
        <v>10479</v>
      </c>
      <c r="K4531" s="39">
        <v>8.5651340894000008</v>
      </c>
      <c r="L4531" s="39">
        <v>12.633323909811015</v>
      </c>
      <c r="M4531" s="39">
        <v>10.348368318690103</v>
      </c>
      <c r="N4531" s="39">
        <v>25.932537897502137</v>
      </c>
      <c r="O4531" s="39">
        <v>7.4253692271270468</v>
      </c>
      <c r="P4531" s="39">
        <v>5.3153997930357315</v>
      </c>
      <c r="Q4531" s="39">
        <v>0</v>
      </c>
    </row>
    <row r="4532" spans="1:17" ht="15">
      <c r="A4532" s="22" t="s">
        <v>6479</v>
      </c>
      <c r="B4532" s="21" t="s">
        <v>6480</v>
      </c>
      <c r="C4532" s="38">
        <v>3.0009026157999998</v>
      </c>
      <c r="D4532" s="38">
        <v>2.9436176722999998</v>
      </c>
      <c r="E4532" s="38">
        <v>2.2858944965000001</v>
      </c>
      <c r="F4532" s="38">
        <v>26.531505678199998</v>
      </c>
      <c r="G4532" s="38">
        <v>3.4498679109000001</v>
      </c>
      <c r="H4532" s="38">
        <v>1.0194910111</v>
      </c>
      <c r="I4532" s="38">
        <v>0.76482315499999998</v>
      </c>
      <c r="J4532" s="37" t="s">
        <v>10445</v>
      </c>
      <c r="K4532" s="39">
        <v>3.0009026157999998</v>
      </c>
      <c r="L4532" s="39">
        <v>5.3226865040381535</v>
      </c>
      <c r="M4532" s="39">
        <v>1.18063255727728</v>
      </c>
      <c r="N4532" s="39">
        <v>3.8007065511787035</v>
      </c>
      <c r="O4532" s="39">
        <v>2.5542108549204201</v>
      </c>
      <c r="P4532" s="39">
        <v>2.3172910540661835</v>
      </c>
      <c r="Q4532" s="39">
        <v>0.76693513468616847</v>
      </c>
    </row>
    <row r="4533" spans="1:17" ht="15">
      <c r="A4533" s="22" t="s">
        <v>6477</v>
      </c>
      <c r="B4533" s="21" t="s">
        <v>6478</v>
      </c>
      <c r="C4533" s="38">
        <v>3.2314845847</v>
      </c>
      <c r="D4533" s="38">
        <v>1.8849258422999999</v>
      </c>
      <c r="E4533" s="38">
        <v>1.5210848965999999</v>
      </c>
      <c r="F4533" s="38">
        <v>13.850590253</v>
      </c>
      <c r="G4533" s="38">
        <v>3.2365464397000001</v>
      </c>
      <c r="H4533" s="38">
        <v>0.75629447920000004</v>
      </c>
      <c r="I4533" s="38">
        <v>0</v>
      </c>
      <c r="J4533" s="37" t="s">
        <v>10445</v>
      </c>
      <c r="K4533" s="39">
        <v>3.2314845847</v>
      </c>
      <c r="L4533" s="39">
        <v>3.408346619309349</v>
      </c>
      <c r="M4533" s="39">
        <v>0.78561908874550934</v>
      </c>
      <c r="N4533" s="39">
        <v>1.9841327420600594</v>
      </c>
      <c r="O4533" s="39">
        <v>2.3962720493200376</v>
      </c>
      <c r="P4533" s="39">
        <v>1.7190484386898617</v>
      </c>
      <c r="Q4533" s="39">
        <v>0</v>
      </c>
    </row>
    <row r="4534" spans="1:17" ht="15">
      <c r="A4534" s="22" t="s">
        <v>6475</v>
      </c>
      <c r="B4534" s="21" t="s">
        <v>6476</v>
      </c>
      <c r="C4534" s="38">
        <v>4.3827297954000004</v>
      </c>
      <c r="D4534" s="38">
        <v>4.2896985404999999</v>
      </c>
      <c r="E4534" s="38">
        <v>3.1626325619000002</v>
      </c>
      <c r="F4534" s="38">
        <v>30.736704795600001</v>
      </c>
      <c r="G4534" s="38">
        <v>4.6913511222000004</v>
      </c>
      <c r="H4534" s="38">
        <v>0.96238025829999996</v>
      </c>
      <c r="I4534" s="38">
        <v>1.5001559673</v>
      </c>
      <c r="J4534" s="37" t="s">
        <v>10445</v>
      </c>
      <c r="K4534" s="39">
        <v>4.3827297954000004</v>
      </c>
      <c r="L4534" s="39">
        <v>7.7566868628258838</v>
      </c>
      <c r="M4534" s="39">
        <v>1.633455513804984</v>
      </c>
      <c r="N4534" s="39">
        <v>4.4031121601315926</v>
      </c>
      <c r="O4534" s="39">
        <v>3.4733793495995893</v>
      </c>
      <c r="P4534" s="39">
        <v>2.1874789859718979</v>
      </c>
      <c r="Q4534" s="39">
        <v>1.5042984921546798</v>
      </c>
    </row>
    <row r="4535" spans="1:17" ht="15">
      <c r="A4535" s="22" t="s">
        <v>6473</v>
      </c>
      <c r="B4535" s="21" t="s">
        <v>6474</v>
      </c>
      <c r="C4535" s="38">
        <v>5.7513204446000001</v>
      </c>
      <c r="D4535" s="38">
        <v>3.2697250710999999</v>
      </c>
      <c r="E4535" s="38">
        <v>2.2308214897999998</v>
      </c>
      <c r="F4535" s="38">
        <v>33.300683080799999</v>
      </c>
      <c r="G4535" s="38">
        <v>4.9856897524999999</v>
      </c>
      <c r="H4535" s="38">
        <v>1.2377078161999999</v>
      </c>
      <c r="I4535" s="38">
        <v>1.2740231474999999</v>
      </c>
      <c r="J4535" s="37" t="s">
        <v>10445</v>
      </c>
      <c r="K4535" s="39">
        <v>5.7513204446000001</v>
      </c>
      <c r="L4535" s="39">
        <v>5.9123580047882847</v>
      </c>
      <c r="M4535" s="39">
        <v>1.1521881190773868</v>
      </c>
      <c r="N4535" s="39">
        <v>4.7704086559971337</v>
      </c>
      <c r="O4535" s="39">
        <v>3.6913015842913333</v>
      </c>
      <c r="P4535" s="39">
        <v>2.8132952804884734</v>
      </c>
      <c r="Q4535" s="39">
        <v>1.2775412300654112</v>
      </c>
    </row>
    <row r="4536" spans="1:17" ht="15">
      <c r="A4536" s="22" t="s">
        <v>6305</v>
      </c>
      <c r="B4536" s="21" t="s">
        <v>6472</v>
      </c>
      <c r="C4536" s="38">
        <v>1.3089567713000001</v>
      </c>
      <c r="D4536" s="38">
        <v>1.7244650184999999</v>
      </c>
      <c r="E4536" s="38">
        <v>1.5684278858</v>
      </c>
      <c r="F4536" s="38">
        <v>13.483207413300001</v>
      </c>
      <c r="G4536" s="38">
        <v>2.5242953985000001</v>
      </c>
      <c r="H4536" s="38">
        <v>0.77639435649999999</v>
      </c>
      <c r="I4536" s="38">
        <v>0.67875295960000004</v>
      </c>
      <c r="J4536" s="37" t="s">
        <v>10445</v>
      </c>
      <c r="K4536" s="39">
        <v>1.3089567713000001</v>
      </c>
      <c r="L4536" s="39">
        <v>3.118199339211059</v>
      </c>
      <c r="M4536" s="39">
        <v>0.81007108094984281</v>
      </c>
      <c r="N4536" s="39">
        <v>1.9315042036508832</v>
      </c>
      <c r="O4536" s="39">
        <v>1.8689361083950387</v>
      </c>
      <c r="P4536" s="39">
        <v>1.7647352229263038</v>
      </c>
      <c r="Q4536" s="39">
        <v>0.68062726538327867</v>
      </c>
    </row>
    <row r="4537" spans="1:17" ht="15">
      <c r="A4537" s="22" t="s">
        <v>6463</v>
      </c>
      <c r="B4537" s="21" t="s">
        <v>6304</v>
      </c>
      <c r="C4537" s="38">
        <v>5.6602087244000003</v>
      </c>
      <c r="D4537" s="38">
        <v>2.8853335533000002</v>
      </c>
      <c r="E4537" s="38">
        <v>3.2809991950000001</v>
      </c>
      <c r="F4537" s="38">
        <v>47.010663469599997</v>
      </c>
      <c r="G4537" s="38">
        <v>5.0056337574000001</v>
      </c>
      <c r="H4537" s="38">
        <v>0.37177849210000002</v>
      </c>
      <c r="I4537" s="38">
        <v>2.2144479736</v>
      </c>
      <c r="J4537" s="37" t="s">
        <v>10479</v>
      </c>
      <c r="K4537" s="39">
        <v>5.6602087244000003</v>
      </c>
      <c r="L4537" s="39">
        <v>5.2172964268822932</v>
      </c>
      <c r="M4537" s="39">
        <v>1.694590225379436</v>
      </c>
      <c r="N4537" s="39">
        <v>6.7343986727061624</v>
      </c>
      <c r="O4537" s="39">
        <v>3.7060677130596886</v>
      </c>
      <c r="P4537" s="39">
        <v>0.84504813132976275</v>
      </c>
      <c r="Q4537" s="39">
        <v>2.2205629416233208</v>
      </c>
    </row>
    <row r="4538" spans="1:17" ht="15">
      <c r="A4538" s="22" t="s">
        <v>6462</v>
      </c>
      <c r="B4538" s="21" t="s">
        <v>10210</v>
      </c>
      <c r="C4538" s="38">
        <v>4.4808232130999999</v>
      </c>
      <c r="D4538" s="38">
        <v>2.9332734732999999</v>
      </c>
      <c r="E4538" s="38">
        <v>4.4398123148000002</v>
      </c>
      <c r="F4538" s="38">
        <v>45.539711723899998</v>
      </c>
      <c r="G4538" s="38">
        <v>6.1471681884000002</v>
      </c>
      <c r="H4538" s="38">
        <v>1.1051163409</v>
      </c>
      <c r="I4538" s="38">
        <v>1.7163196446</v>
      </c>
      <c r="J4538" s="37" t="s">
        <v>10479</v>
      </c>
      <c r="K4538" s="39">
        <v>4.4808232130999999</v>
      </c>
      <c r="L4538" s="39">
        <v>5.3039819932823926</v>
      </c>
      <c r="M4538" s="39">
        <v>2.2931010049148539</v>
      </c>
      <c r="N4538" s="39">
        <v>6.5236810449861729</v>
      </c>
      <c r="O4538" s="39">
        <v>4.5512361978336333</v>
      </c>
      <c r="P4538" s="39">
        <v>2.5119164196522115</v>
      </c>
      <c r="Q4538" s="39">
        <v>1.721059082992614</v>
      </c>
    </row>
    <row r="4539" spans="1:17" ht="15">
      <c r="A4539" s="22" t="s">
        <v>6460</v>
      </c>
      <c r="B4539" s="21" t="s">
        <v>6461</v>
      </c>
      <c r="C4539" s="38">
        <v>7.8281813628999997</v>
      </c>
      <c r="D4539" s="38">
        <v>4.1166322877999999</v>
      </c>
      <c r="E4539" s="38">
        <v>2.1403635299000001</v>
      </c>
      <c r="F4539" s="38">
        <v>34.028647111300003</v>
      </c>
      <c r="G4539" s="38">
        <v>5.4774212590999998</v>
      </c>
      <c r="H4539" s="38">
        <v>1.2748790161000001</v>
      </c>
      <c r="I4539" s="38">
        <v>1.2657231596</v>
      </c>
      <c r="J4539" s="37" t="s">
        <v>10479</v>
      </c>
      <c r="K4539" s="39">
        <v>7.8281813628999997</v>
      </c>
      <c r="L4539" s="39">
        <v>7.4437462876217051</v>
      </c>
      <c r="M4539" s="39">
        <v>1.1054678471285533</v>
      </c>
      <c r="N4539" s="39">
        <v>4.8746913790849975</v>
      </c>
      <c r="O4539" s="39">
        <v>4.0553694223368861</v>
      </c>
      <c r="P4539" s="39">
        <v>2.8977849798181787</v>
      </c>
      <c r="Q4539" s="39">
        <v>1.2692183226110993</v>
      </c>
    </row>
    <row r="4540" spans="1:17" ht="15">
      <c r="A4540" s="22" t="s">
        <v>6458</v>
      </c>
      <c r="B4540" s="21" t="s">
        <v>6459</v>
      </c>
      <c r="C4540" s="38">
        <v>2.0189139403</v>
      </c>
      <c r="D4540" s="38">
        <v>2.6090164267999998</v>
      </c>
      <c r="E4540" s="38">
        <v>1.8626178176999999</v>
      </c>
      <c r="F4540" s="38">
        <v>13.563521334600001</v>
      </c>
      <c r="G4540" s="38">
        <v>3.3005555707999998</v>
      </c>
      <c r="H4540" s="38">
        <v>0.37483722019999999</v>
      </c>
      <c r="I4540" s="38">
        <v>1.743615192</v>
      </c>
      <c r="J4540" s="37" t="s">
        <v>10445</v>
      </c>
      <c r="K4540" s="39">
        <v>2.0189139403</v>
      </c>
      <c r="L4540" s="39">
        <v>4.7176563228374686</v>
      </c>
      <c r="M4540" s="39">
        <v>0.96201606885551094</v>
      </c>
      <c r="N4540" s="39">
        <v>1.943009379819101</v>
      </c>
      <c r="O4540" s="39">
        <v>2.4436630862212132</v>
      </c>
      <c r="P4540" s="39">
        <v>0.85200058425556446</v>
      </c>
      <c r="Q4540" s="39">
        <v>1.7484300042110643</v>
      </c>
    </row>
    <row r="4541" spans="1:17" ht="15">
      <c r="A4541" s="22" t="s">
        <v>6457</v>
      </c>
      <c r="B4541" s="21" t="s">
        <v>10397</v>
      </c>
      <c r="C4541" s="38">
        <v>5.0105023332999998</v>
      </c>
      <c r="D4541" s="38">
        <v>2.4257868883000002</v>
      </c>
      <c r="E4541" s="38">
        <v>1.6167042740999999</v>
      </c>
      <c r="F4541" s="38">
        <v>15.3826819264</v>
      </c>
      <c r="G4541" s="38">
        <v>2.8425105466999998</v>
      </c>
      <c r="H4541" s="38">
        <v>0.97860327920000001</v>
      </c>
      <c r="I4541" s="38">
        <v>0</v>
      </c>
      <c r="J4541" s="37" t="s">
        <v>10445</v>
      </c>
      <c r="K4541" s="39">
        <v>5.0105023332999998</v>
      </c>
      <c r="L4541" s="39">
        <v>4.3863383664015521</v>
      </c>
      <c r="M4541" s="39">
        <v>0.83500516074311815</v>
      </c>
      <c r="N4541" s="39">
        <v>2.2036088219601271</v>
      </c>
      <c r="O4541" s="39">
        <v>2.1045360231525025</v>
      </c>
      <c r="P4541" s="39">
        <v>2.2243537212978493</v>
      </c>
      <c r="Q4541" s="39">
        <v>0</v>
      </c>
    </row>
    <row r="4542" spans="1:17" ht="15">
      <c r="A4542" s="22" t="s">
        <v>6456</v>
      </c>
      <c r="B4542" s="21" t="s">
        <v>10397</v>
      </c>
      <c r="C4542" s="38">
        <v>0</v>
      </c>
      <c r="D4542" s="38">
        <v>0</v>
      </c>
      <c r="E4542" s="38">
        <v>0.96956173950000002</v>
      </c>
      <c r="F4542" s="38">
        <v>2.4683727960000001</v>
      </c>
      <c r="G4542" s="38">
        <v>0</v>
      </c>
      <c r="H4542" s="38">
        <v>0</v>
      </c>
      <c r="I4542" s="38">
        <v>0</v>
      </c>
      <c r="J4542" s="37" t="s">
        <v>10445</v>
      </c>
      <c r="K4542" s="39">
        <v>0</v>
      </c>
      <c r="L4542" s="39">
        <v>0</v>
      </c>
      <c r="M4542" s="39">
        <v>0.50076508679502518</v>
      </c>
      <c r="N4542" s="39">
        <v>0.35360076319441575</v>
      </c>
      <c r="O4542" s="39">
        <v>0</v>
      </c>
      <c r="P4542" s="39">
        <v>0</v>
      </c>
      <c r="Q4542" s="39">
        <v>0</v>
      </c>
    </row>
    <row r="4543" spans="1:17" ht="15">
      <c r="A4543" s="22" t="s">
        <v>6454</v>
      </c>
      <c r="B4543" s="21" t="s">
        <v>6455</v>
      </c>
      <c r="C4543" s="38">
        <v>1.9988227380000001</v>
      </c>
      <c r="D4543" s="38">
        <v>2.0600790350999998</v>
      </c>
      <c r="E4543" s="38">
        <v>1.4420172273</v>
      </c>
      <c r="F4543" s="38">
        <v>15.857947077</v>
      </c>
      <c r="G4543" s="38">
        <v>2.5093894351000001</v>
      </c>
      <c r="H4543" s="38">
        <v>0.47440835069999998</v>
      </c>
      <c r="I4543" s="38">
        <v>0.59562530520000001</v>
      </c>
      <c r="J4543" s="37" t="s">
        <v>10445</v>
      </c>
      <c r="K4543" s="39">
        <v>1.9988227380000001</v>
      </c>
      <c r="L4543" s="39">
        <v>3.7250608258548303</v>
      </c>
      <c r="M4543" s="39">
        <v>0.74478174268839958</v>
      </c>
      <c r="N4543" s="39">
        <v>2.2716917793821993</v>
      </c>
      <c r="O4543" s="39">
        <v>1.8579000413621434</v>
      </c>
      <c r="P4543" s="39">
        <v>1.0783245904887828</v>
      </c>
      <c r="Q4543" s="39">
        <v>0.59727006260166404</v>
      </c>
    </row>
    <row r="4544" spans="1:17" ht="15">
      <c r="A4544" s="22" t="s">
        <v>6453</v>
      </c>
      <c r="B4544" s="21" t="s">
        <v>10397</v>
      </c>
      <c r="C4544" s="38">
        <v>21.107930836400001</v>
      </c>
      <c r="D4544" s="38">
        <v>0</v>
      </c>
      <c r="E4544" s="38">
        <v>0</v>
      </c>
      <c r="F4544" s="38">
        <v>27.992906305599998</v>
      </c>
      <c r="G4544" s="38">
        <v>0</v>
      </c>
      <c r="H4544" s="38">
        <v>0</v>
      </c>
      <c r="I4544" s="38">
        <v>13.3815750675</v>
      </c>
      <c r="J4544" s="37" t="s">
        <v>10479</v>
      </c>
      <c r="K4544" s="39">
        <v>21.107930836400001</v>
      </c>
      <c r="L4544" s="39">
        <v>0</v>
      </c>
      <c r="M4544" s="39">
        <v>0</v>
      </c>
      <c r="N4544" s="39">
        <v>4.0100559565921952</v>
      </c>
      <c r="O4544" s="39">
        <v>0</v>
      </c>
      <c r="P4544" s="39">
        <v>0</v>
      </c>
      <c r="Q4544" s="39">
        <v>13.418526896856552</v>
      </c>
    </row>
    <row r="4545" spans="1:17" ht="15">
      <c r="A4545" s="22" t="s">
        <v>6452</v>
      </c>
      <c r="B4545" s="21" t="s">
        <v>10397</v>
      </c>
      <c r="C4545" s="38">
        <v>1.6741015669999999</v>
      </c>
      <c r="D4545" s="38">
        <v>2.5682642053000002</v>
      </c>
      <c r="E4545" s="38">
        <v>1.1848767897000001</v>
      </c>
      <c r="F4545" s="38">
        <v>15.113228522</v>
      </c>
      <c r="G4545" s="38">
        <v>4.4011198653000001</v>
      </c>
      <c r="H4545" s="38">
        <v>0.48577990259999998</v>
      </c>
      <c r="I4545" s="38">
        <v>1.8700896946000001</v>
      </c>
      <c r="J4545" s="37" t="s">
        <v>10445</v>
      </c>
      <c r="K4545" s="39">
        <v>1.6741015669999999</v>
      </c>
      <c r="L4545" s="39">
        <v>4.6439676432821049</v>
      </c>
      <c r="M4545" s="39">
        <v>0.61197230074437292</v>
      </c>
      <c r="N4545" s="39">
        <v>2.1650089274889299</v>
      </c>
      <c r="O4545" s="39">
        <v>3.2584981292291011</v>
      </c>
      <c r="P4545" s="39">
        <v>1.1041719939497385</v>
      </c>
      <c r="Q4545" s="39">
        <v>1.8752537530107425</v>
      </c>
    </row>
    <row r="4546" spans="1:17" ht="15">
      <c r="A4546" s="22" t="s">
        <v>6451</v>
      </c>
      <c r="B4546" s="21" t="s">
        <v>10397</v>
      </c>
      <c r="C4546" s="38">
        <v>0</v>
      </c>
      <c r="D4546" s="38">
        <v>0</v>
      </c>
      <c r="E4546" s="38">
        <v>0</v>
      </c>
      <c r="F4546" s="38">
        <v>51.0691126551</v>
      </c>
      <c r="G4546" s="38">
        <v>0</v>
      </c>
      <c r="H4546" s="38">
        <v>0</v>
      </c>
      <c r="I4546" s="38">
        <v>0</v>
      </c>
      <c r="J4546" s="37" t="s">
        <v>10445</v>
      </c>
      <c r="K4546" s="39">
        <v>0</v>
      </c>
      <c r="L4546" s="39">
        <v>0</v>
      </c>
      <c r="M4546" s="39">
        <v>0</v>
      </c>
      <c r="N4546" s="39">
        <v>7.3157819757891032</v>
      </c>
      <c r="O4546" s="39">
        <v>0</v>
      </c>
      <c r="P4546" s="39">
        <v>0</v>
      </c>
      <c r="Q4546" s="39">
        <v>0</v>
      </c>
    </row>
    <row r="4547" spans="1:17" ht="15">
      <c r="A4547" s="22" t="s">
        <v>6450</v>
      </c>
      <c r="B4547" s="21" t="s">
        <v>8611</v>
      </c>
      <c r="C4547" s="38">
        <v>3.6403522534000001</v>
      </c>
      <c r="D4547" s="38">
        <v>1.7242467754999999</v>
      </c>
      <c r="E4547" s="38">
        <v>0.88689014980000003</v>
      </c>
      <c r="F4547" s="38">
        <v>18.1093800455</v>
      </c>
      <c r="G4547" s="38">
        <v>2.8952827514999999</v>
      </c>
      <c r="H4547" s="38">
        <v>1.0568858013</v>
      </c>
      <c r="I4547" s="38">
        <v>1.0621076093999999</v>
      </c>
      <c r="J4547" s="37" t="s">
        <v>10445</v>
      </c>
      <c r="K4547" s="39">
        <v>3.6403522534000001</v>
      </c>
      <c r="L4547" s="39">
        <v>3.1178047094730901</v>
      </c>
      <c r="M4547" s="39">
        <v>0.45806636622365393</v>
      </c>
      <c r="N4547" s="39">
        <v>2.594215353306188</v>
      </c>
      <c r="O4547" s="39">
        <v>2.143607472210701</v>
      </c>
      <c r="P4547" s="39">
        <v>2.4022889715128946</v>
      </c>
      <c r="Q4547" s="39">
        <v>1.065040509222545</v>
      </c>
    </row>
    <row r="4548" spans="1:17" ht="15">
      <c r="A4548" s="22" t="s">
        <v>6448</v>
      </c>
      <c r="B4548" s="21" t="s">
        <v>6449</v>
      </c>
      <c r="C4548" s="38">
        <v>4.1695879421999997</v>
      </c>
      <c r="D4548" s="38">
        <v>2.5334556945000002</v>
      </c>
      <c r="E4548" s="38">
        <v>2.6135046575000001</v>
      </c>
      <c r="F4548" s="38">
        <v>21.882444372399998</v>
      </c>
      <c r="G4548" s="38">
        <v>3.1639532277</v>
      </c>
      <c r="H4548" s="38">
        <v>0.73949377819999995</v>
      </c>
      <c r="I4548" s="38">
        <v>1.4359367684</v>
      </c>
      <c r="J4548" s="37" t="s">
        <v>10445</v>
      </c>
      <c r="K4548" s="39">
        <v>4.1695879421999997</v>
      </c>
      <c r="L4548" s="39">
        <v>4.5810264561828777</v>
      </c>
      <c r="M4548" s="39">
        <v>1.3498386263953748</v>
      </c>
      <c r="N4548" s="39">
        <v>3.1347165400537769</v>
      </c>
      <c r="O4548" s="39">
        <v>2.3425255364468627</v>
      </c>
      <c r="P4548" s="39">
        <v>1.6808606433042659</v>
      </c>
      <c r="Q4548" s="39">
        <v>1.4399019586085564</v>
      </c>
    </row>
    <row r="4549" spans="1:17" ht="15">
      <c r="A4549" s="22" t="s">
        <v>6447</v>
      </c>
      <c r="B4549" s="21" t="s">
        <v>6446</v>
      </c>
      <c r="C4549" s="38">
        <v>3.9935727445999998</v>
      </c>
      <c r="D4549" s="38">
        <v>4.2195723901999997</v>
      </c>
      <c r="E4549" s="38">
        <v>3.0589910060999999</v>
      </c>
      <c r="F4549" s="38">
        <v>33.223301235999998</v>
      </c>
      <c r="G4549" s="38">
        <v>6.4108751163999997</v>
      </c>
      <c r="H4549" s="38">
        <v>0.98762668330000003</v>
      </c>
      <c r="I4549" s="38">
        <v>3.0889396921999999</v>
      </c>
      <c r="J4549" s="37" t="s">
        <v>10445</v>
      </c>
      <c r="K4549" s="39">
        <v>3.9935727445999998</v>
      </c>
      <c r="L4549" s="39">
        <v>7.6298838757075478</v>
      </c>
      <c r="M4549" s="39">
        <v>1.5799260988421748</v>
      </c>
      <c r="N4549" s="39">
        <v>4.7593235073425166</v>
      </c>
      <c r="O4549" s="39">
        <v>4.7464793536330667</v>
      </c>
      <c r="P4549" s="39">
        <v>2.2448638124810887</v>
      </c>
      <c r="Q4549" s="39">
        <v>3.0974694782545629</v>
      </c>
    </row>
    <row r="4550" spans="1:17" ht="15">
      <c r="A4550" s="22" t="s">
        <v>6606</v>
      </c>
      <c r="B4550" s="21" t="s">
        <v>6446</v>
      </c>
      <c r="C4550" s="38">
        <v>4.9826102502999996</v>
      </c>
      <c r="D4550" s="38">
        <v>2.7348267594000002</v>
      </c>
      <c r="E4550" s="38">
        <v>2.3768635131</v>
      </c>
      <c r="F4550" s="38">
        <v>21.0901788125</v>
      </c>
      <c r="G4550" s="38">
        <v>5.3737123967000002</v>
      </c>
      <c r="H4550" s="38">
        <v>1.5569839121</v>
      </c>
      <c r="I4550" s="38">
        <v>1.0073173827999999</v>
      </c>
      <c r="J4550" s="37" t="s">
        <v>10445</v>
      </c>
      <c r="K4550" s="39">
        <v>4.9826102502999996</v>
      </c>
      <c r="L4550" s="39">
        <v>4.9451481488650462</v>
      </c>
      <c r="M4550" s="39">
        <v>1.2276167828685758</v>
      </c>
      <c r="N4550" s="39">
        <v>3.021222457195925</v>
      </c>
      <c r="O4550" s="39">
        <v>3.9785855254066353</v>
      </c>
      <c r="P4550" s="39">
        <v>3.5390060839686979</v>
      </c>
      <c r="Q4550" s="39">
        <v>1.010098985103866</v>
      </c>
    </row>
    <row r="4551" spans="1:17" ht="15">
      <c r="A4551" s="22" t="s">
        <v>6604</v>
      </c>
      <c r="B4551" s="21" t="s">
        <v>6605</v>
      </c>
      <c r="C4551" s="38">
        <v>1.2922501453999999</v>
      </c>
      <c r="D4551" s="38">
        <v>2.0589597774000001</v>
      </c>
      <c r="E4551" s="38">
        <v>2.4409494653000001</v>
      </c>
      <c r="F4551" s="38">
        <v>24.910378607799998</v>
      </c>
      <c r="G4551" s="38">
        <v>2.6431589315999999</v>
      </c>
      <c r="H4551" s="38">
        <v>1.4289105415000001</v>
      </c>
      <c r="I4551" s="38">
        <v>0.81642515869999999</v>
      </c>
      <c r="J4551" s="37" t="s">
        <v>10445</v>
      </c>
      <c r="K4551" s="39">
        <v>1.2922501453999999</v>
      </c>
      <c r="L4551" s="39">
        <v>3.7230369700020849</v>
      </c>
      <c r="M4551" s="39">
        <v>1.2607162814444215</v>
      </c>
      <c r="N4551" s="39">
        <v>3.5684759212440804</v>
      </c>
      <c r="O4551" s="39">
        <v>1.9569402100996192</v>
      </c>
      <c r="P4551" s="39">
        <v>3.2478968218720534</v>
      </c>
      <c r="Q4551" s="39">
        <v>0.818679631958529</v>
      </c>
    </row>
    <row r="4552" spans="1:17" ht="15">
      <c r="A4552" s="22" t="s">
        <v>6603</v>
      </c>
      <c r="B4552" s="21" t="s">
        <v>10066</v>
      </c>
      <c r="C4552" s="38">
        <v>5.0100316585</v>
      </c>
      <c r="D4552" s="38">
        <v>3.9298676876999998</v>
      </c>
      <c r="E4552" s="38">
        <v>2.2133520090999999</v>
      </c>
      <c r="F4552" s="38">
        <v>44.582336306999998</v>
      </c>
      <c r="G4552" s="38">
        <v>3.9643908899999998</v>
      </c>
      <c r="H4552" s="38">
        <v>1.8157340121000001</v>
      </c>
      <c r="I4552" s="38">
        <v>2.3130376670000001</v>
      </c>
      <c r="J4552" s="37" t="s">
        <v>10479</v>
      </c>
      <c r="K4552" s="39">
        <v>5.0100316585</v>
      </c>
      <c r="L4552" s="39">
        <v>7.1060361883316636</v>
      </c>
      <c r="M4552" s="39">
        <v>1.1431653764684315</v>
      </c>
      <c r="N4552" s="39">
        <v>6.38653454968044</v>
      </c>
      <c r="O4552" s="39">
        <v>2.9351530278572278</v>
      </c>
      <c r="P4552" s="39">
        <v>4.1271420120351756</v>
      </c>
      <c r="Q4552" s="39">
        <v>2.3194248802193052</v>
      </c>
    </row>
    <row r="4553" spans="1:17" ht="15">
      <c r="A4553" s="22" t="s">
        <v>6602</v>
      </c>
      <c r="B4553" s="21" t="s">
        <v>9111</v>
      </c>
      <c r="C4553" s="38">
        <v>5.6281076916000004</v>
      </c>
      <c r="D4553" s="38">
        <v>3.3687981675000001</v>
      </c>
      <c r="E4553" s="38">
        <v>2.5768705018000002</v>
      </c>
      <c r="F4553" s="38">
        <v>25.5889576306</v>
      </c>
      <c r="G4553" s="38">
        <v>4.4293642906999997</v>
      </c>
      <c r="H4553" s="38">
        <v>1.7796287626</v>
      </c>
      <c r="I4553" s="38">
        <v>2.1606421780999998</v>
      </c>
      <c r="J4553" s="37" t="s">
        <v>10445</v>
      </c>
      <c r="K4553" s="39">
        <v>5.6281076916000004</v>
      </c>
      <c r="L4553" s="39">
        <v>6.0915032239802587</v>
      </c>
      <c r="M4553" s="39">
        <v>1.3309175970154064</v>
      </c>
      <c r="N4553" s="39">
        <v>3.6656841147303454</v>
      </c>
      <c r="O4553" s="39">
        <v>3.2794097176756423</v>
      </c>
      <c r="P4553" s="39">
        <v>4.0450752054030072</v>
      </c>
      <c r="Q4553" s="39">
        <v>2.1666085670088528</v>
      </c>
    </row>
    <row r="4554" spans="1:17" ht="15">
      <c r="A4554" s="22" t="s">
        <v>6600</v>
      </c>
      <c r="B4554" s="21" t="s">
        <v>6601</v>
      </c>
      <c r="C4554" s="38">
        <v>3.5071290868</v>
      </c>
      <c r="D4554" s="38">
        <v>2.9991549097000001</v>
      </c>
      <c r="E4554" s="38">
        <v>1.7230217132000001</v>
      </c>
      <c r="F4554" s="38">
        <v>12.882660728099999</v>
      </c>
      <c r="G4554" s="38">
        <v>4.3394955831999997</v>
      </c>
      <c r="H4554" s="38">
        <v>0.52500093950000004</v>
      </c>
      <c r="I4554" s="38">
        <v>0.98699935999999999</v>
      </c>
      <c r="J4554" s="37" t="s">
        <v>10445</v>
      </c>
      <c r="K4554" s="39">
        <v>3.5071290868</v>
      </c>
      <c r="L4554" s="39">
        <v>5.4231096353307349</v>
      </c>
      <c r="M4554" s="39">
        <v>0.8899166320293016</v>
      </c>
      <c r="N4554" s="39">
        <v>1.8454743435889363</v>
      </c>
      <c r="O4554" s="39">
        <v>3.2128727852067454</v>
      </c>
      <c r="P4554" s="39">
        <v>1.1933209486241951</v>
      </c>
      <c r="Q4554" s="39">
        <v>0.98972485619471351</v>
      </c>
    </row>
    <row r="4555" spans="1:17" ht="15">
      <c r="A4555" s="22" t="s">
        <v>6599</v>
      </c>
      <c r="B4555" s="21" t="s">
        <v>9209</v>
      </c>
      <c r="C4555" s="38">
        <v>2.0433273037999999</v>
      </c>
      <c r="D4555" s="38">
        <v>1.6360803583000001</v>
      </c>
      <c r="E4555" s="38">
        <v>0.95108150739999997</v>
      </c>
      <c r="F4555" s="38">
        <v>8.1004359239999992</v>
      </c>
      <c r="G4555" s="38">
        <v>1.3541418614</v>
      </c>
      <c r="H4555" s="38">
        <v>0.59867510550000003</v>
      </c>
      <c r="I4555" s="38">
        <v>0.3041031582</v>
      </c>
      <c r="J4555" s="37" t="s">
        <v>10445</v>
      </c>
      <c r="K4555" s="39">
        <v>2.0433273037999999</v>
      </c>
      <c r="L4555" s="39">
        <v>2.9583810848101892</v>
      </c>
      <c r="M4555" s="39">
        <v>0.49122030521533838</v>
      </c>
      <c r="N4555" s="39">
        <v>1.160408318214937</v>
      </c>
      <c r="O4555" s="39">
        <v>1.0025786293330003</v>
      </c>
      <c r="P4555" s="39">
        <v>1.3607814597309877</v>
      </c>
      <c r="Q4555" s="39">
        <v>0.30494290747853497</v>
      </c>
    </row>
    <row r="4556" spans="1:17" ht="15">
      <c r="A4556" s="22" t="s">
        <v>6436</v>
      </c>
      <c r="B4556" s="21" t="s">
        <v>6598</v>
      </c>
      <c r="C4556" s="38">
        <v>9.4241550329999999</v>
      </c>
      <c r="D4556" s="38">
        <v>3.0846824149000001</v>
      </c>
      <c r="E4556" s="38">
        <v>2.7534182364999999</v>
      </c>
      <c r="F4556" s="38">
        <v>15.488632750300001</v>
      </c>
      <c r="G4556" s="38">
        <v>6.5641403871000001</v>
      </c>
      <c r="H4556" s="38">
        <v>1.3219872154000001</v>
      </c>
      <c r="I4556" s="38">
        <v>1.9054524067</v>
      </c>
      <c r="J4556" s="37" t="s">
        <v>10445</v>
      </c>
      <c r="K4556" s="39">
        <v>9.4241550329999999</v>
      </c>
      <c r="L4556" s="39">
        <v>5.5777615461192696</v>
      </c>
      <c r="M4556" s="39">
        <v>1.4221020343634627</v>
      </c>
      <c r="N4556" s="39">
        <v>2.2187865504834798</v>
      </c>
      <c r="O4556" s="39">
        <v>4.859953790398424</v>
      </c>
      <c r="P4556" s="39">
        <v>3.0048613616817841</v>
      </c>
      <c r="Q4556" s="39">
        <v>1.9107141155664258</v>
      </c>
    </row>
    <row r="4557" spans="1:17" ht="15">
      <c r="A4557" s="22" t="s">
        <v>6435</v>
      </c>
      <c r="B4557" s="21" t="s">
        <v>10397</v>
      </c>
      <c r="C4557" s="38">
        <v>5.7500343648000003</v>
      </c>
      <c r="D4557" s="38">
        <v>4.5462727590999998</v>
      </c>
      <c r="E4557" s="38">
        <v>3.8232087624000002</v>
      </c>
      <c r="F4557" s="38">
        <v>34.2085861515</v>
      </c>
      <c r="G4557" s="38">
        <v>5.3005123020999996</v>
      </c>
      <c r="H4557" s="38">
        <v>1.8448629537000001</v>
      </c>
      <c r="I4557" s="38">
        <v>2.171748231</v>
      </c>
      <c r="J4557" s="37" t="s">
        <v>10479</v>
      </c>
      <c r="K4557" s="39">
        <v>5.7500343648000003</v>
      </c>
      <c r="L4557" s="39">
        <v>8.2206275924517147</v>
      </c>
      <c r="M4557" s="39">
        <v>1.9746338884268</v>
      </c>
      <c r="N4557" s="39">
        <v>4.9004681102361012</v>
      </c>
      <c r="O4557" s="39">
        <v>3.9243896892072869</v>
      </c>
      <c r="P4557" s="39">
        <v>4.1933517530227551</v>
      </c>
      <c r="Q4557" s="39">
        <v>2.1777452881201449</v>
      </c>
    </row>
    <row r="4558" spans="1:17" ht="15">
      <c r="A4558" s="22" t="s">
        <v>6433</v>
      </c>
      <c r="B4558" s="21" t="s">
        <v>6434</v>
      </c>
      <c r="C4558" s="38">
        <v>10.4861711411</v>
      </c>
      <c r="D4558" s="38">
        <v>4.8764574145999999</v>
      </c>
      <c r="E4558" s="38">
        <v>11.4570375783</v>
      </c>
      <c r="F4558" s="38">
        <v>63.494040131799999</v>
      </c>
      <c r="G4558" s="38">
        <v>9.6260969841000001</v>
      </c>
      <c r="H4558" s="38">
        <v>2.8088690790999999</v>
      </c>
      <c r="I4558" s="38">
        <v>18.0638584159</v>
      </c>
      <c r="J4558" s="37" t="s">
        <v>10479</v>
      </c>
      <c r="K4558" s="39">
        <v>10.4861711411</v>
      </c>
      <c r="L4558" s="39">
        <v>8.817671640056286</v>
      </c>
      <c r="M4558" s="39">
        <v>5.9173997730871317</v>
      </c>
      <c r="N4558" s="39">
        <v>9.0956848516901818</v>
      </c>
      <c r="O4558" s="39">
        <v>7.1269631308552546</v>
      </c>
      <c r="P4558" s="39">
        <v>6.3845263157529661</v>
      </c>
      <c r="Q4558" s="39">
        <v>18.113739884287558</v>
      </c>
    </row>
    <row r="4559" spans="1:17" ht="15">
      <c r="A4559" s="22" t="s">
        <v>6432</v>
      </c>
      <c r="B4559" s="21" t="s">
        <v>10397</v>
      </c>
      <c r="C4559" s="38">
        <v>3.0767960723000001</v>
      </c>
      <c r="D4559" s="38">
        <v>2.7742281073999999</v>
      </c>
      <c r="E4559" s="38">
        <v>5.1672899237000003</v>
      </c>
      <c r="F4559" s="38">
        <v>22.998928801600002</v>
      </c>
      <c r="G4559" s="38">
        <v>4.6514539355000002</v>
      </c>
      <c r="H4559" s="38">
        <v>1.6182167163000001</v>
      </c>
      <c r="I4559" s="38">
        <v>2.0344841189</v>
      </c>
      <c r="J4559" s="37" t="s">
        <v>10445</v>
      </c>
      <c r="K4559" s="39">
        <v>3.0767960723000001</v>
      </c>
      <c r="L4559" s="39">
        <v>5.0163941619645138</v>
      </c>
      <c r="M4559" s="39">
        <v>2.6688330218879166</v>
      </c>
      <c r="N4559" s="39">
        <v>3.2946558113419546</v>
      </c>
      <c r="O4559" s="39">
        <v>3.443840297675905</v>
      </c>
      <c r="P4559" s="39">
        <v>3.6781875263189807</v>
      </c>
      <c r="Q4559" s="39">
        <v>2.0401021354347493</v>
      </c>
    </row>
    <row r="4560" spans="1:17" ht="15">
      <c r="A4560" s="22" t="s">
        <v>6430</v>
      </c>
      <c r="B4560" s="21" t="s">
        <v>6431</v>
      </c>
      <c r="C4560" s="38">
        <v>1.6107063758</v>
      </c>
      <c r="D4560" s="38">
        <v>2.0195122451</v>
      </c>
      <c r="E4560" s="38">
        <v>1.1799483908999999</v>
      </c>
      <c r="F4560" s="38">
        <v>17.398384563400001</v>
      </c>
      <c r="G4560" s="38">
        <v>2.5389947442</v>
      </c>
      <c r="H4560" s="38">
        <v>0.61391160789999999</v>
      </c>
      <c r="I4560" s="38">
        <v>0.66322872079999995</v>
      </c>
      <c r="J4560" s="37" t="s">
        <v>10445</v>
      </c>
      <c r="K4560" s="39">
        <v>1.6107063758</v>
      </c>
      <c r="L4560" s="39">
        <v>3.6517074458703855</v>
      </c>
      <c r="M4560" s="39">
        <v>0.609426851648872</v>
      </c>
      <c r="N4560" s="39">
        <v>2.492363418498873</v>
      </c>
      <c r="O4560" s="39">
        <v>1.87981919995589</v>
      </c>
      <c r="P4560" s="39">
        <v>1.3954138501320392</v>
      </c>
      <c r="Q4560" s="39">
        <v>0.66506015801062301</v>
      </c>
    </row>
    <row r="4561" spans="1:17" ht="15">
      <c r="A4561" s="22" t="s">
        <v>6428</v>
      </c>
      <c r="B4561" s="21" t="s">
        <v>6429</v>
      </c>
      <c r="C4561" s="38">
        <v>1.7768008072999999</v>
      </c>
      <c r="D4561" s="38">
        <v>1.6667707586</v>
      </c>
      <c r="E4561" s="38">
        <v>1.1723837345000001</v>
      </c>
      <c r="F4561" s="38">
        <v>15.606147250499999</v>
      </c>
      <c r="G4561" s="38">
        <v>3.332342336</v>
      </c>
      <c r="H4561" s="38">
        <v>0.42203044499999998</v>
      </c>
      <c r="I4561" s="38">
        <v>1.0586069433</v>
      </c>
      <c r="J4561" s="37" t="s">
        <v>10445</v>
      </c>
      <c r="K4561" s="39">
        <v>1.7768008072999999</v>
      </c>
      <c r="L4561" s="39">
        <v>3.0138758526998997</v>
      </c>
      <c r="M4561" s="39">
        <v>0.6055198123501947</v>
      </c>
      <c r="N4561" s="39">
        <v>2.2356208054325162</v>
      </c>
      <c r="O4561" s="39">
        <v>2.4671973497969644</v>
      </c>
      <c r="P4561" s="39">
        <v>0.95927022807868922</v>
      </c>
      <c r="Q4561" s="39">
        <v>1.061530176396789</v>
      </c>
    </row>
    <row r="4562" spans="1:17" ht="15">
      <c r="A4562" s="22" t="s">
        <v>6258</v>
      </c>
      <c r="B4562" s="21" t="s">
        <v>6427</v>
      </c>
      <c r="C4562" s="38">
        <v>4.9463003479000003</v>
      </c>
      <c r="D4562" s="38">
        <v>6.1163817064000003</v>
      </c>
      <c r="E4562" s="38">
        <v>26.519323407200002</v>
      </c>
      <c r="F4562" s="38">
        <v>78.4729060202</v>
      </c>
      <c r="G4562" s="38">
        <v>12.109719329300001</v>
      </c>
      <c r="H4562" s="38">
        <v>9.6753912746000008</v>
      </c>
      <c r="I4562" s="38">
        <v>4.0992914629000001</v>
      </c>
      <c r="J4562" s="37" t="s">
        <v>10479</v>
      </c>
      <c r="K4562" s="39">
        <v>4.9463003479000003</v>
      </c>
      <c r="L4562" s="39">
        <v>11.059718342010015</v>
      </c>
      <c r="M4562" s="39">
        <v>13.696859876711185</v>
      </c>
      <c r="N4562" s="39">
        <v>11.241445985708546</v>
      </c>
      <c r="O4562" s="39">
        <v>8.9657857517415742</v>
      </c>
      <c r="P4562" s="39">
        <v>21.992050347780246</v>
      </c>
      <c r="Q4562" s="39">
        <v>4.110611230405377</v>
      </c>
    </row>
    <row r="4563" spans="1:17" ht="15">
      <c r="A4563" s="22" t="s">
        <v>6414</v>
      </c>
      <c r="B4563" s="21" t="s">
        <v>6257</v>
      </c>
      <c r="C4563" s="38">
        <v>2.3738087002000001</v>
      </c>
      <c r="D4563" s="38">
        <v>3.6506046792000002</v>
      </c>
      <c r="E4563" s="38">
        <v>19.9329420414</v>
      </c>
      <c r="F4563" s="38">
        <v>80.884863885000001</v>
      </c>
      <c r="G4563" s="38">
        <v>5.6360913849000003</v>
      </c>
      <c r="H4563" s="38">
        <v>5.2284056389</v>
      </c>
      <c r="I4563" s="38">
        <v>2.1271358544000001</v>
      </c>
      <c r="J4563" s="37" t="s">
        <v>10479</v>
      </c>
      <c r="K4563" s="39">
        <v>2.3738087002000001</v>
      </c>
      <c r="L4563" s="39">
        <v>6.6010693033969714</v>
      </c>
      <c r="M4563" s="39">
        <v>10.295085959754788</v>
      </c>
      <c r="N4563" s="39">
        <v>11.586965164646237</v>
      </c>
      <c r="O4563" s="39">
        <v>4.172845502041115</v>
      </c>
      <c r="P4563" s="39">
        <v>11.884104403215526</v>
      </c>
      <c r="Q4563" s="39">
        <v>2.1330097190768789</v>
      </c>
    </row>
    <row r="4564" spans="1:17" ht="15">
      <c r="A4564" s="22" t="s">
        <v>6412</v>
      </c>
      <c r="B4564" s="21" t="s">
        <v>6413</v>
      </c>
      <c r="C4564" s="38">
        <v>1.5415789944</v>
      </c>
      <c r="D4564" s="38">
        <v>1.423164412</v>
      </c>
      <c r="E4564" s="38">
        <v>15.800273497399999</v>
      </c>
      <c r="F4564" s="38">
        <v>51.117524282799998</v>
      </c>
      <c r="G4564" s="38">
        <v>5.5157214968000003</v>
      </c>
      <c r="H4564" s="38">
        <v>1.9946640574000001</v>
      </c>
      <c r="I4564" s="38">
        <v>2.6158162700999998</v>
      </c>
      <c r="J4564" s="37" t="s">
        <v>10479</v>
      </c>
      <c r="K4564" s="39">
        <v>1.5415789944</v>
      </c>
      <c r="L4564" s="39">
        <v>2.5733837923526979</v>
      </c>
      <c r="M4564" s="39">
        <v>8.1606204194804111</v>
      </c>
      <c r="N4564" s="39">
        <v>7.3227170661976286</v>
      </c>
      <c r="O4564" s="39">
        <v>4.0837261262472841</v>
      </c>
      <c r="P4564" s="39">
        <v>4.5338478964058195</v>
      </c>
      <c r="Q4564" s="39">
        <v>2.6230395749765374</v>
      </c>
    </row>
    <row r="4565" spans="1:17" ht="15">
      <c r="A4565" s="22" t="s">
        <v>6410</v>
      </c>
      <c r="B4565" s="21" t="s">
        <v>6411</v>
      </c>
      <c r="C4565" s="38">
        <v>2.5499073536000001</v>
      </c>
      <c r="D4565" s="38">
        <v>2.7198218711000002</v>
      </c>
      <c r="E4565" s="38">
        <v>12.747181660100001</v>
      </c>
      <c r="F4565" s="38">
        <v>51.859875772300001</v>
      </c>
      <c r="G4565" s="38">
        <v>5.8911233448000004</v>
      </c>
      <c r="H4565" s="38">
        <v>4.4202339467999998</v>
      </c>
      <c r="I4565" s="38">
        <v>2.5222878470999999</v>
      </c>
      <c r="J4565" s="37" t="s">
        <v>10479</v>
      </c>
      <c r="K4565" s="39">
        <v>2.5499073536000001</v>
      </c>
      <c r="L4565" s="39">
        <v>4.9180161210882849</v>
      </c>
      <c r="M4565" s="39">
        <v>6.5837411588701933</v>
      </c>
      <c r="N4565" s="39">
        <v>7.4290608298588907</v>
      </c>
      <c r="O4565" s="39">
        <v>4.3616658908652983</v>
      </c>
      <c r="P4565" s="39">
        <v>10.047139670949569</v>
      </c>
      <c r="Q4565" s="39">
        <v>2.5292528829529544</v>
      </c>
    </row>
    <row r="4566" spans="1:17" ht="15">
      <c r="A4566" s="22" t="s">
        <v>6249</v>
      </c>
      <c r="B4566" s="21" t="s">
        <v>6409</v>
      </c>
      <c r="C4566" s="38">
        <v>1.969712538</v>
      </c>
      <c r="D4566" s="38">
        <v>2.4748086302000001</v>
      </c>
      <c r="E4566" s="38">
        <v>10.6295787297</v>
      </c>
      <c r="F4566" s="38">
        <v>36.968850631899997</v>
      </c>
      <c r="G4566" s="38">
        <v>5.4469286615000003</v>
      </c>
      <c r="H4566" s="38">
        <v>3.8016015211999998</v>
      </c>
      <c r="I4566" s="38">
        <v>3.3393773927999999</v>
      </c>
      <c r="J4566" s="37" t="s">
        <v>10479</v>
      </c>
      <c r="K4566" s="39">
        <v>1.969712538</v>
      </c>
      <c r="L4566" s="39">
        <v>4.4749800967699169</v>
      </c>
      <c r="M4566" s="39">
        <v>5.490028843256324</v>
      </c>
      <c r="N4566" s="39">
        <v>5.2958831093276224</v>
      </c>
      <c r="O4566" s="39">
        <v>4.0327933336876489</v>
      </c>
      <c r="P4566" s="39">
        <v>8.6409954578177786</v>
      </c>
      <c r="Q4566" s="39">
        <v>3.3485987365471619</v>
      </c>
    </row>
    <row r="4567" spans="1:17" ht="15">
      <c r="A4567" s="22" t="s">
        <v>6247</v>
      </c>
      <c r="B4567" s="21" t="s">
        <v>6248</v>
      </c>
      <c r="C4567" s="38">
        <v>7.4871199949999996</v>
      </c>
      <c r="D4567" s="38">
        <v>6.6061890129999998</v>
      </c>
      <c r="E4567" s="38">
        <v>35.669643278700001</v>
      </c>
      <c r="F4567" s="38">
        <v>140.48428654430001</v>
      </c>
      <c r="G4567" s="38">
        <v>14.2667294752</v>
      </c>
      <c r="H4567" s="38">
        <v>9.2578263908</v>
      </c>
      <c r="I4567" s="38">
        <v>8.7661230562999997</v>
      </c>
      <c r="J4567" s="37" t="s">
        <v>10479</v>
      </c>
      <c r="K4567" s="39">
        <v>7.4871199949999996</v>
      </c>
      <c r="L4567" s="39">
        <v>11.945394075293015</v>
      </c>
      <c r="M4567" s="39">
        <v>18.422872195449081</v>
      </c>
      <c r="N4567" s="39">
        <v>20.124736028280012</v>
      </c>
      <c r="O4567" s="39">
        <v>10.562791454894409</v>
      </c>
      <c r="P4567" s="39">
        <v>21.042930287684872</v>
      </c>
      <c r="Q4567" s="39">
        <v>8.7903297944202112</v>
      </c>
    </row>
    <row r="4568" spans="1:17" ht="15">
      <c r="A4568" s="22" t="s">
        <v>6245</v>
      </c>
      <c r="B4568" s="21" t="s">
        <v>6246</v>
      </c>
      <c r="C4568" s="38">
        <v>4.9640153216999998</v>
      </c>
      <c r="D4568" s="38">
        <v>9.9098030143999996</v>
      </c>
      <c r="E4568" s="38">
        <v>23.930065710400001</v>
      </c>
      <c r="F4568" s="38">
        <v>64.159779534999998</v>
      </c>
      <c r="G4568" s="38">
        <v>15.446970736300001</v>
      </c>
      <c r="H4568" s="38">
        <v>13.2344158753</v>
      </c>
      <c r="I4568" s="38">
        <v>7.8948239133999998</v>
      </c>
      <c r="J4568" s="37" t="s">
        <v>10479</v>
      </c>
      <c r="K4568" s="39">
        <v>4.9640153216999998</v>
      </c>
      <c r="L4568" s="39">
        <v>17.919030470152641</v>
      </c>
      <c r="M4568" s="39">
        <v>12.359544466615283</v>
      </c>
      <c r="N4568" s="39">
        <v>9.19105373658536</v>
      </c>
      <c r="O4568" s="39">
        <v>11.436617676183022</v>
      </c>
      <c r="P4568" s="39">
        <v>30.081671323942654</v>
      </c>
      <c r="Q4568" s="39">
        <v>7.916624649455092</v>
      </c>
    </row>
    <row r="4569" spans="1:17" ht="15">
      <c r="A4569" s="22" t="s">
        <v>6244</v>
      </c>
      <c r="B4569" s="21" t="s">
        <v>10157</v>
      </c>
      <c r="C4569" s="38">
        <v>2.0585522807999999</v>
      </c>
      <c r="D4569" s="38">
        <v>3.5840140617</v>
      </c>
      <c r="E4569" s="38">
        <v>6.0868382321999999</v>
      </c>
      <c r="F4569" s="38">
        <v>24.187031538700001</v>
      </c>
      <c r="G4569" s="38">
        <v>5.9955244685000002</v>
      </c>
      <c r="H4569" s="38">
        <v>1.9581762801</v>
      </c>
      <c r="I4569" s="38">
        <v>1.5176710225000001</v>
      </c>
      <c r="J4569" s="37" t="s">
        <v>10445</v>
      </c>
      <c r="K4569" s="39">
        <v>2.0585522807999999</v>
      </c>
      <c r="L4569" s="39">
        <v>6.480659311162527</v>
      </c>
      <c r="M4569" s="39">
        <v>3.1437668706139275</v>
      </c>
      <c r="N4569" s="39">
        <v>3.4648545897731258</v>
      </c>
      <c r="O4569" s="39">
        <v>4.4389623237454954</v>
      </c>
      <c r="P4569" s="39">
        <v>4.450911608592139</v>
      </c>
      <c r="Q4569" s="39">
        <v>1.5218619133600011</v>
      </c>
    </row>
    <row r="4570" spans="1:17" ht="15">
      <c r="A4570" s="22" t="s">
        <v>6243</v>
      </c>
      <c r="B4570" s="21" t="s">
        <v>10157</v>
      </c>
      <c r="C4570" s="38">
        <v>3.6446161661000001</v>
      </c>
      <c r="D4570" s="38">
        <v>2.6207878938000002</v>
      </c>
      <c r="E4570" s="38">
        <v>1.9894125457</v>
      </c>
      <c r="F4570" s="38">
        <v>23.3457718477</v>
      </c>
      <c r="G4570" s="38">
        <v>3.4436208331999998</v>
      </c>
      <c r="H4570" s="38">
        <v>0.81033903210000002</v>
      </c>
      <c r="I4570" s="38">
        <v>1.3057726193999999</v>
      </c>
      <c r="J4570" s="37" t="s">
        <v>10445</v>
      </c>
      <c r="K4570" s="39">
        <v>3.6446161661000001</v>
      </c>
      <c r="L4570" s="39">
        <v>4.7389416375450262</v>
      </c>
      <c r="M4570" s="39">
        <v>1.0275037736455281</v>
      </c>
      <c r="N4570" s="39">
        <v>3.3443419713937832</v>
      </c>
      <c r="O4570" s="39">
        <v>2.5495856477864143</v>
      </c>
      <c r="P4570" s="39">
        <v>1.8418910705449967</v>
      </c>
      <c r="Q4570" s="39">
        <v>1.3093783748336567</v>
      </c>
    </row>
    <row r="4571" spans="1:17" ht="15">
      <c r="A4571" s="22" t="s">
        <v>6242</v>
      </c>
      <c r="B4571" s="21" t="s">
        <v>10157</v>
      </c>
      <c r="C4571" s="38">
        <v>4.8929458194000004</v>
      </c>
      <c r="D4571" s="38">
        <v>4.2351348412999998</v>
      </c>
      <c r="E4571" s="38">
        <v>1.9965999493</v>
      </c>
      <c r="F4571" s="38">
        <v>43.424611337899996</v>
      </c>
      <c r="G4571" s="38">
        <v>4.5384287858999999</v>
      </c>
      <c r="H4571" s="38">
        <v>1.5537654571999999</v>
      </c>
      <c r="I4571" s="38">
        <v>1.6605966589000001</v>
      </c>
      <c r="J4571" s="37" t="s">
        <v>10479</v>
      </c>
      <c r="K4571" s="39">
        <v>4.8929458194000004</v>
      </c>
      <c r="L4571" s="39">
        <v>7.6580240955530829</v>
      </c>
      <c r="M4571" s="39">
        <v>1.0312159671459038</v>
      </c>
      <c r="N4571" s="39">
        <v>6.220687464788571</v>
      </c>
      <c r="O4571" s="39">
        <v>3.3601588143718057</v>
      </c>
      <c r="P4571" s="39">
        <v>3.5316905739087918</v>
      </c>
      <c r="Q4571" s="39">
        <v>1.6651822240565832</v>
      </c>
    </row>
    <row r="4572" spans="1:17" ht="15">
      <c r="A4572" s="22" t="s">
        <v>6241</v>
      </c>
      <c r="B4572" s="21" t="s">
        <v>10397</v>
      </c>
      <c r="C4572" s="38">
        <v>5.6033868768000001</v>
      </c>
      <c r="D4572" s="38">
        <v>3.0884827931999999</v>
      </c>
      <c r="E4572" s="38">
        <v>1.0096528140000001</v>
      </c>
      <c r="F4572" s="38">
        <v>19.6641686173</v>
      </c>
      <c r="G4572" s="38">
        <v>5.2285002714999997</v>
      </c>
      <c r="H4572" s="38">
        <v>1.1700940771999999</v>
      </c>
      <c r="I4572" s="38">
        <v>1.8186061397</v>
      </c>
      <c r="J4572" s="37" t="s">
        <v>10445</v>
      </c>
      <c r="K4572" s="39">
        <v>5.6033868768000001</v>
      </c>
      <c r="L4572" s="39">
        <v>5.5846334379678604</v>
      </c>
      <c r="M4572" s="39">
        <v>0.52147156641751069</v>
      </c>
      <c r="N4572" s="39">
        <v>2.8169428223843376</v>
      </c>
      <c r="O4572" s="39">
        <v>3.8710734710233288</v>
      </c>
      <c r="P4572" s="39">
        <v>2.6596100485337435</v>
      </c>
      <c r="Q4572" s="39">
        <v>1.8236280316224376</v>
      </c>
    </row>
    <row r="4573" spans="1:17" ht="15">
      <c r="A4573" s="22" t="s">
        <v>6239</v>
      </c>
      <c r="B4573" s="21" t="s">
        <v>6240</v>
      </c>
      <c r="C4573" s="38">
        <v>7.1617353454000003</v>
      </c>
      <c r="D4573" s="38">
        <v>4.3685221374000003</v>
      </c>
      <c r="E4573" s="38">
        <v>2.1399712334999998</v>
      </c>
      <c r="F4573" s="38">
        <v>33.7920303812</v>
      </c>
      <c r="G4573" s="38">
        <v>6.1162435389000001</v>
      </c>
      <c r="H4573" s="38">
        <v>1.2633447647</v>
      </c>
      <c r="I4573" s="38">
        <v>1.8525375963999999</v>
      </c>
      <c r="J4573" s="37" t="s">
        <v>10479</v>
      </c>
      <c r="K4573" s="39">
        <v>7.1617353454000003</v>
      </c>
      <c r="L4573" s="39">
        <v>7.8992166822951209</v>
      </c>
      <c r="M4573" s="39">
        <v>1.1052652315211171</v>
      </c>
      <c r="N4573" s="39">
        <v>4.8407954228163526</v>
      </c>
      <c r="O4573" s="39">
        <v>4.5283402268928485</v>
      </c>
      <c r="P4573" s="39">
        <v>2.8715677623110509</v>
      </c>
      <c r="Q4573" s="39">
        <v>1.857653186515025</v>
      </c>
    </row>
    <row r="4574" spans="1:17" ht="15">
      <c r="A4574" s="22" t="s">
        <v>6402</v>
      </c>
      <c r="B4574" s="21" t="s">
        <v>6403</v>
      </c>
      <c r="C4574" s="38">
        <v>5.3686260040000002</v>
      </c>
      <c r="D4574" s="38">
        <v>4.4427643081000001</v>
      </c>
      <c r="E4574" s="38">
        <v>1.6657256349</v>
      </c>
      <c r="F4574" s="38">
        <v>39.382538462299998</v>
      </c>
      <c r="G4574" s="38">
        <v>4.6764716792999996</v>
      </c>
      <c r="H4574" s="38">
        <v>0.89612108759999998</v>
      </c>
      <c r="I4574" s="38">
        <v>1.5276518719000001</v>
      </c>
      <c r="J4574" s="37" t="s">
        <v>10479</v>
      </c>
      <c r="K4574" s="39">
        <v>5.3686260040000002</v>
      </c>
      <c r="L4574" s="39">
        <v>8.0334623092778603</v>
      </c>
      <c r="M4574" s="39">
        <v>0.86032400842009193</v>
      </c>
      <c r="N4574" s="39">
        <v>5.6416501102950543</v>
      </c>
      <c r="O4574" s="39">
        <v>3.4623629177964261</v>
      </c>
      <c r="P4574" s="39">
        <v>2.0368726718001944</v>
      </c>
      <c r="Q4574" s="39">
        <v>1.5318703238387232</v>
      </c>
    </row>
    <row r="4575" spans="1:17" ht="15">
      <c r="A4575" s="22" t="s">
        <v>6400</v>
      </c>
      <c r="B4575" s="21" t="s">
        <v>6401</v>
      </c>
      <c r="C4575" s="38">
        <v>5.2942199147000002</v>
      </c>
      <c r="D4575" s="38">
        <v>3.2790607753000001</v>
      </c>
      <c r="E4575" s="38">
        <v>1.7186202811</v>
      </c>
      <c r="F4575" s="38">
        <v>21.047509937099999</v>
      </c>
      <c r="G4575" s="38">
        <v>5.4101546421000002</v>
      </c>
      <c r="H4575" s="38">
        <v>1.1097116005000001</v>
      </c>
      <c r="I4575" s="38">
        <v>1.6122548290000001</v>
      </c>
      <c r="J4575" s="37" t="s">
        <v>10445</v>
      </c>
      <c r="K4575" s="39">
        <v>5.2942199147000002</v>
      </c>
      <c r="L4575" s="39">
        <v>5.9292389425604126</v>
      </c>
      <c r="M4575" s="39">
        <v>0.88764335386888704</v>
      </c>
      <c r="N4575" s="39">
        <v>3.0151100308515182</v>
      </c>
      <c r="O4575" s="39">
        <v>4.0055666102430312</v>
      </c>
      <c r="P4575" s="39">
        <v>2.5223613905702997</v>
      </c>
      <c r="Q4575" s="39">
        <v>1.6167069032154768</v>
      </c>
    </row>
    <row r="4576" spans="1:17" ht="15">
      <c r="A4576" s="22" t="s">
        <v>6399</v>
      </c>
      <c r="B4576" s="21" t="s">
        <v>7349</v>
      </c>
      <c r="C4576" s="38">
        <v>3.6195554404000001</v>
      </c>
      <c r="D4576" s="38">
        <v>4.0552038315000001</v>
      </c>
      <c r="E4576" s="38">
        <v>1.6606016817</v>
      </c>
      <c r="F4576" s="38">
        <v>30.162701935899999</v>
      </c>
      <c r="G4576" s="38">
        <v>4.1940894073999999</v>
      </c>
      <c r="H4576" s="38">
        <v>1.2110862829</v>
      </c>
      <c r="I4576" s="38">
        <v>1.312016523</v>
      </c>
      <c r="J4576" s="37" t="s">
        <v>10445</v>
      </c>
      <c r="K4576" s="39">
        <v>3.6195554404000001</v>
      </c>
      <c r="L4576" s="39">
        <v>7.3326705802060639</v>
      </c>
      <c r="M4576" s="39">
        <v>0.85767755821027358</v>
      </c>
      <c r="N4576" s="39">
        <v>4.3208847714670409</v>
      </c>
      <c r="O4576" s="39">
        <v>3.105217059772337</v>
      </c>
      <c r="P4576" s="39">
        <v>2.7527848490183096</v>
      </c>
      <c r="Q4576" s="39">
        <v>1.3156395203247782</v>
      </c>
    </row>
    <row r="4577" spans="1:17" ht="15">
      <c r="A4577" s="22" t="s">
        <v>6562</v>
      </c>
      <c r="B4577" s="21" t="s">
        <v>7044</v>
      </c>
      <c r="C4577" s="38">
        <v>0.78383591220000004</v>
      </c>
      <c r="D4577" s="38">
        <v>1.2583917823999999</v>
      </c>
      <c r="E4577" s="38">
        <v>1.7870201915999999</v>
      </c>
      <c r="F4577" s="38">
        <v>5.2168655675000002</v>
      </c>
      <c r="G4577" s="38">
        <v>2.7723377529</v>
      </c>
      <c r="H4577" s="38">
        <v>0.94733935030000005</v>
      </c>
      <c r="I4577" s="38">
        <v>0.69038304210000001</v>
      </c>
      <c r="J4577" s="37" t="s">
        <v>10445</v>
      </c>
      <c r="K4577" s="39">
        <v>0.78383591220000004</v>
      </c>
      <c r="L4577" s="39">
        <v>2.2754398507668578</v>
      </c>
      <c r="M4577" s="39">
        <v>0.92297095161007703</v>
      </c>
      <c r="N4577" s="39">
        <v>0.74732943465427359</v>
      </c>
      <c r="O4577" s="39">
        <v>2.0525815378582255</v>
      </c>
      <c r="P4577" s="39">
        <v>2.1532911793370699</v>
      </c>
      <c r="Q4577" s="39">
        <v>0.6922894631478701</v>
      </c>
    </row>
    <row r="4578" spans="1:17" ht="15">
      <c r="A4578" s="22" t="s">
        <v>6560</v>
      </c>
      <c r="B4578" s="21" t="s">
        <v>6561</v>
      </c>
      <c r="C4578" s="38">
        <v>3.3608429116999998</v>
      </c>
      <c r="D4578" s="38">
        <v>2.5982173257999999</v>
      </c>
      <c r="E4578" s="38">
        <v>2.3025716479999998</v>
      </c>
      <c r="F4578" s="38">
        <v>14.7522374647</v>
      </c>
      <c r="G4578" s="38">
        <v>6.0086488355999998</v>
      </c>
      <c r="H4578" s="38">
        <v>1.1774886090000001</v>
      </c>
      <c r="I4578" s="38">
        <v>1.5664189632000001</v>
      </c>
      <c r="J4578" s="37" t="s">
        <v>10445</v>
      </c>
      <c r="K4578" s="39">
        <v>3.3608429116999998</v>
      </c>
      <c r="L4578" s="39">
        <v>4.6981292525629073</v>
      </c>
      <c r="M4578" s="39">
        <v>1.1892460729288958</v>
      </c>
      <c r="N4578" s="39">
        <v>2.1132960283780298</v>
      </c>
      <c r="O4578" s="39">
        <v>4.4486793337228532</v>
      </c>
      <c r="P4578" s="39">
        <v>2.6764177321744849</v>
      </c>
      <c r="Q4578" s="39">
        <v>1.5707444664338914</v>
      </c>
    </row>
    <row r="4579" spans="1:17" ht="15">
      <c r="A4579" s="22" t="s">
        <v>6559</v>
      </c>
      <c r="B4579" s="21" t="s">
        <v>9940</v>
      </c>
      <c r="C4579" s="38">
        <v>1.7515279335</v>
      </c>
      <c r="D4579" s="38">
        <v>2.7522728992999999</v>
      </c>
      <c r="E4579" s="38">
        <v>1.7799686389</v>
      </c>
      <c r="F4579" s="38">
        <v>14.119631396799999</v>
      </c>
      <c r="G4579" s="38">
        <v>3.4635432149000001</v>
      </c>
      <c r="H4579" s="38">
        <v>0.88012992599999995</v>
      </c>
      <c r="I4579" s="38">
        <v>1.2079182513</v>
      </c>
      <c r="J4579" s="37" t="s">
        <v>10445</v>
      </c>
      <c r="K4579" s="39">
        <v>1.7515279335</v>
      </c>
      <c r="L4579" s="39">
        <v>4.9766944784944416</v>
      </c>
      <c r="M4579" s="39">
        <v>0.91932892320075033</v>
      </c>
      <c r="N4579" s="39">
        <v>2.0226735791380492</v>
      </c>
      <c r="O4579" s="39">
        <v>2.5643357671846769</v>
      </c>
      <c r="P4579" s="39">
        <v>2.0005249499308038</v>
      </c>
      <c r="Q4579" s="39">
        <v>1.2112537920620965</v>
      </c>
    </row>
    <row r="4580" spans="1:17" ht="15">
      <c r="A4580" s="22" t="s">
        <v>6558</v>
      </c>
      <c r="B4580" s="21" t="s">
        <v>7044</v>
      </c>
      <c r="C4580" s="38">
        <v>2.9373519242000001</v>
      </c>
      <c r="D4580" s="38">
        <v>3.4919916384</v>
      </c>
      <c r="E4580" s="38">
        <v>4.3511176375999998</v>
      </c>
      <c r="F4580" s="38">
        <v>36.7160150355</v>
      </c>
      <c r="G4580" s="38">
        <v>4.8707141970999999</v>
      </c>
      <c r="H4580" s="38">
        <v>1.2248627324000001</v>
      </c>
      <c r="I4580" s="38">
        <v>0.73280682809999997</v>
      </c>
      <c r="J4580" s="37" t="s">
        <v>10445</v>
      </c>
      <c r="K4580" s="39">
        <v>2.9373519242000001</v>
      </c>
      <c r="L4580" s="39">
        <v>6.3142632077633083</v>
      </c>
      <c r="M4580" s="39">
        <v>2.247291443835</v>
      </c>
      <c r="N4580" s="39">
        <v>5.2596637586709338</v>
      </c>
      <c r="O4580" s="39">
        <v>3.6061760608690259</v>
      </c>
      <c r="P4580" s="39">
        <v>2.7840985563836149</v>
      </c>
      <c r="Q4580" s="39">
        <v>0.73483039802556371</v>
      </c>
    </row>
    <row r="4581" spans="1:17" ht="15">
      <c r="A4581" s="22" t="s">
        <v>6556</v>
      </c>
      <c r="B4581" s="21" t="s">
        <v>6557</v>
      </c>
      <c r="C4581" s="38">
        <v>3.0969317438999999</v>
      </c>
      <c r="D4581" s="38">
        <v>2.4246646918999999</v>
      </c>
      <c r="E4581" s="38">
        <v>1.1548086349</v>
      </c>
      <c r="F4581" s="38">
        <v>18.789821703200001</v>
      </c>
      <c r="G4581" s="38">
        <v>3.3578238311000002</v>
      </c>
      <c r="H4581" s="38">
        <v>0.18895732949999999</v>
      </c>
      <c r="I4581" s="38">
        <v>0.3438628956</v>
      </c>
      <c r="J4581" s="37" t="s">
        <v>10445</v>
      </c>
      <c r="K4581" s="39">
        <v>3.0969317438999999</v>
      </c>
      <c r="L4581" s="39">
        <v>4.384309196754498</v>
      </c>
      <c r="M4581" s="39">
        <v>0.59644251905563472</v>
      </c>
      <c r="N4581" s="39">
        <v>2.6916903740412623</v>
      </c>
      <c r="O4581" s="39">
        <v>2.4860633217892203</v>
      </c>
      <c r="P4581" s="39">
        <v>0.42949778319098525</v>
      </c>
      <c r="Q4581" s="39">
        <v>0.34481243726278382</v>
      </c>
    </row>
    <row r="4582" spans="1:17" ht="15">
      <c r="A4582" s="22" t="s">
        <v>6555</v>
      </c>
      <c r="B4582" s="21" t="s">
        <v>10397</v>
      </c>
      <c r="C4582" s="38">
        <v>1.7638422675000001</v>
      </c>
      <c r="D4582" s="38">
        <v>1.4875096115999999</v>
      </c>
      <c r="E4582" s="38">
        <v>0.71199538439999999</v>
      </c>
      <c r="F4582" s="38">
        <v>17.5246079709</v>
      </c>
      <c r="G4582" s="38">
        <v>1.638100347</v>
      </c>
      <c r="H4582" s="38">
        <v>0.54719664050000005</v>
      </c>
      <c r="I4582" s="38">
        <v>0.32462532900000002</v>
      </c>
      <c r="J4582" s="37" t="s">
        <v>10445</v>
      </c>
      <c r="K4582" s="39">
        <v>1.7638422675000001</v>
      </c>
      <c r="L4582" s="39">
        <v>2.689733591694321</v>
      </c>
      <c r="M4582" s="39">
        <v>0.367735664415338</v>
      </c>
      <c r="N4582" s="39">
        <v>2.5104452468585627</v>
      </c>
      <c r="O4582" s="39">
        <v>1.2128156195594089</v>
      </c>
      <c r="P4582" s="39">
        <v>1.2437715154325597</v>
      </c>
      <c r="Q4582" s="39">
        <v>0.32552174812118073</v>
      </c>
    </row>
    <row r="4583" spans="1:17" ht="15">
      <c r="A4583" s="22" t="s">
        <v>6553</v>
      </c>
      <c r="B4583" s="21" t="s">
        <v>6554</v>
      </c>
      <c r="C4583" s="38">
        <v>16.286610178699998</v>
      </c>
      <c r="D4583" s="38">
        <v>12.96460349</v>
      </c>
      <c r="E4583" s="38">
        <v>54.7301786819</v>
      </c>
      <c r="F4583" s="38">
        <v>113.07415646459999</v>
      </c>
      <c r="G4583" s="38">
        <v>34.545855985899998</v>
      </c>
      <c r="H4583" s="38">
        <v>11.609223885800001</v>
      </c>
      <c r="I4583" s="38">
        <v>31.443068646</v>
      </c>
      <c r="J4583" s="37" t="s">
        <v>10479</v>
      </c>
      <c r="K4583" s="39">
        <v>16.286610178699998</v>
      </c>
      <c r="L4583" s="39">
        <v>23.442759117732368</v>
      </c>
      <c r="M4583" s="39">
        <v>28.267372320284192</v>
      </c>
      <c r="N4583" s="39">
        <v>16.198164267666534</v>
      </c>
      <c r="O4583" s="39">
        <v>25.577037333201552</v>
      </c>
      <c r="P4583" s="39">
        <v>26.38762908383999</v>
      </c>
      <c r="Q4583" s="39">
        <v>31.529895413491307</v>
      </c>
    </row>
    <row r="4584" spans="1:17" ht="15">
      <c r="A4584" s="22" t="s">
        <v>6551</v>
      </c>
      <c r="B4584" s="21" t="s">
        <v>6552</v>
      </c>
      <c r="C4584" s="38">
        <v>10.5536508201</v>
      </c>
      <c r="D4584" s="38">
        <v>7.6896696511</v>
      </c>
      <c r="E4584" s="38">
        <v>26.7139170174</v>
      </c>
      <c r="F4584" s="38">
        <v>56.671340213299999</v>
      </c>
      <c r="G4584" s="38">
        <v>21.9442922735</v>
      </c>
      <c r="H4584" s="38">
        <v>12.784910783500001</v>
      </c>
      <c r="I4584" s="38">
        <v>21.6681521834</v>
      </c>
      <c r="J4584" s="37" t="s">
        <v>10479</v>
      </c>
      <c r="K4584" s="39">
        <v>10.5536508201</v>
      </c>
      <c r="L4584" s="39">
        <v>13.904557394656919</v>
      </c>
      <c r="M4584" s="39">
        <v>13.797364756526072</v>
      </c>
      <c r="N4584" s="39">
        <v>8.1183155085595349</v>
      </c>
      <c r="O4584" s="39">
        <v>16.247100171988212</v>
      </c>
      <c r="P4584" s="39">
        <v>29.059951547461793</v>
      </c>
      <c r="Q4584" s="39">
        <v>21.727986534581678</v>
      </c>
    </row>
    <row r="4585" spans="1:17" ht="15">
      <c r="A4585" s="22" t="s">
        <v>6549</v>
      </c>
      <c r="B4585" s="21" t="s">
        <v>6550</v>
      </c>
      <c r="C4585" s="38">
        <v>2.3488912677</v>
      </c>
      <c r="D4585" s="38">
        <v>3.2887659616999998</v>
      </c>
      <c r="E4585" s="38">
        <v>2.3423554068999999</v>
      </c>
      <c r="F4585" s="38">
        <v>23.008915143199999</v>
      </c>
      <c r="G4585" s="38">
        <v>3.0251391179999998</v>
      </c>
      <c r="H4585" s="38">
        <v>1.0940822670000001</v>
      </c>
      <c r="I4585" s="38">
        <v>0.74328806709999995</v>
      </c>
      <c r="J4585" s="37" t="s">
        <v>10445</v>
      </c>
      <c r="K4585" s="39">
        <v>2.3488912677</v>
      </c>
      <c r="L4585" s="39">
        <v>5.9467879826944499</v>
      </c>
      <c r="M4585" s="39">
        <v>1.2097938283393608</v>
      </c>
      <c r="N4585" s="39">
        <v>3.2960863805076017</v>
      </c>
      <c r="O4585" s="39">
        <v>2.2397504404231552</v>
      </c>
      <c r="P4585" s="39">
        <v>2.4868360997082557</v>
      </c>
      <c r="Q4585" s="39">
        <v>0.74534057987818148</v>
      </c>
    </row>
    <row r="4586" spans="1:17" ht="15">
      <c r="A4586" s="22" t="s">
        <v>6548</v>
      </c>
      <c r="B4586" s="21" t="s">
        <v>9034</v>
      </c>
      <c r="C4586" s="38">
        <v>3.4970806736000002</v>
      </c>
      <c r="D4586" s="38">
        <v>2.7466025708999999</v>
      </c>
      <c r="E4586" s="38">
        <v>1.1209186616</v>
      </c>
      <c r="F4586" s="38">
        <v>12.122780737699999</v>
      </c>
      <c r="G4586" s="38">
        <v>4.0653070147000001</v>
      </c>
      <c r="H4586" s="38">
        <v>0.8314744717</v>
      </c>
      <c r="I4586" s="38">
        <v>1.0577728131999999</v>
      </c>
      <c r="J4586" s="37" t="s">
        <v>10445</v>
      </c>
      <c r="K4586" s="39">
        <v>3.4970806736000002</v>
      </c>
      <c r="L4586" s="39">
        <v>4.9664413193521533</v>
      </c>
      <c r="M4586" s="39">
        <v>0.57893882152956744</v>
      </c>
      <c r="N4586" s="39">
        <v>1.7366195770086919</v>
      </c>
      <c r="O4586" s="39">
        <v>3.0098692395506776</v>
      </c>
      <c r="P4586" s="39">
        <v>1.8899316756857829</v>
      </c>
      <c r="Q4586" s="39">
        <v>1.0606937429331742</v>
      </c>
    </row>
    <row r="4587" spans="1:17" ht="15">
      <c r="A4587" s="22" t="s">
        <v>6386</v>
      </c>
      <c r="B4587" s="21" t="s">
        <v>6387</v>
      </c>
      <c r="C4587" s="38">
        <v>1.3772101843</v>
      </c>
      <c r="D4587" s="38">
        <v>1.3112565413999999</v>
      </c>
      <c r="E4587" s="38">
        <v>1.2277883186</v>
      </c>
      <c r="F4587" s="38">
        <v>7.8096268142999996</v>
      </c>
      <c r="G4587" s="38">
        <v>1.5663814689</v>
      </c>
      <c r="H4587" s="38">
        <v>0.64205852100000005</v>
      </c>
      <c r="I4587" s="38">
        <v>0.57397940800000002</v>
      </c>
      <c r="J4587" s="37" t="s">
        <v>10445</v>
      </c>
      <c r="K4587" s="39">
        <v>1.3772101843</v>
      </c>
      <c r="L4587" s="39">
        <v>2.3710305729983459</v>
      </c>
      <c r="M4587" s="39">
        <v>0.63413550564269883</v>
      </c>
      <c r="N4587" s="39">
        <v>1.1187491639330371</v>
      </c>
      <c r="O4587" s="39">
        <v>1.159716445423798</v>
      </c>
      <c r="P4587" s="39">
        <v>1.4593914519118067</v>
      </c>
      <c r="Q4587" s="39">
        <v>0.575564392505307</v>
      </c>
    </row>
    <row r="4588" spans="1:17" ht="15">
      <c r="A4588" s="22" t="s">
        <v>6384</v>
      </c>
      <c r="B4588" s="21" t="s">
        <v>6385</v>
      </c>
      <c r="C4588" s="38">
        <v>5.7381935778999997</v>
      </c>
      <c r="D4588" s="38">
        <v>6.8212139476000004</v>
      </c>
      <c r="E4588" s="38">
        <v>20.3406577023</v>
      </c>
      <c r="F4588" s="38">
        <v>33.811161704500002</v>
      </c>
      <c r="G4588" s="38">
        <v>17.3414485399</v>
      </c>
      <c r="H4588" s="38">
        <v>6.1074048979000004</v>
      </c>
      <c r="I4588" s="38">
        <v>8.8142331666999993</v>
      </c>
      <c r="J4588" s="37" t="s">
        <v>10479</v>
      </c>
      <c r="K4588" s="39">
        <v>5.7381935778999997</v>
      </c>
      <c r="L4588" s="39">
        <v>12.334204866924404</v>
      </c>
      <c r="M4588" s="39">
        <v>10.505665399929034</v>
      </c>
      <c r="N4588" s="39">
        <v>4.843536034174071</v>
      </c>
      <c r="O4588" s="39">
        <v>12.839249862497235</v>
      </c>
      <c r="P4588" s="39">
        <v>13.882059360379646</v>
      </c>
      <c r="Q4588" s="39">
        <v>8.8385727558919918</v>
      </c>
    </row>
    <row r="4589" spans="1:17" ht="15">
      <c r="A4589" s="22" t="s">
        <v>6537</v>
      </c>
      <c r="B4589" s="21" t="s">
        <v>7839</v>
      </c>
      <c r="C4589" s="38">
        <v>3.3004787200000001</v>
      </c>
      <c r="D4589" s="38">
        <v>4.1649511128999999</v>
      </c>
      <c r="E4589" s="38">
        <v>9.0751299086999992</v>
      </c>
      <c r="F4589" s="38">
        <v>24.073705539900001</v>
      </c>
      <c r="G4589" s="38">
        <v>8.8276189562000003</v>
      </c>
      <c r="H4589" s="38">
        <v>4.4193962705000001</v>
      </c>
      <c r="I4589" s="38">
        <v>5.0359467249999996</v>
      </c>
      <c r="J4589" s="37" t="s">
        <v>10479</v>
      </c>
      <c r="K4589" s="39">
        <v>3.3004787200000001</v>
      </c>
      <c r="L4589" s="39">
        <v>7.531116994990029</v>
      </c>
      <c r="M4589" s="39">
        <v>4.6871777538889612</v>
      </c>
      <c r="N4589" s="39">
        <v>3.4486203484420002</v>
      </c>
      <c r="O4589" s="39">
        <v>6.5357865122276815</v>
      </c>
      <c r="P4589" s="39">
        <v>10.045235642591244</v>
      </c>
      <c r="Q4589" s="39">
        <v>5.049852968703914</v>
      </c>
    </row>
    <row r="4590" spans="1:17" ht="15">
      <c r="A4590" s="22" t="s">
        <v>6536</v>
      </c>
      <c r="B4590" s="21" t="s">
        <v>10165</v>
      </c>
      <c r="C4590" s="38">
        <v>2.3455226251000001</v>
      </c>
      <c r="D4590" s="38">
        <v>2.4551740583999999</v>
      </c>
      <c r="E4590" s="38">
        <v>3.4305554741000002</v>
      </c>
      <c r="F4590" s="38">
        <v>17.690241554299998</v>
      </c>
      <c r="G4590" s="38">
        <v>3.4460713849000002</v>
      </c>
      <c r="H4590" s="38">
        <v>1.2634974365</v>
      </c>
      <c r="I4590" s="38">
        <v>1.7144866363</v>
      </c>
      <c r="J4590" s="37" t="s">
        <v>10445</v>
      </c>
      <c r="K4590" s="39">
        <v>2.3455226251000001</v>
      </c>
      <c r="L4590" s="39">
        <v>4.4394766170497499</v>
      </c>
      <c r="M4590" s="39">
        <v>1.7718339531722369</v>
      </c>
      <c r="N4590" s="39">
        <v>2.5341726844627104</v>
      </c>
      <c r="O4590" s="39">
        <v>2.5513999855855252</v>
      </c>
      <c r="P4590" s="39">
        <v>2.8719147835132941</v>
      </c>
      <c r="Q4590" s="39">
        <v>1.719221013030622</v>
      </c>
    </row>
    <row r="4591" spans="1:17" ht="15">
      <c r="A4591" s="22" t="s">
        <v>6535</v>
      </c>
      <c r="B4591" s="21" t="s">
        <v>7550</v>
      </c>
      <c r="C4591" s="38">
        <v>46.378348947299997</v>
      </c>
      <c r="D4591" s="38">
        <v>10.7753623538</v>
      </c>
      <c r="E4591" s="38">
        <v>16.163974870099999</v>
      </c>
      <c r="F4591" s="38">
        <v>90.069744046099999</v>
      </c>
      <c r="G4591" s="38">
        <v>18.914261930599999</v>
      </c>
      <c r="H4591" s="38">
        <v>1.867921333</v>
      </c>
      <c r="I4591" s="38">
        <v>6.8137404088000002</v>
      </c>
      <c r="J4591" s="37" t="s">
        <v>10479</v>
      </c>
      <c r="K4591" s="39">
        <v>46.378348947299997</v>
      </c>
      <c r="L4591" s="39">
        <v>19.484145755884978</v>
      </c>
      <c r="M4591" s="39">
        <v>8.3484670949912552</v>
      </c>
      <c r="N4591" s="39">
        <v>12.902722914074216</v>
      </c>
      <c r="O4591" s="39">
        <v>14.003728369803939</v>
      </c>
      <c r="P4591" s="39">
        <v>4.2457631774408107</v>
      </c>
      <c r="Q4591" s="39">
        <v>6.8325558450693311</v>
      </c>
    </row>
    <row r="4592" spans="1:17" ht="15">
      <c r="A4592" s="22" t="s">
        <v>6533</v>
      </c>
      <c r="B4592" s="21" t="s">
        <v>6534</v>
      </c>
      <c r="C4592" s="38">
        <v>6.0276464356000004</v>
      </c>
      <c r="D4592" s="38">
        <v>5.2977058019000003</v>
      </c>
      <c r="E4592" s="38">
        <v>3.4697601420000002</v>
      </c>
      <c r="F4592" s="38">
        <v>27.993273784700001</v>
      </c>
      <c r="G4592" s="38">
        <v>5.4993910534000001</v>
      </c>
      <c r="H4592" s="38">
        <v>0.8531254935</v>
      </c>
      <c r="I4592" s="38">
        <v>1.7371573745</v>
      </c>
      <c r="J4592" s="37" t="s">
        <v>10445</v>
      </c>
      <c r="K4592" s="39">
        <v>6.0276464356000004</v>
      </c>
      <c r="L4592" s="39">
        <v>9.5793782730299988</v>
      </c>
      <c r="M4592" s="39">
        <v>1.7920826161752117</v>
      </c>
      <c r="N4592" s="39">
        <v>4.0101085989201408</v>
      </c>
      <c r="O4592" s="39">
        <v>4.0716354036818911</v>
      </c>
      <c r="P4592" s="39">
        <v>1.9391441930913049</v>
      </c>
      <c r="Q4592" s="39">
        <v>1.7419543541189313</v>
      </c>
    </row>
    <row r="4593" spans="1:17" ht="15">
      <c r="A4593" s="22" t="s">
        <v>6532</v>
      </c>
      <c r="B4593" s="21" t="s">
        <v>8327</v>
      </c>
      <c r="C4593" s="38">
        <v>2.5796411966999999</v>
      </c>
      <c r="D4593" s="38">
        <v>2.1112535187999999</v>
      </c>
      <c r="E4593" s="38">
        <v>8.3077940739000002</v>
      </c>
      <c r="F4593" s="38">
        <v>39.1649633165</v>
      </c>
      <c r="G4593" s="38">
        <v>4.6661473120999997</v>
      </c>
      <c r="H4593" s="38">
        <v>0.67820835499999998</v>
      </c>
      <c r="I4593" s="38">
        <v>2.6883985186000001</v>
      </c>
      <c r="J4593" s="37" t="s">
        <v>10479</v>
      </c>
      <c r="K4593" s="39">
        <v>2.5796411966999999</v>
      </c>
      <c r="L4593" s="39">
        <v>3.8175951710261864</v>
      </c>
      <c r="M4593" s="39">
        <v>4.2908595203407671</v>
      </c>
      <c r="N4593" s="39">
        <v>5.61048191004115</v>
      </c>
      <c r="O4593" s="39">
        <v>3.4547189698385621</v>
      </c>
      <c r="P4593" s="39">
        <v>1.5415595985870703</v>
      </c>
      <c r="Q4593" s="39">
        <v>2.6958222518153061</v>
      </c>
    </row>
    <row r="4594" spans="1:17" ht="15">
      <c r="A4594" s="22" t="s">
        <v>6531</v>
      </c>
      <c r="B4594" s="21" t="s">
        <v>8300</v>
      </c>
      <c r="C4594" s="38">
        <v>3.7001487423000001</v>
      </c>
      <c r="D4594" s="38">
        <v>1.7262438142000001</v>
      </c>
      <c r="E4594" s="38">
        <v>1.4389678728999999</v>
      </c>
      <c r="F4594" s="38">
        <v>11.9185054747</v>
      </c>
      <c r="G4594" s="38">
        <v>3.5008303520999999</v>
      </c>
      <c r="H4594" s="38">
        <v>0.36338480249999999</v>
      </c>
      <c r="I4594" s="38">
        <v>1.0807296508999999</v>
      </c>
      <c r="J4594" s="37" t="s">
        <v>10445</v>
      </c>
      <c r="K4594" s="39">
        <v>3.7001487423000001</v>
      </c>
      <c r="L4594" s="39">
        <v>3.1214157799720068</v>
      </c>
      <c r="M4594" s="39">
        <v>0.74320679376191623</v>
      </c>
      <c r="N4594" s="39">
        <v>1.7073566192352179</v>
      </c>
      <c r="O4594" s="39">
        <v>2.5919423924366853</v>
      </c>
      <c r="P4594" s="39">
        <v>0.82596937378416968</v>
      </c>
      <c r="Q4594" s="39">
        <v>1.0837139735555303</v>
      </c>
    </row>
    <row r="4595" spans="1:17" ht="15">
      <c r="A4595" s="22" t="s">
        <v>6530</v>
      </c>
      <c r="B4595" s="21" t="s">
        <v>6504</v>
      </c>
      <c r="C4595" s="38">
        <v>9.4681772199999994</v>
      </c>
      <c r="D4595" s="38">
        <v>5.8392649366000002</v>
      </c>
      <c r="E4595" s="38">
        <v>16.025468202900001</v>
      </c>
      <c r="F4595" s="38">
        <v>44.832392980800002</v>
      </c>
      <c r="G4595" s="38">
        <v>5.9992843007000003</v>
      </c>
      <c r="H4595" s="38">
        <v>1.6644431310000001</v>
      </c>
      <c r="I4595" s="38">
        <v>1.8834064125000001</v>
      </c>
      <c r="J4595" s="37" t="s">
        <v>10479</v>
      </c>
      <c r="K4595" s="39">
        <v>9.4681772199999994</v>
      </c>
      <c r="L4595" s="39">
        <v>10.558632312891088</v>
      </c>
      <c r="M4595" s="39">
        <v>8.2769303373033267</v>
      </c>
      <c r="N4595" s="39">
        <v>6.4223558125143292</v>
      </c>
      <c r="O4595" s="39">
        <v>4.4417460257497314</v>
      </c>
      <c r="P4595" s="39">
        <v>3.7832596221781527</v>
      </c>
      <c r="Q4595" s="39">
        <v>1.8886072436437689</v>
      </c>
    </row>
    <row r="4596" spans="1:17" ht="15">
      <c r="A4596" s="22" t="s">
        <v>6529</v>
      </c>
      <c r="B4596" s="21" t="s">
        <v>10397</v>
      </c>
      <c r="C4596" s="38">
        <v>4.3755189535000003</v>
      </c>
      <c r="D4596" s="38">
        <v>4.8743897775000002</v>
      </c>
      <c r="E4596" s="38">
        <v>26.2600938378</v>
      </c>
      <c r="F4596" s="38">
        <v>105.648725588</v>
      </c>
      <c r="G4596" s="38">
        <v>11.8746888874</v>
      </c>
      <c r="H4596" s="38">
        <v>4.2478330072999997</v>
      </c>
      <c r="I4596" s="38">
        <v>5.3409470482000003</v>
      </c>
      <c r="J4596" s="37" t="s">
        <v>10479</v>
      </c>
      <c r="K4596" s="39">
        <v>4.3755189535000003</v>
      </c>
      <c r="L4596" s="39">
        <v>8.8139329126424037</v>
      </c>
      <c r="M4596" s="39">
        <v>13.562971427392451</v>
      </c>
      <c r="N4596" s="39">
        <v>15.134452161752879</v>
      </c>
      <c r="O4596" s="39">
        <v>8.7917740731955636</v>
      </c>
      <c r="P4596" s="39">
        <v>9.6552743671202563</v>
      </c>
      <c r="Q4596" s="39">
        <v>5.3556955186103918</v>
      </c>
    </row>
    <row r="4597" spans="1:17" ht="15">
      <c r="A4597" s="22" t="s">
        <v>6527</v>
      </c>
      <c r="B4597" s="21" t="s">
        <v>6528</v>
      </c>
      <c r="C4597" s="38">
        <v>55.592170744900002</v>
      </c>
      <c r="D4597" s="38">
        <v>17.643389432399999</v>
      </c>
      <c r="E4597" s="38">
        <v>147.38703484929999</v>
      </c>
      <c r="F4597" s="38">
        <v>541.52749281989998</v>
      </c>
      <c r="G4597" s="38">
        <v>56.279341427799999</v>
      </c>
      <c r="H4597" s="38">
        <v>15.764729099</v>
      </c>
      <c r="I4597" s="38">
        <v>34.266369376999997</v>
      </c>
      <c r="J4597" s="37" t="s">
        <v>10479</v>
      </c>
      <c r="K4597" s="39">
        <v>55.592170744900002</v>
      </c>
      <c r="L4597" s="39">
        <v>31.902998715165332</v>
      </c>
      <c r="M4597" s="39">
        <v>76.12334345704771</v>
      </c>
      <c r="N4597" s="39">
        <v>77.575208680866979</v>
      </c>
      <c r="O4597" s="39">
        <v>41.66806048674426</v>
      </c>
      <c r="P4597" s="39">
        <v>35.833043463005325</v>
      </c>
      <c r="Q4597" s="39">
        <v>34.36099239615136</v>
      </c>
    </row>
    <row r="4598" spans="1:17" ht="15">
      <c r="A4598" s="22" t="s">
        <v>6526</v>
      </c>
      <c r="B4598" s="21" t="s">
        <v>10258</v>
      </c>
      <c r="C4598" s="38">
        <v>17.8588590946</v>
      </c>
      <c r="D4598" s="38">
        <v>12.7898326645</v>
      </c>
      <c r="E4598" s="38">
        <v>96.4044582736</v>
      </c>
      <c r="F4598" s="38">
        <v>542.42090046800001</v>
      </c>
      <c r="G4598" s="38">
        <v>49.430374527600001</v>
      </c>
      <c r="H4598" s="38">
        <v>19.3611974252</v>
      </c>
      <c r="I4598" s="38">
        <v>34.972262489199998</v>
      </c>
      <c r="J4598" s="37" t="s">
        <v>10479</v>
      </c>
      <c r="K4598" s="39">
        <v>17.8588590946</v>
      </c>
      <c r="L4598" s="39">
        <v>23.126736312548701</v>
      </c>
      <c r="M4598" s="39">
        <v>49.791555244024451</v>
      </c>
      <c r="N4598" s="39">
        <v>77.703191628468673</v>
      </c>
      <c r="O4598" s="39">
        <v>36.597227036509999</v>
      </c>
      <c r="P4598" s="39">
        <v>44.007773585974668</v>
      </c>
      <c r="Q4598" s="39">
        <v>35.068834758846492</v>
      </c>
    </row>
    <row r="4599" spans="1:17" ht="15">
      <c r="A4599" s="22" t="s">
        <v>6524</v>
      </c>
      <c r="B4599" s="21" t="s">
        <v>6525</v>
      </c>
      <c r="C4599" s="38">
        <v>76.059997185599997</v>
      </c>
      <c r="D4599" s="38">
        <v>59.223093290000001</v>
      </c>
      <c r="E4599" s="38">
        <v>409.13548516060001</v>
      </c>
      <c r="F4599" s="38">
        <v>616.00561161799999</v>
      </c>
      <c r="G4599" s="38">
        <v>216.13353756999999</v>
      </c>
      <c r="H4599" s="38">
        <v>73.524011365099994</v>
      </c>
      <c r="I4599" s="38">
        <v>96.159006551600001</v>
      </c>
      <c r="J4599" s="37" t="s">
        <v>10479</v>
      </c>
      <c r="K4599" s="39">
        <v>76.059997185599997</v>
      </c>
      <c r="L4599" s="39">
        <v>107.08794227878558</v>
      </c>
      <c r="M4599" s="39">
        <v>211.31275955982855</v>
      </c>
      <c r="N4599" s="39">
        <v>88.244391103785134</v>
      </c>
      <c r="O4599" s="39">
        <v>160.02080138471902</v>
      </c>
      <c r="P4599" s="39">
        <v>167.1192113911583</v>
      </c>
      <c r="Q4599" s="39">
        <v>96.424539658373064</v>
      </c>
    </row>
    <row r="4600" spans="1:17" ht="15">
      <c r="A4600" s="22" t="s">
        <v>6701</v>
      </c>
      <c r="B4600" s="21" t="s">
        <v>6523</v>
      </c>
      <c r="C4600" s="38">
        <v>15.2659274976</v>
      </c>
      <c r="D4600" s="38">
        <v>15.882349897899999</v>
      </c>
      <c r="E4600" s="38">
        <v>119.6303061468</v>
      </c>
      <c r="F4600" s="38">
        <v>289.78100121789998</v>
      </c>
      <c r="G4600" s="38">
        <v>58.263215825000003</v>
      </c>
      <c r="H4600" s="38">
        <v>19.4985949099</v>
      </c>
      <c r="I4600" s="38">
        <v>23.549204040300001</v>
      </c>
      <c r="J4600" s="37" t="s">
        <v>10479</v>
      </c>
      <c r="K4600" s="39">
        <v>15.2659274976</v>
      </c>
      <c r="L4600" s="39">
        <v>28.718664876037096</v>
      </c>
      <c r="M4600" s="39">
        <v>61.787381040645677</v>
      </c>
      <c r="N4600" s="39">
        <v>41.511875092748895</v>
      </c>
      <c r="O4600" s="39">
        <v>43.136880062159541</v>
      </c>
      <c r="P4600" s="39">
        <v>44.320076449540842</v>
      </c>
      <c r="Q4600" s="39">
        <v>23.614232720764768</v>
      </c>
    </row>
    <row r="4601" spans="1:17" ht="15">
      <c r="A4601" s="22" t="s">
        <v>6699</v>
      </c>
      <c r="B4601" s="21" t="s">
        <v>6700</v>
      </c>
      <c r="C4601" s="38">
        <v>3.7944555583000001</v>
      </c>
      <c r="D4601" s="38">
        <v>4.7486029268000003</v>
      </c>
      <c r="E4601" s="38">
        <v>40.2832788511</v>
      </c>
      <c r="F4601" s="38">
        <v>149.02552519349999</v>
      </c>
      <c r="G4601" s="38">
        <v>15.2854643739</v>
      </c>
      <c r="H4601" s="38">
        <v>6.6239464520000002</v>
      </c>
      <c r="I4601" s="38">
        <v>5.7226226889999996</v>
      </c>
      <c r="J4601" s="37" t="s">
        <v>10479</v>
      </c>
      <c r="K4601" s="39">
        <v>3.7944555583000001</v>
      </c>
      <c r="L4601" s="39">
        <v>8.5864835468817962</v>
      </c>
      <c r="M4601" s="39">
        <v>20.805750483370115</v>
      </c>
      <c r="N4601" s="39">
        <v>21.348290472680375</v>
      </c>
      <c r="O4601" s="39">
        <v>11.317041705556028</v>
      </c>
      <c r="P4601" s="39">
        <v>15.056152225679037</v>
      </c>
      <c r="Q4601" s="39">
        <v>5.7384251170407339</v>
      </c>
    </row>
    <row r="4602" spans="1:17" ht="15">
      <c r="A4602" s="22" t="s">
        <v>6698</v>
      </c>
      <c r="B4602" s="21" t="s">
        <v>10397</v>
      </c>
      <c r="C4602" s="38">
        <v>9.9763459469000004</v>
      </c>
      <c r="D4602" s="38">
        <v>5.2181870184000001</v>
      </c>
      <c r="E4602" s="38">
        <v>31.903769832399998</v>
      </c>
      <c r="F4602" s="38">
        <v>100.8633703396</v>
      </c>
      <c r="G4602" s="38">
        <v>19.1288551757</v>
      </c>
      <c r="H4602" s="38">
        <v>3.9510532965</v>
      </c>
      <c r="I4602" s="38">
        <v>4.3763739034000002</v>
      </c>
      <c r="J4602" s="37" t="s">
        <v>10479</v>
      </c>
      <c r="K4602" s="39">
        <v>9.9763459469000004</v>
      </c>
      <c r="L4602" s="39">
        <v>9.4355914084056014</v>
      </c>
      <c r="M4602" s="39">
        <v>16.477851196406757</v>
      </c>
      <c r="N4602" s="39">
        <v>14.448937692166801</v>
      </c>
      <c r="O4602" s="39">
        <v>14.162608770498478</v>
      </c>
      <c r="P4602" s="39">
        <v>8.9806975818642947</v>
      </c>
      <c r="Q4602" s="39">
        <v>4.388458805279126</v>
      </c>
    </row>
    <row r="4603" spans="1:17" ht="15">
      <c r="A4603" s="22" t="s">
        <v>6697</v>
      </c>
      <c r="B4603" s="21" t="s">
        <v>10397</v>
      </c>
      <c r="C4603" s="38">
        <v>4.5830986170000001</v>
      </c>
      <c r="D4603" s="38">
        <v>3.5703801066</v>
      </c>
      <c r="E4603" s="38">
        <v>6.7382752949000002</v>
      </c>
      <c r="F4603" s="38">
        <v>25.720568972999999</v>
      </c>
      <c r="G4603" s="38">
        <v>3.6470862222</v>
      </c>
      <c r="H4603" s="38">
        <v>1.0181372062</v>
      </c>
      <c r="I4603" s="38">
        <v>2.0705785459000001</v>
      </c>
      <c r="J4603" s="37" t="s">
        <v>10445</v>
      </c>
      <c r="K4603" s="39">
        <v>4.5830986170000001</v>
      </c>
      <c r="L4603" s="39">
        <v>6.4560062220435412</v>
      </c>
      <c r="M4603" s="39">
        <v>3.4802250083006423</v>
      </c>
      <c r="N4603" s="39">
        <v>3.6845377786473583</v>
      </c>
      <c r="O4603" s="39">
        <v>2.7002272139583869</v>
      </c>
      <c r="P4603" s="39">
        <v>2.3142138714823606</v>
      </c>
      <c r="Q4603" s="39">
        <v>2.0762962334451127</v>
      </c>
    </row>
    <row r="4604" spans="1:17" ht="15">
      <c r="A4604" s="22" t="s">
        <v>6695</v>
      </c>
      <c r="B4604" s="21" t="s">
        <v>6696</v>
      </c>
      <c r="C4604" s="38">
        <v>0</v>
      </c>
      <c r="D4604" s="38">
        <v>0</v>
      </c>
      <c r="E4604" s="38">
        <v>0.61606536379999999</v>
      </c>
      <c r="F4604" s="38">
        <v>3.8778958280000002</v>
      </c>
      <c r="G4604" s="38">
        <v>0</v>
      </c>
      <c r="H4604" s="38">
        <v>0</v>
      </c>
      <c r="I4604" s="38">
        <v>0</v>
      </c>
      <c r="J4604" s="37" t="s">
        <v>10445</v>
      </c>
      <c r="K4604" s="39">
        <v>0</v>
      </c>
      <c r="L4604" s="39">
        <v>0</v>
      </c>
      <c r="M4604" s="39">
        <v>0.31818914959846739</v>
      </c>
      <c r="N4604" s="39">
        <v>0.55551856939572297</v>
      </c>
      <c r="O4604" s="39">
        <v>0</v>
      </c>
      <c r="P4604" s="39">
        <v>0</v>
      </c>
      <c r="Q4604" s="39">
        <v>0</v>
      </c>
    </row>
    <row r="4605" spans="1:17" ht="15">
      <c r="A4605" s="22" t="s">
        <v>6694</v>
      </c>
      <c r="B4605" s="21" t="s">
        <v>6504</v>
      </c>
      <c r="C4605" s="38">
        <v>2.3392321229999999</v>
      </c>
      <c r="D4605" s="38">
        <v>2.5572663586000002</v>
      </c>
      <c r="E4605" s="38">
        <v>1.4331538049000001</v>
      </c>
      <c r="F4605" s="38">
        <v>13.7856836338</v>
      </c>
      <c r="G4605" s="38">
        <v>2.8025377705999999</v>
      </c>
      <c r="H4605" s="38">
        <v>0.69545004470000005</v>
      </c>
      <c r="I4605" s="38">
        <v>1.4658362183</v>
      </c>
      <c r="J4605" s="37" t="s">
        <v>10445</v>
      </c>
      <c r="K4605" s="39">
        <v>2.3392321229999999</v>
      </c>
      <c r="L4605" s="39">
        <v>4.6240811985326982</v>
      </c>
      <c r="M4605" s="39">
        <v>0.74020390890369825</v>
      </c>
      <c r="N4605" s="39">
        <v>1.9748347016171077</v>
      </c>
      <c r="O4605" s="39">
        <v>2.0749410064003135</v>
      </c>
      <c r="P4605" s="39">
        <v>1.5807497560909467</v>
      </c>
      <c r="Q4605" s="39">
        <v>1.4698839727332449</v>
      </c>
    </row>
    <row r="4606" spans="1:17" ht="15">
      <c r="A4606" s="22" t="s">
        <v>6693</v>
      </c>
      <c r="B4606" s="21" t="s">
        <v>10397</v>
      </c>
      <c r="C4606" s="38">
        <v>4.3167573303999998</v>
      </c>
      <c r="D4606" s="38">
        <v>3.0072459633999999</v>
      </c>
      <c r="E4606" s="38">
        <v>3.7253264870999998</v>
      </c>
      <c r="F4606" s="38">
        <v>24.512751339899999</v>
      </c>
      <c r="G4606" s="38">
        <v>6.0033743623999998</v>
      </c>
      <c r="H4606" s="38">
        <v>0.61151222969999997</v>
      </c>
      <c r="I4606" s="38">
        <v>2.0905130355999999</v>
      </c>
      <c r="J4606" s="37" t="s">
        <v>10445</v>
      </c>
      <c r="K4606" s="39">
        <v>4.3167573303999998</v>
      </c>
      <c r="L4606" s="39">
        <v>5.4377399804117887</v>
      </c>
      <c r="M4606" s="39">
        <v>1.9240790613442289</v>
      </c>
      <c r="N4606" s="39">
        <v>3.5115147905655237</v>
      </c>
      <c r="O4606" s="39">
        <v>4.4447742228463287</v>
      </c>
      <c r="P4606" s="39">
        <v>1.3899600917588464</v>
      </c>
      <c r="Q4606" s="39">
        <v>2.0962857701674538</v>
      </c>
    </row>
    <row r="4607" spans="1:17" ht="15">
      <c r="A4607" s="22" t="s">
        <v>6691</v>
      </c>
      <c r="B4607" s="21" t="s">
        <v>6692</v>
      </c>
      <c r="C4607" s="38">
        <v>5.2129370454000004</v>
      </c>
      <c r="D4607" s="38">
        <v>5.9406523231000001</v>
      </c>
      <c r="E4607" s="38">
        <v>17.309996013100001</v>
      </c>
      <c r="F4607" s="38">
        <v>33.862040784999998</v>
      </c>
      <c r="G4607" s="38">
        <v>8.9102988958000005</v>
      </c>
      <c r="H4607" s="38">
        <v>7.8444239743999997</v>
      </c>
      <c r="I4607" s="38">
        <v>1.9107997703999999</v>
      </c>
      <c r="J4607" s="37" t="s">
        <v>10479</v>
      </c>
      <c r="K4607" s="39">
        <v>5.2129370454000004</v>
      </c>
      <c r="L4607" s="39">
        <v>10.741962260554294</v>
      </c>
      <c r="M4607" s="39">
        <v>8.9403709973041519</v>
      </c>
      <c r="N4607" s="39">
        <v>4.850824593553992</v>
      </c>
      <c r="O4607" s="39">
        <v>6.5970010296134767</v>
      </c>
      <c r="P4607" s="39">
        <v>17.830283251410041</v>
      </c>
      <c r="Q4607" s="39">
        <v>1.9160762454557534</v>
      </c>
    </row>
    <row r="4608" spans="1:17" ht="15">
      <c r="A4608" s="22" t="s">
        <v>6512</v>
      </c>
      <c r="B4608" s="21" t="s">
        <v>6513</v>
      </c>
      <c r="C4608" s="38">
        <v>3.7000981632999999</v>
      </c>
      <c r="D4608" s="38">
        <v>4.7319498103999997</v>
      </c>
      <c r="E4608" s="38">
        <v>3.9306968360000001</v>
      </c>
      <c r="F4608" s="38">
        <v>31.348701011799999</v>
      </c>
      <c r="G4608" s="38">
        <v>4.4378923629000004</v>
      </c>
      <c r="H4608" s="38">
        <v>2.0400155717000001</v>
      </c>
      <c r="I4608" s="38">
        <v>2.9691341872999999</v>
      </c>
      <c r="J4608" s="37" t="s">
        <v>10445</v>
      </c>
      <c r="K4608" s="39">
        <v>3.7000981632999999</v>
      </c>
      <c r="L4608" s="39">
        <v>8.5563711723208691</v>
      </c>
      <c r="M4608" s="39">
        <v>2.0301499760701636</v>
      </c>
      <c r="N4608" s="39">
        <v>4.4907821950108833</v>
      </c>
      <c r="O4608" s="39">
        <v>3.2857237259644707</v>
      </c>
      <c r="P4608" s="39">
        <v>4.6369313539660313</v>
      </c>
      <c r="Q4608" s="39">
        <v>2.9773331428992011</v>
      </c>
    </row>
    <row r="4609" spans="1:17" ht="15">
      <c r="A4609" s="22" t="s">
        <v>6511</v>
      </c>
      <c r="B4609" s="21" t="s">
        <v>10231</v>
      </c>
      <c r="C4609" s="38">
        <v>1.1968581134</v>
      </c>
      <c r="D4609" s="38">
        <v>1.1251844257000001</v>
      </c>
      <c r="E4609" s="38">
        <v>1.57503332</v>
      </c>
      <c r="F4609" s="38">
        <v>6.6853307428999997</v>
      </c>
      <c r="G4609" s="38">
        <v>0.9360417151</v>
      </c>
      <c r="H4609" s="38">
        <v>0.49225066960000002</v>
      </c>
      <c r="I4609" s="38">
        <v>0.41051890829999999</v>
      </c>
      <c r="J4609" s="37" t="s">
        <v>10445</v>
      </c>
      <c r="K4609" s="39">
        <v>1.1968581134</v>
      </c>
      <c r="L4609" s="39">
        <v>2.0345726327114333</v>
      </c>
      <c r="M4609" s="39">
        <v>0.81348269538936024</v>
      </c>
      <c r="N4609" s="39">
        <v>0.95769085477173199</v>
      </c>
      <c r="O4609" s="39">
        <v>0.69302592769211968</v>
      </c>
      <c r="P4609" s="39">
        <v>1.1188799710861608</v>
      </c>
      <c r="Q4609" s="39">
        <v>0.41165251361705874</v>
      </c>
    </row>
    <row r="4610" spans="1:17" ht="15">
      <c r="A4610" s="22" t="s">
        <v>6510</v>
      </c>
      <c r="B4610" s="21" t="s">
        <v>10013</v>
      </c>
      <c r="C4610" s="38">
        <v>4.1339211426000002</v>
      </c>
      <c r="D4610" s="38">
        <v>4.0903900894999996</v>
      </c>
      <c r="E4610" s="38">
        <v>4.6354457444000001</v>
      </c>
      <c r="F4610" s="38">
        <v>26.402002104299999</v>
      </c>
      <c r="G4610" s="38">
        <v>6.0036916144000001</v>
      </c>
      <c r="H4610" s="38">
        <v>2.4687622446000002</v>
      </c>
      <c r="I4610" s="38">
        <v>2.1704084013</v>
      </c>
      <c r="J4610" s="37" t="s">
        <v>10445</v>
      </c>
      <c r="K4610" s="39">
        <v>4.1339211426000002</v>
      </c>
      <c r="L4610" s="39">
        <v>7.3962948145441683</v>
      </c>
      <c r="M4610" s="39">
        <v>2.3941429369161864</v>
      </c>
      <c r="N4610" s="39">
        <v>3.782154830530327</v>
      </c>
      <c r="O4610" s="39">
        <v>4.4450091096660778</v>
      </c>
      <c r="P4610" s="39">
        <v>5.611467488914216</v>
      </c>
      <c r="Q4610" s="39">
        <v>2.1764017586196212</v>
      </c>
    </row>
    <row r="4611" spans="1:17" ht="15">
      <c r="A4611" s="22" t="s">
        <v>6509</v>
      </c>
      <c r="B4611" s="21" t="s">
        <v>7288</v>
      </c>
      <c r="C4611" s="38">
        <v>3.0492008524999998</v>
      </c>
      <c r="D4611" s="38">
        <v>3.0300196721999999</v>
      </c>
      <c r="E4611" s="38">
        <v>1.8035278910999999</v>
      </c>
      <c r="F4611" s="38">
        <v>19.443280527199999</v>
      </c>
      <c r="G4611" s="38">
        <v>5.4192223011999996</v>
      </c>
      <c r="H4611" s="38">
        <v>1.2996802725000001</v>
      </c>
      <c r="I4611" s="38">
        <v>0.87491622520000001</v>
      </c>
      <c r="J4611" s="37" t="s">
        <v>10445</v>
      </c>
      <c r="K4611" s="39">
        <v>3.0492008524999998</v>
      </c>
      <c r="L4611" s="39">
        <v>5.4789196871438595</v>
      </c>
      <c r="M4611" s="39">
        <v>0.93149694767213975</v>
      </c>
      <c r="N4611" s="39">
        <v>2.785300034323114</v>
      </c>
      <c r="O4611" s="39">
        <v>4.0122801175134866</v>
      </c>
      <c r="P4611" s="39">
        <v>2.9541579433456469</v>
      </c>
      <c r="Q4611" s="39">
        <v>0.87733221546211704</v>
      </c>
    </row>
    <row r="4612" spans="1:17" ht="15">
      <c r="A4612" s="22" t="s">
        <v>6507</v>
      </c>
      <c r="B4612" s="21" t="s">
        <v>6508</v>
      </c>
      <c r="C4612" s="38">
        <v>2.3316440875</v>
      </c>
      <c r="D4612" s="38">
        <v>1.7373140121999999</v>
      </c>
      <c r="E4612" s="38">
        <v>1.4129903535999999</v>
      </c>
      <c r="F4612" s="38">
        <v>14.7087193157</v>
      </c>
      <c r="G4612" s="38">
        <v>2.2354152868999999</v>
      </c>
      <c r="H4612" s="38">
        <v>1.0361153467999999</v>
      </c>
      <c r="I4612" s="38">
        <v>1.3035414324000001</v>
      </c>
      <c r="J4612" s="37" t="s">
        <v>10445</v>
      </c>
      <c r="K4612" s="39">
        <v>2.3316440875</v>
      </c>
      <c r="L4612" s="39">
        <v>3.1414330512522097</v>
      </c>
      <c r="M4612" s="39">
        <v>0.72978976813372631</v>
      </c>
      <c r="N4612" s="39">
        <v>2.1070619414021299</v>
      </c>
      <c r="O4612" s="39">
        <v>1.6550552480617946</v>
      </c>
      <c r="P4612" s="39">
        <v>2.355077973203251</v>
      </c>
      <c r="Q4612" s="39">
        <v>1.3071410266425512</v>
      </c>
    </row>
    <row r="4613" spans="1:17" ht="15">
      <c r="A4613" s="22" t="s">
        <v>6506</v>
      </c>
      <c r="B4613" s="21" t="s">
        <v>9077</v>
      </c>
      <c r="C4613" s="38">
        <v>7.0539837208999998</v>
      </c>
      <c r="D4613" s="38">
        <v>5.1250871506999998</v>
      </c>
      <c r="E4613" s="38">
        <v>2.5544208134000002</v>
      </c>
      <c r="F4613" s="38">
        <v>35.247430158999997</v>
      </c>
      <c r="G4613" s="38">
        <v>6.3565875431999999</v>
      </c>
      <c r="H4613" s="38">
        <v>1.6909525262</v>
      </c>
      <c r="I4613" s="38">
        <v>0.77158171350000004</v>
      </c>
      <c r="J4613" s="37" t="s">
        <v>10479</v>
      </c>
      <c r="K4613" s="39">
        <v>7.0539837208999998</v>
      </c>
      <c r="L4613" s="39">
        <v>9.2672470564886833</v>
      </c>
      <c r="M4613" s="39">
        <v>1.319322646738238</v>
      </c>
      <c r="N4613" s="39">
        <v>5.0492851910624701</v>
      </c>
      <c r="O4613" s="39">
        <v>4.706285957150663</v>
      </c>
      <c r="P4613" s="39">
        <v>3.8435151650685055</v>
      </c>
      <c r="Q4613" s="39">
        <v>0.77371235624332946</v>
      </c>
    </row>
    <row r="4614" spans="1:17" ht="15">
      <c r="A4614" s="22" t="s">
        <v>6505</v>
      </c>
      <c r="B4614" s="21" t="s">
        <v>10397</v>
      </c>
      <c r="C4614" s="38">
        <v>4.6897137551999997</v>
      </c>
      <c r="D4614" s="38">
        <v>4.2487326766000004</v>
      </c>
      <c r="E4614" s="38">
        <v>5.5341349613000004</v>
      </c>
      <c r="F4614" s="38">
        <v>33.038369256099998</v>
      </c>
      <c r="G4614" s="38">
        <v>5.9591525820999998</v>
      </c>
      <c r="H4614" s="38">
        <v>1.2170458230000001</v>
      </c>
      <c r="I4614" s="38">
        <v>2.8876429406000002</v>
      </c>
      <c r="J4614" s="37" t="s">
        <v>10479</v>
      </c>
      <c r="K4614" s="39">
        <v>4.6897137551999997</v>
      </c>
      <c r="L4614" s="39">
        <v>7.6826118723953432</v>
      </c>
      <c r="M4614" s="39">
        <v>2.8583033563803064</v>
      </c>
      <c r="N4614" s="39">
        <v>4.7328315247142596</v>
      </c>
      <c r="O4614" s="39">
        <v>4.4120333312576134</v>
      </c>
      <c r="P4614" s="39">
        <v>2.7663308134355713</v>
      </c>
      <c r="Q4614" s="39">
        <v>2.8956168665874462</v>
      </c>
    </row>
    <row r="4615" spans="1:17" ht="15">
      <c r="A4615" s="22" t="s">
        <v>6346</v>
      </c>
      <c r="B4615" s="21" t="s">
        <v>6504</v>
      </c>
      <c r="C4615" s="38">
        <v>5.5067156609000003</v>
      </c>
      <c r="D4615" s="38">
        <v>2.8711497891</v>
      </c>
      <c r="E4615" s="38">
        <v>1.9574986995000001</v>
      </c>
      <c r="F4615" s="38">
        <v>23.773021183899999</v>
      </c>
      <c r="G4615" s="38">
        <v>3.6024058978000002</v>
      </c>
      <c r="H4615" s="38">
        <v>1.0843908332000001</v>
      </c>
      <c r="I4615" s="38">
        <v>1.1923145653</v>
      </c>
      <c r="J4615" s="37" t="s">
        <v>10445</v>
      </c>
      <c r="K4615" s="39">
        <v>5.5067156609000003</v>
      </c>
      <c r="L4615" s="39">
        <v>5.1916491660324109</v>
      </c>
      <c r="M4615" s="39">
        <v>1.0110207181460944</v>
      </c>
      <c r="N4615" s="39">
        <v>3.4055465396824331</v>
      </c>
      <c r="O4615" s="39">
        <v>2.6671468258011277</v>
      </c>
      <c r="P4615" s="39">
        <v>2.4648075848892939</v>
      </c>
      <c r="Q4615" s="39">
        <v>1.1956070181042517</v>
      </c>
    </row>
    <row r="4616" spans="1:17" ht="15">
      <c r="A4616" s="22" t="s">
        <v>6345</v>
      </c>
      <c r="B4616" s="21" t="s">
        <v>10397</v>
      </c>
      <c r="C4616" s="38">
        <v>2.5715384353999999</v>
      </c>
      <c r="D4616" s="38">
        <v>2.0231872999</v>
      </c>
      <c r="E4616" s="38">
        <v>1.7317308578999999</v>
      </c>
      <c r="F4616" s="38">
        <v>15.850310569299999</v>
      </c>
      <c r="G4616" s="38">
        <v>3.4176430214</v>
      </c>
      <c r="H4616" s="38">
        <v>0.66553185989999997</v>
      </c>
      <c r="I4616" s="38">
        <v>1.4659241763999999</v>
      </c>
      <c r="J4616" s="37" t="s">
        <v>10445</v>
      </c>
      <c r="K4616" s="39">
        <v>2.5715384353999999</v>
      </c>
      <c r="L4616" s="39">
        <v>3.6583527261897815</v>
      </c>
      <c r="M4616" s="39">
        <v>0.89441478353830706</v>
      </c>
      <c r="N4616" s="39">
        <v>2.2705978299774592</v>
      </c>
      <c r="O4616" s="39">
        <v>2.5303522131737459</v>
      </c>
      <c r="P4616" s="39">
        <v>1.5127460746105823</v>
      </c>
      <c r="Q4616" s="39">
        <v>1.4699721737204001</v>
      </c>
    </row>
    <row r="4617" spans="1:17" ht="15">
      <c r="A4617" s="22" t="s">
        <v>6343</v>
      </c>
      <c r="B4617" s="21" t="s">
        <v>6344</v>
      </c>
      <c r="C4617" s="38">
        <v>7.1872824812999996</v>
      </c>
      <c r="D4617" s="38">
        <v>4.4501221199999996</v>
      </c>
      <c r="E4617" s="38">
        <v>3.1620634106000001</v>
      </c>
      <c r="F4617" s="38">
        <v>42.6778456467</v>
      </c>
      <c r="G4617" s="38">
        <v>6.9950860947000004</v>
      </c>
      <c r="H4617" s="38">
        <v>2.8094560575999998</v>
      </c>
      <c r="I4617" s="38">
        <v>3.3313947264000001</v>
      </c>
      <c r="J4617" s="37" t="s">
        <v>10479</v>
      </c>
      <c r="K4617" s="39">
        <v>7.1872824812999996</v>
      </c>
      <c r="L4617" s="39">
        <v>8.0467667973124009</v>
      </c>
      <c r="M4617" s="39">
        <v>1.6331615551136158</v>
      </c>
      <c r="N4617" s="39">
        <v>6.1137113553598699</v>
      </c>
      <c r="O4617" s="39">
        <v>5.1790170799682924</v>
      </c>
      <c r="P4617" s="39">
        <v>6.3858605109662339</v>
      </c>
      <c r="Q4617" s="39">
        <v>3.3405940268432062</v>
      </c>
    </row>
    <row r="4618" spans="1:17" ht="15">
      <c r="A4618" s="22" t="s">
        <v>6342</v>
      </c>
      <c r="B4618" s="21" t="s">
        <v>7480</v>
      </c>
      <c r="C4618" s="38">
        <v>2.2309234012000001</v>
      </c>
      <c r="D4618" s="38">
        <v>2.5442472917000001</v>
      </c>
      <c r="E4618" s="38">
        <v>1.4553868101</v>
      </c>
      <c r="F4618" s="38">
        <v>33.249195477000001</v>
      </c>
      <c r="G4618" s="38">
        <v>3.6307786272999998</v>
      </c>
      <c r="H4618" s="38">
        <v>1.1754252065999999</v>
      </c>
      <c r="I4618" s="38">
        <v>1.3197592911</v>
      </c>
      <c r="J4618" s="37" t="s">
        <v>10445</v>
      </c>
      <c r="K4618" s="39">
        <v>2.2309234012000001</v>
      </c>
      <c r="L4618" s="39">
        <v>4.6005399579918862</v>
      </c>
      <c r="M4618" s="39">
        <v>0.75168694533666813</v>
      </c>
      <c r="N4618" s="39">
        <v>4.7630329240865263</v>
      </c>
      <c r="O4618" s="39">
        <v>2.6881534079498666</v>
      </c>
      <c r="P4618" s="39">
        <v>2.671727642835394</v>
      </c>
      <c r="Q4618" s="39">
        <v>1.3234036692745015</v>
      </c>
    </row>
    <row r="4619" spans="1:17" ht="15">
      <c r="A4619" s="22" t="s">
        <v>6340</v>
      </c>
      <c r="B4619" s="21" t="s">
        <v>6341</v>
      </c>
      <c r="C4619" s="38">
        <v>1.8627595204</v>
      </c>
      <c r="D4619" s="38">
        <v>1.8058677693</v>
      </c>
      <c r="E4619" s="38">
        <v>1.5372571354</v>
      </c>
      <c r="F4619" s="38">
        <v>18.7682510251</v>
      </c>
      <c r="G4619" s="38">
        <v>2.358496991</v>
      </c>
      <c r="H4619" s="38">
        <v>1.109329038</v>
      </c>
      <c r="I4619" s="38">
        <v>0.79761629710000004</v>
      </c>
      <c r="J4619" s="37" t="s">
        <v>10445</v>
      </c>
      <c r="K4619" s="39">
        <v>1.8627595204</v>
      </c>
      <c r="L4619" s="39">
        <v>3.2653928172065205</v>
      </c>
      <c r="M4619" s="39">
        <v>0.79397182404478828</v>
      </c>
      <c r="N4619" s="39">
        <v>2.6886003188230467</v>
      </c>
      <c r="O4619" s="39">
        <v>1.7461823963392802</v>
      </c>
      <c r="P4619" s="39">
        <v>2.5214918305160969</v>
      </c>
      <c r="Q4619" s="39">
        <v>0.7998188316412459</v>
      </c>
    </row>
    <row r="4620" spans="1:17" ht="15">
      <c r="A4620" s="22" t="s">
        <v>6339</v>
      </c>
      <c r="B4620" s="21" t="s">
        <v>7844</v>
      </c>
      <c r="C4620" s="38">
        <v>2.7440670819999999</v>
      </c>
      <c r="D4620" s="38">
        <v>3.9773659845</v>
      </c>
      <c r="E4620" s="38">
        <v>5.2060725143999997</v>
      </c>
      <c r="F4620" s="38">
        <v>31.3220137317</v>
      </c>
      <c r="G4620" s="38">
        <v>4.1185749322999996</v>
      </c>
      <c r="H4620" s="38">
        <v>0.30087240279999999</v>
      </c>
      <c r="I4620" s="38">
        <v>3.1699922938</v>
      </c>
      <c r="J4620" s="37" t="s">
        <v>10445</v>
      </c>
      <c r="K4620" s="39">
        <v>2.7440670819999999</v>
      </c>
      <c r="L4620" s="39">
        <v>7.1919232061061624</v>
      </c>
      <c r="M4620" s="39">
        <v>2.6888636879165042</v>
      </c>
      <c r="N4620" s="39">
        <v>4.4869591733724041</v>
      </c>
      <c r="O4620" s="39">
        <v>3.0493077041142183</v>
      </c>
      <c r="P4620" s="39">
        <v>0.68387942594174522</v>
      </c>
      <c r="Q4620" s="39">
        <v>3.1787458981934447</v>
      </c>
    </row>
    <row r="4621" spans="1:17" ht="15">
      <c r="A4621" s="22" t="s">
        <v>6338</v>
      </c>
      <c r="B4621" s="21" t="s">
        <v>10304</v>
      </c>
      <c r="C4621" s="38">
        <v>5.8325974937999998</v>
      </c>
      <c r="D4621" s="38">
        <v>3.3025007381</v>
      </c>
      <c r="E4621" s="38">
        <v>2.7722721996000002</v>
      </c>
      <c r="F4621" s="38">
        <v>29.959162040399999</v>
      </c>
      <c r="G4621" s="38">
        <v>4.7525814040999999</v>
      </c>
      <c r="H4621" s="38">
        <v>1.2798699061000001</v>
      </c>
      <c r="I4621" s="38">
        <v>2.2603721013999998</v>
      </c>
      <c r="J4621" s="37" t="s">
        <v>10445</v>
      </c>
      <c r="K4621" s="39">
        <v>5.8325974937999998</v>
      </c>
      <c r="L4621" s="39">
        <v>5.9716233781563686</v>
      </c>
      <c r="M4621" s="39">
        <v>1.431839842780976</v>
      </c>
      <c r="N4621" s="39">
        <v>4.2917271569827369</v>
      </c>
      <c r="O4621" s="39">
        <v>3.5187129840221361</v>
      </c>
      <c r="P4621" s="39">
        <v>2.9091292139731713</v>
      </c>
      <c r="Q4621" s="39">
        <v>2.2666138841312495</v>
      </c>
    </row>
    <row r="4622" spans="1:17" ht="15">
      <c r="A4622" s="22" t="s">
        <v>6337</v>
      </c>
      <c r="B4622" s="21" t="s">
        <v>10013</v>
      </c>
      <c r="C4622" s="38">
        <v>3.6501961923000001</v>
      </c>
      <c r="D4622" s="38">
        <v>5.3775864245999996</v>
      </c>
      <c r="E4622" s="38">
        <v>2.8744782940000002</v>
      </c>
      <c r="F4622" s="38">
        <v>37.4430840188</v>
      </c>
      <c r="G4622" s="38">
        <v>5.4585113065000002</v>
      </c>
      <c r="H4622" s="38">
        <v>1.6833184241000001</v>
      </c>
      <c r="I4622" s="38">
        <v>2.0650427316000002</v>
      </c>
      <c r="J4622" s="37" t="s">
        <v>10479</v>
      </c>
      <c r="K4622" s="39">
        <v>3.6501961923000001</v>
      </c>
      <c r="L4622" s="39">
        <v>9.7238194198475583</v>
      </c>
      <c r="M4622" s="39">
        <v>1.4846278619942657</v>
      </c>
      <c r="N4622" s="39">
        <v>5.3638182639411616</v>
      </c>
      <c r="O4622" s="39">
        <v>4.0413688845063387</v>
      </c>
      <c r="P4622" s="39">
        <v>3.8261629409590743</v>
      </c>
      <c r="Q4622" s="39">
        <v>2.0707451325690309</v>
      </c>
    </row>
    <row r="4623" spans="1:17" ht="15">
      <c r="A4623" s="22" t="s">
        <v>6494</v>
      </c>
      <c r="B4623" s="21" t="s">
        <v>10397</v>
      </c>
      <c r="C4623" s="38">
        <v>3.3279273760999999</v>
      </c>
      <c r="D4623" s="38">
        <v>3.8116534879000001</v>
      </c>
      <c r="E4623" s="38">
        <v>3.6157971584999999</v>
      </c>
      <c r="F4623" s="38">
        <v>29.078761062800002</v>
      </c>
      <c r="G4623" s="38">
        <v>4.2722936661000004</v>
      </c>
      <c r="H4623" s="38">
        <v>0.98663554080000004</v>
      </c>
      <c r="I4623" s="38">
        <v>1.9086086523000001</v>
      </c>
      <c r="J4623" s="37" t="s">
        <v>10445</v>
      </c>
      <c r="K4623" s="39">
        <v>3.3279273760999999</v>
      </c>
      <c r="L4623" s="39">
        <v>6.8922797851879469</v>
      </c>
      <c r="M4623" s="39">
        <v>1.867508694024181</v>
      </c>
      <c r="N4623" s="39">
        <v>4.1656074484439989</v>
      </c>
      <c r="O4623" s="39">
        <v>3.1631178755807992</v>
      </c>
      <c r="P4623" s="39">
        <v>2.2426109572586808</v>
      </c>
      <c r="Q4623" s="39">
        <v>1.9138790768107525</v>
      </c>
    </row>
    <row r="4624" spans="1:17" ht="15">
      <c r="A4624" s="22" t="s">
        <v>6492</v>
      </c>
      <c r="B4624" s="21" t="s">
        <v>6493</v>
      </c>
      <c r="C4624" s="38">
        <v>1.7951922278000001</v>
      </c>
      <c r="D4624" s="38">
        <v>2.1932694768999998</v>
      </c>
      <c r="E4624" s="38">
        <v>1.1139569718</v>
      </c>
      <c r="F4624" s="38">
        <v>8.9151504140999993</v>
      </c>
      <c r="G4624" s="38">
        <v>2.3534924196999998</v>
      </c>
      <c r="H4624" s="38">
        <v>0.64537179730000005</v>
      </c>
      <c r="I4624" s="38">
        <v>1.518950647</v>
      </c>
      <c r="J4624" s="37" t="s">
        <v>10445</v>
      </c>
      <c r="K4624" s="39">
        <v>1.7951922278000001</v>
      </c>
      <c r="L4624" s="39">
        <v>3.9658974581752959</v>
      </c>
      <c r="M4624" s="39">
        <v>0.57534320605206846</v>
      </c>
      <c r="N4624" s="39">
        <v>1.2771182681672899</v>
      </c>
      <c r="O4624" s="39">
        <v>1.7424771152477068</v>
      </c>
      <c r="P4624" s="39">
        <v>1.4669224898964923</v>
      </c>
      <c r="Q4624" s="39">
        <v>1.5231450714101193</v>
      </c>
    </row>
    <row r="4625" spans="1:17" ht="15">
      <c r="A4625" s="22" t="s">
        <v>6491</v>
      </c>
      <c r="B4625" s="21" t="s">
        <v>10397</v>
      </c>
      <c r="C4625" s="38">
        <v>3.8903673811999999</v>
      </c>
      <c r="D4625" s="38">
        <v>3.7030476701000001</v>
      </c>
      <c r="E4625" s="38">
        <v>2.8398937434999998</v>
      </c>
      <c r="F4625" s="38">
        <v>30.466399297399999</v>
      </c>
      <c r="G4625" s="38">
        <v>4.8088678426999998</v>
      </c>
      <c r="H4625" s="38">
        <v>1.5262784829</v>
      </c>
      <c r="I4625" s="38">
        <v>0.23790890610000001</v>
      </c>
      <c r="J4625" s="37" t="s">
        <v>10445</v>
      </c>
      <c r="K4625" s="39">
        <v>3.8903673811999999</v>
      </c>
      <c r="L4625" s="39">
        <v>6.6958973792444443</v>
      </c>
      <c r="M4625" s="39">
        <v>1.4667654250525699</v>
      </c>
      <c r="N4625" s="39">
        <v>4.3643902010279856</v>
      </c>
      <c r="O4625" s="39">
        <v>3.5603862991084014</v>
      </c>
      <c r="P4625" s="39">
        <v>3.4692130052443937</v>
      </c>
      <c r="Q4625" s="39">
        <v>0.23856586682818529</v>
      </c>
    </row>
    <row r="4626" spans="1:17" ht="15">
      <c r="A4626" s="22" t="s">
        <v>6489</v>
      </c>
      <c r="B4626" s="21" t="s">
        <v>6490</v>
      </c>
      <c r="C4626" s="38">
        <v>1.2700043383999999</v>
      </c>
      <c r="D4626" s="38">
        <v>1.3095182211</v>
      </c>
      <c r="E4626" s="38">
        <v>0.43396500139999999</v>
      </c>
      <c r="F4626" s="38">
        <v>5.5887202934999998</v>
      </c>
      <c r="G4626" s="38">
        <v>1.4825613955000001</v>
      </c>
      <c r="H4626" s="38">
        <v>0.44210463290000002</v>
      </c>
      <c r="I4626" s="38">
        <v>1.5437743881999999</v>
      </c>
      <c r="J4626" s="37" t="s">
        <v>10445</v>
      </c>
      <c r="K4626" s="39">
        <v>1.2700043383999999</v>
      </c>
      <c r="L4626" s="39">
        <v>2.3678873203648356</v>
      </c>
      <c r="M4626" s="39">
        <v>0.22413685765296665</v>
      </c>
      <c r="N4626" s="39">
        <v>0.80059858229847336</v>
      </c>
      <c r="O4626" s="39">
        <v>1.0976577965514553</v>
      </c>
      <c r="P4626" s="39">
        <v>1.0048986206116675</v>
      </c>
      <c r="Q4626" s="39">
        <v>1.5480373607925406</v>
      </c>
    </row>
    <row r="4627" spans="1:17" ht="15">
      <c r="A4627" s="22" t="s">
        <v>6327</v>
      </c>
      <c r="B4627" s="21" t="s">
        <v>6488</v>
      </c>
      <c r="C4627" s="38">
        <v>8.0258579203</v>
      </c>
      <c r="D4627" s="38">
        <v>3.1033660895000001</v>
      </c>
      <c r="E4627" s="38">
        <v>2.6703852592000001</v>
      </c>
      <c r="F4627" s="38">
        <v>25.267364263099999</v>
      </c>
      <c r="G4627" s="38">
        <v>6.9636079272</v>
      </c>
      <c r="H4627" s="38">
        <v>1.2682559461</v>
      </c>
      <c r="I4627" s="38">
        <v>2.3547884921</v>
      </c>
      <c r="J4627" s="37" t="s">
        <v>10445</v>
      </c>
      <c r="K4627" s="39">
        <v>8.0258579203</v>
      </c>
      <c r="L4627" s="39">
        <v>5.6115456015606666</v>
      </c>
      <c r="M4627" s="39">
        <v>1.3792166621478406</v>
      </c>
      <c r="N4627" s="39">
        <v>3.6196150361979056</v>
      </c>
      <c r="O4627" s="39">
        <v>5.1557112957475484</v>
      </c>
      <c r="P4627" s="39">
        <v>2.8827308197575672</v>
      </c>
      <c r="Q4627" s="39">
        <v>2.361290995885386</v>
      </c>
    </row>
    <row r="4628" spans="1:17" ht="15">
      <c r="A4628" s="22" t="s">
        <v>6326</v>
      </c>
      <c r="B4628" s="21" t="s">
        <v>7844</v>
      </c>
      <c r="C4628" s="38">
        <v>3.6150848997999998</v>
      </c>
      <c r="D4628" s="38">
        <v>2.4355597757999998</v>
      </c>
      <c r="E4628" s="38">
        <v>2.4045251697999999</v>
      </c>
      <c r="F4628" s="38">
        <v>14.3681678633</v>
      </c>
      <c r="G4628" s="38">
        <v>3.4228497265</v>
      </c>
      <c r="H4628" s="38">
        <v>0.907711567</v>
      </c>
      <c r="I4628" s="38">
        <v>1.526866289</v>
      </c>
      <c r="J4628" s="37" t="s">
        <v>10445</v>
      </c>
      <c r="K4628" s="39">
        <v>3.6150848997999998</v>
      </c>
      <c r="L4628" s="39">
        <v>4.4040098245162485</v>
      </c>
      <c r="M4628" s="39">
        <v>1.2419036419245169</v>
      </c>
      <c r="N4628" s="39">
        <v>2.0582770683591498</v>
      </c>
      <c r="O4628" s="39">
        <v>2.5342071499505336</v>
      </c>
      <c r="P4628" s="39">
        <v>2.0632176948887051</v>
      </c>
      <c r="Q4628" s="39">
        <v>1.5310825716331578</v>
      </c>
    </row>
    <row r="4629" spans="1:17" ht="15">
      <c r="A4629" s="22" t="s">
        <v>6324</v>
      </c>
      <c r="B4629" s="21" t="s">
        <v>6325</v>
      </c>
      <c r="C4629" s="38">
        <v>2.0412264824999999</v>
      </c>
      <c r="D4629" s="38">
        <v>2.1910995572999998</v>
      </c>
      <c r="E4629" s="38">
        <v>0.79238110750000001</v>
      </c>
      <c r="F4629" s="38">
        <v>15.486412506000001</v>
      </c>
      <c r="G4629" s="38">
        <v>2.6050513387000001</v>
      </c>
      <c r="H4629" s="38">
        <v>1.0028262036</v>
      </c>
      <c r="I4629" s="38">
        <v>1.2374960708</v>
      </c>
      <c r="J4629" s="37" t="s">
        <v>10445</v>
      </c>
      <c r="K4629" s="39">
        <v>2.0412264824999999</v>
      </c>
      <c r="L4629" s="39">
        <v>3.961973782258259</v>
      </c>
      <c r="M4629" s="39">
        <v>0.40925376683758435</v>
      </c>
      <c r="N4629" s="39">
        <v>2.2184684947666811</v>
      </c>
      <c r="O4629" s="39">
        <v>1.9287261364150776</v>
      </c>
      <c r="P4629" s="39">
        <v>2.2794121430046546</v>
      </c>
      <c r="Q4629" s="39">
        <v>1.2409132876378492</v>
      </c>
    </row>
    <row r="4630" spans="1:17" ht="15">
      <c r="A4630" s="22" t="s">
        <v>6322</v>
      </c>
      <c r="B4630" s="21" t="s">
        <v>6323</v>
      </c>
      <c r="C4630" s="38">
        <v>1.9493036248</v>
      </c>
      <c r="D4630" s="38">
        <v>2.2627240079000002</v>
      </c>
      <c r="E4630" s="38">
        <v>2.6547991683999999</v>
      </c>
      <c r="F4630" s="38">
        <v>20.702185248199999</v>
      </c>
      <c r="G4630" s="38">
        <v>4.5271867319999997</v>
      </c>
      <c r="H4630" s="38">
        <v>1.0701590125</v>
      </c>
      <c r="I4630" s="38">
        <v>0.51242191969999995</v>
      </c>
      <c r="J4630" s="37" t="s">
        <v>10445</v>
      </c>
      <c r="K4630" s="39">
        <v>1.9493036248</v>
      </c>
      <c r="L4630" s="39">
        <v>4.0914860148267946</v>
      </c>
      <c r="M4630" s="39">
        <v>1.371166664097915</v>
      </c>
      <c r="N4630" s="39">
        <v>2.965641379380886</v>
      </c>
      <c r="O4630" s="39">
        <v>3.3518354301598317</v>
      </c>
      <c r="P4630" s="39">
        <v>2.4324588241526981</v>
      </c>
      <c r="Q4630" s="39">
        <v>0.51383691959648436</v>
      </c>
    </row>
    <row r="4631" spans="1:17" ht="15">
      <c r="A4631" s="22" t="s">
        <v>6485</v>
      </c>
      <c r="B4631" s="21" t="s">
        <v>10094</v>
      </c>
      <c r="C4631" s="38">
        <v>0.62705080830000004</v>
      </c>
      <c r="D4631" s="38">
        <v>0.83347800100000002</v>
      </c>
      <c r="E4631" s="38">
        <v>0.34664182780000002</v>
      </c>
      <c r="F4631" s="38">
        <v>10.30043573</v>
      </c>
      <c r="G4631" s="38">
        <v>0.88257089229999997</v>
      </c>
      <c r="H4631" s="38">
        <v>0.427125278</v>
      </c>
      <c r="I4631" s="38">
        <v>0.70862997800000005</v>
      </c>
      <c r="J4631" s="37" t="s">
        <v>10445</v>
      </c>
      <c r="K4631" s="39">
        <v>0.62705080830000004</v>
      </c>
      <c r="L4631" s="39">
        <v>1.5071054060730165</v>
      </c>
      <c r="M4631" s="39">
        <v>0.1790356590128763</v>
      </c>
      <c r="N4631" s="39">
        <v>1.4755639590848209</v>
      </c>
      <c r="O4631" s="39">
        <v>0.65343723631475714</v>
      </c>
      <c r="P4631" s="39">
        <v>0.97085072344776824</v>
      </c>
      <c r="Q4631" s="39">
        <v>0.71058678606571035</v>
      </c>
    </row>
    <row r="4632" spans="1:17" ht="15">
      <c r="A4632" s="22" t="s">
        <v>6484</v>
      </c>
      <c r="B4632" s="21" t="s">
        <v>7472</v>
      </c>
      <c r="C4632" s="38">
        <v>3.2554146067</v>
      </c>
      <c r="D4632" s="38">
        <v>2.0834499306000001</v>
      </c>
      <c r="E4632" s="38">
        <v>1.4255989687999999</v>
      </c>
      <c r="F4632" s="38">
        <v>21.236760223299999</v>
      </c>
      <c r="G4632" s="38">
        <v>4.6113538799000002</v>
      </c>
      <c r="H4632" s="38">
        <v>0.62858624780000005</v>
      </c>
      <c r="I4632" s="38">
        <v>1.0379993736999999</v>
      </c>
      <c r="J4632" s="37" t="s">
        <v>10445</v>
      </c>
      <c r="K4632" s="39">
        <v>3.2554146067</v>
      </c>
      <c r="L4632" s="39">
        <v>3.7673203730901004</v>
      </c>
      <c r="M4632" s="39">
        <v>0.73630194165271146</v>
      </c>
      <c r="N4632" s="39">
        <v>3.0422206219840748</v>
      </c>
      <c r="O4632" s="39">
        <v>3.4141510458141684</v>
      </c>
      <c r="P4632" s="39">
        <v>1.4287691336918442</v>
      </c>
      <c r="Q4632" s="39">
        <v>1.0408657011342288</v>
      </c>
    </row>
    <row r="4633" spans="1:17" ht="15">
      <c r="A4633" s="22" t="s">
        <v>6483</v>
      </c>
      <c r="B4633" s="21" t="s">
        <v>10444</v>
      </c>
      <c r="C4633" s="38">
        <v>2.6581355658999999</v>
      </c>
      <c r="D4633" s="38">
        <v>2.9850102291999998</v>
      </c>
      <c r="E4633" s="38">
        <v>6.1885388083999997</v>
      </c>
      <c r="F4633" s="38">
        <v>32.652590779500002</v>
      </c>
      <c r="G4633" s="38">
        <v>5.3252678681000001</v>
      </c>
      <c r="H4633" s="38">
        <v>1.5241871663</v>
      </c>
      <c r="I4633" s="38">
        <v>4.2674814728000001</v>
      </c>
      <c r="J4633" s="37" t="s">
        <v>10445</v>
      </c>
      <c r="K4633" s="39">
        <v>2.6581355658999999</v>
      </c>
      <c r="L4633" s="39">
        <v>5.3975330461188422</v>
      </c>
      <c r="M4633" s="39">
        <v>3.1962937967425931</v>
      </c>
      <c r="N4633" s="39">
        <v>4.6775677639197832</v>
      </c>
      <c r="O4633" s="39">
        <v>3.942718198306757</v>
      </c>
      <c r="P4633" s="39">
        <v>3.4644594672576572</v>
      </c>
      <c r="Q4633" s="39">
        <v>4.2792656795447002</v>
      </c>
    </row>
    <row r="4634" spans="1:17" ht="15">
      <c r="A4634" s="22" t="s">
        <v>6482</v>
      </c>
      <c r="B4634" s="21" t="s">
        <v>10309</v>
      </c>
      <c r="C4634" s="38">
        <v>2.7731701255000001</v>
      </c>
      <c r="D4634" s="38">
        <v>2.7050820844999999</v>
      </c>
      <c r="E4634" s="38">
        <v>3.8446355924</v>
      </c>
      <c r="F4634" s="38">
        <v>23.144502722999999</v>
      </c>
      <c r="G4634" s="38">
        <v>5.7888232658999996</v>
      </c>
      <c r="H4634" s="38">
        <v>1.8020199496</v>
      </c>
      <c r="I4634" s="38">
        <v>1.2432402787000001</v>
      </c>
      <c r="J4634" s="37" t="s">
        <v>10445</v>
      </c>
      <c r="K4634" s="39">
        <v>2.7731701255000001</v>
      </c>
      <c r="L4634" s="39">
        <v>4.8913634535402863</v>
      </c>
      <c r="M4634" s="39">
        <v>1.9857005466369573</v>
      </c>
      <c r="N4634" s="39">
        <v>3.3155096506775923</v>
      </c>
      <c r="O4634" s="39">
        <v>4.285925028103561</v>
      </c>
      <c r="P4634" s="39">
        <v>4.0959701095856724</v>
      </c>
      <c r="Q4634" s="39">
        <v>1.2466733575712077</v>
      </c>
    </row>
    <row r="4635" spans="1:17" ht="15">
      <c r="A4635" s="22" t="s">
        <v>6649</v>
      </c>
      <c r="B4635" s="21" t="s">
        <v>10397</v>
      </c>
      <c r="C4635" s="38">
        <v>1.7691094083000001</v>
      </c>
      <c r="D4635" s="38">
        <v>4.6684766169999996</v>
      </c>
      <c r="E4635" s="38">
        <v>7.4127607389000003</v>
      </c>
      <c r="F4635" s="38">
        <v>35.754800561000003</v>
      </c>
      <c r="G4635" s="38">
        <v>5.8763872199999998</v>
      </c>
      <c r="H4635" s="38">
        <v>2.6240034963999999</v>
      </c>
      <c r="I4635" s="38">
        <v>1.1770824058</v>
      </c>
      <c r="J4635" s="37" t="s">
        <v>10479</v>
      </c>
      <c r="K4635" s="39">
        <v>1.7691094083000001</v>
      </c>
      <c r="L4635" s="39">
        <v>8.4415981455594125</v>
      </c>
      <c r="M4635" s="39">
        <v>3.8285873127793879</v>
      </c>
      <c r="N4635" s="39">
        <v>5.1219673084720405</v>
      </c>
      <c r="O4635" s="39">
        <v>4.350755568819431</v>
      </c>
      <c r="P4635" s="39">
        <v>5.9643290248193015</v>
      </c>
      <c r="Q4635" s="39">
        <v>1.1803327965782393</v>
      </c>
    </row>
    <row r="4636" spans="1:17" ht="15">
      <c r="A4636" s="22" t="s">
        <v>6647</v>
      </c>
      <c r="B4636" s="21" t="s">
        <v>6648</v>
      </c>
      <c r="C4636" s="38">
        <v>10.5460204725</v>
      </c>
      <c r="D4636" s="38">
        <v>6.4781036945999997</v>
      </c>
      <c r="E4636" s="38">
        <v>35.8609923936</v>
      </c>
      <c r="F4636" s="38">
        <v>110.9814326553</v>
      </c>
      <c r="G4636" s="38">
        <v>14.9815652364</v>
      </c>
      <c r="H4636" s="38">
        <v>7.2086943605</v>
      </c>
      <c r="I4636" s="38">
        <v>7.1542737871000002</v>
      </c>
      <c r="J4636" s="37" t="s">
        <v>10479</v>
      </c>
      <c r="K4636" s="39">
        <v>10.5460204725</v>
      </c>
      <c r="L4636" s="39">
        <v>11.713788591323889</v>
      </c>
      <c r="M4636" s="39">
        <v>18.521701338790137</v>
      </c>
      <c r="N4636" s="39">
        <v>15.898376189738128</v>
      </c>
      <c r="O4636" s="39">
        <v>11.092041069053121</v>
      </c>
      <c r="P4636" s="39">
        <v>16.385277330753699</v>
      </c>
      <c r="Q4636" s="39">
        <v>7.1740295709159891</v>
      </c>
    </row>
    <row r="4637" spans="1:17" ht="15">
      <c r="A4637" s="22" t="s">
        <v>6646</v>
      </c>
      <c r="B4637" s="21" t="s">
        <v>10397</v>
      </c>
      <c r="C4637" s="38">
        <v>7.5422119399999996</v>
      </c>
      <c r="D4637" s="38">
        <v>8.6732344924000007</v>
      </c>
      <c r="E4637" s="38">
        <v>1.4308703933</v>
      </c>
      <c r="F4637" s="38">
        <v>153.64416306230001</v>
      </c>
      <c r="G4637" s="38">
        <v>7.9519667227999999</v>
      </c>
      <c r="H4637" s="38">
        <v>2.9229595256000001</v>
      </c>
      <c r="I4637" s="38">
        <v>1.2674268808</v>
      </c>
      <c r="J4637" s="37" t="s">
        <v>10479</v>
      </c>
      <c r="K4637" s="39">
        <v>7.5422119399999996</v>
      </c>
      <c r="L4637" s="39">
        <v>15.683051713364893</v>
      </c>
      <c r="M4637" s="39">
        <v>0.73902455872775952</v>
      </c>
      <c r="N4637" s="39">
        <v>22.009922248064079</v>
      </c>
      <c r="O4637" s="39">
        <v>5.8874717078785181</v>
      </c>
      <c r="P4637" s="39">
        <v>6.6438525561516997</v>
      </c>
      <c r="Q4637" s="39">
        <v>1.2709267484601958</v>
      </c>
    </row>
    <row r="4638" spans="1:17" ht="15">
      <c r="A4638" s="22" t="s">
        <v>6645</v>
      </c>
      <c r="B4638" s="21" t="s">
        <v>10397</v>
      </c>
      <c r="C4638" s="38">
        <v>8.0815956207999999</v>
      </c>
      <c r="D4638" s="38">
        <v>4.5739857829000004</v>
      </c>
      <c r="E4638" s="38">
        <v>3.1654730383</v>
      </c>
      <c r="F4638" s="38">
        <v>40.2473432719</v>
      </c>
      <c r="G4638" s="38">
        <v>6.6895021262999999</v>
      </c>
      <c r="H4638" s="38">
        <v>1.1928037131</v>
      </c>
      <c r="I4638" s="38">
        <v>2.3082133407000001</v>
      </c>
      <c r="J4638" s="37" t="s">
        <v>10479</v>
      </c>
      <c r="K4638" s="39">
        <v>8.0815956207999999</v>
      </c>
      <c r="L4638" s="39">
        <v>8.2707386307004747</v>
      </c>
      <c r="M4638" s="39">
        <v>1.6349225801639748</v>
      </c>
      <c r="N4638" s="39">
        <v>5.7655356275817073</v>
      </c>
      <c r="O4638" s="39">
        <v>4.9527690295108133</v>
      </c>
      <c r="P4638" s="39">
        <v>2.7112287833133566</v>
      </c>
      <c r="Q4638" s="39">
        <v>2.31458723204342</v>
      </c>
    </row>
    <row r="4639" spans="1:17" ht="15">
      <c r="A4639" s="22" t="s">
        <v>6644</v>
      </c>
      <c r="B4639" s="21" t="s">
        <v>8792</v>
      </c>
      <c r="C4639" s="38">
        <v>5.5777127343000004</v>
      </c>
      <c r="D4639" s="38">
        <v>4.1692161077999996</v>
      </c>
      <c r="E4639" s="38">
        <v>2.4038279656000001</v>
      </c>
      <c r="F4639" s="38">
        <v>32.504155440200002</v>
      </c>
      <c r="G4639" s="38">
        <v>5.5681825466000001</v>
      </c>
      <c r="H4639" s="38">
        <v>1.0561016524</v>
      </c>
      <c r="I4639" s="38">
        <v>1.9837574801</v>
      </c>
      <c r="J4639" s="37" t="s">
        <v>10445</v>
      </c>
      <c r="K4639" s="39">
        <v>5.5777127343000004</v>
      </c>
      <c r="L4639" s="39">
        <v>7.5388290124193453</v>
      </c>
      <c r="M4639" s="39">
        <v>1.2415435457001065</v>
      </c>
      <c r="N4639" s="39">
        <v>4.6563040190970568</v>
      </c>
      <c r="O4639" s="39">
        <v>4.1225672025784421</v>
      </c>
      <c r="P4639" s="39">
        <v>2.4005066103039758</v>
      </c>
      <c r="Q4639" s="39">
        <v>1.9892354202916198</v>
      </c>
    </row>
    <row r="4640" spans="1:17" ht="15">
      <c r="A4640" s="22" t="s">
        <v>6643</v>
      </c>
      <c r="B4640" s="21" t="s">
        <v>9330</v>
      </c>
      <c r="C4640" s="38">
        <v>19.2298511656</v>
      </c>
      <c r="D4640" s="38">
        <v>4.1515222917000001</v>
      </c>
      <c r="E4640" s="38">
        <v>2.9966843718999998</v>
      </c>
      <c r="F4640" s="38">
        <v>15.748052898199999</v>
      </c>
      <c r="G4640" s="38">
        <v>6.8364781199999998</v>
      </c>
      <c r="H4640" s="38">
        <v>1.8596882957</v>
      </c>
      <c r="I4640" s="38">
        <v>0</v>
      </c>
      <c r="J4640" s="37" t="s">
        <v>10445</v>
      </c>
      <c r="K4640" s="39">
        <v>19.2298511656</v>
      </c>
      <c r="L4640" s="39">
        <v>7.5068348315694884</v>
      </c>
      <c r="M4640" s="39">
        <v>1.5477455931436319</v>
      </c>
      <c r="N4640" s="39">
        <v>2.2559491551087203</v>
      </c>
      <c r="O4640" s="39">
        <v>5.0615870156531635</v>
      </c>
      <c r="P4640" s="39">
        <v>4.2270495806799149</v>
      </c>
      <c r="Q4640" s="39">
        <v>0</v>
      </c>
    </row>
    <row r="4641" spans="1:17" ht="15">
      <c r="A4641" s="22" t="s">
        <v>6641</v>
      </c>
      <c r="B4641" s="21" t="s">
        <v>6642</v>
      </c>
      <c r="C4641" s="38">
        <v>1.8782701661000001</v>
      </c>
      <c r="D4641" s="38">
        <v>2.0291206437999998</v>
      </c>
      <c r="E4641" s="38">
        <v>1.1052778289</v>
      </c>
      <c r="F4641" s="38">
        <v>10.7022616408</v>
      </c>
      <c r="G4641" s="38">
        <v>2.6343851398</v>
      </c>
      <c r="H4641" s="38">
        <v>1.0048613542</v>
      </c>
      <c r="I4641" s="38">
        <v>0.8789641775</v>
      </c>
      <c r="J4641" s="37" t="s">
        <v>10445</v>
      </c>
      <c r="K4641" s="39">
        <v>1.8782701661000001</v>
      </c>
      <c r="L4641" s="39">
        <v>3.6690814732677501</v>
      </c>
      <c r="M4641" s="39">
        <v>0.57086055005342495</v>
      </c>
      <c r="N4641" s="39">
        <v>1.5331265561772947</v>
      </c>
      <c r="O4641" s="39">
        <v>1.9504442761006489</v>
      </c>
      <c r="P4641" s="39">
        <v>2.2840380163352778</v>
      </c>
      <c r="Q4641" s="39">
        <v>0.88139134576185763</v>
      </c>
    </row>
    <row r="4642" spans="1:17" ht="15">
      <c r="A4642" s="22" t="s">
        <v>6640</v>
      </c>
      <c r="B4642" s="21" t="s">
        <v>10397</v>
      </c>
      <c r="C4642" s="38">
        <v>0.40310773059999999</v>
      </c>
      <c r="D4642" s="38">
        <v>1.0463013511000001</v>
      </c>
      <c r="E4642" s="38">
        <v>1.0172243522</v>
      </c>
      <c r="F4642" s="38">
        <v>5.4317120837999999</v>
      </c>
      <c r="G4642" s="38">
        <v>1.7041540364000001</v>
      </c>
      <c r="H4642" s="38">
        <v>0.28370092670000002</v>
      </c>
      <c r="I4642" s="38">
        <v>0</v>
      </c>
      <c r="J4642" s="37" t="s">
        <v>10445</v>
      </c>
      <c r="K4642" s="39">
        <v>0.40310773059999999</v>
      </c>
      <c r="L4642" s="39">
        <v>1.8919352649168619</v>
      </c>
      <c r="M4642" s="39">
        <v>0.52538216006970051</v>
      </c>
      <c r="N4642" s="39">
        <v>0.77810675170154087</v>
      </c>
      <c r="O4642" s="39">
        <v>1.2617204051426365</v>
      </c>
      <c r="P4642" s="39">
        <v>0.64484886312323875</v>
      </c>
      <c r="Q4642" s="39">
        <v>0</v>
      </c>
    </row>
    <row r="4643" spans="1:17" ht="15">
      <c r="A4643" s="22" t="s">
        <v>6639</v>
      </c>
      <c r="B4643" s="21" t="s">
        <v>8013</v>
      </c>
      <c r="C4643" s="38">
        <v>1.3276490803000001</v>
      </c>
      <c r="D4643" s="38">
        <v>1.9206308585</v>
      </c>
      <c r="E4643" s="38">
        <v>1.0968955309999999</v>
      </c>
      <c r="F4643" s="38">
        <v>8.4854858340000003</v>
      </c>
      <c r="G4643" s="38">
        <v>1.1855932277000001</v>
      </c>
      <c r="H4643" s="38">
        <v>0.89737300389999997</v>
      </c>
      <c r="I4643" s="38">
        <v>1.2731404837</v>
      </c>
      <c r="J4643" s="37" t="s">
        <v>10445</v>
      </c>
      <c r="K4643" s="39">
        <v>1.3276490803000001</v>
      </c>
      <c r="L4643" s="39">
        <v>3.4729088787503688</v>
      </c>
      <c r="M4643" s="39">
        <v>0.5665312103482506</v>
      </c>
      <c r="N4643" s="39">
        <v>1.2155677099666931</v>
      </c>
      <c r="O4643" s="39">
        <v>0.87778870667586451</v>
      </c>
      <c r="P4643" s="39">
        <v>2.0397182627969208</v>
      </c>
      <c r="Q4643" s="39">
        <v>1.2766561288810263</v>
      </c>
    </row>
    <row r="4644" spans="1:17" ht="15">
      <c r="A4644" s="22" t="s">
        <v>6637</v>
      </c>
      <c r="B4644" s="21" t="s">
        <v>6638</v>
      </c>
      <c r="C4644" s="38">
        <v>2.2794193631000002</v>
      </c>
      <c r="D4644" s="38">
        <v>1.9249861782</v>
      </c>
      <c r="E4644" s="38">
        <v>3.5612127584</v>
      </c>
      <c r="F4644" s="38">
        <v>18.273947022400002</v>
      </c>
      <c r="G4644" s="38">
        <v>2.9736847467</v>
      </c>
      <c r="H4644" s="38">
        <v>1.3960978509999999</v>
      </c>
      <c r="I4644" s="38">
        <v>2.0038395831</v>
      </c>
      <c r="J4644" s="37" t="s">
        <v>10445</v>
      </c>
      <c r="K4644" s="39">
        <v>2.2794193631000002</v>
      </c>
      <c r="L4644" s="39">
        <v>3.4807842226192784</v>
      </c>
      <c r="M4644" s="39">
        <v>1.8393166143038868</v>
      </c>
      <c r="N4644" s="39">
        <v>2.6177899967809242</v>
      </c>
      <c r="O4644" s="39">
        <v>2.2016546880343979</v>
      </c>
      <c r="P4644" s="39">
        <v>3.1733139630458127</v>
      </c>
      <c r="Q4644" s="39">
        <v>2.0093729779327538</v>
      </c>
    </row>
    <row r="4645" spans="1:17" ht="15">
      <c r="A4645" s="22" t="s">
        <v>6635</v>
      </c>
      <c r="B4645" s="21" t="s">
        <v>6636</v>
      </c>
      <c r="C4645" s="38">
        <v>17.612966978300001</v>
      </c>
      <c r="D4645" s="38">
        <v>10.0685246638</v>
      </c>
      <c r="E4645" s="38">
        <v>25.7557758847</v>
      </c>
      <c r="F4645" s="38">
        <v>73.669825980499994</v>
      </c>
      <c r="G4645" s="38">
        <v>31.121122469300001</v>
      </c>
      <c r="H4645" s="38">
        <v>7.3246927888000002</v>
      </c>
      <c r="I4645" s="38">
        <v>24.122235652299999</v>
      </c>
      <c r="J4645" s="37" t="s">
        <v>10479</v>
      </c>
      <c r="K4645" s="39">
        <v>17.612966978300001</v>
      </c>
      <c r="L4645" s="39">
        <v>18.206032953223058</v>
      </c>
      <c r="M4645" s="39">
        <v>13.302498253516339</v>
      </c>
      <c r="N4645" s="39">
        <v>10.55339239409791</v>
      </c>
      <c r="O4645" s="39">
        <v>23.041435464019422</v>
      </c>
      <c r="P4645" s="39">
        <v>16.648940391299274</v>
      </c>
      <c r="Q4645" s="39">
        <v>24.188846700029885</v>
      </c>
    </row>
    <row r="4646" spans="1:17" ht="15">
      <c r="A4646" s="22" t="s">
        <v>6634</v>
      </c>
      <c r="B4646" s="21" t="s">
        <v>10397</v>
      </c>
      <c r="C4646" s="38">
        <v>4.2663449108</v>
      </c>
      <c r="D4646" s="38">
        <v>4.3532042602000001</v>
      </c>
      <c r="E4646" s="38">
        <v>2.3790451795999998</v>
      </c>
      <c r="F4646" s="38">
        <v>21.456093273099999</v>
      </c>
      <c r="G4646" s="38">
        <v>3.8374131385000001</v>
      </c>
      <c r="H4646" s="38">
        <v>2.4079791999000002</v>
      </c>
      <c r="I4646" s="38">
        <v>1.0045068210000001</v>
      </c>
      <c r="J4646" s="37" t="s">
        <v>10445</v>
      </c>
      <c r="K4646" s="39">
        <v>4.2663449108</v>
      </c>
      <c r="L4646" s="39">
        <v>7.8715187040521615</v>
      </c>
      <c r="M4646" s="39">
        <v>1.2287435831224653</v>
      </c>
      <c r="N4646" s="39">
        <v>3.0736406465155066</v>
      </c>
      <c r="O4646" s="39">
        <v>2.841141326658478</v>
      </c>
      <c r="P4646" s="39">
        <v>5.4733083446072541</v>
      </c>
      <c r="Q4646" s="39">
        <v>1.0072806622294406</v>
      </c>
    </row>
    <row r="4647" spans="1:17" ht="15">
      <c r="A4647" s="22" t="s">
        <v>6470</v>
      </c>
      <c r="B4647" s="21" t="s">
        <v>6471</v>
      </c>
      <c r="C4647" s="38">
        <v>4.3693811704999996</v>
      </c>
      <c r="D4647" s="38">
        <v>3.1880502223999998</v>
      </c>
      <c r="E4647" s="38">
        <v>3.3532187753999998</v>
      </c>
      <c r="F4647" s="38">
        <v>33.031658728399997</v>
      </c>
      <c r="G4647" s="38">
        <v>5.0944049422999997</v>
      </c>
      <c r="H4647" s="38">
        <v>0.65946804780000001</v>
      </c>
      <c r="I4647" s="38">
        <v>1.5694347948</v>
      </c>
      <c r="J4647" s="37" t="s">
        <v>10445</v>
      </c>
      <c r="K4647" s="39">
        <v>4.3693811704999996</v>
      </c>
      <c r="L4647" s="39">
        <v>5.7646725159472112</v>
      </c>
      <c r="M4647" s="39">
        <v>1.7318906292360861</v>
      </c>
      <c r="N4647" s="39">
        <v>4.7318702243304589</v>
      </c>
      <c r="O4647" s="39">
        <v>3.7717920624932804</v>
      </c>
      <c r="P4647" s="39">
        <v>1.4989631011661113</v>
      </c>
      <c r="Q4647" s="39">
        <v>1.5737686259395445</v>
      </c>
    </row>
    <row r="4648" spans="1:17" ht="15">
      <c r="A4648" s="22" t="s">
        <v>6469</v>
      </c>
      <c r="B4648" s="21" t="s">
        <v>8386</v>
      </c>
      <c r="C4648" s="38">
        <v>3.6483305812000002</v>
      </c>
      <c r="D4648" s="38">
        <v>2.8414273142000002</v>
      </c>
      <c r="E4648" s="38">
        <v>4.4196997074000004</v>
      </c>
      <c r="F4648" s="38">
        <v>35.405906188000003</v>
      </c>
      <c r="G4648" s="38">
        <v>3.488002244</v>
      </c>
      <c r="H4648" s="38">
        <v>2.2360600996</v>
      </c>
      <c r="I4648" s="38">
        <v>1.7776057237</v>
      </c>
      <c r="J4648" s="37" t="s">
        <v>10445</v>
      </c>
      <c r="K4648" s="39">
        <v>3.6483305812000002</v>
      </c>
      <c r="L4648" s="39">
        <v>5.1379046130269153</v>
      </c>
      <c r="M4648" s="39">
        <v>2.2827131243085823</v>
      </c>
      <c r="N4648" s="39">
        <v>5.0719872905562058</v>
      </c>
      <c r="O4648" s="39">
        <v>2.5824447264960306</v>
      </c>
      <c r="P4648" s="39">
        <v>5.0825382556013192</v>
      </c>
      <c r="Q4648" s="39">
        <v>1.7825143972331272</v>
      </c>
    </row>
    <row r="4649" spans="1:17" ht="15">
      <c r="A4649" s="22" t="s">
        <v>6468</v>
      </c>
      <c r="B4649" s="21" t="s">
        <v>10171</v>
      </c>
      <c r="C4649" s="38">
        <v>5.4979867624000001</v>
      </c>
      <c r="D4649" s="38">
        <v>4.6160569858000002</v>
      </c>
      <c r="E4649" s="38">
        <v>4.4981864034000001</v>
      </c>
      <c r="F4649" s="38">
        <v>32.7040847118</v>
      </c>
      <c r="G4649" s="38">
        <v>6.5139231124999997</v>
      </c>
      <c r="H4649" s="38">
        <v>2.5104041167000002</v>
      </c>
      <c r="I4649" s="38">
        <v>2.9225522659999998</v>
      </c>
      <c r="J4649" s="37" t="s">
        <v>10479</v>
      </c>
      <c r="K4649" s="39">
        <v>5.4979867624000001</v>
      </c>
      <c r="L4649" s="39">
        <v>8.3468123090153323</v>
      </c>
      <c r="M4649" s="39">
        <v>2.3232504057765611</v>
      </c>
      <c r="N4649" s="39">
        <v>4.6849444024043212</v>
      </c>
      <c r="O4649" s="39">
        <v>4.8227739588220961</v>
      </c>
      <c r="P4649" s="39">
        <v>5.7061189734700051</v>
      </c>
      <c r="Q4649" s="39">
        <v>2.9306225904628591</v>
      </c>
    </row>
    <row r="4650" spans="1:17" ht="15">
      <c r="A4650" s="22" t="s">
        <v>6466</v>
      </c>
      <c r="B4650" s="21" t="s">
        <v>6467</v>
      </c>
      <c r="C4650" s="38">
        <v>21.196768013500002</v>
      </c>
      <c r="D4650" s="38">
        <v>8.3880973639</v>
      </c>
      <c r="E4650" s="38">
        <v>5.2392366796000003</v>
      </c>
      <c r="F4650" s="38">
        <v>69.944213503300006</v>
      </c>
      <c r="G4650" s="38">
        <v>14.508067479299999</v>
      </c>
      <c r="H4650" s="38">
        <v>1.1281090445999999</v>
      </c>
      <c r="I4650" s="38">
        <v>2.9188332346000001</v>
      </c>
      <c r="J4650" s="37" t="s">
        <v>10479</v>
      </c>
      <c r="K4650" s="39">
        <v>21.196768013500002</v>
      </c>
      <c r="L4650" s="39">
        <v>15.167463170753212</v>
      </c>
      <c r="M4650" s="39">
        <v>2.7059925157036107</v>
      </c>
      <c r="N4650" s="39">
        <v>10.019688807087324</v>
      </c>
      <c r="O4650" s="39">
        <v>10.741473122047351</v>
      </c>
      <c r="P4650" s="39">
        <v>2.5641785642054193</v>
      </c>
      <c r="Q4650" s="39">
        <v>2.9268932893440129</v>
      </c>
    </row>
    <row r="4651" spans="1:17" ht="15">
      <c r="A4651" s="22" t="s">
        <v>6465</v>
      </c>
      <c r="B4651" s="21" t="s">
        <v>7758</v>
      </c>
      <c r="C4651" s="38">
        <v>10.6981109927</v>
      </c>
      <c r="D4651" s="38">
        <v>6.1259642352999997</v>
      </c>
      <c r="E4651" s="38">
        <v>4.0926183944999996</v>
      </c>
      <c r="F4651" s="38">
        <v>62.470713974100001</v>
      </c>
      <c r="G4651" s="38">
        <v>8.0977455745999993</v>
      </c>
      <c r="H4651" s="38">
        <v>2.7506419457</v>
      </c>
      <c r="I4651" s="38">
        <v>3.2579630385999998</v>
      </c>
      <c r="J4651" s="37" t="s">
        <v>10479</v>
      </c>
      <c r="K4651" s="39">
        <v>10.6981109927</v>
      </c>
      <c r="L4651" s="39">
        <v>11.077045591309592</v>
      </c>
      <c r="M4651" s="39">
        <v>2.1137801978423769</v>
      </c>
      <c r="N4651" s="39">
        <v>8.9490907428319471</v>
      </c>
      <c r="O4651" s="39">
        <v>5.9954033549160579</v>
      </c>
      <c r="P4651" s="39">
        <v>6.2521767277108378</v>
      </c>
      <c r="Q4651" s="39">
        <v>3.266959565066057</v>
      </c>
    </row>
    <row r="4652" spans="1:17" ht="15">
      <c r="A4652" s="22" t="s">
        <v>6464</v>
      </c>
      <c r="B4652" s="21" t="s">
        <v>9111</v>
      </c>
      <c r="C4652" s="38">
        <v>4.202750676</v>
      </c>
      <c r="D4652" s="38">
        <v>3.2078581403999999</v>
      </c>
      <c r="E4652" s="38">
        <v>2.2025901321000001</v>
      </c>
      <c r="F4652" s="38">
        <v>25.319313127000001</v>
      </c>
      <c r="G4652" s="38">
        <v>3.9053457128</v>
      </c>
      <c r="H4652" s="38">
        <v>1.3805131034</v>
      </c>
      <c r="I4652" s="38">
        <v>1.3612272756999999</v>
      </c>
      <c r="J4652" s="37" t="s">
        <v>10445</v>
      </c>
      <c r="K4652" s="39">
        <v>4.202750676</v>
      </c>
      <c r="L4652" s="39">
        <v>5.8004894424468123</v>
      </c>
      <c r="M4652" s="39">
        <v>1.1376070174177109</v>
      </c>
      <c r="N4652" s="39">
        <v>3.6270568448063503</v>
      </c>
      <c r="O4652" s="39">
        <v>2.8914371997646691</v>
      </c>
      <c r="P4652" s="39">
        <v>3.1378900154090474</v>
      </c>
      <c r="Q4652" s="39">
        <v>1.3649861634059257</v>
      </c>
    </row>
    <row r="4653" spans="1:17" ht="15">
      <c r="A4653" s="22" t="s">
        <v>6623</v>
      </c>
      <c r="B4653" s="21" t="s">
        <v>6624</v>
      </c>
      <c r="C4653" s="38">
        <v>1.6327330533</v>
      </c>
      <c r="D4653" s="38">
        <v>1.4384066014000001</v>
      </c>
      <c r="E4653" s="38">
        <v>2.6495558544</v>
      </c>
      <c r="F4653" s="38">
        <v>16.3926145316</v>
      </c>
      <c r="G4653" s="38">
        <v>2.2621016518000001</v>
      </c>
      <c r="H4653" s="38">
        <v>0.73805567270000005</v>
      </c>
      <c r="I4653" s="38">
        <v>2.1220194549000002</v>
      </c>
      <c r="J4653" s="37" t="s">
        <v>10445</v>
      </c>
      <c r="K4653" s="39">
        <v>1.6327330533</v>
      </c>
      <c r="L4653" s="39">
        <v>2.6009449109635887</v>
      </c>
      <c r="M4653" s="39">
        <v>1.368458565703214</v>
      </c>
      <c r="N4653" s="39">
        <v>2.3482842699120514</v>
      </c>
      <c r="O4653" s="39">
        <v>1.6748132807362008</v>
      </c>
      <c r="P4653" s="39">
        <v>1.6775918464500812</v>
      </c>
      <c r="Q4653" s="39">
        <v>2.127879191171195</v>
      </c>
    </row>
    <row r="4654" spans="1:17" ht="15">
      <c r="A4654" s="22" t="s">
        <v>6621</v>
      </c>
      <c r="B4654" s="21" t="s">
        <v>6622</v>
      </c>
      <c r="C4654" s="38">
        <v>2.2815072104</v>
      </c>
      <c r="D4654" s="38">
        <v>2.0880114994999999</v>
      </c>
      <c r="E4654" s="38">
        <v>4.1110048903000003</v>
      </c>
      <c r="F4654" s="38">
        <v>19.632099416300001</v>
      </c>
      <c r="G4654" s="38">
        <v>2.5393412260999999</v>
      </c>
      <c r="H4654" s="38">
        <v>1.2324789314</v>
      </c>
      <c r="I4654" s="38">
        <v>1.2823178277</v>
      </c>
      <c r="J4654" s="37" t="s">
        <v>10445</v>
      </c>
      <c r="K4654" s="39">
        <v>2.2815072104</v>
      </c>
      <c r="L4654" s="39">
        <v>3.7755686593569435</v>
      </c>
      <c r="M4654" s="39">
        <v>2.1232765659332751</v>
      </c>
      <c r="N4654" s="39">
        <v>2.8123488267095307</v>
      </c>
      <c r="O4654" s="39">
        <v>1.8800757279890987</v>
      </c>
      <c r="P4654" s="39">
        <v>2.8014100869577248</v>
      </c>
      <c r="Q4654" s="39">
        <v>1.2858588151630614</v>
      </c>
    </row>
    <row r="4655" spans="1:17" ht="15">
      <c r="A4655" s="22" t="s">
        <v>6620</v>
      </c>
      <c r="B4655" s="21" t="s">
        <v>10397</v>
      </c>
      <c r="C4655" s="38">
        <v>4.3593893287999999</v>
      </c>
      <c r="D4655" s="38">
        <v>3.8402934624</v>
      </c>
      <c r="E4655" s="38">
        <v>4.1034454496999997</v>
      </c>
      <c r="F4655" s="38">
        <v>27.983971929500001</v>
      </c>
      <c r="G4655" s="38">
        <v>3.5614663861000002</v>
      </c>
      <c r="H4655" s="38">
        <v>1.2593411819</v>
      </c>
      <c r="I4655" s="38">
        <v>5.8749143719000001</v>
      </c>
      <c r="J4655" s="37" t="s">
        <v>10445</v>
      </c>
      <c r="K4655" s="39">
        <v>4.3593893287999999</v>
      </c>
      <c r="L4655" s="39">
        <v>6.9440669473529422</v>
      </c>
      <c r="M4655" s="39">
        <v>2.1193722205223957</v>
      </c>
      <c r="N4655" s="39">
        <v>4.0087760841949853</v>
      </c>
      <c r="O4655" s="39">
        <v>2.6368360580036434</v>
      </c>
      <c r="P4655" s="39">
        <v>2.8624676657867636</v>
      </c>
      <c r="Q4655" s="39">
        <v>5.8911373376017018</v>
      </c>
    </row>
    <row r="4656" spans="1:17" ht="15">
      <c r="A4656" s="22" t="s">
        <v>6619</v>
      </c>
      <c r="B4656" s="21" t="s">
        <v>10397</v>
      </c>
      <c r="C4656" s="38">
        <v>2.2421311202999998</v>
      </c>
      <c r="D4656" s="38">
        <v>3.4127404210000001</v>
      </c>
      <c r="E4656" s="38">
        <v>1.6432525209</v>
      </c>
      <c r="F4656" s="38">
        <v>17.538046956700001</v>
      </c>
      <c r="G4656" s="38">
        <v>4.0468461556999999</v>
      </c>
      <c r="H4656" s="38">
        <v>1.5817441887999999</v>
      </c>
      <c r="I4656" s="38">
        <v>0.99018135309999999</v>
      </c>
      <c r="J4656" s="37" t="s">
        <v>10445</v>
      </c>
      <c r="K4656" s="39">
        <v>2.2421311202999998</v>
      </c>
      <c r="L4656" s="39">
        <v>6.1709601595267571</v>
      </c>
      <c r="M4656" s="39">
        <v>0.84871695914794554</v>
      </c>
      <c r="N4656" s="39">
        <v>2.5123704162021645</v>
      </c>
      <c r="O4656" s="39">
        <v>2.9962012013339177</v>
      </c>
      <c r="P4656" s="39">
        <v>3.5952859011209894</v>
      </c>
      <c r="Q4656" s="39">
        <v>0.99291563603808652</v>
      </c>
    </row>
    <row r="4657" spans="1:17" ht="15">
      <c r="A4657" s="22" t="s">
        <v>6618</v>
      </c>
      <c r="B4657" s="21" t="s">
        <v>10397</v>
      </c>
      <c r="C4657" s="38">
        <v>5.5653300908999999</v>
      </c>
      <c r="D4657" s="38">
        <v>1.7780523265999999</v>
      </c>
      <c r="E4657" s="38">
        <v>1.5222080236</v>
      </c>
      <c r="F4657" s="38">
        <v>46.885321511599997</v>
      </c>
      <c r="G4657" s="38">
        <v>1.5529748097</v>
      </c>
      <c r="H4657" s="38">
        <v>0.85626825640000004</v>
      </c>
      <c r="I4657" s="38">
        <v>0</v>
      </c>
      <c r="J4657" s="37" t="s">
        <v>10479</v>
      </c>
      <c r="K4657" s="39">
        <v>5.5653300908999999</v>
      </c>
      <c r="L4657" s="39">
        <v>3.2150965838144114</v>
      </c>
      <c r="M4657" s="39">
        <v>0.78619916814295643</v>
      </c>
      <c r="N4657" s="39">
        <v>6.7164431142585466</v>
      </c>
      <c r="O4657" s="39">
        <v>1.1497904322136503</v>
      </c>
      <c r="P4657" s="39">
        <v>1.9462876561272009</v>
      </c>
      <c r="Q4657" s="39">
        <v>0</v>
      </c>
    </row>
    <row r="4658" spans="1:17" ht="15">
      <c r="A4658" s="22" t="s">
        <v>6617</v>
      </c>
      <c r="B4658" s="21" t="s">
        <v>9726</v>
      </c>
      <c r="C4658" s="38">
        <v>3.332557693</v>
      </c>
      <c r="D4658" s="38">
        <v>1.7505878358</v>
      </c>
      <c r="E4658" s="38">
        <v>2.7193579806999999</v>
      </c>
      <c r="F4658" s="38">
        <v>19.3545125568</v>
      </c>
      <c r="G4658" s="38">
        <v>3.2361126065999999</v>
      </c>
      <c r="H4658" s="38">
        <v>0.94309914539999995</v>
      </c>
      <c r="I4658" s="38">
        <v>0.7784259697</v>
      </c>
      <c r="J4658" s="37" t="s">
        <v>10445</v>
      </c>
      <c r="K4658" s="39">
        <v>3.332557693</v>
      </c>
      <c r="L4658" s="39">
        <v>3.1654349460626521</v>
      </c>
      <c r="M4658" s="39">
        <v>1.4045103883062002</v>
      </c>
      <c r="N4658" s="39">
        <v>2.7725837938380771</v>
      </c>
      <c r="O4658" s="39">
        <v>2.3959508482648482</v>
      </c>
      <c r="P4658" s="39">
        <v>2.143653243567949</v>
      </c>
      <c r="Q4658" s="39">
        <v>0.78057551214578591</v>
      </c>
    </row>
    <row r="4659" spans="1:17" ht="15">
      <c r="A4659" s="22" t="s">
        <v>6616</v>
      </c>
      <c r="B4659" s="21" t="s">
        <v>10397</v>
      </c>
      <c r="C4659" s="38">
        <v>117.0122505356</v>
      </c>
      <c r="D4659" s="38">
        <v>426.56018472369999</v>
      </c>
      <c r="E4659" s="38">
        <v>1179.8955566923</v>
      </c>
      <c r="F4659" s="38">
        <v>2375.7918952805999</v>
      </c>
      <c r="G4659" s="38">
        <v>1111.3654704692001</v>
      </c>
      <c r="H4659" s="38">
        <v>287.53384656909998</v>
      </c>
      <c r="I4659" s="38">
        <v>242.82457076259999</v>
      </c>
      <c r="J4659" s="37" t="s">
        <v>10479</v>
      </c>
      <c r="K4659" s="39">
        <v>117.0122505356</v>
      </c>
      <c r="L4659" s="39">
        <v>771.3114918945447</v>
      </c>
      <c r="M4659" s="39">
        <v>609.3995635190638</v>
      </c>
      <c r="N4659" s="39">
        <v>340.33831061648414</v>
      </c>
      <c r="O4659" s="39">
        <v>822.8320103176419</v>
      </c>
      <c r="P4659" s="39">
        <v>653.56104481676289</v>
      </c>
      <c r="Q4659" s="39">
        <v>243.4951055880698</v>
      </c>
    </row>
    <row r="4660" spans="1:17" ht="15">
      <c r="A4660" s="22" t="s">
        <v>6615</v>
      </c>
      <c r="B4660" s="21" t="s">
        <v>8764</v>
      </c>
      <c r="C4660" s="38">
        <v>157.22971774800001</v>
      </c>
      <c r="D4660" s="38">
        <v>554.21564779460005</v>
      </c>
      <c r="E4660" s="38">
        <v>1676.8491622304</v>
      </c>
      <c r="F4660" s="38">
        <v>1749.7837749681</v>
      </c>
      <c r="G4660" s="38">
        <v>1856.7690023002999</v>
      </c>
      <c r="H4660" s="38">
        <v>427.35371822029998</v>
      </c>
      <c r="I4660" s="38">
        <v>459.2819920453</v>
      </c>
      <c r="J4660" s="37" t="s">
        <v>10479</v>
      </c>
      <c r="K4660" s="39">
        <v>157.22971774800001</v>
      </c>
      <c r="L4660" s="39">
        <v>1002.1397060502627</v>
      </c>
      <c r="M4660" s="39">
        <v>866.06915481164322</v>
      </c>
      <c r="N4660" s="39">
        <v>250.66103436910748</v>
      </c>
      <c r="O4660" s="39">
        <v>1374.7133696831722</v>
      </c>
      <c r="P4660" s="39">
        <v>971.36996537646246</v>
      </c>
      <c r="Q4660" s="39">
        <v>460.55025155219568</v>
      </c>
    </row>
    <row r="4661" spans="1:17" ht="15">
      <c r="A4661" s="22" t="s">
        <v>6614</v>
      </c>
      <c r="B4661" s="21" t="s">
        <v>10410</v>
      </c>
      <c r="C4661" s="38">
        <v>12.6029786797</v>
      </c>
      <c r="D4661" s="38">
        <v>42.7559813652</v>
      </c>
      <c r="E4661" s="38">
        <v>134.68980725310001</v>
      </c>
      <c r="F4661" s="38">
        <v>193.1134789898</v>
      </c>
      <c r="G4661" s="38">
        <v>129.15486976290001</v>
      </c>
      <c r="H4661" s="38">
        <v>24.002549329099999</v>
      </c>
      <c r="I4661" s="38">
        <v>27.2129321502</v>
      </c>
      <c r="J4661" s="37" t="s">
        <v>10479</v>
      </c>
      <c r="K4661" s="39">
        <v>12.6029786797</v>
      </c>
      <c r="L4661" s="39">
        <v>77.311903349744284</v>
      </c>
      <c r="M4661" s="39">
        <v>69.565402873969163</v>
      </c>
      <c r="N4661" s="39">
        <v>27.664003453845407</v>
      </c>
      <c r="O4661" s="39">
        <v>95.623594535876336</v>
      </c>
      <c r="P4661" s="39">
        <v>54.557511767653978</v>
      </c>
      <c r="Q4661" s="39">
        <v>27.288077835220879</v>
      </c>
    </row>
    <row r="4662" spans="1:17" ht="15">
      <c r="A4662" s="22" t="s">
        <v>6613</v>
      </c>
      <c r="B4662" s="21" t="s">
        <v>10397</v>
      </c>
      <c r="C4662" s="38">
        <v>11.5832543015</v>
      </c>
      <c r="D4662" s="38">
        <v>9.0470665319000005</v>
      </c>
      <c r="E4662" s="38">
        <v>27.814287687</v>
      </c>
      <c r="F4662" s="38">
        <v>87.159397243699999</v>
      </c>
      <c r="G4662" s="38">
        <v>18.842213445900001</v>
      </c>
      <c r="H4662" s="38">
        <v>2.7612024615999999</v>
      </c>
      <c r="I4662" s="38">
        <v>3.8220638767000001</v>
      </c>
      <c r="J4662" s="37" t="s">
        <v>10479</v>
      </c>
      <c r="K4662" s="39">
        <v>11.5832543015</v>
      </c>
      <c r="L4662" s="39">
        <v>16.359019509776775</v>
      </c>
      <c r="M4662" s="39">
        <v>14.36569082738888</v>
      </c>
      <c r="N4662" s="39">
        <v>12.485808235644473</v>
      </c>
      <c r="O4662" s="39">
        <v>13.950385161758245</v>
      </c>
      <c r="P4662" s="39">
        <v>6.2761806559014248</v>
      </c>
      <c r="Q4662" s="39">
        <v>3.8326181090268561</v>
      </c>
    </row>
    <row r="4663" spans="1:17" ht="15">
      <c r="A4663" s="22" t="s">
        <v>6612</v>
      </c>
      <c r="B4663" s="21" t="s">
        <v>10397</v>
      </c>
      <c r="C4663" s="38">
        <v>11.3546958839</v>
      </c>
      <c r="D4663" s="38">
        <v>5.5930554967999999</v>
      </c>
      <c r="E4663" s="38">
        <v>7.5607340341000002</v>
      </c>
      <c r="F4663" s="38">
        <v>42.393354147899998</v>
      </c>
      <c r="G4663" s="38">
        <v>8.7190387448000006</v>
      </c>
      <c r="H4663" s="38">
        <v>1.8732893097000001</v>
      </c>
      <c r="I4663" s="38">
        <v>3.2171933508000001</v>
      </c>
      <c r="J4663" s="37" t="s">
        <v>10479</v>
      </c>
      <c r="K4663" s="39">
        <v>11.3546958839</v>
      </c>
      <c r="L4663" s="39">
        <v>10.113433306674258</v>
      </c>
      <c r="M4663" s="39">
        <v>3.9050134515133554</v>
      </c>
      <c r="N4663" s="39">
        <v>6.0729572151177562</v>
      </c>
      <c r="O4663" s="39">
        <v>6.4553959692416223</v>
      </c>
      <c r="P4663" s="39">
        <v>4.2579645252211353</v>
      </c>
      <c r="Q4663" s="39">
        <v>3.2260772960087012</v>
      </c>
    </row>
    <row r="4664" spans="1:17" ht="15">
      <c r="A4664" s="22" t="s">
        <v>6611</v>
      </c>
      <c r="B4664" s="21" t="s">
        <v>10157</v>
      </c>
      <c r="C4664" s="38">
        <v>3.5318173194</v>
      </c>
      <c r="D4664" s="38">
        <v>2.7668682303000001</v>
      </c>
      <c r="E4664" s="38">
        <v>1.4202320366000001</v>
      </c>
      <c r="F4664" s="38">
        <v>28.300273132899999</v>
      </c>
      <c r="G4664" s="38">
        <v>3.5239197784999998</v>
      </c>
      <c r="H4664" s="38">
        <v>1.1010103271</v>
      </c>
      <c r="I4664" s="38">
        <v>0.92833314720000004</v>
      </c>
      <c r="J4664" s="37" t="s">
        <v>10445</v>
      </c>
      <c r="K4664" s="39">
        <v>3.5318173194</v>
      </c>
      <c r="L4664" s="39">
        <v>5.0030859396093526</v>
      </c>
      <c r="M4664" s="39">
        <v>0.73352999618553372</v>
      </c>
      <c r="N4664" s="39">
        <v>4.0540870465839705</v>
      </c>
      <c r="O4664" s="39">
        <v>2.6090373262335511</v>
      </c>
      <c r="P4664" s="39">
        <v>2.5025834986720192</v>
      </c>
      <c r="Q4664" s="39">
        <v>0.93089664274281381</v>
      </c>
    </row>
    <row r="4665" spans="1:17" ht="15">
      <c r="A4665" s="22" t="s">
        <v>6610</v>
      </c>
      <c r="B4665" s="21" t="s">
        <v>10397</v>
      </c>
      <c r="C4665" s="38">
        <v>12.354802622699999</v>
      </c>
      <c r="D4665" s="38">
        <v>14.323304840500001</v>
      </c>
      <c r="E4665" s="38">
        <v>3.0156997904999998</v>
      </c>
      <c r="F4665" s="38">
        <v>89.797841770000005</v>
      </c>
      <c r="G4665" s="38">
        <v>9.7161694309000008</v>
      </c>
      <c r="H4665" s="38">
        <v>0.98212146290000002</v>
      </c>
      <c r="I4665" s="38">
        <v>10.262276655100001</v>
      </c>
      <c r="J4665" s="37" t="s">
        <v>10479</v>
      </c>
      <c r="K4665" s="39">
        <v>12.354802622699999</v>
      </c>
      <c r="L4665" s="39">
        <v>25.89957999137323</v>
      </c>
      <c r="M4665" s="39">
        <v>1.557566791070216</v>
      </c>
      <c r="N4665" s="39">
        <v>12.863772212422075</v>
      </c>
      <c r="O4665" s="39">
        <v>7.1936509076883635</v>
      </c>
      <c r="P4665" s="39">
        <v>2.2323505113880091</v>
      </c>
      <c r="Q4665" s="39">
        <v>10.290614865950079</v>
      </c>
    </row>
    <row r="4666" spans="1:17" ht="15">
      <c r="A4666" s="22" t="s">
        <v>6609</v>
      </c>
      <c r="B4666" s="21" t="s">
        <v>10397</v>
      </c>
      <c r="C4666" s="38">
        <v>0</v>
      </c>
      <c r="D4666" s="38">
        <v>22.902478114699999</v>
      </c>
      <c r="E4666" s="38">
        <v>0</v>
      </c>
      <c r="F4666" s="38">
        <v>0</v>
      </c>
      <c r="G4666" s="38">
        <v>0</v>
      </c>
      <c r="H4666" s="38">
        <v>0</v>
      </c>
      <c r="I4666" s="38">
        <v>0</v>
      </c>
      <c r="J4666" s="37" t="s">
        <v>10445</v>
      </c>
      <c r="K4666" s="39">
        <v>0</v>
      </c>
      <c r="L4666" s="39">
        <v>41.412549026753872</v>
      </c>
      <c r="M4666" s="39">
        <v>0</v>
      </c>
      <c r="N4666" s="39">
        <v>0</v>
      </c>
      <c r="O4666" s="39">
        <v>0</v>
      </c>
      <c r="P4666" s="39">
        <v>0</v>
      </c>
      <c r="Q4666" s="39">
        <v>0</v>
      </c>
    </row>
    <row r="4667" spans="1:17" ht="15">
      <c r="A4667" s="22" t="s">
        <v>6608</v>
      </c>
      <c r="B4667" s="21" t="s">
        <v>10397</v>
      </c>
      <c r="C4667" s="38">
        <v>5.7158312906999997</v>
      </c>
      <c r="D4667" s="38">
        <v>3.7822217695</v>
      </c>
      <c r="E4667" s="38">
        <v>1.7733621362</v>
      </c>
      <c r="F4667" s="38">
        <v>23.062432032499999</v>
      </c>
      <c r="G4667" s="38">
        <v>5.292062541</v>
      </c>
      <c r="H4667" s="38">
        <v>1.1894280395000001</v>
      </c>
      <c r="I4667" s="38">
        <v>1.8356658051000001</v>
      </c>
      <c r="J4667" s="37" t="s">
        <v>10445</v>
      </c>
      <c r="K4667" s="39">
        <v>5.7158312906999997</v>
      </c>
      <c r="L4667" s="39">
        <v>6.8390609817432964</v>
      </c>
      <c r="M4667" s="39">
        <v>0.91591675689591745</v>
      </c>
      <c r="N4667" s="39">
        <v>3.3037528127948708</v>
      </c>
      <c r="O4667" s="39">
        <v>3.9181336608373565</v>
      </c>
      <c r="P4667" s="39">
        <v>2.7035559170010903</v>
      </c>
      <c r="Q4667" s="39">
        <v>1.8407348055161359</v>
      </c>
    </row>
    <row r="4668" spans="1:17" ht="15">
      <c r="A4668" s="22" t="s">
        <v>6607</v>
      </c>
      <c r="B4668" s="21" t="s">
        <v>10397</v>
      </c>
      <c r="C4668" s="38">
        <v>4.0437655003000001</v>
      </c>
      <c r="D4668" s="38">
        <v>3.5130159823999998</v>
      </c>
      <c r="E4668" s="38">
        <v>1.8011197075000001</v>
      </c>
      <c r="F4668" s="38">
        <v>22.341904530800001</v>
      </c>
      <c r="G4668" s="38">
        <v>6.0107455607000002</v>
      </c>
      <c r="H4668" s="38">
        <v>1.1340878061999999</v>
      </c>
      <c r="I4668" s="38">
        <v>1.9060431347</v>
      </c>
      <c r="J4668" s="37" t="s">
        <v>10445</v>
      </c>
      <c r="K4668" s="39">
        <v>4.0437655003000001</v>
      </c>
      <c r="L4668" s="39">
        <v>6.352279691058035</v>
      </c>
      <c r="M4668" s="39">
        <v>0.93025315450215118</v>
      </c>
      <c r="N4668" s="39">
        <v>3.2005353916190442</v>
      </c>
      <c r="O4668" s="39">
        <v>4.4502317056247698</v>
      </c>
      <c r="P4668" s="39">
        <v>2.5777682188656659</v>
      </c>
      <c r="Q4668" s="39">
        <v>1.911306474800428</v>
      </c>
    </row>
    <row r="4669" spans="1:17" ht="15">
      <c r="A4669" s="22" t="s">
        <v>6788</v>
      </c>
      <c r="B4669" s="21" t="s">
        <v>6789</v>
      </c>
      <c r="C4669" s="38">
        <v>0.87781531040000005</v>
      </c>
      <c r="D4669" s="38">
        <v>0.45797407909999999</v>
      </c>
      <c r="E4669" s="38">
        <v>0.5763771446</v>
      </c>
      <c r="F4669" s="38">
        <v>4.1493434357999996</v>
      </c>
      <c r="G4669" s="38">
        <v>1.1228198732000001</v>
      </c>
      <c r="H4669" s="38">
        <v>0.73072670449999999</v>
      </c>
      <c r="I4669" s="38">
        <v>0.16786529259999999</v>
      </c>
      <c r="J4669" s="37" t="s">
        <v>10445</v>
      </c>
      <c r="K4669" s="39">
        <v>0.87781531040000005</v>
      </c>
      <c r="L4669" s="39">
        <v>0.82811449087415234</v>
      </c>
      <c r="M4669" s="39">
        <v>0.29769073910768507</v>
      </c>
      <c r="N4669" s="39">
        <v>0.59440413864236208</v>
      </c>
      <c r="O4669" s="39">
        <v>0.83131261321237904</v>
      </c>
      <c r="P4669" s="39">
        <v>1.6609331880995077</v>
      </c>
      <c r="Q4669" s="39">
        <v>0.16832883516623406</v>
      </c>
    </row>
    <row r="4670" spans="1:17" ht="15">
      <c r="A4670" s="22" t="s">
        <v>6786</v>
      </c>
      <c r="B4670" s="21" t="s">
        <v>6787</v>
      </c>
      <c r="C4670" s="38">
        <v>1.9884519734999999</v>
      </c>
      <c r="D4670" s="38">
        <v>2.2982261638999999</v>
      </c>
      <c r="E4670" s="38">
        <v>2.3100717310999999</v>
      </c>
      <c r="F4670" s="38">
        <v>13.5054247143</v>
      </c>
      <c r="G4670" s="38">
        <v>4.2946563525999997</v>
      </c>
      <c r="H4670" s="38">
        <v>1.9776624520999999</v>
      </c>
      <c r="I4670" s="38">
        <v>1.4602538009999999</v>
      </c>
      <c r="J4670" s="37" t="s">
        <v>10445</v>
      </c>
      <c r="K4670" s="39">
        <v>1.9884519734999999</v>
      </c>
      <c r="L4670" s="39">
        <v>4.1556814599023113</v>
      </c>
      <c r="M4670" s="39">
        <v>1.1931197610206705</v>
      </c>
      <c r="N4670" s="39">
        <v>1.9346868892656537</v>
      </c>
      <c r="O4670" s="39">
        <v>3.1796747461853259</v>
      </c>
      <c r="P4670" s="39">
        <v>4.4952034479138749</v>
      </c>
      <c r="Q4670" s="39">
        <v>1.4642861401678202</v>
      </c>
    </row>
    <row r="4671" spans="1:17" ht="15">
      <c r="A4671" s="22" t="s">
        <v>6784</v>
      </c>
      <c r="B4671" s="21" t="s">
        <v>6785</v>
      </c>
      <c r="C4671" s="38">
        <v>3.8269388665999999</v>
      </c>
      <c r="D4671" s="38">
        <v>3.7921871148999999</v>
      </c>
      <c r="E4671" s="38">
        <v>4.8343536114000001</v>
      </c>
      <c r="F4671" s="38">
        <v>28.993644666000002</v>
      </c>
      <c r="G4671" s="38">
        <v>6.7259389422</v>
      </c>
      <c r="H4671" s="38">
        <v>3.6480667717999999</v>
      </c>
      <c r="I4671" s="38">
        <v>2.6823690589</v>
      </c>
      <c r="J4671" s="37" t="s">
        <v>10445</v>
      </c>
      <c r="K4671" s="39">
        <v>3.8269388665999999</v>
      </c>
      <c r="L4671" s="39">
        <v>6.8570804446537821</v>
      </c>
      <c r="M4671" s="39">
        <v>2.4968760700674952</v>
      </c>
      <c r="N4671" s="39">
        <v>4.1534143052860406</v>
      </c>
      <c r="O4671" s="39">
        <v>4.9797460944576963</v>
      </c>
      <c r="P4671" s="39">
        <v>8.292012781757661</v>
      </c>
      <c r="Q4671" s="39">
        <v>2.6897761423887361</v>
      </c>
    </row>
    <row r="4672" spans="1:17" ht="15">
      <c r="A4672" s="22" t="s">
        <v>6782</v>
      </c>
      <c r="B4672" s="21" t="s">
        <v>6783</v>
      </c>
      <c r="C4672" s="38">
        <v>2.7768976644999999</v>
      </c>
      <c r="D4672" s="38">
        <v>2.3053560284999999</v>
      </c>
      <c r="E4672" s="38">
        <v>3.5191502878000001</v>
      </c>
      <c r="F4672" s="38">
        <v>18.1463849935</v>
      </c>
      <c r="G4672" s="38">
        <v>3.4653711974000001</v>
      </c>
      <c r="H4672" s="38">
        <v>3.5060967228000002</v>
      </c>
      <c r="I4672" s="38">
        <v>1.9701621206</v>
      </c>
      <c r="J4672" s="37" t="s">
        <v>10445</v>
      </c>
      <c r="K4672" s="39">
        <v>2.7768976644999999</v>
      </c>
      <c r="L4672" s="39">
        <v>4.16857377076155</v>
      </c>
      <c r="M4672" s="39">
        <v>1.8175919361501425</v>
      </c>
      <c r="N4672" s="39">
        <v>2.5995164074565067</v>
      </c>
      <c r="O4672" s="39">
        <v>2.5656891676233871</v>
      </c>
      <c r="P4672" s="39">
        <v>7.9693165334228464</v>
      </c>
      <c r="Q4672" s="39">
        <v>1.9756025186187627</v>
      </c>
    </row>
    <row r="4673" spans="1:17" ht="15">
      <c r="A4673" s="22" t="s">
        <v>6596</v>
      </c>
      <c r="B4673" s="21" t="s">
        <v>6597</v>
      </c>
      <c r="C4673" s="38">
        <v>5.6609824525999999</v>
      </c>
      <c r="D4673" s="38">
        <v>5.1133101955000004</v>
      </c>
      <c r="E4673" s="38">
        <v>20.426885871300001</v>
      </c>
      <c r="F4673" s="38">
        <v>36.157536052499999</v>
      </c>
      <c r="G4673" s="38">
        <v>15.2121726967</v>
      </c>
      <c r="H4673" s="38">
        <v>4.1886926831000002</v>
      </c>
      <c r="I4673" s="38">
        <v>10.473011741600001</v>
      </c>
      <c r="J4673" s="37" t="s">
        <v>10479</v>
      </c>
      <c r="K4673" s="39">
        <v>5.6609824525999999</v>
      </c>
      <c r="L4673" s="39">
        <v>9.2459518179488498</v>
      </c>
      <c r="M4673" s="39">
        <v>10.550201043998209</v>
      </c>
      <c r="N4673" s="39">
        <v>5.1796602053434722</v>
      </c>
      <c r="O4673" s="39">
        <v>11.262778063493649</v>
      </c>
      <c r="P4673" s="39">
        <v>9.5208491071512018</v>
      </c>
      <c r="Q4673" s="39">
        <v>10.501931875498487</v>
      </c>
    </row>
    <row r="4674" spans="1:17" ht="15">
      <c r="A4674" s="22" t="s">
        <v>6595</v>
      </c>
      <c r="B4674" s="21" t="s">
        <v>10304</v>
      </c>
      <c r="C4674" s="38">
        <v>10.574558250899999</v>
      </c>
      <c r="D4674" s="38">
        <v>4.9231815487999997</v>
      </c>
      <c r="E4674" s="38">
        <v>3.9861671433999999</v>
      </c>
      <c r="F4674" s="38">
        <v>32.570357657199999</v>
      </c>
      <c r="G4674" s="38">
        <v>8.4535667366999991</v>
      </c>
      <c r="H4674" s="38">
        <v>0.8808143115</v>
      </c>
      <c r="I4674" s="38">
        <v>1.0518326001</v>
      </c>
      <c r="J4674" s="37" t="s">
        <v>10479</v>
      </c>
      <c r="K4674" s="39">
        <v>10.574558250899999</v>
      </c>
      <c r="L4674" s="39">
        <v>8.902158807278953</v>
      </c>
      <c r="M4674" s="39">
        <v>2.0587996145284966</v>
      </c>
      <c r="N4674" s="39">
        <v>4.665787657263178</v>
      </c>
      <c r="O4674" s="39">
        <v>6.2588459846395592</v>
      </c>
      <c r="P4674" s="39">
        <v>2.0020805501071814</v>
      </c>
      <c r="Q4674" s="39">
        <v>1.0547371265518188</v>
      </c>
    </row>
    <row r="4675" spans="1:17" ht="15">
      <c r="A4675" s="22" t="s">
        <v>6594</v>
      </c>
      <c r="B4675" s="21" t="s">
        <v>8386</v>
      </c>
      <c r="C4675" s="38">
        <v>0.75224988319999997</v>
      </c>
      <c r="D4675" s="38">
        <v>1.6585655845</v>
      </c>
      <c r="E4675" s="38">
        <v>1.0890409384999999</v>
      </c>
      <c r="F4675" s="38">
        <v>10.3241406011</v>
      </c>
      <c r="G4675" s="38">
        <v>1.8661813531</v>
      </c>
      <c r="H4675" s="38">
        <v>1.4823907219000001</v>
      </c>
      <c r="I4675" s="38">
        <v>0.81776833449999997</v>
      </c>
      <c r="J4675" s="37" t="s">
        <v>10445</v>
      </c>
      <c r="K4675" s="39">
        <v>0.75224988319999997</v>
      </c>
      <c r="L4675" s="39">
        <v>2.9990391536759979</v>
      </c>
      <c r="M4675" s="39">
        <v>0.56247442310638762</v>
      </c>
      <c r="N4675" s="39">
        <v>1.4789597429493846</v>
      </c>
      <c r="O4675" s="39">
        <v>1.3816820795595572</v>
      </c>
      <c r="P4675" s="39">
        <v>3.3694566416855207</v>
      </c>
      <c r="Q4675" s="39">
        <v>0.8200265167989601</v>
      </c>
    </row>
    <row r="4676" spans="1:17" ht="15">
      <c r="A4676" s="22" t="s">
        <v>6592</v>
      </c>
      <c r="B4676" s="21" t="s">
        <v>6593</v>
      </c>
      <c r="C4676" s="38">
        <v>1.6980055593000001</v>
      </c>
      <c r="D4676" s="38">
        <v>2.1638473834999998</v>
      </c>
      <c r="E4676" s="38">
        <v>0.81475033509999994</v>
      </c>
      <c r="F4676" s="38">
        <v>3.7702958528999999</v>
      </c>
      <c r="G4676" s="38">
        <v>1.8072823196000001</v>
      </c>
      <c r="H4676" s="38">
        <v>1.0900558363999999</v>
      </c>
      <c r="I4676" s="38">
        <v>0.46793553739999999</v>
      </c>
      <c r="J4676" s="37" t="s">
        <v>10445</v>
      </c>
      <c r="K4676" s="39">
        <v>1.6980055593000001</v>
      </c>
      <c r="L4676" s="39">
        <v>3.912696058776723</v>
      </c>
      <c r="M4676" s="39">
        <v>0.42080716023616088</v>
      </c>
      <c r="N4676" s="39">
        <v>0.54010459571366165</v>
      </c>
      <c r="O4676" s="39">
        <v>1.3380744532400979</v>
      </c>
      <c r="P4676" s="39">
        <v>2.477684070403817</v>
      </c>
      <c r="Q4676" s="39">
        <v>0.46922769277338844</v>
      </c>
    </row>
    <row r="4677" spans="1:17" ht="15">
      <c r="A4677" s="22" t="s">
        <v>6591</v>
      </c>
      <c r="B4677" s="21" t="s">
        <v>10397</v>
      </c>
      <c r="C4677" s="38">
        <v>0</v>
      </c>
      <c r="D4677" s="38">
        <v>0</v>
      </c>
      <c r="E4677" s="38">
        <v>1.4524696828000001</v>
      </c>
      <c r="F4677" s="38">
        <v>8.5633768769999996</v>
      </c>
      <c r="G4677" s="38">
        <v>0</v>
      </c>
      <c r="H4677" s="38">
        <v>0</v>
      </c>
      <c r="I4677" s="38">
        <v>0</v>
      </c>
      <c r="J4677" s="37" t="s">
        <v>10445</v>
      </c>
      <c r="K4677" s="39">
        <v>0</v>
      </c>
      <c r="L4677" s="39">
        <v>0</v>
      </c>
      <c r="M4677" s="39">
        <v>0.75018028985918417</v>
      </c>
      <c r="N4677" s="39">
        <v>1.2267258025754924</v>
      </c>
      <c r="O4677" s="39">
        <v>0</v>
      </c>
      <c r="P4677" s="39">
        <v>0</v>
      </c>
      <c r="Q4677" s="39">
        <v>0</v>
      </c>
    </row>
    <row r="4678" spans="1:17" ht="15">
      <c r="A4678" s="22" t="s">
        <v>6590</v>
      </c>
      <c r="B4678" s="21" t="s">
        <v>10397</v>
      </c>
      <c r="C4678" s="38">
        <v>0.45059108710000001</v>
      </c>
      <c r="D4678" s="38">
        <v>0.85809754449999998</v>
      </c>
      <c r="E4678" s="38">
        <v>0</v>
      </c>
      <c r="F4678" s="38">
        <v>2.5328165508999998</v>
      </c>
      <c r="G4678" s="38">
        <v>0.88287089200000002</v>
      </c>
      <c r="H4678" s="38">
        <v>0</v>
      </c>
      <c r="I4678" s="38">
        <v>0.95774484820000005</v>
      </c>
      <c r="J4678" s="37" t="s">
        <v>10445</v>
      </c>
      <c r="K4678" s="39">
        <v>0.45059108710000001</v>
      </c>
      <c r="L4678" s="39">
        <v>1.5516227743291462</v>
      </c>
      <c r="M4678" s="39">
        <v>0</v>
      </c>
      <c r="N4678" s="39">
        <v>0.36283249713374643</v>
      </c>
      <c r="O4678" s="39">
        <v>0.65365934988837893</v>
      </c>
      <c r="P4678" s="39">
        <v>0</v>
      </c>
      <c r="Q4678" s="39">
        <v>0.96038956109958651</v>
      </c>
    </row>
    <row r="4679" spans="1:17" ht="15">
      <c r="A4679" s="22" t="s">
        <v>6588</v>
      </c>
      <c r="B4679" s="21" t="s">
        <v>6589</v>
      </c>
      <c r="C4679" s="38">
        <v>4.7170404721999999</v>
      </c>
      <c r="D4679" s="38">
        <v>4.4626333582999997</v>
      </c>
      <c r="E4679" s="38">
        <v>2.1010828365999998</v>
      </c>
      <c r="F4679" s="38">
        <v>34.385322996600003</v>
      </c>
      <c r="G4679" s="38">
        <v>4.9635136079000004</v>
      </c>
      <c r="H4679" s="38">
        <v>3.2877342709000001</v>
      </c>
      <c r="I4679" s="38">
        <v>10.3504000766</v>
      </c>
      <c r="J4679" s="37" t="s">
        <v>10479</v>
      </c>
      <c r="K4679" s="39">
        <v>4.7170404721999999</v>
      </c>
      <c r="L4679" s="39">
        <v>8.0693897757905084</v>
      </c>
      <c r="M4679" s="39">
        <v>1.0851799180690924</v>
      </c>
      <c r="N4679" s="39">
        <v>4.9257861186881495</v>
      </c>
      <c r="O4679" s="39">
        <v>3.6748828254517156</v>
      </c>
      <c r="P4679" s="39">
        <v>7.4729812535405262</v>
      </c>
      <c r="Q4679" s="39">
        <v>10.378981631123537</v>
      </c>
    </row>
    <row r="4680" spans="1:17" ht="15">
      <c r="A4680" s="22" t="s">
        <v>6587</v>
      </c>
      <c r="B4680" s="21" t="s">
        <v>7142</v>
      </c>
      <c r="C4680" s="38">
        <v>3.4634571587999998</v>
      </c>
      <c r="D4680" s="38">
        <v>3.1995023786000001</v>
      </c>
      <c r="E4680" s="38">
        <v>0.94786980369999996</v>
      </c>
      <c r="F4680" s="38">
        <v>16.9202394062</v>
      </c>
      <c r="G4680" s="38">
        <v>6.0150746704999998</v>
      </c>
      <c r="H4680" s="38">
        <v>0.73451966140000002</v>
      </c>
      <c r="I4680" s="38">
        <v>6.7211691577000003</v>
      </c>
      <c r="J4680" s="37" t="s">
        <v>10445</v>
      </c>
      <c r="K4680" s="39">
        <v>3.4634571587999998</v>
      </c>
      <c r="L4680" s="39">
        <v>5.7853804488494651</v>
      </c>
      <c r="M4680" s="39">
        <v>0.48956150514457669</v>
      </c>
      <c r="N4680" s="39">
        <v>2.4238678927105415</v>
      </c>
      <c r="O4680" s="39">
        <v>4.4534368889908817</v>
      </c>
      <c r="P4680" s="39">
        <v>1.6695545344352103</v>
      </c>
      <c r="Q4680" s="39">
        <v>6.7397289680765109</v>
      </c>
    </row>
    <row r="4681" spans="1:17" ht="15">
      <c r="A4681" s="22" t="s">
        <v>6586</v>
      </c>
      <c r="B4681" s="21" t="s">
        <v>7140</v>
      </c>
      <c r="C4681" s="38">
        <v>3.6760007200000002</v>
      </c>
      <c r="D4681" s="38">
        <v>3.2186152425999999</v>
      </c>
      <c r="E4681" s="38">
        <v>1.2768487254000001</v>
      </c>
      <c r="F4681" s="38">
        <v>18.4205343647</v>
      </c>
      <c r="G4681" s="38">
        <v>3.5114306866999998</v>
      </c>
      <c r="H4681" s="38">
        <v>1.3272045248</v>
      </c>
      <c r="I4681" s="38">
        <v>0.71477029069999998</v>
      </c>
      <c r="J4681" s="37" t="s">
        <v>10445</v>
      </c>
      <c r="K4681" s="39">
        <v>3.6760007200000002</v>
      </c>
      <c r="L4681" s="39">
        <v>5.8199405699628937</v>
      </c>
      <c r="M4681" s="39">
        <v>0.65947452003292295</v>
      </c>
      <c r="N4681" s="39">
        <v>2.6387890112717325</v>
      </c>
      <c r="O4681" s="39">
        <v>2.5997906609502603</v>
      </c>
      <c r="P4681" s="39">
        <v>3.016720244464743</v>
      </c>
      <c r="Q4681" s="39">
        <v>0.71674405460132318</v>
      </c>
    </row>
    <row r="4682" spans="1:17" ht="15">
      <c r="A4682" s="22" t="s">
        <v>6426</v>
      </c>
      <c r="B4682" s="21" t="s">
        <v>6585</v>
      </c>
      <c r="C4682" s="38">
        <v>5.1458754524000003</v>
      </c>
      <c r="D4682" s="38">
        <v>3.0121172649000001</v>
      </c>
      <c r="E4682" s="38">
        <v>2.2284522374</v>
      </c>
      <c r="F4682" s="38">
        <v>19.971341179300001</v>
      </c>
      <c r="G4682" s="38">
        <v>4.0652506954999996</v>
      </c>
      <c r="H4682" s="38">
        <v>0.74986926669999998</v>
      </c>
      <c r="I4682" s="38">
        <v>1.9563920146</v>
      </c>
      <c r="J4682" s="37" t="s">
        <v>10445</v>
      </c>
      <c r="K4682" s="39">
        <v>5.1458754524000003</v>
      </c>
      <c r="L4682" s="39">
        <v>5.4465483290622068</v>
      </c>
      <c r="M4682" s="39">
        <v>1.1509644333280533</v>
      </c>
      <c r="N4682" s="39">
        <v>2.8609460833713314</v>
      </c>
      <c r="O4682" s="39">
        <v>3.0098275419797282</v>
      </c>
      <c r="P4682" s="39">
        <v>1.7044440063951036</v>
      </c>
      <c r="Q4682" s="39">
        <v>1.9617943879016</v>
      </c>
    </row>
    <row r="4683" spans="1:17" ht="15">
      <c r="A4683" s="22" t="s">
        <v>6425</v>
      </c>
      <c r="B4683" s="21" t="s">
        <v>10304</v>
      </c>
      <c r="C4683" s="38">
        <v>0.67394068770000004</v>
      </c>
      <c r="D4683" s="38">
        <v>1.3158597917999999</v>
      </c>
      <c r="E4683" s="38">
        <v>0.18474310769999999</v>
      </c>
      <c r="F4683" s="38">
        <v>4.2075759060999998</v>
      </c>
      <c r="G4683" s="38">
        <v>1.1580074174999999</v>
      </c>
      <c r="H4683" s="38">
        <v>0.243280415</v>
      </c>
      <c r="I4683" s="38">
        <v>0.26663053879999998</v>
      </c>
      <c r="J4683" s="37" t="s">
        <v>10445</v>
      </c>
      <c r="K4683" s="39">
        <v>0.67394068770000004</v>
      </c>
      <c r="L4683" s="39">
        <v>2.3793542282778186</v>
      </c>
      <c r="M4683" s="39">
        <v>9.5417232955048129E-2</v>
      </c>
      <c r="N4683" s="39">
        <v>0.60274609005834923</v>
      </c>
      <c r="O4683" s="39">
        <v>0.8573647433026601</v>
      </c>
      <c r="P4683" s="39">
        <v>0.5529735163635604</v>
      </c>
      <c r="Q4683" s="39">
        <v>0.26736681133303769</v>
      </c>
    </row>
    <row r="4684" spans="1:17" ht="15">
      <c r="A4684" s="22" t="s">
        <v>6424</v>
      </c>
      <c r="B4684" s="21" t="s">
        <v>9209</v>
      </c>
      <c r="C4684" s="38">
        <v>3.7963578069000001</v>
      </c>
      <c r="D4684" s="38">
        <v>3.0970210199000001</v>
      </c>
      <c r="E4684" s="38">
        <v>1.2483201368000001</v>
      </c>
      <c r="F4684" s="38">
        <v>16.236575209000002</v>
      </c>
      <c r="G4684" s="38">
        <v>3.0829965848000001</v>
      </c>
      <c r="H4684" s="38">
        <v>1.0277044130999999</v>
      </c>
      <c r="I4684" s="38">
        <v>0.81783845200000005</v>
      </c>
      <c r="J4684" s="37" t="s">
        <v>10445</v>
      </c>
      <c r="K4684" s="39">
        <v>3.7963578069000001</v>
      </c>
      <c r="L4684" s="39">
        <v>5.6000723668926895</v>
      </c>
      <c r="M4684" s="39">
        <v>0.64473990276782145</v>
      </c>
      <c r="N4684" s="39">
        <v>2.3259312348886909</v>
      </c>
      <c r="O4684" s="39">
        <v>2.2825869122984526</v>
      </c>
      <c r="P4684" s="39">
        <v>2.3359600200215707</v>
      </c>
      <c r="Q4684" s="39">
        <v>0.82009682792115202</v>
      </c>
    </row>
    <row r="4685" spans="1:17" ht="15">
      <c r="A4685" s="22" t="s">
        <v>6423</v>
      </c>
      <c r="B4685" s="21" t="s">
        <v>10397</v>
      </c>
      <c r="C4685" s="38">
        <v>1.4729602715000001</v>
      </c>
      <c r="D4685" s="38">
        <v>2.8912415568999998</v>
      </c>
      <c r="E4685" s="38">
        <v>3.3726142118000002</v>
      </c>
      <c r="F4685" s="38">
        <v>33.757989885100002</v>
      </c>
      <c r="G4685" s="38">
        <v>4.6113418143000002</v>
      </c>
      <c r="H4685" s="38">
        <v>1.3936898841000001</v>
      </c>
      <c r="I4685" s="38">
        <v>1.6520289952</v>
      </c>
      <c r="J4685" s="37" t="s">
        <v>10445</v>
      </c>
      <c r="K4685" s="39">
        <v>1.4729602715000001</v>
      </c>
      <c r="L4685" s="39">
        <v>5.2279793533110359</v>
      </c>
      <c r="M4685" s="39">
        <v>1.7419081010448254</v>
      </c>
      <c r="N4685" s="39">
        <v>4.8359190340391063</v>
      </c>
      <c r="O4685" s="39">
        <v>3.4141421126934559</v>
      </c>
      <c r="P4685" s="39">
        <v>3.1678406826587335</v>
      </c>
      <c r="Q4685" s="39">
        <v>1.6565909016433578</v>
      </c>
    </row>
    <row r="4686" spans="1:17" ht="15">
      <c r="A4686" s="22" t="s">
        <v>6422</v>
      </c>
      <c r="B4686" s="21" t="s">
        <v>10397</v>
      </c>
      <c r="C4686" s="38">
        <v>2.8836608022000001</v>
      </c>
      <c r="D4686" s="38">
        <v>2.4723409138000001</v>
      </c>
      <c r="E4686" s="38">
        <v>1.4969238775</v>
      </c>
      <c r="F4686" s="38">
        <v>18.668611285600001</v>
      </c>
      <c r="G4686" s="38">
        <v>3.2761443735000002</v>
      </c>
      <c r="H4686" s="38">
        <v>0.78567297160000005</v>
      </c>
      <c r="I4686" s="38">
        <v>0.52998911869999998</v>
      </c>
      <c r="J4686" s="37" t="s">
        <v>10445</v>
      </c>
      <c r="K4686" s="39">
        <v>2.8836608022000001</v>
      </c>
      <c r="L4686" s="39">
        <v>4.4705179409330107</v>
      </c>
      <c r="M4686" s="39">
        <v>0.77314026008122327</v>
      </c>
      <c r="N4686" s="39">
        <v>2.6743266694015384</v>
      </c>
      <c r="O4686" s="39">
        <v>2.4255895405853756</v>
      </c>
      <c r="P4686" s="39">
        <v>1.7858254057050162</v>
      </c>
      <c r="Q4686" s="39">
        <v>0.53145262859149212</v>
      </c>
    </row>
    <row r="4687" spans="1:17" ht="15">
      <c r="A4687" s="22" t="s">
        <v>6421</v>
      </c>
      <c r="B4687" s="21" t="s">
        <v>10397</v>
      </c>
      <c r="C4687" s="38">
        <v>8.1365308810000005</v>
      </c>
      <c r="D4687" s="38">
        <v>4.4492707449999997</v>
      </c>
      <c r="E4687" s="38">
        <v>3.6054935964000001</v>
      </c>
      <c r="F4687" s="38">
        <v>19.016917175900002</v>
      </c>
      <c r="G4687" s="38">
        <v>8.4532246427000004</v>
      </c>
      <c r="H4687" s="38">
        <v>1.3663102051</v>
      </c>
      <c r="I4687" s="38">
        <v>2.6453092237</v>
      </c>
      <c r="J4687" s="37" t="s">
        <v>10445</v>
      </c>
      <c r="K4687" s="39">
        <v>8.1365308810000005</v>
      </c>
      <c r="L4687" s="39">
        <v>8.0452273303276023</v>
      </c>
      <c r="M4687" s="39">
        <v>1.8621870482133993</v>
      </c>
      <c r="N4687" s="39">
        <v>2.7242223856542753</v>
      </c>
      <c r="O4687" s="39">
        <v>6.258592705316766</v>
      </c>
      <c r="P4687" s="39">
        <v>3.1056069949468164</v>
      </c>
      <c r="Q4687" s="39">
        <v>2.652613970303924</v>
      </c>
    </row>
    <row r="4688" spans="1:17" ht="15">
      <c r="A4688" s="22" t="s">
        <v>6419</v>
      </c>
      <c r="B4688" s="21" t="s">
        <v>6420</v>
      </c>
      <c r="C4688" s="38">
        <v>2.1990430061000001</v>
      </c>
      <c r="D4688" s="38">
        <v>1.3050811955999999</v>
      </c>
      <c r="E4688" s="38">
        <v>1.2971526442000001</v>
      </c>
      <c r="F4688" s="38">
        <v>8.9575538436999995</v>
      </c>
      <c r="G4688" s="38">
        <v>1.9420044829000001</v>
      </c>
      <c r="H4688" s="38">
        <v>0.87659253940000004</v>
      </c>
      <c r="I4688" s="38">
        <v>1.0252671309000001</v>
      </c>
      <c r="J4688" s="37" t="s">
        <v>10445</v>
      </c>
      <c r="K4688" s="39">
        <v>2.1990430061000001</v>
      </c>
      <c r="L4688" s="39">
        <v>2.359864235040555</v>
      </c>
      <c r="M4688" s="39">
        <v>0.66996121030331712</v>
      </c>
      <c r="N4688" s="39">
        <v>1.283192668716882</v>
      </c>
      <c r="O4688" s="39">
        <v>1.4378199567743044</v>
      </c>
      <c r="P4688" s="39">
        <v>1.9924845118752403</v>
      </c>
      <c r="Q4688" s="39">
        <v>1.0280982995684711</v>
      </c>
    </row>
    <row r="4689" spans="1:17" ht="15">
      <c r="A4689" s="22" t="s">
        <v>6418</v>
      </c>
      <c r="B4689" s="21" t="s">
        <v>10397</v>
      </c>
      <c r="C4689" s="38">
        <v>7.4376042982000001</v>
      </c>
      <c r="D4689" s="38">
        <v>5.6025052054</v>
      </c>
      <c r="E4689" s="38">
        <v>2.5234160594000001</v>
      </c>
      <c r="F4689" s="38">
        <v>45.8833521651</v>
      </c>
      <c r="G4689" s="38">
        <v>5.3975685135000004</v>
      </c>
      <c r="H4689" s="38">
        <v>2.2436831478000001</v>
      </c>
      <c r="I4689" s="38">
        <v>1.9089454765</v>
      </c>
      <c r="J4689" s="37" t="s">
        <v>10479</v>
      </c>
      <c r="K4689" s="39">
        <v>7.4376042982000001</v>
      </c>
      <c r="L4689" s="39">
        <v>10.130520388636574</v>
      </c>
      <c r="M4689" s="39">
        <v>1.3033091246536359</v>
      </c>
      <c r="N4689" s="39">
        <v>6.5729084236340398</v>
      </c>
      <c r="O4689" s="39">
        <v>3.9962481009198272</v>
      </c>
      <c r="P4689" s="39">
        <v>5.0998653543263153</v>
      </c>
      <c r="Q4689" s="39">
        <v>1.9142168311157886</v>
      </c>
    </row>
    <row r="4690" spans="1:17" ht="15">
      <c r="A4690" s="22" t="s">
        <v>6417</v>
      </c>
      <c r="B4690" s="21" t="s">
        <v>9582</v>
      </c>
      <c r="C4690" s="38">
        <v>3.0411010105999998</v>
      </c>
      <c r="D4690" s="38">
        <v>2.9838433674</v>
      </c>
      <c r="E4690" s="38">
        <v>1.2226552562999999</v>
      </c>
      <c r="F4690" s="38">
        <v>14.8693667775</v>
      </c>
      <c r="G4690" s="38">
        <v>4.2055317288999996</v>
      </c>
      <c r="H4690" s="38">
        <v>0.5879300435</v>
      </c>
      <c r="I4690" s="38">
        <v>1.3399128810000001</v>
      </c>
      <c r="J4690" s="37" t="s">
        <v>10445</v>
      </c>
      <c r="K4690" s="39">
        <v>3.0411010105999998</v>
      </c>
      <c r="L4690" s="39">
        <v>5.3954231119336455</v>
      </c>
      <c r="M4690" s="39">
        <v>0.63148435071004916</v>
      </c>
      <c r="N4690" s="39">
        <v>2.1300751042395176</v>
      </c>
      <c r="O4690" s="39">
        <v>3.1136887179736399</v>
      </c>
      <c r="P4690" s="39">
        <v>1.3363580604298788</v>
      </c>
      <c r="Q4690" s="39">
        <v>1.3436129112192832</v>
      </c>
    </row>
    <row r="4691" spans="1:17" ht="15">
      <c r="A4691" s="22" t="s">
        <v>6416</v>
      </c>
      <c r="B4691" s="21" t="s">
        <v>7590</v>
      </c>
      <c r="C4691" s="38">
        <v>3.0903040958000001</v>
      </c>
      <c r="D4691" s="38">
        <v>3.1303826829000001</v>
      </c>
      <c r="E4691" s="38">
        <v>1.2191314163</v>
      </c>
      <c r="F4691" s="38">
        <v>25.834492729499999</v>
      </c>
      <c r="G4691" s="38">
        <v>4.1003458254999998</v>
      </c>
      <c r="H4691" s="38">
        <v>2.0092912392</v>
      </c>
      <c r="I4691" s="38">
        <v>1.4931424337000001</v>
      </c>
      <c r="J4691" s="37" t="s">
        <v>10445</v>
      </c>
      <c r="K4691" s="39">
        <v>3.0903040958000001</v>
      </c>
      <c r="L4691" s="39">
        <v>5.660397345599459</v>
      </c>
      <c r="M4691" s="39">
        <v>0.62966433660309629</v>
      </c>
      <c r="N4691" s="39">
        <v>3.7008576503092296</v>
      </c>
      <c r="O4691" s="39">
        <v>3.0358112504334986</v>
      </c>
      <c r="P4691" s="39">
        <v>4.5670953082635926</v>
      </c>
      <c r="Q4691" s="39">
        <v>1.4972655914102693</v>
      </c>
    </row>
    <row r="4692" spans="1:17" ht="15">
      <c r="A4692" s="22" t="s">
        <v>6574</v>
      </c>
      <c r="B4692" s="21" t="s">
        <v>6415</v>
      </c>
      <c r="C4692" s="38">
        <v>1.3938737175</v>
      </c>
      <c r="D4692" s="38">
        <v>1.3252411057</v>
      </c>
      <c r="E4692" s="38">
        <v>1.0071657664</v>
      </c>
      <c r="F4692" s="38">
        <v>11.0932301442</v>
      </c>
      <c r="G4692" s="38">
        <v>2.639428793</v>
      </c>
      <c r="H4692" s="38">
        <v>0.76139988680000004</v>
      </c>
      <c r="I4692" s="38">
        <v>0.76587233909999997</v>
      </c>
      <c r="J4692" s="37" t="s">
        <v>10445</v>
      </c>
      <c r="K4692" s="39">
        <v>1.3938737175</v>
      </c>
      <c r="L4692" s="39">
        <v>2.3963176380832296</v>
      </c>
      <c r="M4692" s="39">
        <v>0.52018704109381175</v>
      </c>
      <c r="N4692" s="39">
        <v>1.5891338016838272</v>
      </c>
      <c r="O4692" s="39">
        <v>1.9541784926227341</v>
      </c>
      <c r="P4692" s="39">
        <v>1.7306529700001245</v>
      </c>
      <c r="Q4692" s="39">
        <v>0.76798721599906239</v>
      </c>
    </row>
    <row r="4693" spans="1:17" ht="15">
      <c r="A4693" s="22" t="s">
        <v>6572</v>
      </c>
      <c r="B4693" s="21" t="s">
        <v>6573</v>
      </c>
      <c r="C4693" s="38">
        <v>0.7873632196</v>
      </c>
      <c r="D4693" s="38">
        <v>2.8013303898999999</v>
      </c>
      <c r="E4693" s="38">
        <v>0.77766114740000003</v>
      </c>
      <c r="F4693" s="38">
        <v>10.7021450264</v>
      </c>
      <c r="G4693" s="38">
        <v>1.6534865305999999</v>
      </c>
      <c r="H4693" s="38">
        <v>0.63810331600000003</v>
      </c>
      <c r="I4693" s="38">
        <v>1.4015231646999999</v>
      </c>
      <c r="J4693" s="37" t="s">
        <v>10445</v>
      </c>
      <c r="K4693" s="39">
        <v>0.7873632196</v>
      </c>
      <c r="L4693" s="39">
        <v>5.0654008501118444</v>
      </c>
      <c r="M4693" s="39">
        <v>0.40165111318821789</v>
      </c>
      <c r="N4693" s="39">
        <v>1.5331098508640186</v>
      </c>
      <c r="O4693" s="39">
        <v>1.2242072316970067</v>
      </c>
      <c r="P4693" s="39">
        <v>1.4504013175568127</v>
      </c>
      <c r="Q4693" s="39">
        <v>1.405393325317118</v>
      </c>
    </row>
    <row r="4694" spans="1:17" ht="15">
      <c r="A4694" s="22" t="s">
        <v>6570</v>
      </c>
      <c r="B4694" s="21" t="s">
        <v>6571</v>
      </c>
      <c r="C4694" s="38">
        <v>13.255859315</v>
      </c>
      <c r="D4694" s="38">
        <v>5.0142767889000002</v>
      </c>
      <c r="E4694" s="38">
        <v>6.4080719623000002</v>
      </c>
      <c r="F4694" s="38">
        <v>39.893991033399999</v>
      </c>
      <c r="G4694" s="38">
        <v>7.8183055241000003</v>
      </c>
      <c r="H4694" s="38">
        <v>1.2607477810000001</v>
      </c>
      <c r="I4694" s="38">
        <v>3.5807276441</v>
      </c>
      <c r="J4694" s="37" t="s">
        <v>10479</v>
      </c>
      <c r="K4694" s="39">
        <v>13.255859315</v>
      </c>
      <c r="L4694" s="39">
        <v>9.0668783663525101</v>
      </c>
      <c r="M4694" s="39">
        <v>3.3096796022961539</v>
      </c>
      <c r="N4694" s="39">
        <v>5.7149170089465757</v>
      </c>
      <c r="O4694" s="39">
        <v>5.788511720592469</v>
      </c>
      <c r="P4694" s="39">
        <v>2.8656648489650349</v>
      </c>
      <c r="Q4694" s="39">
        <v>3.5906154514926008</v>
      </c>
    </row>
    <row r="4695" spans="1:17" ht="15">
      <c r="A4695" s="22" t="s">
        <v>6569</v>
      </c>
      <c r="B4695" s="21" t="s">
        <v>10397</v>
      </c>
      <c r="C4695" s="38">
        <v>12.563182400900001</v>
      </c>
      <c r="D4695" s="38">
        <v>0</v>
      </c>
      <c r="E4695" s="38">
        <v>0</v>
      </c>
      <c r="F4695" s="38">
        <v>0</v>
      </c>
      <c r="G4695" s="38">
        <v>0</v>
      </c>
      <c r="H4695" s="38">
        <v>0</v>
      </c>
      <c r="I4695" s="38">
        <v>9.4287751953000001</v>
      </c>
      <c r="J4695" s="37" t="s">
        <v>10445</v>
      </c>
      <c r="K4695" s="39">
        <v>12.563182400900001</v>
      </c>
      <c r="L4695" s="39">
        <v>0</v>
      </c>
      <c r="M4695" s="39">
        <v>0</v>
      </c>
      <c r="N4695" s="39">
        <v>0</v>
      </c>
      <c r="O4695" s="39">
        <v>0</v>
      </c>
      <c r="P4695" s="39">
        <v>0</v>
      </c>
      <c r="Q4695" s="39">
        <v>9.454811778460094</v>
      </c>
    </row>
    <row r="4696" spans="1:17" ht="15">
      <c r="A4696" s="22" t="s">
        <v>6568</v>
      </c>
      <c r="B4696" s="21" t="s">
        <v>10397</v>
      </c>
      <c r="C4696" s="38">
        <v>4.6400708184999999</v>
      </c>
      <c r="D4696" s="38">
        <v>3.0916090023999998</v>
      </c>
      <c r="E4696" s="38">
        <v>2.2045435801000002</v>
      </c>
      <c r="F4696" s="38">
        <v>26.566071225200002</v>
      </c>
      <c r="G4696" s="38">
        <v>3.2405056299999999</v>
      </c>
      <c r="H4696" s="38">
        <v>0.97462582620000004</v>
      </c>
      <c r="I4696" s="38">
        <v>3.2407562006999999</v>
      </c>
      <c r="J4696" s="37" t="s">
        <v>10445</v>
      </c>
      <c r="K4696" s="39">
        <v>4.6400708184999999</v>
      </c>
      <c r="L4696" s="39">
        <v>5.59028628876918</v>
      </c>
      <c r="M4696" s="39">
        <v>1.1386159460061824</v>
      </c>
      <c r="N4696" s="39">
        <v>3.8056581548502559</v>
      </c>
      <c r="O4696" s="39">
        <v>2.3992033519386111</v>
      </c>
      <c r="P4696" s="39">
        <v>2.2153130175010358</v>
      </c>
      <c r="Q4696" s="39">
        <v>3.2497052122707899</v>
      </c>
    </row>
    <row r="4697" spans="1:17" ht="15">
      <c r="A4697" s="22" t="s">
        <v>6567</v>
      </c>
      <c r="B4697" s="21" t="s">
        <v>10204</v>
      </c>
      <c r="C4697" s="38">
        <v>3.1595099085</v>
      </c>
      <c r="D4697" s="38">
        <v>3.5926130911</v>
      </c>
      <c r="E4697" s="38">
        <v>2.6151639992</v>
      </c>
      <c r="F4697" s="38">
        <v>19.4000459624</v>
      </c>
      <c r="G4697" s="38">
        <v>4.9463506658999998</v>
      </c>
      <c r="H4697" s="38">
        <v>1.6925163371</v>
      </c>
      <c r="I4697" s="38">
        <v>2.8579893937</v>
      </c>
      <c r="J4697" s="37" t="s">
        <v>10445</v>
      </c>
      <c r="K4697" s="39">
        <v>3.1595099085</v>
      </c>
      <c r="L4697" s="39">
        <v>6.4962081842943578</v>
      </c>
      <c r="M4697" s="39">
        <v>1.3506956531906478</v>
      </c>
      <c r="N4697" s="39">
        <v>2.779106571514566</v>
      </c>
      <c r="O4697" s="39">
        <v>3.6621757381396871</v>
      </c>
      <c r="P4697" s="39">
        <v>3.8470696888155183</v>
      </c>
      <c r="Q4697" s="39">
        <v>2.8658814344983456</v>
      </c>
    </row>
    <row r="4698" spans="1:17" ht="15">
      <c r="A4698" s="22" t="s">
        <v>6566</v>
      </c>
      <c r="B4698" s="21" t="s">
        <v>10266</v>
      </c>
      <c r="C4698" s="38">
        <v>4.8345103924000004</v>
      </c>
      <c r="D4698" s="38">
        <v>2.6876485362999998</v>
      </c>
      <c r="E4698" s="38">
        <v>1.6458621315999999</v>
      </c>
      <c r="F4698" s="38">
        <v>17.056071858799999</v>
      </c>
      <c r="G4698" s="38">
        <v>3.8652108261999998</v>
      </c>
      <c r="H4698" s="38">
        <v>1.0102179734000001</v>
      </c>
      <c r="I4698" s="38">
        <v>1.3526373857</v>
      </c>
      <c r="J4698" s="37" t="s">
        <v>10445</v>
      </c>
      <c r="K4698" s="39">
        <v>4.8345103924000004</v>
      </c>
      <c r="L4698" s="39">
        <v>4.8598398923812258</v>
      </c>
      <c r="M4698" s="39">
        <v>0.85006478659971829</v>
      </c>
      <c r="N4698" s="39">
        <v>2.4433262415400874</v>
      </c>
      <c r="O4698" s="39">
        <v>2.8617221597508684</v>
      </c>
      <c r="P4698" s="39">
        <v>2.2962135486519446</v>
      </c>
      <c r="Q4698" s="39">
        <v>1.3563725533170821</v>
      </c>
    </row>
    <row r="4699" spans="1:17" ht="15">
      <c r="A4699" s="22" t="s">
        <v>6407</v>
      </c>
      <c r="B4699" s="21" t="s">
        <v>6408</v>
      </c>
      <c r="C4699" s="38">
        <v>2.6344725324999998</v>
      </c>
      <c r="D4699" s="38">
        <v>2.4554551979000001</v>
      </c>
      <c r="E4699" s="38">
        <v>0.86438306929999997</v>
      </c>
      <c r="F4699" s="38">
        <v>13.227265704600001</v>
      </c>
      <c r="G4699" s="38">
        <v>3.1480723764</v>
      </c>
      <c r="H4699" s="38">
        <v>0.87249196169999998</v>
      </c>
      <c r="I4699" s="38">
        <v>0.98058281329999997</v>
      </c>
      <c r="J4699" s="37" t="s">
        <v>10445</v>
      </c>
      <c r="K4699" s="39">
        <v>2.6344725324999998</v>
      </c>
      <c r="L4699" s="39">
        <v>4.4399849770302202</v>
      </c>
      <c r="M4699" s="39">
        <v>0.44644177372901045</v>
      </c>
      <c r="N4699" s="39">
        <v>1.8948398944038116</v>
      </c>
      <c r="O4699" s="39">
        <v>2.3307676825743489</v>
      </c>
      <c r="P4699" s="39">
        <v>1.9831639470862865</v>
      </c>
      <c r="Q4699" s="39">
        <v>0.98329059086760717</v>
      </c>
    </row>
    <row r="4700" spans="1:17" ht="15">
      <c r="A4700" s="22" t="s">
        <v>6406</v>
      </c>
      <c r="B4700" s="21" t="s">
        <v>10210</v>
      </c>
      <c r="C4700" s="38">
        <v>4.1079081901999999</v>
      </c>
      <c r="D4700" s="38">
        <v>2.46335485</v>
      </c>
      <c r="E4700" s="38">
        <v>1.4758460676</v>
      </c>
      <c r="F4700" s="38">
        <v>19.5196094675</v>
      </c>
      <c r="G4700" s="38">
        <v>4.4867747829000004</v>
      </c>
      <c r="H4700" s="38">
        <v>0.47520787689999999</v>
      </c>
      <c r="I4700" s="38">
        <v>1.9598646704</v>
      </c>
      <c r="J4700" s="37" t="s">
        <v>10445</v>
      </c>
      <c r="K4700" s="39">
        <v>4.1079081901999999</v>
      </c>
      <c r="L4700" s="39">
        <v>4.4542692273304336</v>
      </c>
      <c r="M4700" s="39">
        <v>0.76225386587442856</v>
      </c>
      <c r="N4700" s="39">
        <v>2.7962343516951247</v>
      </c>
      <c r="O4700" s="39">
        <v>3.3219152588009284</v>
      </c>
      <c r="P4700" s="39">
        <v>1.080141904119388</v>
      </c>
      <c r="Q4700" s="39">
        <v>1.9652766330798226</v>
      </c>
    </row>
    <row r="4701" spans="1:17" ht="15">
      <c r="A4701" s="22" t="s">
        <v>6404</v>
      </c>
      <c r="B4701" s="21" t="s">
        <v>6405</v>
      </c>
      <c r="C4701" s="38">
        <v>12.6311234402</v>
      </c>
      <c r="D4701" s="38">
        <v>5.0021501257000001</v>
      </c>
      <c r="E4701" s="38">
        <v>2.5738294196</v>
      </c>
      <c r="F4701" s="38">
        <v>33.427109826399999</v>
      </c>
      <c r="G4701" s="38">
        <v>4.2463269785</v>
      </c>
      <c r="H4701" s="38">
        <v>0.64933926870000003</v>
      </c>
      <c r="I4701" s="38">
        <v>6.7271414070000004</v>
      </c>
      <c r="J4701" s="37" t="s">
        <v>10479</v>
      </c>
      <c r="K4701" s="39">
        <v>12.6311234402</v>
      </c>
      <c r="L4701" s="39">
        <v>9.0449507814079535</v>
      </c>
      <c r="M4701" s="39">
        <v>1.3293469205646016</v>
      </c>
      <c r="N4701" s="39">
        <v>4.7885196130635821</v>
      </c>
      <c r="O4701" s="39">
        <v>3.1438926770957516</v>
      </c>
      <c r="P4701" s="39">
        <v>1.4759405056341333</v>
      </c>
      <c r="Q4701" s="39">
        <v>6.7457177091225047</v>
      </c>
    </row>
    <row r="4702" spans="1:17" ht="15">
      <c r="A4702" s="22" t="s">
        <v>6564</v>
      </c>
      <c r="B4702" s="21" t="s">
        <v>9810</v>
      </c>
      <c r="C4702" s="38">
        <v>34.008884934800001</v>
      </c>
      <c r="D4702" s="38">
        <v>6.8485913415999997</v>
      </c>
      <c r="E4702" s="38">
        <v>16.0074422671</v>
      </c>
      <c r="F4702" s="38">
        <v>92.107512107600002</v>
      </c>
      <c r="G4702" s="38">
        <v>16.076339705399999</v>
      </c>
      <c r="H4702" s="38">
        <v>5.2188221485000001</v>
      </c>
      <c r="I4702" s="38">
        <v>60.054598237</v>
      </c>
      <c r="J4702" s="37" t="s">
        <v>10479</v>
      </c>
      <c r="K4702" s="39">
        <v>34.008884934800001</v>
      </c>
      <c r="L4702" s="39">
        <v>12.383709015146774</v>
      </c>
      <c r="M4702" s="39">
        <v>8.2676201934128475</v>
      </c>
      <c r="N4702" s="39">
        <v>13.194638439527774</v>
      </c>
      <c r="O4702" s="39">
        <v>11.902589444999503</v>
      </c>
      <c r="P4702" s="39">
        <v>11.862321242472708</v>
      </c>
      <c r="Q4702" s="39">
        <v>60.220432771046703</v>
      </c>
    </row>
    <row r="4703" spans="1:17" ht="15">
      <c r="A4703" s="22" t="s">
        <v>6740</v>
      </c>
      <c r="B4703" s="21" t="s">
        <v>6563</v>
      </c>
      <c r="C4703" s="38">
        <v>6.9586328608999999</v>
      </c>
      <c r="D4703" s="38">
        <v>3.9718413796999998</v>
      </c>
      <c r="E4703" s="38">
        <v>11.6892843397</v>
      </c>
      <c r="F4703" s="38">
        <v>53.061097155200002</v>
      </c>
      <c r="G4703" s="38">
        <v>8.1036526960999993</v>
      </c>
      <c r="H4703" s="38">
        <v>2.3551658449000001</v>
      </c>
      <c r="I4703" s="38">
        <v>4.7687561611999998</v>
      </c>
      <c r="J4703" s="37" t="s">
        <v>10479</v>
      </c>
      <c r="K4703" s="39">
        <v>6.9586328608999999</v>
      </c>
      <c r="L4703" s="39">
        <v>7.1819335462105114</v>
      </c>
      <c r="M4703" s="39">
        <v>6.0373519792151411</v>
      </c>
      <c r="N4703" s="39">
        <v>7.6011388881032547</v>
      </c>
      <c r="O4703" s="39">
        <v>5.999776865510178</v>
      </c>
      <c r="P4703" s="39">
        <v>5.353264211069801</v>
      </c>
      <c r="Q4703" s="39">
        <v>4.7819245859200192</v>
      </c>
    </row>
    <row r="4704" spans="1:17" ht="15">
      <c r="A4704" s="22" t="s">
        <v>6739</v>
      </c>
      <c r="B4704" s="21" t="s">
        <v>10397</v>
      </c>
      <c r="C4704" s="38">
        <v>5.1592656118000004</v>
      </c>
      <c r="D4704" s="38">
        <v>4.2147518376999997</v>
      </c>
      <c r="E4704" s="38">
        <v>0.82735414519999995</v>
      </c>
      <c r="F4704" s="38">
        <v>10.242467550600001</v>
      </c>
      <c r="G4704" s="38">
        <v>6.0118318653999996</v>
      </c>
      <c r="H4704" s="38">
        <v>0.61666158360000001</v>
      </c>
      <c r="I4704" s="38">
        <v>1.5196717845000001</v>
      </c>
      <c r="J4704" s="37" t="s">
        <v>10445</v>
      </c>
      <c r="K4704" s="39">
        <v>5.1592656118000004</v>
      </c>
      <c r="L4704" s="39">
        <v>7.6211672920373221</v>
      </c>
      <c r="M4704" s="39">
        <v>0.42731685198815733</v>
      </c>
      <c r="N4704" s="39">
        <v>1.4672598680212476</v>
      </c>
      <c r="O4704" s="39">
        <v>4.4510359831589099</v>
      </c>
      <c r="P4704" s="39">
        <v>1.4016645124911253</v>
      </c>
      <c r="Q4704" s="39">
        <v>1.5238682002564077</v>
      </c>
    </row>
    <row r="4705" spans="1:17" ht="15">
      <c r="A4705" s="22" t="s">
        <v>6738</v>
      </c>
      <c r="B4705" s="21" t="s">
        <v>10469</v>
      </c>
      <c r="C4705" s="38">
        <v>5.0905915874999996</v>
      </c>
      <c r="D4705" s="38">
        <v>3.0562274280000001</v>
      </c>
      <c r="E4705" s="38">
        <v>1.2723837547000001</v>
      </c>
      <c r="F4705" s="38">
        <v>22.004962912500002</v>
      </c>
      <c r="G4705" s="38">
        <v>4.4718642089999996</v>
      </c>
      <c r="H4705" s="38">
        <v>0.56875932620000003</v>
      </c>
      <c r="I4705" s="38">
        <v>0.78077392229999998</v>
      </c>
      <c r="J4705" s="37" t="s">
        <v>10445</v>
      </c>
      <c r="K4705" s="39">
        <v>5.0905915874999996</v>
      </c>
      <c r="L4705" s="39">
        <v>5.526308880859629</v>
      </c>
      <c r="M4705" s="39">
        <v>0.65716842507369344</v>
      </c>
      <c r="N4705" s="39">
        <v>3.1522676366122182</v>
      </c>
      <c r="O4705" s="39">
        <v>3.3108757782491818</v>
      </c>
      <c r="P4705" s="39">
        <v>1.292783245923776</v>
      </c>
      <c r="Q4705" s="39">
        <v>0.78292994837296548</v>
      </c>
    </row>
    <row r="4706" spans="1:17" ht="15">
      <c r="A4706" s="22" t="s">
        <v>6737</v>
      </c>
      <c r="B4706" s="21" t="s">
        <v>10274</v>
      </c>
      <c r="C4706" s="38">
        <v>1.7978635455</v>
      </c>
      <c r="D4706" s="38">
        <v>1.1450676485</v>
      </c>
      <c r="E4706" s="38">
        <v>0.84593343809999999</v>
      </c>
      <c r="F4706" s="38">
        <v>6.0353645693000004</v>
      </c>
      <c r="G4706" s="38">
        <v>1.0640782332000001</v>
      </c>
      <c r="H4706" s="38">
        <v>0.49712462169999999</v>
      </c>
      <c r="I4706" s="38">
        <v>0.32665394730000002</v>
      </c>
      <c r="J4706" s="37" t="s">
        <v>10445</v>
      </c>
      <c r="K4706" s="39">
        <v>1.7978635455</v>
      </c>
      <c r="L4706" s="39">
        <v>2.0705257262976837</v>
      </c>
      <c r="M4706" s="39">
        <v>0.43691279708646197</v>
      </c>
      <c r="N4706" s="39">
        <v>0.86458152565906676</v>
      </c>
      <c r="O4706" s="39">
        <v>0.7878215177852832</v>
      </c>
      <c r="P4706" s="39">
        <v>1.1299584067725046</v>
      </c>
      <c r="Q4706" s="39">
        <v>0.32755596823986599</v>
      </c>
    </row>
    <row r="4707" spans="1:17" ht="15">
      <c r="A4707" s="22" t="s">
        <v>6735</v>
      </c>
      <c r="B4707" s="21" t="s">
        <v>6736</v>
      </c>
      <c r="C4707" s="38">
        <v>5.8228517782999996</v>
      </c>
      <c r="D4707" s="38">
        <v>4.4997853399999999</v>
      </c>
      <c r="E4707" s="38">
        <v>3.5144028615999998</v>
      </c>
      <c r="F4707" s="38">
        <v>29.5344866708</v>
      </c>
      <c r="G4707" s="38">
        <v>4.9924619661999996</v>
      </c>
      <c r="H4707" s="38">
        <v>0.81707328850000005</v>
      </c>
      <c r="I4707" s="38">
        <v>1.9107019291</v>
      </c>
      <c r="J4707" s="37" t="s">
        <v>10445</v>
      </c>
      <c r="K4707" s="39">
        <v>5.8228517782999996</v>
      </c>
      <c r="L4707" s="39">
        <v>8.1365684564506058</v>
      </c>
      <c r="M4707" s="39">
        <v>1.8151399568730702</v>
      </c>
      <c r="N4707" s="39">
        <v>4.2308913160417845</v>
      </c>
      <c r="O4707" s="39">
        <v>3.696315591259463</v>
      </c>
      <c r="P4707" s="39">
        <v>1.8571979559825351</v>
      </c>
      <c r="Q4707" s="39">
        <v>1.9159781339771682</v>
      </c>
    </row>
    <row r="4708" spans="1:17" ht="15">
      <c r="A4708" s="22" t="s">
        <v>6734</v>
      </c>
      <c r="B4708" s="21" t="s">
        <v>10397</v>
      </c>
      <c r="C4708" s="38">
        <v>0</v>
      </c>
      <c r="D4708" s="38">
        <v>4.1527938559999997</v>
      </c>
      <c r="E4708" s="38">
        <v>1.1573684094000001</v>
      </c>
      <c r="F4708" s="38">
        <v>16.3440717103</v>
      </c>
      <c r="G4708" s="38">
        <v>4.3543825333999999</v>
      </c>
      <c r="H4708" s="38">
        <v>0</v>
      </c>
      <c r="I4708" s="38">
        <v>0</v>
      </c>
      <c r="J4708" s="37" t="s">
        <v>10445</v>
      </c>
      <c r="K4708" s="39">
        <v>0</v>
      </c>
      <c r="L4708" s="39">
        <v>7.5091340901322816</v>
      </c>
      <c r="M4708" s="39">
        <v>0.59776460680667287</v>
      </c>
      <c r="N4708" s="39">
        <v>2.3413303856822845</v>
      </c>
      <c r="O4708" s="39">
        <v>3.2238947752595704</v>
      </c>
      <c r="P4708" s="39">
        <v>0</v>
      </c>
      <c r="Q4708" s="39">
        <v>0</v>
      </c>
    </row>
    <row r="4709" spans="1:17" ht="15">
      <c r="A4709" s="22" t="s">
        <v>6733</v>
      </c>
      <c r="B4709" s="21" t="s">
        <v>9582</v>
      </c>
      <c r="C4709" s="38">
        <v>5.0921549951999996</v>
      </c>
      <c r="D4709" s="38">
        <v>3.8707099559999998</v>
      </c>
      <c r="E4709" s="38">
        <v>3.9944048627000002</v>
      </c>
      <c r="F4709" s="38">
        <v>44.321194175999999</v>
      </c>
      <c r="G4709" s="38">
        <v>4.4831658682000004</v>
      </c>
      <c r="H4709" s="38">
        <v>1.5258281269</v>
      </c>
      <c r="I4709" s="38">
        <v>1.4125031235000001</v>
      </c>
      <c r="J4709" s="37" t="s">
        <v>10479</v>
      </c>
      <c r="K4709" s="39">
        <v>5.0921549951999996</v>
      </c>
      <c r="L4709" s="39">
        <v>6.9990664337021267</v>
      </c>
      <c r="M4709" s="39">
        <v>2.0630542814075601</v>
      </c>
      <c r="N4709" s="39">
        <v>6.3491252665391524</v>
      </c>
      <c r="O4709" s="39">
        <v>3.3192432929925864</v>
      </c>
      <c r="P4709" s="39">
        <v>3.468189351363602</v>
      </c>
      <c r="Q4709" s="39">
        <v>1.4164036041326524</v>
      </c>
    </row>
    <row r="4710" spans="1:17" ht="15">
      <c r="A4710" s="22" t="s">
        <v>6732</v>
      </c>
      <c r="B4710" s="21" t="s">
        <v>10397</v>
      </c>
      <c r="C4710" s="38">
        <v>20.463506745699998</v>
      </c>
      <c r="D4710" s="38">
        <v>2.9778442616</v>
      </c>
      <c r="E4710" s="38">
        <v>9.048918682</v>
      </c>
      <c r="F4710" s="38">
        <v>60.0336834561</v>
      </c>
      <c r="G4710" s="38">
        <v>10.243094769000001</v>
      </c>
      <c r="H4710" s="38">
        <v>3.1159024574999998</v>
      </c>
      <c r="I4710" s="38">
        <v>11.2439650939</v>
      </c>
      <c r="J4710" s="37" t="s">
        <v>10479</v>
      </c>
      <c r="K4710" s="39">
        <v>20.463506745699998</v>
      </c>
      <c r="L4710" s="39">
        <v>5.3845754533608501</v>
      </c>
      <c r="M4710" s="39">
        <v>4.6736400216552223</v>
      </c>
      <c r="N4710" s="39">
        <v>8.5999798417195521</v>
      </c>
      <c r="O4710" s="39">
        <v>7.5837755307370527</v>
      </c>
      <c r="P4710" s="39">
        <v>7.0824095666296616</v>
      </c>
      <c r="Q4710" s="39">
        <v>11.275014135387643</v>
      </c>
    </row>
    <row r="4711" spans="1:17" ht="15">
      <c r="A4711" s="22" t="s">
        <v>6731</v>
      </c>
      <c r="B4711" s="21" t="s">
        <v>10397</v>
      </c>
      <c r="C4711" s="38">
        <v>5.2356306164999999</v>
      </c>
      <c r="D4711" s="38">
        <v>5.1272307212000001</v>
      </c>
      <c r="E4711" s="38">
        <v>7.6075910672999996</v>
      </c>
      <c r="F4711" s="38">
        <v>40.879683053699999</v>
      </c>
      <c r="G4711" s="38">
        <v>6.7986565346000001</v>
      </c>
      <c r="H4711" s="38">
        <v>2.2916227668000002</v>
      </c>
      <c r="I4711" s="38">
        <v>3.0339886537999998</v>
      </c>
      <c r="J4711" s="37" t="s">
        <v>10479</v>
      </c>
      <c r="K4711" s="39">
        <v>5.2356306164999999</v>
      </c>
      <c r="L4711" s="39">
        <v>9.2711230876316453</v>
      </c>
      <c r="M4711" s="39">
        <v>3.9292144542359417</v>
      </c>
      <c r="N4711" s="39">
        <v>5.8561199306517322</v>
      </c>
      <c r="O4711" s="39">
        <v>5.0335846960067352</v>
      </c>
      <c r="P4711" s="39">
        <v>5.2088315433701782</v>
      </c>
      <c r="Q4711" s="39">
        <v>3.0423666982708046</v>
      </c>
    </row>
    <row r="4712" spans="1:17" ht="15">
      <c r="A4712" s="22" t="s">
        <v>6730</v>
      </c>
      <c r="B4712" s="21" t="s">
        <v>10397</v>
      </c>
      <c r="C4712" s="38">
        <v>0</v>
      </c>
      <c r="D4712" s="38">
        <v>2.9329125841999999</v>
      </c>
      <c r="E4712" s="38">
        <v>0.87991410489999999</v>
      </c>
      <c r="F4712" s="38">
        <v>17.307539643799998</v>
      </c>
      <c r="G4712" s="38">
        <v>7.0287143249000001</v>
      </c>
      <c r="H4712" s="38">
        <v>7.8862386808</v>
      </c>
      <c r="I4712" s="38">
        <v>6.2274234836</v>
      </c>
      <c r="J4712" s="37" t="s">
        <v>10445</v>
      </c>
      <c r="K4712" s="39">
        <v>0</v>
      </c>
      <c r="L4712" s="39">
        <v>5.303329429071999</v>
      </c>
      <c r="M4712" s="39">
        <v>0.45446333653764753</v>
      </c>
      <c r="N4712" s="39">
        <v>2.4793496496893352</v>
      </c>
      <c r="O4712" s="39">
        <v>5.2039147261469232</v>
      </c>
      <c r="P4712" s="39">
        <v>17.925327586292969</v>
      </c>
      <c r="Q4712" s="39">
        <v>6.2446198665920027</v>
      </c>
    </row>
    <row r="4713" spans="1:17" ht="15">
      <c r="A4713" s="22" t="s">
        <v>6729</v>
      </c>
      <c r="B4713" s="21" t="s">
        <v>10397</v>
      </c>
      <c r="C4713" s="38">
        <v>0.76546531689999997</v>
      </c>
      <c r="D4713" s="38">
        <v>1.5361354202999999</v>
      </c>
      <c r="E4713" s="38">
        <v>3.0751234333999999</v>
      </c>
      <c r="F4713" s="38">
        <v>10.215296755500001</v>
      </c>
      <c r="G4713" s="38">
        <v>2.5212971023000001</v>
      </c>
      <c r="H4713" s="38">
        <v>5.6266823792</v>
      </c>
      <c r="I4713" s="38">
        <v>33.104342953100002</v>
      </c>
      <c r="J4713" s="37" t="s">
        <v>10479</v>
      </c>
      <c r="K4713" s="39">
        <v>0.76546531689999997</v>
      </c>
      <c r="L4713" s="39">
        <v>2.7776593906698386</v>
      </c>
      <c r="M4713" s="39">
        <v>1.5882582720581528</v>
      </c>
      <c r="N4713" s="39">
        <v>1.4633675816131619</v>
      </c>
      <c r="O4713" s="39">
        <v>1.8667162318959676</v>
      </c>
      <c r="P4713" s="39">
        <v>12.789382740436004</v>
      </c>
      <c r="Q4713" s="39">
        <v>33.195757157002994</v>
      </c>
    </row>
    <row r="4714" spans="1:17" ht="15">
      <c r="A4714" s="22" t="s">
        <v>6727</v>
      </c>
      <c r="B4714" s="21" t="s">
        <v>6728</v>
      </c>
      <c r="C4714" s="38">
        <v>7.5591416068999999</v>
      </c>
      <c r="D4714" s="38">
        <v>2.3582484421999999</v>
      </c>
      <c r="E4714" s="38">
        <v>1.4230475106</v>
      </c>
      <c r="F4714" s="38">
        <v>20.265920375099999</v>
      </c>
      <c r="G4714" s="38">
        <v>3.9247655727000001</v>
      </c>
      <c r="H4714" s="38">
        <v>0.97345904240000003</v>
      </c>
      <c r="I4714" s="38">
        <v>2.8353349716</v>
      </c>
      <c r="J4714" s="37" t="s">
        <v>10445</v>
      </c>
      <c r="K4714" s="39">
        <v>7.5591416068999999</v>
      </c>
      <c r="L4714" s="39">
        <v>4.2642144985694586</v>
      </c>
      <c r="M4714" s="39">
        <v>0.73498414915438559</v>
      </c>
      <c r="N4714" s="39">
        <v>2.9031453122013016</v>
      </c>
      <c r="O4714" s="39">
        <v>2.9058152624148055</v>
      </c>
      <c r="P4714" s="39">
        <v>2.2126609316735677</v>
      </c>
      <c r="Q4714" s="39">
        <v>2.8431644545652515</v>
      </c>
    </row>
    <row r="4715" spans="1:17" ht="15">
      <c r="A4715" s="22" t="s">
        <v>6725</v>
      </c>
      <c r="B4715" s="21" t="s">
        <v>6726</v>
      </c>
      <c r="C4715" s="38">
        <v>2.0493154790000001</v>
      </c>
      <c r="D4715" s="38">
        <v>1.9189968989999999</v>
      </c>
      <c r="E4715" s="38">
        <v>0.70438072249999995</v>
      </c>
      <c r="F4715" s="38">
        <v>15.370941740599999</v>
      </c>
      <c r="G4715" s="38">
        <v>1.9475363487999999</v>
      </c>
      <c r="H4715" s="38">
        <v>0.67731126860000002</v>
      </c>
      <c r="I4715" s="38">
        <v>0.97475095599999995</v>
      </c>
      <c r="J4715" s="37" t="s">
        <v>10445</v>
      </c>
      <c r="K4715" s="39">
        <v>2.0493154790000001</v>
      </c>
      <c r="L4715" s="39">
        <v>3.4699543326282156</v>
      </c>
      <c r="M4715" s="39">
        <v>0.36380279797484216</v>
      </c>
      <c r="N4715" s="39">
        <v>2.2019270100937622</v>
      </c>
      <c r="O4715" s="39">
        <v>1.4419156358828003</v>
      </c>
      <c r="P4715" s="39">
        <v>1.5395205317715606</v>
      </c>
      <c r="Q4715" s="39">
        <v>0.97744262949953631</v>
      </c>
    </row>
    <row r="4716" spans="1:17" ht="15">
      <c r="A4716" s="22" t="s">
        <v>6724</v>
      </c>
      <c r="B4716" s="21" t="s">
        <v>10397</v>
      </c>
      <c r="C4716" s="38">
        <v>3.1080287331999998</v>
      </c>
      <c r="D4716" s="38">
        <v>2.5751804855999998</v>
      </c>
      <c r="E4716" s="38">
        <v>3.6329229231000002</v>
      </c>
      <c r="F4716" s="38">
        <v>23.486446149700001</v>
      </c>
      <c r="G4716" s="38">
        <v>3.3612110256999999</v>
      </c>
      <c r="H4716" s="38">
        <v>1.318427579</v>
      </c>
      <c r="I4716" s="38">
        <v>1.0132648822000001</v>
      </c>
      <c r="J4716" s="37" t="s">
        <v>10445</v>
      </c>
      <c r="K4716" s="39">
        <v>3.1080287331999998</v>
      </c>
      <c r="L4716" s="39">
        <v>4.6564737483233172</v>
      </c>
      <c r="M4716" s="39">
        <v>1.876353912071639</v>
      </c>
      <c r="N4716" s="39">
        <v>3.3644939276256984</v>
      </c>
      <c r="O4716" s="39">
        <v>2.4885711306208895</v>
      </c>
      <c r="P4716" s="39">
        <v>2.9967703500930223</v>
      </c>
      <c r="Q4716" s="39">
        <v>1.0160629079055821</v>
      </c>
    </row>
    <row r="4717" spans="1:17" ht="15">
      <c r="A4717" s="22" t="s">
        <v>6547</v>
      </c>
      <c r="B4717" s="21" t="s">
        <v>6723</v>
      </c>
      <c r="C4717" s="38">
        <v>3.9372820587000001</v>
      </c>
      <c r="D4717" s="38">
        <v>3.5056487600000001</v>
      </c>
      <c r="E4717" s="38">
        <v>3.5945545653000002</v>
      </c>
      <c r="F4717" s="38">
        <v>23.377598017299999</v>
      </c>
      <c r="G4717" s="38">
        <v>5.2183210607000001</v>
      </c>
      <c r="H4717" s="38">
        <v>1.5786288770000001</v>
      </c>
      <c r="I4717" s="38">
        <v>1.6128222742</v>
      </c>
      <c r="J4717" s="37" t="s">
        <v>10445</v>
      </c>
      <c r="K4717" s="39">
        <v>3.9372820587000001</v>
      </c>
      <c r="L4717" s="39">
        <v>6.3389581868390152</v>
      </c>
      <c r="M4717" s="39">
        <v>1.8565371915461282</v>
      </c>
      <c r="N4717" s="39">
        <v>3.3489011521943297</v>
      </c>
      <c r="O4717" s="39">
        <v>3.8635369938620627</v>
      </c>
      <c r="P4717" s="39">
        <v>3.5882048341118971</v>
      </c>
      <c r="Q4717" s="39">
        <v>1.6172759153564455</v>
      </c>
    </row>
    <row r="4718" spans="1:17" ht="15">
      <c r="A4718" s="22" t="s">
        <v>6546</v>
      </c>
      <c r="B4718" s="21" t="s">
        <v>10304</v>
      </c>
      <c r="C4718" s="38">
        <v>3.0748949053999999</v>
      </c>
      <c r="D4718" s="38">
        <v>2.8071320521000001</v>
      </c>
      <c r="E4718" s="38">
        <v>8.4742834502999997</v>
      </c>
      <c r="F4718" s="38">
        <v>45.233684516899999</v>
      </c>
      <c r="G4718" s="38">
        <v>4.3724010126000001</v>
      </c>
      <c r="H4718" s="38">
        <v>1.4944568029</v>
      </c>
      <c r="I4718" s="38">
        <v>2.3972497937999999</v>
      </c>
      <c r="J4718" s="37" t="s">
        <v>10479</v>
      </c>
      <c r="K4718" s="39">
        <v>3.0748949053999999</v>
      </c>
      <c r="L4718" s="39">
        <v>5.0758914886833955</v>
      </c>
      <c r="M4718" s="39">
        <v>4.3768489562135047</v>
      </c>
      <c r="N4718" s="39">
        <v>6.4798418590541234</v>
      </c>
      <c r="O4718" s="39">
        <v>3.2372352846212147</v>
      </c>
      <c r="P4718" s="39">
        <v>3.3968827016061169</v>
      </c>
      <c r="Q4718" s="39">
        <v>2.4038695500587881</v>
      </c>
    </row>
    <row r="4719" spans="1:17" ht="15">
      <c r="A4719" s="22" t="s">
        <v>6545</v>
      </c>
      <c r="B4719" s="21" t="s">
        <v>10397</v>
      </c>
      <c r="C4719" s="38">
        <v>0</v>
      </c>
      <c r="D4719" s="38">
        <v>3.9297407861</v>
      </c>
      <c r="E4719" s="38">
        <v>1.4736466908000001</v>
      </c>
      <c r="F4719" s="38">
        <v>8.0814308029999999</v>
      </c>
      <c r="G4719" s="38">
        <v>2.1303832488999999</v>
      </c>
      <c r="H4719" s="38">
        <v>0.65510794380000004</v>
      </c>
      <c r="I4719" s="38">
        <v>0</v>
      </c>
      <c r="J4719" s="37" t="s">
        <v>10445</v>
      </c>
      <c r="K4719" s="39">
        <v>0</v>
      </c>
      <c r="L4719" s="39">
        <v>7.1058067232621962</v>
      </c>
      <c r="M4719" s="39">
        <v>0.76111791849812749</v>
      </c>
      <c r="N4719" s="39">
        <v>1.1576857856618752</v>
      </c>
      <c r="O4719" s="39">
        <v>1.577291699281741</v>
      </c>
      <c r="P4719" s="39">
        <v>1.4890526361556384</v>
      </c>
      <c r="Q4719" s="39">
        <v>0</v>
      </c>
    </row>
    <row r="4720" spans="1:17" ht="15">
      <c r="A4720" s="22" t="s">
        <v>6544</v>
      </c>
      <c r="B4720" s="21" t="s">
        <v>10397</v>
      </c>
      <c r="C4720" s="38">
        <v>0</v>
      </c>
      <c r="D4720" s="38">
        <v>0</v>
      </c>
      <c r="E4720" s="38">
        <v>0</v>
      </c>
      <c r="F4720" s="38">
        <v>29.8242047297</v>
      </c>
      <c r="G4720" s="38">
        <v>61.441717893899998</v>
      </c>
      <c r="H4720" s="38">
        <v>0</v>
      </c>
      <c r="I4720" s="38">
        <v>29.051968714200001</v>
      </c>
      <c r="J4720" s="37" t="s">
        <v>10479</v>
      </c>
      <c r="K4720" s="39">
        <v>0</v>
      </c>
      <c r="L4720" s="39">
        <v>0</v>
      </c>
      <c r="M4720" s="39">
        <v>0</v>
      </c>
      <c r="N4720" s="39">
        <v>4.2723941744853127</v>
      </c>
      <c r="O4720" s="39">
        <v>45.490177259748023</v>
      </c>
      <c r="P4720" s="39">
        <v>0</v>
      </c>
      <c r="Q4720" s="39">
        <v>29.132192707637532</v>
      </c>
    </row>
    <row r="4721" spans="1:17" ht="15">
      <c r="A4721" s="22" t="s">
        <v>6542</v>
      </c>
      <c r="B4721" s="21" t="s">
        <v>6543</v>
      </c>
      <c r="C4721" s="38">
        <v>7.3549353696999997</v>
      </c>
      <c r="D4721" s="38">
        <v>4.5962587391999996</v>
      </c>
      <c r="E4721" s="38">
        <v>2.0230864200999998</v>
      </c>
      <c r="F4721" s="38">
        <v>35.716054865499999</v>
      </c>
      <c r="G4721" s="38">
        <v>4.8865328590999999</v>
      </c>
      <c r="H4721" s="38">
        <v>1.7123398288</v>
      </c>
      <c r="I4721" s="38">
        <v>1.3378760169999999</v>
      </c>
      <c r="J4721" s="37" t="s">
        <v>10479</v>
      </c>
      <c r="K4721" s="39">
        <v>7.3549353696999997</v>
      </c>
      <c r="L4721" s="39">
        <v>8.3110128704628714</v>
      </c>
      <c r="M4721" s="39">
        <v>1.0448958591101802</v>
      </c>
      <c r="N4721" s="39">
        <v>5.1164168877570244</v>
      </c>
      <c r="O4721" s="39">
        <v>3.6178878710699496</v>
      </c>
      <c r="P4721" s="39">
        <v>3.8921282518402189</v>
      </c>
      <c r="Q4721" s="39">
        <v>1.3415704226309539</v>
      </c>
    </row>
    <row r="4722" spans="1:17" ht="15">
      <c r="A4722" s="22" t="s">
        <v>6541</v>
      </c>
      <c r="B4722" s="21" t="s">
        <v>10397</v>
      </c>
      <c r="C4722" s="38">
        <v>11.068114991</v>
      </c>
      <c r="D4722" s="38">
        <v>5.2884189238000001</v>
      </c>
      <c r="E4722" s="38">
        <v>2.2042461142000001</v>
      </c>
      <c r="F4722" s="38">
        <v>45.840616831600002</v>
      </c>
      <c r="G4722" s="38">
        <v>6.0391899115000003</v>
      </c>
      <c r="H4722" s="38">
        <v>1.0717400542</v>
      </c>
      <c r="I4722" s="38">
        <v>2.1896014942000002</v>
      </c>
      <c r="J4722" s="37" t="s">
        <v>10479</v>
      </c>
      <c r="K4722" s="39">
        <v>11.068114991</v>
      </c>
      <c r="L4722" s="39">
        <v>9.5625856232260933</v>
      </c>
      <c r="M4722" s="39">
        <v>1.1384623090265416</v>
      </c>
      <c r="N4722" s="39">
        <v>6.5667864769955679</v>
      </c>
      <c r="O4722" s="39">
        <v>4.471291314702837</v>
      </c>
      <c r="P4722" s="39">
        <v>2.436052513305055</v>
      </c>
      <c r="Q4722" s="39">
        <v>2.1956478512517221</v>
      </c>
    </row>
    <row r="4723" spans="1:17" ht="15">
      <c r="A4723" s="22" t="s">
        <v>6540</v>
      </c>
      <c r="B4723" s="21" t="s">
        <v>10397</v>
      </c>
      <c r="C4723" s="38">
        <v>2.9266774184000002</v>
      </c>
      <c r="D4723" s="38">
        <v>1.9042135966</v>
      </c>
      <c r="E4723" s="38">
        <v>0.51469710869999996</v>
      </c>
      <c r="F4723" s="38">
        <v>16.570522296299998</v>
      </c>
      <c r="G4723" s="38">
        <v>3.4853835700000002</v>
      </c>
      <c r="H4723" s="38">
        <v>1.0441045723</v>
      </c>
      <c r="I4723" s="38">
        <v>1.3621183587000001</v>
      </c>
      <c r="J4723" s="37" t="s">
        <v>10445</v>
      </c>
      <c r="K4723" s="39">
        <v>2.9266774184000002</v>
      </c>
      <c r="L4723" s="39">
        <v>3.4432229792632549</v>
      </c>
      <c r="M4723" s="39">
        <v>0.26583386267306808</v>
      </c>
      <c r="N4723" s="39">
        <v>2.3737700156138657</v>
      </c>
      <c r="O4723" s="39">
        <v>2.5805059144229179</v>
      </c>
      <c r="P4723" s="39">
        <v>2.3732373886159404</v>
      </c>
      <c r="Q4723" s="39">
        <v>1.3658797070390571</v>
      </c>
    </row>
    <row r="4724" spans="1:17" ht="15">
      <c r="A4724" s="22" t="s">
        <v>6539</v>
      </c>
      <c r="B4724" s="21" t="s">
        <v>10397</v>
      </c>
      <c r="C4724" s="38">
        <v>0</v>
      </c>
      <c r="D4724" s="38">
        <v>2.8511273698999999</v>
      </c>
      <c r="E4724" s="38">
        <v>1.6973052057</v>
      </c>
      <c r="F4724" s="38">
        <v>43.609837232300002</v>
      </c>
      <c r="G4724" s="38">
        <v>3.3506793265999999</v>
      </c>
      <c r="H4724" s="38">
        <v>0</v>
      </c>
      <c r="I4724" s="38">
        <v>0</v>
      </c>
      <c r="J4724" s="37" t="s">
        <v>10445</v>
      </c>
      <c r="K4724" s="39">
        <v>0</v>
      </c>
      <c r="L4724" s="39">
        <v>5.1554443757646711</v>
      </c>
      <c r="M4724" s="39">
        <v>0.87663441534762487</v>
      </c>
      <c r="N4724" s="39">
        <v>6.2472215514262732</v>
      </c>
      <c r="O4724" s="39">
        <v>2.480773678412072</v>
      </c>
      <c r="P4724" s="39">
        <v>0</v>
      </c>
      <c r="Q4724" s="39">
        <v>0</v>
      </c>
    </row>
    <row r="4725" spans="1:17" ht="15">
      <c r="A4725" s="22" t="s">
        <v>6716</v>
      </c>
      <c r="B4725" s="21" t="s">
        <v>6538</v>
      </c>
      <c r="C4725" s="38">
        <v>3.7153807941000001</v>
      </c>
      <c r="D4725" s="38">
        <v>2.5765549569999999</v>
      </c>
      <c r="E4725" s="38">
        <v>3.1232565646000001</v>
      </c>
      <c r="F4725" s="38">
        <v>22.539688431199998</v>
      </c>
      <c r="G4725" s="38">
        <v>3.7013258015999999</v>
      </c>
      <c r="H4725" s="38">
        <v>1.295865807</v>
      </c>
      <c r="I4725" s="38">
        <v>2.7200017321000001</v>
      </c>
      <c r="J4725" s="37" t="s">
        <v>10445</v>
      </c>
      <c r="K4725" s="39">
        <v>3.7153807941000001</v>
      </c>
      <c r="L4725" s="39">
        <v>4.658959084798842</v>
      </c>
      <c r="M4725" s="39">
        <v>1.6131183615615965</v>
      </c>
      <c r="N4725" s="39">
        <v>3.2288684449740073</v>
      </c>
      <c r="O4725" s="39">
        <v>2.7403850768238249</v>
      </c>
      <c r="P4725" s="39">
        <v>2.9454877082156115</v>
      </c>
      <c r="Q4725" s="39">
        <v>2.7275127343061745</v>
      </c>
    </row>
    <row r="4726" spans="1:17" ht="15">
      <c r="A4726" s="22" t="s">
        <v>6715</v>
      </c>
      <c r="B4726" s="21" t="s">
        <v>10397</v>
      </c>
      <c r="C4726" s="38">
        <v>0</v>
      </c>
      <c r="D4726" s="38">
        <v>11.7385343512</v>
      </c>
      <c r="E4726" s="38">
        <v>3.4368753231000002</v>
      </c>
      <c r="F4726" s="38">
        <v>37.346426606000001</v>
      </c>
      <c r="G4726" s="38">
        <v>3.9014315375000002</v>
      </c>
      <c r="H4726" s="38">
        <v>0</v>
      </c>
      <c r="I4726" s="38">
        <v>0</v>
      </c>
      <c r="J4726" s="37" t="s">
        <v>10479</v>
      </c>
      <c r="K4726" s="39">
        <v>0</v>
      </c>
      <c r="L4726" s="39">
        <v>21.225765477722945</v>
      </c>
      <c r="M4726" s="39">
        <v>1.7750980668476057</v>
      </c>
      <c r="N4726" s="39">
        <v>5.3499718405038816</v>
      </c>
      <c r="O4726" s="39">
        <v>2.8885392253211455</v>
      </c>
      <c r="P4726" s="39">
        <v>0</v>
      </c>
      <c r="Q4726" s="39">
        <v>0</v>
      </c>
    </row>
    <row r="4727" spans="1:17" ht="15">
      <c r="A4727" s="22" t="s">
        <v>6714</v>
      </c>
      <c r="B4727" s="21" t="s">
        <v>9070</v>
      </c>
      <c r="C4727" s="38">
        <v>8.8500476919000004</v>
      </c>
      <c r="D4727" s="38">
        <v>3.9397474092000002</v>
      </c>
      <c r="E4727" s="38">
        <v>3.6000736644</v>
      </c>
      <c r="F4727" s="38">
        <v>33.414224520499999</v>
      </c>
      <c r="G4727" s="38">
        <v>5.8967449806000003</v>
      </c>
      <c r="H4727" s="38">
        <v>1.3591907816</v>
      </c>
      <c r="I4727" s="38">
        <v>2.7556530703000002</v>
      </c>
      <c r="J4727" s="37" t="s">
        <v>10479</v>
      </c>
      <c r="K4727" s="39">
        <v>8.8500476919000004</v>
      </c>
      <c r="L4727" s="39">
        <v>7.1239008250290707</v>
      </c>
      <c r="M4727" s="39">
        <v>1.8593877290903047</v>
      </c>
      <c r="N4727" s="39">
        <v>4.7866737597923033</v>
      </c>
      <c r="O4727" s="39">
        <v>4.3658280337512334</v>
      </c>
      <c r="P4727" s="39">
        <v>3.0894246292299692</v>
      </c>
      <c r="Q4727" s="39">
        <v>2.7632625199728484</v>
      </c>
    </row>
    <row r="4728" spans="1:17" ht="15">
      <c r="A4728" s="22" t="s">
        <v>6713</v>
      </c>
      <c r="B4728" s="21" t="s">
        <v>10397</v>
      </c>
      <c r="C4728" s="38">
        <v>7.5988230528000003</v>
      </c>
      <c r="D4728" s="38">
        <v>4.2719397411999998</v>
      </c>
      <c r="E4728" s="38">
        <v>7.4864512877999996</v>
      </c>
      <c r="F4728" s="38">
        <v>50.246300787999999</v>
      </c>
      <c r="G4728" s="38">
        <v>4.0472600819000002</v>
      </c>
      <c r="H4728" s="38">
        <v>2.0542511969000001</v>
      </c>
      <c r="I4728" s="38">
        <v>3.5910530325000001</v>
      </c>
      <c r="J4728" s="37" t="s">
        <v>10479</v>
      </c>
      <c r="K4728" s="39">
        <v>7.5988230528000003</v>
      </c>
      <c r="L4728" s="39">
        <v>7.7245751785363348</v>
      </c>
      <c r="M4728" s="39">
        <v>3.8666474513064211</v>
      </c>
      <c r="N4728" s="39">
        <v>7.1979120557172802</v>
      </c>
      <c r="O4728" s="39">
        <v>2.9965076637320389</v>
      </c>
      <c r="P4728" s="39">
        <v>4.6692887622862935</v>
      </c>
      <c r="Q4728" s="39">
        <v>3.6009693523799777</v>
      </c>
    </row>
    <row r="4729" spans="1:17" ht="15">
      <c r="A4729" s="22" t="s">
        <v>6712</v>
      </c>
      <c r="B4729" s="21" t="s">
        <v>10397</v>
      </c>
      <c r="C4729" s="38">
        <v>5.0741490998999996</v>
      </c>
      <c r="D4729" s="38">
        <v>3.6747853423999999</v>
      </c>
      <c r="E4729" s="38">
        <v>8.6362355328000007</v>
      </c>
      <c r="F4729" s="38">
        <v>56.591251485800001</v>
      </c>
      <c r="G4729" s="38">
        <v>6.7027983169000001</v>
      </c>
      <c r="H4729" s="38">
        <v>1.7430054379</v>
      </c>
      <c r="I4729" s="38">
        <v>3.0482844986000002</v>
      </c>
      <c r="J4729" s="37" t="s">
        <v>10479</v>
      </c>
      <c r="K4729" s="39">
        <v>5.0741490998999996</v>
      </c>
      <c r="L4729" s="39">
        <v>6.6447930827737833</v>
      </c>
      <c r="M4729" s="39">
        <v>4.4604949432050827</v>
      </c>
      <c r="N4729" s="39">
        <v>8.1068425919834173</v>
      </c>
      <c r="O4729" s="39">
        <v>4.9626132540541095</v>
      </c>
      <c r="P4729" s="39">
        <v>3.9618308199464818</v>
      </c>
      <c r="Q4729" s="39">
        <v>3.0567020195610457</v>
      </c>
    </row>
    <row r="4730" spans="1:17" ht="15">
      <c r="A4730" s="22" t="s">
        <v>6711</v>
      </c>
      <c r="B4730" s="21" t="s">
        <v>9929</v>
      </c>
      <c r="C4730" s="38">
        <v>0.69313455180000005</v>
      </c>
      <c r="D4730" s="38">
        <v>1.5127912076000001</v>
      </c>
      <c r="E4730" s="38">
        <v>1.2134967191999999</v>
      </c>
      <c r="F4730" s="38">
        <v>9.1988401918000005</v>
      </c>
      <c r="G4730" s="38">
        <v>1.8832776747</v>
      </c>
      <c r="H4730" s="38">
        <v>0.68244636739999998</v>
      </c>
      <c r="I4730" s="38">
        <v>0.79832519869999996</v>
      </c>
      <c r="J4730" s="37" t="s">
        <v>10445</v>
      </c>
      <c r="K4730" s="39">
        <v>0.69313455180000005</v>
      </c>
      <c r="L4730" s="39">
        <v>2.7354480916091837</v>
      </c>
      <c r="M4730" s="39">
        <v>0.62675409430764395</v>
      </c>
      <c r="N4730" s="39">
        <v>1.3177575597960631</v>
      </c>
      <c r="O4730" s="39">
        <v>1.3943398425051938</v>
      </c>
      <c r="P4730" s="39">
        <v>1.5511925508295283</v>
      </c>
      <c r="Q4730" s="39">
        <v>0.80052969079936742</v>
      </c>
    </row>
    <row r="4731" spans="1:17" ht="15">
      <c r="A4731" s="22" t="s">
        <v>6710</v>
      </c>
      <c r="B4731" s="21" t="s">
        <v>8087</v>
      </c>
      <c r="C4731" s="38">
        <v>3.3142840623000001</v>
      </c>
      <c r="D4731" s="38">
        <v>3.2012842488</v>
      </c>
      <c r="E4731" s="38">
        <v>2.0601037703</v>
      </c>
      <c r="F4731" s="38">
        <v>19.809553424600001</v>
      </c>
      <c r="G4731" s="38">
        <v>2.7748830130000002</v>
      </c>
      <c r="H4731" s="38">
        <v>1.1816060543</v>
      </c>
      <c r="I4731" s="38">
        <v>1.6518485205</v>
      </c>
      <c r="J4731" s="37" t="s">
        <v>10445</v>
      </c>
      <c r="K4731" s="39">
        <v>3.3142840623000001</v>
      </c>
      <c r="L4731" s="39">
        <v>5.7886024489599883</v>
      </c>
      <c r="M4731" s="39">
        <v>1.0640148030934529</v>
      </c>
      <c r="N4731" s="39">
        <v>2.8377695706378674</v>
      </c>
      <c r="O4731" s="39">
        <v>2.0544659957980427</v>
      </c>
      <c r="P4731" s="39">
        <v>2.6857766368194622</v>
      </c>
      <c r="Q4731" s="39">
        <v>1.656409928581223</v>
      </c>
    </row>
    <row r="4732" spans="1:17" ht="15">
      <c r="A4732" s="22" t="s">
        <v>6709</v>
      </c>
      <c r="B4732" s="21" t="s">
        <v>10258</v>
      </c>
      <c r="C4732" s="38">
        <v>2.8498369074999998</v>
      </c>
      <c r="D4732" s="38">
        <v>2.6588274014</v>
      </c>
      <c r="E4732" s="38">
        <v>2.1152633359999999</v>
      </c>
      <c r="F4732" s="38">
        <v>13.5779772506</v>
      </c>
      <c r="G4732" s="38">
        <v>2.7146972747999998</v>
      </c>
      <c r="H4732" s="38">
        <v>0.39299770360000003</v>
      </c>
      <c r="I4732" s="38">
        <v>1.0807601488</v>
      </c>
      <c r="J4732" s="37" t="s">
        <v>10445</v>
      </c>
      <c r="K4732" s="39">
        <v>2.8498369074999998</v>
      </c>
      <c r="L4732" s="39">
        <v>4.8077251537020596</v>
      </c>
      <c r="M4732" s="39">
        <v>1.0925039478070024</v>
      </c>
      <c r="N4732" s="39">
        <v>1.9450802270341399</v>
      </c>
      <c r="O4732" s="39">
        <v>2.0099057199288906</v>
      </c>
      <c r="P4732" s="39">
        <v>0.89327914901204142</v>
      </c>
      <c r="Q4732" s="39">
        <v>1.0837445556723129</v>
      </c>
    </row>
    <row r="4733" spans="1:17" ht="15">
      <c r="A4733" s="22" t="s">
        <v>6707</v>
      </c>
      <c r="B4733" s="21" t="s">
        <v>6708</v>
      </c>
      <c r="C4733" s="38">
        <v>4.2550552058999997</v>
      </c>
      <c r="D4733" s="38">
        <v>2.8581764639</v>
      </c>
      <c r="E4733" s="38">
        <v>2.5423188578000002</v>
      </c>
      <c r="F4733" s="38">
        <v>25.2913641136</v>
      </c>
      <c r="G4733" s="38">
        <v>4.1468115421</v>
      </c>
      <c r="H4733" s="38">
        <v>1.1024574819999999</v>
      </c>
      <c r="I4733" s="38">
        <v>1.6280073247</v>
      </c>
      <c r="J4733" s="37" t="s">
        <v>10445</v>
      </c>
      <c r="K4733" s="39">
        <v>4.2550552058999997</v>
      </c>
      <c r="L4733" s="39">
        <v>5.1681906362089425</v>
      </c>
      <c r="M4733" s="39">
        <v>1.3130721558210234</v>
      </c>
      <c r="N4733" s="39">
        <v>3.6230530766215825</v>
      </c>
      <c r="O4733" s="39">
        <v>3.0702135060521534</v>
      </c>
      <c r="P4733" s="39">
        <v>2.5058728647057618</v>
      </c>
      <c r="Q4733" s="39">
        <v>1.6325028977958485</v>
      </c>
    </row>
    <row r="4734" spans="1:17" ht="15">
      <c r="A4734" s="22" t="s">
        <v>6705</v>
      </c>
      <c r="B4734" s="21" t="s">
        <v>6706</v>
      </c>
      <c r="C4734" s="38">
        <v>1.8702292605999999</v>
      </c>
      <c r="D4734" s="38">
        <v>2.2062397619</v>
      </c>
      <c r="E4734" s="38">
        <v>1.2149033456</v>
      </c>
      <c r="F4734" s="38">
        <v>12.4759596482</v>
      </c>
      <c r="G4734" s="38">
        <v>2.4972217939000001</v>
      </c>
      <c r="H4734" s="38">
        <v>1.0033027703999999</v>
      </c>
      <c r="I4734" s="38">
        <v>0.6569539002</v>
      </c>
      <c r="J4734" s="37" t="s">
        <v>10445</v>
      </c>
      <c r="K4734" s="39">
        <v>1.8702292605999999</v>
      </c>
      <c r="L4734" s="39">
        <v>3.9893504906708808</v>
      </c>
      <c r="M4734" s="39">
        <v>0.62748059718269289</v>
      </c>
      <c r="N4734" s="39">
        <v>1.7872133659612144</v>
      </c>
      <c r="O4734" s="39">
        <v>1.8488913714552109</v>
      </c>
      <c r="P4734" s="39">
        <v>2.2804953737249662</v>
      </c>
      <c r="Q4734" s="39">
        <v>0.65876801014541808</v>
      </c>
    </row>
    <row r="4735" spans="1:17" ht="15">
      <c r="A4735" s="22" t="s">
        <v>6703</v>
      </c>
      <c r="B4735" s="21" t="s">
        <v>6704</v>
      </c>
      <c r="C4735" s="38">
        <v>7.6281701688999997</v>
      </c>
      <c r="D4735" s="38">
        <v>5.2849647814000003</v>
      </c>
      <c r="E4735" s="38">
        <v>5.8749549473</v>
      </c>
      <c r="F4735" s="38">
        <v>61.311580929599998</v>
      </c>
      <c r="G4735" s="38">
        <v>6.7392975663000003</v>
      </c>
      <c r="H4735" s="38">
        <v>3.0306605583000001</v>
      </c>
      <c r="I4735" s="38">
        <v>3.7027045484999999</v>
      </c>
      <c r="J4735" s="37" t="s">
        <v>10479</v>
      </c>
      <c r="K4735" s="39">
        <v>7.6281701688999997</v>
      </c>
      <c r="L4735" s="39">
        <v>9.5563397994873274</v>
      </c>
      <c r="M4735" s="39">
        <v>3.0343321154759195</v>
      </c>
      <c r="N4735" s="39">
        <v>8.7830419475108918</v>
      </c>
      <c r="O4735" s="39">
        <v>4.9896365434732131</v>
      </c>
      <c r="P4735" s="39">
        <v>6.888655734278907</v>
      </c>
      <c r="Q4735" s="39">
        <v>3.7129291824420982</v>
      </c>
    </row>
    <row r="4736" spans="1:17" ht="15">
      <c r="A4736" s="22" t="s">
        <v>6866</v>
      </c>
      <c r="B4736" s="21" t="s">
        <v>6702</v>
      </c>
      <c r="C4736" s="38">
        <v>7.3276186072999998</v>
      </c>
      <c r="D4736" s="38">
        <v>4.2331674368999996</v>
      </c>
      <c r="E4736" s="38">
        <v>4.9736608772000004</v>
      </c>
      <c r="F4736" s="38">
        <v>23.9443743034</v>
      </c>
      <c r="G4736" s="38">
        <v>5.2419177835999999</v>
      </c>
      <c r="H4736" s="38">
        <v>0.78246757830000002</v>
      </c>
      <c r="I4736" s="38">
        <v>2.1501057154000001</v>
      </c>
      <c r="J4736" s="37" t="s">
        <v>10445</v>
      </c>
      <c r="K4736" s="39">
        <v>7.3276186072999998</v>
      </c>
      <c r="L4736" s="39">
        <v>7.6544666101682077</v>
      </c>
      <c r="M4736" s="39">
        <v>2.5688263257422808</v>
      </c>
      <c r="N4736" s="39">
        <v>3.4300933155702289</v>
      </c>
      <c r="O4736" s="39">
        <v>3.8810075194961895</v>
      </c>
      <c r="P4736" s="39">
        <v>1.7785395845079865</v>
      </c>
      <c r="Q4736" s="39">
        <v>2.1560430089617251</v>
      </c>
    </row>
    <row r="4737" spans="1:17" ht="15">
      <c r="A4737" s="22" t="s">
        <v>6864</v>
      </c>
      <c r="B4737" s="21" t="s">
        <v>6865</v>
      </c>
      <c r="C4737" s="38">
        <v>4.6915601340000004</v>
      </c>
      <c r="D4737" s="38">
        <v>3.0483730838</v>
      </c>
      <c r="E4737" s="38">
        <v>1.5891406201</v>
      </c>
      <c r="F4737" s="38">
        <v>18.1213950452</v>
      </c>
      <c r="G4737" s="38">
        <v>4.7132427597</v>
      </c>
      <c r="H4737" s="38">
        <v>0.71354957090000004</v>
      </c>
      <c r="I4737" s="38">
        <v>1.0578818406999999</v>
      </c>
      <c r="J4737" s="37" t="s">
        <v>10445</v>
      </c>
      <c r="K4737" s="39">
        <v>4.6915601340000004</v>
      </c>
      <c r="L4737" s="39">
        <v>5.5121065568741416</v>
      </c>
      <c r="M4737" s="39">
        <v>0.82076891871193391</v>
      </c>
      <c r="N4737" s="39">
        <v>2.5959365329718307</v>
      </c>
      <c r="O4737" s="39">
        <v>3.4895874652662249</v>
      </c>
      <c r="P4737" s="39">
        <v>1.6218897658501721</v>
      </c>
      <c r="Q4737" s="39">
        <v>1.0608030715012888</v>
      </c>
    </row>
    <row r="4738" spans="1:17" ht="15">
      <c r="A4738" s="22" t="s">
        <v>6863</v>
      </c>
      <c r="B4738" s="21" t="s">
        <v>10397</v>
      </c>
      <c r="C4738" s="38">
        <v>9.5006827482999991</v>
      </c>
      <c r="D4738" s="38">
        <v>5.6750745803999996</v>
      </c>
      <c r="E4738" s="38">
        <v>2.2268250717</v>
      </c>
      <c r="F4738" s="38">
        <v>31.269825569999998</v>
      </c>
      <c r="G4738" s="38">
        <v>6.3872136144000002</v>
      </c>
      <c r="H4738" s="38">
        <v>2.1194317899000001</v>
      </c>
      <c r="I4738" s="38">
        <v>1.8818751886</v>
      </c>
      <c r="J4738" s="37" t="s">
        <v>10479</v>
      </c>
      <c r="K4738" s="39">
        <v>9.5006827482999991</v>
      </c>
      <c r="L4738" s="39">
        <v>10.261741245391784</v>
      </c>
      <c r="M4738" s="39">
        <v>1.1501240249870532</v>
      </c>
      <c r="N4738" s="39">
        <v>4.4794830847375193</v>
      </c>
      <c r="O4738" s="39">
        <v>4.7289608668929892</v>
      </c>
      <c r="P4738" s="39">
        <v>4.8174434820563663</v>
      </c>
      <c r="Q4738" s="39">
        <v>1.8870717914280455</v>
      </c>
    </row>
    <row r="4739" spans="1:17" ht="15">
      <c r="A4739" s="22" t="s">
        <v>6861</v>
      </c>
      <c r="B4739" s="21" t="s">
        <v>6862</v>
      </c>
      <c r="C4739" s="38">
        <v>3.8730990950000002</v>
      </c>
      <c r="D4739" s="38">
        <v>3.4411815915999999</v>
      </c>
      <c r="E4739" s="38">
        <v>1.6191285145000001</v>
      </c>
      <c r="F4739" s="38">
        <v>23.540461702399998</v>
      </c>
      <c r="G4739" s="38">
        <v>2.5673026336999998</v>
      </c>
      <c r="H4739" s="38">
        <v>0.67285199409999996</v>
      </c>
      <c r="I4739" s="38">
        <v>0.79670520710000003</v>
      </c>
      <c r="J4739" s="37" t="s">
        <v>10445</v>
      </c>
      <c r="K4739" s="39">
        <v>3.8730990950000002</v>
      </c>
      <c r="L4739" s="39">
        <v>6.2223878419789358</v>
      </c>
      <c r="M4739" s="39">
        <v>0.83625724702587934</v>
      </c>
      <c r="N4739" s="39">
        <v>3.3722317947299052</v>
      </c>
      <c r="O4739" s="39">
        <v>1.9007777759095774</v>
      </c>
      <c r="P4739" s="39">
        <v>1.5293846533832596</v>
      </c>
      <c r="Q4739" s="39">
        <v>0.79890522576086276</v>
      </c>
    </row>
    <row r="4740" spans="1:17" ht="15">
      <c r="A4740" s="22" t="s">
        <v>6860</v>
      </c>
      <c r="B4740" s="21" t="s">
        <v>9111</v>
      </c>
      <c r="C4740" s="38">
        <v>2.8614566532999999</v>
      </c>
      <c r="D4740" s="38">
        <v>2.7584313094000001</v>
      </c>
      <c r="E4740" s="38">
        <v>0.69319235639999999</v>
      </c>
      <c r="F4740" s="38">
        <v>14.633945178899999</v>
      </c>
      <c r="G4740" s="38">
        <v>3.6562144043</v>
      </c>
      <c r="H4740" s="38">
        <v>0.85546249819999998</v>
      </c>
      <c r="I4740" s="38">
        <v>0.84159302030000005</v>
      </c>
      <c r="J4740" s="37" t="s">
        <v>10445</v>
      </c>
      <c r="K4740" s="39">
        <v>2.8614566532999999</v>
      </c>
      <c r="L4740" s="39">
        <v>4.9878301931064524</v>
      </c>
      <c r="M4740" s="39">
        <v>0.35802416326505015</v>
      </c>
      <c r="N4740" s="39">
        <v>2.0963503536377006</v>
      </c>
      <c r="O4740" s="39">
        <v>2.7069855312063731</v>
      </c>
      <c r="P4740" s="39">
        <v>1.9444561772340365</v>
      </c>
      <c r="Q4740" s="39">
        <v>0.84391699199368497</v>
      </c>
    </row>
    <row r="4741" spans="1:17" ht="15">
      <c r="A4741" s="22" t="s">
        <v>6859</v>
      </c>
      <c r="B4741" s="21" t="s">
        <v>7167</v>
      </c>
      <c r="C4741" s="38">
        <v>2.5767670711999999</v>
      </c>
      <c r="D4741" s="38">
        <v>2.2685458847</v>
      </c>
      <c r="E4741" s="38">
        <v>2.0176959584</v>
      </c>
      <c r="F4741" s="38">
        <v>12.1868661007</v>
      </c>
      <c r="G4741" s="38">
        <v>1.7611958075</v>
      </c>
      <c r="H4741" s="38">
        <v>0.60497286979999998</v>
      </c>
      <c r="I4741" s="38">
        <v>1.6458778239</v>
      </c>
      <c r="J4741" s="37" t="s">
        <v>10445</v>
      </c>
      <c r="K4741" s="39">
        <v>2.5767670711999999</v>
      </c>
      <c r="L4741" s="39">
        <v>4.1020132056923524</v>
      </c>
      <c r="M4741" s="39">
        <v>1.0421117609851267</v>
      </c>
      <c r="N4741" s="39">
        <v>1.7457999703848919</v>
      </c>
      <c r="O4741" s="39">
        <v>1.3039529527909597</v>
      </c>
      <c r="P4741" s="39">
        <v>1.3750962037690555</v>
      </c>
      <c r="Q4741" s="39">
        <v>1.6504227445228492</v>
      </c>
    </row>
    <row r="4742" spans="1:17" ht="15">
      <c r="A4742" s="22" t="s">
        <v>6690</v>
      </c>
      <c r="B4742" s="21" t="s">
        <v>6858</v>
      </c>
      <c r="C4742" s="38">
        <v>3.1437511200000001</v>
      </c>
      <c r="D4742" s="38">
        <v>2.3323019983000002</v>
      </c>
      <c r="E4742" s="38">
        <v>1.6103942</v>
      </c>
      <c r="F4742" s="38">
        <v>14.8661121578</v>
      </c>
      <c r="G4742" s="38">
        <v>3.2451612234999998</v>
      </c>
      <c r="H4742" s="38">
        <v>0.56805151519999997</v>
      </c>
      <c r="I4742" s="38">
        <v>1.4318666986999999</v>
      </c>
      <c r="J4742" s="37" t="s">
        <v>10445</v>
      </c>
      <c r="K4742" s="39">
        <v>3.1437511200000001</v>
      </c>
      <c r="L4742" s="39">
        <v>4.2172978123184199</v>
      </c>
      <c r="M4742" s="39">
        <v>0.83174609566697455</v>
      </c>
      <c r="N4742" s="39">
        <v>2.1296088715814312</v>
      </c>
      <c r="O4742" s="39">
        <v>2.402650257084233</v>
      </c>
      <c r="P4742" s="39">
        <v>1.2911743998619554</v>
      </c>
      <c r="Q4742" s="39">
        <v>1.4358206498339134</v>
      </c>
    </row>
    <row r="4743" spans="1:17" ht="15">
      <c r="A4743" s="22" t="s">
        <v>6688</v>
      </c>
      <c r="B4743" s="21" t="s">
        <v>6689</v>
      </c>
      <c r="C4743" s="38">
        <v>4.1448117554000001</v>
      </c>
      <c r="D4743" s="38">
        <v>3.1086045057999998</v>
      </c>
      <c r="E4743" s="38">
        <v>2.0084992430000002</v>
      </c>
      <c r="F4743" s="38">
        <v>19.347721458300001</v>
      </c>
      <c r="G4743" s="38">
        <v>4.7104544348999999</v>
      </c>
      <c r="H4743" s="38">
        <v>0.86613521609999999</v>
      </c>
      <c r="I4743" s="38">
        <v>1.7706811158</v>
      </c>
      <c r="J4743" s="37" t="s">
        <v>10445</v>
      </c>
      <c r="K4743" s="39">
        <v>4.1448117554000001</v>
      </c>
      <c r="L4743" s="39">
        <v>5.621017771810533</v>
      </c>
      <c r="M4743" s="39">
        <v>1.0373617860243933</v>
      </c>
      <c r="N4743" s="39">
        <v>2.7716109514795728</v>
      </c>
      <c r="O4743" s="39">
        <v>3.4875230472493199</v>
      </c>
      <c r="P4743" s="39">
        <v>1.9687151392483824</v>
      </c>
      <c r="Q4743" s="39">
        <v>1.7755706677477987</v>
      </c>
    </row>
    <row r="4744" spans="1:17" ht="15">
      <c r="A4744" s="22" t="s">
        <v>6687</v>
      </c>
      <c r="B4744" s="21" t="s">
        <v>7599</v>
      </c>
      <c r="C4744" s="38">
        <v>10.6117559571</v>
      </c>
      <c r="D4744" s="38">
        <v>5.9940877327999997</v>
      </c>
      <c r="E4744" s="38">
        <v>3.2949217767999999</v>
      </c>
      <c r="F4744" s="38">
        <v>39.123451032299997</v>
      </c>
      <c r="G4744" s="38">
        <v>7.8084608205999997</v>
      </c>
      <c r="H4744" s="38">
        <v>1.6287023553</v>
      </c>
      <c r="I4744" s="38">
        <v>2.8699391282</v>
      </c>
      <c r="J4744" s="37" t="s">
        <v>10479</v>
      </c>
      <c r="K4744" s="39">
        <v>10.6117559571</v>
      </c>
      <c r="L4744" s="39">
        <v>10.838584840559973</v>
      </c>
      <c r="M4744" s="39">
        <v>1.7017810442818848</v>
      </c>
      <c r="N4744" s="39">
        <v>5.6045351683662901</v>
      </c>
      <c r="O4744" s="39">
        <v>5.7812229057182165</v>
      </c>
      <c r="P4744" s="39">
        <v>3.7020212601982525</v>
      </c>
      <c r="Q4744" s="39">
        <v>2.877864166948727</v>
      </c>
    </row>
    <row r="4745" spans="1:17" ht="15">
      <c r="A4745" s="22" t="s">
        <v>6686</v>
      </c>
      <c r="B4745" s="21" t="s">
        <v>10397</v>
      </c>
      <c r="C4745" s="38">
        <v>4.3456109718000002</v>
      </c>
      <c r="D4745" s="38">
        <v>3.1279915124</v>
      </c>
      <c r="E4745" s="38">
        <v>1.3290742359000001</v>
      </c>
      <c r="F4745" s="38">
        <v>28.5997937964</v>
      </c>
      <c r="G4745" s="38">
        <v>3.6436215804000001</v>
      </c>
      <c r="H4745" s="38">
        <v>1.07058213</v>
      </c>
      <c r="I4745" s="38">
        <v>1.0446756253</v>
      </c>
      <c r="J4745" s="37" t="s">
        <v>10445</v>
      </c>
      <c r="K4745" s="39">
        <v>4.3456109718000002</v>
      </c>
      <c r="L4745" s="39">
        <v>5.6560736010218351</v>
      </c>
      <c r="M4745" s="39">
        <v>0.68644826624524136</v>
      </c>
      <c r="N4745" s="39">
        <v>4.0969941533944683</v>
      </c>
      <c r="O4745" s="39">
        <v>2.6976620648215137</v>
      </c>
      <c r="P4745" s="39">
        <v>2.4334205652439813</v>
      </c>
      <c r="Q4745" s="39">
        <v>1.0475603885094362</v>
      </c>
    </row>
    <row r="4746" spans="1:17" ht="15">
      <c r="A4746" s="22" t="s">
        <v>6685</v>
      </c>
      <c r="B4746" s="21" t="s">
        <v>10397</v>
      </c>
      <c r="C4746" s="38">
        <v>10.967643003199999</v>
      </c>
      <c r="D4746" s="38">
        <v>5.4978929727999999</v>
      </c>
      <c r="E4746" s="38">
        <v>5.3487095499999997</v>
      </c>
      <c r="F4746" s="38">
        <v>31.674624122200001</v>
      </c>
      <c r="G4746" s="38">
        <v>6.2784833145999999</v>
      </c>
      <c r="H4746" s="38">
        <v>1.1661688843</v>
      </c>
      <c r="I4746" s="38">
        <v>1.3036603170000001</v>
      </c>
      <c r="J4746" s="37" t="s">
        <v>10479</v>
      </c>
      <c r="K4746" s="39">
        <v>10.967643003199999</v>
      </c>
      <c r="L4746" s="39">
        <v>9.941359233688674</v>
      </c>
      <c r="M4746" s="39">
        <v>2.76253372315248</v>
      </c>
      <c r="N4746" s="39">
        <v>4.5374715203700413</v>
      </c>
      <c r="O4746" s="39">
        <v>4.6484592015595299</v>
      </c>
      <c r="P4746" s="39">
        <v>2.6506881313283728</v>
      </c>
      <c r="Q4746" s="39">
        <v>1.3072602395300232</v>
      </c>
    </row>
    <row r="4747" spans="1:17" ht="15">
      <c r="A4747" s="22" t="s">
        <v>6684</v>
      </c>
      <c r="B4747" s="21" t="s">
        <v>10397</v>
      </c>
      <c r="C4747" s="38">
        <v>3.0313352406999998</v>
      </c>
      <c r="D4747" s="38">
        <v>1.3556698425</v>
      </c>
      <c r="E4747" s="38">
        <v>1.2158835345000001</v>
      </c>
      <c r="F4747" s="38">
        <v>17.817151950100001</v>
      </c>
      <c r="G4747" s="38">
        <v>4.1638315839000004</v>
      </c>
      <c r="H4747" s="38">
        <v>0</v>
      </c>
      <c r="I4747" s="38">
        <v>0</v>
      </c>
      <c r="J4747" s="37" t="s">
        <v>10445</v>
      </c>
      <c r="K4747" s="39">
        <v>3.0313352406999998</v>
      </c>
      <c r="L4747" s="39">
        <v>2.4513392627406669</v>
      </c>
      <c r="M4747" s="39">
        <v>0.62798685104934937</v>
      </c>
      <c r="N4747" s="39">
        <v>2.5523529256665136</v>
      </c>
      <c r="O4747" s="39">
        <v>3.0828147930114036</v>
      </c>
      <c r="P4747" s="39">
        <v>0</v>
      </c>
      <c r="Q4747" s="39">
        <v>0</v>
      </c>
    </row>
    <row r="4748" spans="1:17" ht="15">
      <c r="A4748" s="22" t="s">
        <v>6683</v>
      </c>
      <c r="B4748" s="21" t="s">
        <v>10397</v>
      </c>
      <c r="C4748" s="38">
        <v>2.5739898318000001</v>
      </c>
      <c r="D4748" s="38">
        <v>4.0010398485999996</v>
      </c>
      <c r="E4748" s="38">
        <v>9.5139726056999994</v>
      </c>
      <c r="F4748" s="38">
        <v>54.022549024900002</v>
      </c>
      <c r="G4748" s="38">
        <v>6.4729001087000002</v>
      </c>
      <c r="H4748" s="38">
        <v>1.5161487599000001</v>
      </c>
      <c r="I4748" s="38">
        <v>1.3476680995999999</v>
      </c>
      <c r="J4748" s="37" t="s">
        <v>10479</v>
      </c>
      <c r="K4748" s="39">
        <v>2.5739898318000001</v>
      </c>
      <c r="L4748" s="39">
        <v>7.2347305849751189</v>
      </c>
      <c r="M4748" s="39">
        <v>4.9138338731433127</v>
      </c>
      <c r="N4748" s="39">
        <v>7.7388693457762363</v>
      </c>
      <c r="O4748" s="39">
        <v>4.7924013752004626</v>
      </c>
      <c r="P4748" s="39">
        <v>3.4461882642388395</v>
      </c>
      <c r="Q4748" s="39">
        <v>1.3513895450497686</v>
      </c>
    </row>
    <row r="4749" spans="1:17" ht="15">
      <c r="A4749" s="22" t="s">
        <v>6682</v>
      </c>
      <c r="B4749" s="21" t="s">
        <v>9079</v>
      </c>
      <c r="C4749" s="38">
        <v>5.1263814545999997</v>
      </c>
      <c r="D4749" s="38">
        <v>3.0230094493999999</v>
      </c>
      <c r="E4749" s="38">
        <v>3.9927640789000001</v>
      </c>
      <c r="F4749" s="38">
        <v>51.717771267300002</v>
      </c>
      <c r="G4749" s="38">
        <v>6.4336685031999998</v>
      </c>
      <c r="H4749" s="38">
        <v>1.6473825589</v>
      </c>
      <c r="I4749" s="38">
        <v>0.42215170099999999</v>
      </c>
      <c r="J4749" s="37" t="s">
        <v>10479</v>
      </c>
      <c r="K4749" s="39">
        <v>5.1263814545999997</v>
      </c>
      <c r="L4749" s="39">
        <v>5.4662437140924043</v>
      </c>
      <c r="M4749" s="39">
        <v>2.0622068395082511</v>
      </c>
      <c r="N4749" s="39">
        <v>7.4087039933620726</v>
      </c>
      <c r="O4749" s="39">
        <v>4.7633551058324528</v>
      </c>
      <c r="P4749" s="39">
        <v>3.7444811428447009</v>
      </c>
      <c r="Q4749" s="39">
        <v>0.42331742906558589</v>
      </c>
    </row>
    <row r="4750" spans="1:17" ht="15">
      <c r="A4750" s="22" t="s">
        <v>6681</v>
      </c>
      <c r="B4750" s="21" t="s">
        <v>9079</v>
      </c>
      <c r="C4750" s="38">
        <v>5.0646241765999997</v>
      </c>
      <c r="D4750" s="38">
        <v>3.2572733780999998</v>
      </c>
      <c r="E4750" s="38">
        <v>0.6994927648</v>
      </c>
      <c r="F4750" s="38">
        <v>12.0337310978</v>
      </c>
      <c r="G4750" s="38">
        <v>1.3521296298000001</v>
      </c>
      <c r="H4750" s="38">
        <v>0.15588061819999999</v>
      </c>
      <c r="I4750" s="38">
        <v>1.2787899966</v>
      </c>
      <c r="J4750" s="37" t="s">
        <v>10445</v>
      </c>
      <c r="K4750" s="39">
        <v>5.0646241765999997</v>
      </c>
      <c r="L4750" s="39">
        <v>5.8898426968706836</v>
      </c>
      <c r="M4750" s="39">
        <v>0.36127823614224225</v>
      </c>
      <c r="N4750" s="39">
        <v>1.7238629866420121</v>
      </c>
      <c r="O4750" s="39">
        <v>1.0010888146710839</v>
      </c>
      <c r="P4750" s="39">
        <v>0.35431480819769073</v>
      </c>
      <c r="Q4750" s="39">
        <v>1.28232124232398</v>
      </c>
    </row>
    <row r="4751" spans="1:17" ht="15">
      <c r="A4751" s="22" t="s">
        <v>6680</v>
      </c>
      <c r="B4751" s="21" t="s">
        <v>10397</v>
      </c>
      <c r="C4751" s="38">
        <v>6.5636247259999996</v>
      </c>
      <c r="D4751" s="38">
        <v>4.76708496</v>
      </c>
      <c r="E4751" s="38">
        <v>2.8323609758999999</v>
      </c>
      <c r="F4751" s="38">
        <v>38.500152905999997</v>
      </c>
      <c r="G4751" s="38">
        <v>6.1800517981</v>
      </c>
      <c r="H4751" s="38">
        <v>1.2783397274999999</v>
      </c>
      <c r="I4751" s="38">
        <v>2.4799881867</v>
      </c>
      <c r="J4751" s="37" t="s">
        <v>10479</v>
      </c>
      <c r="K4751" s="39">
        <v>6.5636247259999996</v>
      </c>
      <c r="L4751" s="39">
        <v>8.6199029918071819</v>
      </c>
      <c r="M4751" s="39">
        <v>1.4628748558733797</v>
      </c>
      <c r="N4751" s="39">
        <v>5.5152461057439481</v>
      </c>
      <c r="O4751" s="39">
        <v>4.5755825423934731</v>
      </c>
      <c r="P4751" s="39">
        <v>2.9056511360477191</v>
      </c>
      <c r="Q4751" s="39">
        <v>2.4868364164352101</v>
      </c>
    </row>
    <row r="4752" spans="1:17" ht="15">
      <c r="A4752" s="22" t="s">
        <v>6679</v>
      </c>
      <c r="B4752" s="21" t="s">
        <v>10210</v>
      </c>
      <c r="C4752" s="38">
        <v>3.8877838595999998</v>
      </c>
      <c r="D4752" s="38">
        <v>3.8571950525999998</v>
      </c>
      <c r="E4752" s="38">
        <v>2.4706638997999999</v>
      </c>
      <c r="F4752" s="38">
        <v>37.294140452800001</v>
      </c>
      <c r="G4752" s="38">
        <v>5.1518393195999996</v>
      </c>
      <c r="H4752" s="38">
        <v>2.1784049035000002</v>
      </c>
      <c r="I4752" s="38">
        <v>1.6206208959999999</v>
      </c>
      <c r="J4752" s="37" t="s">
        <v>10479</v>
      </c>
      <c r="K4752" s="39">
        <v>3.8877838595999998</v>
      </c>
      <c r="L4752" s="39">
        <v>6.9746286153646819</v>
      </c>
      <c r="M4752" s="39">
        <v>1.2760633715421921</v>
      </c>
      <c r="N4752" s="39">
        <v>5.3424817143341317</v>
      </c>
      <c r="O4752" s="39">
        <v>3.8143152876526414</v>
      </c>
      <c r="P4752" s="39">
        <v>4.9514886743021114</v>
      </c>
      <c r="Q4752" s="39">
        <v>1.6250960722403587</v>
      </c>
    </row>
    <row r="4753" spans="1:17" ht="15">
      <c r="A4753" s="22" t="s">
        <v>6677</v>
      </c>
      <c r="B4753" s="21" t="s">
        <v>6678</v>
      </c>
      <c r="C4753" s="38">
        <v>5.7108259824000003</v>
      </c>
      <c r="D4753" s="38">
        <v>1.7017357009</v>
      </c>
      <c r="E4753" s="38">
        <v>2.6041946022000002</v>
      </c>
      <c r="F4753" s="38">
        <v>16.094483337100002</v>
      </c>
      <c r="G4753" s="38">
        <v>3.6006240949000001</v>
      </c>
      <c r="H4753" s="38">
        <v>0.72103415199999998</v>
      </c>
      <c r="I4753" s="38">
        <v>1.1914511211000001</v>
      </c>
      <c r="J4753" s="37" t="s">
        <v>10445</v>
      </c>
      <c r="K4753" s="39">
        <v>5.7108259824000003</v>
      </c>
      <c r="L4753" s="39">
        <v>3.0770999012052433</v>
      </c>
      <c r="M4753" s="39">
        <v>1.345030112960454</v>
      </c>
      <c r="N4753" s="39">
        <v>2.3055762081159994</v>
      </c>
      <c r="O4753" s="39">
        <v>2.6658276157832224</v>
      </c>
      <c r="P4753" s="39">
        <v>1.6389021304886293</v>
      </c>
      <c r="Q4753" s="39">
        <v>1.1947411895927955</v>
      </c>
    </row>
    <row r="4754" spans="1:17" ht="15">
      <c r="A4754" s="22" t="s">
        <v>6676</v>
      </c>
      <c r="B4754" s="21" t="s">
        <v>8952</v>
      </c>
      <c r="C4754" s="38">
        <v>3.5317611639000002</v>
      </c>
      <c r="D4754" s="38">
        <v>2.8697283838000001</v>
      </c>
      <c r="E4754" s="38">
        <v>1.3476298266</v>
      </c>
      <c r="F4754" s="38">
        <v>21.685321161800001</v>
      </c>
      <c r="G4754" s="38">
        <v>4.0527540123000003</v>
      </c>
      <c r="H4754" s="38">
        <v>0.89966249750000005</v>
      </c>
      <c r="I4754" s="38">
        <v>1.3574679004000001</v>
      </c>
      <c r="J4754" s="37" t="s">
        <v>10445</v>
      </c>
      <c r="K4754" s="39">
        <v>3.5317611639000002</v>
      </c>
      <c r="L4754" s="39">
        <v>5.1890789630885052</v>
      </c>
      <c r="M4754" s="39">
        <v>0.69603196948853385</v>
      </c>
      <c r="N4754" s="39">
        <v>3.1064781322150394</v>
      </c>
      <c r="O4754" s="39">
        <v>3.0005752561808747</v>
      </c>
      <c r="P4754" s="39">
        <v>2.0449222547692458</v>
      </c>
      <c r="Q4754" s="39">
        <v>1.3612164069815911</v>
      </c>
    </row>
    <row r="4755" spans="1:17" ht="15">
      <c r="A4755" s="22" t="s">
        <v>6503</v>
      </c>
      <c r="B4755" s="21" t="s">
        <v>6675</v>
      </c>
      <c r="C4755" s="38">
        <v>5.2766208598000004</v>
      </c>
      <c r="D4755" s="38">
        <v>2.7015152587000002</v>
      </c>
      <c r="E4755" s="38">
        <v>1.9155539822000001</v>
      </c>
      <c r="F4755" s="38">
        <v>29.008193458000001</v>
      </c>
      <c r="G4755" s="38">
        <v>5.3599318034000003</v>
      </c>
      <c r="H4755" s="38">
        <v>1.0775618943</v>
      </c>
      <c r="I4755" s="38">
        <v>2.2195844410999999</v>
      </c>
      <c r="J4755" s="37" t="s">
        <v>10445</v>
      </c>
      <c r="K4755" s="39">
        <v>5.2766208598000004</v>
      </c>
      <c r="L4755" s="39">
        <v>4.8849138742601488</v>
      </c>
      <c r="M4755" s="39">
        <v>0.98935685792595085</v>
      </c>
      <c r="N4755" s="39">
        <v>4.155498457227389</v>
      </c>
      <c r="O4755" s="39">
        <v>3.9683826591221343</v>
      </c>
      <c r="P4755" s="39">
        <v>2.4492854872450387</v>
      </c>
      <c r="Q4755" s="39">
        <v>2.2257135929447016</v>
      </c>
    </row>
    <row r="4756" spans="1:17" ht="15">
      <c r="A4756" s="22" t="s">
        <v>6501</v>
      </c>
      <c r="B4756" s="21" t="s">
        <v>6502</v>
      </c>
      <c r="C4756" s="38">
        <v>5.1920939813000002</v>
      </c>
      <c r="D4756" s="38">
        <v>4.0586007570999998</v>
      </c>
      <c r="E4756" s="38">
        <v>4.7770108965000002</v>
      </c>
      <c r="F4756" s="38">
        <v>43.923834234499999</v>
      </c>
      <c r="G4756" s="38">
        <v>3.9738885087</v>
      </c>
      <c r="H4756" s="38">
        <v>0.81377589930000005</v>
      </c>
      <c r="I4756" s="38">
        <v>2.3764368069000001</v>
      </c>
      <c r="J4756" s="37" t="s">
        <v>10479</v>
      </c>
      <c r="K4756" s="39">
        <v>5.1920939813000002</v>
      </c>
      <c r="L4756" s="39">
        <v>7.3388129438073166</v>
      </c>
      <c r="M4756" s="39">
        <v>2.46725935930623</v>
      </c>
      <c r="N4756" s="39">
        <v>6.2922024310562064</v>
      </c>
      <c r="O4756" s="39">
        <v>2.9421848683235798</v>
      </c>
      <c r="P4756" s="39">
        <v>1.8497030291889285</v>
      </c>
      <c r="Q4756" s="39">
        <v>2.3829990902576945</v>
      </c>
    </row>
    <row r="4757" spans="1:17" ht="15">
      <c r="A4757" s="22" t="s">
        <v>6500</v>
      </c>
      <c r="B4757" s="21" t="s">
        <v>10397</v>
      </c>
      <c r="C4757" s="38">
        <v>6.0847085772999998</v>
      </c>
      <c r="D4757" s="38">
        <v>4.5442398599000002</v>
      </c>
      <c r="E4757" s="38">
        <v>2.5763766746000001</v>
      </c>
      <c r="F4757" s="38">
        <v>39.140443142999999</v>
      </c>
      <c r="G4757" s="38">
        <v>3.8510919059000002</v>
      </c>
      <c r="H4757" s="38">
        <v>1.349357342</v>
      </c>
      <c r="I4757" s="38">
        <v>3.9423669744000001</v>
      </c>
      <c r="J4757" s="37" t="s">
        <v>10479</v>
      </c>
      <c r="K4757" s="39">
        <v>6.0847085772999998</v>
      </c>
      <c r="L4757" s="39">
        <v>8.2169516785455947</v>
      </c>
      <c r="M4757" s="39">
        <v>1.330662542168876</v>
      </c>
      <c r="N4757" s="39">
        <v>5.6069693320070257</v>
      </c>
      <c r="O4757" s="39">
        <v>2.8512688031524682</v>
      </c>
      <c r="P4757" s="39">
        <v>3.0670733369010712</v>
      </c>
      <c r="Q4757" s="39">
        <v>3.9532534112330406</v>
      </c>
    </row>
    <row r="4758" spans="1:17" ht="15">
      <c r="A4758" s="22" t="s">
        <v>6498</v>
      </c>
      <c r="B4758" s="21" t="s">
        <v>6499</v>
      </c>
      <c r="C4758" s="38">
        <v>8.2104118469999996</v>
      </c>
      <c r="D4758" s="38">
        <v>6.5446922683000004</v>
      </c>
      <c r="E4758" s="38">
        <v>7.9273226997000004</v>
      </c>
      <c r="F4758" s="38">
        <v>65.587304860900005</v>
      </c>
      <c r="G4758" s="38">
        <v>8.5557398942000003</v>
      </c>
      <c r="H4758" s="38">
        <v>2.2613807963000001</v>
      </c>
      <c r="I4758" s="38">
        <v>3.7859880522</v>
      </c>
      <c r="J4758" s="37" t="s">
        <v>10479</v>
      </c>
      <c r="K4758" s="39">
        <v>8.2104118469999996</v>
      </c>
      <c r="L4758" s="39">
        <v>11.834194887933466</v>
      </c>
      <c r="M4758" s="39">
        <v>4.0943513734510812</v>
      </c>
      <c r="N4758" s="39">
        <v>9.3955504177737073</v>
      </c>
      <c r="O4758" s="39">
        <v>6.3344928774215834</v>
      </c>
      <c r="P4758" s="39">
        <v>5.1400919008093577</v>
      </c>
      <c r="Q4758" s="39">
        <v>3.796442664885364</v>
      </c>
    </row>
    <row r="4759" spans="1:17" ht="15">
      <c r="A4759" s="22" t="s">
        <v>6496</v>
      </c>
      <c r="B4759" s="21" t="s">
        <v>6497</v>
      </c>
      <c r="C4759" s="38">
        <v>8.5406637253</v>
      </c>
      <c r="D4759" s="38">
        <v>3.8238986784</v>
      </c>
      <c r="E4759" s="38">
        <v>5.0273215496999999</v>
      </c>
      <c r="F4759" s="38">
        <v>28.1347483369</v>
      </c>
      <c r="G4759" s="38">
        <v>6.7045410269000003</v>
      </c>
      <c r="H4759" s="38">
        <v>1.2339020803</v>
      </c>
      <c r="I4759" s="38">
        <v>2.6034932961999999</v>
      </c>
      <c r="J4759" s="37" t="s">
        <v>10479</v>
      </c>
      <c r="K4759" s="39">
        <v>8.5406637253</v>
      </c>
      <c r="L4759" s="39">
        <v>6.9144216926873669</v>
      </c>
      <c r="M4759" s="39">
        <v>2.5965413130682031</v>
      </c>
      <c r="N4759" s="39">
        <v>4.0303751930551819</v>
      </c>
      <c r="O4759" s="39">
        <v>4.9639035204973307</v>
      </c>
      <c r="P4759" s="39">
        <v>2.804644887636365</v>
      </c>
      <c r="Q4759" s="39">
        <v>2.6106825724643281</v>
      </c>
    </row>
    <row r="4760" spans="1:17" ht="15">
      <c r="A4760" s="22" t="s">
        <v>6663</v>
      </c>
      <c r="B4760" s="21" t="s">
        <v>6495</v>
      </c>
      <c r="C4760" s="38">
        <v>3.7014206961</v>
      </c>
      <c r="D4760" s="38">
        <v>3.0253522900999998</v>
      </c>
      <c r="E4760" s="38">
        <v>2.0154479804999998</v>
      </c>
      <c r="F4760" s="38">
        <v>18.593310157400001</v>
      </c>
      <c r="G4760" s="38">
        <v>4.4375556103999996</v>
      </c>
      <c r="H4760" s="38">
        <v>0.3496996591</v>
      </c>
      <c r="I4760" s="38">
        <v>1.0828091303</v>
      </c>
      <c r="J4760" s="37" t="s">
        <v>10445</v>
      </c>
      <c r="K4760" s="39">
        <v>3.7014206961</v>
      </c>
      <c r="L4760" s="39">
        <v>5.4704800681177073</v>
      </c>
      <c r="M4760" s="39">
        <v>1.0409507118199777</v>
      </c>
      <c r="N4760" s="39">
        <v>2.6635395887611795</v>
      </c>
      <c r="O4760" s="39">
        <v>3.285474401377809</v>
      </c>
      <c r="P4760" s="39">
        <v>0.79486320410817013</v>
      </c>
      <c r="Q4760" s="39">
        <v>1.0857991952218595</v>
      </c>
    </row>
    <row r="4761" spans="1:17" ht="15">
      <c r="A4761" s="22" t="s">
        <v>6661</v>
      </c>
      <c r="B4761" s="21" t="s">
        <v>6662</v>
      </c>
      <c r="C4761" s="38">
        <v>3.3107607384</v>
      </c>
      <c r="D4761" s="38">
        <v>2.9272156335999999</v>
      </c>
      <c r="E4761" s="38">
        <v>0.69446206870000005</v>
      </c>
      <c r="F4761" s="38">
        <v>20.1281135268</v>
      </c>
      <c r="G4761" s="38">
        <v>3.1790234388999998</v>
      </c>
      <c r="H4761" s="38">
        <v>1.1302389035</v>
      </c>
      <c r="I4761" s="38">
        <v>1.2679273066000001</v>
      </c>
      <c r="J4761" s="37" t="s">
        <v>10445</v>
      </c>
      <c r="K4761" s="39">
        <v>3.3107607384</v>
      </c>
      <c r="L4761" s="39">
        <v>5.2930281313327789</v>
      </c>
      <c r="M4761" s="39">
        <v>0.35867995192111052</v>
      </c>
      <c r="N4761" s="39">
        <v>2.8834041261003764</v>
      </c>
      <c r="O4761" s="39">
        <v>2.3536832091540885</v>
      </c>
      <c r="P4761" s="39">
        <v>2.5690197083858552</v>
      </c>
      <c r="Q4761" s="39">
        <v>1.2714285561340541</v>
      </c>
    </row>
    <row r="4762" spans="1:17" ht="15">
      <c r="A4762" s="22" t="s">
        <v>6659</v>
      </c>
      <c r="B4762" s="21" t="s">
        <v>6660</v>
      </c>
      <c r="C4762" s="38">
        <v>6.0956142815999996</v>
      </c>
      <c r="D4762" s="38">
        <v>4.6760343961000004</v>
      </c>
      <c r="E4762" s="38">
        <v>5.9027398427</v>
      </c>
      <c r="F4762" s="38">
        <v>23.8274374764</v>
      </c>
      <c r="G4762" s="38">
        <v>6.5609862129999996</v>
      </c>
      <c r="H4762" s="38">
        <v>1.6652532755</v>
      </c>
      <c r="I4762" s="38">
        <v>1.9055450707999999</v>
      </c>
      <c r="J4762" s="37" t="s">
        <v>10445</v>
      </c>
      <c r="K4762" s="39">
        <v>6.0956142815999996</v>
      </c>
      <c r="L4762" s="39">
        <v>8.455264216800467</v>
      </c>
      <c r="M4762" s="39">
        <v>3.0486826255978916</v>
      </c>
      <c r="N4762" s="39">
        <v>3.413341813795562</v>
      </c>
      <c r="O4762" s="39">
        <v>4.8576185051258856</v>
      </c>
      <c r="P4762" s="39">
        <v>3.7851010710795268</v>
      </c>
      <c r="Q4762" s="39">
        <v>1.9108070355487112</v>
      </c>
    </row>
    <row r="4763" spans="1:17" ht="15">
      <c r="A4763" s="22" t="s">
        <v>6658</v>
      </c>
      <c r="B4763" s="21" t="s">
        <v>9079</v>
      </c>
      <c r="C4763" s="38">
        <v>6.0531248195999998</v>
      </c>
      <c r="D4763" s="38">
        <v>4.6484188076999997</v>
      </c>
      <c r="E4763" s="38">
        <v>2.053898389</v>
      </c>
      <c r="F4763" s="38">
        <v>40.411618842400003</v>
      </c>
      <c r="G4763" s="38">
        <v>3.8278922956999999</v>
      </c>
      <c r="H4763" s="38">
        <v>1.2622211698000001</v>
      </c>
      <c r="I4763" s="38">
        <v>1.9617132809</v>
      </c>
      <c r="J4763" s="37" t="s">
        <v>10479</v>
      </c>
      <c r="K4763" s="39">
        <v>6.0531248195999998</v>
      </c>
      <c r="L4763" s="39">
        <v>8.4053293624676666</v>
      </c>
      <c r="M4763" s="39">
        <v>1.0608098103852079</v>
      </c>
      <c r="N4763" s="39">
        <v>5.7890685263387871</v>
      </c>
      <c r="O4763" s="39">
        <v>2.8340922915487807</v>
      </c>
      <c r="P4763" s="39">
        <v>2.8690138443443245</v>
      </c>
      <c r="Q4763" s="39">
        <v>1.9671303483256688</v>
      </c>
    </row>
    <row r="4764" spans="1:17" ht="15">
      <c r="A4764" s="22" t="s">
        <v>6657</v>
      </c>
      <c r="B4764" s="21" t="s">
        <v>7550</v>
      </c>
      <c r="C4764" s="38">
        <v>0.85894236270000002</v>
      </c>
      <c r="D4764" s="38">
        <v>2.2537818236999998</v>
      </c>
      <c r="E4764" s="38">
        <v>0.38341778170000002</v>
      </c>
      <c r="F4764" s="38">
        <v>8.6193701860999994</v>
      </c>
      <c r="G4764" s="38">
        <v>1.0550747022</v>
      </c>
      <c r="H4764" s="38">
        <v>1.4810773548</v>
      </c>
      <c r="I4764" s="38">
        <v>0.88131121209999996</v>
      </c>
      <c r="J4764" s="37" t="s">
        <v>10445</v>
      </c>
      <c r="K4764" s="39">
        <v>0.85894236270000002</v>
      </c>
      <c r="L4764" s="39">
        <v>4.0753166448689173</v>
      </c>
      <c r="M4764" s="39">
        <v>0.19802992518121795</v>
      </c>
      <c r="N4764" s="39">
        <v>1.2347469883800133</v>
      </c>
      <c r="O4764" s="39">
        <v>0.78115548963384218</v>
      </c>
      <c r="P4764" s="39">
        <v>3.3664713737445595</v>
      </c>
      <c r="Q4764" s="39">
        <v>0.88374486145407549</v>
      </c>
    </row>
    <row r="4765" spans="1:17" ht="15">
      <c r="A4765" s="22" t="s">
        <v>6656</v>
      </c>
      <c r="B4765" s="21" t="s">
        <v>10157</v>
      </c>
      <c r="C4765" s="38">
        <v>4.1569958844999997</v>
      </c>
      <c r="D4765" s="38">
        <v>2.8808360662000001</v>
      </c>
      <c r="E4765" s="38">
        <v>3.1968668606000001</v>
      </c>
      <c r="F4765" s="38">
        <v>23.602090512899998</v>
      </c>
      <c r="G4765" s="38">
        <v>4.3612054908999998</v>
      </c>
      <c r="H4765" s="38">
        <v>0.73794169639999996</v>
      </c>
      <c r="I4765" s="38">
        <v>1.7150077345000001</v>
      </c>
      <c r="J4765" s="37" t="s">
        <v>10445</v>
      </c>
      <c r="K4765" s="39">
        <v>4.1569958844999997</v>
      </c>
      <c r="L4765" s="39">
        <v>5.2091640141323206</v>
      </c>
      <c r="M4765" s="39">
        <v>1.6511370505874823</v>
      </c>
      <c r="N4765" s="39">
        <v>3.3810602806307699</v>
      </c>
      <c r="O4765" s="39">
        <v>3.2289463518877937</v>
      </c>
      <c r="P4765" s="39">
        <v>1.6773327796633317</v>
      </c>
      <c r="Q4765" s="39">
        <v>1.7197435501891654</v>
      </c>
    </row>
    <row r="4766" spans="1:17" ht="15">
      <c r="A4766" s="22" t="s">
        <v>6487</v>
      </c>
      <c r="B4766" s="21" t="s">
        <v>6655</v>
      </c>
      <c r="C4766" s="38">
        <v>0.32726077450000002</v>
      </c>
      <c r="D4766" s="38">
        <v>0.34901263999999999</v>
      </c>
      <c r="E4766" s="38">
        <v>0.32583268939999999</v>
      </c>
      <c r="F4766" s="38">
        <v>3.8021698372000001</v>
      </c>
      <c r="G4766" s="38">
        <v>0.77249896029999998</v>
      </c>
      <c r="H4766" s="38">
        <v>0.38935572070000002</v>
      </c>
      <c r="I4766" s="38">
        <v>0.51128285790000005</v>
      </c>
      <c r="J4766" s="37" t="s">
        <v>10445</v>
      </c>
      <c r="K4766" s="39">
        <v>0.32726077450000002</v>
      </c>
      <c r="L4766" s="39">
        <v>0.63108904602248228</v>
      </c>
      <c r="M4766" s="39">
        <v>0.1682880298805845</v>
      </c>
      <c r="N4766" s="39">
        <v>0.54467062609318573</v>
      </c>
      <c r="O4766" s="39">
        <v>0.57194225424655476</v>
      </c>
      <c r="P4766" s="39">
        <v>0.88500096479918988</v>
      </c>
      <c r="Q4766" s="39">
        <v>0.51269471239565922</v>
      </c>
    </row>
    <row r="4767" spans="1:17" ht="15">
      <c r="A4767" s="22" t="s">
        <v>6651</v>
      </c>
      <c r="B4767" s="21" t="s">
        <v>6486</v>
      </c>
      <c r="C4767" s="38">
        <v>0.62049847579999995</v>
      </c>
      <c r="D4767" s="38">
        <v>0.93833202100000002</v>
      </c>
      <c r="E4767" s="38">
        <v>0.52441260089999997</v>
      </c>
      <c r="F4767" s="38">
        <v>7.0447434396000004</v>
      </c>
      <c r="G4767" s="38">
        <v>2.7757199597</v>
      </c>
      <c r="H4767" s="38">
        <v>0.82786627690000003</v>
      </c>
      <c r="I4767" s="38">
        <v>1.1462165790000001</v>
      </c>
      <c r="J4767" s="37" t="s">
        <v>10445</v>
      </c>
      <c r="K4767" s="39">
        <v>0.62049847579999995</v>
      </c>
      <c r="L4767" s="39">
        <v>1.6967037640391414</v>
      </c>
      <c r="M4767" s="39">
        <v>0.27085177860000881</v>
      </c>
      <c r="N4767" s="39">
        <v>1.0091776496597775</v>
      </c>
      <c r="O4767" s="39">
        <v>2.0550856538259268</v>
      </c>
      <c r="P4767" s="39">
        <v>1.8817302914260565</v>
      </c>
      <c r="Q4767" s="39">
        <v>1.149381737004137</v>
      </c>
    </row>
    <row r="4768" spans="1:17" ht="15">
      <c r="A4768" s="22" t="s">
        <v>6815</v>
      </c>
      <c r="B4768" s="21" t="s">
        <v>6650</v>
      </c>
      <c r="C4768" s="38">
        <v>1.0405846594999999</v>
      </c>
      <c r="D4768" s="38">
        <v>0.74901380409999996</v>
      </c>
      <c r="E4768" s="38">
        <v>0.43150770659999999</v>
      </c>
      <c r="F4768" s="38">
        <v>3.7213231406</v>
      </c>
      <c r="G4768" s="38">
        <v>0.82966942369999996</v>
      </c>
      <c r="H4768" s="38">
        <v>0.52299792329999995</v>
      </c>
      <c r="I4768" s="38">
        <v>0.53701637889999998</v>
      </c>
      <c r="J4768" s="37" t="s">
        <v>10445</v>
      </c>
      <c r="K4768" s="39">
        <v>1.0405846594999999</v>
      </c>
      <c r="L4768" s="39">
        <v>1.3543761827283372</v>
      </c>
      <c r="M4768" s="39">
        <v>0.22286769923460997</v>
      </c>
      <c r="N4768" s="39">
        <v>0.53308912849045997</v>
      </c>
      <c r="O4768" s="39">
        <v>0.61427008301232788</v>
      </c>
      <c r="P4768" s="39">
        <v>1.1887681164060848</v>
      </c>
      <c r="Q4768" s="39">
        <v>0.53849929384048256</v>
      </c>
    </row>
    <row r="4769" spans="1:17" ht="15">
      <c r="A4769" s="22" t="s">
        <v>6814</v>
      </c>
      <c r="B4769" s="21" t="s">
        <v>10397</v>
      </c>
      <c r="C4769" s="38">
        <v>0.1848715205</v>
      </c>
      <c r="D4769" s="38">
        <v>1.6437079632</v>
      </c>
      <c r="E4769" s="38">
        <v>0.75909723770000004</v>
      </c>
      <c r="F4769" s="38">
        <v>5.4706063478000004</v>
      </c>
      <c r="G4769" s="38">
        <v>1.7812728833</v>
      </c>
      <c r="H4769" s="38">
        <v>0.36804372530000001</v>
      </c>
      <c r="I4769" s="38">
        <v>0.38970073170000002</v>
      </c>
      <c r="J4769" s="37" t="s">
        <v>10445</v>
      </c>
      <c r="K4769" s="39">
        <v>0.1848715205</v>
      </c>
      <c r="L4769" s="39">
        <v>2.9721734159411688</v>
      </c>
      <c r="M4769" s="39">
        <v>0.39206311329770083</v>
      </c>
      <c r="N4769" s="39">
        <v>0.7836784552369922</v>
      </c>
      <c r="O4769" s="39">
        <v>1.3188176045016515</v>
      </c>
      <c r="P4769" s="39">
        <v>0.83655905040562051</v>
      </c>
      <c r="Q4769" s="39">
        <v>0.39077684978514798</v>
      </c>
    </row>
    <row r="4770" spans="1:17" ht="15">
      <c r="A4770" s="22" t="s">
        <v>6812</v>
      </c>
      <c r="B4770" s="21" t="s">
        <v>6813</v>
      </c>
      <c r="C4770" s="38">
        <v>2.8949623929000001</v>
      </c>
      <c r="D4770" s="38">
        <v>1.2962830045</v>
      </c>
      <c r="E4770" s="38">
        <v>1.4411592298</v>
      </c>
      <c r="F4770" s="38">
        <v>8.8435235158999994</v>
      </c>
      <c r="G4770" s="38">
        <v>1.7660961705</v>
      </c>
      <c r="H4770" s="38">
        <v>0.89253369390000004</v>
      </c>
      <c r="I4770" s="38">
        <v>0.30593556820000001</v>
      </c>
      <c r="J4770" s="37" t="s">
        <v>10445</v>
      </c>
      <c r="K4770" s="39">
        <v>2.8949623929000001</v>
      </c>
      <c r="L4770" s="39">
        <v>2.3439552352174466</v>
      </c>
      <c r="M4770" s="39">
        <v>0.74433859897196231</v>
      </c>
      <c r="N4770" s="39">
        <v>1.2668575304416871</v>
      </c>
      <c r="O4770" s="39">
        <v>1.3075810802123327</v>
      </c>
      <c r="P4770" s="39">
        <v>2.0287185681956381</v>
      </c>
      <c r="Q4770" s="39">
        <v>0.30678037748838355</v>
      </c>
    </row>
    <row r="4771" spans="1:17" ht="15">
      <c r="A4771" s="22" t="s">
        <v>6810</v>
      </c>
      <c r="B4771" s="21" t="s">
        <v>6811</v>
      </c>
      <c r="C4771" s="38">
        <v>2.6675463665999999</v>
      </c>
      <c r="D4771" s="38">
        <v>2.5483835121</v>
      </c>
      <c r="E4771" s="38">
        <v>1.2748162000000001</v>
      </c>
      <c r="F4771" s="38">
        <v>15.3966736943</v>
      </c>
      <c r="G4771" s="38">
        <v>2.8068375990000001</v>
      </c>
      <c r="H4771" s="38">
        <v>1.4786979303000001</v>
      </c>
      <c r="I4771" s="38">
        <v>1.2313580761</v>
      </c>
      <c r="J4771" s="37" t="s">
        <v>10445</v>
      </c>
      <c r="K4771" s="39">
        <v>2.6675463665999999</v>
      </c>
      <c r="L4771" s="39">
        <v>4.6080191237503945</v>
      </c>
      <c r="M4771" s="39">
        <v>0.65842474907262394</v>
      </c>
      <c r="N4771" s="39">
        <v>2.2056131787638873</v>
      </c>
      <c r="O4771" s="39">
        <v>2.0781245104234318</v>
      </c>
      <c r="P4771" s="39">
        <v>3.3610629698963232</v>
      </c>
      <c r="Q4771" s="39">
        <v>1.2347583435031524</v>
      </c>
    </row>
    <row r="4772" spans="1:17" ht="15">
      <c r="A4772" s="22" t="s">
        <v>6809</v>
      </c>
      <c r="B4772" s="21" t="s">
        <v>9993</v>
      </c>
      <c r="C4772" s="38">
        <v>10.155280872100001</v>
      </c>
      <c r="D4772" s="38">
        <v>5.7820919140999996</v>
      </c>
      <c r="E4772" s="38">
        <v>14.1127583245</v>
      </c>
      <c r="F4772" s="38">
        <v>58.352487848099997</v>
      </c>
      <c r="G4772" s="38">
        <v>11.8970172128</v>
      </c>
      <c r="H4772" s="38">
        <v>2.2967912775000001</v>
      </c>
      <c r="I4772" s="38">
        <v>4.3013733460000001</v>
      </c>
      <c r="J4772" s="37" t="s">
        <v>10479</v>
      </c>
      <c r="K4772" s="39">
        <v>10.155280872100001</v>
      </c>
      <c r="L4772" s="39">
        <v>10.455251334403467</v>
      </c>
      <c r="M4772" s="39">
        <v>7.2890424192377665</v>
      </c>
      <c r="N4772" s="39">
        <v>8.3591442389972883</v>
      </c>
      <c r="O4772" s="39">
        <v>8.808305503552269</v>
      </c>
      <c r="P4772" s="39">
        <v>5.2205795072831043</v>
      </c>
      <c r="Q4772" s="39">
        <v>4.3132511416315653</v>
      </c>
    </row>
    <row r="4773" spans="1:17" ht="15">
      <c r="A4773" s="22" t="s">
        <v>6808</v>
      </c>
      <c r="B4773" s="21" t="s">
        <v>10165</v>
      </c>
      <c r="C4773" s="38">
        <v>6.4246459807000003</v>
      </c>
      <c r="D4773" s="38">
        <v>3.3127900524</v>
      </c>
      <c r="E4773" s="38">
        <v>8.1788942447000004</v>
      </c>
      <c r="F4773" s="38">
        <v>57.797805265500003</v>
      </c>
      <c r="G4773" s="38">
        <v>7.3206836575000001</v>
      </c>
      <c r="H4773" s="38">
        <v>2.5542759738999998</v>
      </c>
      <c r="I4773" s="38">
        <v>7.2994650076000003</v>
      </c>
      <c r="J4773" s="37" t="s">
        <v>10479</v>
      </c>
      <c r="K4773" s="39">
        <v>6.4246459807000003</v>
      </c>
      <c r="L4773" s="39">
        <v>5.9902286457071732</v>
      </c>
      <c r="M4773" s="39">
        <v>4.2242845602041497</v>
      </c>
      <c r="N4773" s="39">
        <v>8.2796845298091757</v>
      </c>
      <c r="O4773" s="39">
        <v>5.4200827818207538</v>
      </c>
      <c r="P4773" s="39">
        <v>5.8058391878788953</v>
      </c>
      <c r="Q4773" s="39">
        <v>7.319621721887696</v>
      </c>
    </row>
    <row r="4774" spans="1:17" ht="15">
      <c r="A4774" s="22" t="s">
        <v>6806</v>
      </c>
      <c r="B4774" s="21" t="s">
        <v>6807</v>
      </c>
      <c r="C4774" s="38">
        <v>16.985589362199999</v>
      </c>
      <c r="D4774" s="38">
        <v>8.4157724033000001</v>
      </c>
      <c r="E4774" s="38">
        <v>7.1628300938000002</v>
      </c>
      <c r="F4774" s="38">
        <v>70.947529030400005</v>
      </c>
      <c r="G4774" s="38">
        <v>10.612155333500001</v>
      </c>
      <c r="H4774" s="38">
        <v>1.4624558259</v>
      </c>
      <c r="I4774" s="38">
        <v>4.5999350337999996</v>
      </c>
      <c r="J4774" s="37" t="s">
        <v>10479</v>
      </c>
      <c r="K4774" s="39">
        <v>16.985589362199999</v>
      </c>
      <c r="L4774" s="39">
        <v>15.21750552513207</v>
      </c>
      <c r="M4774" s="39">
        <v>3.6995016278896551</v>
      </c>
      <c r="N4774" s="39">
        <v>10.163416341551436</v>
      </c>
      <c r="O4774" s="39">
        <v>7.8570203401950005</v>
      </c>
      <c r="P4774" s="39">
        <v>3.324144857999761</v>
      </c>
      <c r="Q4774" s="39">
        <v>4.6126372765152848</v>
      </c>
    </row>
    <row r="4775" spans="1:17" ht="15">
      <c r="A4775" s="22" t="s">
        <v>6805</v>
      </c>
      <c r="B4775" s="21" t="s">
        <v>7550</v>
      </c>
      <c r="C4775" s="38">
        <v>52.238350695400001</v>
      </c>
      <c r="D4775" s="38">
        <v>11.3838461228</v>
      </c>
      <c r="E4775" s="38">
        <v>14.9683566061</v>
      </c>
      <c r="F4775" s="38">
        <v>91.303535209900005</v>
      </c>
      <c r="G4775" s="38">
        <v>19.891591463600001</v>
      </c>
      <c r="H4775" s="38">
        <v>1.6719610406000001</v>
      </c>
      <c r="I4775" s="38">
        <v>7.8546892954</v>
      </c>
      <c r="J4775" s="37" t="s">
        <v>10479</v>
      </c>
      <c r="K4775" s="39">
        <v>52.238350695400001</v>
      </c>
      <c r="L4775" s="39">
        <v>20.584413761360004</v>
      </c>
      <c r="M4775" s="39">
        <v>7.7309469729055413</v>
      </c>
      <c r="N4775" s="39">
        <v>13.079466677353889</v>
      </c>
      <c r="O4775" s="39">
        <v>14.727322944000745</v>
      </c>
      <c r="P4775" s="39">
        <v>3.8003477421043517</v>
      </c>
      <c r="Q4775" s="39">
        <v>7.8763792038770122</v>
      </c>
    </row>
    <row r="4776" spans="1:17" ht="15">
      <c r="A4776" s="22" t="s">
        <v>6633</v>
      </c>
      <c r="B4776" s="21" t="s">
        <v>6804</v>
      </c>
      <c r="C4776" s="38">
        <v>14.4148607648</v>
      </c>
      <c r="D4776" s="38">
        <v>4.2520042224000001</v>
      </c>
      <c r="E4776" s="38">
        <v>6.2971645729999999</v>
      </c>
      <c r="F4776" s="38">
        <v>26.671334210400001</v>
      </c>
      <c r="G4776" s="38">
        <v>6.1036374884000004</v>
      </c>
      <c r="H4776" s="38">
        <v>0.76304786049999995</v>
      </c>
      <c r="I4776" s="38">
        <v>1.7075406044999999</v>
      </c>
      <c r="J4776" s="37" t="s">
        <v>10479</v>
      </c>
      <c r="K4776" s="39">
        <v>14.4148607648</v>
      </c>
      <c r="L4776" s="39">
        <v>7.6885275226650318</v>
      </c>
      <c r="M4776" s="39">
        <v>3.2523974858858411</v>
      </c>
      <c r="N4776" s="39">
        <v>3.8207373487075045</v>
      </c>
      <c r="O4776" s="39">
        <v>4.5190069678068872</v>
      </c>
      <c r="P4776" s="39">
        <v>1.734398794799723</v>
      </c>
      <c r="Q4776" s="39">
        <v>1.7122558004854194</v>
      </c>
    </row>
    <row r="4777" spans="1:17" ht="15">
      <c r="A4777" s="22" t="s">
        <v>6632</v>
      </c>
      <c r="B4777" s="21" t="s">
        <v>10397</v>
      </c>
      <c r="C4777" s="38">
        <v>1.7518434362999999</v>
      </c>
      <c r="D4777" s="38">
        <v>1.6340335102000001</v>
      </c>
      <c r="E4777" s="38">
        <v>1.9867648407</v>
      </c>
      <c r="F4777" s="38">
        <v>17.4575054751</v>
      </c>
      <c r="G4777" s="38">
        <v>4.2534368113000003</v>
      </c>
      <c r="H4777" s="38">
        <v>1.0239550172</v>
      </c>
      <c r="I4777" s="38">
        <v>0.54518964110000001</v>
      </c>
      <c r="J4777" s="37" t="s">
        <v>10445</v>
      </c>
      <c r="K4777" s="39">
        <v>1.7518434362999999</v>
      </c>
      <c r="L4777" s="39">
        <v>2.9546799483276196</v>
      </c>
      <c r="M4777" s="39">
        <v>1.0261362710202531</v>
      </c>
      <c r="N4777" s="39">
        <v>2.5008326414346249</v>
      </c>
      <c r="O4777" s="39">
        <v>3.1491566502632615</v>
      </c>
      <c r="P4777" s="39">
        <v>2.3274376873255251</v>
      </c>
      <c r="Q4777" s="39">
        <v>0.54669512565493961</v>
      </c>
    </row>
    <row r="4778" spans="1:17" ht="15">
      <c r="A4778" s="22" t="s">
        <v>6631</v>
      </c>
      <c r="B4778" s="21" t="s">
        <v>10397</v>
      </c>
      <c r="C4778" s="38">
        <v>2.6539556326999998</v>
      </c>
      <c r="D4778" s="38">
        <v>2.6302080758000002</v>
      </c>
      <c r="E4778" s="38">
        <v>3.8125806823000001</v>
      </c>
      <c r="F4778" s="38">
        <v>34.439771213100002</v>
      </c>
      <c r="G4778" s="38">
        <v>5.1497403460999998</v>
      </c>
      <c r="H4778" s="38">
        <v>0.53963838090000005</v>
      </c>
      <c r="I4778" s="38">
        <v>2.6201343201</v>
      </c>
      <c r="J4778" s="37" t="s">
        <v>10445</v>
      </c>
      <c r="K4778" s="39">
        <v>2.6539556326999998</v>
      </c>
      <c r="L4778" s="39">
        <v>4.7559753291377955</v>
      </c>
      <c r="M4778" s="39">
        <v>1.969144633604837</v>
      </c>
      <c r="N4778" s="39">
        <v>4.9335859659965351</v>
      </c>
      <c r="O4778" s="39">
        <v>3.8127612510818638</v>
      </c>
      <c r="P4778" s="39">
        <v>1.2265916804318646</v>
      </c>
      <c r="Q4778" s="39">
        <v>2.6273695488230167</v>
      </c>
    </row>
    <row r="4779" spans="1:17" ht="15">
      <c r="A4779" s="22" t="s">
        <v>6630</v>
      </c>
      <c r="B4779" s="21" t="s">
        <v>10397</v>
      </c>
      <c r="C4779" s="38">
        <v>9.4329412291000008</v>
      </c>
      <c r="D4779" s="38">
        <v>4.5808578185000002</v>
      </c>
      <c r="E4779" s="38">
        <v>2.9410641467</v>
      </c>
      <c r="F4779" s="38">
        <v>48.9933777914</v>
      </c>
      <c r="G4779" s="38">
        <v>5.9185119138999998</v>
      </c>
      <c r="H4779" s="38">
        <v>2.0301042802000002</v>
      </c>
      <c r="I4779" s="38">
        <v>1.9248882890000001</v>
      </c>
      <c r="J4779" s="37" t="s">
        <v>10479</v>
      </c>
      <c r="K4779" s="39">
        <v>9.4329412291000008</v>
      </c>
      <c r="L4779" s="39">
        <v>8.2831647319185748</v>
      </c>
      <c r="M4779" s="39">
        <v>1.5190185242370142</v>
      </c>
      <c r="N4779" s="39">
        <v>7.0184276080927033</v>
      </c>
      <c r="O4779" s="39">
        <v>4.3819438210071819</v>
      </c>
      <c r="P4779" s="39">
        <v>4.6144031051858772</v>
      </c>
      <c r="Q4779" s="39">
        <v>1.9302036680362318</v>
      </c>
    </row>
    <row r="4780" spans="1:17" ht="15">
      <c r="A4780" s="22" t="s">
        <v>6629</v>
      </c>
      <c r="B4780" s="21" t="s">
        <v>10397</v>
      </c>
      <c r="C4780" s="38">
        <v>0</v>
      </c>
      <c r="D4780" s="38">
        <v>74.963643969299994</v>
      </c>
      <c r="E4780" s="38">
        <v>0</v>
      </c>
      <c r="F4780" s="38">
        <v>66.009876058900005</v>
      </c>
      <c r="G4780" s="38">
        <v>27.229260060600001</v>
      </c>
      <c r="H4780" s="38">
        <v>0</v>
      </c>
      <c r="I4780" s="38">
        <v>0</v>
      </c>
      <c r="J4780" s="37" t="s">
        <v>10479</v>
      </c>
      <c r="K4780" s="39">
        <v>0</v>
      </c>
      <c r="L4780" s="39">
        <v>135.55020402399907</v>
      </c>
      <c r="M4780" s="39">
        <v>0</v>
      </c>
      <c r="N4780" s="39">
        <v>9.456084830711216</v>
      </c>
      <c r="O4780" s="39">
        <v>20.159981023763777</v>
      </c>
      <c r="P4780" s="39">
        <v>0</v>
      </c>
      <c r="Q4780" s="39">
        <v>0</v>
      </c>
    </row>
    <row r="4781" spans="1:17" ht="15">
      <c r="A4781" s="22" t="s">
        <v>6628</v>
      </c>
      <c r="B4781" s="21" t="s">
        <v>8464</v>
      </c>
      <c r="C4781" s="38">
        <v>0.38562747990000001</v>
      </c>
      <c r="D4781" s="38">
        <v>3.6424363598</v>
      </c>
      <c r="E4781" s="38">
        <v>0.92753283289999999</v>
      </c>
      <c r="F4781" s="38">
        <v>22.4935734186</v>
      </c>
      <c r="G4781" s="38">
        <v>2.9892675721000002</v>
      </c>
      <c r="H4781" s="38">
        <v>1.1748306926000001</v>
      </c>
      <c r="I4781" s="38">
        <v>0.4675362817</v>
      </c>
      <c r="J4781" s="37" t="s">
        <v>10445</v>
      </c>
      <c r="K4781" s="39">
        <v>0.38562747990000001</v>
      </c>
      <c r="L4781" s="39">
        <v>6.5862992455052201</v>
      </c>
      <c r="M4781" s="39">
        <v>0.47905774397815348</v>
      </c>
      <c r="N4781" s="39">
        <v>3.2222623505961629</v>
      </c>
      <c r="O4781" s="39">
        <v>2.2131918896939906</v>
      </c>
      <c r="P4781" s="39">
        <v>2.6703763195194283</v>
      </c>
      <c r="Q4781" s="39">
        <v>0.46882733457025094</v>
      </c>
    </row>
    <row r="4782" spans="1:17" ht="15">
      <c r="A4782" s="22" t="s">
        <v>6626</v>
      </c>
      <c r="B4782" s="21" t="s">
        <v>6627</v>
      </c>
      <c r="C4782" s="38">
        <v>1.4981270243</v>
      </c>
      <c r="D4782" s="38">
        <v>1.8547445636</v>
      </c>
      <c r="E4782" s="38">
        <v>1.4776190342</v>
      </c>
      <c r="F4782" s="38">
        <v>10.990402960699999</v>
      </c>
      <c r="G4782" s="38">
        <v>2.4568828222999999</v>
      </c>
      <c r="H4782" s="38">
        <v>0.65587867519999998</v>
      </c>
      <c r="I4782" s="38">
        <v>0.58636909159999995</v>
      </c>
      <c r="J4782" s="37" t="s">
        <v>10445</v>
      </c>
      <c r="K4782" s="39">
        <v>1.4981270243</v>
      </c>
      <c r="L4782" s="39">
        <v>3.3537724515012095</v>
      </c>
      <c r="M4782" s="39">
        <v>0.76316957834240562</v>
      </c>
      <c r="N4782" s="39">
        <v>1.5744035426963463</v>
      </c>
      <c r="O4782" s="39">
        <v>1.8190252311280679</v>
      </c>
      <c r="P4782" s="39">
        <v>1.490804499545175</v>
      </c>
      <c r="Q4782" s="39">
        <v>0.58798828892942212</v>
      </c>
    </row>
    <row r="4783" spans="1:17" ht="15">
      <c r="A4783" s="22" t="s">
        <v>6625</v>
      </c>
      <c r="B4783" s="21" t="s">
        <v>10397</v>
      </c>
      <c r="C4783" s="38">
        <v>8.8261242880000008</v>
      </c>
      <c r="D4783" s="38">
        <v>6.4051524019999997</v>
      </c>
      <c r="E4783" s="38">
        <v>5.1132090369999998</v>
      </c>
      <c r="F4783" s="38">
        <v>41.1704330783</v>
      </c>
      <c r="G4783" s="38">
        <v>13.0283261107</v>
      </c>
      <c r="H4783" s="38">
        <v>0.67304517689999999</v>
      </c>
      <c r="I4783" s="38">
        <v>2.3798807554999999</v>
      </c>
      <c r="J4783" s="37" t="s">
        <v>10479</v>
      </c>
      <c r="K4783" s="39">
        <v>8.8261242880000008</v>
      </c>
      <c r="L4783" s="39">
        <v>11.581877146360059</v>
      </c>
      <c r="M4783" s="39">
        <v>2.6409009998010675</v>
      </c>
      <c r="N4783" s="39">
        <v>5.8977706208408147</v>
      </c>
      <c r="O4783" s="39">
        <v>9.6459032150920141</v>
      </c>
      <c r="P4783" s="39">
        <v>1.5298237556111023</v>
      </c>
      <c r="Q4783" s="39">
        <v>2.3864525489639665</v>
      </c>
    </row>
    <row r="4784" spans="1:17" ht="15">
      <c r="A4784" s="22" t="s">
        <v>6799</v>
      </c>
      <c r="B4784" s="21" t="s">
        <v>10397</v>
      </c>
      <c r="C4784" s="38">
        <v>6.7165582047000001</v>
      </c>
      <c r="D4784" s="38">
        <v>3.2491416391999999</v>
      </c>
      <c r="E4784" s="38">
        <v>3.3952003033000002</v>
      </c>
      <c r="F4784" s="38">
        <v>21.866718251000002</v>
      </c>
      <c r="G4784" s="38">
        <v>3.9144023252000002</v>
      </c>
      <c r="H4784" s="38">
        <v>0.67419279310000002</v>
      </c>
      <c r="I4784" s="38">
        <v>1.5820388572999999</v>
      </c>
      <c r="J4784" s="37" t="s">
        <v>10445</v>
      </c>
      <c r="K4784" s="39">
        <v>6.7165582047000001</v>
      </c>
      <c r="L4784" s="39">
        <v>5.8751387842991942</v>
      </c>
      <c r="M4784" s="39">
        <v>1.7535735016166245</v>
      </c>
      <c r="N4784" s="39">
        <v>3.1324637326422957</v>
      </c>
      <c r="O4784" s="39">
        <v>2.8981425282869004</v>
      </c>
      <c r="P4784" s="39">
        <v>1.5324322737096505</v>
      </c>
      <c r="Q4784" s="39">
        <v>1.5864074932487204</v>
      </c>
    </row>
    <row r="4785" spans="1:17" ht="15">
      <c r="A4785" s="22" t="s">
        <v>6797</v>
      </c>
      <c r="B4785" s="21" t="s">
        <v>6798</v>
      </c>
      <c r="C4785" s="38">
        <v>2.5248402416000002</v>
      </c>
      <c r="D4785" s="38">
        <v>3.0639883529</v>
      </c>
      <c r="E4785" s="38">
        <v>0.58816011479999997</v>
      </c>
      <c r="F4785" s="38">
        <v>19.822356110499999</v>
      </c>
      <c r="G4785" s="38">
        <v>2.7852156529999998</v>
      </c>
      <c r="H4785" s="38">
        <v>0.50430231309999995</v>
      </c>
      <c r="I4785" s="38">
        <v>1.5487022562999999</v>
      </c>
      <c r="J4785" s="37" t="s">
        <v>10445</v>
      </c>
      <c r="K4785" s="39">
        <v>2.5248402416000002</v>
      </c>
      <c r="L4785" s="39">
        <v>5.5403422828916966</v>
      </c>
      <c r="M4785" s="39">
        <v>0.30377647852428896</v>
      </c>
      <c r="N4785" s="39">
        <v>2.8396035883812623</v>
      </c>
      <c r="O4785" s="39">
        <v>2.0621160687659374</v>
      </c>
      <c r="P4785" s="39">
        <v>1.1462732147393953</v>
      </c>
      <c r="Q4785" s="39">
        <v>1.5529788366883499</v>
      </c>
    </row>
    <row r="4786" spans="1:17" ht="15">
      <c r="A4786" s="22" t="s">
        <v>6795</v>
      </c>
      <c r="B4786" s="21" t="s">
        <v>6796</v>
      </c>
      <c r="C4786" s="38">
        <v>5.6458742294000004</v>
      </c>
      <c r="D4786" s="38">
        <v>3.1887107440000002</v>
      </c>
      <c r="E4786" s="38">
        <v>1.9591403221999999</v>
      </c>
      <c r="F4786" s="38">
        <v>20.4314534564</v>
      </c>
      <c r="G4786" s="38">
        <v>4.6223033478</v>
      </c>
      <c r="H4786" s="38">
        <v>0.62198529329999996</v>
      </c>
      <c r="I4786" s="38">
        <v>1.2700484062999999</v>
      </c>
      <c r="J4786" s="37" t="s">
        <v>10445</v>
      </c>
      <c r="K4786" s="39">
        <v>5.6458742294000004</v>
      </c>
      <c r="L4786" s="39">
        <v>5.7658668794133066</v>
      </c>
      <c r="M4786" s="39">
        <v>1.0118685933255276</v>
      </c>
      <c r="N4786" s="39">
        <v>2.9268583526206644</v>
      </c>
      <c r="O4786" s="39">
        <v>3.4222578054026789</v>
      </c>
      <c r="P4786" s="39">
        <v>1.4137652419021129</v>
      </c>
      <c r="Q4786" s="39">
        <v>1.2735555130305176</v>
      </c>
    </row>
    <row r="4787" spans="1:17" ht="15">
      <c r="A4787" s="22" t="s">
        <v>6793</v>
      </c>
      <c r="B4787" s="21" t="s">
        <v>6794</v>
      </c>
      <c r="C4787" s="38">
        <v>3.2593354203999998</v>
      </c>
      <c r="D4787" s="38">
        <v>3.0298655010000002</v>
      </c>
      <c r="E4787" s="38">
        <v>2.5916289637999999</v>
      </c>
      <c r="F4787" s="38">
        <v>15.3871419451</v>
      </c>
      <c r="G4787" s="38">
        <v>4.3430216762000002</v>
      </c>
      <c r="H4787" s="38">
        <v>1.4772373468</v>
      </c>
      <c r="I4787" s="38">
        <v>0.57149109210000004</v>
      </c>
      <c r="J4787" s="37" t="s">
        <v>10445</v>
      </c>
      <c r="K4787" s="39">
        <v>3.2593354203999998</v>
      </c>
      <c r="L4787" s="39">
        <v>5.4786409128406364</v>
      </c>
      <c r="M4787" s="39">
        <v>1.3385401363579779</v>
      </c>
      <c r="N4787" s="39">
        <v>2.2042477311308719</v>
      </c>
      <c r="O4787" s="39">
        <v>3.2154834315412337</v>
      </c>
      <c r="P4787" s="39">
        <v>3.3577430808130293</v>
      </c>
      <c r="Q4787" s="39">
        <v>0.57306920537945671</v>
      </c>
    </row>
    <row r="4788" spans="1:17" ht="15">
      <c r="A4788" s="22" t="s">
        <v>6791</v>
      </c>
      <c r="B4788" s="21" t="s">
        <v>6792</v>
      </c>
      <c r="C4788" s="38">
        <v>2.5430833658999998</v>
      </c>
      <c r="D4788" s="38">
        <v>2.6476457357999998</v>
      </c>
      <c r="E4788" s="38">
        <v>0.99032767030000002</v>
      </c>
      <c r="F4788" s="38">
        <v>20.543570273299999</v>
      </c>
      <c r="G4788" s="38">
        <v>3.5510793973000001</v>
      </c>
      <c r="H4788" s="38">
        <v>0.77139828399999999</v>
      </c>
      <c r="I4788" s="38">
        <v>1.1549367515</v>
      </c>
      <c r="J4788" s="37" t="s">
        <v>10445</v>
      </c>
      <c r="K4788" s="39">
        <v>2.5430833658999998</v>
      </c>
      <c r="L4788" s="39">
        <v>4.7875063253053387</v>
      </c>
      <c r="M4788" s="39">
        <v>0.51149039980583377</v>
      </c>
      <c r="N4788" s="39">
        <v>2.9429193755289593</v>
      </c>
      <c r="O4788" s="39">
        <v>2.6291457463082093</v>
      </c>
      <c r="P4788" s="39">
        <v>1.7533792090098843</v>
      </c>
      <c r="Q4788" s="39">
        <v>1.1581259893545697</v>
      </c>
    </row>
    <row r="4789" spans="1:17" ht="15">
      <c r="A4789" s="22" t="s">
        <v>6946</v>
      </c>
      <c r="B4789" s="21" t="s">
        <v>6790</v>
      </c>
      <c r="C4789" s="38">
        <v>5.6688698883999997</v>
      </c>
      <c r="D4789" s="38">
        <v>3.5825686477000001</v>
      </c>
      <c r="E4789" s="38">
        <v>0.3772854477</v>
      </c>
      <c r="F4789" s="38">
        <v>13.7959870652</v>
      </c>
      <c r="G4789" s="38">
        <v>4.2377799882999998</v>
      </c>
      <c r="H4789" s="38">
        <v>0.30918463369999999</v>
      </c>
      <c r="I4789" s="38">
        <v>0.81084477269999999</v>
      </c>
      <c r="J4789" s="37" t="s">
        <v>10445</v>
      </c>
      <c r="K4789" s="39">
        <v>5.6688698883999997</v>
      </c>
      <c r="L4789" s="39">
        <v>6.4780456953852656</v>
      </c>
      <c r="M4789" s="39">
        <v>0.19486266038243399</v>
      </c>
      <c r="N4789" s="39">
        <v>1.9763106947136391</v>
      </c>
      <c r="O4789" s="39">
        <v>3.1375646623109641</v>
      </c>
      <c r="P4789" s="39">
        <v>0.70277302882218595</v>
      </c>
      <c r="Q4789" s="39">
        <v>0.81308383630232817</v>
      </c>
    </row>
    <row r="4790" spans="1:17" ht="15">
      <c r="A4790" s="22" t="s">
        <v>6944</v>
      </c>
      <c r="B4790" s="21" t="s">
        <v>6945</v>
      </c>
      <c r="C4790" s="38">
        <v>9.6429920976000005</v>
      </c>
      <c r="D4790" s="38">
        <v>3.3750373062999999</v>
      </c>
      <c r="E4790" s="38">
        <v>2.5100945934999999</v>
      </c>
      <c r="F4790" s="38">
        <v>37.465115960399999</v>
      </c>
      <c r="G4790" s="38">
        <v>5.7374614415999998</v>
      </c>
      <c r="H4790" s="38">
        <v>0.94379365959999995</v>
      </c>
      <c r="I4790" s="38">
        <v>2.3848562210000002</v>
      </c>
      <c r="J4790" s="37" t="s">
        <v>10479</v>
      </c>
      <c r="K4790" s="39">
        <v>9.6429920976000005</v>
      </c>
      <c r="L4790" s="39">
        <v>6.102784913243128</v>
      </c>
      <c r="M4790" s="39">
        <v>1.2964287737116826</v>
      </c>
      <c r="N4790" s="39">
        <v>5.3669743963442729</v>
      </c>
      <c r="O4790" s="39">
        <v>4.2478977955996502</v>
      </c>
      <c r="P4790" s="39">
        <v>2.1452318661600653</v>
      </c>
      <c r="Q4790" s="39">
        <v>2.3914417536950512</v>
      </c>
    </row>
    <row r="4791" spans="1:17" ht="15">
      <c r="A4791" s="22" t="s">
        <v>6942</v>
      </c>
      <c r="B4791" s="21" t="s">
        <v>6943</v>
      </c>
      <c r="C4791" s="38">
        <v>4.9399208193000002</v>
      </c>
      <c r="D4791" s="38">
        <v>4.5951047326000003</v>
      </c>
      <c r="E4791" s="38">
        <v>2.0294910375000002</v>
      </c>
      <c r="F4791" s="38">
        <v>59.551807015000001</v>
      </c>
      <c r="G4791" s="38">
        <v>6.0074735517000004</v>
      </c>
      <c r="H4791" s="38">
        <v>1.2548067278999999</v>
      </c>
      <c r="I4791" s="38">
        <v>2.5034158513999998</v>
      </c>
      <c r="J4791" s="37" t="s">
        <v>10479</v>
      </c>
      <c r="K4791" s="39">
        <v>4.9399208193000002</v>
      </c>
      <c r="L4791" s="39">
        <v>8.3089261812120263</v>
      </c>
      <c r="M4791" s="39">
        <v>1.0482037544793334</v>
      </c>
      <c r="N4791" s="39">
        <v>8.5309497998982806</v>
      </c>
      <c r="O4791" s="39">
        <v>4.4478091778292006</v>
      </c>
      <c r="P4791" s="39">
        <v>2.8521609052809134</v>
      </c>
      <c r="Q4791" s="39">
        <v>2.5103287741974132</v>
      </c>
    </row>
    <row r="4792" spans="1:17" ht="15">
      <c r="A4792" s="22" t="s">
        <v>6940</v>
      </c>
      <c r="B4792" s="21" t="s">
        <v>6941</v>
      </c>
      <c r="C4792" s="38">
        <v>7.6497622341999998</v>
      </c>
      <c r="D4792" s="38">
        <v>4.7001588546999997</v>
      </c>
      <c r="E4792" s="38">
        <v>3.3489831772</v>
      </c>
      <c r="F4792" s="38">
        <v>57.666333552799998</v>
      </c>
      <c r="G4792" s="38">
        <v>5.9199642028000001</v>
      </c>
      <c r="H4792" s="38">
        <v>1.4301848681</v>
      </c>
      <c r="I4792" s="38">
        <v>2.8633229779999998</v>
      </c>
      <c r="J4792" s="37" t="s">
        <v>10479</v>
      </c>
      <c r="K4792" s="39">
        <v>7.6497622341999998</v>
      </c>
      <c r="L4792" s="39">
        <v>8.4988863663125365</v>
      </c>
      <c r="M4792" s="39">
        <v>1.7297030019671453</v>
      </c>
      <c r="N4792" s="39">
        <v>8.2608508682064663</v>
      </c>
      <c r="O4792" s="39">
        <v>4.3830190656741275</v>
      </c>
      <c r="P4792" s="39">
        <v>3.2507933512165859</v>
      </c>
      <c r="Q4792" s="39">
        <v>2.8712297469372916</v>
      </c>
    </row>
    <row r="4793" spans="1:17" ht="15">
      <c r="A4793" s="22" t="s">
        <v>6781</v>
      </c>
      <c r="B4793" s="21" t="s">
        <v>8994</v>
      </c>
      <c r="C4793" s="38">
        <v>8.0970685141000001</v>
      </c>
      <c r="D4793" s="38">
        <v>3.6314936921999998</v>
      </c>
      <c r="E4793" s="38">
        <v>2.9621940291</v>
      </c>
      <c r="F4793" s="38">
        <v>26.001828848599999</v>
      </c>
      <c r="G4793" s="38">
        <v>6.4800512771000003</v>
      </c>
      <c r="H4793" s="38">
        <v>1.0234567538999999</v>
      </c>
      <c r="I4793" s="38">
        <v>2.3553844012999998</v>
      </c>
      <c r="J4793" s="37" t="s">
        <v>10445</v>
      </c>
      <c r="K4793" s="39">
        <v>8.0970685141000001</v>
      </c>
      <c r="L4793" s="39">
        <v>6.5665125762985541</v>
      </c>
      <c r="M4793" s="39">
        <v>1.5299318131622364</v>
      </c>
      <c r="N4793" s="39">
        <v>3.7248289805392649</v>
      </c>
      <c r="O4793" s="39">
        <v>4.797695952391356</v>
      </c>
      <c r="P4793" s="39">
        <v>2.326305140716395</v>
      </c>
      <c r="Q4793" s="39">
        <v>2.3618885506267335</v>
      </c>
    </row>
    <row r="4794" spans="1:17" ht="15">
      <c r="A4794" s="22" t="s">
        <v>6780</v>
      </c>
      <c r="B4794" s="21" t="s">
        <v>10066</v>
      </c>
      <c r="C4794" s="38">
        <v>0.90028727679999998</v>
      </c>
      <c r="D4794" s="38">
        <v>2.5246724578999999</v>
      </c>
      <c r="E4794" s="38">
        <v>0.50752349659999996</v>
      </c>
      <c r="F4794" s="38">
        <v>7.6549073631000004</v>
      </c>
      <c r="G4794" s="38">
        <v>1.9347570251999999</v>
      </c>
      <c r="H4794" s="38">
        <v>0.24804071799999999</v>
      </c>
      <c r="I4794" s="38">
        <v>0.63936465659999997</v>
      </c>
      <c r="J4794" s="37" t="s">
        <v>10445</v>
      </c>
      <c r="K4794" s="39">
        <v>0.90028727679999998</v>
      </c>
      <c r="L4794" s="39">
        <v>4.5651444972747877</v>
      </c>
      <c r="M4794" s="39">
        <v>0.26212879228967728</v>
      </c>
      <c r="N4794" s="39">
        <v>1.0965852038885915</v>
      </c>
      <c r="O4794" s="39">
        <v>1.4324540889770392</v>
      </c>
      <c r="P4794" s="39">
        <v>0.56379362898489904</v>
      </c>
      <c r="Q4794" s="39">
        <v>0.64113019567653762</v>
      </c>
    </row>
    <row r="4795" spans="1:17" ht="15">
      <c r="A4795" s="22" t="s">
        <v>6778</v>
      </c>
      <c r="B4795" s="21" t="s">
        <v>6779</v>
      </c>
      <c r="C4795" s="38">
        <v>2.1296192851</v>
      </c>
      <c r="D4795" s="38">
        <v>2.2799033497000001</v>
      </c>
      <c r="E4795" s="38">
        <v>1.2994345833000001</v>
      </c>
      <c r="F4795" s="38">
        <v>13.672075674</v>
      </c>
      <c r="G4795" s="38">
        <v>3.8289508314999998</v>
      </c>
      <c r="H4795" s="38">
        <v>0.83663168269999999</v>
      </c>
      <c r="I4795" s="38">
        <v>0.6579301662</v>
      </c>
      <c r="J4795" s="37" t="s">
        <v>10445</v>
      </c>
      <c r="K4795" s="39">
        <v>2.1296192851</v>
      </c>
      <c r="L4795" s="39">
        <v>4.1225499167756068</v>
      </c>
      <c r="M4795" s="39">
        <v>0.67113979995358719</v>
      </c>
      <c r="N4795" s="39">
        <v>1.9585600686462135</v>
      </c>
      <c r="O4795" s="39">
        <v>2.8348760095636472</v>
      </c>
      <c r="P4795" s="39">
        <v>1.9016539555137699</v>
      </c>
      <c r="Q4795" s="39">
        <v>0.65974697200255428</v>
      </c>
    </row>
    <row r="4796" spans="1:17" ht="15">
      <c r="A4796" s="22" t="s">
        <v>6777</v>
      </c>
      <c r="B4796" s="21" t="s">
        <v>6776</v>
      </c>
      <c r="C4796" s="38">
        <v>9.7875045671999992</v>
      </c>
      <c r="D4796" s="38">
        <v>3.6825794466000001</v>
      </c>
      <c r="E4796" s="38">
        <v>1.9927875963999999</v>
      </c>
      <c r="F4796" s="38">
        <v>30.542824145800001</v>
      </c>
      <c r="G4796" s="38">
        <v>6.3488093972000001</v>
      </c>
      <c r="H4796" s="38">
        <v>1.4493691557999999</v>
      </c>
      <c r="I4796" s="38">
        <v>1.9817177872</v>
      </c>
      <c r="J4796" s="37" t="s">
        <v>10445</v>
      </c>
      <c r="K4796" s="39">
        <v>9.7875045671999992</v>
      </c>
      <c r="L4796" s="39">
        <v>6.6588864800334875</v>
      </c>
      <c r="M4796" s="39">
        <v>1.0292469401586732</v>
      </c>
      <c r="N4796" s="39">
        <v>4.3753382574824444</v>
      </c>
      <c r="O4796" s="39">
        <v>4.7005271787111802</v>
      </c>
      <c r="P4796" s="39">
        <v>3.294399011081969</v>
      </c>
      <c r="Q4796" s="39">
        <v>1.9871900949915773</v>
      </c>
    </row>
    <row r="4797" spans="1:17" ht="15">
      <c r="A4797" s="22" t="s">
        <v>6775</v>
      </c>
      <c r="B4797" s="21" t="s">
        <v>6776</v>
      </c>
      <c r="C4797" s="38">
        <v>12.217604976300001</v>
      </c>
      <c r="D4797" s="38">
        <v>5.7273768153000004</v>
      </c>
      <c r="E4797" s="38">
        <v>2.8192182051999999</v>
      </c>
      <c r="F4797" s="38">
        <v>45.056826495400003</v>
      </c>
      <c r="G4797" s="38">
        <v>9.1549744056000009</v>
      </c>
      <c r="H4797" s="38">
        <v>1.1551842445</v>
      </c>
      <c r="I4797" s="38">
        <v>1.5331778119999999</v>
      </c>
      <c r="J4797" s="37" t="s">
        <v>10479</v>
      </c>
      <c r="K4797" s="39">
        <v>12.217604976300001</v>
      </c>
      <c r="L4797" s="39">
        <v>10.356314804469431</v>
      </c>
      <c r="M4797" s="39">
        <v>1.4560867985045869</v>
      </c>
      <c r="N4797" s="39">
        <v>6.4545064917705455</v>
      </c>
      <c r="O4797" s="39">
        <v>6.7781537169641384</v>
      </c>
      <c r="P4797" s="39">
        <v>2.6257201745111618</v>
      </c>
      <c r="Q4797" s="39">
        <v>1.5374115232482273</v>
      </c>
    </row>
    <row r="4798" spans="1:17" ht="15">
      <c r="A4798" s="22" t="s">
        <v>6773</v>
      </c>
      <c r="B4798" s="21" t="s">
        <v>6774</v>
      </c>
      <c r="C4798" s="38">
        <v>8.0466474363000007</v>
      </c>
      <c r="D4798" s="38">
        <v>3.6066122422000002</v>
      </c>
      <c r="E4798" s="38">
        <v>5.5070012049999999</v>
      </c>
      <c r="F4798" s="38">
        <v>35.973215850199999</v>
      </c>
      <c r="G4798" s="38">
        <v>6.7703721069</v>
      </c>
      <c r="H4798" s="38">
        <v>0.98556294519999998</v>
      </c>
      <c r="I4798" s="38">
        <v>2.2321439002000001</v>
      </c>
      <c r="J4798" s="37" t="s">
        <v>10479</v>
      </c>
      <c r="K4798" s="39">
        <v>8.0466474363000007</v>
      </c>
      <c r="L4798" s="39">
        <v>6.5215216254144943</v>
      </c>
      <c r="M4798" s="39">
        <v>2.8442891505024508</v>
      </c>
      <c r="N4798" s="39">
        <v>5.1532558614327604</v>
      </c>
      <c r="O4798" s="39">
        <v>5.0126434906845567</v>
      </c>
      <c r="P4798" s="39">
        <v>2.2401729600998541</v>
      </c>
      <c r="Q4798" s="39">
        <v>2.2383077336862227</v>
      </c>
    </row>
    <row r="4799" spans="1:17" ht="15">
      <c r="A4799" s="22" t="s">
        <v>6772</v>
      </c>
      <c r="B4799" s="21" t="s">
        <v>10397</v>
      </c>
      <c r="C4799" s="38">
        <v>3.9967496972999998</v>
      </c>
      <c r="D4799" s="38">
        <v>3.3673266487000002</v>
      </c>
      <c r="E4799" s="38">
        <v>8.4270265793999997</v>
      </c>
      <c r="F4799" s="38">
        <v>48.125227773600002</v>
      </c>
      <c r="G4799" s="38">
        <v>8.2295178576999994</v>
      </c>
      <c r="H4799" s="38">
        <v>4.0433922981999997</v>
      </c>
      <c r="I4799" s="38">
        <v>6.9266666578000002</v>
      </c>
      <c r="J4799" s="37" t="s">
        <v>10479</v>
      </c>
      <c r="K4799" s="39">
        <v>3.9967496972999998</v>
      </c>
      <c r="L4799" s="39">
        <v>6.0888424051752548</v>
      </c>
      <c r="M4799" s="39">
        <v>4.3524414429074376</v>
      </c>
      <c r="N4799" s="39">
        <v>6.8940628811119229</v>
      </c>
      <c r="O4799" s="39">
        <v>6.0929648281563082</v>
      </c>
      <c r="P4799" s="39">
        <v>9.1905830445619365</v>
      </c>
      <c r="Q4799" s="39">
        <v>6.9457939281742007</v>
      </c>
    </row>
    <row r="4800" spans="1:17" ht="15">
      <c r="A4800" s="22" t="s">
        <v>6771</v>
      </c>
      <c r="B4800" s="21" t="s">
        <v>8677</v>
      </c>
      <c r="C4800" s="38">
        <v>3.9858948496000002</v>
      </c>
      <c r="D4800" s="38">
        <v>2.3063915096000001</v>
      </c>
      <c r="E4800" s="38">
        <v>1.5778671474999999</v>
      </c>
      <c r="F4800" s="38">
        <v>14.2294636935</v>
      </c>
      <c r="G4800" s="38">
        <v>4.144747272</v>
      </c>
      <c r="H4800" s="38">
        <v>0.129169002</v>
      </c>
      <c r="I4800" s="38">
        <v>2.6074667981999999</v>
      </c>
      <c r="J4800" s="37" t="s">
        <v>10445</v>
      </c>
      <c r="K4800" s="39">
        <v>3.9858948496000002</v>
      </c>
      <c r="L4800" s="39">
        <v>4.1704461407123157</v>
      </c>
      <c r="M4800" s="39">
        <v>0.81494632768443342</v>
      </c>
      <c r="N4800" s="39">
        <v>2.0384073386412536</v>
      </c>
      <c r="O4800" s="39">
        <v>3.0686851631610388</v>
      </c>
      <c r="P4800" s="39">
        <v>0.29359961935740603</v>
      </c>
      <c r="Q4800" s="39">
        <v>2.6146670468773001</v>
      </c>
    </row>
    <row r="4801" spans="1:17" ht="15">
      <c r="A4801" s="22" t="s">
        <v>6769</v>
      </c>
      <c r="B4801" s="21" t="s">
        <v>6770</v>
      </c>
      <c r="C4801" s="38">
        <v>4.1730188085000002</v>
      </c>
      <c r="D4801" s="38">
        <v>4.0568848886</v>
      </c>
      <c r="E4801" s="38">
        <v>2.1938380357999998</v>
      </c>
      <c r="F4801" s="38">
        <v>32.2261568797</v>
      </c>
      <c r="G4801" s="38">
        <v>3.6153899757999999</v>
      </c>
      <c r="H4801" s="38">
        <v>0.96627652100000005</v>
      </c>
      <c r="I4801" s="38">
        <v>0.64288893359999999</v>
      </c>
      <c r="J4801" s="37" t="s">
        <v>10445</v>
      </c>
      <c r="K4801" s="39">
        <v>4.1730188085000002</v>
      </c>
      <c r="L4801" s="39">
        <v>7.3357102888009962</v>
      </c>
      <c r="M4801" s="39">
        <v>1.133086682007644</v>
      </c>
      <c r="N4801" s="39">
        <v>4.6164800089965388</v>
      </c>
      <c r="O4801" s="39">
        <v>2.6767599686301469</v>
      </c>
      <c r="P4801" s="39">
        <v>2.1963351451735962</v>
      </c>
      <c r="Q4801" s="39">
        <v>0.64466420460134111</v>
      </c>
    </row>
    <row r="4802" spans="1:17" ht="15">
      <c r="A4802" s="22" t="s">
        <v>6768</v>
      </c>
      <c r="B4802" s="21" t="s">
        <v>10397</v>
      </c>
      <c r="C4802" s="38">
        <v>1.5500320285</v>
      </c>
      <c r="D4802" s="38">
        <v>7.0207237768999997</v>
      </c>
      <c r="E4802" s="38">
        <v>0.62948885639999996</v>
      </c>
      <c r="F4802" s="38">
        <v>62.998453101300001</v>
      </c>
      <c r="G4802" s="38">
        <v>4.4102007127</v>
      </c>
      <c r="H4802" s="38">
        <v>2.1005003220999998</v>
      </c>
      <c r="I4802" s="38">
        <v>0</v>
      </c>
      <c r="J4802" s="37" t="s">
        <v>10479</v>
      </c>
      <c r="K4802" s="39">
        <v>1.5500320285</v>
      </c>
      <c r="L4802" s="39">
        <v>12.694961049981398</v>
      </c>
      <c r="M4802" s="39">
        <v>0.32512219590493358</v>
      </c>
      <c r="N4802" s="39">
        <v>9.0246907326097787</v>
      </c>
      <c r="O4802" s="39">
        <v>3.2652214008441307</v>
      </c>
      <c r="P4802" s="39">
        <v>4.774412478844333</v>
      </c>
      <c r="Q4802" s="39">
        <v>0</v>
      </c>
    </row>
    <row r="4803" spans="1:17" ht="15">
      <c r="A4803" s="22" t="s">
        <v>6767</v>
      </c>
      <c r="B4803" s="21" t="s">
        <v>10258</v>
      </c>
      <c r="C4803" s="38">
        <v>3.1421605544000002</v>
      </c>
      <c r="D4803" s="38">
        <v>3.8825995499000001</v>
      </c>
      <c r="E4803" s="38">
        <v>7.5080612039999997</v>
      </c>
      <c r="F4803" s="38">
        <v>37.563741140300003</v>
      </c>
      <c r="G4803" s="38">
        <v>6.3855605350999998</v>
      </c>
      <c r="H4803" s="38">
        <v>2.6746455649</v>
      </c>
      <c r="I4803" s="38">
        <v>7.3247461834000003</v>
      </c>
      <c r="J4803" s="37" t="s">
        <v>10479</v>
      </c>
      <c r="K4803" s="39">
        <v>3.1421605544000002</v>
      </c>
      <c r="L4803" s="39">
        <v>7.0205653469562312</v>
      </c>
      <c r="M4803" s="39">
        <v>3.8778086709798654</v>
      </c>
      <c r="N4803" s="39">
        <v>5.3811027074889024</v>
      </c>
      <c r="O4803" s="39">
        <v>4.7277369611664062</v>
      </c>
      <c r="P4803" s="39">
        <v>6.0794378497297217</v>
      </c>
      <c r="Q4803" s="39">
        <v>7.3449727090282435</v>
      </c>
    </row>
    <row r="4804" spans="1:17" ht="15">
      <c r="A4804" s="22" t="s">
        <v>6766</v>
      </c>
      <c r="B4804" s="21" t="s">
        <v>6584</v>
      </c>
      <c r="C4804" s="38">
        <v>3.2848473357999999</v>
      </c>
      <c r="D4804" s="38">
        <v>3.7581422487</v>
      </c>
      <c r="E4804" s="38">
        <v>0.56385103329999997</v>
      </c>
      <c r="F4804" s="38">
        <v>22.731152027</v>
      </c>
      <c r="G4804" s="38">
        <v>4.6541805858999998</v>
      </c>
      <c r="H4804" s="38">
        <v>1.4815925736</v>
      </c>
      <c r="I4804" s="38">
        <v>0.72084939910000001</v>
      </c>
      <c r="J4804" s="37" t="s">
        <v>10445</v>
      </c>
      <c r="K4804" s="39">
        <v>3.2848473357999999</v>
      </c>
      <c r="L4804" s="39">
        <v>6.7955200893264767</v>
      </c>
      <c r="M4804" s="39">
        <v>0.29122117769988504</v>
      </c>
      <c r="N4804" s="39">
        <v>3.2562960984097193</v>
      </c>
      <c r="O4804" s="39">
        <v>3.4458590532425304</v>
      </c>
      <c r="P4804" s="39">
        <v>3.3676424600053774</v>
      </c>
      <c r="Q4804" s="39">
        <v>0.72283994982762012</v>
      </c>
    </row>
    <row r="4805" spans="1:17" ht="15">
      <c r="A4805" s="22" t="s">
        <v>6583</v>
      </c>
      <c r="B4805" s="21" t="s">
        <v>6584</v>
      </c>
      <c r="C4805" s="38">
        <v>1.4344080501000001</v>
      </c>
      <c r="D4805" s="38">
        <v>3.2717229735000002</v>
      </c>
      <c r="E4805" s="38">
        <v>1.7307533193</v>
      </c>
      <c r="F4805" s="38">
        <v>31.7814965532</v>
      </c>
      <c r="G4805" s="38">
        <v>3.8913058988000002</v>
      </c>
      <c r="H4805" s="38">
        <v>1.5950620095000001</v>
      </c>
      <c r="I4805" s="38">
        <v>2.1479172817999999</v>
      </c>
      <c r="J4805" s="37" t="s">
        <v>10445</v>
      </c>
      <c r="K4805" s="39">
        <v>1.4344080501000001</v>
      </c>
      <c r="L4805" s="39">
        <v>5.9159706370404068</v>
      </c>
      <c r="M4805" s="39">
        <v>0.89390989851455716</v>
      </c>
      <c r="N4805" s="39">
        <v>4.5527812714851414</v>
      </c>
      <c r="O4805" s="39">
        <v>2.8810424118348008</v>
      </c>
      <c r="P4805" s="39">
        <v>3.6255571506285937</v>
      </c>
      <c r="Q4805" s="39">
        <v>2.1538485322296914</v>
      </c>
    </row>
    <row r="4806" spans="1:17" ht="15">
      <c r="A4806" s="22" t="s">
        <v>6582</v>
      </c>
      <c r="B4806" s="21" t="s">
        <v>7553</v>
      </c>
      <c r="C4806" s="38">
        <v>6.5696144510999996</v>
      </c>
      <c r="D4806" s="38">
        <v>3.1154602809999998</v>
      </c>
      <c r="E4806" s="38">
        <v>2.1319221643000001</v>
      </c>
      <c r="F4806" s="38">
        <v>28.060856552299999</v>
      </c>
      <c r="G4806" s="38">
        <v>4.5220180060999997</v>
      </c>
      <c r="H4806" s="38">
        <v>0.47431518709999998</v>
      </c>
      <c r="I4806" s="38">
        <v>1.15701319</v>
      </c>
      <c r="J4806" s="37" t="s">
        <v>10445</v>
      </c>
      <c r="K4806" s="39">
        <v>6.5696144510999996</v>
      </c>
      <c r="L4806" s="39">
        <v>5.6334144707688081</v>
      </c>
      <c r="M4806" s="39">
        <v>1.1011079997819238</v>
      </c>
      <c r="N4806" s="39">
        <v>4.0197900045169277</v>
      </c>
      <c r="O4806" s="39">
        <v>3.3480086123972805</v>
      </c>
      <c r="P4806" s="39">
        <v>1.0781128307238668</v>
      </c>
      <c r="Q4806" s="39">
        <v>1.1602081617237694</v>
      </c>
    </row>
    <row r="4807" spans="1:17" ht="15">
      <c r="A4807" s="22" t="s">
        <v>6580</v>
      </c>
      <c r="B4807" s="21" t="s">
        <v>6581</v>
      </c>
      <c r="C4807" s="38">
        <v>0</v>
      </c>
      <c r="D4807" s="38">
        <v>3.4499204868</v>
      </c>
      <c r="E4807" s="38">
        <v>2.1260221545000002</v>
      </c>
      <c r="F4807" s="38">
        <v>16.854401906300001</v>
      </c>
      <c r="G4807" s="38">
        <v>2.8007190922</v>
      </c>
      <c r="H4807" s="38">
        <v>0</v>
      </c>
      <c r="I4807" s="38">
        <v>2.1227383089999998</v>
      </c>
      <c r="J4807" s="37" t="s">
        <v>10445</v>
      </c>
      <c r="K4807" s="39">
        <v>0</v>
      </c>
      <c r="L4807" s="39">
        <v>6.2381896222097559</v>
      </c>
      <c r="M4807" s="39">
        <v>1.0980607271852223</v>
      </c>
      <c r="N4807" s="39">
        <v>2.4144365012087485</v>
      </c>
      <c r="O4807" s="39">
        <v>2.0735944945248268</v>
      </c>
      <c r="P4807" s="39">
        <v>0</v>
      </c>
      <c r="Q4807" s="39">
        <v>2.1286000303121111</v>
      </c>
    </row>
    <row r="4808" spans="1:17" ht="15">
      <c r="A4808" s="22" t="s">
        <v>6579</v>
      </c>
      <c r="B4808" s="21" t="s">
        <v>7208</v>
      </c>
      <c r="C4808" s="38">
        <v>5.4749597293000001</v>
      </c>
      <c r="D4808" s="38">
        <v>3.6708673436999999</v>
      </c>
      <c r="E4808" s="38">
        <v>3.8119849321000001</v>
      </c>
      <c r="F4808" s="38">
        <v>27.209406986099999</v>
      </c>
      <c r="G4808" s="38">
        <v>6.9621873135000003</v>
      </c>
      <c r="H4808" s="38">
        <v>1.6756983014</v>
      </c>
      <c r="I4808" s="38">
        <v>1.8989380734000001</v>
      </c>
      <c r="J4808" s="37" t="s">
        <v>10445</v>
      </c>
      <c r="K4808" s="39">
        <v>5.4749597293000001</v>
      </c>
      <c r="L4808" s="39">
        <v>6.6377085082383163</v>
      </c>
      <c r="M4808" s="39">
        <v>1.9688369369533945</v>
      </c>
      <c r="N4808" s="39">
        <v>3.8978176602593</v>
      </c>
      <c r="O4808" s="39">
        <v>5.1546595027436126</v>
      </c>
      <c r="P4808" s="39">
        <v>3.8088424918611028</v>
      </c>
      <c r="Q4808" s="39">
        <v>1.9041817936117826</v>
      </c>
    </row>
    <row r="4809" spans="1:17" ht="15">
      <c r="A4809" s="22" t="s">
        <v>6578</v>
      </c>
      <c r="B4809" s="21" t="s">
        <v>9810</v>
      </c>
      <c r="C4809" s="38">
        <v>10.5740402086</v>
      </c>
      <c r="D4809" s="38">
        <v>4.8623027991000001</v>
      </c>
      <c r="E4809" s="38">
        <v>4.1278289271000004</v>
      </c>
      <c r="F4809" s="38">
        <v>35.559909842000003</v>
      </c>
      <c r="G4809" s="38">
        <v>7.0166253091000002</v>
      </c>
      <c r="H4809" s="38">
        <v>1.3012439966</v>
      </c>
      <c r="I4809" s="38">
        <v>2.0180979005999999</v>
      </c>
      <c r="J4809" s="37" t="s">
        <v>10479</v>
      </c>
      <c r="K4809" s="39">
        <v>10.5740402086</v>
      </c>
      <c r="L4809" s="39">
        <v>8.7920770862524193</v>
      </c>
      <c r="M4809" s="39">
        <v>2.1319659457893114</v>
      </c>
      <c r="N4809" s="39">
        <v>5.0940487108073835</v>
      </c>
      <c r="O4809" s="39">
        <v>5.1949642688601081</v>
      </c>
      <c r="P4809" s="39">
        <v>2.9577122697972822</v>
      </c>
      <c r="Q4809" s="39">
        <v>2.0236706682952543</v>
      </c>
    </row>
    <row r="4810" spans="1:17" ht="15">
      <c r="A4810" s="22" t="s">
        <v>6576</v>
      </c>
      <c r="B4810" s="21" t="s">
        <v>6577</v>
      </c>
      <c r="C4810" s="38">
        <v>5.6407182768000004</v>
      </c>
      <c r="D4810" s="38">
        <v>3.2947250409</v>
      </c>
      <c r="E4810" s="38">
        <v>1.9516744065</v>
      </c>
      <c r="F4810" s="38">
        <v>24.221762781399999</v>
      </c>
      <c r="G4810" s="38">
        <v>3.9213073065000001</v>
      </c>
      <c r="H4810" s="38">
        <v>1.0877265243000001</v>
      </c>
      <c r="I4810" s="38">
        <v>1.2343028407000001</v>
      </c>
      <c r="J4810" s="37" t="s">
        <v>10445</v>
      </c>
      <c r="K4810" s="39">
        <v>5.6407182768000004</v>
      </c>
      <c r="L4810" s="39">
        <v>5.9575632646656143</v>
      </c>
      <c r="M4810" s="39">
        <v>1.0080125522182921</v>
      </c>
      <c r="N4810" s="39">
        <v>3.4698299297806448</v>
      </c>
      <c r="O4810" s="39">
        <v>2.9032548336403194</v>
      </c>
      <c r="P4810" s="39">
        <v>2.4723895714502326</v>
      </c>
      <c r="Q4810" s="39">
        <v>1.2377112397646681</v>
      </c>
    </row>
    <row r="4811" spans="1:17" ht="15">
      <c r="A4811" s="22" t="s">
        <v>6575</v>
      </c>
      <c r="B4811" s="21" t="s">
        <v>10397</v>
      </c>
      <c r="C4811" s="38">
        <v>13.0968189529</v>
      </c>
      <c r="D4811" s="38">
        <v>7.5804568666999996</v>
      </c>
      <c r="E4811" s="38">
        <v>3.8468893663000001</v>
      </c>
      <c r="F4811" s="38">
        <v>52.137411707699997</v>
      </c>
      <c r="G4811" s="38">
        <v>5.6717312434</v>
      </c>
      <c r="H4811" s="38">
        <v>1.0884726691</v>
      </c>
      <c r="I4811" s="38">
        <v>2.2318627724</v>
      </c>
      <c r="J4811" s="37" t="s">
        <v>10479</v>
      </c>
      <c r="K4811" s="39">
        <v>13.0968189529</v>
      </c>
      <c r="L4811" s="39">
        <v>13.707077464072011</v>
      </c>
      <c r="M4811" s="39">
        <v>1.9868645893550951</v>
      </c>
      <c r="N4811" s="39">
        <v>7.4688185677218035</v>
      </c>
      <c r="O4811" s="39">
        <v>4.1992325162108202</v>
      </c>
      <c r="P4811" s="39">
        <v>2.4740855497877092</v>
      </c>
      <c r="Q4811" s="39">
        <v>2.2380258295810087</v>
      </c>
    </row>
    <row r="4812" spans="1:17" ht="15">
      <c r="A4812" s="22" t="s">
        <v>6758</v>
      </c>
      <c r="B4812" s="21" t="s">
        <v>10397</v>
      </c>
      <c r="C4812" s="38">
        <v>8.7288633067999992</v>
      </c>
      <c r="D4812" s="38">
        <v>7.0451376005000004</v>
      </c>
      <c r="E4812" s="38">
        <v>3.4555924319</v>
      </c>
      <c r="F4812" s="38">
        <v>53.509743090500002</v>
      </c>
      <c r="G4812" s="38">
        <v>9.7695853822000007</v>
      </c>
      <c r="H4812" s="38">
        <v>2.6817719802000002</v>
      </c>
      <c r="I4812" s="38">
        <v>3.3797597503999999</v>
      </c>
      <c r="J4812" s="37" t="s">
        <v>10479</v>
      </c>
      <c r="K4812" s="39">
        <v>8.7288633067999992</v>
      </c>
      <c r="L4812" s="39">
        <v>12.739106432926512</v>
      </c>
      <c r="M4812" s="39">
        <v>1.7847651919319942</v>
      </c>
      <c r="N4812" s="39">
        <v>7.665408574344827</v>
      </c>
      <c r="O4812" s="39">
        <v>7.2331989733419171</v>
      </c>
      <c r="P4812" s="39">
        <v>6.095636107725575</v>
      </c>
      <c r="Q4812" s="39">
        <v>3.3890926058324098</v>
      </c>
    </row>
    <row r="4813" spans="1:17" ht="15">
      <c r="A4813" s="22" t="s">
        <v>6757</v>
      </c>
      <c r="B4813" s="21" t="s">
        <v>9979</v>
      </c>
      <c r="C4813" s="38">
        <v>2.3994007346999999</v>
      </c>
      <c r="D4813" s="38">
        <v>3.7800758339999998</v>
      </c>
      <c r="E4813" s="38">
        <v>3.9189888629</v>
      </c>
      <c r="F4813" s="38">
        <v>32.332907029200001</v>
      </c>
      <c r="G4813" s="38">
        <v>7.3089708408999998</v>
      </c>
      <c r="H4813" s="38">
        <v>1.223399911</v>
      </c>
      <c r="I4813" s="38">
        <v>1.1229626638000001</v>
      </c>
      <c r="J4813" s="37" t="s">
        <v>10445</v>
      </c>
      <c r="K4813" s="39">
        <v>2.3994007346999999</v>
      </c>
      <c r="L4813" s="39">
        <v>6.8351806741775851</v>
      </c>
      <c r="M4813" s="39">
        <v>2.0241029716074679</v>
      </c>
      <c r="N4813" s="39">
        <v>4.6317722429716852</v>
      </c>
      <c r="O4813" s="39">
        <v>5.4114108546414874</v>
      </c>
      <c r="P4813" s="39">
        <v>2.7807735805799938</v>
      </c>
      <c r="Q4813" s="39">
        <v>1.1260636085331277</v>
      </c>
    </row>
    <row r="4814" spans="1:17" ht="15">
      <c r="A4814" s="22" t="s">
        <v>6755</v>
      </c>
      <c r="B4814" s="21" t="s">
        <v>6756</v>
      </c>
      <c r="C4814" s="38">
        <v>9.3531044638999994</v>
      </c>
      <c r="D4814" s="38">
        <v>5.6256945779</v>
      </c>
      <c r="E4814" s="38">
        <v>1.4811662858000001</v>
      </c>
      <c r="F4814" s="38">
        <v>46.2077261198</v>
      </c>
      <c r="G4814" s="38">
        <v>5.1352181958000003</v>
      </c>
      <c r="H4814" s="38">
        <v>0.62050823659999998</v>
      </c>
      <c r="I4814" s="38">
        <v>1.1298377342999999</v>
      </c>
      <c r="J4814" s="37" t="s">
        <v>10479</v>
      </c>
      <c r="K4814" s="39">
        <v>9.3531044638999994</v>
      </c>
      <c r="L4814" s="39">
        <v>10.172451703699792</v>
      </c>
      <c r="M4814" s="39">
        <v>0.76500168421353243</v>
      </c>
      <c r="N4814" s="39">
        <v>6.6193758284475184</v>
      </c>
      <c r="O4814" s="39">
        <v>3.8020093513306157</v>
      </c>
      <c r="P4814" s="39">
        <v>1.4104079094293476</v>
      </c>
      <c r="Q4814" s="39">
        <v>1.1329576638260721</v>
      </c>
    </row>
    <row r="4815" spans="1:17" ht="15">
      <c r="A4815" s="22" t="s">
        <v>6754</v>
      </c>
      <c r="B4815" s="21" t="s">
        <v>10397</v>
      </c>
      <c r="C4815" s="38">
        <v>6.1297496968000003</v>
      </c>
      <c r="D4815" s="38">
        <v>6.8682397923999998</v>
      </c>
      <c r="E4815" s="38">
        <v>3.5408409665999998</v>
      </c>
      <c r="F4815" s="38">
        <v>16.592877291400001</v>
      </c>
      <c r="G4815" s="38">
        <v>7.6684085669000002</v>
      </c>
      <c r="H4815" s="38">
        <v>0.78609435959999996</v>
      </c>
      <c r="I4815" s="38">
        <v>4.1435807418000001</v>
      </c>
      <c r="J4815" s="37" t="s">
        <v>10445</v>
      </c>
      <c r="K4815" s="39">
        <v>6.1297496968000003</v>
      </c>
      <c r="L4815" s="39">
        <v>12.419237591049331</v>
      </c>
      <c r="M4815" s="39">
        <v>1.82879486857766</v>
      </c>
      <c r="N4815" s="39">
        <v>2.376972426263253</v>
      </c>
      <c r="O4815" s="39">
        <v>5.6775311134828188</v>
      </c>
      <c r="P4815" s="39">
        <v>1.7867832156631807</v>
      </c>
      <c r="Q4815" s="39">
        <v>4.1550228095479103</v>
      </c>
    </row>
    <row r="4816" spans="1:17" ht="15">
      <c r="A4816" s="22" t="s">
        <v>6752</v>
      </c>
      <c r="B4816" s="21" t="s">
        <v>6753</v>
      </c>
      <c r="C4816" s="38">
        <v>4.0274437619999999</v>
      </c>
      <c r="D4816" s="38">
        <v>4.5224907384000002</v>
      </c>
      <c r="E4816" s="38">
        <v>1.3235995387999999</v>
      </c>
      <c r="F4816" s="38">
        <v>22.960702897000001</v>
      </c>
      <c r="G4816" s="38">
        <v>3.9059185606</v>
      </c>
      <c r="H4816" s="38">
        <v>0.39443815780000002</v>
      </c>
      <c r="I4816" s="38">
        <v>0.56680486610000003</v>
      </c>
      <c r="J4816" s="37" t="s">
        <v>10445</v>
      </c>
      <c r="K4816" s="39">
        <v>4.0274437619999999</v>
      </c>
      <c r="L4816" s="39">
        <v>8.1776246434580919</v>
      </c>
      <c r="M4816" s="39">
        <v>0.68362066171345381</v>
      </c>
      <c r="N4816" s="39">
        <v>3.2891798520126909</v>
      </c>
      <c r="O4816" s="39">
        <v>2.8918613244287918</v>
      </c>
      <c r="P4816" s="39">
        <v>0.89655328443364801</v>
      </c>
      <c r="Q4816" s="39">
        <v>0.56837003885320292</v>
      </c>
    </row>
    <row r="4817" spans="1:17" ht="15">
      <c r="A4817" s="22" t="s">
        <v>6751</v>
      </c>
      <c r="B4817" s="21" t="s">
        <v>10163</v>
      </c>
      <c r="C4817" s="38">
        <v>8.0528769981000003</v>
      </c>
      <c r="D4817" s="38">
        <v>3.0467904442</v>
      </c>
      <c r="E4817" s="38">
        <v>2.3408860842000001</v>
      </c>
      <c r="F4817" s="38">
        <v>29.712243792700001</v>
      </c>
      <c r="G4817" s="38">
        <v>5.4092379940999997</v>
      </c>
      <c r="H4817" s="38">
        <v>0.59935091119999995</v>
      </c>
      <c r="I4817" s="38">
        <v>1.3293925629000001</v>
      </c>
      <c r="J4817" s="37" t="s">
        <v>10445</v>
      </c>
      <c r="K4817" s="39">
        <v>8.0528769981000003</v>
      </c>
      <c r="L4817" s="39">
        <v>5.5092448080407435</v>
      </c>
      <c r="M4817" s="39">
        <v>1.2090349437016741</v>
      </c>
      <c r="N4817" s="39">
        <v>4.2563554817743423</v>
      </c>
      <c r="O4817" s="39">
        <v>4.0048879430209201</v>
      </c>
      <c r="P4817" s="39">
        <v>1.3623175581230738</v>
      </c>
      <c r="Q4817" s="39">
        <v>1.3330635423537907</v>
      </c>
    </row>
    <row r="4818" spans="1:17" ht="15">
      <c r="A4818" s="22" t="s">
        <v>6750</v>
      </c>
      <c r="B4818" s="21" t="s">
        <v>6918</v>
      </c>
      <c r="C4818" s="38">
        <v>2.8758765435</v>
      </c>
      <c r="D4818" s="38">
        <v>6.0508912002999997</v>
      </c>
      <c r="E4818" s="38">
        <v>2.0342793567999999</v>
      </c>
      <c r="F4818" s="38">
        <v>23.839800758100001</v>
      </c>
      <c r="G4818" s="38">
        <v>4.6589915896000003</v>
      </c>
      <c r="H4818" s="38">
        <v>1.6536567763000001</v>
      </c>
      <c r="I4818" s="38">
        <v>1.8791518970000001</v>
      </c>
      <c r="J4818" s="37" t="s">
        <v>10445</v>
      </c>
      <c r="K4818" s="39">
        <v>2.8758765435</v>
      </c>
      <c r="L4818" s="39">
        <v>10.941297585047806</v>
      </c>
      <c r="M4818" s="39">
        <v>1.0506768544709886</v>
      </c>
      <c r="N4818" s="39">
        <v>3.4151128857551103</v>
      </c>
      <c r="O4818" s="39">
        <v>3.4494210208862128</v>
      </c>
      <c r="P4818" s="39">
        <v>3.7587423650565568</v>
      </c>
      <c r="Q4818" s="39">
        <v>1.884340979741211</v>
      </c>
    </row>
    <row r="4819" spans="1:17" ht="15">
      <c r="A4819" s="22" t="s">
        <v>6749</v>
      </c>
      <c r="B4819" s="21" t="s">
        <v>9070</v>
      </c>
      <c r="C4819" s="38">
        <v>5.0963212198000001</v>
      </c>
      <c r="D4819" s="38">
        <v>1.5697148423</v>
      </c>
      <c r="E4819" s="38">
        <v>2.9031040938000001</v>
      </c>
      <c r="F4819" s="38">
        <v>15.8855226903</v>
      </c>
      <c r="G4819" s="38">
        <v>2.7903696816000001</v>
      </c>
      <c r="H4819" s="38">
        <v>0.51598406450000001</v>
      </c>
      <c r="I4819" s="38">
        <v>0.97208467860000003</v>
      </c>
      <c r="J4819" s="37" t="s">
        <v>10445</v>
      </c>
      <c r="K4819" s="39">
        <v>5.0963212198000001</v>
      </c>
      <c r="L4819" s="39">
        <v>2.8383781239396892</v>
      </c>
      <c r="M4819" s="39">
        <v>1.499412687485437</v>
      </c>
      <c r="N4819" s="39">
        <v>2.2756420570405154</v>
      </c>
      <c r="O4819" s="39">
        <v>2.0659320049515224</v>
      </c>
      <c r="P4819" s="39">
        <v>1.1728256980083134</v>
      </c>
      <c r="Q4819" s="39">
        <v>0.97476898945149204</v>
      </c>
    </row>
    <row r="4820" spans="1:17" ht="15">
      <c r="A4820" s="22" t="s">
        <v>6748</v>
      </c>
      <c r="B4820" s="21" t="s">
        <v>6742</v>
      </c>
      <c r="C4820" s="38">
        <v>13.722685457900001</v>
      </c>
      <c r="D4820" s="38">
        <v>7.1010977749000004</v>
      </c>
      <c r="E4820" s="38">
        <v>11.468652695699999</v>
      </c>
      <c r="F4820" s="38">
        <v>49.901788266200001</v>
      </c>
      <c r="G4820" s="38">
        <v>13.2604570189</v>
      </c>
      <c r="H4820" s="38">
        <v>3.8251995818000002</v>
      </c>
      <c r="I4820" s="38">
        <v>6.2077426999999998</v>
      </c>
      <c r="J4820" s="37" t="s">
        <v>10479</v>
      </c>
      <c r="K4820" s="39">
        <v>13.722685457900001</v>
      </c>
      <c r="L4820" s="39">
        <v>12.840294324222793</v>
      </c>
      <c r="M4820" s="39">
        <v>5.9233988188786304</v>
      </c>
      <c r="N4820" s="39">
        <v>7.148559749276405</v>
      </c>
      <c r="O4820" s="39">
        <v>9.8177681388514557</v>
      </c>
      <c r="P4820" s="39">
        <v>8.6946335714708756</v>
      </c>
      <c r="Q4820" s="39">
        <v>6.2248847365526991</v>
      </c>
    </row>
    <row r="4821" spans="1:17" ht="15">
      <c r="A4821" s="22" t="s">
        <v>6743</v>
      </c>
      <c r="B4821" s="21" t="s">
        <v>6565</v>
      </c>
      <c r="C4821" s="38">
        <v>10.942786460700001</v>
      </c>
      <c r="D4821" s="38">
        <v>5.9103094031000003</v>
      </c>
      <c r="E4821" s="38">
        <v>9.0025508637999998</v>
      </c>
      <c r="F4821" s="38">
        <v>40.821022742300002</v>
      </c>
      <c r="G4821" s="38">
        <v>12.9141334096</v>
      </c>
      <c r="H4821" s="38">
        <v>2.3719954655</v>
      </c>
      <c r="I4821" s="38">
        <v>3.2495160629000002</v>
      </c>
      <c r="J4821" s="37" t="s">
        <v>10479</v>
      </c>
      <c r="K4821" s="39">
        <v>10.942786460700001</v>
      </c>
      <c r="L4821" s="39">
        <v>10.687095810914142</v>
      </c>
      <c r="M4821" s="39">
        <v>4.6496916916423308</v>
      </c>
      <c r="N4821" s="39">
        <v>5.8477166898957682</v>
      </c>
      <c r="O4821" s="39">
        <v>9.5613573008033086</v>
      </c>
      <c r="P4821" s="39">
        <v>5.3915177403653942</v>
      </c>
      <c r="Q4821" s="39">
        <v>3.2584892639202061</v>
      </c>
    </row>
    <row r="4822" spans="1:17" ht="15">
      <c r="A4822" s="22" t="s">
        <v>6741</v>
      </c>
      <c r="B4822" s="21" t="s">
        <v>6742</v>
      </c>
      <c r="C4822" s="38">
        <v>7.5145081479</v>
      </c>
      <c r="D4822" s="38">
        <v>5.0958513070000002</v>
      </c>
      <c r="E4822" s="38">
        <v>7.7120195094000001</v>
      </c>
      <c r="F4822" s="38">
        <v>35.647602494300003</v>
      </c>
      <c r="G4822" s="38">
        <v>9.7424991806999994</v>
      </c>
      <c r="H4822" s="38">
        <v>2.3023991505999999</v>
      </c>
      <c r="I4822" s="38">
        <v>2.3618518334999998</v>
      </c>
      <c r="J4822" s="37" t="s">
        <v>10479</v>
      </c>
      <c r="K4822" s="39">
        <v>7.5145081479</v>
      </c>
      <c r="L4822" s="39">
        <v>9.2143824361405642</v>
      </c>
      <c r="M4822" s="39">
        <v>3.9831502849743163</v>
      </c>
      <c r="N4822" s="39">
        <v>5.1066109092038614</v>
      </c>
      <c r="O4822" s="39">
        <v>7.2131449099178431</v>
      </c>
      <c r="P4822" s="39">
        <v>5.2333261367535755</v>
      </c>
      <c r="Q4822" s="39">
        <v>2.3683738419688618</v>
      </c>
    </row>
    <row r="4823" spans="1:17" ht="15">
      <c r="A4823" s="22" t="s">
        <v>6894</v>
      </c>
      <c r="B4823" s="21" t="s">
        <v>7352</v>
      </c>
      <c r="C4823" s="38">
        <v>4.2374758992999997</v>
      </c>
      <c r="D4823" s="38">
        <v>3.7342133391000001</v>
      </c>
      <c r="E4823" s="38">
        <v>5.7794921122999998</v>
      </c>
      <c r="F4823" s="38">
        <v>34.327267344299997</v>
      </c>
      <c r="G4823" s="38">
        <v>6.5673759411999999</v>
      </c>
      <c r="H4823" s="38">
        <v>2.0822285871999999</v>
      </c>
      <c r="I4823" s="38">
        <v>2.5246184912</v>
      </c>
      <c r="J4823" s="37" t="s">
        <v>10479</v>
      </c>
      <c r="K4823" s="39">
        <v>4.2374758992999997</v>
      </c>
      <c r="L4823" s="39">
        <v>6.7522515339760965</v>
      </c>
      <c r="M4823" s="39">
        <v>2.9850268954915511</v>
      </c>
      <c r="N4823" s="39">
        <v>4.9174694969062616</v>
      </c>
      <c r="O4823" s="39">
        <v>4.8623493277399525</v>
      </c>
      <c r="P4823" s="39">
        <v>4.7328810407393966</v>
      </c>
      <c r="Q4823" s="39">
        <v>2.5315899628845098</v>
      </c>
    </row>
    <row r="4824" spans="1:17" ht="15">
      <c r="A4824" s="22" t="s">
        <v>6892</v>
      </c>
      <c r="B4824" s="21" t="s">
        <v>6893</v>
      </c>
      <c r="C4824" s="38">
        <v>7.9824961783999999</v>
      </c>
      <c r="D4824" s="38">
        <v>4.1373753607000001</v>
      </c>
      <c r="E4824" s="38">
        <v>2.3373064290999999</v>
      </c>
      <c r="F4824" s="38">
        <v>27.978045130999998</v>
      </c>
      <c r="G4824" s="38">
        <v>6.4231202420000004</v>
      </c>
      <c r="H4824" s="38">
        <v>0.95685458970000004</v>
      </c>
      <c r="I4824" s="38">
        <v>2.0090517110000001</v>
      </c>
      <c r="J4824" s="37" t="s">
        <v>10445</v>
      </c>
      <c r="K4824" s="39">
        <v>7.9824961783999999</v>
      </c>
      <c r="L4824" s="39">
        <v>7.4812541729751869</v>
      </c>
      <c r="M4824" s="39">
        <v>1.2071861018757042</v>
      </c>
      <c r="N4824" s="39">
        <v>4.0079270550384907</v>
      </c>
      <c r="O4824" s="39">
        <v>4.7555453913873142</v>
      </c>
      <c r="P4824" s="39">
        <v>2.1749192063611895</v>
      </c>
      <c r="Q4824" s="39">
        <v>2.0145994985824696</v>
      </c>
    </row>
    <row r="4825" spans="1:17" ht="15">
      <c r="A4825" s="22" t="s">
        <v>6890</v>
      </c>
      <c r="B4825" s="21" t="s">
        <v>6891</v>
      </c>
      <c r="C4825" s="38">
        <v>4.6066474847999999</v>
      </c>
      <c r="D4825" s="38">
        <v>2.5115553978</v>
      </c>
      <c r="E4825" s="38">
        <v>1.8680315504</v>
      </c>
      <c r="F4825" s="38">
        <v>22.9261149483</v>
      </c>
      <c r="G4825" s="38">
        <v>4.3274351833000004</v>
      </c>
      <c r="H4825" s="38">
        <v>1.0374776978</v>
      </c>
      <c r="I4825" s="38">
        <v>1.1060524251999999</v>
      </c>
      <c r="J4825" s="37" t="s">
        <v>10445</v>
      </c>
      <c r="K4825" s="39">
        <v>4.6066474847999999</v>
      </c>
      <c r="L4825" s="39">
        <v>4.5414260641970383</v>
      </c>
      <c r="M4825" s="39">
        <v>0.96481218612680364</v>
      </c>
      <c r="N4825" s="39">
        <v>3.2842250392398924</v>
      </c>
      <c r="O4825" s="39">
        <v>3.2039435145404886</v>
      </c>
      <c r="P4825" s="39">
        <v>2.3581745809716628</v>
      </c>
      <c r="Q4825" s="39">
        <v>1.1091066740660136</v>
      </c>
    </row>
    <row r="4826" spans="1:17" ht="15">
      <c r="A4826" s="22" t="s">
        <v>6888</v>
      </c>
      <c r="B4826" s="21" t="s">
        <v>6889</v>
      </c>
      <c r="C4826" s="38">
        <v>7.6089564196000001</v>
      </c>
      <c r="D4826" s="38">
        <v>4.5956719534000001</v>
      </c>
      <c r="E4826" s="38">
        <v>2.3800673054999999</v>
      </c>
      <c r="F4826" s="38">
        <v>43.751081466000002</v>
      </c>
      <c r="G4826" s="38">
        <v>5.3241572492999998</v>
      </c>
      <c r="H4826" s="38">
        <v>2.4100814296999999</v>
      </c>
      <c r="I4826" s="38">
        <v>1.862635665</v>
      </c>
      <c r="J4826" s="37" t="s">
        <v>10479</v>
      </c>
      <c r="K4826" s="39">
        <v>7.6089564196000001</v>
      </c>
      <c r="L4826" s="39">
        <v>8.3099518369978913</v>
      </c>
      <c r="M4826" s="39">
        <v>1.2292714968634644</v>
      </c>
      <c r="N4826" s="39">
        <v>6.2674551518427357</v>
      </c>
      <c r="O4826" s="39">
        <v>3.9418959191158129</v>
      </c>
      <c r="P4826" s="39">
        <v>5.4780866881689834</v>
      </c>
      <c r="Q4826" s="39">
        <v>1.8677791398823902</v>
      </c>
    </row>
    <row r="4827" spans="1:17" ht="15">
      <c r="A4827" s="22" t="s">
        <v>6887</v>
      </c>
      <c r="B4827" s="21" t="s">
        <v>10397</v>
      </c>
      <c r="C4827" s="38">
        <v>0</v>
      </c>
      <c r="D4827" s="38">
        <v>4.2543348611000003</v>
      </c>
      <c r="E4827" s="38">
        <v>6.0323751841000002</v>
      </c>
      <c r="F4827" s="38">
        <v>28.816223083699999</v>
      </c>
      <c r="G4827" s="38">
        <v>3.7183070202000001</v>
      </c>
      <c r="H4827" s="38">
        <v>0</v>
      </c>
      <c r="I4827" s="38">
        <v>0</v>
      </c>
      <c r="J4827" s="37" t="s">
        <v>10445</v>
      </c>
      <c r="K4827" s="39">
        <v>0</v>
      </c>
      <c r="L4827" s="39">
        <v>7.692741812880441</v>
      </c>
      <c r="M4827" s="39">
        <v>3.115637467505485</v>
      </c>
      <c r="N4827" s="39">
        <v>4.1279982064657545</v>
      </c>
      <c r="O4827" s="39">
        <v>2.7529576198886931</v>
      </c>
      <c r="P4827" s="39">
        <v>0</v>
      </c>
      <c r="Q4827" s="39">
        <v>0</v>
      </c>
    </row>
    <row r="4828" spans="1:17" ht="15">
      <c r="A4828" s="22" t="s">
        <v>6886</v>
      </c>
      <c r="B4828" s="21" t="s">
        <v>10397</v>
      </c>
      <c r="C4828" s="38">
        <v>14.307553136099999</v>
      </c>
      <c r="D4828" s="38">
        <v>5.2375917408000001</v>
      </c>
      <c r="E4828" s="38">
        <v>8.5048282791999998</v>
      </c>
      <c r="F4828" s="38">
        <v>42.208295351499999</v>
      </c>
      <c r="G4828" s="38">
        <v>7.1095118186999997</v>
      </c>
      <c r="H4828" s="38">
        <v>0.93190457159999995</v>
      </c>
      <c r="I4828" s="38">
        <v>3.8489498559999999</v>
      </c>
      <c r="J4828" s="37" t="s">
        <v>10479</v>
      </c>
      <c r="K4828" s="39">
        <v>14.307553136099999</v>
      </c>
      <c r="L4828" s="39">
        <v>9.4706792715493169</v>
      </c>
      <c r="M4828" s="39">
        <v>4.3926249334123737</v>
      </c>
      <c r="N4828" s="39">
        <v>6.0464470656991107</v>
      </c>
      <c r="O4828" s="39">
        <v>5.2637355195930375</v>
      </c>
      <c r="P4828" s="39">
        <v>2.1182081092426999</v>
      </c>
      <c r="Q4828" s="39">
        <v>3.8595783311655474</v>
      </c>
    </row>
    <row r="4829" spans="1:17" ht="15">
      <c r="A4829" s="22" t="s">
        <v>6885</v>
      </c>
      <c r="B4829" s="21" t="s">
        <v>10397</v>
      </c>
      <c r="C4829" s="38">
        <v>0</v>
      </c>
      <c r="D4829" s="38">
        <v>0</v>
      </c>
      <c r="E4829" s="38">
        <v>0</v>
      </c>
      <c r="F4829" s="38">
        <v>61.583575962600001</v>
      </c>
      <c r="G4829" s="38">
        <v>20.374968740100002</v>
      </c>
      <c r="H4829" s="38">
        <v>0</v>
      </c>
      <c r="I4829" s="38">
        <v>0</v>
      </c>
      <c r="J4829" s="37" t="s">
        <v>10479</v>
      </c>
      <c r="K4829" s="39">
        <v>0</v>
      </c>
      <c r="L4829" s="39">
        <v>0</v>
      </c>
      <c r="M4829" s="39">
        <v>0</v>
      </c>
      <c r="N4829" s="39">
        <v>8.8220059368279617</v>
      </c>
      <c r="O4829" s="39">
        <v>15.085205482853103</v>
      </c>
      <c r="P4829" s="39">
        <v>0</v>
      </c>
      <c r="Q4829" s="39">
        <v>0</v>
      </c>
    </row>
    <row r="4830" spans="1:17" ht="15">
      <c r="A4830" s="22" t="s">
        <v>6884</v>
      </c>
      <c r="B4830" s="21" t="s">
        <v>10397</v>
      </c>
      <c r="C4830" s="38">
        <v>9.1546617873000002</v>
      </c>
      <c r="D4830" s="38">
        <v>5.5284887740000004</v>
      </c>
      <c r="E4830" s="38">
        <v>3.3132838981999999</v>
      </c>
      <c r="F4830" s="38">
        <v>66.956515926400002</v>
      </c>
      <c r="G4830" s="38">
        <v>6.6338460931999998</v>
      </c>
      <c r="H4830" s="38">
        <v>0.57237187970000003</v>
      </c>
      <c r="I4830" s="38">
        <v>2.1465455133</v>
      </c>
      <c r="J4830" s="37" t="s">
        <v>10479</v>
      </c>
      <c r="K4830" s="39">
        <v>9.1546617873000002</v>
      </c>
      <c r="L4830" s="39">
        <v>9.9966829462957634</v>
      </c>
      <c r="M4830" s="39">
        <v>1.711264823335866</v>
      </c>
      <c r="N4830" s="39">
        <v>9.5916934309034954</v>
      </c>
      <c r="O4830" s="39">
        <v>4.9115624536194069</v>
      </c>
      <c r="P4830" s="39">
        <v>1.3009945374572376</v>
      </c>
      <c r="Q4830" s="39">
        <v>2.1524729757334899</v>
      </c>
    </row>
    <row r="4831" spans="1:17" ht="15">
      <c r="A4831" s="22" t="s">
        <v>6722</v>
      </c>
      <c r="B4831" s="21" t="s">
        <v>7108</v>
      </c>
      <c r="C4831" s="38">
        <v>2.1195193744999998</v>
      </c>
      <c r="D4831" s="38">
        <v>1.3584244111999999</v>
      </c>
      <c r="E4831" s="38">
        <v>2.3201945415999998</v>
      </c>
      <c r="F4831" s="38">
        <v>14.8300877462</v>
      </c>
      <c r="G4831" s="38">
        <v>3.5593940838</v>
      </c>
      <c r="H4831" s="38">
        <v>0.89345667080000002</v>
      </c>
      <c r="I4831" s="38">
        <v>0.2542888781</v>
      </c>
      <c r="J4831" s="37" t="s">
        <v>10445</v>
      </c>
      <c r="K4831" s="39">
        <v>2.1195193744999998</v>
      </c>
      <c r="L4831" s="39">
        <v>2.4563201085148667</v>
      </c>
      <c r="M4831" s="39">
        <v>1.1983480511564346</v>
      </c>
      <c r="N4831" s="39">
        <v>2.1244482817969255</v>
      </c>
      <c r="O4831" s="39">
        <v>2.635301768237762</v>
      </c>
      <c r="P4831" s="39">
        <v>2.0308164838125422</v>
      </c>
      <c r="Q4831" s="39">
        <v>0.25499107041917185</v>
      </c>
    </row>
    <row r="4832" spans="1:17" ht="15">
      <c r="A4832" s="22" t="s">
        <v>6721</v>
      </c>
      <c r="B4832" s="21" t="s">
        <v>6832</v>
      </c>
      <c r="C4832" s="38">
        <v>36.888675907600003</v>
      </c>
      <c r="D4832" s="38">
        <v>15.740354786399999</v>
      </c>
      <c r="E4832" s="38">
        <v>9.6827320702000002</v>
      </c>
      <c r="F4832" s="38">
        <v>128.30584321200001</v>
      </c>
      <c r="G4832" s="38">
        <v>20.422352569600001</v>
      </c>
      <c r="H4832" s="38">
        <v>2.5051207875000001</v>
      </c>
      <c r="I4832" s="38">
        <v>8.9051097615000003</v>
      </c>
      <c r="J4832" s="37" t="s">
        <v>10479</v>
      </c>
      <c r="K4832" s="39">
        <v>36.888675907600003</v>
      </c>
      <c r="L4832" s="39">
        <v>28.461907529207505</v>
      </c>
      <c r="M4832" s="39">
        <v>5.0009957777904637</v>
      </c>
      <c r="N4832" s="39">
        <v>18.380142641171066</v>
      </c>
      <c r="O4832" s="39">
        <v>15.120287490275533</v>
      </c>
      <c r="P4832" s="39">
        <v>5.6941100284596544</v>
      </c>
      <c r="Q4832" s="39">
        <v>8.9297002969674946</v>
      </c>
    </row>
    <row r="4833" spans="1:17" ht="15">
      <c r="A4833" s="22" t="s">
        <v>6719</v>
      </c>
      <c r="B4833" s="21" t="s">
        <v>6720</v>
      </c>
      <c r="C4833" s="38">
        <v>50.762511656999997</v>
      </c>
      <c r="D4833" s="38">
        <v>11.3494362314</v>
      </c>
      <c r="E4833" s="38">
        <v>8.9678150090000006</v>
      </c>
      <c r="F4833" s="38">
        <v>65.2024071556</v>
      </c>
      <c r="G4833" s="38">
        <v>21.843429661799998</v>
      </c>
      <c r="H4833" s="38">
        <v>1.2924206867000001</v>
      </c>
      <c r="I4833" s="38">
        <v>8.9376296149000005</v>
      </c>
      <c r="J4833" s="37" t="s">
        <v>10479</v>
      </c>
      <c r="K4833" s="39">
        <v>50.762511656999997</v>
      </c>
      <c r="L4833" s="39">
        <v>20.522193362874258</v>
      </c>
      <c r="M4833" s="39">
        <v>4.6317511081444804</v>
      </c>
      <c r="N4833" s="39">
        <v>9.3404128297374065</v>
      </c>
      <c r="O4833" s="39">
        <v>16.172423580213266</v>
      </c>
      <c r="P4833" s="39">
        <v>2.9376569903726382</v>
      </c>
      <c r="Q4833" s="39">
        <v>8.9623099505642188</v>
      </c>
    </row>
    <row r="4834" spans="1:17" ht="15">
      <c r="A4834" s="22" t="s">
        <v>6718</v>
      </c>
      <c r="B4834" s="21" t="s">
        <v>8677</v>
      </c>
      <c r="C4834" s="38">
        <v>4.3207046735999999</v>
      </c>
      <c r="D4834" s="38">
        <v>3.5480214905</v>
      </c>
      <c r="E4834" s="38">
        <v>2.0953835240999998</v>
      </c>
      <c r="F4834" s="38">
        <v>20.308857724199999</v>
      </c>
      <c r="G4834" s="38">
        <v>4.8844197306000003</v>
      </c>
      <c r="H4834" s="38">
        <v>0.77409707900000002</v>
      </c>
      <c r="I4834" s="38">
        <v>2.0257013869999998</v>
      </c>
      <c r="J4834" s="37" t="s">
        <v>10445</v>
      </c>
      <c r="K4834" s="39">
        <v>4.3207046735999999</v>
      </c>
      <c r="L4834" s="39">
        <v>6.4155770911532333</v>
      </c>
      <c r="M4834" s="39">
        <v>1.0822363028226758</v>
      </c>
      <c r="N4834" s="39">
        <v>2.9092961980949998</v>
      </c>
      <c r="O4834" s="39">
        <v>3.6163233544299103</v>
      </c>
      <c r="P4834" s="39">
        <v>1.7595135382410081</v>
      </c>
      <c r="Q4834" s="39">
        <v>2.0312951509330324</v>
      </c>
    </row>
    <row r="4835" spans="1:17" ht="15">
      <c r="A4835" s="22" t="s">
        <v>6881</v>
      </c>
      <c r="B4835" s="21" t="s">
        <v>6717</v>
      </c>
      <c r="C4835" s="38">
        <v>7.6713231310000003</v>
      </c>
      <c r="D4835" s="38">
        <v>7.3021401416999998</v>
      </c>
      <c r="E4835" s="38">
        <v>2.8128783319999999</v>
      </c>
      <c r="F4835" s="38">
        <v>91.437614896499994</v>
      </c>
      <c r="G4835" s="38">
        <v>7.2417519619000004</v>
      </c>
      <c r="H4835" s="38">
        <v>1.9983488103</v>
      </c>
      <c r="I4835" s="38">
        <v>2.4518419201000001</v>
      </c>
      <c r="J4835" s="37" t="s">
        <v>10479</v>
      </c>
      <c r="K4835" s="39">
        <v>7.6713231310000003</v>
      </c>
      <c r="L4835" s="39">
        <v>13.20382166086571</v>
      </c>
      <c r="M4835" s="39">
        <v>1.4528123426097981</v>
      </c>
      <c r="N4835" s="39">
        <v>13.098673937937644</v>
      </c>
      <c r="O4835" s="39">
        <v>5.361643386775568</v>
      </c>
      <c r="P4835" s="39">
        <v>4.5422232963246483</v>
      </c>
      <c r="Q4835" s="39">
        <v>2.458612426844069</v>
      </c>
    </row>
    <row r="4836" spans="1:17" ht="15">
      <c r="A4836" s="22" t="s">
        <v>6880</v>
      </c>
      <c r="B4836" s="21" t="s">
        <v>10397</v>
      </c>
      <c r="C4836" s="38">
        <v>0</v>
      </c>
      <c r="D4836" s="38">
        <v>0</v>
      </c>
      <c r="E4836" s="38">
        <v>2.4999999999999999E-8</v>
      </c>
      <c r="F4836" s="38">
        <v>58.763865780000003</v>
      </c>
      <c r="G4836" s="38">
        <v>4.9759567798999997</v>
      </c>
      <c r="H4836" s="38">
        <v>0</v>
      </c>
      <c r="I4836" s="38">
        <v>0</v>
      </c>
      <c r="J4836" s="37" t="s">
        <v>10479</v>
      </c>
      <c r="K4836" s="39">
        <v>0</v>
      </c>
      <c r="L4836" s="39">
        <v>0</v>
      </c>
      <c r="M4836" s="39">
        <v>1.2912150572620271E-8</v>
      </c>
      <c r="N4836" s="39">
        <v>8.4180751877246873</v>
      </c>
      <c r="O4836" s="39">
        <v>3.6840954926647478</v>
      </c>
      <c r="P4836" s="39">
        <v>0</v>
      </c>
      <c r="Q4836" s="39">
        <v>0</v>
      </c>
    </row>
    <row r="4837" spans="1:17" ht="15">
      <c r="A4837" s="22" t="s">
        <v>6879</v>
      </c>
      <c r="B4837" s="21" t="s">
        <v>10397</v>
      </c>
      <c r="C4837" s="38">
        <v>5.7443109455999997</v>
      </c>
      <c r="D4837" s="38">
        <v>4.7239579779999996</v>
      </c>
      <c r="E4837" s="38">
        <v>2.1928606284000001</v>
      </c>
      <c r="F4837" s="38">
        <v>43.221307178799997</v>
      </c>
      <c r="G4837" s="38">
        <v>5.7312297766000002</v>
      </c>
      <c r="H4837" s="38">
        <v>1.609937671</v>
      </c>
      <c r="I4837" s="38">
        <v>2.3256627302999999</v>
      </c>
      <c r="J4837" s="37" t="s">
        <v>10479</v>
      </c>
      <c r="K4837" s="39">
        <v>5.7443109455999997</v>
      </c>
      <c r="L4837" s="39">
        <v>8.5419202404426215</v>
      </c>
      <c r="M4837" s="39">
        <v>1.1325818647468604</v>
      </c>
      <c r="N4837" s="39">
        <v>6.1915636201509807</v>
      </c>
      <c r="O4837" s="39">
        <v>4.2432839997099769</v>
      </c>
      <c r="P4837" s="39">
        <v>3.6593693539162651</v>
      </c>
      <c r="Q4837" s="39">
        <v>2.3320848063200086</v>
      </c>
    </row>
    <row r="4838" spans="1:17" ht="15">
      <c r="A4838" s="22" t="s">
        <v>6878</v>
      </c>
      <c r="B4838" s="21" t="s">
        <v>10397</v>
      </c>
      <c r="C4838" s="38">
        <v>2.9840452339999999</v>
      </c>
      <c r="D4838" s="38">
        <v>4.0830756374000003</v>
      </c>
      <c r="E4838" s="38">
        <v>0.76655260150000004</v>
      </c>
      <c r="F4838" s="38">
        <v>43.173328596499999</v>
      </c>
      <c r="G4838" s="38">
        <v>4.9827573187</v>
      </c>
      <c r="H4838" s="38">
        <v>0.84251320210000002</v>
      </c>
      <c r="I4838" s="38">
        <v>2.9524700222</v>
      </c>
      <c r="J4838" s="37" t="s">
        <v>10479</v>
      </c>
      <c r="K4838" s="39">
        <v>2.9840452339999999</v>
      </c>
      <c r="L4838" s="39">
        <v>7.3830687302454283</v>
      </c>
      <c r="M4838" s="39">
        <v>0.39591370449607133</v>
      </c>
      <c r="N4838" s="39">
        <v>6.1846905646118184</v>
      </c>
      <c r="O4838" s="39">
        <v>3.6891304709511297</v>
      </c>
      <c r="P4838" s="39">
        <v>1.9150225797993645</v>
      </c>
      <c r="Q4838" s="39">
        <v>2.9606229614384936</v>
      </c>
    </row>
    <row r="4839" spans="1:17" ht="15">
      <c r="A4839" s="22" t="s">
        <v>6876</v>
      </c>
      <c r="B4839" s="21" t="s">
        <v>6877</v>
      </c>
      <c r="C4839" s="38">
        <v>8.204995727</v>
      </c>
      <c r="D4839" s="38">
        <v>4.4232231576999999</v>
      </c>
      <c r="E4839" s="38">
        <v>2.1219862453</v>
      </c>
      <c r="F4839" s="38">
        <v>37.6808871283</v>
      </c>
      <c r="G4839" s="38">
        <v>6.8667133462000001</v>
      </c>
      <c r="H4839" s="38">
        <v>1.3354178209000001</v>
      </c>
      <c r="I4839" s="38">
        <v>1.6391455345999999</v>
      </c>
      <c r="J4839" s="37" t="s">
        <v>10479</v>
      </c>
      <c r="K4839" s="39">
        <v>8.204995727</v>
      </c>
      <c r="L4839" s="39">
        <v>7.9981277553083592</v>
      </c>
      <c r="M4839" s="39">
        <v>1.0959762364937093</v>
      </c>
      <c r="N4839" s="39">
        <v>5.3978841721157567</v>
      </c>
      <c r="O4839" s="39">
        <v>5.0839725518405094</v>
      </c>
      <c r="P4839" s="39">
        <v>3.0353889697106786</v>
      </c>
      <c r="Q4839" s="39">
        <v>1.6436718647053548</v>
      </c>
    </row>
    <row r="4840" spans="1:17" ht="15">
      <c r="A4840" s="22" t="s">
        <v>6874</v>
      </c>
      <c r="B4840" s="21" t="s">
        <v>6875</v>
      </c>
      <c r="C4840" s="38">
        <v>6.9440773546000001</v>
      </c>
      <c r="D4840" s="38">
        <v>4.6797817599</v>
      </c>
      <c r="E4840" s="38">
        <v>3.1795110377000002</v>
      </c>
      <c r="F4840" s="38">
        <v>39.520420973199997</v>
      </c>
      <c r="G4840" s="38">
        <v>7.7427963576999996</v>
      </c>
      <c r="H4840" s="38">
        <v>1.3055621465</v>
      </c>
      <c r="I4840" s="38">
        <v>1.7857288312999999</v>
      </c>
      <c r="J4840" s="37" t="s">
        <v>10479</v>
      </c>
      <c r="K4840" s="39">
        <v>6.9440773546000001</v>
      </c>
      <c r="L4840" s="39">
        <v>8.4620402471632659</v>
      </c>
      <c r="M4840" s="39">
        <v>1.6421730106436212</v>
      </c>
      <c r="N4840" s="39">
        <v>5.6614021352583856</v>
      </c>
      <c r="O4840" s="39">
        <v>5.7326062953860415</v>
      </c>
      <c r="P4840" s="39">
        <v>2.9675273736328625</v>
      </c>
      <c r="Q4840" s="39">
        <v>1.7906599359508666</v>
      </c>
    </row>
    <row r="4841" spans="1:17" ht="15">
      <c r="A4841" s="22" t="s">
        <v>6872</v>
      </c>
      <c r="B4841" s="21" t="s">
        <v>6873</v>
      </c>
      <c r="C4841" s="38">
        <v>12.2141812179</v>
      </c>
      <c r="D4841" s="38">
        <v>8.4531026659999995</v>
      </c>
      <c r="E4841" s="38">
        <v>4.5810051909</v>
      </c>
      <c r="F4841" s="38">
        <v>36.846513036799998</v>
      </c>
      <c r="G4841" s="38">
        <v>7.9448644970000002</v>
      </c>
      <c r="H4841" s="38">
        <v>1.0093222949</v>
      </c>
      <c r="I4841" s="38">
        <v>3.8099269116999999</v>
      </c>
      <c r="J4841" s="37" t="s">
        <v>10479</v>
      </c>
      <c r="K4841" s="39">
        <v>12.2141812179</v>
      </c>
      <c r="L4841" s="39">
        <v>15.285006575739036</v>
      </c>
      <c r="M4841" s="39">
        <v>2.3660251519542346</v>
      </c>
      <c r="N4841" s="39">
        <v>5.2783579336066655</v>
      </c>
      <c r="O4841" s="39">
        <v>5.8822133667764893</v>
      </c>
      <c r="P4841" s="39">
        <v>2.2941776819765436</v>
      </c>
      <c r="Q4841" s="39">
        <v>3.8204476290588998</v>
      </c>
    </row>
    <row r="4842" spans="1:17" ht="15">
      <c r="A4842" s="22" t="s">
        <v>6870</v>
      </c>
      <c r="B4842" s="21" t="s">
        <v>6871</v>
      </c>
      <c r="C4842" s="38">
        <v>6.0958149273000002</v>
      </c>
      <c r="D4842" s="38">
        <v>8.5333729872999999</v>
      </c>
      <c r="E4842" s="38">
        <v>4.1210809293999997</v>
      </c>
      <c r="F4842" s="38">
        <v>35.415692407599998</v>
      </c>
      <c r="G4842" s="38">
        <v>10.7482297318</v>
      </c>
      <c r="H4842" s="38">
        <v>0.65725630260000001</v>
      </c>
      <c r="I4842" s="38">
        <v>1.9044428832</v>
      </c>
      <c r="J4842" s="37" t="s">
        <v>10479</v>
      </c>
      <c r="K4842" s="39">
        <v>6.0958149273000002</v>
      </c>
      <c r="L4842" s="39">
        <v>15.4301523804673</v>
      </c>
      <c r="M4842" s="39">
        <v>2.1284806992946672</v>
      </c>
      <c r="N4842" s="39">
        <v>5.0733891917297056</v>
      </c>
      <c r="O4842" s="39">
        <v>7.9577670105577942</v>
      </c>
      <c r="P4842" s="39">
        <v>1.4939358303907624</v>
      </c>
      <c r="Q4842" s="39">
        <v>1.9097018043721585</v>
      </c>
    </row>
    <row r="4843" spans="1:17" ht="15">
      <c r="A4843" s="22" t="s">
        <v>6868</v>
      </c>
      <c r="B4843" s="21" t="s">
        <v>6869</v>
      </c>
      <c r="C4843" s="38">
        <v>11.246976823500001</v>
      </c>
      <c r="D4843" s="38">
        <v>6.2980654233999998</v>
      </c>
      <c r="E4843" s="38">
        <v>4.9650200892000003</v>
      </c>
      <c r="F4843" s="38">
        <v>43.924602440800001</v>
      </c>
      <c r="G4843" s="38">
        <v>9.7185895440000003</v>
      </c>
      <c r="H4843" s="38">
        <v>1.1367358794</v>
      </c>
      <c r="I4843" s="38">
        <v>3.0904032798999999</v>
      </c>
      <c r="J4843" s="37" t="s">
        <v>10479</v>
      </c>
      <c r="K4843" s="39">
        <v>11.246976823500001</v>
      </c>
      <c r="L4843" s="39">
        <v>11.388241124564104</v>
      </c>
      <c r="M4843" s="39">
        <v>2.5643634795133972</v>
      </c>
      <c r="N4843" s="39">
        <v>6.2923124785880908</v>
      </c>
      <c r="O4843" s="39">
        <v>7.1954427093775299</v>
      </c>
      <c r="P4843" s="39">
        <v>2.5837872580431189</v>
      </c>
      <c r="Q4843" s="39">
        <v>3.0989371074999466</v>
      </c>
    </row>
    <row r="4844" spans="1:17" ht="15">
      <c r="A4844" s="22" t="s">
        <v>7033</v>
      </c>
      <c r="B4844" s="21" t="s">
        <v>6867</v>
      </c>
      <c r="C4844" s="38">
        <v>8.0472724195000005</v>
      </c>
      <c r="D4844" s="38">
        <v>5.0834307642000001</v>
      </c>
      <c r="E4844" s="38">
        <v>3.1067040958000001</v>
      </c>
      <c r="F4844" s="38">
        <v>43.012864033</v>
      </c>
      <c r="G4844" s="38">
        <v>5.4510314895</v>
      </c>
      <c r="H4844" s="38">
        <v>0.95940307979999995</v>
      </c>
      <c r="I4844" s="38">
        <v>2.3667695355</v>
      </c>
      <c r="J4844" s="37" t="s">
        <v>10479</v>
      </c>
      <c r="K4844" s="39">
        <v>8.0472724195000005</v>
      </c>
      <c r="L4844" s="39">
        <v>9.191923454406453</v>
      </c>
      <c r="M4844" s="39">
        <v>1.6045692427818283</v>
      </c>
      <c r="N4844" s="39">
        <v>6.1617036024271732</v>
      </c>
      <c r="O4844" s="39">
        <v>4.035830982688748</v>
      </c>
      <c r="P4844" s="39">
        <v>2.180711894325877</v>
      </c>
      <c r="Q4844" s="39">
        <v>2.3733051236920422</v>
      </c>
    </row>
    <row r="4845" spans="1:17" ht="15">
      <c r="A4845" s="22" t="s">
        <v>7032</v>
      </c>
      <c r="B4845" s="21" t="s">
        <v>10397</v>
      </c>
      <c r="C4845" s="38">
        <v>80.324185058500007</v>
      </c>
      <c r="D4845" s="38">
        <v>6.6835036260000003</v>
      </c>
      <c r="E4845" s="38">
        <v>8.3351957237000001</v>
      </c>
      <c r="F4845" s="38">
        <v>36.5441265109</v>
      </c>
      <c r="G4845" s="38">
        <v>16.913651038400001</v>
      </c>
      <c r="H4845" s="38">
        <v>0.50195090590000002</v>
      </c>
      <c r="I4845" s="38">
        <v>5.1755767846999996</v>
      </c>
      <c r="J4845" s="37" t="s">
        <v>10479</v>
      </c>
      <c r="K4845" s="39">
        <v>80.324185058500007</v>
      </c>
      <c r="L4845" s="39">
        <v>12.085195331092137</v>
      </c>
      <c r="M4845" s="39">
        <v>4.3050120894669996</v>
      </c>
      <c r="N4845" s="39">
        <v>5.235040284623004</v>
      </c>
      <c r="O4845" s="39">
        <v>12.522517439616131</v>
      </c>
      <c r="P4845" s="39">
        <v>1.1409284938838895</v>
      </c>
      <c r="Q4845" s="39">
        <v>5.1898686023078122</v>
      </c>
    </row>
    <row r="4846" spans="1:17" ht="15">
      <c r="A4846" s="22" t="s">
        <v>7031</v>
      </c>
      <c r="B4846" s="21" t="s">
        <v>10397</v>
      </c>
      <c r="C4846" s="38">
        <v>4.6374273740999996</v>
      </c>
      <c r="D4846" s="38">
        <v>4.0177094299</v>
      </c>
      <c r="E4846" s="38">
        <v>15.3801962581</v>
      </c>
      <c r="F4846" s="38">
        <v>55.329016214600003</v>
      </c>
      <c r="G4846" s="38">
        <v>2.7289021034999998</v>
      </c>
      <c r="H4846" s="38">
        <v>0.81558251989999997</v>
      </c>
      <c r="I4846" s="38">
        <v>0</v>
      </c>
      <c r="J4846" s="37" t="s">
        <v>10479</v>
      </c>
      <c r="K4846" s="39">
        <v>4.6374273740999996</v>
      </c>
      <c r="L4846" s="39">
        <v>7.2648727315753439</v>
      </c>
      <c r="M4846" s="39">
        <v>7.9436563968415221</v>
      </c>
      <c r="N4846" s="39">
        <v>7.9260241370277855</v>
      </c>
      <c r="O4846" s="39">
        <v>2.0204226813299897</v>
      </c>
      <c r="P4846" s="39">
        <v>1.8538094565226571</v>
      </c>
      <c r="Q4846" s="39">
        <v>0</v>
      </c>
    </row>
    <row r="4847" spans="1:17" ht="15">
      <c r="A4847" s="22" t="s">
        <v>7029</v>
      </c>
      <c r="B4847" s="21" t="s">
        <v>7030</v>
      </c>
      <c r="C4847" s="38">
        <v>13.9010467372</v>
      </c>
      <c r="D4847" s="38">
        <v>8.1610607242000004</v>
      </c>
      <c r="E4847" s="38">
        <v>33.171044199400001</v>
      </c>
      <c r="F4847" s="38">
        <v>108.50082271780001</v>
      </c>
      <c r="G4847" s="38">
        <v>17.124083224500001</v>
      </c>
      <c r="H4847" s="38">
        <v>4.6702190106000003</v>
      </c>
      <c r="I4847" s="38">
        <v>7.3233066605000001</v>
      </c>
      <c r="J4847" s="37" t="s">
        <v>10479</v>
      </c>
      <c r="K4847" s="39">
        <v>13.9010467372</v>
      </c>
      <c r="L4847" s="39">
        <v>14.756932662859793</v>
      </c>
      <c r="M4847" s="39">
        <v>17.132380694147802</v>
      </c>
      <c r="N4847" s="39">
        <v>15.543022424492836</v>
      </c>
      <c r="O4847" s="39">
        <v>12.678317078281436</v>
      </c>
      <c r="P4847" s="39">
        <v>10.61535277502478</v>
      </c>
      <c r="Q4847" s="39">
        <v>7.3435292110353041</v>
      </c>
    </row>
    <row r="4848" spans="1:17" ht="15">
      <c r="A4848" s="22" t="s">
        <v>7028</v>
      </c>
      <c r="B4848" s="21" t="s">
        <v>10309</v>
      </c>
      <c r="C4848" s="38">
        <v>7.5779962769000004</v>
      </c>
      <c r="D4848" s="38">
        <v>8.3909605720999991</v>
      </c>
      <c r="E4848" s="38">
        <v>21.418219563400001</v>
      </c>
      <c r="F4848" s="38">
        <v>76.628684291200003</v>
      </c>
      <c r="G4848" s="38">
        <v>13.340003515099999</v>
      </c>
      <c r="H4848" s="38">
        <v>4.2915114652000002</v>
      </c>
      <c r="I4848" s="38">
        <v>5.6262804427999997</v>
      </c>
      <c r="J4848" s="37" t="s">
        <v>10479</v>
      </c>
      <c r="K4848" s="39">
        <v>7.5779962769000004</v>
      </c>
      <c r="L4848" s="39">
        <v>15.172640459837931</v>
      </c>
      <c r="M4848" s="39">
        <v>11.062211040002481</v>
      </c>
      <c r="N4848" s="39">
        <v>10.97725647108949</v>
      </c>
      <c r="O4848" s="39">
        <v>9.8766627195462622</v>
      </c>
      <c r="P4848" s="39">
        <v>9.7545549871993575</v>
      </c>
      <c r="Q4848" s="39">
        <v>5.6418168317367083</v>
      </c>
    </row>
    <row r="4849" spans="1:17" ht="15">
      <c r="A4849" s="22" t="s">
        <v>7027</v>
      </c>
      <c r="B4849" s="21" t="s">
        <v>8291</v>
      </c>
      <c r="C4849" s="38">
        <v>2.9581109381999999</v>
      </c>
      <c r="D4849" s="38">
        <v>4.1288106719000002</v>
      </c>
      <c r="E4849" s="38">
        <v>2.2385280610999998</v>
      </c>
      <c r="F4849" s="38">
        <v>30.225412170799999</v>
      </c>
      <c r="G4849" s="38">
        <v>4.3048638567999999</v>
      </c>
      <c r="H4849" s="38">
        <v>1.6137971701</v>
      </c>
      <c r="I4849" s="38">
        <v>1.2894372200999999</v>
      </c>
      <c r="J4849" s="37" t="s">
        <v>10445</v>
      </c>
      <c r="K4849" s="39">
        <v>2.9581109381999999</v>
      </c>
      <c r="L4849" s="39">
        <v>7.4657673949482604</v>
      </c>
      <c r="M4849" s="39">
        <v>1.1561684554383562</v>
      </c>
      <c r="N4849" s="39">
        <v>4.3298681741996727</v>
      </c>
      <c r="O4849" s="39">
        <v>3.1872321711948199</v>
      </c>
      <c r="P4849" s="39">
        <v>3.6681419498884025</v>
      </c>
      <c r="Q4849" s="39">
        <v>1.2929978670255506</v>
      </c>
    </row>
    <row r="4850" spans="1:17" ht="15">
      <c r="A4850" s="22" t="s">
        <v>7025</v>
      </c>
      <c r="B4850" s="21" t="s">
        <v>7026</v>
      </c>
      <c r="C4850" s="38">
        <v>6.1104492554999998</v>
      </c>
      <c r="D4850" s="38">
        <v>4.1591557870999996</v>
      </c>
      <c r="E4850" s="38">
        <v>1.4127925423000001</v>
      </c>
      <c r="F4850" s="38">
        <v>31.057364530000001</v>
      </c>
      <c r="G4850" s="38">
        <v>4.9687932124999996</v>
      </c>
      <c r="H4850" s="38">
        <v>1.5510993640999999</v>
      </c>
      <c r="I4850" s="38">
        <v>1.3438377704</v>
      </c>
      <c r="J4850" s="37" t="s">
        <v>10445</v>
      </c>
      <c r="K4850" s="39">
        <v>6.1104492554999998</v>
      </c>
      <c r="L4850" s="39">
        <v>7.5206378139766663</v>
      </c>
      <c r="M4850" s="39">
        <v>0.72968760136210375</v>
      </c>
      <c r="N4850" s="39">
        <v>4.4490474933167983</v>
      </c>
      <c r="O4850" s="39">
        <v>3.6787917355106772</v>
      </c>
      <c r="P4850" s="39">
        <v>3.5256305757109936</v>
      </c>
      <c r="Q4850" s="39">
        <v>1.3475486387936102</v>
      </c>
    </row>
    <row r="4851" spans="1:17" ht="15">
      <c r="A4851" s="22" t="s">
        <v>6857</v>
      </c>
      <c r="B4851" s="21" t="s">
        <v>7042</v>
      </c>
      <c r="C4851" s="38">
        <v>7.934079144</v>
      </c>
      <c r="D4851" s="38">
        <v>4.6638906332000003</v>
      </c>
      <c r="E4851" s="38">
        <v>3.0567725401999999</v>
      </c>
      <c r="F4851" s="38">
        <v>32.5348028457</v>
      </c>
      <c r="G4851" s="38">
        <v>7.2692425068000004</v>
      </c>
      <c r="H4851" s="38">
        <v>1.3827872578</v>
      </c>
      <c r="I4851" s="38">
        <v>1.7561919093</v>
      </c>
      <c r="J4851" s="37" t="s">
        <v>10479</v>
      </c>
      <c r="K4851" s="39">
        <v>7.934079144</v>
      </c>
      <c r="L4851" s="39">
        <v>8.4333057119632659</v>
      </c>
      <c r="M4851" s="39">
        <v>1.5787802922125338</v>
      </c>
      <c r="N4851" s="39">
        <v>4.6606943389029993</v>
      </c>
      <c r="O4851" s="39">
        <v>5.3819968176908226</v>
      </c>
      <c r="P4851" s="39">
        <v>3.1430591415605367</v>
      </c>
      <c r="Q4851" s="39">
        <v>1.7610414508093115</v>
      </c>
    </row>
    <row r="4852" spans="1:17" ht="15">
      <c r="A4852" s="22" t="s">
        <v>6855</v>
      </c>
      <c r="B4852" s="21" t="s">
        <v>6856</v>
      </c>
      <c r="C4852" s="38">
        <v>6.6626259352000003</v>
      </c>
      <c r="D4852" s="38">
        <v>2.5935942732999999</v>
      </c>
      <c r="E4852" s="38">
        <v>2.6088076285000001</v>
      </c>
      <c r="F4852" s="38">
        <v>21.7947497571</v>
      </c>
      <c r="G4852" s="38">
        <v>4.9593969504000004</v>
      </c>
      <c r="H4852" s="38">
        <v>1.1846086953999999</v>
      </c>
      <c r="I4852" s="38">
        <v>1.5795617806</v>
      </c>
      <c r="J4852" s="37" t="s">
        <v>10445</v>
      </c>
      <c r="K4852" s="39">
        <v>6.6626259352000003</v>
      </c>
      <c r="L4852" s="39">
        <v>4.6897697908771159</v>
      </c>
      <c r="M4852" s="39">
        <v>1.3474126765676964</v>
      </c>
      <c r="N4852" s="39">
        <v>3.1221540604524902</v>
      </c>
      <c r="O4852" s="39">
        <v>3.6718349373748218</v>
      </c>
      <c r="P4852" s="39">
        <v>2.6926016046552199</v>
      </c>
      <c r="Q4852" s="39">
        <v>1.5839235763587534</v>
      </c>
    </row>
    <row r="4853" spans="1:17" ht="15">
      <c r="A4853" s="22" t="s">
        <v>6853</v>
      </c>
      <c r="B4853" s="21" t="s">
        <v>6854</v>
      </c>
      <c r="C4853" s="38">
        <v>2.7149723204999998</v>
      </c>
      <c r="D4853" s="38">
        <v>2.5590657313</v>
      </c>
      <c r="E4853" s="38">
        <v>2.3546603899999998</v>
      </c>
      <c r="F4853" s="38">
        <v>14.2226552182</v>
      </c>
      <c r="G4853" s="38">
        <v>2.4550782558000002</v>
      </c>
      <c r="H4853" s="38">
        <v>0.46694961569999999</v>
      </c>
      <c r="I4853" s="38">
        <v>0.48597393080000001</v>
      </c>
      <c r="J4853" s="37" t="s">
        <v>10445</v>
      </c>
      <c r="K4853" s="39">
        <v>2.7149723204999998</v>
      </c>
      <c r="L4853" s="39">
        <v>4.6273348468838922</v>
      </c>
      <c r="M4853" s="39">
        <v>1.2161491801225908</v>
      </c>
      <c r="N4853" s="39">
        <v>2.0374320070113749</v>
      </c>
      <c r="O4853" s="39">
        <v>1.8176891674114943</v>
      </c>
      <c r="P4853" s="39">
        <v>1.0613709737310428</v>
      </c>
      <c r="Q4853" s="39">
        <v>0.48731589732278013</v>
      </c>
    </row>
    <row r="4854" spans="1:17" ht="15">
      <c r="A4854" s="22" t="s">
        <v>6851</v>
      </c>
      <c r="B4854" s="21" t="s">
        <v>6852</v>
      </c>
      <c r="C4854" s="38">
        <v>8.2197201087000007</v>
      </c>
      <c r="D4854" s="38">
        <v>3.7956149412000002</v>
      </c>
      <c r="E4854" s="38">
        <v>2.2298675672999999</v>
      </c>
      <c r="F4854" s="38">
        <v>38.843794534200001</v>
      </c>
      <c r="G4854" s="38">
        <v>4.0794128044000004</v>
      </c>
      <c r="H4854" s="38">
        <v>1.3855405976999999</v>
      </c>
      <c r="I4854" s="38">
        <v>1.2207218044999999</v>
      </c>
      <c r="J4854" s="37" t="s">
        <v>10479</v>
      </c>
      <c r="K4854" s="39">
        <v>8.2197201087000007</v>
      </c>
      <c r="L4854" s="39">
        <v>6.8632786832894883</v>
      </c>
      <c r="M4854" s="39">
        <v>1.1516954314392025</v>
      </c>
      <c r="N4854" s="39">
        <v>5.5644736544326241</v>
      </c>
      <c r="O4854" s="39">
        <v>3.0203128745243908</v>
      </c>
      <c r="P4854" s="39">
        <v>3.1493174507065773</v>
      </c>
      <c r="Q4854" s="39">
        <v>1.2240927009441158</v>
      </c>
    </row>
    <row r="4855" spans="1:17" ht="15">
      <c r="A4855" s="22" t="s">
        <v>6849</v>
      </c>
      <c r="B4855" s="21" t="s">
        <v>6850</v>
      </c>
      <c r="C4855" s="38">
        <v>7.4694685179000002</v>
      </c>
      <c r="D4855" s="38">
        <v>5.4781716428999996</v>
      </c>
      <c r="E4855" s="38">
        <v>5.2762578227999999</v>
      </c>
      <c r="F4855" s="38">
        <v>44.551084450300003</v>
      </c>
      <c r="G4855" s="38">
        <v>7.7206171097</v>
      </c>
      <c r="H4855" s="38">
        <v>2.1548596034999998</v>
      </c>
      <c r="I4855" s="38">
        <v>3.3190768808</v>
      </c>
      <c r="J4855" s="37" t="s">
        <v>10479</v>
      </c>
      <c r="K4855" s="39">
        <v>7.4694685179000002</v>
      </c>
      <c r="L4855" s="39">
        <v>9.9056988768807201</v>
      </c>
      <c r="M4855" s="39">
        <v>2.7251134187183679</v>
      </c>
      <c r="N4855" s="39">
        <v>6.3820576406826302</v>
      </c>
      <c r="O4855" s="39">
        <v>5.7161852388532441</v>
      </c>
      <c r="P4855" s="39">
        <v>4.8979704848710588</v>
      </c>
      <c r="Q4855" s="39">
        <v>3.3282421667922644</v>
      </c>
    </row>
    <row r="4856" spans="1:17" ht="15">
      <c r="A4856" s="22" t="s">
        <v>6848</v>
      </c>
      <c r="B4856" s="21" t="s">
        <v>9079</v>
      </c>
      <c r="C4856" s="38">
        <v>5.9138969092</v>
      </c>
      <c r="D4856" s="38">
        <v>2.4277747303999999</v>
      </c>
      <c r="E4856" s="38">
        <v>1.6351956849</v>
      </c>
      <c r="F4856" s="38">
        <v>27.1784219424</v>
      </c>
      <c r="G4856" s="38">
        <v>3.5903348997000002</v>
      </c>
      <c r="H4856" s="38">
        <v>1.2324528039</v>
      </c>
      <c r="I4856" s="38">
        <v>0.56531844229999995</v>
      </c>
      <c r="J4856" s="37" t="s">
        <v>10445</v>
      </c>
      <c r="K4856" s="39">
        <v>5.9138969092</v>
      </c>
      <c r="L4856" s="39">
        <v>4.3899328074926602</v>
      </c>
      <c r="M4856" s="39">
        <v>0.84455571596510925</v>
      </c>
      <c r="N4856" s="39">
        <v>3.8933789729112274</v>
      </c>
      <c r="O4856" s="39">
        <v>2.6582097084467704</v>
      </c>
      <c r="P4856" s="39">
        <v>2.8013506994581232</v>
      </c>
      <c r="Q4856" s="39">
        <v>0.56687951044830154</v>
      </c>
    </row>
    <row r="4857" spans="1:17" ht="15">
      <c r="A4857" s="22" t="s">
        <v>6847</v>
      </c>
      <c r="B4857" s="21" t="s">
        <v>10397</v>
      </c>
      <c r="C4857" s="38">
        <v>3.1732012850000002</v>
      </c>
      <c r="D4857" s="38">
        <v>1.8540260982000001</v>
      </c>
      <c r="E4857" s="38">
        <v>2.6033130706000001</v>
      </c>
      <c r="F4857" s="38">
        <v>14.519926374900001</v>
      </c>
      <c r="G4857" s="38">
        <v>4.0345563114000003</v>
      </c>
      <c r="H4857" s="38">
        <v>0.50129687730000005</v>
      </c>
      <c r="I4857" s="38">
        <v>1.3466884864999999</v>
      </c>
      <c r="J4857" s="37" t="s">
        <v>10445</v>
      </c>
      <c r="K4857" s="39">
        <v>3.1732012850000002</v>
      </c>
      <c r="L4857" s="39">
        <v>3.3524733133270561</v>
      </c>
      <c r="M4857" s="39">
        <v>1.3445748142103051</v>
      </c>
      <c r="N4857" s="39">
        <v>2.0800168661765492</v>
      </c>
      <c r="O4857" s="39">
        <v>2.987102054779013</v>
      </c>
      <c r="P4857" s="39">
        <v>1.1394418945834719</v>
      </c>
      <c r="Q4857" s="39">
        <v>1.3504072268499636</v>
      </c>
    </row>
    <row r="4858" spans="1:17" ht="15">
      <c r="A4858" s="22" t="s">
        <v>6846</v>
      </c>
      <c r="B4858" s="21" t="s">
        <v>10397</v>
      </c>
      <c r="C4858" s="38">
        <v>0</v>
      </c>
      <c r="D4858" s="38">
        <v>3.2014026192</v>
      </c>
      <c r="E4858" s="38">
        <v>1.1378564532</v>
      </c>
      <c r="F4858" s="38">
        <v>12.384312684999999</v>
      </c>
      <c r="G4858" s="38">
        <v>3.2858918103999999</v>
      </c>
      <c r="H4858" s="38">
        <v>0.90066580569999999</v>
      </c>
      <c r="I4858" s="38">
        <v>0</v>
      </c>
      <c r="J4858" s="37" t="s">
        <v>10445</v>
      </c>
      <c r="K4858" s="39">
        <v>0</v>
      </c>
      <c r="L4858" s="39">
        <v>5.7888164878062982</v>
      </c>
      <c r="M4858" s="39">
        <v>0.58768695414984196</v>
      </c>
      <c r="N4858" s="39">
        <v>1.7740847023393802</v>
      </c>
      <c r="O4858" s="39">
        <v>2.4328063412805463</v>
      </c>
      <c r="P4858" s="39">
        <v>2.0472027624843876</v>
      </c>
      <c r="Q4858" s="39">
        <v>0</v>
      </c>
    </row>
    <row r="4859" spans="1:17" ht="15">
      <c r="A4859" s="22" t="s">
        <v>6845</v>
      </c>
      <c r="B4859" s="21" t="s">
        <v>10397</v>
      </c>
      <c r="C4859" s="38">
        <v>52.0057639447</v>
      </c>
      <c r="D4859" s="38">
        <v>0</v>
      </c>
      <c r="E4859" s="38">
        <v>8.8340918760000005</v>
      </c>
      <c r="F4859" s="38">
        <v>47.271789552100003</v>
      </c>
      <c r="G4859" s="38">
        <v>9.6686226999000002</v>
      </c>
      <c r="H4859" s="38">
        <v>0</v>
      </c>
      <c r="I4859" s="38">
        <v>0</v>
      </c>
      <c r="J4859" s="37" t="s">
        <v>10479</v>
      </c>
      <c r="K4859" s="39">
        <v>52.0057639447</v>
      </c>
      <c r="L4859" s="39">
        <v>0</v>
      </c>
      <c r="M4859" s="39">
        <v>4.5626849790109398</v>
      </c>
      <c r="N4859" s="39">
        <v>6.7718056568584739</v>
      </c>
      <c r="O4859" s="39">
        <v>7.1584482913642793</v>
      </c>
      <c r="P4859" s="39">
        <v>0</v>
      </c>
      <c r="Q4859" s="39">
        <v>0</v>
      </c>
    </row>
    <row r="4860" spans="1:17" ht="15">
      <c r="A4860" s="22" t="s">
        <v>6843</v>
      </c>
      <c r="B4860" s="21" t="s">
        <v>6844</v>
      </c>
      <c r="C4860" s="38">
        <v>13.034332447800001</v>
      </c>
      <c r="D4860" s="38">
        <v>6.9710862416000001</v>
      </c>
      <c r="E4860" s="38">
        <v>7.5669399193000002</v>
      </c>
      <c r="F4860" s="38">
        <v>45.785636752000002</v>
      </c>
      <c r="G4860" s="38">
        <v>12.2113599244</v>
      </c>
      <c r="H4860" s="38">
        <v>0.92155406080000002</v>
      </c>
      <c r="I4860" s="38">
        <v>2.5628420923999999</v>
      </c>
      <c r="J4860" s="37" t="s">
        <v>10479</v>
      </c>
      <c r="K4860" s="39">
        <v>13.034332447800001</v>
      </c>
      <c r="L4860" s="39">
        <v>12.605205834240833</v>
      </c>
      <c r="M4860" s="39">
        <v>3.9082187044789074</v>
      </c>
      <c r="N4860" s="39">
        <v>6.5589104389276738</v>
      </c>
      <c r="O4860" s="39">
        <v>9.0410383463364958</v>
      </c>
      <c r="P4860" s="39">
        <v>2.0946815201696132</v>
      </c>
      <c r="Q4860" s="39">
        <v>2.5699191145882292</v>
      </c>
    </row>
    <row r="4861" spans="1:17" ht="15">
      <c r="A4861" s="22" t="s">
        <v>6842</v>
      </c>
      <c r="B4861" s="21" t="s">
        <v>10397</v>
      </c>
      <c r="C4861" s="38">
        <v>34.501079038599997</v>
      </c>
      <c r="D4861" s="38">
        <v>9.8523025436000005</v>
      </c>
      <c r="E4861" s="38">
        <v>12.200462980099999</v>
      </c>
      <c r="F4861" s="38">
        <v>84.227355499400005</v>
      </c>
      <c r="G4861" s="38">
        <v>15.255230732099999</v>
      </c>
      <c r="H4861" s="38">
        <v>1.2576377806000001</v>
      </c>
      <c r="I4861" s="38">
        <v>4.2605566146999996</v>
      </c>
      <c r="J4861" s="37" t="s">
        <v>10479</v>
      </c>
      <c r="K4861" s="39">
        <v>34.501079038599997</v>
      </c>
      <c r="L4861" s="39">
        <v>17.815057395529859</v>
      </c>
      <c r="M4861" s="39">
        <v>6.3013686021892248</v>
      </c>
      <c r="N4861" s="39">
        <v>12.065785700886979</v>
      </c>
      <c r="O4861" s="39">
        <v>11.294657342425674</v>
      </c>
      <c r="P4861" s="39">
        <v>2.8585958547055501</v>
      </c>
      <c r="Q4861" s="39">
        <v>4.2723216991684705</v>
      </c>
    </row>
    <row r="4862" spans="1:17" ht="15">
      <c r="A4862" s="22" t="s">
        <v>6674</v>
      </c>
      <c r="B4862" s="21" t="s">
        <v>10210</v>
      </c>
      <c r="C4862" s="38">
        <v>13.797803416200001</v>
      </c>
      <c r="D4862" s="38">
        <v>9.2186347751</v>
      </c>
      <c r="E4862" s="38">
        <v>11.137490161300001</v>
      </c>
      <c r="F4862" s="38">
        <v>69.000123257200002</v>
      </c>
      <c r="G4862" s="38">
        <v>12.744910793800001</v>
      </c>
      <c r="H4862" s="38">
        <v>2.6823476941000002</v>
      </c>
      <c r="I4862" s="38">
        <v>5.6666475298999996</v>
      </c>
      <c r="J4862" s="37" t="s">
        <v>10479</v>
      </c>
      <c r="K4862" s="39">
        <v>13.797803416200001</v>
      </c>
      <c r="L4862" s="39">
        <v>16.669251365358971</v>
      </c>
      <c r="M4862" s="39">
        <v>5.7523579985512976</v>
      </c>
      <c r="N4862" s="39">
        <v>9.8844454467301119</v>
      </c>
      <c r="O4862" s="39">
        <v>9.4360683757378787</v>
      </c>
      <c r="P4862" s="39">
        <v>6.0969446986357898</v>
      </c>
      <c r="Q4862" s="39">
        <v>5.6822953883540572</v>
      </c>
    </row>
    <row r="4863" spans="1:17" ht="15">
      <c r="A4863" s="22" t="s">
        <v>6673</v>
      </c>
      <c r="B4863" s="21" t="s">
        <v>10304</v>
      </c>
      <c r="C4863" s="38">
        <v>7.9413934703000004</v>
      </c>
      <c r="D4863" s="38">
        <v>3.3825152828</v>
      </c>
      <c r="E4863" s="38">
        <v>12.8377052015</v>
      </c>
      <c r="F4863" s="38">
        <v>74.298513381500001</v>
      </c>
      <c r="G4863" s="38">
        <v>10.331741321899999</v>
      </c>
      <c r="H4863" s="38">
        <v>2.3480809213999998</v>
      </c>
      <c r="I4863" s="38">
        <v>3.9388810481999998</v>
      </c>
      <c r="J4863" s="37" t="s">
        <v>10479</v>
      </c>
      <c r="K4863" s="39">
        <v>7.9413934703000004</v>
      </c>
      <c r="L4863" s="39">
        <v>6.1163066844189906</v>
      </c>
      <c r="M4863" s="39">
        <v>6.6304953027471383</v>
      </c>
      <c r="N4863" s="39">
        <v>10.643453484207379</v>
      </c>
      <c r="O4863" s="39">
        <v>7.6494076052153437</v>
      </c>
      <c r="P4863" s="39">
        <v>5.3371602634463891</v>
      </c>
      <c r="Q4863" s="39">
        <v>3.9497578590099871</v>
      </c>
    </row>
    <row r="4864" spans="1:17" ht="15">
      <c r="A4864" s="22" t="s">
        <v>6672</v>
      </c>
      <c r="B4864" s="21" t="s">
        <v>10304</v>
      </c>
      <c r="C4864" s="38">
        <v>29.426082272799999</v>
      </c>
      <c r="D4864" s="38">
        <v>7.1586725564</v>
      </c>
      <c r="E4864" s="38">
        <v>21.058779159</v>
      </c>
      <c r="F4864" s="38">
        <v>67.319068599800005</v>
      </c>
      <c r="G4864" s="38">
        <v>22.414378964200001</v>
      </c>
      <c r="H4864" s="38">
        <v>2.0892405953000002</v>
      </c>
      <c r="I4864" s="38">
        <v>11.841607236</v>
      </c>
      <c r="J4864" s="37" t="s">
        <v>10479</v>
      </c>
      <c r="K4864" s="39">
        <v>29.426082272799999</v>
      </c>
      <c r="L4864" s="39">
        <v>12.944401768388103</v>
      </c>
      <c r="M4864" s="39">
        <v>10.876565095062627</v>
      </c>
      <c r="N4864" s="39">
        <v>9.6436300355444811</v>
      </c>
      <c r="O4864" s="39">
        <v>16.595142635975282</v>
      </c>
      <c r="P4864" s="39">
        <v>4.7488192525178787</v>
      </c>
      <c r="Q4864" s="39">
        <v>11.87430660417488</v>
      </c>
    </row>
    <row r="4865" spans="1:17" ht="15">
      <c r="A4865" s="22" t="s">
        <v>6670</v>
      </c>
      <c r="B4865" s="21" t="s">
        <v>6671</v>
      </c>
      <c r="C4865" s="38">
        <v>20.008771382100001</v>
      </c>
      <c r="D4865" s="38">
        <v>13.2442917725</v>
      </c>
      <c r="E4865" s="38">
        <v>4.5322162177000003</v>
      </c>
      <c r="F4865" s="38">
        <v>140.1236709673</v>
      </c>
      <c r="G4865" s="38">
        <v>11.9058811136</v>
      </c>
      <c r="H4865" s="38">
        <v>0.71689965190000005</v>
      </c>
      <c r="I4865" s="38">
        <v>6.0276735314999996</v>
      </c>
      <c r="J4865" s="37" t="s">
        <v>10479</v>
      </c>
      <c r="K4865" s="39">
        <v>20.008771382100001</v>
      </c>
      <c r="L4865" s="39">
        <v>23.948494988463558</v>
      </c>
      <c r="M4865" s="39">
        <v>2.3408263292245572</v>
      </c>
      <c r="N4865" s="39">
        <v>20.073076917689573</v>
      </c>
      <c r="O4865" s="39">
        <v>8.8148681523913055</v>
      </c>
      <c r="P4865" s="39">
        <v>1.6295044604842335</v>
      </c>
      <c r="Q4865" s="39">
        <v>6.0443183257510098</v>
      </c>
    </row>
    <row r="4866" spans="1:17" ht="15">
      <c r="A4866" s="22" t="s">
        <v>6669</v>
      </c>
      <c r="B4866" s="21" t="s">
        <v>10397</v>
      </c>
      <c r="C4866" s="38">
        <v>196.80357387789999</v>
      </c>
      <c r="D4866" s="38">
        <v>44.132416783799997</v>
      </c>
      <c r="E4866" s="38">
        <v>39.568018795999997</v>
      </c>
      <c r="F4866" s="38">
        <v>389.94174042380001</v>
      </c>
      <c r="G4866" s="38">
        <v>50.124359292900003</v>
      </c>
      <c r="H4866" s="38">
        <v>6.0774243720000003</v>
      </c>
      <c r="I4866" s="38">
        <v>23.1526189199</v>
      </c>
      <c r="J4866" s="37" t="s">
        <v>10479</v>
      </c>
      <c r="K4866" s="39">
        <v>196.80357387789999</v>
      </c>
      <c r="L4866" s="39">
        <v>79.800791188407743</v>
      </c>
      <c r="M4866" s="39">
        <v>20.43632866216884</v>
      </c>
      <c r="N4866" s="39">
        <v>55.860159064568798</v>
      </c>
      <c r="O4866" s="39">
        <v>37.111039004521331</v>
      </c>
      <c r="P4866" s="39">
        <v>13.813913978313638</v>
      </c>
      <c r="Q4866" s="39">
        <v>23.216552471755435</v>
      </c>
    </row>
    <row r="4867" spans="1:17" ht="15">
      <c r="A4867" s="22" t="s">
        <v>6668</v>
      </c>
      <c r="B4867" s="21" t="s">
        <v>7123</v>
      </c>
      <c r="C4867" s="38">
        <v>5.5607918583</v>
      </c>
      <c r="D4867" s="38">
        <v>2.7233739227</v>
      </c>
      <c r="E4867" s="38">
        <v>0.92088034949999997</v>
      </c>
      <c r="F4867" s="38">
        <v>15.666697146500001</v>
      </c>
      <c r="G4867" s="38">
        <v>2.3889027718000002</v>
      </c>
      <c r="H4867" s="38">
        <v>0.83494749440000005</v>
      </c>
      <c r="I4867" s="38">
        <v>1.2916578399</v>
      </c>
      <c r="J4867" s="37" t="s">
        <v>10445</v>
      </c>
      <c r="K4867" s="39">
        <v>5.5607918583</v>
      </c>
      <c r="L4867" s="39">
        <v>4.9244389854741319</v>
      </c>
      <c r="M4867" s="39">
        <v>0.47562182928444718</v>
      </c>
      <c r="N4867" s="39">
        <v>2.2442947340512558</v>
      </c>
      <c r="O4867" s="39">
        <v>1.7686942076252465</v>
      </c>
      <c r="P4867" s="39">
        <v>1.8978258153551415</v>
      </c>
      <c r="Q4867" s="39">
        <v>1.2952246188364316</v>
      </c>
    </row>
    <row r="4868" spans="1:17" ht="15">
      <c r="A4868" s="22" t="s">
        <v>6667</v>
      </c>
      <c r="B4868" s="21" t="s">
        <v>6998</v>
      </c>
      <c r="C4868" s="38">
        <v>14.391853214399999</v>
      </c>
      <c r="D4868" s="38">
        <v>6.2569166045999998</v>
      </c>
      <c r="E4868" s="38">
        <v>4.9816855802999997</v>
      </c>
      <c r="F4868" s="38">
        <v>53.404913649800001</v>
      </c>
      <c r="G4868" s="38">
        <v>9.6002200568999996</v>
      </c>
      <c r="H4868" s="38">
        <v>0.94997048689999997</v>
      </c>
      <c r="I4868" s="38">
        <v>1.8936174575</v>
      </c>
      <c r="J4868" s="37" t="s">
        <v>10479</v>
      </c>
      <c r="K4868" s="39">
        <v>14.391853214399999</v>
      </c>
      <c r="L4868" s="39">
        <v>11.313835312781917</v>
      </c>
      <c r="M4868" s="39">
        <v>2.5729709727313916</v>
      </c>
      <c r="N4868" s="39">
        <v>7.6503914868543017</v>
      </c>
      <c r="O4868" s="39">
        <v>7.1078043891140421</v>
      </c>
      <c r="P4868" s="39">
        <v>2.1592717218223116</v>
      </c>
      <c r="Q4868" s="39">
        <v>1.8988464853837257</v>
      </c>
    </row>
    <row r="4869" spans="1:17" ht="15">
      <c r="A4869" s="22" t="s">
        <v>6666</v>
      </c>
      <c r="B4869" s="21" t="s">
        <v>9070</v>
      </c>
      <c r="C4869" s="38">
        <v>0</v>
      </c>
      <c r="D4869" s="38">
        <v>12.0047940772</v>
      </c>
      <c r="E4869" s="38">
        <v>2.7686133057000002</v>
      </c>
      <c r="F4869" s="38">
        <v>68.242130560700005</v>
      </c>
      <c r="G4869" s="38">
        <v>3.2613013769000001</v>
      </c>
      <c r="H4869" s="38">
        <v>0.93834858379999997</v>
      </c>
      <c r="I4869" s="38">
        <v>0</v>
      </c>
      <c r="J4869" s="37" t="s">
        <v>10479</v>
      </c>
      <c r="K4869" s="39">
        <v>0</v>
      </c>
      <c r="L4869" s="39">
        <v>21.707219663667463</v>
      </c>
      <c r="M4869" s="39">
        <v>1.4299500752223344</v>
      </c>
      <c r="N4869" s="39">
        <v>9.7758610398639654</v>
      </c>
      <c r="O4869" s="39">
        <v>2.4146000928689912</v>
      </c>
      <c r="P4869" s="39">
        <v>2.1328552730340129</v>
      </c>
      <c r="Q4869" s="39">
        <v>0</v>
      </c>
    </row>
    <row r="4870" spans="1:17" ht="15">
      <c r="A4870" s="22" t="s">
        <v>6665</v>
      </c>
      <c r="B4870" s="21" t="s">
        <v>7123</v>
      </c>
      <c r="C4870" s="38">
        <v>10.621005629400001</v>
      </c>
      <c r="D4870" s="38">
        <v>6.0512754014999999</v>
      </c>
      <c r="E4870" s="38">
        <v>2.3276987294999998</v>
      </c>
      <c r="F4870" s="38">
        <v>67.369041613600004</v>
      </c>
      <c r="G4870" s="38">
        <v>9.0309204491999999</v>
      </c>
      <c r="H4870" s="38">
        <v>2.1031838213</v>
      </c>
      <c r="I4870" s="38">
        <v>1.4003042245999999</v>
      </c>
      <c r="J4870" s="37" t="s">
        <v>10479</v>
      </c>
      <c r="K4870" s="39">
        <v>10.621005629400001</v>
      </c>
      <c r="L4870" s="39">
        <v>10.941992302490673</v>
      </c>
      <c r="M4870" s="39">
        <v>1.2022238593200358</v>
      </c>
      <c r="N4870" s="39">
        <v>9.6507887985349985</v>
      </c>
      <c r="O4870" s="39">
        <v>6.6863067331907677</v>
      </c>
      <c r="P4870" s="39">
        <v>4.7805120409023107</v>
      </c>
      <c r="Q4870" s="39">
        <v>1.4041710192406658</v>
      </c>
    </row>
    <row r="4871" spans="1:17" ht="15">
      <c r="A4871" s="22" t="s">
        <v>6837</v>
      </c>
      <c r="B4871" s="21" t="s">
        <v>6664</v>
      </c>
      <c r="C4871" s="38">
        <v>4.0848294850000002</v>
      </c>
      <c r="D4871" s="38">
        <v>2.8243978872</v>
      </c>
      <c r="E4871" s="38">
        <v>0.99693492390000005</v>
      </c>
      <c r="F4871" s="38">
        <v>14.945690572</v>
      </c>
      <c r="G4871" s="38">
        <v>4.1495597183999999</v>
      </c>
      <c r="H4871" s="38">
        <v>0.2536767788</v>
      </c>
      <c r="I4871" s="38">
        <v>1.8032487924</v>
      </c>
      <c r="J4871" s="37" t="s">
        <v>10445</v>
      </c>
      <c r="K4871" s="39">
        <v>4.0848294850000002</v>
      </c>
      <c r="L4871" s="39">
        <v>5.1071117889053026</v>
      </c>
      <c r="M4871" s="39">
        <v>0.51490295394002128</v>
      </c>
      <c r="N4871" s="39">
        <v>2.1410086844624194</v>
      </c>
      <c r="O4871" s="39">
        <v>3.0722481989499646</v>
      </c>
      <c r="P4871" s="39">
        <v>0.57660432876529366</v>
      </c>
      <c r="Q4871" s="39">
        <v>1.8082282766033211</v>
      </c>
    </row>
    <row r="4872" spans="1:17" ht="15">
      <c r="A4872" s="22" t="s">
        <v>6835</v>
      </c>
      <c r="B4872" s="21" t="s">
        <v>6836</v>
      </c>
      <c r="C4872" s="38">
        <v>6.0748116644000003</v>
      </c>
      <c r="D4872" s="38">
        <v>4.5745473139000001</v>
      </c>
      <c r="E4872" s="38">
        <v>2.4381023651999998</v>
      </c>
      <c r="F4872" s="38">
        <v>30.161736152</v>
      </c>
      <c r="G4872" s="38">
        <v>5.1549670153999996</v>
      </c>
      <c r="H4872" s="38">
        <v>0.624685457</v>
      </c>
      <c r="I4872" s="38">
        <v>0.68084779839999998</v>
      </c>
      <c r="J4872" s="37" t="s">
        <v>10445</v>
      </c>
      <c r="K4872" s="39">
        <v>6.0748116644000003</v>
      </c>
      <c r="L4872" s="39">
        <v>8.2717539981184061</v>
      </c>
      <c r="M4872" s="39">
        <v>1.2592457940369606</v>
      </c>
      <c r="N4872" s="39">
        <v>4.3207464204348653</v>
      </c>
      <c r="O4872" s="39">
        <v>3.8166309689394549</v>
      </c>
      <c r="P4872" s="39">
        <v>1.4199026821722074</v>
      </c>
      <c r="Q4872" s="39">
        <v>0.68272788886299507</v>
      </c>
    </row>
    <row r="4873" spans="1:17" ht="15">
      <c r="A4873" s="22" t="s">
        <v>6834</v>
      </c>
      <c r="B4873" s="21" t="s">
        <v>10397</v>
      </c>
      <c r="C4873" s="38">
        <v>6.7818629679000004</v>
      </c>
      <c r="D4873" s="38">
        <v>4.0257784998000004</v>
      </c>
      <c r="E4873" s="38">
        <v>1.0810359754000001</v>
      </c>
      <c r="F4873" s="38">
        <v>34.834740414099997</v>
      </c>
      <c r="G4873" s="38">
        <v>8.1839300508000008</v>
      </c>
      <c r="H4873" s="38">
        <v>0.13449726100000001</v>
      </c>
      <c r="I4873" s="38">
        <v>1.3605862086</v>
      </c>
      <c r="J4873" s="37" t="s">
        <v>10479</v>
      </c>
      <c r="K4873" s="39">
        <v>6.7818629679000004</v>
      </c>
      <c r="L4873" s="39">
        <v>7.2794633252726948</v>
      </c>
      <c r="M4873" s="39">
        <v>0.55833997155136894</v>
      </c>
      <c r="N4873" s="39">
        <v>4.9901663217427208</v>
      </c>
      <c r="O4873" s="39">
        <v>6.0592125587235879</v>
      </c>
      <c r="P4873" s="39">
        <v>0.30571068927368261</v>
      </c>
      <c r="Q4873" s="39">
        <v>1.3643433260657287</v>
      </c>
    </row>
    <row r="4874" spans="1:17" ht="15">
      <c r="A4874" s="22" t="s">
        <v>6833</v>
      </c>
      <c r="B4874" s="21" t="s">
        <v>7108</v>
      </c>
      <c r="C4874" s="38">
        <v>101.89764773890001</v>
      </c>
      <c r="D4874" s="38">
        <v>26.793419218499999</v>
      </c>
      <c r="E4874" s="38">
        <v>19.179845376700001</v>
      </c>
      <c r="F4874" s="38">
        <v>317.38126423080001</v>
      </c>
      <c r="G4874" s="38">
        <v>28.868817691099999</v>
      </c>
      <c r="H4874" s="38">
        <v>7.0431853135000004</v>
      </c>
      <c r="I4874" s="38">
        <v>15.446021872199999</v>
      </c>
      <c r="J4874" s="37" t="s">
        <v>10479</v>
      </c>
      <c r="K4874" s="39">
        <v>101.89764773890001</v>
      </c>
      <c r="L4874" s="39">
        <v>48.448197676403943</v>
      </c>
      <c r="M4874" s="39">
        <v>9.9061220585410066</v>
      </c>
      <c r="N4874" s="39">
        <v>45.465683885951968</v>
      </c>
      <c r="O4874" s="39">
        <v>21.373875585888676</v>
      </c>
      <c r="P4874" s="39">
        <v>16.009077217359568</v>
      </c>
      <c r="Q4874" s="39">
        <v>15.488674456935357</v>
      </c>
    </row>
    <row r="4875" spans="1:17" ht="15">
      <c r="A4875" s="22" t="s">
        <v>6831</v>
      </c>
      <c r="B4875" s="21" t="s">
        <v>6832</v>
      </c>
      <c r="C4875" s="38">
        <v>20.3878635031</v>
      </c>
      <c r="D4875" s="38">
        <v>6.7134436343999999</v>
      </c>
      <c r="E4875" s="38">
        <v>3.2075429308999999</v>
      </c>
      <c r="F4875" s="38">
        <v>29.605382193800001</v>
      </c>
      <c r="G4875" s="38">
        <v>2.8276961752999998</v>
      </c>
      <c r="H4875" s="38">
        <v>0.63440100590000004</v>
      </c>
      <c r="I4875" s="38">
        <v>0</v>
      </c>
      <c r="J4875" s="37" t="s">
        <v>10479</v>
      </c>
      <c r="K4875" s="39">
        <v>20.3878635031</v>
      </c>
      <c r="L4875" s="39">
        <v>12.139333230908777</v>
      </c>
      <c r="M4875" s="39">
        <v>1.6566510916769814</v>
      </c>
      <c r="N4875" s="39">
        <v>4.2410472823854786</v>
      </c>
      <c r="O4875" s="39">
        <v>2.0935677689422039</v>
      </c>
      <c r="P4875" s="39">
        <v>1.4419860103292854</v>
      </c>
      <c r="Q4875" s="39">
        <v>0</v>
      </c>
    </row>
    <row r="4876" spans="1:17" ht="15">
      <c r="A4876" s="22" t="s">
        <v>6830</v>
      </c>
      <c r="B4876" s="21" t="s">
        <v>10397</v>
      </c>
      <c r="C4876" s="38">
        <v>27.253222324700001</v>
      </c>
      <c r="D4876" s="38">
        <v>15.926701743200001</v>
      </c>
      <c r="E4876" s="38">
        <v>5.5744766630000004</v>
      </c>
      <c r="F4876" s="38">
        <v>131.5034698053</v>
      </c>
      <c r="G4876" s="38">
        <v>10.7819293206</v>
      </c>
      <c r="H4876" s="38">
        <v>2.8739067870000001</v>
      </c>
      <c r="I4876" s="38">
        <v>6.2722313504000002</v>
      </c>
      <c r="J4876" s="37" t="s">
        <v>10479</v>
      </c>
      <c r="K4876" s="39">
        <v>27.253222324700001</v>
      </c>
      <c r="L4876" s="39">
        <v>28.798862440628781</v>
      </c>
      <c r="M4876" s="39">
        <v>2.8791392814485515</v>
      </c>
      <c r="N4876" s="39">
        <v>18.838210889870737</v>
      </c>
      <c r="O4876" s="39">
        <v>7.982717489168107</v>
      </c>
      <c r="P4876" s="39">
        <v>6.5323562593745654</v>
      </c>
      <c r="Q4876" s="39">
        <v>6.2895514656611473</v>
      </c>
    </row>
    <row r="4877" spans="1:17" ht="15">
      <c r="A4877" s="22" t="s">
        <v>6829</v>
      </c>
      <c r="B4877" s="21" t="s">
        <v>10397</v>
      </c>
      <c r="C4877" s="38">
        <v>7.0441371705</v>
      </c>
      <c r="D4877" s="38">
        <v>7.3556509145</v>
      </c>
      <c r="E4877" s="38">
        <v>2.6687456062999999</v>
      </c>
      <c r="F4877" s="38">
        <v>25.729483553600001</v>
      </c>
      <c r="G4877" s="38">
        <v>8.1982947561999993</v>
      </c>
      <c r="H4877" s="38">
        <v>0.55178556879999996</v>
      </c>
      <c r="I4877" s="38">
        <v>1.5022684674</v>
      </c>
      <c r="J4877" s="37" t="s">
        <v>10445</v>
      </c>
      <c r="K4877" s="39">
        <v>7.0441371705</v>
      </c>
      <c r="L4877" s="39">
        <v>13.300580513376834</v>
      </c>
      <c r="M4877" s="39">
        <v>1.3783698043425749</v>
      </c>
      <c r="N4877" s="39">
        <v>3.6858148152881878</v>
      </c>
      <c r="O4877" s="39">
        <v>6.0698478895269741</v>
      </c>
      <c r="P4877" s="39">
        <v>1.2542020953803588</v>
      </c>
      <c r="Q4877" s="39">
        <v>1.5064168257042412</v>
      </c>
    </row>
    <row r="4878" spans="1:17" ht="15">
      <c r="A4878" s="22" t="s">
        <v>6828</v>
      </c>
      <c r="B4878" s="21" t="s">
        <v>10397</v>
      </c>
      <c r="C4878" s="38">
        <v>11.7341384114</v>
      </c>
      <c r="D4878" s="38">
        <v>7.8589775457000002</v>
      </c>
      <c r="E4878" s="38">
        <v>3.0370788298</v>
      </c>
      <c r="F4878" s="38">
        <v>52.484986720599998</v>
      </c>
      <c r="G4878" s="38">
        <v>10.881738650500001</v>
      </c>
      <c r="H4878" s="38">
        <v>1.1029688874000001</v>
      </c>
      <c r="I4878" s="38">
        <v>2.6341644500000001</v>
      </c>
      <c r="J4878" s="37" t="s">
        <v>10479</v>
      </c>
      <c r="K4878" s="39">
        <v>11.7341384114</v>
      </c>
      <c r="L4878" s="39">
        <v>14.210702059466735</v>
      </c>
      <c r="M4878" s="39">
        <v>1.5686087660517989</v>
      </c>
      <c r="N4878" s="39">
        <v>7.518609583903765</v>
      </c>
      <c r="O4878" s="39">
        <v>8.0566142528811291</v>
      </c>
      <c r="P4878" s="39">
        <v>2.5070352831533191</v>
      </c>
      <c r="Q4878" s="39">
        <v>2.6414384214691657</v>
      </c>
    </row>
    <row r="4879" spans="1:17" ht="15">
      <c r="A4879" s="22" t="s">
        <v>6653</v>
      </c>
      <c r="B4879" s="21" t="s">
        <v>6654</v>
      </c>
      <c r="C4879" s="38">
        <v>24.137318302000001</v>
      </c>
      <c r="D4879" s="38">
        <v>11.697647766399999</v>
      </c>
      <c r="E4879" s="38">
        <v>4.6583280511999998</v>
      </c>
      <c r="F4879" s="38">
        <v>55.1797108787</v>
      </c>
      <c r="G4879" s="38">
        <v>15.5140941916</v>
      </c>
      <c r="H4879" s="38">
        <v>0.91326308950000001</v>
      </c>
      <c r="I4879" s="38">
        <v>3.9778923387999998</v>
      </c>
      <c r="J4879" s="37" t="s">
        <v>10479</v>
      </c>
      <c r="K4879" s="39">
        <v>24.137318302000001</v>
      </c>
      <c r="L4879" s="39">
        <v>21.151833840758307</v>
      </c>
      <c r="M4879" s="39">
        <v>2.4059613285502057</v>
      </c>
      <c r="N4879" s="39">
        <v>7.9046357629504209</v>
      </c>
      <c r="O4879" s="39">
        <v>11.486314494314907</v>
      </c>
      <c r="P4879" s="39">
        <v>2.0758362401094392</v>
      </c>
      <c r="Q4879" s="39">
        <v>3.9888768752361528</v>
      </c>
    </row>
    <row r="4880" spans="1:17" ht="15">
      <c r="A4880" s="22" t="s">
        <v>6820</v>
      </c>
      <c r="B4880" s="21" t="s">
        <v>6652</v>
      </c>
      <c r="C4880" s="38">
        <v>7.3330159290000001</v>
      </c>
      <c r="D4880" s="38">
        <v>4.0231879262000003</v>
      </c>
      <c r="E4880" s="38">
        <v>1.5563166527000001</v>
      </c>
      <c r="F4880" s="38">
        <v>22.084688488299999</v>
      </c>
      <c r="G4880" s="38">
        <v>5.2288367420000004</v>
      </c>
      <c r="H4880" s="38">
        <v>0.60550055189999996</v>
      </c>
      <c r="I4880" s="38">
        <v>1.4602002614</v>
      </c>
      <c r="J4880" s="37" t="s">
        <v>10445</v>
      </c>
      <c r="K4880" s="39">
        <v>7.3330159290000001</v>
      </c>
      <c r="L4880" s="39">
        <v>7.2747790175012774</v>
      </c>
      <c r="M4880" s="39">
        <v>0.80381579833355077</v>
      </c>
      <c r="N4880" s="39">
        <v>3.1636885307715921</v>
      </c>
      <c r="O4880" s="39">
        <v>3.8713225868230228</v>
      </c>
      <c r="P4880" s="39">
        <v>1.3762956189639</v>
      </c>
      <c r="Q4880" s="39">
        <v>1.4642324527237771</v>
      </c>
    </row>
    <row r="4881" spans="1:17" ht="15">
      <c r="A4881" s="22" t="s">
        <v>6819</v>
      </c>
      <c r="B4881" s="21" t="s">
        <v>10397</v>
      </c>
      <c r="C4881" s="38">
        <v>21.351073456999998</v>
      </c>
      <c r="D4881" s="38">
        <v>8.2261388298</v>
      </c>
      <c r="E4881" s="38">
        <v>4.2561061455999996</v>
      </c>
      <c r="F4881" s="38">
        <v>85.583149482500005</v>
      </c>
      <c r="G4881" s="38">
        <v>9.0649254641999999</v>
      </c>
      <c r="H4881" s="38">
        <v>1.4179577042</v>
      </c>
      <c r="I4881" s="38">
        <v>4.5773748461999997</v>
      </c>
      <c r="J4881" s="37" t="s">
        <v>10479</v>
      </c>
      <c r="K4881" s="39">
        <v>21.351073456999998</v>
      </c>
      <c r="L4881" s="39">
        <v>14.874607712050144</v>
      </c>
      <c r="M4881" s="39">
        <v>2.1982193362016673</v>
      </c>
      <c r="N4881" s="39">
        <v>12.260006682391651</v>
      </c>
      <c r="O4881" s="39">
        <v>6.7114833430430769</v>
      </c>
      <c r="P4881" s="39">
        <v>3.223001151762567</v>
      </c>
      <c r="Q4881" s="39">
        <v>4.5900147913009732</v>
      </c>
    </row>
    <row r="4882" spans="1:17" ht="15">
      <c r="A4882" s="22" t="s">
        <v>6818</v>
      </c>
      <c r="B4882" s="21" t="s">
        <v>9070</v>
      </c>
      <c r="C4882" s="38">
        <v>15.7522655884</v>
      </c>
      <c r="D4882" s="38">
        <v>7.1945263603000003</v>
      </c>
      <c r="E4882" s="38">
        <v>11.783187204400001</v>
      </c>
      <c r="F4882" s="38">
        <v>79.561105239</v>
      </c>
      <c r="G4882" s="38">
        <v>11.3256181195</v>
      </c>
      <c r="H4882" s="38">
        <v>2.2359309459999999</v>
      </c>
      <c r="I4882" s="38">
        <v>2.9162540359000002</v>
      </c>
      <c r="J4882" s="37" t="s">
        <v>10479</v>
      </c>
      <c r="K4882" s="39">
        <v>15.7522655884</v>
      </c>
      <c r="L4882" s="39">
        <v>13.009233067619926</v>
      </c>
      <c r="M4882" s="39">
        <v>6.0858514963434125</v>
      </c>
      <c r="N4882" s="39">
        <v>11.397333327725439</v>
      </c>
      <c r="O4882" s="39">
        <v>8.3852534319099679</v>
      </c>
      <c r="P4882" s="39">
        <v>5.0822446909905263</v>
      </c>
      <c r="Q4882" s="39">
        <v>2.9243069684547525</v>
      </c>
    </row>
    <row r="4883" spans="1:17" ht="15">
      <c r="A4883" s="22" t="s">
        <v>6817</v>
      </c>
      <c r="B4883" s="21" t="s">
        <v>6918</v>
      </c>
      <c r="C4883" s="38">
        <v>28.601799407200001</v>
      </c>
      <c r="D4883" s="38">
        <v>14.420965662</v>
      </c>
      <c r="E4883" s="38">
        <v>12.692883889399999</v>
      </c>
      <c r="F4883" s="38">
        <v>97.023556742300002</v>
      </c>
      <c r="G4883" s="38">
        <v>23.875046723400001</v>
      </c>
      <c r="H4883" s="38">
        <v>3.7754030426999998</v>
      </c>
      <c r="I4883" s="38">
        <v>12.6207955459</v>
      </c>
      <c r="J4883" s="37" t="s">
        <v>10479</v>
      </c>
      <c r="K4883" s="39">
        <v>28.601799407200001</v>
      </c>
      <c r="L4883" s="39">
        <v>26.076171517325431</v>
      </c>
      <c r="M4883" s="39">
        <v>6.5556971192287525</v>
      </c>
      <c r="N4883" s="39">
        <v>13.898874500443968</v>
      </c>
      <c r="O4883" s="39">
        <v>17.676590836989917</v>
      </c>
      <c r="P4883" s="39">
        <v>8.5814466249225365</v>
      </c>
      <c r="Q4883" s="39">
        <v>12.655646561643929</v>
      </c>
    </row>
    <row r="4884" spans="1:17" ht="15">
      <c r="A4884" s="22" t="s">
        <v>6984</v>
      </c>
      <c r="B4884" s="21" t="s">
        <v>6816</v>
      </c>
      <c r="C4884" s="38">
        <v>6.5261001191999997</v>
      </c>
      <c r="D4884" s="38">
        <v>5.1747871526999996</v>
      </c>
      <c r="E4884" s="38">
        <v>3.220333578</v>
      </c>
      <c r="F4884" s="38">
        <v>31.979549626800001</v>
      </c>
      <c r="G4884" s="38">
        <v>6.1419560839000003</v>
      </c>
      <c r="H4884" s="38">
        <v>0.66439950270000003</v>
      </c>
      <c r="I4884" s="38">
        <v>0.49496512329999998</v>
      </c>
      <c r="J4884" s="37" t="s">
        <v>10445</v>
      </c>
      <c r="K4884" s="39">
        <v>6.5261001191999997</v>
      </c>
      <c r="L4884" s="39">
        <v>9.3571152253019836</v>
      </c>
      <c r="M4884" s="39">
        <v>1.6632572821280394</v>
      </c>
      <c r="N4884" s="39">
        <v>4.581152884594573</v>
      </c>
      <c r="O4884" s="39">
        <v>4.5473772634527494</v>
      </c>
      <c r="P4884" s="39">
        <v>1.510172240039215</v>
      </c>
      <c r="Q4884" s="39">
        <v>0.49633191806678695</v>
      </c>
    </row>
    <row r="4885" spans="1:17" ht="15">
      <c r="A4885" s="22" t="s">
        <v>6982</v>
      </c>
      <c r="B4885" s="21" t="s">
        <v>6983</v>
      </c>
      <c r="C4885" s="38">
        <v>9.7587082966000001</v>
      </c>
      <c r="D4885" s="38">
        <v>6.5764515107000001</v>
      </c>
      <c r="E4885" s="38">
        <v>3.1718837656000001</v>
      </c>
      <c r="F4885" s="38">
        <v>29.85350867</v>
      </c>
      <c r="G4885" s="38">
        <v>6.2162959610000001</v>
      </c>
      <c r="H4885" s="38">
        <v>2.4203727288999999</v>
      </c>
      <c r="I4885" s="38">
        <v>3.4283525621000002</v>
      </c>
      <c r="J4885" s="37" t="s">
        <v>10479</v>
      </c>
      <c r="K4885" s="39">
        <v>9.7587082966000001</v>
      </c>
      <c r="L4885" s="39">
        <v>11.891622349553803</v>
      </c>
      <c r="M4885" s="39">
        <v>1.6382336312110792</v>
      </c>
      <c r="N4885" s="39">
        <v>4.2765920394396968</v>
      </c>
      <c r="O4885" s="39">
        <v>4.6024169710433895</v>
      </c>
      <c r="P4885" s="39">
        <v>5.5014786899730481</v>
      </c>
      <c r="Q4885" s="39">
        <v>3.437819601533683</v>
      </c>
    </row>
    <row r="4886" spans="1:17" ht="15">
      <c r="A4886" s="22" t="s">
        <v>6981</v>
      </c>
      <c r="B4886" s="21" t="s">
        <v>7547</v>
      </c>
      <c r="C4886" s="38">
        <v>7.3905624723000001</v>
      </c>
      <c r="D4886" s="38">
        <v>7.2915901066000002</v>
      </c>
      <c r="E4886" s="38">
        <v>4.1492140473000001</v>
      </c>
      <c r="F4886" s="38">
        <v>62.375920029100001</v>
      </c>
      <c r="G4886" s="38">
        <v>6.5793781379</v>
      </c>
      <c r="H4886" s="38">
        <v>1.4977530616000001</v>
      </c>
      <c r="I4886" s="38">
        <v>2.1909997323999999</v>
      </c>
      <c r="J4886" s="37" t="s">
        <v>10479</v>
      </c>
      <c r="K4886" s="39">
        <v>7.3905624723000001</v>
      </c>
      <c r="L4886" s="39">
        <v>13.184744954684632</v>
      </c>
      <c r="M4886" s="39">
        <v>2.1430110614707507</v>
      </c>
      <c r="N4886" s="39">
        <v>8.9355112659585476</v>
      </c>
      <c r="O4886" s="39">
        <v>4.8712355059606232</v>
      </c>
      <c r="P4886" s="39">
        <v>3.4043750587865462</v>
      </c>
      <c r="Q4886" s="39">
        <v>2.1970499505412504</v>
      </c>
    </row>
    <row r="4887" spans="1:17" ht="15">
      <c r="A4887" s="22" t="s">
        <v>6980</v>
      </c>
      <c r="B4887" s="21" t="s">
        <v>10397</v>
      </c>
      <c r="C4887" s="38">
        <v>28.650171212499998</v>
      </c>
      <c r="D4887" s="38">
        <v>14.1241704542</v>
      </c>
      <c r="E4887" s="38">
        <v>25.981482569000001</v>
      </c>
      <c r="F4887" s="38">
        <v>139.8966518288</v>
      </c>
      <c r="G4887" s="38">
        <v>19.9352404843</v>
      </c>
      <c r="H4887" s="38">
        <v>3.2678240627999999</v>
      </c>
      <c r="I4887" s="38">
        <v>7.4701957085000004</v>
      </c>
      <c r="J4887" s="37" t="s">
        <v>10479</v>
      </c>
      <c r="K4887" s="39">
        <v>28.650171212499998</v>
      </c>
      <c r="L4887" s="39">
        <v>25.539502689071686</v>
      </c>
      <c r="M4887" s="39">
        <v>13.419072601233477</v>
      </c>
      <c r="N4887" s="39">
        <v>20.040555841147398</v>
      </c>
      <c r="O4887" s="39">
        <v>14.759639776226793</v>
      </c>
      <c r="P4887" s="39">
        <v>7.4277255851605322</v>
      </c>
      <c r="Q4887" s="39">
        <v>7.490823877881267</v>
      </c>
    </row>
    <row r="4888" spans="1:17" ht="15">
      <c r="A4888" s="22" t="s">
        <v>6979</v>
      </c>
      <c r="B4888" s="21" t="s">
        <v>10397</v>
      </c>
      <c r="C4888" s="38">
        <v>208.31033978240001</v>
      </c>
      <c r="D4888" s="38">
        <v>212.7758719245</v>
      </c>
      <c r="E4888" s="38">
        <v>216.06824435589999</v>
      </c>
      <c r="F4888" s="38">
        <v>2916.0661702110001</v>
      </c>
      <c r="G4888" s="38">
        <v>95.647391666800004</v>
      </c>
      <c r="H4888" s="38">
        <v>153.09659620580001</v>
      </c>
      <c r="I4888" s="38">
        <v>94.362962218500002</v>
      </c>
      <c r="J4888" s="37" t="s">
        <v>10479</v>
      </c>
      <c r="K4888" s="39">
        <v>208.31033978240001</v>
      </c>
      <c r="L4888" s="39">
        <v>384.74400820965843</v>
      </c>
      <c r="M4888" s="39">
        <v>111.59622820340363</v>
      </c>
      <c r="N4888" s="39">
        <v>417.73399260555885</v>
      </c>
      <c r="O4888" s="39">
        <v>70.815350717712462</v>
      </c>
      <c r="P4888" s="39">
        <v>347.98675901310571</v>
      </c>
      <c r="Q4888" s="39">
        <v>94.623535735435638</v>
      </c>
    </row>
    <row r="4889" spans="1:17" ht="15">
      <c r="A4889" s="22" t="s">
        <v>6978</v>
      </c>
      <c r="B4889" s="21" t="s">
        <v>10397</v>
      </c>
      <c r="C4889" s="38">
        <v>2.6051895242000001</v>
      </c>
      <c r="D4889" s="38">
        <v>6.9157256153000004</v>
      </c>
      <c r="E4889" s="38">
        <v>0.52182432479999996</v>
      </c>
      <c r="F4889" s="38">
        <v>25.2720884043</v>
      </c>
      <c r="G4889" s="38">
        <v>2.5152014890999999</v>
      </c>
      <c r="H4889" s="38">
        <v>0</v>
      </c>
      <c r="I4889" s="38">
        <v>0</v>
      </c>
      <c r="J4889" s="37" t="s">
        <v>10445</v>
      </c>
      <c r="K4889" s="39">
        <v>2.6051895242000001</v>
      </c>
      <c r="L4889" s="39">
        <v>12.505102053360936</v>
      </c>
      <c r="M4889" s="39">
        <v>0.26951497017094023</v>
      </c>
      <c r="N4889" s="39">
        <v>3.6202917815973303</v>
      </c>
      <c r="O4889" s="39">
        <v>1.8622031659453424</v>
      </c>
      <c r="P4889" s="39">
        <v>0</v>
      </c>
      <c r="Q4889" s="39">
        <v>0</v>
      </c>
    </row>
    <row r="4890" spans="1:17" ht="15">
      <c r="A4890" s="22" t="s">
        <v>6977</v>
      </c>
      <c r="B4890" s="21" t="s">
        <v>10397</v>
      </c>
      <c r="C4890" s="38">
        <v>0</v>
      </c>
      <c r="D4890" s="38">
        <v>0</v>
      </c>
      <c r="E4890" s="38">
        <v>0</v>
      </c>
      <c r="F4890" s="38">
        <v>8.0342940268999996</v>
      </c>
      <c r="G4890" s="38">
        <v>0</v>
      </c>
      <c r="H4890" s="38">
        <v>0</v>
      </c>
      <c r="I4890" s="38">
        <v>0</v>
      </c>
      <c r="J4890" s="37" t="s">
        <v>10445</v>
      </c>
      <c r="K4890" s="39">
        <v>0</v>
      </c>
      <c r="L4890" s="39">
        <v>0</v>
      </c>
      <c r="M4890" s="39">
        <v>0</v>
      </c>
      <c r="N4890" s="39">
        <v>1.1509333210299144</v>
      </c>
      <c r="O4890" s="39">
        <v>0</v>
      </c>
      <c r="P4890" s="39">
        <v>0</v>
      </c>
      <c r="Q4890" s="39">
        <v>0</v>
      </c>
    </row>
    <row r="4891" spans="1:17" ht="15">
      <c r="A4891" s="22" t="s">
        <v>6976</v>
      </c>
      <c r="B4891" s="21" t="s">
        <v>10397</v>
      </c>
      <c r="C4891" s="38">
        <v>0</v>
      </c>
      <c r="D4891" s="38">
        <v>12.8880607836</v>
      </c>
      <c r="E4891" s="38">
        <v>0</v>
      </c>
      <c r="F4891" s="38">
        <v>0</v>
      </c>
      <c r="G4891" s="38">
        <v>9.3619924472000005</v>
      </c>
      <c r="H4891" s="38">
        <v>0</v>
      </c>
      <c r="I4891" s="38">
        <v>0</v>
      </c>
      <c r="J4891" s="37" t="s">
        <v>10445</v>
      </c>
      <c r="K4891" s="39">
        <v>0</v>
      </c>
      <c r="L4891" s="39">
        <v>23.304353633157497</v>
      </c>
      <c r="M4891" s="39">
        <v>0</v>
      </c>
      <c r="N4891" s="39">
        <v>0</v>
      </c>
      <c r="O4891" s="39">
        <v>6.9314255936491627</v>
      </c>
      <c r="P4891" s="39">
        <v>0</v>
      </c>
      <c r="Q4891" s="39">
        <v>0</v>
      </c>
    </row>
    <row r="4892" spans="1:17" ht="15">
      <c r="A4892" s="22" t="s">
        <v>6975</v>
      </c>
      <c r="B4892" s="21" t="s">
        <v>10397</v>
      </c>
      <c r="C4892" s="38">
        <v>6.7659742959000004</v>
      </c>
      <c r="D4892" s="38">
        <v>7.7720289645999996</v>
      </c>
      <c r="E4892" s="38">
        <v>5.0842485685999996</v>
      </c>
      <c r="F4892" s="38">
        <v>94.147432690000002</v>
      </c>
      <c r="G4892" s="38">
        <v>8.1455990518999997</v>
      </c>
      <c r="H4892" s="38">
        <v>1.8171571415000001</v>
      </c>
      <c r="I4892" s="38">
        <v>3.2680287782000002</v>
      </c>
      <c r="J4892" s="37" t="s">
        <v>10479</v>
      </c>
      <c r="K4892" s="39">
        <v>6.7659742959000004</v>
      </c>
      <c r="L4892" s="39">
        <v>14.053480541359518</v>
      </c>
      <c r="M4892" s="39">
        <v>2.625943322655691</v>
      </c>
      <c r="N4892" s="39">
        <v>13.486862319146578</v>
      </c>
      <c r="O4892" s="39">
        <v>6.0308330798568779</v>
      </c>
      <c r="P4892" s="39">
        <v>4.1303767683905459</v>
      </c>
      <c r="Q4892" s="39">
        <v>3.2770531001602481</v>
      </c>
    </row>
    <row r="4893" spans="1:17" ht="15">
      <c r="A4893" s="22" t="s">
        <v>6973</v>
      </c>
      <c r="B4893" s="21" t="s">
        <v>6974</v>
      </c>
      <c r="C4893" s="38">
        <v>2.1160289637999998</v>
      </c>
      <c r="D4893" s="38">
        <v>2.5859311124</v>
      </c>
      <c r="E4893" s="38">
        <v>1.8329499167000001</v>
      </c>
      <c r="F4893" s="38">
        <v>19.416617755699999</v>
      </c>
      <c r="G4893" s="38">
        <v>2.8945817693000002</v>
      </c>
      <c r="H4893" s="38">
        <v>1.9144579906999999</v>
      </c>
      <c r="I4893" s="38">
        <v>2.5735595702</v>
      </c>
      <c r="J4893" s="37" t="s">
        <v>10445</v>
      </c>
      <c r="K4893" s="39">
        <v>2.1160289637999998</v>
      </c>
      <c r="L4893" s="39">
        <v>4.6759131669396625</v>
      </c>
      <c r="M4893" s="39">
        <v>0.94669301266008732</v>
      </c>
      <c r="N4893" s="39">
        <v>2.7814805236047349</v>
      </c>
      <c r="O4893" s="39">
        <v>2.1430884794867513</v>
      </c>
      <c r="P4893" s="39">
        <v>4.3515404519829319</v>
      </c>
      <c r="Q4893" s="39">
        <v>2.5806661875897507</v>
      </c>
    </row>
    <row r="4894" spans="1:17" ht="15">
      <c r="A4894" s="22" t="s">
        <v>6972</v>
      </c>
      <c r="B4894" s="21" t="s">
        <v>10001</v>
      </c>
      <c r="C4894" s="38">
        <v>1.7255994463</v>
      </c>
      <c r="D4894" s="38">
        <v>2.6995710552999999</v>
      </c>
      <c r="E4894" s="38">
        <v>1.4826537521000001</v>
      </c>
      <c r="F4894" s="38">
        <v>17.911066485700001</v>
      </c>
      <c r="G4894" s="38">
        <v>3.48156585</v>
      </c>
      <c r="H4894" s="38">
        <v>0.9755054836</v>
      </c>
      <c r="I4894" s="38">
        <v>1.0908020810000001</v>
      </c>
      <c r="J4894" s="37" t="s">
        <v>10445</v>
      </c>
      <c r="K4894" s="39">
        <v>1.7255994463</v>
      </c>
      <c r="L4894" s="39">
        <v>4.8813983412153288</v>
      </c>
      <c r="M4894" s="39">
        <v>0.76576993976702434</v>
      </c>
      <c r="N4894" s="39">
        <v>2.5658064248774202</v>
      </c>
      <c r="O4894" s="39">
        <v>2.5776793534887332</v>
      </c>
      <c r="P4894" s="39">
        <v>2.2173124684049372</v>
      </c>
      <c r="Q4894" s="39">
        <v>1.0938142176248415</v>
      </c>
    </row>
    <row r="4895" spans="1:17" ht="15">
      <c r="A4895" s="22" t="s">
        <v>6970</v>
      </c>
      <c r="B4895" s="21" t="s">
        <v>6971</v>
      </c>
      <c r="C4895" s="38">
        <v>2.4884879803</v>
      </c>
      <c r="D4895" s="38">
        <v>2.7523254972000002</v>
      </c>
      <c r="E4895" s="38">
        <v>0.40883445899999998</v>
      </c>
      <c r="F4895" s="38">
        <v>13.7407792397</v>
      </c>
      <c r="G4895" s="38">
        <v>0.54746670770000005</v>
      </c>
      <c r="H4895" s="38">
        <v>0</v>
      </c>
      <c r="I4895" s="38">
        <v>2.1849181521999999</v>
      </c>
      <c r="J4895" s="37" t="s">
        <v>10445</v>
      </c>
      <c r="K4895" s="39">
        <v>2.4884879803</v>
      </c>
      <c r="L4895" s="39">
        <v>4.9767895866788727</v>
      </c>
      <c r="M4895" s="39">
        <v>0.21115728375534992</v>
      </c>
      <c r="N4895" s="39">
        <v>1.9684020314587454</v>
      </c>
      <c r="O4895" s="39">
        <v>0.4053330282868961</v>
      </c>
      <c r="P4895" s="39">
        <v>0</v>
      </c>
      <c r="Q4895" s="39">
        <v>2.1909515766893346</v>
      </c>
    </row>
    <row r="4896" spans="1:17" ht="15">
      <c r="A4896" s="22" t="s">
        <v>6969</v>
      </c>
      <c r="B4896" s="21" t="s">
        <v>10397</v>
      </c>
      <c r="C4896" s="38">
        <v>0</v>
      </c>
      <c r="D4896" s="38">
        <v>0</v>
      </c>
      <c r="E4896" s="38">
        <v>0</v>
      </c>
      <c r="F4896" s="38">
        <v>26.715421489800001</v>
      </c>
      <c r="G4896" s="38">
        <v>0</v>
      </c>
      <c r="H4896" s="38">
        <v>0</v>
      </c>
      <c r="I4896" s="38">
        <v>23.1359999887</v>
      </c>
      <c r="J4896" s="37" t="s">
        <v>10445</v>
      </c>
      <c r="K4896" s="39">
        <v>0</v>
      </c>
      <c r="L4896" s="39">
        <v>0</v>
      </c>
      <c r="M4896" s="39">
        <v>0</v>
      </c>
      <c r="N4896" s="39">
        <v>3.8270529650796616</v>
      </c>
      <c r="O4896" s="39">
        <v>0</v>
      </c>
      <c r="P4896" s="39">
        <v>0</v>
      </c>
      <c r="Q4896" s="39">
        <v>23.199887649103442</v>
      </c>
    </row>
    <row r="4897" spans="1:17" ht="15">
      <c r="A4897" s="22" t="s">
        <v>6803</v>
      </c>
      <c r="B4897" s="21" t="s">
        <v>10397</v>
      </c>
      <c r="C4897" s="38">
        <v>13.7122046921</v>
      </c>
      <c r="D4897" s="38">
        <v>6.7781511133999999</v>
      </c>
      <c r="E4897" s="38">
        <v>10.017814639599999</v>
      </c>
      <c r="F4897" s="38">
        <v>247.60916239939999</v>
      </c>
      <c r="G4897" s="38">
        <v>8.4475557840000004</v>
      </c>
      <c r="H4897" s="38">
        <v>3.2600780821000002</v>
      </c>
      <c r="I4897" s="38">
        <v>0</v>
      </c>
      <c r="J4897" s="37" t="s">
        <v>10479</v>
      </c>
      <c r="K4897" s="39">
        <v>13.7122046921</v>
      </c>
      <c r="L4897" s="39">
        <v>12.256338108418744</v>
      </c>
      <c r="M4897" s="39">
        <v>5.1740612414045941</v>
      </c>
      <c r="N4897" s="39">
        <v>35.470650519338271</v>
      </c>
      <c r="O4897" s="39">
        <v>6.2543955995722822</v>
      </c>
      <c r="P4897" s="39">
        <v>7.4101190623117317</v>
      </c>
      <c r="Q4897" s="39">
        <v>0</v>
      </c>
    </row>
    <row r="4898" spans="1:17" ht="15">
      <c r="A4898" s="22" t="s">
        <v>6802</v>
      </c>
      <c r="B4898" s="21" t="s">
        <v>10397</v>
      </c>
      <c r="C4898" s="38">
        <v>0</v>
      </c>
      <c r="D4898" s="38">
        <v>0</v>
      </c>
      <c r="E4898" s="38">
        <v>3.4266499323000001</v>
      </c>
      <c r="F4898" s="38">
        <v>121.11617506010001</v>
      </c>
      <c r="G4898" s="38">
        <v>0</v>
      </c>
      <c r="H4898" s="38">
        <v>0</v>
      </c>
      <c r="I4898" s="38">
        <v>0</v>
      </c>
      <c r="J4898" s="37" t="s">
        <v>10479</v>
      </c>
      <c r="K4898" s="39">
        <v>0</v>
      </c>
      <c r="L4898" s="39">
        <v>0</v>
      </c>
      <c r="M4898" s="39">
        <v>1.7698167954206663</v>
      </c>
      <c r="N4898" s="39">
        <v>17.350204153052019</v>
      </c>
      <c r="O4898" s="39">
        <v>0</v>
      </c>
      <c r="P4898" s="39">
        <v>0</v>
      </c>
      <c r="Q4898" s="39">
        <v>0</v>
      </c>
    </row>
    <row r="4899" spans="1:17" ht="15">
      <c r="A4899" s="22" t="s">
        <v>6801</v>
      </c>
      <c r="B4899" s="21" t="s">
        <v>10397</v>
      </c>
      <c r="C4899" s="38">
        <v>3.0322620954000001</v>
      </c>
      <c r="D4899" s="38">
        <v>4.7058936792999999</v>
      </c>
      <c r="E4899" s="38">
        <v>5.3871126494999997</v>
      </c>
      <c r="F4899" s="38">
        <v>35.624478982399999</v>
      </c>
      <c r="G4899" s="38">
        <v>5.7152747281999998</v>
      </c>
      <c r="H4899" s="38">
        <v>1.8089959594</v>
      </c>
      <c r="I4899" s="38">
        <v>2.4284375559</v>
      </c>
      <c r="J4899" s="37" t="s">
        <v>10479</v>
      </c>
      <c r="K4899" s="39">
        <v>3.0322620954000001</v>
      </c>
      <c r="L4899" s="39">
        <v>8.5092561482949911</v>
      </c>
      <c r="M4899" s="39">
        <v>2.782368387280453</v>
      </c>
      <c r="N4899" s="39">
        <v>5.103298406542665</v>
      </c>
      <c r="O4899" s="39">
        <v>4.231471211839084</v>
      </c>
      <c r="P4899" s="39">
        <v>4.1118264976524745</v>
      </c>
      <c r="Q4899" s="39">
        <v>2.4351434339237761</v>
      </c>
    </row>
    <row r="4900" spans="1:17" ht="15">
      <c r="A4900" s="22" t="s">
        <v>6967</v>
      </c>
      <c r="B4900" s="21" t="s">
        <v>6800</v>
      </c>
      <c r="C4900" s="38">
        <v>29.720116808</v>
      </c>
      <c r="D4900" s="38">
        <v>14.4214960246</v>
      </c>
      <c r="E4900" s="38">
        <v>10.3685594742</v>
      </c>
      <c r="F4900" s="38">
        <v>70.914144065000002</v>
      </c>
      <c r="G4900" s="38">
        <v>16.407515302699998</v>
      </c>
      <c r="H4900" s="38">
        <v>1.4324346891999999</v>
      </c>
      <c r="I4900" s="38">
        <v>3.2970950146</v>
      </c>
      <c r="J4900" s="37" t="s">
        <v>10479</v>
      </c>
      <c r="K4900" s="39">
        <v>29.720116808</v>
      </c>
      <c r="L4900" s="39">
        <v>26.0771305256504</v>
      </c>
      <c r="M4900" s="39">
        <v>5.3552160460815541</v>
      </c>
      <c r="N4900" s="39">
        <v>10.158633859236044</v>
      </c>
      <c r="O4900" s="39">
        <v>12.147785008237094</v>
      </c>
      <c r="P4900" s="39">
        <v>3.2559071680639304</v>
      </c>
      <c r="Q4900" s="39">
        <v>3.3061995999524174</v>
      </c>
    </row>
    <row r="4901" spans="1:17" ht="15">
      <c r="A4901" s="22" t="s">
        <v>6966</v>
      </c>
      <c r="B4901" s="21" t="s">
        <v>10397</v>
      </c>
      <c r="C4901" s="38">
        <v>0</v>
      </c>
      <c r="D4901" s="38">
        <v>45.343100958900003</v>
      </c>
      <c r="E4901" s="38">
        <v>2.9834294175</v>
      </c>
      <c r="F4901" s="38">
        <v>91.503433688599998</v>
      </c>
      <c r="G4901" s="38">
        <v>7.6347240229000004</v>
      </c>
      <c r="H4901" s="38">
        <v>0</v>
      </c>
      <c r="I4901" s="38">
        <v>0</v>
      </c>
      <c r="J4901" s="37" t="s">
        <v>10479</v>
      </c>
      <c r="K4901" s="39">
        <v>0</v>
      </c>
      <c r="L4901" s="39">
        <v>81.989965543521009</v>
      </c>
      <c r="M4901" s="39">
        <v>1.5408995944617914</v>
      </c>
      <c r="N4901" s="39">
        <v>13.108102649498884</v>
      </c>
      <c r="O4901" s="39">
        <v>5.6525917737312863</v>
      </c>
      <c r="P4901" s="39">
        <v>0</v>
      </c>
      <c r="Q4901" s="39">
        <v>0</v>
      </c>
    </row>
    <row r="4902" spans="1:17" ht="15">
      <c r="A4902" s="22" t="s">
        <v>6964</v>
      </c>
      <c r="B4902" s="21" t="s">
        <v>6965</v>
      </c>
      <c r="C4902" s="38">
        <v>5.8641494099999996</v>
      </c>
      <c r="D4902" s="38">
        <v>2.1605094133999998</v>
      </c>
      <c r="E4902" s="38">
        <v>1.6972423579</v>
      </c>
      <c r="F4902" s="38">
        <v>27.3128675936</v>
      </c>
      <c r="G4902" s="38">
        <v>5.8956358716999997</v>
      </c>
      <c r="H4902" s="38">
        <v>0.64904132420000005</v>
      </c>
      <c r="I4902" s="38">
        <v>1.4633528044999999</v>
      </c>
      <c r="J4902" s="37" t="s">
        <v>10445</v>
      </c>
      <c r="K4902" s="39">
        <v>5.8641494099999996</v>
      </c>
      <c r="L4902" s="39">
        <v>3.906660299252195</v>
      </c>
      <c r="M4902" s="39">
        <v>0.87660195533735452</v>
      </c>
      <c r="N4902" s="39">
        <v>3.9126386588669018</v>
      </c>
      <c r="O4902" s="39">
        <v>4.3650068724590234</v>
      </c>
      <c r="P4902" s="39">
        <v>1.4752632812967523</v>
      </c>
      <c r="Q4902" s="39">
        <v>1.4673937012440343</v>
      </c>
    </row>
    <row r="4903" spans="1:17" ht="15">
      <c r="A4903" s="22" t="s">
        <v>6963</v>
      </c>
      <c r="B4903" s="21" t="s">
        <v>9183</v>
      </c>
      <c r="C4903" s="38">
        <v>8.4824747843000008</v>
      </c>
      <c r="D4903" s="38">
        <v>4.4580324554999997</v>
      </c>
      <c r="E4903" s="38">
        <v>2.3843698865</v>
      </c>
      <c r="F4903" s="38">
        <v>51.785130210799998</v>
      </c>
      <c r="G4903" s="38">
        <v>4.5605266279999999</v>
      </c>
      <c r="H4903" s="38">
        <v>1.4983341845</v>
      </c>
      <c r="I4903" s="38">
        <v>2.2612287930999999</v>
      </c>
      <c r="J4903" s="37" t="s">
        <v>10479</v>
      </c>
      <c r="K4903" s="39">
        <v>8.4824747843000008</v>
      </c>
      <c r="L4903" s="39">
        <v>8.0610703654708864</v>
      </c>
      <c r="M4903" s="39">
        <v>1.2314937198123801</v>
      </c>
      <c r="N4903" s="39">
        <v>7.4183533355798144</v>
      </c>
      <c r="O4903" s="39">
        <v>3.376519599659789</v>
      </c>
      <c r="P4903" s="39">
        <v>3.4056959442900188</v>
      </c>
      <c r="Q4903" s="39">
        <v>2.2674729414963783</v>
      </c>
    </row>
    <row r="4904" spans="1:17" ht="15">
      <c r="A4904" s="22" t="s">
        <v>6962</v>
      </c>
      <c r="B4904" s="21" t="s">
        <v>10250</v>
      </c>
      <c r="C4904" s="38">
        <v>21.053789763800001</v>
      </c>
      <c r="D4904" s="38">
        <v>9.5965697045000002</v>
      </c>
      <c r="E4904" s="38">
        <v>5.4081008657999998</v>
      </c>
      <c r="F4904" s="38">
        <v>125.38991128719999</v>
      </c>
      <c r="G4904" s="38">
        <v>12.355486086200001</v>
      </c>
      <c r="H4904" s="38">
        <v>3.0719565869999998</v>
      </c>
      <c r="I4904" s="38">
        <v>4.8303480308999998</v>
      </c>
      <c r="J4904" s="37" t="s">
        <v>10479</v>
      </c>
      <c r="K4904" s="39">
        <v>21.053789763800001</v>
      </c>
      <c r="L4904" s="39">
        <v>17.352638058899988</v>
      </c>
      <c r="M4904" s="39">
        <v>2.7932085076451059</v>
      </c>
      <c r="N4904" s="39">
        <v>17.962427879566533</v>
      </c>
      <c r="O4904" s="39">
        <v>9.1477463758771247</v>
      </c>
      <c r="P4904" s="39">
        <v>6.9825211208620779</v>
      </c>
      <c r="Q4904" s="39">
        <v>4.843686535169506</v>
      </c>
    </row>
    <row r="4905" spans="1:17" ht="15">
      <c r="A4905" s="22" t="s">
        <v>6960</v>
      </c>
      <c r="B4905" s="21" t="s">
        <v>6961</v>
      </c>
      <c r="C4905" s="38">
        <v>5.8894587196000003</v>
      </c>
      <c r="D4905" s="38">
        <v>4.2803598717</v>
      </c>
      <c r="E4905" s="38">
        <v>5.8192713151</v>
      </c>
      <c r="F4905" s="38">
        <v>34.178419006299997</v>
      </c>
      <c r="G4905" s="38">
        <v>4.3767120653999996</v>
      </c>
      <c r="H4905" s="38">
        <v>1.0343410505999999</v>
      </c>
      <c r="I4905" s="38">
        <v>2.4099327770999999</v>
      </c>
      <c r="J4905" s="37" t="s">
        <v>10479</v>
      </c>
      <c r="K4905" s="39">
        <v>5.8894587196000003</v>
      </c>
      <c r="L4905" s="39">
        <v>7.7398005644267425</v>
      </c>
      <c r="M4905" s="39">
        <v>3.0055722977400472</v>
      </c>
      <c r="N4905" s="39">
        <v>4.8961465889556024</v>
      </c>
      <c r="O4905" s="39">
        <v>3.2404270989579618</v>
      </c>
      <c r="P4905" s="39">
        <v>2.3510450188497964</v>
      </c>
      <c r="Q4905" s="39">
        <v>2.4165875560995542</v>
      </c>
    </row>
    <row r="4906" spans="1:17" ht="15">
      <c r="A4906" s="22" t="s">
        <v>6959</v>
      </c>
      <c r="B4906" s="21" t="s">
        <v>9929</v>
      </c>
      <c r="C4906" s="38">
        <v>6.4522049174999996</v>
      </c>
      <c r="D4906" s="38">
        <v>4.1924473949000003</v>
      </c>
      <c r="E4906" s="38">
        <v>1.9449611026</v>
      </c>
      <c r="F4906" s="38">
        <v>37.212724410900002</v>
      </c>
      <c r="G4906" s="38">
        <v>9.3749071017999999</v>
      </c>
      <c r="H4906" s="38">
        <v>2.1349274845999999</v>
      </c>
      <c r="I4906" s="38">
        <v>3.3767081453999999</v>
      </c>
      <c r="J4906" s="37" t="s">
        <v>10479</v>
      </c>
      <c r="K4906" s="39">
        <v>6.4522049174999996</v>
      </c>
      <c r="L4906" s="39">
        <v>7.580836117989544</v>
      </c>
      <c r="M4906" s="39">
        <v>1.0045452245864297</v>
      </c>
      <c r="N4906" s="39">
        <v>5.3308186565501687</v>
      </c>
      <c r="O4906" s="39">
        <v>6.9409873368285586</v>
      </c>
      <c r="P4906" s="39">
        <v>4.8526650135008724</v>
      </c>
      <c r="Q4906" s="39">
        <v>3.386032574142229</v>
      </c>
    </row>
    <row r="4907" spans="1:17" ht="15">
      <c r="A4907" s="22" t="s">
        <v>6958</v>
      </c>
      <c r="B4907" s="21" t="s">
        <v>10397</v>
      </c>
      <c r="C4907" s="38">
        <v>3.8066298267000001</v>
      </c>
      <c r="D4907" s="38">
        <v>4.8518789883000002</v>
      </c>
      <c r="E4907" s="38">
        <v>1.2259517931999999</v>
      </c>
      <c r="F4907" s="38">
        <v>48.737186379599997</v>
      </c>
      <c r="G4907" s="38">
        <v>7.5983368866000003</v>
      </c>
      <c r="H4907" s="38">
        <v>0.72705870809999995</v>
      </c>
      <c r="I4907" s="38">
        <v>0.7042413676</v>
      </c>
      <c r="J4907" s="37" t="s">
        <v>10479</v>
      </c>
      <c r="K4907" s="39">
        <v>3.8066298267000001</v>
      </c>
      <c r="L4907" s="39">
        <v>8.7732286204384273</v>
      </c>
      <c r="M4907" s="39">
        <v>0.63318696594288904</v>
      </c>
      <c r="N4907" s="39">
        <v>6.9817275282331552</v>
      </c>
      <c r="O4907" s="39">
        <v>5.6256514905328254</v>
      </c>
      <c r="P4907" s="39">
        <v>1.6525958755077115</v>
      </c>
      <c r="Q4907" s="39">
        <v>0.70618605697401704</v>
      </c>
    </row>
    <row r="4908" spans="1:17" ht="15">
      <c r="A4908" s="22" t="s">
        <v>6957</v>
      </c>
      <c r="B4908" s="21" t="s">
        <v>10397</v>
      </c>
      <c r="C4908" s="38">
        <v>7.3474475603</v>
      </c>
      <c r="D4908" s="38">
        <v>2.9951916680999999</v>
      </c>
      <c r="E4908" s="38">
        <v>1.3966418521999999</v>
      </c>
      <c r="F4908" s="38">
        <v>22.4645514943</v>
      </c>
      <c r="G4908" s="38">
        <v>5.5379562976000001</v>
      </c>
      <c r="H4908" s="38">
        <v>0.72239544069999995</v>
      </c>
      <c r="I4908" s="38">
        <v>0.96775558090000002</v>
      </c>
      <c r="J4908" s="37" t="s">
        <v>10445</v>
      </c>
      <c r="K4908" s="39">
        <v>7.3474475603</v>
      </c>
      <c r="L4908" s="39">
        <v>5.4159432520143573</v>
      </c>
      <c r="M4908" s="39">
        <v>0.72134599566518653</v>
      </c>
      <c r="N4908" s="39">
        <v>3.218104885160439</v>
      </c>
      <c r="O4908" s="39">
        <v>4.1001883129243204</v>
      </c>
      <c r="P4908" s="39">
        <v>1.6419963236616595</v>
      </c>
      <c r="Q4908" s="39">
        <v>0.97042793739793709</v>
      </c>
    </row>
    <row r="4909" spans="1:17" ht="15">
      <c r="A4909" s="22" t="s">
        <v>6956</v>
      </c>
      <c r="B4909" s="21" t="s">
        <v>10397</v>
      </c>
      <c r="C4909" s="38">
        <v>1.7794462803</v>
      </c>
      <c r="D4909" s="38">
        <v>7.3320215993</v>
      </c>
      <c r="E4909" s="38">
        <v>0</v>
      </c>
      <c r="F4909" s="38">
        <v>35.127948926199998</v>
      </c>
      <c r="G4909" s="38">
        <v>2.1309253168</v>
      </c>
      <c r="H4909" s="38">
        <v>0</v>
      </c>
      <c r="I4909" s="38">
        <v>7.1865461521</v>
      </c>
      <c r="J4909" s="37" t="s">
        <v>10445</v>
      </c>
      <c r="K4909" s="39">
        <v>1.7794462803</v>
      </c>
      <c r="L4909" s="39">
        <v>13.257853688389256</v>
      </c>
      <c r="M4909" s="39">
        <v>0</v>
      </c>
      <c r="N4909" s="39">
        <v>5.0321691966008748</v>
      </c>
      <c r="O4909" s="39">
        <v>1.5776930351444589</v>
      </c>
      <c r="P4909" s="39">
        <v>0</v>
      </c>
      <c r="Q4909" s="39">
        <v>7.2063910526992077</v>
      </c>
    </row>
    <row r="4910" spans="1:17" ht="15">
      <c r="A4910" s="22" t="s">
        <v>6955</v>
      </c>
      <c r="B4910" s="21" t="s">
        <v>10397</v>
      </c>
      <c r="C4910" s="38">
        <v>7.1367379752</v>
      </c>
      <c r="D4910" s="38">
        <v>4.0477835645000004</v>
      </c>
      <c r="E4910" s="38">
        <v>9.7755761644000003</v>
      </c>
      <c r="F4910" s="38">
        <v>26.317303627699999</v>
      </c>
      <c r="G4910" s="38">
        <v>7.3579561008000001</v>
      </c>
      <c r="H4910" s="38">
        <v>2.4488207594000002</v>
      </c>
      <c r="I4910" s="38">
        <v>3.1041462878999999</v>
      </c>
      <c r="J4910" s="37" t="s">
        <v>10479</v>
      </c>
      <c r="K4910" s="39">
        <v>7.1367379752</v>
      </c>
      <c r="L4910" s="39">
        <v>7.3192531600740534</v>
      </c>
      <c r="M4910" s="39">
        <v>5.0489484547540213</v>
      </c>
      <c r="N4910" s="39">
        <v>3.7700215555178582</v>
      </c>
      <c r="O4910" s="39">
        <v>5.4476785280130855</v>
      </c>
      <c r="P4910" s="39">
        <v>5.5661407280545063</v>
      </c>
      <c r="Q4910" s="39">
        <v>3.1127180653887976</v>
      </c>
    </row>
    <row r="4911" spans="1:17" ht="15">
      <c r="A4911" s="22" t="s">
        <v>6953</v>
      </c>
      <c r="B4911" s="21" t="s">
        <v>6954</v>
      </c>
      <c r="C4911" s="38">
        <v>4.7146085129999999</v>
      </c>
      <c r="D4911" s="38">
        <v>8.435778226</v>
      </c>
      <c r="E4911" s="38">
        <v>3.0359294810000002</v>
      </c>
      <c r="F4911" s="38">
        <v>48.116414735200003</v>
      </c>
      <c r="G4911" s="38">
        <v>5.2227647030000002</v>
      </c>
      <c r="H4911" s="38">
        <v>0.89634367670000004</v>
      </c>
      <c r="I4911" s="38">
        <v>3.2306439247999998</v>
      </c>
      <c r="J4911" s="37" t="s">
        <v>10479</v>
      </c>
      <c r="K4911" s="39">
        <v>4.7146085129999999</v>
      </c>
      <c r="L4911" s="39">
        <v>15.253680305399735</v>
      </c>
      <c r="M4911" s="39">
        <v>1.5680151434611564</v>
      </c>
      <c r="N4911" s="39">
        <v>6.8928003906528836</v>
      </c>
      <c r="O4911" s="39">
        <v>3.8668269747225423</v>
      </c>
      <c r="P4911" s="39">
        <v>2.0373786142013994</v>
      </c>
      <c r="Q4911" s="39">
        <v>3.2395650123714415</v>
      </c>
    </row>
    <row r="4912" spans="1:17" ht="15">
      <c r="A4912" s="22" t="s">
        <v>6952</v>
      </c>
      <c r="B4912" s="21" t="s">
        <v>10355</v>
      </c>
      <c r="C4912" s="38">
        <v>20.917847912999999</v>
      </c>
      <c r="D4912" s="38">
        <v>6.7191720347999997</v>
      </c>
      <c r="E4912" s="38">
        <v>20.413865056799999</v>
      </c>
      <c r="F4912" s="38">
        <v>55.4720948334</v>
      </c>
      <c r="G4912" s="38">
        <v>14.8486548218</v>
      </c>
      <c r="H4912" s="38">
        <v>2.1313844001</v>
      </c>
      <c r="I4912" s="38">
        <v>12.756940607400001</v>
      </c>
      <c r="J4912" s="37" t="s">
        <v>10479</v>
      </c>
      <c r="K4912" s="39">
        <v>20.917847912999999</v>
      </c>
      <c r="L4912" s="39">
        <v>12.149691396571978</v>
      </c>
      <c r="M4912" s="39">
        <v>10.543475975302121</v>
      </c>
      <c r="N4912" s="39">
        <v>7.9465205178364169</v>
      </c>
      <c r="O4912" s="39">
        <v>10.993636946787833</v>
      </c>
      <c r="P4912" s="39">
        <v>4.844611624185756</v>
      </c>
      <c r="Q4912" s="39">
        <v>12.792167573587349</v>
      </c>
    </row>
    <row r="4913" spans="1:17" ht="15">
      <c r="A4913" s="22" t="s">
        <v>6951</v>
      </c>
      <c r="B4913" s="21" t="s">
        <v>10397</v>
      </c>
      <c r="C4913" s="38">
        <v>5.6059590231999996</v>
      </c>
      <c r="D4913" s="38">
        <v>4.9791708370999999</v>
      </c>
      <c r="E4913" s="38">
        <v>1.591697718</v>
      </c>
      <c r="F4913" s="38">
        <v>58.0433769833</v>
      </c>
      <c r="G4913" s="38">
        <v>5.4856483034999997</v>
      </c>
      <c r="H4913" s="38">
        <v>1.9429619251000001</v>
      </c>
      <c r="I4913" s="38">
        <v>2.0682275596999999</v>
      </c>
      <c r="J4913" s="37" t="s">
        <v>10479</v>
      </c>
      <c r="K4913" s="39">
        <v>5.6059590231999996</v>
      </c>
      <c r="L4913" s="39">
        <v>9.0033993426954488</v>
      </c>
      <c r="M4913" s="39">
        <v>0.82208962403648311</v>
      </c>
      <c r="N4913" s="39">
        <v>8.31486331113984</v>
      </c>
      <c r="O4913" s="39">
        <v>4.0614605558681145</v>
      </c>
      <c r="P4913" s="39">
        <v>4.4163295589702924</v>
      </c>
      <c r="Q4913" s="39">
        <v>2.0739387552409618</v>
      </c>
    </row>
    <row r="4914" spans="1:17" ht="15">
      <c r="A4914" s="22" t="s">
        <v>6950</v>
      </c>
      <c r="B4914" s="21" t="s">
        <v>9337</v>
      </c>
      <c r="C4914" s="38">
        <v>3.7747785969000001</v>
      </c>
      <c r="D4914" s="38">
        <v>3.3551775229</v>
      </c>
      <c r="E4914" s="38">
        <v>1.9313032859999999</v>
      </c>
      <c r="F4914" s="38">
        <v>15.075198755000001</v>
      </c>
      <c r="G4914" s="38">
        <v>4.5389638991999997</v>
      </c>
      <c r="H4914" s="38">
        <v>0.77325360720000003</v>
      </c>
      <c r="I4914" s="38">
        <v>1.3607820898</v>
      </c>
      <c r="J4914" s="37" t="s">
        <v>10445</v>
      </c>
      <c r="K4914" s="39">
        <v>3.7747785969000001</v>
      </c>
      <c r="L4914" s="39">
        <v>6.0668742030748115</v>
      </c>
      <c r="M4914" s="39">
        <v>0.9974911532091324</v>
      </c>
      <c r="N4914" s="39">
        <v>2.1595610653762471</v>
      </c>
      <c r="O4914" s="39">
        <v>3.3605550011925107</v>
      </c>
      <c r="P4914" s="39">
        <v>1.7575963367794787</v>
      </c>
      <c r="Q4914" s="39">
        <v>1.3645397481713126</v>
      </c>
    </row>
    <row r="4915" spans="1:17" ht="15">
      <c r="A4915" s="22" t="s">
        <v>6949</v>
      </c>
      <c r="B4915" s="21" t="s">
        <v>7607</v>
      </c>
      <c r="C4915" s="38">
        <v>1.0243626016</v>
      </c>
      <c r="D4915" s="38">
        <v>0.90689420669999998</v>
      </c>
      <c r="E4915" s="38">
        <v>1.2616016897</v>
      </c>
      <c r="F4915" s="38">
        <v>17.379447963400001</v>
      </c>
      <c r="G4915" s="38">
        <v>1.9862279153</v>
      </c>
      <c r="H4915" s="38">
        <v>0.97303668099999996</v>
      </c>
      <c r="I4915" s="38">
        <v>0.94109658979999999</v>
      </c>
      <c r="J4915" s="37" t="s">
        <v>10445</v>
      </c>
      <c r="K4915" s="39">
        <v>1.0243626016</v>
      </c>
      <c r="L4915" s="39">
        <v>1.6398575127526007</v>
      </c>
      <c r="M4915" s="39">
        <v>0.65159963920314223</v>
      </c>
      <c r="N4915" s="39">
        <v>2.4896507017556169</v>
      </c>
      <c r="O4915" s="39">
        <v>1.4705620715436931</v>
      </c>
      <c r="P4915" s="39">
        <v>2.2117009091886741</v>
      </c>
      <c r="Q4915" s="39">
        <v>0.94369533026357821</v>
      </c>
    </row>
    <row r="4916" spans="1:17" ht="15">
      <c r="A4916" s="22" t="s">
        <v>6948</v>
      </c>
      <c r="B4916" s="21" t="s">
        <v>10397</v>
      </c>
      <c r="C4916" s="38">
        <v>11.593465838</v>
      </c>
      <c r="D4916" s="38">
        <v>5.2100427618999996</v>
      </c>
      <c r="E4916" s="38">
        <v>2.8674783995999999</v>
      </c>
      <c r="F4916" s="38">
        <v>24.438360377199999</v>
      </c>
      <c r="G4916" s="38">
        <v>6.0611229005</v>
      </c>
      <c r="H4916" s="38">
        <v>0.86204539729999996</v>
      </c>
      <c r="I4916" s="38">
        <v>1.1984752051000001</v>
      </c>
      <c r="J4916" s="37" t="s">
        <v>10445</v>
      </c>
      <c r="K4916" s="39">
        <v>11.593465838</v>
      </c>
      <c r="L4916" s="39">
        <v>9.4208648613523263</v>
      </c>
      <c r="M4916" s="39">
        <v>1.4810125143748558</v>
      </c>
      <c r="N4916" s="39">
        <v>3.5008580934782305</v>
      </c>
      <c r="O4916" s="39">
        <v>4.4875300461648875</v>
      </c>
      <c r="P4916" s="39">
        <v>1.9594190293123408</v>
      </c>
      <c r="Q4916" s="39">
        <v>1.2017846698710397</v>
      </c>
    </row>
    <row r="4917" spans="1:17" ht="15">
      <c r="A4917" s="22" t="s">
        <v>6947</v>
      </c>
      <c r="B4917" s="21" t="s">
        <v>10397</v>
      </c>
      <c r="C4917" s="38">
        <v>8.3326367088000008</v>
      </c>
      <c r="D4917" s="38">
        <v>3.6952943881999998</v>
      </c>
      <c r="E4917" s="38">
        <v>2.6921666096000001</v>
      </c>
      <c r="F4917" s="38">
        <v>38.277731033099997</v>
      </c>
      <c r="G4917" s="38">
        <v>4.9917206243000001</v>
      </c>
      <c r="H4917" s="38">
        <v>1.9189729408</v>
      </c>
      <c r="I4917" s="38">
        <v>1.8842968594</v>
      </c>
      <c r="J4917" s="37" t="s">
        <v>10479</v>
      </c>
      <c r="K4917" s="39">
        <v>8.3326367088000008</v>
      </c>
      <c r="L4917" s="39">
        <v>6.6818777973811212</v>
      </c>
      <c r="M4917" s="39">
        <v>1.3904664251894325</v>
      </c>
      <c r="N4917" s="39">
        <v>5.4833835993445819</v>
      </c>
      <c r="O4917" s="39">
        <v>3.6957667170483077</v>
      </c>
      <c r="P4917" s="39">
        <v>4.3618028803539257</v>
      </c>
      <c r="Q4917" s="39">
        <v>1.8895001494203758</v>
      </c>
    </row>
    <row r="4918" spans="1:17" ht="15">
      <c r="A4918" s="22" t="s">
        <v>7103</v>
      </c>
      <c r="B4918" s="21" t="s">
        <v>10469</v>
      </c>
      <c r="C4918" s="38">
        <v>4.8283217306999999</v>
      </c>
      <c r="D4918" s="38">
        <v>1.5731321296</v>
      </c>
      <c r="E4918" s="38">
        <v>0.44247563870000001</v>
      </c>
      <c r="F4918" s="38">
        <v>14.934337103600001</v>
      </c>
      <c r="G4918" s="38">
        <v>5.1726224640999998</v>
      </c>
      <c r="H4918" s="38">
        <v>0.30321027909999998</v>
      </c>
      <c r="I4918" s="38">
        <v>0.74595538179999998</v>
      </c>
      <c r="J4918" s="37" t="s">
        <v>10445</v>
      </c>
      <c r="K4918" s="39">
        <v>4.8283217306999999</v>
      </c>
      <c r="L4918" s="39">
        <v>2.8445573058230211</v>
      </c>
      <c r="M4918" s="39">
        <v>0.22853248286442901</v>
      </c>
      <c r="N4918" s="39">
        <v>2.1393822708600458</v>
      </c>
      <c r="O4918" s="39">
        <v>3.8297026980266899</v>
      </c>
      <c r="P4918" s="39">
        <v>0.68919339122100542</v>
      </c>
      <c r="Q4918" s="39">
        <v>0.74801526009062214</v>
      </c>
    </row>
    <row r="4919" spans="1:17" ht="15">
      <c r="A4919" s="22" t="s">
        <v>7102</v>
      </c>
      <c r="B4919" s="21" t="s">
        <v>10397</v>
      </c>
      <c r="C4919" s="38">
        <v>7.2189637059000002</v>
      </c>
      <c r="D4919" s="38">
        <v>3.3438462924999999</v>
      </c>
      <c r="E4919" s="38">
        <v>1.3960421434000001</v>
      </c>
      <c r="F4919" s="38">
        <v>33.775425604600002</v>
      </c>
      <c r="G4919" s="38">
        <v>3.7075827237999999</v>
      </c>
      <c r="H4919" s="38">
        <v>1.1888971227</v>
      </c>
      <c r="I4919" s="38">
        <v>1.2015244286</v>
      </c>
      <c r="J4919" s="37" t="s">
        <v>10445</v>
      </c>
      <c r="K4919" s="39">
        <v>7.2189637059000002</v>
      </c>
      <c r="L4919" s="39">
        <v>6.046384929725293</v>
      </c>
      <c r="M4919" s="39">
        <v>0.72103625445217367</v>
      </c>
      <c r="N4919" s="39">
        <v>4.8384167457834719</v>
      </c>
      <c r="O4919" s="39">
        <v>2.7450175726220376</v>
      </c>
      <c r="P4919" s="39">
        <v>2.702349149371265</v>
      </c>
      <c r="Q4919" s="39">
        <v>1.2048423134849553</v>
      </c>
    </row>
    <row r="4920" spans="1:17" ht="15">
      <c r="A4920" s="22" t="s">
        <v>7101</v>
      </c>
      <c r="B4920" s="21" t="s">
        <v>10397</v>
      </c>
      <c r="C4920" s="38">
        <v>11.060956916</v>
      </c>
      <c r="D4920" s="38">
        <v>6.2240217885</v>
      </c>
      <c r="E4920" s="38">
        <v>3.0604911476000001</v>
      </c>
      <c r="F4920" s="38">
        <v>32.599901168199999</v>
      </c>
      <c r="G4920" s="38">
        <v>8.1733335139999994</v>
      </c>
      <c r="H4920" s="38">
        <v>0.73479798590000001</v>
      </c>
      <c r="I4920" s="38">
        <v>1.6592757836000001</v>
      </c>
      <c r="J4920" s="37" t="s">
        <v>10479</v>
      </c>
      <c r="K4920" s="39">
        <v>11.060956916</v>
      </c>
      <c r="L4920" s="39">
        <v>11.254354492512388</v>
      </c>
      <c r="M4920" s="39">
        <v>1.5807009009593045</v>
      </c>
      <c r="N4920" s="39">
        <v>4.6700198413376306</v>
      </c>
      <c r="O4920" s="39">
        <v>6.0513671020225903</v>
      </c>
      <c r="P4920" s="39">
        <v>1.6701871627438027</v>
      </c>
      <c r="Q4920" s="39">
        <v>1.6638577012966662</v>
      </c>
    </row>
    <row r="4921" spans="1:17" ht="15">
      <c r="A4921" s="22" t="s">
        <v>7100</v>
      </c>
      <c r="B4921" s="21" t="s">
        <v>10397</v>
      </c>
      <c r="C4921" s="38">
        <v>5.7273233369999996</v>
      </c>
      <c r="D4921" s="38">
        <v>4.5858200335000001</v>
      </c>
      <c r="E4921" s="38">
        <v>1.4563821264000001</v>
      </c>
      <c r="F4921" s="38">
        <v>33.435857178699997</v>
      </c>
      <c r="G4921" s="38">
        <v>4.8627510917999999</v>
      </c>
      <c r="H4921" s="38">
        <v>0.9194503034</v>
      </c>
      <c r="I4921" s="38">
        <v>1.7274211657</v>
      </c>
      <c r="J4921" s="37" t="s">
        <v>10445</v>
      </c>
      <c r="K4921" s="39">
        <v>5.7273233369999996</v>
      </c>
      <c r="L4921" s="39">
        <v>8.2921374715033327</v>
      </c>
      <c r="M4921" s="39">
        <v>0.7522010122939875</v>
      </c>
      <c r="N4921" s="39">
        <v>4.7897726938195451</v>
      </c>
      <c r="O4921" s="39">
        <v>3.6002803423889445</v>
      </c>
      <c r="P4921" s="39">
        <v>2.089899704391085</v>
      </c>
      <c r="Q4921" s="39">
        <v>1.7321912597898108</v>
      </c>
    </row>
    <row r="4922" spans="1:17" ht="15">
      <c r="A4922" s="22" t="s">
        <v>7099</v>
      </c>
      <c r="B4922" s="21" t="s">
        <v>10397</v>
      </c>
      <c r="C4922" s="38">
        <v>5.5604814372</v>
      </c>
      <c r="D4922" s="38">
        <v>3.9322575297000002</v>
      </c>
      <c r="E4922" s="38">
        <v>1.6270759651</v>
      </c>
      <c r="F4922" s="38">
        <v>25.4430432035</v>
      </c>
      <c r="G4922" s="38">
        <v>4.9642058854000002</v>
      </c>
      <c r="H4922" s="38">
        <v>0.30585484080000003</v>
      </c>
      <c r="I4922" s="38">
        <v>0.90912696069999999</v>
      </c>
      <c r="J4922" s="37" t="s">
        <v>10445</v>
      </c>
      <c r="K4922" s="39">
        <v>5.5604814372</v>
      </c>
      <c r="L4922" s="39">
        <v>7.1103575306988764</v>
      </c>
      <c r="M4922" s="39">
        <v>0.84036199417850577</v>
      </c>
      <c r="N4922" s="39">
        <v>3.6447814970758134</v>
      </c>
      <c r="O4922" s="39">
        <v>3.6753953733958062</v>
      </c>
      <c r="P4922" s="39">
        <v>0.69520444880034005</v>
      </c>
      <c r="Q4922" s="39">
        <v>0.91163742035409678</v>
      </c>
    </row>
    <row r="4923" spans="1:17" ht="15">
      <c r="A4923" s="22" t="s">
        <v>7098</v>
      </c>
      <c r="B4923" s="21" t="s">
        <v>10397</v>
      </c>
      <c r="C4923" s="38">
        <v>15.343360864599999</v>
      </c>
      <c r="D4923" s="38">
        <v>6.5610663365999997</v>
      </c>
      <c r="E4923" s="38">
        <v>3.1431765786999999</v>
      </c>
      <c r="F4923" s="38">
        <v>53.641677316900001</v>
      </c>
      <c r="G4923" s="38">
        <v>7.9944998407999996</v>
      </c>
      <c r="H4923" s="38">
        <v>1.5983877919</v>
      </c>
      <c r="I4923" s="38">
        <v>2.7212248502</v>
      </c>
      <c r="J4923" s="37" t="s">
        <v>10479</v>
      </c>
      <c r="K4923" s="39">
        <v>15.343360864599999</v>
      </c>
      <c r="L4923" s="39">
        <v>11.863802684209707</v>
      </c>
      <c r="M4923" s="39">
        <v>1.623406770420313</v>
      </c>
      <c r="N4923" s="39">
        <v>7.684308492226803</v>
      </c>
      <c r="O4923" s="39">
        <v>5.9189623488233387</v>
      </c>
      <c r="P4923" s="39">
        <v>3.6331166148312013</v>
      </c>
      <c r="Q4923" s="39">
        <v>2.7287392299197397</v>
      </c>
    </row>
    <row r="4924" spans="1:17" ht="15">
      <c r="A4924" s="22" t="s">
        <v>7096</v>
      </c>
      <c r="B4924" s="21" t="s">
        <v>7097</v>
      </c>
      <c r="C4924" s="38">
        <v>19.989836390299999</v>
      </c>
      <c r="D4924" s="38">
        <v>5.7156647486000001</v>
      </c>
      <c r="E4924" s="38">
        <v>2.8929216500999999</v>
      </c>
      <c r="F4924" s="38">
        <v>33.674227173399998</v>
      </c>
      <c r="G4924" s="38">
        <v>5.5860048643000004</v>
      </c>
      <c r="H4924" s="38">
        <v>0.58967478070000001</v>
      </c>
      <c r="I4924" s="38">
        <v>1.4634953165</v>
      </c>
      <c r="J4924" s="37" t="s">
        <v>10479</v>
      </c>
      <c r="K4924" s="39">
        <v>19.989836390299999</v>
      </c>
      <c r="L4924" s="39">
        <v>10.335136898131555</v>
      </c>
      <c r="M4924" s="39">
        <v>1.4941535976353717</v>
      </c>
      <c r="N4924" s="39">
        <v>4.8239198097597136</v>
      </c>
      <c r="O4924" s="39">
        <v>4.1357624780222801</v>
      </c>
      <c r="P4924" s="39">
        <v>1.3403238275246709</v>
      </c>
      <c r="Q4924" s="39">
        <v>1.4675366067761171</v>
      </c>
    </row>
    <row r="4925" spans="1:17" ht="15">
      <c r="A4925" s="22" t="s">
        <v>7095</v>
      </c>
      <c r="B4925" s="21" t="s">
        <v>10397</v>
      </c>
      <c r="C4925" s="38">
        <v>5.4214696195999998</v>
      </c>
      <c r="D4925" s="38">
        <v>3.1704952457000002</v>
      </c>
      <c r="E4925" s="38">
        <v>0.53947626979999996</v>
      </c>
      <c r="F4925" s="38">
        <v>19.242287189399999</v>
      </c>
      <c r="G4925" s="38">
        <v>1.5804905133</v>
      </c>
      <c r="H4925" s="38">
        <v>0.2826275788</v>
      </c>
      <c r="I4925" s="38">
        <v>1.1254000041000001</v>
      </c>
      <c r="J4925" s="37" t="s">
        <v>10445</v>
      </c>
      <c r="K4925" s="39">
        <v>5.4214696195999998</v>
      </c>
      <c r="L4925" s="39">
        <v>5.732929386246953</v>
      </c>
      <c r="M4925" s="39">
        <v>0.27863195304052468</v>
      </c>
      <c r="N4925" s="39">
        <v>2.7565072207909589</v>
      </c>
      <c r="O4925" s="39">
        <v>1.1701624901100809</v>
      </c>
      <c r="P4925" s="39">
        <v>0.64240915599537785</v>
      </c>
      <c r="Q4925" s="39">
        <v>1.1285076792951543</v>
      </c>
    </row>
    <row r="4926" spans="1:17" ht="15">
      <c r="A4926" s="22" t="s">
        <v>6938</v>
      </c>
      <c r="B4926" s="21" t="s">
        <v>6939</v>
      </c>
      <c r="C4926" s="38">
        <v>6.5988848334999997</v>
      </c>
      <c r="D4926" s="38">
        <v>4.5985437238999998</v>
      </c>
      <c r="E4926" s="38">
        <v>2.8915741832999999</v>
      </c>
      <c r="F4926" s="38">
        <v>24.496072179799999</v>
      </c>
      <c r="G4926" s="38">
        <v>6.3527408235999996</v>
      </c>
      <c r="H4926" s="38">
        <v>0.72941253539999995</v>
      </c>
      <c r="I4926" s="38">
        <v>1.1279583013000001</v>
      </c>
      <c r="J4926" s="37" t="s">
        <v>10445</v>
      </c>
      <c r="K4926" s="39">
        <v>6.5988848334999997</v>
      </c>
      <c r="L4926" s="39">
        <v>8.3151446085411802</v>
      </c>
      <c r="M4926" s="39">
        <v>1.4934576498668435</v>
      </c>
      <c r="N4926" s="39">
        <v>3.5091254579046067</v>
      </c>
      <c r="O4926" s="39">
        <v>4.7034379255123753</v>
      </c>
      <c r="P4926" s="39">
        <v>1.6579460972219977</v>
      </c>
      <c r="Q4926" s="39">
        <v>1.1310730409670944</v>
      </c>
    </row>
    <row r="4927" spans="1:17" ht="15">
      <c r="A4927" s="22" t="s">
        <v>6937</v>
      </c>
      <c r="B4927" s="21" t="s">
        <v>10397</v>
      </c>
      <c r="C4927" s="38">
        <v>147.93828918040001</v>
      </c>
      <c r="D4927" s="38">
        <v>19.939892674700001</v>
      </c>
      <c r="E4927" s="38">
        <v>14.7077300427</v>
      </c>
      <c r="F4927" s="38">
        <v>164.64914470420001</v>
      </c>
      <c r="G4927" s="38">
        <v>40.647174860100002</v>
      </c>
      <c r="H4927" s="38">
        <v>3.6880876916999998</v>
      </c>
      <c r="I4927" s="38">
        <v>33.3862622913</v>
      </c>
      <c r="J4927" s="37" t="s">
        <v>10479</v>
      </c>
      <c r="K4927" s="39">
        <v>147.93828918040001</v>
      </c>
      <c r="L4927" s="39">
        <v>36.055564766557183</v>
      </c>
      <c r="M4927" s="39">
        <v>7.5963369957117264</v>
      </c>
      <c r="N4927" s="39">
        <v>23.586414224406692</v>
      </c>
      <c r="O4927" s="39">
        <v>30.094327647005748</v>
      </c>
      <c r="P4927" s="39">
        <v>8.3829798610649178</v>
      </c>
      <c r="Q4927" s="39">
        <v>33.478454986167243</v>
      </c>
    </row>
    <row r="4928" spans="1:17" ht="15">
      <c r="A4928" s="22" t="s">
        <v>6935</v>
      </c>
      <c r="B4928" s="21" t="s">
        <v>6936</v>
      </c>
      <c r="C4928" s="38">
        <v>17.467885603999999</v>
      </c>
      <c r="D4928" s="38">
        <v>6.1836253227000002</v>
      </c>
      <c r="E4928" s="38">
        <v>3.6542899078</v>
      </c>
      <c r="F4928" s="38">
        <v>35.8248387143</v>
      </c>
      <c r="G4928" s="38">
        <v>10.5529789021</v>
      </c>
      <c r="H4928" s="38">
        <v>1.2694839267</v>
      </c>
      <c r="I4928" s="38">
        <v>1.8971413811</v>
      </c>
      <c r="J4928" s="37" t="s">
        <v>10479</v>
      </c>
      <c r="K4928" s="39">
        <v>17.467885603999999</v>
      </c>
      <c r="L4928" s="39">
        <v>11.181309094888961</v>
      </c>
      <c r="M4928" s="39">
        <v>1.8873896610208099</v>
      </c>
      <c r="N4928" s="39">
        <v>5.1320004543970557</v>
      </c>
      <c r="O4928" s="39">
        <v>7.8132073342072133</v>
      </c>
      <c r="P4928" s="39">
        <v>2.8855220051902633</v>
      </c>
      <c r="Q4928" s="39">
        <v>1.9023801399326516</v>
      </c>
    </row>
    <row r="4929" spans="1:17" ht="15">
      <c r="A4929" s="22" t="s">
        <v>6934</v>
      </c>
      <c r="B4929" s="21" t="s">
        <v>10397</v>
      </c>
      <c r="C4929" s="38">
        <v>2.2348662502000001</v>
      </c>
      <c r="D4929" s="38">
        <v>10.063577933099999</v>
      </c>
      <c r="E4929" s="38">
        <v>0.75234741930000004</v>
      </c>
      <c r="F4929" s="38">
        <v>18.3042061461</v>
      </c>
      <c r="G4929" s="38">
        <v>1.1690835111</v>
      </c>
      <c r="H4929" s="38">
        <v>0</v>
      </c>
      <c r="I4929" s="38">
        <v>0</v>
      </c>
      <c r="J4929" s="37" t="s">
        <v>10445</v>
      </c>
      <c r="K4929" s="39">
        <v>2.2348662502000001</v>
      </c>
      <c r="L4929" s="39">
        <v>18.197088212544344</v>
      </c>
      <c r="M4929" s="39">
        <v>0.38857692643695513</v>
      </c>
      <c r="N4929" s="39">
        <v>2.6221246942185452</v>
      </c>
      <c r="O4929" s="39">
        <v>0.86556525394071937</v>
      </c>
      <c r="P4929" s="39">
        <v>0</v>
      </c>
      <c r="Q4929" s="39">
        <v>0</v>
      </c>
    </row>
    <row r="4930" spans="1:17" ht="15">
      <c r="A4930" s="22" t="s">
        <v>6933</v>
      </c>
      <c r="B4930" s="21" t="s">
        <v>9245</v>
      </c>
      <c r="C4930" s="38">
        <v>5.5183882257999999</v>
      </c>
      <c r="D4930" s="38">
        <v>5.1017012932999997</v>
      </c>
      <c r="E4930" s="38">
        <v>3.6644949926999999</v>
      </c>
      <c r="F4930" s="38">
        <v>64.921038749399997</v>
      </c>
      <c r="G4930" s="38">
        <v>6.4045711692999996</v>
      </c>
      <c r="H4930" s="38">
        <v>1.3901037003000001</v>
      </c>
      <c r="I4930" s="38">
        <v>2.4754374198</v>
      </c>
      <c r="J4930" s="37" t="s">
        <v>10479</v>
      </c>
      <c r="K4930" s="39">
        <v>5.5183882257999999</v>
      </c>
      <c r="L4930" s="39">
        <v>9.224960454957623</v>
      </c>
      <c r="M4930" s="39">
        <v>1.8926604447342168</v>
      </c>
      <c r="N4930" s="39">
        <v>9.3001060805574021</v>
      </c>
      <c r="O4930" s="39">
        <v>4.7418120415714107</v>
      </c>
      <c r="P4930" s="39">
        <v>3.1596893291426191</v>
      </c>
      <c r="Q4930" s="39">
        <v>2.4822730830651882</v>
      </c>
    </row>
    <row r="4931" spans="1:17" ht="15">
      <c r="A4931" s="22" t="s">
        <v>6932</v>
      </c>
      <c r="B4931" s="21" t="s">
        <v>10397</v>
      </c>
      <c r="C4931" s="38">
        <v>2.9530305157000001</v>
      </c>
      <c r="D4931" s="38">
        <v>3.15754059</v>
      </c>
      <c r="E4931" s="38">
        <v>0.99398858889999997</v>
      </c>
      <c r="F4931" s="38">
        <v>10.6422929896</v>
      </c>
      <c r="G4931" s="38">
        <v>5.6598767497000004</v>
      </c>
      <c r="H4931" s="38">
        <v>2.2408092580000001</v>
      </c>
      <c r="I4931" s="38">
        <v>0</v>
      </c>
      <c r="J4931" s="37" t="s">
        <v>10445</v>
      </c>
      <c r="K4931" s="39">
        <v>2.9530305157000001</v>
      </c>
      <c r="L4931" s="39">
        <v>5.7095046148482353</v>
      </c>
      <c r="M4931" s="39">
        <v>0.51338121309372597</v>
      </c>
      <c r="N4931" s="39">
        <v>1.5245358923738277</v>
      </c>
      <c r="O4931" s="39">
        <v>4.1904556942367215</v>
      </c>
      <c r="P4931" s="39">
        <v>5.0933330366781915</v>
      </c>
      <c r="Q4931" s="39">
        <v>0</v>
      </c>
    </row>
    <row r="4932" spans="1:17" ht="15">
      <c r="A4932" s="22" t="s">
        <v>6930</v>
      </c>
      <c r="B4932" s="21" t="s">
        <v>6931</v>
      </c>
      <c r="C4932" s="38">
        <v>5.6636533986000002</v>
      </c>
      <c r="D4932" s="38">
        <v>3.9104114434000001</v>
      </c>
      <c r="E4932" s="38">
        <v>2.6855248698</v>
      </c>
      <c r="F4932" s="38">
        <v>25.353212537699999</v>
      </c>
      <c r="G4932" s="38">
        <v>5.5934900433000001</v>
      </c>
      <c r="H4932" s="38">
        <v>1.0017508181999999</v>
      </c>
      <c r="I4932" s="38">
        <v>1.7953007986</v>
      </c>
      <c r="J4932" s="37" t="s">
        <v>10445</v>
      </c>
      <c r="K4932" s="39">
        <v>5.6636533986000002</v>
      </c>
      <c r="L4932" s="39">
        <v>7.0708551626402532</v>
      </c>
      <c r="M4932" s="39">
        <v>1.387036059414962</v>
      </c>
      <c r="N4932" s="39">
        <v>3.6319130227365175</v>
      </c>
      <c r="O4932" s="39">
        <v>4.1413043497537787</v>
      </c>
      <c r="P4932" s="39">
        <v>2.2769678046633044</v>
      </c>
      <c r="Q4932" s="39">
        <v>1.8002583352441479</v>
      </c>
    </row>
    <row r="4933" spans="1:17" ht="15">
      <c r="A4933" s="22" t="s">
        <v>6929</v>
      </c>
      <c r="B4933" s="21" t="s">
        <v>7801</v>
      </c>
      <c r="C4933" s="38">
        <v>4.8699183223000002</v>
      </c>
      <c r="D4933" s="38">
        <v>3.9538072752</v>
      </c>
      <c r="E4933" s="38">
        <v>2.3776452937000001</v>
      </c>
      <c r="F4933" s="38">
        <v>36.4747175181</v>
      </c>
      <c r="G4933" s="38">
        <v>4.6557349473</v>
      </c>
      <c r="H4933" s="38">
        <v>0.96836329190000003</v>
      </c>
      <c r="I4933" s="38">
        <v>1.5929956489999999</v>
      </c>
      <c r="J4933" s="37" t="s">
        <v>10445</v>
      </c>
      <c r="K4933" s="39">
        <v>4.8699183223000002</v>
      </c>
      <c r="L4933" s="39">
        <v>7.1493240515951459</v>
      </c>
      <c r="M4933" s="39">
        <v>1.2280205616214539</v>
      </c>
      <c r="N4933" s="39">
        <v>5.2250972675607485</v>
      </c>
      <c r="O4933" s="39">
        <v>3.4470098702775265</v>
      </c>
      <c r="P4933" s="39">
        <v>2.2010783508378013</v>
      </c>
      <c r="Q4933" s="39">
        <v>1.5973945409907149</v>
      </c>
    </row>
    <row r="4934" spans="1:17" ht="15">
      <c r="A4934" s="22" t="s">
        <v>6927</v>
      </c>
      <c r="B4934" s="21" t="s">
        <v>6928</v>
      </c>
      <c r="C4934" s="38">
        <v>4.5873536270999997</v>
      </c>
      <c r="D4934" s="38">
        <v>2.7393724585000001</v>
      </c>
      <c r="E4934" s="38">
        <v>1.4689880542</v>
      </c>
      <c r="F4934" s="38">
        <v>15.077641845300001</v>
      </c>
      <c r="G4934" s="38">
        <v>3.6554563980000001</v>
      </c>
      <c r="H4934" s="38">
        <v>0.65359689620000005</v>
      </c>
      <c r="I4934" s="38">
        <v>1.2612241504999999</v>
      </c>
      <c r="J4934" s="37" t="s">
        <v>10445</v>
      </c>
      <c r="K4934" s="39">
        <v>4.5873536270999997</v>
      </c>
      <c r="L4934" s="39">
        <v>4.9533677391598969</v>
      </c>
      <c r="M4934" s="39">
        <v>0.75871179780843467</v>
      </c>
      <c r="N4934" s="39">
        <v>2.1599110443567451</v>
      </c>
      <c r="O4934" s="39">
        <v>2.7064243190180917</v>
      </c>
      <c r="P4934" s="39">
        <v>1.4856180427677379</v>
      </c>
      <c r="Q4934" s="39">
        <v>1.264706889964865</v>
      </c>
    </row>
    <row r="4935" spans="1:17" ht="15">
      <c r="A4935" s="22" t="s">
        <v>6926</v>
      </c>
      <c r="B4935" s="21" t="s">
        <v>10397</v>
      </c>
      <c r="C4935" s="38">
        <v>11.0038103263</v>
      </c>
      <c r="D4935" s="38">
        <v>9.4416363950999997</v>
      </c>
      <c r="E4935" s="38">
        <v>3.5674739683999999</v>
      </c>
      <c r="F4935" s="38">
        <v>85.572118785800001</v>
      </c>
      <c r="G4935" s="38">
        <v>8.2873236298999995</v>
      </c>
      <c r="H4935" s="38">
        <v>1.1375561613</v>
      </c>
      <c r="I4935" s="38">
        <v>0.61651530499999996</v>
      </c>
      <c r="J4935" s="37" t="s">
        <v>10479</v>
      </c>
      <c r="K4935" s="39">
        <v>11.0038103263</v>
      </c>
      <c r="L4935" s="39">
        <v>17.072485699872669</v>
      </c>
      <c r="M4935" s="39">
        <v>1.8425504417553586</v>
      </c>
      <c r="N4935" s="39">
        <v>12.258426506666977</v>
      </c>
      <c r="O4935" s="39">
        <v>6.1357630264188554</v>
      </c>
      <c r="P4935" s="39">
        <v>2.5856517491352293</v>
      </c>
      <c r="Q4935" s="39">
        <v>0.61821774796588003</v>
      </c>
    </row>
    <row r="4936" spans="1:17" ht="15">
      <c r="A4936" s="22" t="s">
        <v>6925</v>
      </c>
      <c r="B4936" s="21" t="s">
        <v>10210</v>
      </c>
      <c r="C4936" s="38">
        <v>7.0294992693999996</v>
      </c>
      <c r="D4936" s="38">
        <v>3.5194658463000001</v>
      </c>
      <c r="E4936" s="38">
        <v>6.6173753348000002</v>
      </c>
      <c r="F4936" s="38">
        <v>42.136756753299998</v>
      </c>
      <c r="G4936" s="38">
        <v>7.9932568035999996</v>
      </c>
      <c r="H4936" s="38">
        <v>1.2568497646000001</v>
      </c>
      <c r="I4936" s="38">
        <v>4.1300736280999999</v>
      </c>
      <c r="J4936" s="37" t="s">
        <v>10479</v>
      </c>
      <c r="K4936" s="39">
        <v>7.0294992693999996</v>
      </c>
      <c r="L4936" s="39">
        <v>6.3639424160975242</v>
      </c>
      <c r="M4936" s="39">
        <v>3.4177818687392429</v>
      </c>
      <c r="N4936" s="39">
        <v>6.0361989771760269</v>
      </c>
      <c r="O4936" s="39">
        <v>5.9180420297875642</v>
      </c>
      <c r="P4936" s="39">
        <v>2.856804703623903</v>
      </c>
      <c r="Q4936" s="39">
        <v>4.1414783973566625</v>
      </c>
    </row>
    <row r="4937" spans="1:17" ht="15">
      <c r="A4937" s="22" t="s">
        <v>6923</v>
      </c>
      <c r="B4937" s="21" t="s">
        <v>6924</v>
      </c>
      <c r="C4937" s="38">
        <v>14.802269299200001</v>
      </c>
      <c r="D4937" s="38">
        <v>5.5452430668000003</v>
      </c>
      <c r="E4937" s="38">
        <v>20.0339908405</v>
      </c>
      <c r="F4937" s="38">
        <v>141.6339190676</v>
      </c>
      <c r="G4937" s="38">
        <v>19.849765324100002</v>
      </c>
      <c r="H4937" s="38">
        <v>6.9485989961000003</v>
      </c>
      <c r="I4937" s="38">
        <v>5.4406587959000001</v>
      </c>
      <c r="J4937" s="37" t="s">
        <v>10479</v>
      </c>
      <c r="K4937" s="39">
        <v>14.802269299200001</v>
      </c>
      <c r="L4937" s="39">
        <v>10.02697826929591</v>
      </c>
      <c r="M4937" s="39">
        <v>10.347276252121253</v>
      </c>
      <c r="N4937" s="39">
        <v>20.289423849459517</v>
      </c>
      <c r="O4937" s="39">
        <v>14.696355735316386</v>
      </c>
      <c r="P4937" s="39">
        <v>15.794083632559254</v>
      </c>
      <c r="Q4937" s="39">
        <v>5.4556826099427571</v>
      </c>
    </row>
    <row r="4938" spans="1:17" ht="15">
      <c r="A4938" s="22" t="s">
        <v>6764</v>
      </c>
      <c r="B4938" s="21" t="s">
        <v>6765</v>
      </c>
      <c r="C4938" s="38">
        <v>3.2227243973999999</v>
      </c>
      <c r="D4938" s="38">
        <v>2.0194664494999999</v>
      </c>
      <c r="E4938" s="38">
        <v>1.4116401448</v>
      </c>
      <c r="F4938" s="38">
        <v>15.763753255999999</v>
      </c>
      <c r="G4938" s="38">
        <v>2.521490209</v>
      </c>
      <c r="H4938" s="38">
        <v>0.52558532790000001</v>
      </c>
      <c r="I4938" s="38">
        <v>1.1574129389000001</v>
      </c>
      <c r="J4938" s="37" t="s">
        <v>10445</v>
      </c>
      <c r="K4938" s="39">
        <v>3.2227243973999999</v>
      </c>
      <c r="L4938" s="39">
        <v>3.6516246376903836</v>
      </c>
      <c r="M4938" s="39">
        <v>0.72909240416052323</v>
      </c>
      <c r="N4938" s="39">
        <v>2.2581982718181179</v>
      </c>
      <c r="O4938" s="39">
        <v>1.8668592041030305</v>
      </c>
      <c r="P4938" s="39">
        <v>1.1946492565706857</v>
      </c>
      <c r="Q4938" s="39">
        <v>1.1606090144888275</v>
      </c>
    </row>
    <row r="4939" spans="1:17" ht="15">
      <c r="A4939" s="22" t="s">
        <v>6762</v>
      </c>
      <c r="B4939" s="21" t="s">
        <v>6763</v>
      </c>
      <c r="C4939" s="38">
        <v>3.6843896888000001</v>
      </c>
      <c r="D4939" s="38">
        <v>2.5917949546000001</v>
      </c>
      <c r="E4939" s="38">
        <v>1.8205120124</v>
      </c>
      <c r="F4939" s="38">
        <v>18.4323310652</v>
      </c>
      <c r="G4939" s="38">
        <v>3.7037438169999999</v>
      </c>
      <c r="H4939" s="38">
        <v>0.69839840959999999</v>
      </c>
      <c r="I4939" s="38">
        <v>1.3501182911</v>
      </c>
      <c r="J4939" s="37" t="s">
        <v>10445</v>
      </c>
      <c r="K4939" s="39">
        <v>3.6843896888000001</v>
      </c>
      <c r="L4939" s="39">
        <v>4.6865162401694009</v>
      </c>
      <c r="M4939" s="39">
        <v>0.94026900893490972</v>
      </c>
      <c r="N4939" s="39">
        <v>2.6404789190144915</v>
      </c>
      <c r="O4939" s="39">
        <v>2.7421753254192947</v>
      </c>
      <c r="P4939" s="39">
        <v>1.5874513547637206</v>
      </c>
      <c r="Q4939" s="39">
        <v>1.3538465024990491</v>
      </c>
    </row>
    <row r="4940" spans="1:17" ht="15">
      <c r="A4940" s="22" t="s">
        <v>6760</v>
      </c>
      <c r="B4940" s="21" t="s">
        <v>6761</v>
      </c>
      <c r="C4940" s="38">
        <v>3.0590011279999998</v>
      </c>
      <c r="D4940" s="38">
        <v>2.2207370597999998</v>
      </c>
      <c r="E4940" s="38">
        <v>2.1298099341999999</v>
      </c>
      <c r="F4940" s="38">
        <v>17.923907840999998</v>
      </c>
      <c r="G4940" s="38">
        <v>3.9001103609999999</v>
      </c>
      <c r="H4940" s="38">
        <v>0.92915797609999995</v>
      </c>
      <c r="I4940" s="38">
        <v>1.0187638774000001</v>
      </c>
      <c r="J4940" s="37" t="s">
        <v>10445</v>
      </c>
      <c r="K4940" s="39">
        <v>3.0590011279999998</v>
      </c>
      <c r="L4940" s="39">
        <v>4.0155646871011719</v>
      </c>
      <c r="M4940" s="39">
        <v>1.1000170624581147</v>
      </c>
      <c r="N4940" s="39">
        <v>2.5676459821120035</v>
      </c>
      <c r="O4940" s="39">
        <v>2.88756105356364</v>
      </c>
      <c r="P4940" s="39">
        <v>2.1119651300383797</v>
      </c>
      <c r="Q4940" s="39">
        <v>1.0215770880095443</v>
      </c>
    </row>
    <row r="4941" spans="1:17" ht="15">
      <c r="A4941" s="22" t="s">
        <v>6759</v>
      </c>
      <c r="B4941" s="21" t="s">
        <v>10094</v>
      </c>
      <c r="C4941" s="38">
        <v>2.2229527812000001</v>
      </c>
      <c r="D4941" s="38">
        <v>2.9881164505000002</v>
      </c>
      <c r="E4941" s="38">
        <v>1.2727679913000001</v>
      </c>
      <c r="F4941" s="38">
        <v>19.193088753400001</v>
      </c>
      <c r="G4941" s="38">
        <v>3.5659408677000002</v>
      </c>
      <c r="H4941" s="38">
        <v>1.1701529991999999</v>
      </c>
      <c r="I4941" s="38">
        <v>1.2344044182</v>
      </c>
      <c r="J4941" s="37" t="s">
        <v>10445</v>
      </c>
      <c r="K4941" s="39">
        <v>2.2229527812000001</v>
      </c>
      <c r="L4941" s="39">
        <v>5.4031497545479468</v>
      </c>
      <c r="M4941" s="39">
        <v>0.65736687790708193</v>
      </c>
      <c r="N4941" s="39">
        <v>2.7494594180661185</v>
      </c>
      <c r="O4941" s="39">
        <v>2.6401488716440591</v>
      </c>
      <c r="P4941" s="39">
        <v>2.6597439775453786</v>
      </c>
      <c r="Q4941" s="39">
        <v>1.2378130977603816</v>
      </c>
    </row>
    <row r="4942" spans="1:17" ht="15">
      <c r="A4942" s="22" t="s">
        <v>6919</v>
      </c>
      <c r="B4942" s="21" t="s">
        <v>10397</v>
      </c>
      <c r="C4942" s="38">
        <v>1.8267193039</v>
      </c>
      <c r="D4942" s="38">
        <v>0.81433427629999999</v>
      </c>
      <c r="E4942" s="38">
        <v>0.24011045549999999</v>
      </c>
      <c r="F4942" s="38">
        <v>3.5680732347999999</v>
      </c>
      <c r="G4942" s="38">
        <v>2.1955014177000001</v>
      </c>
      <c r="H4942" s="38">
        <v>0.21057478160000001</v>
      </c>
      <c r="I4942" s="38">
        <v>0.16692192359999999</v>
      </c>
      <c r="J4942" s="37" t="s">
        <v>10445</v>
      </c>
      <c r="K4942" s="39">
        <v>1.8267193039</v>
      </c>
      <c r="L4942" s="39">
        <v>1.4724894822536383</v>
      </c>
      <c r="M4942" s="39">
        <v>0.12401369421905756</v>
      </c>
      <c r="N4942" s="39">
        <v>0.51113568461108894</v>
      </c>
      <c r="O4942" s="39">
        <v>1.6255038447601196</v>
      </c>
      <c r="P4942" s="39">
        <v>0.47863399706400844</v>
      </c>
      <c r="Q4942" s="39">
        <v>0.1673828611507458</v>
      </c>
    </row>
    <row r="4943" spans="1:17" ht="15">
      <c r="A4943" s="22" t="s">
        <v>6917</v>
      </c>
      <c r="B4943" s="21" t="s">
        <v>6918</v>
      </c>
      <c r="C4943" s="38">
        <v>4.9880199092000002</v>
      </c>
      <c r="D4943" s="38">
        <v>3.5433594866</v>
      </c>
      <c r="E4943" s="38">
        <v>2.6246134986</v>
      </c>
      <c r="F4943" s="38">
        <v>28.7562128163</v>
      </c>
      <c r="G4943" s="38">
        <v>4.4587016293000001</v>
      </c>
      <c r="H4943" s="38">
        <v>1.1204265697</v>
      </c>
      <c r="I4943" s="38">
        <v>1.3235021055</v>
      </c>
      <c r="J4943" s="37" t="s">
        <v>10445</v>
      </c>
      <c r="K4943" s="39">
        <v>4.9880199092000002</v>
      </c>
      <c r="L4943" s="39">
        <v>6.4071471970559761</v>
      </c>
      <c r="M4943" s="39">
        <v>1.3555761875541954</v>
      </c>
      <c r="N4943" s="39">
        <v>4.1194015810344062</v>
      </c>
      <c r="O4943" s="39">
        <v>3.3011304764530554</v>
      </c>
      <c r="P4943" s="39">
        <v>2.5467163892916362</v>
      </c>
      <c r="Q4943" s="39">
        <v>1.3271568190676315</v>
      </c>
    </row>
    <row r="4944" spans="1:17" ht="15">
      <c r="A4944" s="22" t="s">
        <v>6916</v>
      </c>
      <c r="B4944" s="21" t="s">
        <v>10397</v>
      </c>
      <c r="C4944" s="38">
        <v>14.228055446500001</v>
      </c>
      <c r="D4944" s="38">
        <v>4.0436354794999998</v>
      </c>
      <c r="E4944" s="38">
        <v>2.5301339287000002</v>
      </c>
      <c r="F4944" s="38">
        <v>26.9068236474</v>
      </c>
      <c r="G4944" s="38">
        <v>6.4141618159</v>
      </c>
      <c r="H4944" s="38">
        <v>0.66119833449999998</v>
      </c>
      <c r="I4944" s="38">
        <v>2.5598766994000002</v>
      </c>
      <c r="J4944" s="37" t="s">
        <v>10479</v>
      </c>
      <c r="K4944" s="39">
        <v>14.228055446500001</v>
      </c>
      <c r="L4944" s="39">
        <v>7.311752540596574</v>
      </c>
      <c r="M4944" s="39">
        <v>1.3067788102507873</v>
      </c>
      <c r="N4944" s="39">
        <v>3.8544718173349177</v>
      </c>
      <c r="O4944" s="39">
        <v>4.7489127579710235</v>
      </c>
      <c r="P4944" s="39">
        <v>1.5028960224446946</v>
      </c>
      <c r="Q4944" s="39">
        <v>2.5669455329635302</v>
      </c>
    </row>
    <row r="4945" spans="1:17" ht="15">
      <c r="A4945" s="22" t="s">
        <v>6915</v>
      </c>
      <c r="B4945" s="21" t="s">
        <v>9070</v>
      </c>
      <c r="C4945" s="38">
        <v>14.8943500139</v>
      </c>
      <c r="D4945" s="38">
        <v>5.1377782245999999</v>
      </c>
      <c r="E4945" s="38">
        <v>2.9935027084999999</v>
      </c>
      <c r="F4945" s="38">
        <v>39.170387036400001</v>
      </c>
      <c r="G4945" s="38">
        <v>10.151689253600001</v>
      </c>
      <c r="H4945" s="38">
        <v>0.8075388724</v>
      </c>
      <c r="I4945" s="38">
        <v>3.7205640539</v>
      </c>
      <c r="J4945" s="37" t="s">
        <v>10479</v>
      </c>
      <c r="K4945" s="39">
        <v>14.8943500139</v>
      </c>
      <c r="L4945" s="39">
        <v>9.2901952159609369</v>
      </c>
      <c r="M4945" s="39">
        <v>1.5461023084679442</v>
      </c>
      <c r="N4945" s="39">
        <v>5.6112588718919296</v>
      </c>
      <c r="O4945" s="39">
        <v>7.5161007774815376</v>
      </c>
      <c r="P4945" s="39">
        <v>1.8355263405453024</v>
      </c>
      <c r="Q4945" s="39">
        <v>3.7308380050108623</v>
      </c>
    </row>
    <row r="4946" spans="1:17" ht="15">
      <c r="A4946" s="22" t="s">
        <v>6913</v>
      </c>
      <c r="B4946" s="21" t="s">
        <v>6914</v>
      </c>
      <c r="C4946" s="38">
        <v>3.8149313549000001</v>
      </c>
      <c r="D4946" s="38">
        <v>3.0887827063</v>
      </c>
      <c r="E4946" s="38">
        <v>2.4440816674999999</v>
      </c>
      <c r="F4946" s="38">
        <v>20.919252677599999</v>
      </c>
      <c r="G4946" s="38">
        <v>4.8335780554000003</v>
      </c>
      <c r="H4946" s="38">
        <v>1.1980186315000001</v>
      </c>
      <c r="I4946" s="38">
        <v>2.6058457529000001</v>
      </c>
      <c r="J4946" s="37" t="s">
        <v>10445</v>
      </c>
      <c r="K4946" s="39">
        <v>3.8149313549000001</v>
      </c>
      <c r="L4946" s="39">
        <v>5.5851757446080121</v>
      </c>
      <c r="M4946" s="39">
        <v>1.2623340201016331</v>
      </c>
      <c r="N4946" s="39">
        <v>2.9967368479522754</v>
      </c>
      <c r="O4946" s="39">
        <v>3.5786812295624975</v>
      </c>
      <c r="P4946" s="39">
        <v>2.7230822313814924</v>
      </c>
      <c r="Q4946" s="39">
        <v>2.6130415252291121</v>
      </c>
    </row>
    <row r="4947" spans="1:17" ht="15">
      <c r="A4947" s="22" t="s">
        <v>6912</v>
      </c>
      <c r="B4947" s="21" t="s">
        <v>7933</v>
      </c>
      <c r="C4947" s="38">
        <v>3.1975923061999998</v>
      </c>
      <c r="D4947" s="38">
        <v>2.2597848166999999</v>
      </c>
      <c r="E4947" s="38">
        <v>1.1516560660999999</v>
      </c>
      <c r="F4947" s="38">
        <v>13.826587423099999</v>
      </c>
      <c r="G4947" s="38">
        <v>2.3197271022999999</v>
      </c>
      <c r="H4947" s="38">
        <v>0.93268392259999999</v>
      </c>
      <c r="I4947" s="38">
        <v>0.64382118320000004</v>
      </c>
      <c r="J4947" s="37" t="s">
        <v>10445</v>
      </c>
      <c r="K4947" s="39">
        <v>3.1975923061999998</v>
      </c>
      <c r="L4947" s="39">
        <v>4.0861713323256508</v>
      </c>
      <c r="M4947" s="39">
        <v>0.59481426133418891</v>
      </c>
      <c r="N4947" s="39">
        <v>1.9806942748296557</v>
      </c>
      <c r="O4947" s="39">
        <v>1.7174779725412794</v>
      </c>
      <c r="P4947" s="39">
        <v>2.1199795648814592</v>
      </c>
      <c r="Q4947" s="39">
        <v>0.64559902851176154</v>
      </c>
    </row>
    <row r="4948" spans="1:17" ht="15">
      <c r="A4948" s="22" t="s">
        <v>6911</v>
      </c>
      <c r="B4948" s="21" t="s">
        <v>7502</v>
      </c>
      <c r="C4948" s="38">
        <v>4.8185878718000001</v>
      </c>
      <c r="D4948" s="38">
        <v>2.1815480147000001</v>
      </c>
      <c r="E4948" s="38">
        <v>1.7814751687999999</v>
      </c>
      <c r="F4948" s="38">
        <v>13.2129969792</v>
      </c>
      <c r="G4948" s="38">
        <v>2.7778914449999998</v>
      </c>
      <c r="H4948" s="38">
        <v>0.94306984169999997</v>
      </c>
      <c r="I4948" s="38">
        <v>0.86344099519999995</v>
      </c>
      <c r="J4948" s="37" t="s">
        <v>10445</v>
      </c>
      <c r="K4948" s="39">
        <v>4.8185878718000001</v>
      </c>
      <c r="L4948" s="39">
        <v>3.944702562776131</v>
      </c>
      <c r="M4948" s="39">
        <v>0.92010702483718843</v>
      </c>
      <c r="N4948" s="39">
        <v>1.8927958627245498</v>
      </c>
      <c r="O4948" s="39">
        <v>2.0566933766338162</v>
      </c>
      <c r="P4948" s="39">
        <v>2.1435866366031777</v>
      </c>
      <c r="Q4948" s="39">
        <v>0.86582529780661688</v>
      </c>
    </row>
    <row r="4949" spans="1:17" ht="15">
      <c r="A4949" s="22" t="s">
        <v>6747</v>
      </c>
      <c r="B4949" s="21" t="s">
        <v>6910</v>
      </c>
      <c r="C4949" s="38">
        <v>3.9494097347000001</v>
      </c>
      <c r="D4949" s="38">
        <v>3.1330080686000001</v>
      </c>
      <c r="E4949" s="38">
        <v>2.2945633081999999</v>
      </c>
      <c r="F4949" s="38">
        <v>21.5312990595</v>
      </c>
      <c r="G4949" s="38">
        <v>3.4034332333999999</v>
      </c>
      <c r="H4949" s="38">
        <v>0.73400636470000002</v>
      </c>
      <c r="I4949" s="38">
        <v>1.9209305617000001</v>
      </c>
      <c r="J4949" s="37" t="s">
        <v>10445</v>
      </c>
      <c r="K4949" s="39">
        <v>3.9494097347000001</v>
      </c>
      <c r="L4949" s="39">
        <v>5.6651446010480129</v>
      </c>
      <c r="M4949" s="39">
        <v>1.1851098773555235</v>
      </c>
      <c r="N4949" s="39">
        <v>3.0844140691973521</v>
      </c>
      <c r="O4949" s="39">
        <v>2.5198315800094893</v>
      </c>
      <c r="P4949" s="39">
        <v>1.6683878170850412</v>
      </c>
      <c r="Q4949" s="39">
        <v>1.9262350118834555</v>
      </c>
    </row>
    <row r="4950" spans="1:17" ht="15">
      <c r="A4950" s="22" t="s">
        <v>6745</v>
      </c>
      <c r="B4950" s="21" t="s">
        <v>6746</v>
      </c>
      <c r="C4950" s="38">
        <v>5.1819401374999998</v>
      </c>
      <c r="D4950" s="38">
        <v>4.5583798845999999</v>
      </c>
      <c r="E4950" s="38">
        <v>1.9621849897999999</v>
      </c>
      <c r="F4950" s="38">
        <v>34.495746881999999</v>
      </c>
      <c r="G4950" s="38">
        <v>5.1012098619000001</v>
      </c>
      <c r="H4950" s="38">
        <v>1.6860432692</v>
      </c>
      <c r="I4950" s="38">
        <v>1.314746459</v>
      </c>
      <c r="J4950" s="37" t="s">
        <v>10445</v>
      </c>
      <c r="K4950" s="39">
        <v>5.1819401374999998</v>
      </c>
      <c r="L4950" s="39">
        <v>8.2425198490813596</v>
      </c>
      <c r="M4950" s="39">
        <v>1.0134411215853187</v>
      </c>
      <c r="N4950" s="39">
        <v>4.9416046247969527</v>
      </c>
      <c r="O4950" s="39">
        <v>3.7768302842333838</v>
      </c>
      <c r="P4950" s="39">
        <v>3.8323564817605109</v>
      </c>
      <c r="Q4950" s="39">
        <v>1.318376994759433</v>
      </c>
    </row>
    <row r="4951" spans="1:17" ht="15">
      <c r="A4951" s="22" t="s">
        <v>6899</v>
      </c>
      <c r="B4951" s="21" t="s">
        <v>6744</v>
      </c>
      <c r="C4951" s="38">
        <v>5.1852556557999998</v>
      </c>
      <c r="D4951" s="38">
        <v>3.9556053788000001</v>
      </c>
      <c r="E4951" s="38">
        <v>2.8779576473000001</v>
      </c>
      <c r="F4951" s="38">
        <v>28.9275320062</v>
      </c>
      <c r="G4951" s="38">
        <v>4.9863216962000001</v>
      </c>
      <c r="H4951" s="38">
        <v>1.0337209650000001</v>
      </c>
      <c r="I4951" s="38">
        <v>1.8582890612</v>
      </c>
      <c r="J4951" s="37" t="s">
        <v>10445</v>
      </c>
      <c r="K4951" s="39">
        <v>5.1852556557999998</v>
      </c>
      <c r="L4951" s="39">
        <v>7.1525754051437556</v>
      </c>
      <c r="M4951" s="39">
        <v>1.4864248993424634</v>
      </c>
      <c r="N4951" s="39">
        <v>4.1439434964195767</v>
      </c>
      <c r="O4951" s="39">
        <v>3.6917694623376605</v>
      </c>
      <c r="P4951" s="39">
        <v>2.349635571588379</v>
      </c>
      <c r="Q4951" s="39">
        <v>1.8634205333875589</v>
      </c>
    </row>
    <row r="4952" spans="1:17" ht="15">
      <c r="A4952" s="22" t="s">
        <v>6897</v>
      </c>
      <c r="B4952" s="21" t="s">
        <v>6898</v>
      </c>
      <c r="C4952" s="38">
        <v>3.2325061322000002</v>
      </c>
      <c r="D4952" s="38">
        <v>2.6613767339000001</v>
      </c>
      <c r="E4952" s="38">
        <v>2.4175802367000001</v>
      </c>
      <c r="F4952" s="38">
        <v>24.515023389300001</v>
      </c>
      <c r="G4952" s="38">
        <v>3.6196718044999998</v>
      </c>
      <c r="H4952" s="38">
        <v>1.5691508087999999</v>
      </c>
      <c r="I4952" s="38">
        <v>1.889583904</v>
      </c>
      <c r="J4952" s="37" t="s">
        <v>10445</v>
      </c>
      <c r="K4952" s="39">
        <v>3.2325061322000002</v>
      </c>
      <c r="L4952" s="39">
        <v>4.8123348887976682</v>
      </c>
      <c r="M4952" s="39">
        <v>1.2486464015064542</v>
      </c>
      <c r="N4952" s="39">
        <v>3.5118402674963818</v>
      </c>
      <c r="O4952" s="39">
        <v>2.6799301460476346</v>
      </c>
      <c r="P4952" s="39">
        <v>3.5666612967873341</v>
      </c>
      <c r="Q4952" s="39">
        <v>1.8948017936447754</v>
      </c>
    </row>
    <row r="4953" spans="1:17" ht="15">
      <c r="A4953" s="22" t="s">
        <v>6895</v>
      </c>
      <c r="B4953" s="21" t="s">
        <v>6896</v>
      </c>
      <c r="C4953" s="38">
        <v>3.9402395199</v>
      </c>
      <c r="D4953" s="38">
        <v>2.4807513660999998</v>
      </c>
      <c r="E4953" s="38">
        <v>1.6696738071999999</v>
      </c>
      <c r="F4953" s="38">
        <v>25.3805924947</v>
      </c>
      <c r="G4953" s="38">
        <v>3.2655856979000002</v>
      </c>
      <c r="H4953" s="38">
        <v>1.2230848016</v>
      </c>
      <c r="I4953" s="38">
        <v>1.6146051131000001</v>
      </c>
      <c r="J4953" s="37" t="s">
        <v>10445</v>
      </c>
      <c r="K4953" s="39">
        <v>3.9402395199</v>
      </c>
      <c r="L4953" s="39">
        <v>4.4857258265804312</v>
      </c>
      <c r="M4953" s="39">
        <v>0.86236318422906189</v>
      </c>
      <c r="N4953" s="39">
        <v>3.6358352721257181</v>
      </c>
      <c r="O4953" s="39">
        <v>2.4177721155338556</v>
      </c>
      <c r="P4953" s="39">
        <v>2.780057340627192</v>
      </c>
      <c r="Q4953" s="39">
        <v>1.6190636773808513</v>
      </c>
    </row>
    <row r="4954" spans="1:17" ht="15">
      <c r="A4954" s="22" t="s">
        <v>7057</v>
      </c>
      <c r="B4954" s="21" t="s">
        <v>7058</v>
      </c>
      <c r="C4954" s="38">
        <v>17.288370218099999</v>
      </c>
      <c r="D4954" s="38">
        <v>4.7565016253000003</v>
      </c>
      <c r="E4954" s="38">
        <v>30.3070862171</v>
      </c>
      <c r="F4954" s="38">
        <v>102.00929121439999</v>
      </c>
      <c r="G4954" s="38">
        <v>13.3542382942</v>
      </c>
      <c r="H4954" s="38">
        <v>4.6528717012999996</v>
      </c>
      <c r="I4954" s="38">
        <v>11.354092440100001</v>
      </c>
      <c r="J4954" s="37" t="s">
        <v>10479</v>
      </c>
      <c r="K4954" s="39">
        <v>17.288370218099999</v>
      </c>
      <c r="L4954" s="39">
        <v>8.6007660728704938</v>
      </c>
      <c r="M4954" s="39">
        <v>15.653186426103186</v>
      </c>
      <c r="N4954" s="39">
        <v>14.613093810135009</v>
      </c>
      <c r="O4954" s="39">
        <v>9.8872018556041219</v>
      </c>
      <c r="P4954" s="39">
        <v>10.575922545414773</v>
      </c>
      <c r="Q4954" s="39">
        <v>11.385445586813205</v>
      </c>
    </row>
    <row r="4955" spans="1:17" ht="15">
      <c r="A4955" s="22" t="s">
        <v>7056</v>
      </c>
      <c r="B4955" s="21" t="s">
        <v>8163</v>
      </c>
      <c r="C4955" s="38">
        <v>7.5153469195999998</v>
      </c>
      <c r="D4955" s="38">
        <v>4.4163061756999999</v>
      </c>
      <c r="E4955" s="38">
        <v>8.8792520235999994</v>
      </c>
      <c r="F4955" s="38">
        <v>33.985660049499998</v>
      </c>
      <c r="G4955" s="38">
        <v>8.8346975836000006</v>
      </c>
      <c r="H4955" s="38">
        <v>1.6005969004</v>
      </c>
      <c r="I4955" s="38">
        <v>2.746358769</v>
      </c>
      <c r="J4955" s="37" t="s">
        <v>10479</v>
      </c>
      <c r="K4955" s="39">
        <v>7.5153469195999998</v>
      </c>
      <c r="L4955" s="39">
        <v>7.9856203814443791</v>
      </c>
      <c r="M4955" s="39">
        <v>4.5860095640386573</v>
      </c>
      <c r="N4955" s="39">
        <v>4.8685333717189305</v>
      </c>
      <c r="O4955" s="39">
        <v>6.5410273815623867</v>
      </c>
      <c r="P4955" s="39">
        <v>3.6381378924185221</v>
      </c>
      <c r="Q4955" s="39">
        <v>2.7539425534253796</v>
      </c>
    </row>
    <row r="4956" spans="1:17" ht="15">
      <c r="A4956" s="22" t="s">
        <v>7054</v>
      </c>
      <c r="B4956" s="21" t="s">
        <v>7055</v>
      </c>
      <c r="C4956" s="38">
        <v>5.5400255409000003</v>
      </c>
      <c r="D4956" s="38">
        <v>4.0418994230000003</v>
      </c>
      <c r="E4956" s="38">
        <v>1.5787415663</v>
      </c>
      <c r="F4956" s="38">
        <v>31.926401236499999</v>
      </c>
      <c r="G4956" s="38">
        <v>3.5787292773999999</v>
      </c>
      <c r="H4956" s="38">
        <v>1.1207062985</v>
      </c>
      <c r="I4956" s="38">
        <v>1.0224520928</v>
      </c>
      <c r="J4956" s="37" t="s">
        <v>10445</v>
      </c>
      <c r="K4956" s="39">
        <v>5.5400255409000003</v>
      </c>
      <c r="L4956" s="39">
        <v>7.3086133813947018</v>
      </c>
      <c r="M4956" s="39">
        <v>0.8153979527727987</v>
      </c>
      <c r="N4956" s="39">
        <v>4.573539240738552</v>
      </c>
      <c r="O4956" s="39">
        <v>2.6496171457103515</v>
      </c>
      <c r="P4956" s="39">
        <v>2.5473522095575798</v>
      </c>
      <c r="Q4956" s="39">
        <v>1.025275488033208</v>
      </c>
    </row>
    <row r="4957" spans="1:17" ht="15">
      <c r="A4957" s="22" t="s">
        <v>7053</v>
      </c>
      <c r="B4957" s="21" t="s">
        <v>10304</v>
      </c>
      <c r="C4957" s="38">
        <v>5.6697677327999996</v>
      </c>
      <c r="D4957" s="38">
        <v>5.7121658497999999</v>
      </c>
      <c r="E4957" s="38">
        <v>3.3141090858000002</v>
      </c>
      <c r="F4957" s="38">
        <v>48.9304942383</v>
      </c>
      <c r="G4957" s="38">
        <v>6.5822839245999996</v>
      </c>
      <c r="H4957" s="38">
        <v>0.92667925689999997</v>
      </c>
      <c r="I4957" s="38">
        <v>1.3949106014999999</v>
      </c>
      <c r="J4957" s="37" t="s">
        <v>10479</v>
      </c>
      <c r="K4957" s="39">
        <v>5.6697677327999996</v>
      </c>
      <c r="L4957" s="39">
        <v>10.328810145307298</v>
      </c>
      <c r="M4957" s="39">
        <v>1.7116910211975405</v>
      </c>
      <c r="N4957" s="39">
        <v>7.009419377081338</v>
      </c>
      <c r="O4957" s="39">
        <v>4.8733868903390727</v>
      </c>
      <c r="P4957" s="39">
        <v>2.106331030507179</v>
      </c>
      <c r="Q4957" s="39">
        <v>1.3987625022108108</v>
      </c>
    </row>
    <row r="4958" spans="1:17" ht="15">
      <c r="A4958" s="22" t="s">
        <v>7051</v>
      </c>
      <c r="B4958" s="21" t="s">
        <v>7052</v>
      </c>
      <c r="C4958" s="38">
        <v>5.1836433348000002</v>
      </c>
      <c r="D4958" s="38">
        <v>3.1331875019000002</v>
      </c>
      <c r="E4958" s="38">
        <v>1.7851938988</v>
      </c>
      <c r="F4958" s="38">
        <v>23.5017481868</v>
      </c>
      <c r="G4958" s="38">
        <v>5.3205095106</v>
      </c>
      <c r="H4958" s="38">
        <v>0.94450891660000003</v>
      </c>
      <c r="I4958" s="38">
        <v>1.1831702986999999</v>
      </c>
      <c r="J4958" s="37" t="s">
        <v>10445</v>
      </c>
      <c r="K4958" s="39">
        <v>5.1836433348000002</v>
      </c>
      <c r="L4958" s="39">
        <v>5.6654690545982387</v>
      </c>
      <c r="M4958" s="39">
        <v>0.9220276969051453</v>
      </c>
      <c r="N4958" s="39">
        <v>3.3666859838684822</v>
      </c>
      <c r="O4958" s="39">
        <v>3.9391952088207853</v>
      </c>
      <c r="P4958" s="39">
        <v>2.1468576368921388</v>
      </c>
      <c r="Q4958" s="39">
        <v>1.1864375005620202</v>
      </c>
    </row>
    <row r="4959" spans="1:17" ht="15">
      <c r="A4959" s="22" t="s">
        <v>7049</v>
      </c>
      <c r="B4959" s="21" t="s">
        <v>7050</v>
      </c>
      <c r="C4959" s="38">
        <v>25.647666553899999</v>
      </c>
      <c r="D4959" s="38">
        <v>9.0784975746000001</v>
      </c>
      <c r="E4959" s="38">
        <v>5.6834258036999996</v>
      </c>
      <c r="F4959" s="38">
        <v>74.211788138299994</v>
      </c>
      <c r="G4959" s="38">
        <v>11.8364212797</v>
      </c>
      <c r="H4959" s="38">
        <v>1.0162659477</v>
      </c>
      <c r="I4959" s="38">
        <v>3.0027764317000001</v>
      </c>
      <c r="J4959" s="37" t="s">
        <v>10479</v>
      </c>
      <c r="K4959" s="39">
        <v>25.647666553899999</v>
      </c>
      <c r="L4959" s="39">
        <v>16.415853516571012</v>
      </c>
      <c r="M4959" s="39">
        <v>2.9354099898275909</v>
      </c>
      <c r="N4959" s="39">
        <v>10.631029869657162</v>
      </c>
      <c r="O4959" s="39">
        <v>8.7634415278623496</v>
      </c>
      <c r="P4959" s="39">
        <v>2.3099605229636557</v>
      </c>
      <c r="Q4959" s="39">
        <v>3.0110682868620682</v>
      </c>
    </row>
    <row r="4960" spans="1:17" ht="15">
      <c r="A4960" s="22" t="s">
        <v>7048</v>
      </c>
      <c r="B4960" s="21" t="s">
        <v>10397</v>
      </c>
      <c r="C4960" s="38">
        <v>0</v>
      </c>
      <c r="D4960" s="38">
        <v>4.0095800120999998</v>
      </c>
      <c r="E4960" s="38">
        <v>0</v>
      </c>
      <c r="F4960" s="38">
        <v>4.2256773710999997</v>
      </c>
      <c r="G4960" s="38">
        <v>0.6251124992</v>
      </c>
      <c r="H4960" s="38">
        <v>0</v>
      </c>
      <c r="I4960" s="38">
        <v>0</v>
      </c>
      <c r="J4960" s="37" t="s">
        <v>10445</v>
      </c>
      <c r="K4960" s="39">
        <v>0</v>
      </c>
      <c r="L4960" s="39">
        <v>7.2501730160460713</v>
      </c>
      <c r="M4960" s="39">
        <v>0</v>
      </c>
      <c r="N4960" s="39">
        <v>0.60533917156099304</v>
      </c>
      <c r="O4960" s="39">
        <v>0.46282036653007219</v>
      </c>
      <c r="P4960" s="39">
        <v>0</v>
      </c>
      <c r="Q4960" s="39">
        <v>0</v>
      </c>
    </row>
    <row r="4961" spans="1:17" ht="15">
      <c r="A4961" s="22" t="s">
        <v>7047</v>
      </c>
      <c r="B4961" s="21" t="s">
        <v>8850</v>
      </c>
      <c r="C4961" s="38">
        <v>19.769390111100002</v>
      </c>
      <c r="D4961" s="38">
        <v>8.4127215629999998</v>
      </c>
      <c r="E4961" s="38">
        <v>4.4588164834999997</v>
      </c>
      <c r="F4961" s="38">
        <v>59.123275300099998</v>
      </c>
      <c r="G4961" s="38">
        <v>10.7168063223</v>
      </c>
      <c r="H4961" s="38">
        <v>0.87162018679999997</v>
      </c>
      <c r="I4961" s="38">
        <v>2.4971046869000002</v>
      </c>
      <c r="J4961" s="37" t="s">
        <v>10479</v>
      </c>
      <c r="K4961" s="39">
        <v>19.769390111100002</v>
      </c>
      <c r="L4961" s="39">
        <v>15.211988957323825</v>
      </c>
      <c r="M4961" s="39">
        <v>2.3029163924253289</v>
      </c>
      <c r="N4961" s="39">
        <v>8.4695615275565963</v>
      </c>
      <c r="O4961" s="39">
        <v>7.9345017680278067</v>
      </c>
      <c r="P4961" s="39">
        <v>1.9811824130119942</v>
      </c>
      <c r="Q4961" s="39">
        <v>2.5040001820723043</v>
      </c>
    </row>
    <row r="4962" spans="1:17" ht="15">
      <c r="A4962" s="22" t="s">
        <v>6882</v>
      </c>
      <c r="B4962" s="21" t="s">
        <v>6883</v>
      </c>
      <c r="C4962" s="38">
        <v>3.8260122959</v>
      </c>
      <c r="D4962" s="38">
        <v>3.7322525371999999</v>
      </c>
      <c r="E4962" s="38">
        <v>1.9917422061000001</v>
      </c>
      <c r="F4962" s="38">
        <v>24.933146813600001</v>
      </c>
      <c r="G4962" s="38">
        <v>4.2442400769999997</v>
      </c>
      <c r="H4962" s="38">
        <v>0.85158122049999996</v>
      </c>
      <c r="I4962" s="38">
        <v>1.4949946655999999</v>
      </c>
      <c r="J4962" s="37" t="s">
        <v>10445</v>
      </c>
      <c r="K4962" s="39">
        <v>3.8260122959</v>
      </c>
      <c r="L4962" s="39">
        <v>6.7487059873147777</v>
      </c>
      <c r="M4962" s="39">
        <v>1.0287070106802432</v>
      </c>
      <c r="N4962" s="39">
        <v>3.5717375253909478</v>
      </c>
      <c r="O4962" s="39">
        <v>3.1423475783841144</v>
      </c>
      <c r="P4962" s="39">
        <v>1.935634078760748</v>
      </c>
      <c r="Q4962" s="39">
        <v>1.4991229380562352</v>
      </c>
    </row>
    <row r="4963" spans="1:17" ht="15">
      <c r="A4963" s="22" t="s">
        <v>7045</v>
      </c>
      <c r="B4963" s="21" t="s">
        <v>7046</v>
      </c>
      <c r="C4963" s="38">
        <v>6.8104858107000004</v>
      </c>
      <c r="D4963" s="38">
        <v>4.9778180964000001</v>
      </c>
      <c r="E4963" s="38">
        <v>3.6665744600000001</v>
      </c>
      <c r="F4963" s="38">
        <v>49.7173132291</v>
      </c>
      <c r="G4963" s="38">
        <v>6.7396138148000002</v>
      </c>
      <c r="H4963" s="38">
        <v>1.4273593951000001</v>
      </c>
      <c r="I4963" s="38">
        <v>1.7877664939</v>
      </c>
      <c r="J4963" s="37" t="s">
        <v>10479</v>
      </c>
      <c r="K4963" s="39">
        <v>6.8104858107000004</v>
      </c>
      <c r="L4963" s="39">
        <v>9.0009532999450244</v>
      </c>
      <c r="M4963" s="39">
        <v>1.8937344605297544</v>
      </c>
      <c r="N4963" s="39">
        <v>7.1221332248816358</v>
      </c>
      <c r="O4963" s="39">
        <v>4.9898706873223153</v>
      </c>
      <c r="P4963" s="39">
        <v>3.2443710843842961</v>
      </c>
      <c r="Q4963" s="39">
        <v>1.7927032253444468</v>
      </c>
    </row>
    <row r="4964" spans="1:17" ht="15">
      <c r="A4964" s="22" t="s">
        <v>7043</v>
      </c>
      <c r="B4964" s="21" t="s">
        <v>7044</v>
      </c>
      <c r="C4964" s="38">
        <v>8.6805340403999995</v>
      </c>
      <c r="D4964" s="38">
        <v>5.2801587604</v>
      </c>
      <c r="E4964" s="38">
        <v>4.8845162953000001</v>
      </c>
      <c r="F4964" s="38">
        <v>47.735782806099998</v>
      </c>
      <c r="G4964" s="38">
        <v>6.4076480653000001</v>
      </c>
      <c r="H4964" s="38">
        <v>1.7215649719999999</v>
      </c>
      <c r="I4964" s="38">
        <v>2.2138922552000002</v>
      </c>
      <c r="J4964" s="37" t="s">
        <v>10479</v>
      </c>
      <c r="K4964" s="39">
        <v>8.6805340403999995</v>
      </c>
      <c r="L4964" s="39">
        <v>9.5476494918581984</v>
      </c>
      <c r="M4964" s="39">
        <v>2.5227843951732374</v>
      </c>
      <c r="N4964" s="39">
        <v>6.8382738860487047</v>
      </c>
      <c r="O4964" s="39">
        <v>4.744090111736889</v>
      </c>
      <c r="P4964" s="39">
        <v>3.9130968936203696</v>
      </c>
      <c r="Q4964" s="39">
        <v>2.2200056886646919</v>
      </c>
    </row>
    <row r="4965" spans="1:17" ht="15">
      <c r="A4965" s="22" t="s">
        <v>7041</v>
      </c>
      <c r="B4965" s="21" t="s">
        <v>7042</v>
      </c>
      <c r="C4965" s="38">
        <v>4.8327831846000002</v>
      </c>
      <c r="D4965" s="38">
        <v>3.2449714634000002</v>
      </c>
      <c r="E4965" s="38">
        <v>1.2477152278999999</v>
      </c>
      <c r="F4965" s="38">
        <v>19.012371185999999</v>
      </c>
      <c r="G4965" s="38">
        <v>4.2344694878000002</v>
      </c>
      <c r="H4965" s="38">
        <v>0.90598318389999999</v>
      </c>
      <c r="I4965" s="38">
        <v>0.5287953594</v>
      </c>
      <c r="J4965" s="37" t="s">
        <v>10445</v>
      </c>
      <c r="K4965" s="39">
        <v>4.8327831846000002</v>
      </c>
      <c r="L4965" s="39">
        <v>5.8675982199592669</v>
      </c>
      <c r="M4965" s="39">
        <v>0.64442747577584059</v>
      </c>
      <c r="N4965" s="39">
        <v>2.723571160887611</v>
      </c>
      <c r="O4965" s="39">
        <v>3.1351136362048337</v>
      </c>
      <c r="P4965" s="39">
        <v>2.0592891004704885</v>
      </c>
      <c r="Q4965" s="39">
        <v>0.53025557284920311</v>
      </c>
    </row>
    <row r="4966" spans="1:17" ht="15">
      <c r="A4966" s="22" t="s">
        <v>7039</v>
      </c>
      <c r="B4966" s="21" t="s">
        <v>7040</v>
      </c>
      <c r="C4966" s="38">
        <v>14.4559394363</v>
      </c>
      <c r="D4966" s="38">
        <v>4.9533321787000002</v>
      </c>
      <c r="E4966" s="38">
        <v>4.3128832428999999</v>
      </c>
      <c r="F4966" s="38">
        <v>39.142166708200001</v>
      </c>
      <c r="G4966" s="38">
        <v>8.1262759841999994</v>
      </c>
      <c r="H4966" s="38">
        <v>1.2373970881</v>
      </c>
      <c r="I4966" s="38">
        <v>3.2048616857000001</v>
      </c>
      <c r="J4966" s="37" t="s">
        <v>10479</v>
      </c>
      <c r="K4966" s="39">
        <v>14.4559394363</v>
      </c>
      <c r="L4966" s="39">
        <v>8.9566775555413898</v>
      </c>
      <c r="M4966" s="39">
        <v>2.227543913378224</v>
      </c>
      <c r="N4966" s="39">
        <v>5.6072162371629748</v>
      </c>
      <c r="O4966" s="39">
        <v>6.016526680149874</v>
      </c>
      <c r="P4966" s="39">
        <v>2.8125889991789408</v>
      </c>
      <c r="Q4966" s="39">
        <v>3.2137115782966461</v>
      </c>
    </row>
    <row r="4967" spans="1:17" ht="15">
      <c r="A4967" s="22" t="s">
        <v>7037</v>
      </c>
      <c r="B4967" s="21" t="s">
        <v>7038</v>
      </c>
      <c r="C4967" s="38">
        <v>7.0493669152000002</v>
      </c>
      <c r="D4967" s="38">
        <v>3.6872928413000001</v>
      </c>
      <c r="E4967" s="38">
        <v>2.4114976545000002</v>
      </c>
      <c r="F4967" s="38">
        <v>19.243824688</v>
      </c>
      <c r="G4967" s="38">
        <v>4.7725388343999997</v>
      </c>
      <c r="H4967" s="38">
        <v>0.3774285664</v>
      </c>
      <c r="I4967" s="38">
        <v>2.5081011225999998</v>
      </c>
      <c r="J4967" s="37" t="s">
        <v>10445</v>
      </c>
      <c r="K4967" s="39">
        <v>7.0493669152000002</v>
      </c>
      <c r="L4967" s="39">
        <v>6.6674092996217711</v>
      </c>
      <c r="M4967" s="39">
        <v>1.2455048328169847</v>
      </c>
      <c r="N4967" s="39">
        <v>2.7567274714270265</v>
      </c>
      <c r="O4967" s="39">
        <v>3.5334890526790019</v>
      </c>
      <c r="P4967" s="39">
        <v>0.85789068363051557</v>
      </c>
      <c r="Q4967" s="39">
        <v>2.5150269832870857</v>
      </c>
    </row>
    <row r="4968" spans="1:17" ht="15">
      <c r="A4968" s="22" t="s">
        <v>7035</v>
      </c>
      <c r="B4968" s="21" t="s">
        <v>7036</v>
      </c>
      <c r="C4968" s="38">
        <v>3.1964005360000001</v>
      </c>
      <c r="D4968" s="38">
        <v>4.2870865976000001</v>
      </c>
      <c r="E4968" s="38">
        <v>3.4109736400999999</v>
      </c>
      <c r="F4968" s="38">
        <v>27.8340345698</v>
      </c>
      <c r="G4968" s="38">
        <v>6.0165991542999997</v>
      </c>
      <c r="H4968" s="38">
        <v>1.3387582472999999</v>
      </c>
      <c r="I4968" s="38">
        <v>2.4747518615000001</v>
      </c>
      <c r="J4968" s="37" t="s">
        <v>10445</v>
      </c>
      <c r="K4968" s="39">
        <v>3.1964005360000001</v>
      </c>
      <c r="L4968" s="39">
        <v>7.7519639148173924</v>
      </c>
      <c r="M4968" s="39">
        <v>1.7617202096083946</v>
      </c>
      <c r="N4968" s="39">
        <v>3.9872971710797573</v>
      </c>
      <c r="O4968" s="39">
        <v>4.4545655852687327</v>
      </c>
      <c r="P4968" s="39">
        <v>3.0429817195527145</v>
      </c>
      <c r="Q4968" s="39">
        <v>2.4815856316671647</v>
      </c>
    </row>
    <row r="4969" spans="1:17" ht="15">
      <c r="A4969" s="22" t="s">
        <v>7188</v>
      </c>
      <c r="B4969" s="21" t="s">
        <v>7034</v>
      </c>
      <c r="C4969" s="38">
        <v>15.201833259800001</v>
      </c>
      <c r="D4969" s="38">
        <v>7.6783703144000004</v>
      </c>
      <c r="E4969" s="38">
        <v>7.8177857910000004</v>
      </c>
      <c r="F4969" s="38">
        <v>61.577736438400002</v>
      </c>
      <c r="G4969" s="38">
        <v>11.8977876915</v>
      </c>
      <c r="H4969" s="38">
        <v>1.8773816797</v>
      </c>
      <c r="I4969" s="38">
        <v>4.4255115861999998</v>
      </c>
      <c r="J4969" s="37" t="s">
        <v>10479</v>
      </c>
      <c r="K4969" s="39">
        <v>15.201833259800001</v>
      </c>
      <c r="L4969" s="39">
        <v>13.884125791896945</v>
      </c>
      <c r="M4969" s="39">
        <v>4.0377770911153306</v>
      </c>
      <c r="N4969" s="39">
        <v>8.8211694099398201</v>
      </c>
      <c r="O4969" s="39">
        <v>8.80887595004757</v>
      </c>
      <c r="P4969" s="39">
        <v>4.2672664340047124</v>
      </c>
      <c r="Q4969" s="39">
        <v>4.4377321766853361</v>
      </c>
    </row>
    <row r="4970" spans="1:17" ht="15">
      <c r="A4970" s="22" t="s">
        <v>7187</v>
      </c>
      <c r="B4970" s="21" t="s">
        <v>10397</v>
      </c>
      <c r="C4970" s="38">
        <v>0</v>
      </c>
      <c r="D4970" s="38">
        <v>0</v>
      </c>
      <c r="E4970" s="38">
        <v>0</v>
      </c>
      <c r="F4970" s="38">
        <v>11.902179686</v>
      </c>
      <c r="G4970" s="38">
        <v>3.2995425728000001</v>
      </c>
      <c r="H4970" s="38">
        <v>0</v>
      </c>
      <c r="I4970" s="38">
        <v>0</v>
      </c>
      <c r="J4970" s="37" t="s">
        <v>10445</v>
      </c>
      <c r="K4970" s="39">
        <v>0</v>
      </c>
      <c r="L4970" s="39">
        <v>0</v>
      </c>
      <c r="M4970" s="39">
        <v>0</v>
      </c>
      <c r="N4970" s="39">
        <v>1.7050179079378702</v>
      </c>
      <c r="O4970" s="39">
        <v>2.442913083451705</v>
      </c>
      <c r="P4970" s="39">
        <v>0</v>
      </c>
      <c r="Q4970" s="39">
        <v>0</v>
      </c>
    </row>
    <row r="4971" spans="1:17" ht="15">
      <c r="A4971" s="22" t="s">
        <v>7185</v>
      </c>
      <c r="B4971" s="21" t="s">
        <v>7186</v>
      </c>
      <c r="C4971" s="38">
        <v>10.3681862605</v>
      </c>
      <c r="D4971" s="38">
        <v>5.7676055597999998</v>
      </c>
      <c r="E4971" s="38">
        <v>4.6998801826000003</v>
      </c>
      <c r="F4971" s="38">
        <v>28.850442617700001</v>
      </c>
      <c r="G4971" s="38">
        <v>8.1879808812999997</v>
      </c>
      <c r="H4971" s="38">
        <v>0.62358792070000002</v>
      </c>
      <c r="I4971" s="38">
        <v>2.1708032300000002</v>
      </c>
      <c r="J4971" s="37" t="s">
        <v>10479</v>
      </c>
      <c r="K4971" s="39">
        <v>10.3681862605</v>
      </c>
      <c r="L4971" s="39">
        <v>10.429056926328361</v>
      </c>
      <c r="M4971" s="39">
        <v>2.4274224236402104</v>
      </c>
      <c r="N4971" s="39">
        <v>4.1329002428834976</v>
      </c>
      <c r="O4971" s="39">
        <v>6.0622117098510406</v>
      </c>
      <c r="P4971" s="39">
        <v>1.417407995096194</v>
      </c>
      <c r="Q4971" s="39">
        <v>2.1767976775980582</v>
      </c>
    </row>
    <row r="4972" spans="1:17" ht="15">
      <c r="A4972" s="22" t="s">
        <v>7184</v>
      </c>
      <c r="B4972" s="21" t="s">
        <v>10397</v>
      </c>
      <c r="C4972" s="38">
        <v>3.5090032014000001</v>
      </c>
      <c r="D4972" s="38">
        <v>13.471358846099999</v>
      </c>
      <c r="E4972" s="38">
        <v>0</v>
      </c>
      <c r="F4972" s="38">
        <v>142.51311396009999</v>
      </c>
      <c r="G4972" s="38">
        <v>0</v>
      </c>
      <c r="H4972" s="38">
        <v>2.7672734768999998</v>
      </c>
      <c r="I4972" s="38">
        <v>4.7326929592999996</v>
      </c>
      <c r="J4972" s="37" t="s">
        <v>10479</v>
      </c>
      <c r="K4972" s="39">
        <v>3.5090032014000001</v>
      </c>
      <c r="L4972" s="39">
        <v>24.359080527317797</v>
      </c>
      <c r="M4972" s="39">
        <v>0</v>
      </c>
      <c r="N4972" s="39">
        <v>20.4153707832</v>
      </c>
      <c r="O4972" s="39">
        <v>0</v>
      </c>
      <c r="P4972" s="39">
        <v>6.2899800021346097</v>
      </c>
      <c r="Q4972" s="39">
        <v>4.7457617992345256</v>
      </c>
    </row>
    <row r="4973" spans="1:17" ht="15">
      <c r="A4973" s="22" t="s">
        <v>7183</v>
      </c>
      <c r="B4973" s="21" t="s">
        <v>10157</v>
      </c>
      <c r="C4973" s="38">
        <v>6.2024349224000002</v>
      </c>
      <c r="D4973" s="38">
        <v>4.7364341611</v>
      </c>
      <c r="E4973" s="38">
        <v>3.6407636964000001</v>
      </c>
      <c r="F4973" s="38">
        <v>39.880828539900001</v>
      </c>
      <c r="G4973" s="38">
        <v>6.6010306834000003</v>
      </c>
      <c r="H4973" s="38">
        <v>1.0199771479999999</v>
      </c>
      <c r="I4973" s="38">
        <v>1.6344380319</v>
      </c>
      <c r="J4973" s="37" t="s">
        <v>10479</v>
      </c>
      <c r="K4973" s="39">
        <v>6.2024349224000002</v>
      </c>
      <c r="L4973" s="39">
        <v>8.5644798316671142</v>
      </c>
      <c r="M4973" s="39">
        <v>1.8804035618898542</v>
      </c>
      <c r="N4973" s="39">
        <v>5.7130314478373778</v>
      </c>
      <c r="O4973" s="39">
        <v>4.8872666028550933</v>
      </c>
      <c r="P4973" s="39">
        <v>2.3183960375110164</v>
      </c>
      <c r="Q4973" s="39">
        <v>1.6389513627257044</v>
      </c>
    </row>
    <row r="4974" spans="1:17" ht="15">
      <c r="A4974" s="22" t="s">
        <v>7182</v>
      </c>
      <c r="B4974" s="21" t="s">
        <v>10397</v>
      </c>
      <c r="C4974" s="38">
        <v>19.054074041300002</v>
      </c>
      <c r="D4974" s="38">
        <v>6.0501479283000004</v>
      </c>
      <c r="E4974" s="38">
        <v>10.2767238257</v>
      </c>
      <c r="F4974" s="38">
        <v>45.164760463599997</v>
      </c>
      <c r="G4974" s="38">
        <v>14.506977072</v>
      </c>
      <c r="H4974" s="38">
        <v>1.4117544594</v>
      </c>
      <c r="I4974" s="38">
        <v>6.3558040671000002</v>
      </c>
      <c r="J4974" s="37" t="s">
        <v>10479</v>
      </c>
      <c r="K4974" s="39">
        <v>19.054074041300002</v>
      </c>
      <c r="L4974" s="39">
        <v>10.939953591267482</v>
      </c>
      <c r="M4974" s="39">
        <v>5.3077842172269047</v>
      </c>
      <c r="N4974" s="39">
        <v>6.4699683108247692</v>
      </c>
      <c r="O4974" s="39">
        <v>10.740665807033016</v>
      </c>
      <c r="P4974" s="39">
        <v>3.2089012494341365</v>
      </c>
      <c r="Q4974" s="39">
        <v>6.3733549597360666</v>
      </c>
    </row>
    <row r="4975" spans="1:17" ht="15">
      <c r="A4975" s="22" t="s">
        <v>7023</v>
      </c>
      <c r="B4975" s="21" t="s">
        <v>7024</v>
      </c>
      <c r="C4975" s="38">
        <v>9.0637888161000006</v>
      </c>
      <c r="D4975" s="38">
        <v>6.0578461582000003</v>
      </c>
      <c r="E4975" s="38">
        <v>9.9091055296999997</v>
      </c>
      <c r="F4975" s="38">
        <v>62.804270453299999</v>
      </c>
      <c r="G4975" s="38">
        <v>7.2350886003000001</v>
      </c>
      <c r="H4975" s="38">
        <v>2.4726221649000002</v>
      </c>
      <c r="I4975" s="38">
        <v>5.6286198136000003</v>
      </c>
      <c r="J4975" s="37" t="s">
        <v>10479</v>
      </c>
      <c r="K4975" s="39">
        <v>9.0637888161000006</v>
      </c>
      <c r="L4975" s="39">
        <v>10.953873627411882</v>
      </c>
      <c r="M4975" s="39">
        <v>5.1179145055788213</v>
      </c>
      <c r="N4975" s="39">
        <v>8.996873567940332</v>
      </c>
      <c r="O4975" s="39">
        <v>5.35670997165112</v>
      </c>
      <c r="P4975" s="39">
        <v>5.6202410422689901</v>
      </c>
      <c r="Q4975" s="39">
        <v>5.6441626624661394</v>
      </c>
    </row>
    <row r="4976" spans="1:17" ht="15">
      <c r="A4976" s="22" t="s">
        <v>7021</v>
      </c>
      <c r="B4976" s="21" t="s">
        <v>7022</v>
      </c>
      <c r="C4976" s="38">
        <v>4.5252806398000001</v>
      </c>
      <c r="D4976" s="38">
        <v>4.6036313471000003</v>
      </c>
      <c r="E4976" s="38">
        <v>1.9567203477999999</v>
      </c>
      <c r="F4976" s="38">
        <v>39.593909005</v>
      </c>
      <c r="G4976" s="38">
        <v>4.8109487458000002</v>
      </c>
      <c r="H4976" s="38">
        <v>0.89304045430000001</v>
      </c>
      <c r="I4976" s="38">
        <v>1.0601691826999999</v>
      </c>
      <c r="J4976" s="37" t="s">
        <v>10479</v>
      </c>
      <c r="K4976" s="39">
        <v>4.5252806398000001</v>
      </c>
      <c r="L4976" s="39">
        <v>8.3243441128107403</v>
      </c>
      <c r="M4976" s="39">
        <v>1.0106187103721402</v>
      </c>
      <c r="N4976" s="39">
        <v>5.6719294851677056</v>
      </c>
      <c r="O4976" s="39">
        <v>3.5619269567287311</v>
      </c>
      <c r="P4976" s="39">
        <v>2.0298704286129339</v>
      </c>
      <c r="Q4976" s="39">
        <v>1.0630967297585932</v>
      </c>
    </row>
    <row r="4977" spans="1:17" ht="15">
      <c r="A4977" s="22" t="s">
        <v>7019</v>
      </c>
      <c r="B4977" s="21" t="s">
        <v>7020</v>
      </c>
      <c r="C4977" s="38">
        <v>10.126839262500001</v>
      </c>
      <c r="D4977" s="38">
        <v>6.9853664124000003</v>
      </c>
      <c r="E4977" s="38">
        <v>4.9761595971999997</v>
      </c>
      <c r="F4977" s="38">
        <v>65.8062075239</v>
      </c>
      <c r="G4977" s="38">
        <v>10.0288458156</v>
      </c>
      <c r="H4977" s="38">
        <v>0.95493504240000004</v>
      </c>
      <c r="I4977" s="38">
        <v>2.9619241319</v>
      </c>
      <c r="J4977" s="37" t="s">
        <v>10479</v>
      </c>
      <c r="K4977" s="39">
        <v>10.126839262500001</v>
      </c>
      <c r="L4977" s="39">
        <v>12.631027418717574</v>
      </c>
      <c r="M4977" s="39">
        <v>2.5701168796974332</v>
      </c>
      <c r="N4977" s="39">
        <v>9.4269087882870757</v>
      </c>
      <c r="O4977" s="39">
        <v>7.4251500364969392</v>
      </c>
      <c r="P4977" s="39">
        <v>2.1705560979691425</v>
      </c>
      <c r="Q4977" s="39">
        <v>2.9701031776802562</v>
      </c>
    </row>
    <row r="4978" spans="1:17" ht="15">
      <c r="A4978" s="22" t="s">
        <v>7017</v>
      </c>
      <c r="B4978" s="21" t="s">
        <v>7018</v>
      </c>
      <c r="C4978" s="38">
        <v>46.538816396800001</v>
      </c>
      <c r="D4978" s="38">
        <v>15.583374169800001</v>
      </c>
      <c r="E4978" s="38">
        <v>14.2793516019</v>
      </c>
      <c r="F4978" s="38">
        <v>183.97825968500001</v>
      </c>
      <c r="G4978" s="38">
        <v>23.8607448807</v>
      </c>
      <c r="H4978" s="38">
        <v>3.0861881563</v>
      </c>
      <c r="I4978" s="38">
        <v>8.4101277892000006</v>
      </c>
      <c r="J4978" s="37" t="s">
        <v>10479</v>
      </c>
      <c r="K4978" s="39">
        <v>46.538816396800001</v>
      </c>
      <c r="L4978" s="39">
        <v>28.178053203547226</v>
      </c>
      <c r="M4978" s="39">
        <v>7.375085518524771</v>
      </c>
      <c r="N4978" s="39">
        <v>26.355359750041746</v>
      </c>
      <c r="O4978" s="39">
        <v>17.666002048429554</v>
      </c>
      <c r="P4978" s="39">
        <v>7.0148693101694368</v>
      </c>
      <c r="Q4978" s="39">
        <v>8.4333514833739454</v>
      </c>
    </row>
    <row r="4979" spans="1:17" ht="15">
      <c r="A4979" s="22" t="s">
        <v>7016</v>
      </c>
      <c r="B4979" s="21" t="s">
        <v>9814</v>
      </c>
      <c r="C4979" s="38">
        <v>10.424942831099999</v>
      </c>
      <c r="D4979" s="38">
        <v>7.1843736399999996</v>
      </c>
      <c r="E4979" s="38">
        <v>4.8081631495000003</v>
      </c>
      <c r="F4979" s="38">
        <v>63.919881744800001</v>
      </c>
      <c r="G4979" s="38">
        <v>8.7342234918999999</v>
      </c>
      <c r="H4979" s="38">
        <v>1.4050738936</v>
      </c>
      <c r="I4979" s="38">
        <v>4.0978225198000002</v>
      </c>
      <c r="J4979" s="37" t="s">
        <v>10479</v>
      </c>
      <c r="K4979" s="39">
        <v>10.424942831099999</v>
      </c>
      <c r="L4979" s="39">
        <v>12.990874791058193</v>
      </c>
      <c r="M4979" s="39">
        <v>2.4833490625627244</v>
      </c>
      <c r="N4979" s="39">
        <v>9.1566877600032015</v>
      </c>
      <c r="O4979" s="39">
        <v>6.4666384419605043</v>
      </c>
      <c r="P4979" s="39">
        <v>3.1937164020976829</v>
      </c>
      <c r="Q4979" s="39">
        <v>4.1091382309716131</v>
      </c>
    </row>
    <row r="4980" spans="1:17" ht="15">
      <c r="A4980" s="22" t="s">
        <v>7014</v>
      </c>
      <c r="B4980" s="21" t="s">
        <v>7015</v>
      </c>
      <c r="C4980" s="38">
        <v>25.541061476599999</v>
      </c>
      <c r="D4980" s="38">
        <v>8.1899626239999996</v>
      </c>
      <c r="E4980" s="38">
        <v>7.6278976998000001</v>
      </c>
      <c r="F4980" s="38">
        <v>72.908705280700005</v>
      </c>
      <c r="G4980" s="38">
        <v>14.1195176853</v>
      </c>
      <c r="H4980" s="38">
        <v>1.5014816998</v>
      </c>
      <c r="I4980" s="38">
        <v>5.4020439492000003</v>
      </c>
      <c r="J4980" s="37" t="s">
        <v>10479</v>
      </c>
      <c r="K4980" s="39">
        <v>25.541061476599999</v>
      </c>
      <c r="L4980" s="39">
        <v>14.809193441647114</v>
      </c>
      <c r="M4980" s="39">
        <v>3.9397025460944568</v>
      </c>
      <c r="N4980" s="39">
        <v>10.444359892699227</v>
      </c>
      <c r="O4980" s="39">
        <v>10.453798890122053</v>
      </c>
      <c r="P4980" s="39">
        <v>3.4128502094751103</v>
      </c>
      <c r="Q4980" s="39">
        <v>5.4169611323552358</v>
      </c>
    </row>
    <row r="4981" spans="1:17" ht="15">
      <c r="A4981" s="22" t="s">
        <v>7012</v>
      </c>
      <c r="B4981" s="21" t="s">
        <v>7013</v>
      </c>
      <c r="C4981" s="38">
        <v>18.401890899000001</v>
      </c>
      <c r="D4981" s="38">
        <v>12.2235008627</v>
      </c>
      <c r="E4981" s="38">
        <v>8.7338801066999991</v>
      </c>
      <c r="F4981" s="38">
        <v>85.320784226200004</v>
      </c>
      <c r="G4981" s="38">
        <v>15.7718333329</v>
      </c>
      <c r="H4981" s="38">
        <v>0.82691689690000003</v>
      </c>
      <c r="I4981" s="38">
        <v>5.0672074492999997</v>
      </c>
      <c r="J4981" s="37" t="s">
        <v>10479</v>
      </c>
      <c r="K4981" s="39">
        <v>18.401890899000001</v>
      </c>
      <c r="L4981" s="39">
        <v>22.102688024411759</v>
      </c>
      <c r="M4981" s="39">
        <v>4.5109270008369275</v>
      </c>
      <c r="N4981" s="39">
        <v>12.222422183399557</v>
      </c>
      <c r="O4981" s="39">
        <v>11.677139224260753</v>
      </c>
      <c r="P4981" s="39">
        <v>1.8795723618739995</v>
      </c>
      <c r="Q4981" s="39">
        <v>5.0812000162464379</v>
      </c>
    </row>
    <row r="4982" spans="1:17" ht="15">
      <c r="A4982" s="22" t="s">
        <v>7011</v>
      </c>
      <c r="B4982" s="21" t="s">
        <v>10397</v>
      </c>
      <c r="C4982" s="38">
        <v>7.5814656412000003</v>
      </c>
      <c r="D4982" s="38">
        <v>8.9902996482000006</v>
      </c>
      <c r="E4982" s="38">
        <v>4.8761785221</v>
      </c>
      <c r="F4982" s="38">
        <v>45.542852806900001</v>
      </c>
      <c r="G4982" s="38">
        <v>8.7598285307000001</v>
      </c>
      <c r="H4982" s="38">
        <v>0.95375631829999996</v>
      </c>
      <c r="I4982" s="38">
        <v>2.3986612010999999</v>
      </c>
      <c r="J4982" s="37" t="s">
        <v>10479</v>
      </c>
      <c r="K4982" s="39">
        <v>7.5814656412000003</v>
      </c>
      <c r="L4982" s="39">
        <v>16.256372916576307</v>
      </c>
      <c r="M4982" s="39">
        <v>2.518478051853287</v>
      </c>
      <c r="N4982" s="39">
        <v>6.5241310132194386</v>
      </c>
      <c r="O4982" s="39">
        <v>6.4855958831532474</v>
      </c>
      <c r="P4982" s="39">
        <v>2.1678768719804844</v>
      </c>
      <c r="Q4982" s="39">
        <v>2.4052848548134178</v>
      </c>
    </row>
    <row r="4983" spans="1:17" ht="15">
      <c r="A4983" s="22" t="s">
        <v>7010</v>
      </c>
      <c r="B4983" s="21" t="s">
        <v>10397</v>
      </c>
      <c r="C4983" s="38">
        <v>14.1548630384</v>
      </c>
      <c r="D4983" s="38">
        <v>6.9146694559000004</v>
      </c>
      <c r="E4983" s="38">
        <v>7.6005057762000003</v>
      </c>
      <c r="F4983" s="38">
        <v>34.727267193199999</v>
      </c>
      <c r="G4983" s="38">
        <v>27.9924606107</v>
      </c>
      <c r="H4983" s="38">
        <v>0</v>
      </c>
      <c r="I4983" s="38">
        <v>0</v>
      </c>
      <c r="J4983" s="37" t="s">
        <v>10479</v>
      </c>
      <c r="K4983" s="39">
        <v>14.1548630384</v>
      </c>
      <c r="L4983" s="39">
        <v>12.50319229264799</v>
      </c>
      <c r="M4983" s="39">
        <v>3.9255550004145805</v>
      </c>
      <c r="N4983" s="39">
        <v>4.9747705059264131</v>
      </c>
      <c r="O4983" s="39">
        <v>20.72503892739757</v>
      </c>
      <c r="P4983" s="39">
        <v>0</v>
      </c>
      <c r="Q4983" s="39">
        <v>0</v>
      </c>
    </row>
    <row r="4984" spans="1:17" ht="15">
      <c r="A4984" s="22" t="s">
        <v>6841</v>
      </c>
      <c r="B4984" s="21" t="s">
        <v>7009</v>
      </c>
      <c r="C4984" s="38">
        <v>7.6822702587</v>
      </c>
      <c r="D4984" s="38">
        <v>5.4123622732000003</v>
      </c>
      <c r="E4984" s="38">
        <v>3.1985800818999999</v>
      </c>
      <c r="F4984" s="38">
        <v>26.886327300400001</v>
      </c>
      <c r="G4984" s="38">
        <v>9.2606572563</v>
      </c>
      <c r="H4984" s="38">
        <v>0.49683465430000001</v>
      </c>
      <c r="I4984" s="38">
        <v>2.8524885964000002</v>
      </c>
      <c r="J4984" s="37" t="s">
        <v>10445</v>
      </c>
      <c r="K4984" s="39">
        <v>7.6822702587</v>
      </c>
      <c r="L4984" s="39">
        <v>9.786701546745876</v>
      </c>
      <c r="M4984" s="39">
        <v>1.6520219054430749</v>
      </c>
      <c r="N4984" s="39">
        <v>3.851535662814968</v>
      </c>
      <c r="O4984" s="39">
        <v>6.8563991140078917</v>
      </c>
      <c r="P4984" s="39">
        <v>1.1292993142894174</v>
      </c>
      <c r="Q4984" s="39">
        <v>2.8603654473180717</v>
      </c>
    </row>
    <row r="4985" spans="1:17" ht="15">
      <c r="A4985" s="22" t="s">
        <v>6839</v>
      </c>
      <c r="B4985" s="21" t="s">
        <v>6840</v>
      </c>
      <c r="C4985" s="38">
        <v>70.727220054100002</v>
      </c>
      <c r="D4985" s="38">
        <v>18.689157163299999</v>
      </c>
      <c r="E4985" s="38">
        <v>21.062538029300001</v>
      </c>
      <c r="F4985" s="38">
        <v>127.0178313422</v>
      </c>
      <c r="G4985" s="38">
        <v>31.539279469099998</v>
      </c>
      <c r="H4985" s="38">
        <v>1.7545300967999999</v>
      </c>
      <c r="I4985" s="38">
        <v>9.6863560082000006</v>
      </c>
      <c r="J4985" s="37" t="s">
        <v>10479</v>
      </c>
      <c r="K4985" s="39">
        <v>70.727220054100002</v>
      </c>
      <c r="L4985" s="39">
        <v>33.793969081323922</v>
      </c>
      <c r="M4985" s="39">
        <v>10.87850649903449</v>
      </c>
      <c r="N4985" s="39">
        <v>18.195631622048349</v>
      </c>
      <c r="O4985" s="39">
        <v>23.351030258815918</v>
      </c>
      <c r="P4985" s="39">
        <v>3.9880262338141521</v>
      </c>
      <c r="Q4985" s="39">
        <v>9.7131038740152231</v>
      </c>
    </row>
    <row r="4986" spans="1:17" ht="15">
      <c r="A4986" s="22" t="s">
        <v>6838</v>
      </c>
      <c r="B4986" s="21" t="s">
        <v>10397</v>
      </c>
      <c r="C4986" s="38">
        <v>6.7492766080999997</v>
      </c>
      <c r="D4986" s="38">
        <v>0</v>
      </c>
      <c r="E4986" s="38">
        <v>0.98877101280000002</v>
      </c>
      <c r="F4986" s="38">
        <v>13.5786315603</v>
      </c>
      <c r="G4986" s="38">
        <v>5.1346511343000003</v>
      </c>
      <c r="H4986" s="38">
        <v>0</v>
      </c>
      <c r="I4986" s="38">
        <v>0</v>
      </c>
      <c r="J4986" s="37" t="s">
        <v>10445</v>
      </c>
      <c r="K4986" s="39">
        <v>6.7492766080999997</v>
      </c>
      <c r="L4986" s="39">
        <v>0</v>
      </c>
      <c r="M4986" s="39">
        <v>0.51068640796463383</v>
      </c>
      <c r="N4986" s="39">
        <v>1.9451739585846011</v>
      </c>
      <c r="O4986" s="39">
        <v>3.8015895107233475</v>
      </c>
      <c r="P4986" s="39">
        <v>0</v>
      </c>
      <c r="Q4986" s="39">
        <v>0</v>
      </c>
    </row>
    <row r="4987" spans="1:17" ht="15">
      <c r="A4987" s="22" t="s">
        <v>7007</v>
      </c>
      <c r="B4987" s="21" t="s">
        <v>10397</v>
      </c>
      <c r="C4987" s="38">
        <v>0</v>
      </c>
      <c r="D4987" s="38">
        <v>0.66847552529999998</v>
      </c>
      <c r="E4987" s="38">
        <v>0.7997237479</v>
      </c>
      <c r="F4987" s="38">
        <v>4.3480424594000002</v>
      </c>
      <c r="G4987" s="38">
        <v>1.3322653893</v>
      </c>
      <c r="H4987" s="38">
        <v>0</v>
      </c>
      <c r="I4987" s="38">
        <v>0.38506399730000002</v>
      </c>
      <c r="J4987" s="37" t="s">
        <v>10445</v>
      </c>
      <c r="K4987" s="39">
        <v>0</v>
      </c>
      <c r="L4987" s="39">
        <v>1.2087458538778271</v>
      </c>
      <c r="M4987" s="39">
        <v>0.41304613797540057</v>
      </c>
      <c r="N4987" s="39">
        <v>0.62286828575369069</v>
      </c>
      <c r="O4987" s="39">
        <v>0.98638174181489047</v>
      </c>
      <c r="P4987" s="39">
        <v>0</v>
      </c>
      <c r="Q4987" s="39">
        <v>0.38612731152480595</v>
      </c>
    </row>
    <row r="4988" spans="1:17" ht="15">
      <c r="A4988" s="22" t="s">
        <v>7006</v>
      </c>
      <c r="B4988" s="21" t="s">
        <v>10397</v>
      </c>
      <c r="C4988" s="38">
        <v>3.4331072638000002</v>
      </c>
      <c r="D4988" s="38">
        <v>4.3959304205</v>
      </c>
      <c r="E4988" s="38">
        <v>1.761882449</v>
      </c>
      <c r="F4988" s="38">
        <v>30.045342015399999</v>
      </c>
      <c r="G4988" s="38">
        <v>4.8703095787999997</v>
      </c>
      <c r="H4988" s="38">
        <v>0.37086228710000002</v>
      </c>
      <c r="I4988" s="38">
        <v>1.4820399434</v>
      </c>
      <c r="J4988" s="37" t="s">
        <v>10445</v>
      </c>
      <c r="K4988" s="39">
        <v>3.4331072638000002</v>
      </c>
      <c r="L4988" s="39">
        <v>7.9487766845766803</v>
      </c>
      <c r="M4988" s="39">
        <v>0.90998765890979816</v>
      </c>
      <c r="N4988" s="39">
        <v>4.3040726604583286</v>
      </c>
      <c r="O4988" s="39">
        <v>3.605876489847569</v>
      </c>
      <c r="P4988" s="39">
        <v>0.84296560816175559</v>
      </c>
      <c r="Q4988" s="39">
        <v>1.4861324427367273</v>
      </c>
    </row>
    <row r="4989" spans="1:17" ht="15">
      <c r="A4989" s="22" t="s">
        <v>7005</v>
      </c>
      <c r="B4989" s="21" t="s">
        <v>9070</v>
      </c>
      <c r="C4989" s="38">
        <v>10.483568351500001</v>
      </c>
      <c r="D4989" s="38">
        <v>4.8488176619000001</v>
      </c>
      <c r="E4989" s="38">
        <v>3.6308031190999999</v>
      </c>
      <c r="F4989" s="38">
        <v>35.612498919300002</v>
      </c>
      <c r="G4989" s="38">
        <v>8.2713702011999999</v>
      </c>
      <c r="H4989" s="38">
        <v>1.4003942645</v>
      </c>
      <c r="I4989" s="38">
        <v>2.7385323921000002</v>
      </c>
      <c r="J4989" s="37" t="s">
        <v>10479</v>
      </c>
      <c r="K4989" s="39">
        <v>10.483568351500001</v>
      </c>
      <c r="L4989" s="39">
        <v>8.7676930915322551</v>
      </c>
      <c r="M4989" s="39">
        <v>1.8752590629343411</v>
      </c>
      <c r="N4989" s="39">
        <v>5.1015822316349926</v>
      </c>
      <c r="O4989" s="39">
        <v>6.1239514377403461</v>
      </c>
      <c r="P4989" s="39">
        <v>3.1830796603003448</v>
      </c>
      <c r="Q4989" s="39">
        <v>2.7460945647986414</v>
      </c>
    </row>
    <row r="4990" spans="1:17" ht="15">
      <c r="A4990" s="22" t="s">
        <v>7004</v>
      </c>
      <c r="B4990" s="21" t="s">
        <v>10397</v>
      </c>
      <c r="C4990" s="38">
        <v>6.9440964050999998</v>
      </c>
      <c r="D4990" s="38">
        <v>6.7850294240000002</v>
      </c>
      <c r="E4990" s="38">
        <v>3.5804860863000001</v>
      </c>
      <c r="F4990" s="38">
        <v>63.102651754500002</v>
      </c>
      <c r="G4990" s="38">
        <v>8.9107636939999999</v>
      </c>
      <c r="H4990" s="38">
        <v>1.7084255180000001</v>
      </c>
      <c r="I4990" s="38">
        <v>2.8890057437999999</v>
      </c>
      <c r="J4990" s="37" t="s">
        <v>10479</v>
      </c>
      <c r="K4990" s="39">
        <v>6.9440964050999998</v>
      </c>
      <c r="L4990" s="39">
        <v>12.26877555617078</v>
      </c>
      <c r="M4990" s="39">
        <v>1.8492710187790984</v>
      </c>
      <c r="N4990" s="39">
        <v>9.0396174581656012</v>
      </c>
      <c r="O4990" s="39">
        <v>6.5973451565883199</v>
      </c>
      <c r="P4990" s="39">
        <v>3.8832310695199084</v>
      </c>
      <c r="Q4990" s="39">
        <v>2.8969834330269033</v>
      </c>
    </row>
    <row r="4991" spans="1:17" ht="15">
      <c r="A4991" s="22" t="s">
        <v>7003</v>
      </c>
      <c r="B4991" s="21" t="s">
        <v>10397</v>
      </c>
      <c r="C4991" s="38">
        <v>0</v>
      </c>
      <c r="D4991" s="38">
        <v>0</v>
      </c>
      <c r="E4991" s="38">
        <v>0</v>
      </c>
      <c r="F4991" s="38">
        <v>16.5917457324</v>
      </c>
      <c r="G4991" s="38">
        <v>0</v>
      </c>
      <c r="H4991" s="38">
        <v>0</v>
      </c>
      <c r="I4991" s="38">
        <v>0</v>
      </c>
      <c r="J4991" s="37" t="s">
        <v>10445</v>
      </c>
      <c r="K4991" s="39">
        <v>0</v>
      </c>
      <c r="L4991" s="39">
        <v>0</v>
      </c>
      <c r="M4991" s="39">
        <v>0</v>
      </c>
      <c r="N4991" s="39">
        <v>2.3768103275208556</v>
      </c>
      <c r="O4991" s="39">
        <v>0</v>
      </c>
      <c r="P4991" s="39">
        <v>0</v>
      </c>
      <c r="Q4991" s="39">
        <v>0</v>
      </c>
    </row>
    <row r="4992" spans="1:17" ht="15">
      <c r="A4992" s="22" t="s">
        <v>7002</v>
      </c>
      <c r="B4992" s="21" t="s">
        <v>10397</v>
      </c>
      <c r="C4992" s="38">
        <v>10.8496030649</v>
      </c>
      <c r="D4992" s="38">
        <v>6.1256670589000004</v>
      </c>
      <c r="E4992" s="38">
        <v>6.1957462909999999</v>
      </c>
      <c r="F4992" s="38">
        <v>34.235291901700002</v>
      </c>
      <c r="G4992" s="38">
        <v>8.4162598042999992</v>
      </c>
      <c r="H4992" s="38">
        <v>0.98946253370000004</v>
      </c>
      <c r="I4992" s="38">
        <v>1.9932705755</v>
      </c>
      <c r="J4992" s="37" t="s">
        <v>10479</v>
      </c>
      <c r="K4992" s="39">
        <v>10.8496030649</v>
      </c>
      <c r="L4992" s="39">
        <v>11.076508233204809</v>
      </c>
      <c r="M4992" s="39">
        <v>3.2000163607658227</v>
      </c>
      <c r="N4992" s="39">
        <v>4.9042937777639972</v>
      </c>
      <c r="O4992" s="39">
        <v>6.2312247034308532</v>
      </c>
      <c r="P4992" s="39">
        <v>2.2490366788057594</v>
      </c>
      <c r="Q4992" s="39">
        <v>1.9987747851162654</v>
      </c>
    </row>
    <row r="4993" spans="1:17" ht="15">
      <c r="A4993" s="22" t="s">
        <v>7001</v>
      </c>
      <c r="B4993" s="21" t="s">
        <v>10397</v>
      </c>
      <c r="C4993" s="38">
        <v>0</v>
      </c>
      <c r="D4993" s="38">
        <v>40.155425376099998</v>
      </c>
      <c r="E4993" s="38">
        <v>0</v>
      </c>
      <c r="F4993" s="38">
        <v>24.626914538899999</v>
      </c>
      <c r="G4993" s="38">
        <v>0</v>
      </c>
      <c r="H4993" s="38">
        <v>0</v>
      </c>
      <c r="I4993" s="38">
        <v>0</v>
      </c>
      <c r="J4993" s="37" t="s">
        <v>10479</v>
      </c>
      <c r="K4993" s="39">
        <v>0</v>
      </c>
      <c r="L4993" s="39">
        <v>72.60954529678331</v>
      </c>
      <c r="M4993" s="39">
        <v>0</v>
      </c>
      <c r="N4993" s="39">
        <v>3.5278689629824829</v>
      </c>
      <c r="O4993" s="39">
        <v>0</v>
      </c>
      <c r="P4993" s="39">
        <v>0</v>
      </c>
      <c r="Q4993" s="39">
        <v>0</v>
      </c>
    </row>
    <row r="4994" spans="1:17" ht="15">
      <c r="A4994" s="22" t="s">
        <v>6999</v>
      </c>
      <c r="B4994" s="21" t="s">
        <v>7000</v>
      </c>
      <c r="C4994" s="38">
        <v>2.9248731798000001</v>
      </c>
      <c r="D4994" s="38">
        <v>4.8004362531</v>
      </c>
      <c r="E4994" s="38">
        <v>0.86787246100000004</v>
      </c>
      <c r="F4994" s="38">
        <v>34.666340310199999</v>
      </c>
      <c r="G4994" s="38">
        <v>3.6688656505999999</v>
      </c>
      <c r="H4994" s="38">
        <v>0.19979601180000001</v>
      </c>
      <c r="I4994" s="38">
        <v>3.2679606068</v>
      </c>
      <c r="J4994" s="37" t="s">
        <v>10445</v>
      </c>
      <c r="K4994" s="39">
        <v>2.9248731798000001</v>
      </c>
      <c r="L4994" s="39">
        <v>8.6802092195303242</v>
      </c>
      <c r="M4994" s="39">
        <v>0.44824399577050056</v>
      </c>
      <c r="N4994" s="39">
        <v>4.9660425729485542</v>
      </c>
      <c r="O4994" s="39">
        <v>2.7163522523279657</v>
      </c>
      <c r="P4994" s="39">
        <v>0.45413398033072827</v>
      </c>
      <c r="Q4994" s="39">
        <v>3.2769847405120087</v>
      </c>
    </row>
    <row r="4995" spans="1:17" ht="15">
      <c r="A4995" s="22" t="s">
        <v>6997</v>
      </c>
      <c r="B4995" s="21" t="s">
        <v>6998</v>
      </c>
      <c r="C4995" s="38">
        <v>71.700549356500005</v>
      </c>
      <c r="D4995" s="38">
        <v>7.3026253728999997</v>
      </c>
      <c r="E4995" s="38">
        <v>2.4568151986000002</v>
      </c>
      <c r="F4995" s="38">
        <v>39.079403492399997</v>
      </c>
      <c r="G4995" s="38">
        <v>16.373618049600001</v>
      </c>
      <c r="H4995" s="38">
        <v>3.2842528583999999</v>
      </c>
      <c r="I4995" s="38">
        <v>1.3905120717999999</v>
      </c>
      <c r="J4995" s="37" t="s">
        <v>10479</v>
      </c>
      <c r="K4995" s="39">
        <v>71.700549356500005</v>
      </c>
      <c r="L4995" s="39">
        <v>13.204699062025474</v>
      </c>
      <c r="M4995" s="39">
        <v>1.268910710937007</v>
      </c>
      <c r="N4995" s="39">
        <v>5.5982252447799032</v>
      </c>
      <c r="O4995" s="39">
        <v>12.122688183066934</v>
      </c>
      <c r="P4995" s="39">
        <v>7.4650680439546369</v>
      </c>
      <c r="Q4995" s="39">
        <v>1.394351826428001</v>
      </c>
    </row>
    <row r="4996" spans="1:17" ht="15">
      <c r="A4996" s="22" t="s">
        <v>6827</v>
      </c>
      <c r="B4996" s="21" t="s">
        <v>9070</v>
      </c>
      <c r="C4996" s="38">
        <v>14.416604287</v>
      </c>
      <c r="D4996" s="38">
        <v>6.7810504360000001</v>
      </c>
      <c r="E4996" s="38">
        <v>5.4077351942999998</v>
      </c>
      <c r="F4996" s="38">
        <v>61.010578101699998</v>
      </c>
      <c r="G4996" s="38">
        <v>9.1106416559000003</v>
      </c>
      <c r="H4996" s="38">
        <v>1.2202735513</v>
      </c>
      <c r="I4996" s="38">
        <v>2.6355022176</v>
      </c>
      <c r="J4996" s="37" t="s">
        <v>10479</v>
      </c>
      <c r="K4996" s="39">
        <v>14.416604287</v>
      </c>
      <c r="L4996" s="39">
        <v>12.261580700015843</v>
      </c>
      <c r="M4996" s="39">
        <v>2.7930196434263812</v>
      </c>
      <c r="N4996" s="39">
        <v>8.7399225168310544</v>
      </c>
      <c r="O4996" s="39">
        <v>6.7453306659266072</v>
      </c>
      <c r="P4996" s="39">
        <v>2.7736674018243948</v>
      </c>
      <c r="Q4996" s="39">
        <v>2.6427798831754141</v>
      </c>
    </row>
    <row r="4997" spans="1:17" ht="15">
      <c r="A4997" s="22" t="s">
        <v>6825</v>
      </c>
      <c r="B4997" s="21" t="s">
        <v>6826</v>
      </c>
      <c r="C4997" s="38">
        <v>10.8033128544</v>
      </c>
      <c r="D4997" s="38">
        <v>9.9474312528999995</v>
      </c>
      <c r="E4997" s="38">
        <v>10.172253384099999</v>
      </c>
      <c r="F4997" s="38">
        <v>59.543467486899999</v>
      </c>
      <c r="G4997" s="38">
        <v>8.4346196966000004</v>
      </c>
      <c r="H4997" s="38">
        <v>2.8969653873999999</v>
      </c>
      <c r="I4997" s="38">
        <v>4.0398444952999997</v>
      </c>
      <c r="J4997" s="37" t="s">
        <v>10479</v>
      </c>
      <c r="K4997" s="39">
        <v>10.8033128544</v>
      </c>
      <c r="L4997" s="39">
        <v>17.987070324349531</v>
      </c>
      <c r="M4997" s="39">
        <v>5.2538266943338119</v>
      </c>
      <c r="N4997" s="39">
        <v>8.5297551410097938</v>
      </c>
      <c r="O4997" s="39">
        <v>6.2448179879910146</v>
      </c>
      <c r="P4997" s="39">
        <v>6.5847681863503151</v>
      </c>
      <c r="Q4997" s="39">
        <v>4.0510001061802079</v>
      </c>
    </row>
    <row r="4998" spans="1:17" ht="15">
      <c r="A4998" s="22" t="s">
        <v>6824</v>
      </c>
      <c r="B4998" s="21" t="s">
        <v>6823</v>
      </c>
      <c r="C4998" s="38">
        <v>12.769925649199999</v>
      </c>
      <c r="D4998" s="38">
        <v>6.3490440001000001</v>
      </c>
      <c r="E4998" s="38">
        <v>5.3452516925999998</v>
      </c>
      <c r="F4998" s="38">
        <v>45.858035663499997</v>
      </c>
      <c r="G4998" s="38">
        <v>12.5546650179</v>
      </c>
      <c r="H4998" s="38">
        <v>1.3778782827</v>
      </c>
      <c r="I4998" s="38">
        <v>5.0286490976999998</v>
      </c>
      <c r="J4998" s="37" t="s">
        <v>10479</v>
      </c>
      <c r="K4998" s="39">
        <v>12.769925649199999</v>
      </c>
      <c r="L4998" s="39">
        <v>11.480421228233665</v>
      </c>
      <c r="M4998" s="39">
        <v>2.7607477881361824</v>
      </c>
      <c r="N4998" s="39">
        <v>6.5692817695477199</v>
      </c>
      <c r="O4998" s="39">
        <v>9.2952143377118919</v>
      </c>
      <c r="P4998" s="39">
        <v>3.1319010990079201</v>
      </c>
      <c r="Q4998" s="39">
        <v>5.0425351897642656</v>
      </c>
    </row>
    <row r="4999" spans="1:17" ht="15">
      <c r="A4999" s="22" t="s">
        <v>6822</v>
      </c>
      <c r="B4999" s="21" t="s">
        <v>6823</v>
      </c>
      <c r="C4999" s="38">
        <v>8.9413071854999995</v>
      </c>
      <c r="D4999" s="38">
        <v>3.8930015292000002</v>
      </c>
      <c r="E4999" s="38">
        <v>7.7650534697999998</v>
      </c>
      <c r="F4999" s="38">
        <v>35.981570752099998</v>
      </c>
      <c r="G4999" s="38">
        <v>8.0535571518999998</v>
      </c>
      <c r="H4999" s="38">
        <v>0.97759284800000001</v>
      </c>
      <c r="I4999" s="38">
        <v>3.0030413778999998</v>
      </c>
      <c r="J4999" s="37" t="s">
        <v>10479</v>
      </c>
      <c r="K4999" s="39">
        <v>8.9413071854999995</v>
      </c>
      <c r="L4999" s="39">
        <v>7.0393743367772945</v>
      </c>
      <c r="M4999" s="39">
        <v>4.0105415842602037</v>
      </c>
      <c r="N4999" s="39">
        <v>5.1544527226577106</v>
      </c>
      <c r="O4999" s="39">
        <v>5.962687160604518</v>
      </c>
      <c r="P4999" s="39">
        <v>2.2220570230876482</v>
      </c>
      <c r="Q4999" s="39">
        <v>3.0113339646834745</v>
      </c>
    </row>
    <row r="5000" spans="1:17" ht="15">
      <c r="A5000" s="22" t="s">
        <v>6821</v>
      </c>
      <c r="B5000" s="21" t="s">
        <v>10397</v>
      </c>
      <c r="C5000" s="38">
        <v>0</v>
      </c>
      <c r="D5000" s="38">
        <v>0</v>
      </c>
      <c r="E5000" s="38">
        <v>3.5753971671000002</v>
      </c>
      <c r="F5000" s="38">
        <v>16.493480074800001</v>
      </c>
      <c r="G5000" s="38">
        <v>12.584040203300001</v>
      </c>
      <c r="H5000" s="38">
        <v>0</v>
      </c>
      <c r="I5000" s="38">
        <v>0</v>
      </c>
      <c r="J5000" s="37" t="s">
        <v>10445</v>
      </c>
      <c r="K5000" s="39">
        <v>0</v>
      </c>
      <c r="L5000" s="39">
        <v>0</v>
      </c>
      <c r="M5000" s="39">
        <v>1.8466426631406065</v>
      </c>
      <c r="N5000" s="39">
        <v>2.3627335188720697</v>
      </c>
      <c r="O5000" s="39">
        <v>9.3169631174773198</v>
      </c>
      <c r="P5000" s="39">
        <v>0</v>
      </c>
      <c r="Q5000" s="39">
        <v>0</v>
      </c>
    </row>
    <row r="5001" spans="1:17" ht="15">
      <c r="A5001" s="22" t="s">
        <v>6988</v>
      </c>
      <c r="B5001" s="21" t="s">
        <v>6989</v>
      </c>
      <c r="C5001" s="38">
        <v>23.107971881000001</v>
      </c>
      <c r="D5001" s="38">
        <v>10.5551501313</v>
      </c>
      <c r="E5001" s="38">
        <v>7.1548869270999997</v>
      </c>
      <c r="F5001" s="38">
        <v>57.321338887300001</v>
      </c>
      <c r="G5001" s="38">
        <v>12.827551921</v>
      </c>
      <c r="H5001" s="38">
        <v>1.6422377721999999</v>
      </c>
      <c r="I5001" s="38">
        <v>3.5613402273000001</v>
      </c>
      <c r="J5001" s="37" t="s">
        <v>10479</v>
      </c>
      <c r="K5001" s="39">
        <v>23.107971881000001</v>
      </c>
      <c r="L5001" s="39">
        <v>19.085955245019765</v>
      </c>
      <c r="M5001" s="39">
        <v>3.6953990933115022</v>
      </c>
      <c r="N5001" s="39">
        <v>8.2114294934382439</v>
      </c>
      <c r="O5001" s="39">
        <v>9.4972541572253864</v>
      </c>
      <c r="P5001" s="39">
        <v>3.7327871033041999</v>
      </c>
      <c r="Q5001" s="39">
        <v>3.571174498355238</v>
      </c>
    </row>
    <row r="5002" spans="1:17" ht="15">
      <c r="A5002" s="22" t="s">
        <v>6987</v>
      </c>
      <c r="B5002" s="21" t="s">
        <v>10397</v>
      </c>
      <c r="C5002" s="38">
        <v>44.421583114199997</v>
      </c>
      <c r="D5002" s="38">
        <v>34.223681951300001</v>
      </c>
      <c r="E5002" s="38">
        <v>8.8596508495999995</v>
      </c>
      <c r="F5002" s="38">
        <v>146.54088644940001</v>
      </c>
      <c r="G5002" s="38">
        <v>25.794153277700001</v>
      </c>
      <c r="H5002" s="38">
        <v>0.45045262780000001</v>
      </c>
      <c r="I5002" s="38">
        <v>9.2927122523999994</v>
      </c>
      <c r="J5002" s="37" t="s">
        <v>10479</v>
      </c>
      <c r="K5002" s="39">
        <v>44.421583114199997</v>
      </c>
      <c r="L5002" s="39">
        <v>61.883692218203791</v>
      </c>
      <c r="M5002" s="39">
        <v>4.5758858316351319</v>
      </c>
      <c r="N5002" s="39">
        <v>20.992359570508754</v>
      </c>
      <c r="O5002" s="39">
        <v>19.097457640978135</v>
      </c>
      <c r="P5002" s="39">
        <v>1.0238735146426483</v>
      </c>
      <c r="Q5002" s="39">
        <v>9.3183731118786568</v>
      </c>
    </row>
    <row r="5003" spans="1:17" ht="15">
      <c r="A5003" s="22" t="s">
        <v>6986</v>
      </c>
      <c r="B5003" s="21" t="s">
        <v>10397</v>
      </c>
      <c r="C5003" s="38">
        <v>37.442252832900003</v>
      </c>
      <c r="D5003" s="38">
        <v>12.4473518196</v>
      </c>
      <c r="E5003" s="38">
        <v>9.1159892902999999</v>
      </c>
      <c r="F5003" s="38">
        <v>91.061845401200003</v>
      </c>
      <c r="G5003" s="38">
        <v>12.996964735100001</v>
      </c>
      <c r="H5003" s="38">
        <v>1.1175975046</v>
      </c>
      <c r="I5003" s="38">
        <v>3.2897440962000002</v>
      </c>
      <c r="J5003" s="37" t="s">
        <v>10479</v>
      </c>
      <c r="K5003" s="39">
        <v>37.442252832900003</v>
      </c>
      <c r="L5003" s="39">
        <v>22.507458140592192</v>
      </c>
      <c r="M5003" s="39">
        <v>4.7082810533898956</v>
      </c>
      <c r="N5003" s="39">
        <v>13.044843989504175</v>
      </c>
      <c r="O5003" s="39">
        <v>9.6226839011786716</v>
      </c>
      <c r="P5003" s="39">
        <v>2.5402859576583769</v>
      </c>
      <c r="Q5003" s="39">
        <v>3.2988283827549321</v>
      </c>
    </row>
    <row r="5004" spans="1:17" ht="15">
      <c r="A5004" s="22" t="s">
        <v>7139</v>
      </c>
      <c r="B5004" s="21" t="s">
        <v>6985</v>
      </c>
      <c r="C5004" s="38">
        <v>28.259589269500001</v>
      </c>
      <c r="D5004" s="38">
        <v>11.2587688431</v>
      </c>
      <c r="E5004" s="38">
        <v>6.3150950562999997</v>
      </c>
      <c r="F5004" s="38">
        <v>70.674288205600007</v>
      </c>
      <c r="G5004" s="38">
        <v>15.610508301399999</v>
      </c>
      <c r="H5004" s="38">
        <v>1.2945291209000001</v>
      </c>
      <c r="I5004" s="38">
        <v>6.1149544539000003</v>
      </c>
      <c r="J5004" s="37" t="s">
        <v>10479</v>
      </c>
      <c r="K5004" s="39">
        <v>28.259589269500001</v>
      </c>
      <c r="L5004" s="39">
        <v>20.358247450807585</v>
      </c>
      <c r="M5004" s="39">
        <v>3.2616583298942192</v>
      </c>
      <c r="N5004" s="39">
        <v>10.124273889349029</v>
      </c>
      <c r="O5004" s="39">
        <v>11.557697507282034</v>
      </c>
      <c r="P5004" s="39">
        <v>2.9424494364624527</v>
      </c>
      <c r="Q5004" s="39">
        <v>6.1318402653507302</v>
      </c>
    </row>
    <row r="5005" spans="1:17" ht="15">
      <c r="A5005" s="22" t="s">
        <v>7137</v>
      </c>
      <c r="B5005" s="21" t="s">
        <v>7138</v>
      </c>
      <c r="C5005" s="38">
        <v>9.3154215105000002</v>
      </c>
      <c r="D5005" s="38">
        <v>3.7507411563000002</v>
      </c>
      <c r="E5005" s="38">
        <v>3.0857686114999998</v>
      </c>
      <c r="F5005" s="38">
        <v>33.358898668400002</v>
      </c>
      <c r="G5005" s="38">
        <v>6.1233845299</v>
      </c>
      <c r="H5005" s="38">
        <v>1.3186967723</v>
      </c>
      <c r="I5005" s="38">
        <v>2.3220754735</v>
      </c>
      <c r="J5005" s="37" t="s">
        <v>10479</v>
      </c>
      <c r="K5005" s="39">
        <v>9.3154215105000002</v>
      </c>
      <c r="L5005" s="39">
        <v>6.7821373409473917</v>
      </c>
      <c r="M5005" s="39">
        <v>1.5937563577581353</v>
      </c>
      <c r="N5005" s="39">
        <v>4.7787481889228447</v>
      </c>
      <c r="O5005" s="39">
        <v>4.5336272689472592</v>
      </c>
      <c r="P5005" s="39">
        <v>2.9973822232916216</v>
      </c>
      <c r="Q5005" s="39">
        <v>2.3284876436830304</v>
      </c>
    </row>
    <row r="5006" spans="1:17" ht="15">
      <c r="A5006" s="22" t="s">
        <v>7136</v>
      </c>
      <c r="B5006" s="21" t="s">
        <v>9070</v>
      </c>
      <c r="C5006" s="38">
        <v>16.876334791000001</v>
      </c>
      <c r="D5006" s="38">
        <v>6.2891672843000004</v>
      </c>
      <c r="E5006" s="38">
        <v>4.3151929076000002</v>
      </c>
      <c r="F5006" s="38">
        <v>77.821234787500003</v>
      </c>
      <c r="G5006" s="38">
        <v>11.7248856165</v>
      </c>
      <c r="H5006" s="38">
        <v>3.1040724716999999</v>
      </c>
      <c r="I5006" s="38">
        <v>4.1887780617999999</v>
      </c>
      <c r="J5006" s="37" t="s">
        <v>10479</v>
      </c>
      <c r="K5006" s="39">
        <v>16.876334791000001</v>
      </c>
      <c r="L5006" s="39">
        <v>11.372151397510109</v>
      </c>
      <c r="M5006" s="39">
        <v>2.2287368229133708</v>
      </c>
      <c r="N5006" s="39">
        <v>11.148092402486443</v>
      </c>
      <c r="O5006" s="39">
        <v>8.6808628294849193</v>
      </c>
      <c r="P5006" s="39">
        <v>7.0555201483164076</v>
      </c>
      <c r="Q5006" s="39">
        <v>4.2003449372516064</v>
      </c>
    </row>
    <row r="5007" spans="1:17" ht="15">
      <c r="A5007" s="22" t="s">
        <v>7135</v>
      </c>
      <c r="B5007" s="21" t="s">
        <v>10397</v>
      </c>
      <c r="C5007" s="38">
        <v>22.901218583799999</v>
      </c>
      <c r="D5007" s="38">
        <v>11.4490743522</v>
      </c>
      <c r="E5007" s="38">
        <v>5.3444185656999998</v>
      </c>
      <c r="F5007" s="38">
        <v>73.373072054999994</v>
      </c>
      <c r="G5007" s="38">
        <v>10.840711565699999</v>
      </c>
      <c r="H5007" s="38">
        <v>1.3418212878</v>
      </c>
      <c r="I5007" s="38">
        <v>3.0764172798999998</v>
      </c>
      <c r="J5007" s="37" t="s">
        <v>10479</v>
      </c>
      <c r="K5007" s="39">
        <v>22.901218583799999</v>
      </c>
      <c r="L5007" s="39">
        <v>20.702360266293987</v>
      </c>
      <c r="M5007" s="39">
        <v>2.7603174897370262</v>
      </c>
      <c r="N5007" s="39">
        <v>10.510881629634868</v>
      </c>
      <c r="O5007" s="39">
        <v>8.0262386477714927</v>
      </c>
      <c r="P5007" s="39">
        <v>3.0499439745128969</v>
      </c>
      <c r="Q5007" s="39">
        <v>3.0849124866139315</v>
      </c>
    </row>
    <row r="5008" spans="1:17" ht="15">
      <c r="A5008" s="22" t="s">
        <v>7134</v>
      </c>
      <c r="B5008" s="21" t="s">
        <v>10397</v>
      </c>
      <c r="C5008" s="38">
        <v>14.4434657385</v>
      </c>
      <c r="D5008" s="38">
        <v>7.0202190135000002</v>
      </c>
      <c r="E5008" s="38">
        <v>7.1453404398</v>
      </c>
      <c r="F5008" s="38">
        <v>38.605937568400002</v>
      </c>
      <c r="G5008" s="38">
        <v>9.8766946062999992</v>
      </c>
      <c r="H5008" s="38">
        <v>0.77995686259999997</v>
      </c>
      <c r="I5008" s="38">
        <v>4.5091219088000001</v>
      </c>
      <c r="J5008" s="37" t="s">
        <v>10479</v>
      </c>
      <c r="K5008" s="39">
        <v>14.4434657385</v>
      </c>
      <c r="L5008" s="39">
        <v>12.69404833045189</v>
      </c>
      <c r="M5008" s="39">
        <v>3.6904684660532139</v>
      </c>
      <c r="N5008" s="39">
        <v>5.5304000312042838</v>
      </c>
      <c r="O5008" s="39">
        <v>7.3125004277523695</v>
      </c>
      <c r="P5008" s="39">
        <v>1.7728327573093474</v>
      </c>
      <c r="Q5008" s="39">
        <v>4.5215733805050418</v>
      </c>
    </row>
    <row r="5009" spans="1:17" ht="15">
      <c r="A5009" s="22" t="s">
        <v>7133</v>
      </c>
      <c r="B5009" s="21" t="s">
        <v>10397</v>
      </c>
      <c r="C5009" s="38">
        <v>6.8446690539999997</v>
      </c>
      <c r="D5009" s="38">
        <v>5.4378892081999997</v>
      </c>
      <c r="E5009" s="38">
        <v>4.5072705282000003</v>
      </c>
      <c r="F5009" s="38">
        <v>36.044574036699998</v>
      </c>
      <c r="G5009" s="38">
        <v>4.8055752405999996</v>
      </c>
      <c r="H5009" s="38">
        <v>1.26580344</v>
      </c>
      <c r="I5009" s="38">
        <v>0.81275343720000004</v>
      </c>
      <c r="J5009" s="37" t="s">
        <v>10479</v>
      </c>
      <c r="K5009" s="39">
        <v>6.8446690539999997</v>
      </c>
      <c r="L5009" s="39">
        <v>9.8328596717267587</v>
      </c>
      <c r="M5009" s="39">
        <v>2.3279422292660841</v>
      </c>
      <c r="N5009" s="39">
        <v>5.1634781055149581</v>
      </c>
      <c r="O5009" s="39">
        <v>3.5579485246074753</v>
      </c>
      <c r="P5009" s="39">
        <v>2.8771563022937587</v>
      </c>
      <c r="Q5009" s="39">
        <v>0.81499777138105656</v>
      </c>
    </row>
    <row r="5010" spans="1:17" ht="15">
      <c r="A5010" s="22" t="s">
        <v>7132</v>
      </c>
      <c r="B5010" s="21" t="s">
        <v>10397</v>
      </c>
      <c r="C5010" s="38">
        <v>10.497505048400001</v>
      </c>
      <c r="D5010" s="38">
        <v>3.9687932328</v>
      </c>
      <c r="E5010" s="38">
        <v>4.7099381753999996</v>
      </c>
      <c r="F5010" s="38">
        <v>40.842307505500003</v>
      </c>
      <c r="G5010" s="38">
        <v>7.1817269254999996</v>
      </c>
      <c r="H5010" s="38">
        <v>1.4400178615000001</v>
      </c>
      <c r="I5010" s="38">
        <v>2.4371601380999999</v>
      </c>
      <c r="J5010" s="37" t="s">
        <v>10479</v>
      </c>
      <c r="K5010" s="39">
        <v>10.497505048400001</v>
      </c>
      <c r="L5010" s="39">
        <v>7.1764218486420299</v>
      </c>
      <c r="M5010" s="39">
        <v>2.4326172363398872</v>
      </c>
      <c r="N5010" s="39">
        <v>5.8507657870678518</v>
      </c>
      <c r="O5010" s="39">
        <v>5.3172020911956803</v>
      </c>
      <c r="P5010" s="39">
        <v>3.2731436293381426</v>
      </c>
      <c r="Q5010" s="39">
        <v>2.4438901026283446</v>
      </c>
    </row>
    <row r="5011" spans="1:17" ht="15">
      <c r="A5011" s="22" t="s">
        <v>7131</v>
      </c>
      <c r="B5011" s="21" t="s">
        <v>10397</v>
      </c>
      <c r="C5011" s="38">
        <v>5.7900017547999996</v>
      </c>
      <c r="D5011" s="38">
        <v>9.9225802497999993</v>
      </c>
      <c r="E5011" s="38">
        <v>3.7927375150999998</v>
      </c>
      <c r="F5011" s="38">
        <v>23.363471201700001</v>
      </c>
      <c r="G5011" s="38">
        <v>6.7386243132999999</v>
      </c>
      <c r="H5011" s="38">
        <v>0.62414352650000005</v>
      </c>
      <c r="I5011" s="38">
        <v>2.0894547649000001</v>
      </c>
      <c r="J5011" s="37" t="s">
        <v>10445</v>
      </c>
      <c r="K5011" s="39">
        <v>5.7900017547999996</v>
      </c>
      <c r="L5011" s="39">
        <v>17.942134427933055</v>
      </c>
      <c r="M5011" s="39">
        <v>1.9588959150958738</v>
      </c>
      <c r="N5011" s="39">
        <v>3.3468774494595723</v>
      </c>
      <c r="O5011" s="39">
        <v>4.9891380808754784</v>
      </c>
      <c r="P5011" s="39">
        <v>1.4186708805320727</v>
      </c>
      <c r="Q5011" s="39">
        <v>2.0952245771628584</v>
      </c>
    </row>
    <row r="5012" spans="1:17" ht="15">
      <c r="A5012" s="22" t="s">
        <v>7130</v>
      </c>
      <c r="B5012" s="21" t="s">
        <v>10397</v>
      </c>
      <c r="C5012" s="38">
        <v>0</v>
      </c>
      <c r="D5012" s="38">
        <v>6.2129305103999997</v>
      </c>
      <c r="E5012" s="38">
        <v>0</v>
      </c>
      <c r="F5012" s="38">
        <v>7.4163115548</v>
      </c>
      <c r="G5012" s="38">
        <v>0</v>
      </c>
      <c r="H5012" s="38">
        <v>0</v>
      </c>
      <c r="I5012" s="38">
        <v>0</v>
      </c>
      <c r="J5012" s="37" t="s">
        <v>10445</v>
      </c>
      <c r="K5012" s="39">
        <v>0</v>
      </c>
      <c r="L5012" s="39">
        <v>11.234299103930189</v>
      </c>
      <c r="M5012" s="39">
        <v>0</v>
      </c>
      <c r="N5012" s="39">
        <v>1.0624057395683775</v>
      </c>
      <c r="O5012" s="39">
        <v>0</v>
      </c>
      <c r="P5012" s="39">
        <v>0</v>
      </c>
      <c r="Q5012" s="39">
        <v>0</v>
      </c>
    </row>
    <row r="5013" spans="1:17" ht="15">
      <c r="A5013" s="22" t="s">
        <v>7129</v>
      </c>
      <c r="B5013" s="21" t="s">
        <v>7550</v>
      </c>
      <c r="C5013" s="38">
        <v>0.74736999979999996</v>
      </c>
      <c r="D5013" s="38">
        <v>2.1765396115</v>
      </c>
      <c r="E5013" s="38">
        <v>0.7437724054</v>
      </c>
      <c r="F5013" s="38">
        <v>10.528388293800001</v>
      </c>
      <c r="G5013" s="38">
        <v>1.1404777645999999</v>
      </c>
      <c r="H5013" s="38">
        <v>0</v>
      </c>
      <c r="I5013" s="38">
        <v>2.1271285906999999</v>
      </c>
      <c r="J5013" s="37" t="s">
        <v>10445</v>
      </c>
      <c r="K5013" s="39">
        <v>0.74736999979999996</v>
      </c>
      <c r="L5013" s="39">
        <v>3.9356463051071136</v>
      </c>
      <c r="M5013" s="39">
        <v>0.38414805161139065</v>
      </c>
      <c r="N5013" s="39">
        <v>1.5082187512063443</v>
      </c>
      <c r="O5013" s="39">
        <v>0.8443861508241769</v>
      </c>
      <c r="P5013" s="39">
        <v>0</v>
      </c>
      <c r="Q5013" s="39">
        <v>2.1330024353189256</v>
      </c>
    </row>
    <row r="5014" spans="1:17" ht="15">
      <c r="A5014" s="22" t="s">
        <v>7127</v>
      </c>
      <c r="B5014" s="21" t="s">
        <v>7128</v>
      </c>
      <c r="C5014" s="38">
        <v>0.99989317860000004</v>
      </c>
      <c r="D5014" s="38">
        <v>2.0910256647000001</v>
      </c>
      <c r="E5014" s="38">
        <v>0.43752084720000001</v>
      </c>
      <c r="F5014" s="38">
        <v>22.751077617699998</v>
      </c>
      <c r="G5014" s="38">
        <v>1.2788458272000001</v>
      </c>
      <c r="H5014" s="38">
        <v>0</v>
      </c>
      <c r="I5014" s="38">
        <v>0</v>
      </c>
      <c r="J5014" s="37" t="s">
        <v>10445</v>
      </c>
      <c r="K5014" s="39">
        <v>0.99989317860000004</v>
      </c>
      <c r="L5014" s="39">
        <v>3.7810189107880161</v>
      </c>
      <c r="M5014" s="39">
        <v>0.22597340230827145</v>
      </c>
      <c r="N5014" s="39">
        <v>3.2591504906190472</v>
      </c>
      <c r="O5014" s="39">
        <v>0.94683100279969157</v>
      </c>
      <c r="P5014" s="39">
        <v>0</v>
      </c>
      <c r="Q5014" s="39">
        <v>0</v>
      </c>
    </row>
    <row r="5015" spans="1:17" ht="15">
      <c r="A5015" s="22" t="s">
        <v>7126</v>
      </c>
      <c r="B5015" s="21" t="s">
        <v>10397</v>
      </c>
      <c r="C5015" s="38">
        <v>0</v>
      </c>
      <c r="D5015" s="38">
        <v>0</v>
      </c>
      <c r="E5015" s="38">
        <v>2.0814589217999999</v>
      </c>
      <c r="F5015" s="38">
        <v>15.6052566417</v>
      </c>
      <c r="G5015" s="38">
        <v>0</v>
      </c>
      <c r="H5015" s="38">
        <v>0</v>
      </c>
      <c r="I5015" s="38">
        <v>0</v>
      </c>
      <c r="J5015" s="37" t="s">
        <v>10445</v>
      </c>
      <c r="K5015" s="39">
        <v>0</v>
      </c>
      <c r="L5015" s="39">
        <v>0</v>
      </c>
      <c r="M5015" s="39">
        <v>1.0750444403602175</v>
      </c>
      <c r="N5015" s="39">
        <v>2.2354932234271168</v>
      </c>
      <c r="O5015" s="39">
        <v>0</v>
      </c>
      <c r="P5015" s="39">
        <v>0</v>
      </c>
      <c r="Q5015" s="39">
        <v>0</v>
      </c>
    </row>
    <row r="5016" spans="1:17" ht="15">
      <c r="A5016" s="22" t="s">
        <v>7124</v>
      </c>
      <c r="B5016" s="21" t="s">
        <v>7125</v>
      </c>
      <c r="C5016" s="38">
        <v>9.6497233065000003</v>
      </c>
      <c r="D5016" s="38">
        <v>6.4937992808000002</v>
      </c>
      <c r="E5016" s="38">
        <v>3.7559491614999998</v>
      </c>
      <c r="F5016" s="38">
        <v>44.266023226199998</v>
      </c>
      <c r="G5016" s="38">
        <v>6.1653074720000003</v>
      </c>
      <c r="H5016" s="38">
        <v>1.1472929926</v>
      </c>
      <c r="I5016" s="38">
        <v>2.6976537118000001</v>
      </c>
      <c r="J5016" s="37" t="s">
        <v>10479</v>
      </c>
      <c r="K5016" s="39">
        <v>9.6497233065000003</v>
      </c>
      <c r="L5016" s="39">
        <v>11.742169547732006</v>
      </c>
      <c r="M5016" s="39">
        <v>1.939895244655794</v>
      </c>
      <c r="N5016" s="39">
        <v>6.3412218858233</v>
      </c>
      <c r="O5016" s="39">
        <v>4.5646661482746955</v>
      </c>
      <c r="P5016" s="39">
        <v>2.6077834519367054</v>
      </c>
      <c r="Q5016" s="39">
        <v>2.7051030022698193</v>
      </c>
    </row>
    <row r="5017" spans="1:17" ht="15">
      <c r="A5017" s="22" t="s">
        <v>7290</v>
      </c>
      <c r="B5017" s="21" t="s">
        <v>7123</v>
      </c>
      <c r="C5017" s="38">
        <v>3.3163738048</v>
      </c>
      <c r="D5017" s="38">
        <v>3.0959049236</v>
      </c>
      <c r="E5017" s="38">
        <v>2.8033647278</v>
      </c>
      <c r="F5017" s="38">
        <v>22.324199306000001</v>
      </c>
      <c r="G5017" s="38">
        <v>3.4799583220999999</v>
      </c>
      <c r="H5017" s="38">
        <v>0.81582873629999997</v>
      </c>
      <c r="I5017" s="38">
        <v>1.2988353699999999</v>
      </c>
      <c r="J5017" s="37" t="s">
        <v>10445</v>
      </c>
      <c r="K5017" s="39">
        <v>3.3163738048</v>
      </c>
      <c r="L5017" s="39">
        <v>5.5980542275231917</v>
      </c>
      <c r="M5017" s="39">
        <v>1.4478986990130496</v>
      </c>
      <c r="N5017" s="39">
        <v>3.1979990725460281</v>
      </c>
      <c r="O5017" s="39">
        <v>2.5764891730766677</v>
      </c>
      <c r="P5017" s="39">
        <v>1.8543691034983265</v>
      </c>
      <c r="Q5017" s="39">
        <v>1.3024219689401395</v>
      </c>
    </row>
    <row r="5018" spans="1:17" ht="15">
      <c r="A5018" s="22" t="s">
        <v>6968</v>
      </c>
      <c r="B5018" s="21" t="s">
        <v>10397</v>
      </c>
      <c r="C5018" s="38">
        <v>21.651787523199999</v>
      </c>
      <c r="D5018" s="38">
        <v>6.0117314927000001</v>
      </c>
      <c r="E5018" s="38">
        <v>5.4896989206000004</v>
      </c>
      <c r="F5018" s="38">
        <v>57.379560640999998</v>
      </c>
      <c r="G5018" s="38">
        <v>9.3303709388999998</v>
      </c>
      <c r="H5018" s="38">
        <v>1.3537861580999999</v>
      </c>
      <c r="I5018" s="38">
        <v>3.3913649880999999</v>
      </c>
      <c r="J5018" s="37" t="s">
        <v>10479</v>
      </c>
      <c r="K5018" s="39">
        <v>21.651787523199999</v>
      </c>
      <c r="L5018" s="39">
        <v>10.870488509159314</v>
      </c>
      <c r="M5018" s="39">
        <v>2.835352762445527</v>
      </c>
      <c r="N5018" s="39">
        <v>8.2197699096736674</v>
      </c>
      <c r="O5018" s="39">
        <v>6.9080136828645129</v>
      </c>
      <c r="P5018" s="39">
        <v>3.0771399837051079</v>
      </c>
      <c r="Q5018" s="39">
        <v>3.4007298901906671</v>
      </c>
    </row>
    <row r="5019" spans="1:17" ht="15">
      <c r="A5019" s="22" t="s">
        <v>7121</v>
      </c>
      <c r="B5019" s="21" t="s">
        <v>7122</v>
      </c>
      <c r="C5019" s="38">
        <v>262.9142147805</v>
      </c>
      <c r="D5019" s="38">
        <v>35.040304493199997</v>
      </c>
      <c r="E5019" s="38">
        <v>29.661739972399999</v>
      </c>
      <c r="F5019" s="38">
        <v>318.49348073009998</v>
      </c>
      <c r="G5019" s="38">
        <v>55.931097041699999</v>
      </c>
      <c r="H5019" s="38">
        <v>5.3006889681000002</v>
      </c>
      <c r="I5019" s="38">
        <v>44.9152542458</v>
      </c>
      <c r="J5019" s="37" t="s">
        <v>10479</v>
      </c>
      <c r="K5019" s="39">
        <v>262.9142147805</v>
      </c>
      <c r="L5019" s="39">
        <v>63.360319371100388</v>
      </c>
      <c r="M5019" s="39">
        <v>15.319874110781528</v>
      </c>
      <c r="N5019" s="39">
        <v>45.625011765284938</v>
      </c>
      <c r="O5019" s="39">
        <v>41.410227545276747</v>
      </c>
      <c r="P5019" s="39">
        <v>12.048403558666198</v>
      </c>
      <c r="Q5019" s="39">
        <v>45.03928305421941</v>
      </c>
    </row>
    <row r="5020" spans="1:17" ht="15">
      <c r="A5020" s="22" t="s">
        <v>7119</v>
      </c>
      <c r="B5020" s="21" t="s">
        <v>7120</v>
      </c>
      <c r="C5020" s="38">
        <v>7.4747957367</v>
      </c>
      <c r="D5020" s="38">
        <v>4.2803862871999998</v>
      </c>
      <c r="E5020" s="38">
        <v>4.3886102057</v>
      </c>
      <c r="F5020" s="38">
        <v>31.652523985399998</v>
      </c>
      <c r="G5020" s="38">
        <v>6.3081123800999999</v>
      </c>
      <c r="H5020" s="38">
        <v>1.0631356322000001</v>
      </c>
      <c r="I5020" s="38">
        <v>3.2290833417</v>
      </c>
      <c r="J5020" s="37" t="s">
        <v>10479</v>
      </c>
      <c r="K5020" s="39">
        <v>7.4747957367</v>
      </c>
      <c r="L5020" s="39">
        <v>7.7398483292661338</v>
      </c>
      <c r="M5020" s="39">
        <v>2.2666558312214566</v>
      </c>
      <c r="N5020" s="39">
        <v>4.5343056188288138</v>
      </c>
      <c r="O5020" s="39">
        <v>4.6703959489005333</v>
      </c>
      <c r="P5020" s="39">
        <v>2.4164947634976324</v>
      </c>
      <c r="Q5020" s="39">
        <v>3.2380001198833375</v>
      </c>
    </row>
    <row r="5021" spans="1:17" ht="15">
      <c r="A5021" s="22" t="s">
        <v>7118</v>
      </c>
      <c r="B5021" s="21" t="s">
        <v>7414</v>
      </c>
      <c r="C5021" s="38">
        <v>12.2259271688</v>
      </c>
      <c r="D5021" s="38">
        <v>5.2654685129000001</v>
      </c>
      <c r="E5021" s="38">
        <v>6.1681550313000004</v>
      </c>
      <c r="F5021" s="38">
        <v>57.808305445800002</v>
      </c>
      <c r="G5021" s="38">
        <v>7.1598435723999998</v>
      </c>
      <c r="H5021" s="38">
        <v>1.661296259</v>
      </c>
      <c r="I5021" s="38">
        <v>5.2241138153</v>
      </c>
      <c r="J5021" s="37" t="s">
        <v>10479</v>
      </c>
      <c r="K5021" s="39">
        <v>12.2259271688</v>
      </c>
      <c r="L5021" s="39">
        <v>9.521086401533994</v>
      </c>
      <c r="M5021" s="39">
        <v>3.1857658607764363</v>
      </c>
      <c r="N5021" s="39">
        <v>8.2811887076925874</v>
      </c>
      <c r="O5021" s="39">
        <v>5.3010001091274761</v>
      </c>
      <c r="P5021" s="39">
        <v>3.7761068192063805</v>
      </c>
      <c r="Q5021" s="39">
        <v>5.2385396628753726</v>
      </c>
    </row>
    <row r="5022" spans="1:17" ht="15">
      <c r="A5022" s="22" t="s">
        <v>7116</v>
      </c>
      <c r="B5022" s="21" t="s">
        <v>7117</v>
      </c>
      <c r="C5022" s="38">
        <v>7.3498492614000002</v>
      </c>
      <c r="D5022" s="38">
        <v>3.6581086211999998</v>
      </c>
      <c r="E5022" s="38">
        <v>8.9024716552999994</v>
      </c>
      <c r="F5022" s="38">
        <v>38.063355907599998</v>
      </c>
      <c r="G5022" s="38">
        <v>6.6137954353000001</v>
      </c>
      <c r="H5022" s="38">
        <v>1.6347610957000001</v>
      </c>
      <c r="I5022" s="38">
        <v>5.8675651983000003</v>
      </c>
      <c r="J5022" s="37" t="s">
        <v>10479</v>
      </c>
      <c r="K5022" s="39">
        <v>7.3498492614000002</v>
      </c>
      <c r="L5022" s="39">
        <v>6.6146380257165642</v>
      </c>
      <c r="M5022" s="39">
        <v>4.5980021792687049</v>
      </c>
      <c r="N5022" s="39">
        <v>5.4526738102440309</v>
      </c>
      <c r="O5022" s="39">
        <v>4.8967173611755292</v>
      </c>
      <c r="P5022" s="39">
        <v>3.7157927057283913</v>
      </c>
      <c r="Q5022" s="39">
        <v>5.8837678700223002</v>
      </c>
    </row>
    <row r="5023" spans="1:17" ht="15">
      <c r="A5023" s="22" t="s">
        <v>7114</v>
      </c>
      <c r="B5023" s="21" t="s">
        <v>7115</v>
      </c>
      <c r="C5023" s="38">
        <v>12.608270876300001</v>
      </c>
      <c r="D5023" s="38">
        <v>6.5171157753999998</v>
      </c>
      <c r="E5023" s="38">
        <v>11.7142946316</v>
      </c>
      <c r="F5023" s="38">
        <v>43.401306888699999</v>
      </c>
      <c r="G5023" s="38">
        <v>10.445852142</v>
      </c>
      <c r="H5023" s="38">
        <v>2.0748301385999999</v>
      </c>
      <c r="I5023" s="38">
        <v>9.3518332963000006</v>
      </c>
      <c r="J5023" s="37" t="s">
        <v>10479</v>
      </c>
      <c r="K5023" s="39">
        <v>12.608270876300001</v>
      </c>
      <c r="L5023" s="39">
        <v>11.784330726575563</v>
      </c>
      <c r="M5023" s="39">
        <v>6.0502694454102599</v>
      </c>
      <c r="N5023" s="39">
        <v>6.217349042392935</v>
      </c>
      <c r="O5023" s="39">
        <v>7.7338928965050195</v>
      </c>
      <c r="P5023" s="39">
        <v>4.7160644542584134</v>
      </c>
      <c r="Q5023" s="39">
        <v>9.3776574123993885</v>
      </c>
    </row>
    <row r="5024" spans="1:17" ht="15">
      <c r="A5024" s="22" t="s">
        <v>7112</v>
      </c>
      <c r="B5024" s="21" t="s">
        <v>7113</v>
      </c>
      <c r="C5024" s="38">
        <v>74.120275176000007</v>
      </c>
      <c r="D5024" s="38">
        <v>12.6211949797</v>
      </c>
      <c r="E5024" s="38">
        <v>23.3187227598</v>
      </c>
      <c r="F5024" s="38">
        <v>95.031354992000004</v>
      </c>
      <c r="G5024" s="38">
        <v>25.756070131600001</v>
      </c>
      <c r="H5024" s="38">
        <v>2.5592979590999998</v>
      </c>
      <c r="I5024" s="38">
        <v>23.160047868199999</v>
      </c>
      <c r="J5024" s="37" t="s">
        <v>10479</v>
      </c>
      <c r="K5024" s="39">
        <v>74.120275176000007</v>
      </c>
      <c r="L5024" s="39">
        <v>22.821803529530094</v>
      </c>
      <c r="M5024" s="39">
        <v>12.043794377428997</v>
      </c>
      <c r="N5024" s="39">
        <v>13.613486466478886</v>
      </c>
      <c r="O5024" s="39">
        <v>19.069261667198731</v>
      </c>
      <c r="P5024" s="39">
        <v>5.8172541010570473</v>
      </c>
      <c r="Q5024" s="39">
        <v>23.224001934324381</v>
      </c>
    </row>
    <row r="5025" spans="1:17" ht="15">
      <c r="A5025" s="22" t="s">
        <v>7111</v>
      </c>
      <c r="B5025" s="21" t="s">
        <v>9665</v>
      </c>
      <c r="C5025" s="38">
        <v>8.3237554577000008</v>
      </c>
      <c r="D5025" s="38">
        <v>4.2617928780999996</v>
      </c>
      <c r="E5025" s="38">
        <v>6.9465343134999999</v>
      </c>
      <c r="F5025" s="38">
        <v>38.173446195099999</v>
      </c>
      <c r="G5025" s="38">
        <v>6.3388644376999999</v>
      </c>
      <c r="H5025" s="38">
        <v>1.8226655318</v>
      </c>
      <c r="I5025" s="38">
        <v>3.1661973299000001</v>
      </c>
      <c r="J5025" s="37" t="s">
        <v>10479</v>
      </c>
      <c r="K5025" s="39">
        <v>8.3237554577000008</v>
      </c>
      <c r="L5025" s="39">
        <v>7.7062274930373231</v>
      </c>
      <c r="M5025" s="39">
        <v>3.5877878805514154</v>
      </c>
      <c r="N5025" s="39">
        <v>5.4684445275940901</v>
      </c>
      <c r="O5025" s="39">
        <v>4.6931641363679102</v>
      </c>
      <c r="P5025" s="39">
        <v>4.1428972746289698</v>
      </c>
      <c r="Q5025" s="39">
        <v>3.1749404548948883</v>
      </c>
    </row>
    <row r="5026" spans="1:17" ht="15">
      <c r="A5026" s="22" t="s">
        <v>7109</v>
      </c>
      <c r="B5026" s="21" t="s">
        <v>7110</v>
      </c>
      <c r="C5026" s="38">
        <v>23.084143617500001</v>
      </c>
      <c r="D5026" s="38">
        <v>8.4042596854999996</v>
      </c>
      <c r="E5026" s="38">
        <v>7.5052808316000004</v>
      </c>
      <c r="F5026" s="38">
        <v>68.171779976899998</v>
      </c>
      <c r="G5026" s="38">
        <v>11.087900423000001</v>
      </c>
      <c r="H5026" s="38">
        <v>1.669079451</v>
      </c>
      <c r="I5026" s="38">
        <v>4.3010496863999998</v>
      </c>
      <c r="J5026" s="37" t="s">
        <v>10479</v>
      </c>
      <c r="K5026" s="39">
        <v>23.084143617500001</v>
      </c>
      <c r="L5026" s="39">
        <v>15.196688083982865</v>
      </c>
      <c r="M5026" s="39">
        <v>3.8763726474967952</v>
      </c>
      <c r="N5026" s="39">
        <v>9.7657831374647941</v>
      </c>
      <c r="O5026" s="39">
        <v>8.2092521656329129</v>
      </c>
      <c r="P5026" s="39">
        <v>3.7937979229015655</v>
      </c>
      <c r="Q5026" s="39">
        <v>4.3129265882792041</v>
      </c>
    </row>
    <row r="5027" spans="1:17" ht="15">
      <c r="A5027" s="22" t="s">
        <v>7107</v>
      </c>
      <c r="B5027" s="21" t="s">
        <v>7108</v>
      </c>
      <c r="C5027" s="38">
        <v>39.126779865099998</v>
      </c>
      <c r="D5027" s="38">
        <v>10.9160150493</v>
      </c>
      <c r="E5027" s="38">
        <v>11.0116210892</v>
      </c>
      <c r="F5027" s="38">
        <v>111.4015802847</v>
      </c>
      <c r="G5027" s="38">
        <v>14.576182599599999</v>
      </c>
      <c r="H5027" s="38">
        <v>2.2405106912999999</v>
      </c>
      <c r="I5027" s="38">
        <v>8.0003278439999992</v>
      </c>
      <c r="J5027" s="37" t="s">
        <v>10479</v>
      </c>
      <c r="K5027" s="39">
        <v>39.126779865099998</v>
      </c>
      <c r="L5027" s="39">
        <v>19.73847572921656</v>
      </c>
      <c r="M5027" s="39">
        <v>5.6873483820956494</v>
      </c>
      <c r="N5027" s="39">
        <v>15.958563420228966</v>
      </c>
      <c r="O5027" s="39">
        <v>10.79190414843673</v>
      </c>
      <c r="P5027" s="39">
        <v>5.0926543980875421</v>
      </c>
      <c r="Q5027" s="39">
        <v>8.0224199181987945</v>
      </c>
    </row>
    <row r="5028" spans="1:17" ht="15">
      <c r="A5028" s="22" t="s">
        <v>7106</v>
      </c>
      <c r="B5028" s="21" t="s">
        <v>10397</v>
      </c>
      <c r="C5028" s="38">
        <v>4.5461761577999997</v>
      </c>
      <c r="D5028" s="38">
        <v>4.6928115733000002</v>
      </c>
      <c r="E5028" s="38">
        <v>5.7317819934000003</v>
      </c>
      <c r="F5028" s="38">
        <v>37.901879810300002</v>
      </c>
      <c r="G5028" s="38">
        <v>5.6125675420999999</v>
      </c>
      <c r="H5028" s="38">
        <v>1.1778539199</v>
      </c>
      <c r="I5028" s="38">
        <v>1.2317520587999999</v>
      </c>
      <c r="J5028" s="37" t="s">
        <v>10479</v>
      </c>
      <c r="K5028" s="39">
        <v>4.5461761577999997</v>
      </c>
      <c r="L5028" s="39">
        <v>8.4856009196605644</v>
      </c>
      <c r="M5028" s="39">
        <v>2.9603852859285746</v>
      </c>
      <c r="N5028" s="39">
        <v>5.4295419432361536</v>
      </c>
      <c r="O5028" s="39">
        <v>4.155428935325804</v>
      </c>
      <c r="P5028" s="39">
        <v>2.6772480795451883</v>
      </c>
      <c r="Q5028" s="39">
        <v>1.2351534141454481</v>
      </c>
    </row>
    <row r="5029" spans="1:17" ht="15">
      <c r="A5029" s="22" t="s">
        <v>7104</v>
      </c>
      <c r="B5029" s="21" t="s">
        <v>7105</v>
      </c>
      <c r="C5029" s="38">
        <v>3.2661110618999998</v>
      </c>
      <c r="D5029" s="38">
        <v>7.2877235268999998</v>
      </c>
      <c r="E5029" s="38">
        <v>36.1347284561</v>
      </c>
      <c r="F5029" s="38">
        <v>46.431078278900003</v>
      </c>
      <c r="G5029" s="38">
        <v>18.176641828699999</v>
      </c>
      <c r="H5029" s="38">
        <v>3.246166745</v>
      </c>
      <c r="I5029" s="38">
        <v>2.8086874606999999</v>
      </c>
      <c r="J5029" s="37" t="s">
        <v>10479</v>
      </c>
      <c r="K5029" s="39">
        <v>3.2661110618999998</v>
      </c>
      <c r="L5029" s="39">
        <v>13.177753356631785</v>
      </c>
      <c r="M5029" s="39">
        <v>18.663082189036384</v>
      </c>
      <c r="N5029" s="39">
        <v>6.6513716007420705</v>
      </c>
      <c r="O5029" s="39">
        <v>13.457609700991203</v>
      </c>
      <c r="P5029" s="39">
        <v>7.3784987570212053</v>
      </c>
      <c r="Q5029" s="39">
        <v>2.816443359332272</v>
      </c>
    </row>
    <row r="5030" spans="1:17" ht="15">
      <c r="A5030" s="22" t="s">
        <v>7268</v>
      </c>
      <c r="B5030" s="21" t="s">
        <v>9111</v>
      </c>
      <c r="C5030" s="38">
        <v>5.3592513414000003</v>
      </c>
      <c r="D5030" s="38">
        <v>5.8917928702999998</v>
      </c>
      <c r="E5030" s="38">
        <v>4.6256829132000004</v>
      </c>
      <c r="F5030" s="38">
        <v>43.328251415499999</v>
      </c>
      <c r="G5030" s="38">
        <v>6.8963808328000002</v>
      </c>
      <c r="H5030" s="38">
        <v>1.9804734027999999</v>
      </c>
      <c r="I5030" s="38">
        <v>2.1765367859999998</v>
      </c>
      <c r="J5030" s="37" t="s">
        <v>10479</v>
      </c>
      <c r="K5030" s="39">
        <v>5.3592513414000003</v>
      </c>
      <c r="L5030" s="39">
        <v>10.653613983378051</v>
      </c>
      <c r="M5030" s="39">
        <v>2.3891005710574076</v>
      </c>
      <c r="N5030" s="39">
        <v>6.2068836576176247</v>
      </c>
      <c r="O5030" s="39">
        <v>5.1059377453693706</v>
      </c>
      <c r="P5030" s="39">
        <v>4.5015927057294025</v>
      </c>
      <c r="Q5030" s="39">
        <v>2.182547066217301</v>
      </c>
    </row>
    <row r="5031" spans="1:17" ht="15">
      <c r="A5031" s="22" t="s">
        <v>7267</v>
      </c>
      <c r="B5031" s="21" t="s">
        <v>10397</v>
      </c>
      <c r="C5031" s="38">
        <v>5.1087774254999996</v>
      </c>
      <c r="D5031" s="38">
        <v>3.4721579044999999</v>
      </c>
      <c r="E5031" s="38">
        <v>6.0319817636000002</v>
      </c>
      <c r="F5031" s="38">
        <v>26.283714948299998</v>
      </c>
      <c r="G5031" s="38">
        <v>6.6830481226999998</v>
      </c>
      <c r="H5031" s="38">
        <v>1.1342832685999999</v>
      </c>
      <c r="I5031" s="38">
        <v>6.9178587832999998</v>
      </c>
      <c r="J5031" s="37" t="s">
        <v>10445</v>
      </c>
      <c r="K5031" s="39">
        <v>5.1087774254999996</v>
      </c>
      <c r="L5031" s="39">
        <v>6.2783996006285792</v>
      </c>
      <c r="M5031" s="39">
        <v>3.1154342713161109</v>
      </c>
      <c r="N5031" s="39">
        <v>3.7652098906470659</v>
      </c>
      <c r="O5031" s="39">
        <v>4.9479906187198583</v>
      </c>
      <c r="P5031" s="39">
        <v>2.5782125025974443</v>
      </c>
      <c r="Q5031" s="39">
        <v>6.9369617316438061</v>
      </c>
    </row>
    <row r="5032" spans="1:17" ht="15">
      <c r="A5032" s="22" t="s">
        <v>7266</v>
      </c>
      <c r="B5032" s="21" t="s">
        <v>10397</v>
      </c>
      <c r="C5032" s="38">
        <v>3.6644442858000001</v>
      </c>
      <c r="D5032" s="38">
        <v>2.5451550264999998</v>
      </c>
      <c r="E5032" s="38">
        <v>3.7720828130999999</v>
      </c>
      <c r="F5032" s="38">
        <v>23.337846457099999</v>
      </c>
      <c r="G5032" s="38">
        <v>5.0914447302000001</v>
      </c>
      <c r="H5032" s="38">
        <v>0.87408633059999996</v>
      </c>
      <c r="I5032" s="38">
        <v>2.7472997041</v>
      </c>
      <c r="J5032" s="37" t="s">
        <v>10445</v>
      </c>
      <c r="K5032" s="39">
        <v>3.6644442858000001</v>
      </c>
      <c r="L5032" s="39">
        <v>4.6021813354760175</v>
      </c>
      <c r="M5032" s="39">
        <v>1.9482280502056097</v>
      </c>
      <c r="N5032" s="39">
        <v>3.343206638769264</v>
      </c>
      <c r="O5032" s="39">
        <v>3.7696003826742368</v>
      </c>
      <c r="P5032" s="39">
        <v>1.9867879288071897</v>
      </c>
      <c r="Q5032" s="39">
        <v>2.7548860868199059</v>
      </c>
    </row>
    <row r="5033" spans="1:17" ht="15">
      <c r="A5033" s="22" t="s">
        <v>7264</v>
      </c>
      <c r="B5033" s="21" t="s">
        <v>7265</v>
      </c>
      <c r="C5033" s="38">
        <v>6.7496462733999998</v>
      </c>
      <c r="D5033" s="38">
        <v>4.8272003013999996</v>
      </c>
      <c r="E5033" s="38">
        <v>26.516812060199999</v>
      </c>
      <c r="F5033" s="38">
        <v>97.098350376100001</v>
      </c>
      <c r="G5033" s="38">
        <v>14.910701463800001</v>
      </c>
      <c r="H5033" s="38">
        <v>5.3190364581000003</v>
      </c>
      <c r="I5033" s="38">
        <v>9.4722876209999995</v>
      </c>
      <c r="J5033" s="37" t="s">
        <v>10479</v>
      </c>
      <c r="K5033" s="39">
        <v>6.7496462733999998</v>
      </c>
      <c r="L5033" s="39">
        <v>8.7286043083424278</v>
      </c>
      <c r="M5033" s="39">
        <v>13.695562801087021</v>
      </c>
      <c r="N5033" s="39">
        <v>13.909588881203884</v>
      </c>
      <c r="O5033" s="39">
        <v>11.039574997345374</v>
      </c>
      <c r="P5033" s="39">
        <v>12.090107187220701</v>
      </c>
      <c r="Q5033" s="39">
        <v>9.4984443592032211</v>
      </c>
    </row>
    <row r="5034" spans="1:17" ht="15">
      <c r="A5034" s="22" t="s">
        <v>7094</v>
      </c>
      <c r="B5034" s="21" t="s">
        <v>10397</v>
      </c>
      <c r="C5034" s="38">
        <v>3.9580323381000002</v>
      </c>
      <c r="D5034" s="38">
        <v>2.4238869062999999</v>
      </c>
      <c r="E5034" s="38">
        <v>1.6105829641</v>
      </c>
      <c r="F5034" s="38">
        <v>20.761734535900001</v>
      </c>
      <c r="G5034" s="38">
        <v>2.7116669348000002</v>
      </c>
      <c r="H5034" s="38">
        <v>1.1084906684</v>
      </c>
      <c r="I5034" s="38">
        <v>1.0319795329999999</v>
      </c>
      <c r="J5034" s="37" t="s">
        <v>10445</v>
      </c>
      <c r="K5034" s="39">
        <v>3.9580323381000002</v>
      </c>
      <c r="L5034" s="39">
        <v>4.3829027950484907</v>
      </c>
      <c r="M5034" s="39">
        <v>0.83184358968625072</v>
      </c>
      <c r="N5034" s="39">
        <v>2.9741719682824193</v>
      </c>
      <c r="O5034" s="39">
        <v>2.0076621188629935</v>
      </c>
      <c r="P5034" s="39">
        <v>2.5195862262950408</v>
      </c>
      <c r="Q5034" s="39">
        <v>1.0348292372695282</v>
      </c>
    </row>
    <row r="5035" spans="1:17" ht="15">
      <c r="A5035" s="22" t="s">
        <v>7093</v>
      </c>
      <c r="B5035" s="21" t="s">
        <v>7092</v>
      </c>
      <c r="C5035" s="38">
        <v>5.0447425246000002</v>
      </c>
      <c r="D5035" s="38">
        <v>7.0628850443999998</v>
      </c>
      <c r="E5035" s="38">
        <v>7.0592213104999999</v>
      </c>
      <c r="F5035" s="38">
        <v>35.624286777999998</v>
      </c>
      <c r="G5035" s="38">
        <v>9.4050888344000008</v>
      </c>
      <c r="H5035" s="38">
        <v>1.6184743237000001</v>
      </c>
      <c r="I5035" s="38">
        <v>3.4767973691999998</v>
      </c>
      <c r="J5035" s="37" t="s">
        <v>10479</v>
      </c>
      <c r="K5035" s="39">
        <v>5.0447425246000002</v>
      </c>
      <c r="L5035" s="39">
        <v>12.771197584238935</v>
      </c>
      <c r="M5035" s="39">
        <v>3.6459891394650317</v>
      </c>
      <c r="N5035" s="39">
        <v>5.1032708727671183</v>
      </c>
      <c r="O5035" s="39">
        <v>6.9633332674607598</v>
      </c>
      <c r="P5035" s="39">
        <v>3.6787730649034134</v>
      </c>
      <c r="Q5035" s="39">
        <v>3.4863981839356293</v>
      </c>
    </row>
    <row r="5036" spans="1:17" ht="15">
      <c r="A5036" s="22" t="s">
        <v>7091</v>
      </c>
      <c r="B5036" s="21" t="s">
        <v>7092</v>
      </c>
      <c r="C5036" s="38">
        <v>7.9171009755000004</v>
      </c>
      <c r="D5036" s="38">
        <v>5.3048246533999999</v>
      </c>
      <c r="E5036" s="38">
        <v>10.047160292599999</v>
      </c>
      <c r="F5036" s="38">
        <v>56.494816953899999</v>
      </c>
      <c r="G5036" s="38">
        <v>9.8885639940000001</v>
      </c>
      <c r="H5036" s="38">
        <v>2.6063276815999998</v>
      </c>
      <c r="I5036" s="38">
        <v>5.3661283515999996</v>
      </c>
      <c r="J5036" s="37" t="s">
        <v>10479</v>
      </c>
      <c r="K5036" s="39">
        <v>7.9171009755000004</v>
      </c>
      <c r="L5036" s="39">
        <v>9.5922506698632777</v>
      </c>
      <c r="M5036" s="39">
        <v>5.1892178610121089</v>
      </c>
      <c r="N5036" s="39">
        <v>8.0930280968093502</v>
      </c>
      <c r="O5036" s="39">
        <v>7.3212882769360474</v>
      </c>
      <c r="P5036" s="39">
        <v>5.9241521060790605</v>
      </c>
      <c r="Q5036" s="39">
        <v>5.3809463575636816</v>
      </c>
    </row>
    <row r="5037" spans="1:17" ht="15">
      <c r="A5037" s="22" t="s">
        <v>7089</v>
      </c>
      <c r="B5037" s="21" t="s">
        <v>7090</v>
      </c>
      <c r="C5037" s="38">
        <v>4.4490380629999997</v>
      </c>
      <c r="D5037" s="38">
        <v>2.6857098521</v>
      </c>
      <c r="E5037" s="38">
        <v>13.3970084362</v>
      </c>
      <c r="F5037" s="38">
        <v>72.236497009800004</v>
      </c>
      <c r="G5037" s="38">
        <v>8.8320332144000009</v>
      </c>
      <c r="H5037" s="38">
        <v>1.961908835</v>
      </c>
      <c r="I5037" s="38">
        <v>2.6598904936999999</v>
      </c>
      <c r="J5037" s="37" t="s">
        <v>10479</v>
      </c>
      <c r="K5037" s="39">
        <v>4.4490380629999997</v>
      </c>
      <c r="L5037" s="39">
        <v>4.8563343392232756</v>
      </c>
      <c r="M5037" s="39">
        <v>6.919367606035137</v>
      </c>
      <c r="N5037" s="39">
        <v>10.348064325837923</v>
      </c>
      <c r="O5037" s="39">
        <v>6.5390547377082111</v>
      </c>
      <c r="P5037" s="39">
        <v>4.4593956618936472</v>
      </c>
      <c r="Q5037" s="39">
        <v>2.667235504966202</v>
      </c>
    </row>
    <row r="5038" spans="1:17" ht="15">
      <c r="A5038" s="22" t="s">
        <v>7088</v>
      </c>
      <c r="B5038" s="21" t="s">
        <v>9261</v>
      </c>
      <c r="C5038" s="38">
        <v>2.1420784998000002</v>
      </c>
      <c r="D5038" s="38">
        <v>3.7119038753</v>
      </c>
      <c r="E5038" s="38">
        <v>3.1795417105000001</v>
      </c>
      <c r="F5038" s="38">
        <v>14.318191219799999</v>
      </c>
      <c r="G5038" s="38">
        <v>3.8251766166999999</v>
      </c>
      <c r="H5038" s="38">
        <v>1.3451819433000001</v>
      </c>
      <c r="I5038" s="38">
        <v>1.9027471625000001</v>
      </c>
      <c r="J5038" s="37" t="s">
        <v>10445</v>
      </c>
      <c r="K5038" s="39">
        <v>2.1420784998000002</v>
      </c>
      <c r="L5038" s="39">
        <v>6.7119112808929557</v>
      </c>
      <c r="M5038" s="39">
        <v>1.6421888527161044</v>
      </c>
      <c r="N5038" s="39">
        <v>2.0511177854047546</v>
      </c>
      <c r="O5038" s="39">
        <v>2.832081658979817</v>
      </c>
      <c r="P5038" s="39">
        <v>3.0575827048608435</v>
      </c>
      <c r="Q5038" s="39">
        <v>1.9080014011156115</v>
      </c>
    </row>
    <row r="5039" spans="1:17" ht="15">
      <c r="A5039" s="22" t="s">
        <v>7086</v>
      </c>
      <c r="B5039" s="21" t="s">
        <v>7087</v>
      </c>
      <c r="C5039" s="38">
        <v>7.6672862275</v>
      </c>
      <c r="D5039" s="38">
        <v>5.5682947590999996</v>
      </c>
      <c r="E5039" s="38">
        <v>2.2997301632</v>
      </c>
      <c r="F5039" s="38">
        <v>35.083836306599999</v>
      </c>
      <c r="G5039" s="38">
        <v>5.7647430301</v>
      </c>
      <c r="H5039" s="38">
        <v>1.363488807</v>
      </c>
      <c r="I5039" s="38">
        <v>1.1869814457000001</v>
      </c>
      <c r="J5039" s="37" t="s">
        <v>10479</v>
      </c>
      <c r="K5039" s="39">
        <v>7.6672862275</v>
      </c>
      <c r="L5039" s="39">
        <v>10.068660629289548</v>
      </c>
      <c r="M5039" s="39">
        <v>1.1877784857453995</v>
      </c>
      <c r="N5039" s="39">
        <v>5.0258499501797749</v>
      </c>
      <c r="O5039" s="39">
        <v>4.2680965195177478</v>
      </c>
      <c r="P5039" s="39">
        <v>3.0991939903142054</v>
      </c>
      <c r="Q5039" s="39">
        <v>1.1902591716485265</v>
      </c>
    </row>
    <row r="5040" spans="1:17" ht="15">
      <c r="A5040" s="22" t="s">
        <v>7085</v>
      </c>
      <c r="B5040" s="21" t="s">
        <v>7158</v>
      </c>
      <c r="C5040" s="38">
        <v>4.4425345404999996</v>
      </c>
      <c r="D5040" s="38">
        <v>2.5830001134999998</v>
      </c>
      <c r="E5040" s="38">
        <v>11.0580161208</v>
      </c>
      <c r="F5040" s="38">
        <v>32.699753992700003</v>
      </c>
      <c r="G5040" s="38">
        <v>6.5659059242</v>
      </c>
      <c r="H5040" s="38">
        <v>1.5658122570999999</v>
      </c>
      <c r="I5040" s="38">
        <v>2.2860706749999999</v>
      </c>
      <c r="J5040" s="37" t="s">
        <v>10479</v>
      </c>
      <c r="K5040" s="39">
        <v>4.4425345404999996</v>
      </c>
      <c r="L5040" s="39">
        <v>4.6706132978584334</v>
      </c>
      <c r="M5040" s="39">
        <v>5.7113107674492758</v>
      </c>
      <c r="N5040" s="39">
        <v>4.6843240157344388</v>
      </c>
      <c r="O5040" s="39">
        <v>4.8612609575544008</v>
      </c>
      <c r="P5040" s="39">
        <v>3.5590728081163059</v>
      </c>
      <c r="Q5040" s="39">
        <v>2.2923834216724583</v>
      </c>
    </row>
    <row r="5041" spans="1:17" ht="15">
      <c r="A5041" s="22" t="s">
        <v>7084</v>
      </c>
      <c r="B5041" s="21" t="s">
        <v>8453</v>
      </c>
      <c r="C5041" s="38">
        <v>2.1467749637</v>
      </c>
      <c r="D5041" s="38">
        <v>0.98697820049999996</v>
      </c>
      <c r="E5041" s="38">
        <v>5.5720333474999997</v>
      </c>
      <c r="F5041" s="38">
        <v>33.528464010299999</v>
      </c>
      <c r="G5041" s="38">
        <v>1.8081398743999999</v>
      </c>
      <c r="H5041" s="38">
        <v>0.79587605510000003</v>
      </c>
      <c r="I5041" s="38">
        <v>0.804888877</v>
      </c>
      <c r="J5041" s="37" t="s">
        <v>10445</v>
      </c>
      <c r="K5041" s="39">
        <v>2.1467749637</v>
      </c>
      <c r="L5041" s="39">
        <v>1.7846663977514716</v>
      </c>
      <c r="M5041" s="39">
        <v>2.8778773431432545</v>
      </c>
      <c r="N5041" s="39">
        <v>4.8030388610629382</v>
      </c>
      <c r="O5041" s="39">
        <v>1.3387093690790284</v>
      </c>
      <c r="P5041" s="39">
        <v>1.8090168942625562</v>
      </c>
      <c r="Q5041" s="39">
        <v>0.80711149401510196</v>
      </c>
    </row>
    <row r="5042" spans="1:17" ht="15">
      <c r="A5042" s="22" t="s">
        <v>7083</v>
      </c>
      <c r="B5042" s="21" t="s">
        <v>9527</v>
      </c>
      <c r="C5042" s="38">
        <v>2.6304385536999999</v>
      </c>
      <c r="D5042" s="38">
        <v>2.3326527151000001</v>
      </c>
      <c r="E5042" s="38">
        <v>6.9725915285999998</v>
      </c>
      <c r="F5042" s="38">
        <v>28.845992225500002</v>
      </c>
      <c r="G5042" s="38">
        <v>4.2068089174000001</v>
      </c>
      <c r="H5042" s="38">
        <v>1.2692498154</v>
      </c>
      <c r="I5042" s="38">
        <v>1.4314184959</v>
      </c>
      <c r="J5042" s="37" t="s">
        <v>10445</v>
      </c>
      <c r="K5042" s="39">
        <v>2.6304385536999999</v>
      </c>
      <c r="L5042" s="39">
        <v>4.2179319828479915</v>
      </c>
      <c r="M5042" s="39">
        <v>3.6012460679463896</v>
      </c>
      <c r="N5042" s="39">
        <v>4.1322627127336817</v>
      </c>
      <c r="O5042" s="39">
        <v>3.114634321925656</v>
      </c>
      <c r="P5042" s="39">
        <v>2.8849898729642414</v>
      </c>
      <c r="Q5042" s="39">
        <v>1.4353712093684445</v>
      </c>
    </row>
    <row r="5043" spans="1:17" ht="15">
      <c r="A5043" s="22" t="s">
        <v>7081</v>
      </c>
      <c r="B5043" s="21" t="s">
        <v>7082</v>
      </c>
      <c r="C5043" s="38">
        <v>3.3981394601999999</v>
      </c>
      <c r="D5043" s="38">
        <v>2.2801553858000001</v>
      </c>
      <c r="E5043" s="38">
        <v>2.3036035732000002</v>
      </c>
      <c r="F5043" s="38">
        <v>22.930520742799999</v>
      </c>
      <c r="G5043" s="38">
        <v>3.9483686994</v>
      </c>
      <c r="H5043" s="38">
        <v>1.2278679993999999</v>
      </c>
      <c r="I5043" s="38">
        <v>0.96188854840000004</v>
      </c>
      <c r="J5043" s="37" t="s">
        <v>10445</v>
      </c>
      <c r="K5043" s="39">
        <v>3.3981394601999999</v>
      </c>
      <c r="L5043" s="39">
        <v>4.1230056516220932</v>
      </c>
      <c r="M5043" s="39">
        <v>1.1897790478713794</v>
      </c>
      <c r="N5043" s="39">
        <v>3.2848561806542693</v>
      </c>
      <c r="O5043" s="39">
        <v>2.9232905292900155</v>
      </c>
      <c r="P5043" s="39">
        <v>2.7909294928591271</v>
      </c>
      <c r="Q5043" s="39">
        <v>0.9645447036972058</v>
      </c>
    </row>
    <row r="5044" spans="1:17" ht="15">
      <c r="A5044" s="22" t="s">
        <v>7080</v>
      </c>
      <c r="B5044" s="21" t="s">
        <v>10397</v>
      </c>
      <c r="C5044" s="38">
        <v>4.8480027916999999</v>
      </c>
      <c r="D5044" s="38">
        <v>4.2078444197999998</v>
      </c>
      <c r="E5044" s="38">
        <v>11.5681497687</v>
      </c>
      <c r="F5044" s="38">
        <v>90.850638723000003</v>
      </c>
      <c r="G5044" s="38">
        <v>8.7131900946999998</v>
      </c>
      <c r="H5044" s="38">
        <v>4.3561893071000002</v>
      </c>
      <c r="I5044" s="38">
        <v>1.9597180461000001</v>
      </c>
      <c r="J5044" s="37" t="s">
        <v>10479</v>
      </c>
      <c r="K5044" s="39">
        <v>4.8480027916999999</v>
      </c>
      <c r="L5044" s="39">
        <v>7.6086772120992734</v>
      </c>
      <c r="M5044" s="39">
        <v>5.9747876664030697</v>
      </c>
      <c r="N5044" s="39">
        <v>13.014588088643373</v>
      </c>
      <c r="O5044" s="39">
        <v>6.4510657496628223</v>
      </c>
      <c r="P5044" s="39">
        <v>9.9015669596437874</v>
      </c>
      <c r="Q5044" s="39">
        <v>1.9651296038920507</v>
      </c>
    </row>
    <row r="5045" spans="1:17" ht="15">
      <c r="A5045" s="22" t="s">
        <v>7079</v>
      </c>
      <c r="B5045" s="21" t="s">
        <v>10397</v>
      </c>
      <c r="C5045" s="38">
        <v>3.0224836032</v>
      </c>
      <c r="D5045" s="38">
        <v>3.7822335619</v>
      </c>
      <c r="E5045" s="38">
        <v>0.2159612266</v>
      </c>
      <c r="F5045" s="38">
        <v>20.429792605100001</v>
      </c>
      <c r="G5045" s="38">
        <v>3.2823677441000001</v>
      </c>
      <c r="H5045" s="38">
        <v>0.40533010679999998</v>
      </c>
      <c r="I5045" s="38">
        <v>0.33844257020000001</v>
      </c>
      <c r="J5045" s="37" t="s">
        <v>10445</v>
      </c>
      <c r="K5045" s="39">
        <v>3.0224836032</v>
      </c>
      <c r="L5045" s="39">
        <v>6.8390823049093186</v>
      </c>
      <c r="M5045" s="39">
        <v>0.11154095502827864</v>
      </c>
      <c r="N5045" s="39">
        <v>2.9266204313924837</v>
      </c>
      <c r="O5045" s="39">
        <v>2.4301971954728243</v>
      </c>
      <c r="P5045" s="39">
        <v>0.92131055615477087</v>
      </c>
      <c r="Q5045" s="39">
        <v>0.33937714419730147</v>
      </c>
    </row>
    <row r="5046" spans="1:17" ht="15">
      <c r="A5046" s="22" t="s">
        <v>6922</v>
      </c>
      <c r="B5046" s="21" t="s">
        <v>7078</v>
      </c>
      <c r="C5046" s="38">
        <v>3.7635223113</v>
      </c>
      <c r="D5046" s="38">
        <v>2.7231057681999999</v>
      </c>
      <c r="E5046" s="38">
        <v>1.2022305180999999</v>
      </c>
      <c r="F5046" s="38">
        <v>19.022748745099999</v>
      </c>
      <c r="G5046" s="38">
        <v>3.3987911263999999</v>
      </c>
      <c r="H5046" s="38">
        <v>0.61054295339999998</v>
      </c>
      <c r="I5046" s="38">
        <v>1.0727239989999999</v>
      </c>
      <c r="J5046" s="37" t="s">
        <v>10445</v>
      </c>
      <c r="K5046" s="39">
        <v>3.7635223113</v>
      </c>
      <c r="L5046" s="39">
        <v>4.9239541051340048</v>
      </c>
      <c r="M5046" s="39">
        <v>0.62093525890825918</v>
      </c>
      <c r="N5046" s="39">
        <v>2.7250577729681695</v>
      </c>
      <c r="O5046" s="39">
        <v>2.516394659989555</v>
      </c>
      <c r="P5046" s="39">
        <v>1.3877569381513566</v>
      </c>
      <c r="Q5046" s="39">
        <v>1.0756862148795041</v>
      </c>
    </row>
    <row r="5047" spans="1:17" ht="15">
      <c r="A5047" s="22" t="s">
        <v>6921</v>
      </c>
      <c r="B5047" s="21" t="s">
        <v>6920</v>
      </c>
      <c r="C5047" s="38">
        <v>14.1660365604</v>
      </c>
      <c r="D5047" s="38">
        <v>4.8476509312999996</v>
      </c>
      <c r="E5047" s="38">
        <v>1.8754817291999999</v>
      </c>
      <c r="F5047" s="38">
        <v>46.163342159499997</v>
      </c>
      <c r="G5047" s="38">
        <v>6.5296799376000001</v>
      </c>
      <c r="H5047" s="38">
        <v>1.8424363119</v>
      </c>
      <c r="I5047" s="38">
        <v>1.5403089917999999</v>
      </c>
      <c r="J5047" s="37" t="s">
        <v>10479</v>
      </c>
      <c r="K5047" s="39">
        <v>14.1660365604</v>
      </c>
      <c r="L5047" s="39">
        <v>8.7655833945845476</v>
      </c>
      <c r="M5047" s="39">
        <v>0.96866009934514541</v>
      </c>
      <c r="N5047" s="39">
        <v>6.613017711771989</v>
      </c>
      <c r="O5047" s="39">
        <v>4.8344399862611018</v>
      </c>
      <c r="P5047" s="39">
        <v>4.1878360248080488</v>
      </c>
      <c r="Q5047" s="39">
        <v>1.5445623950603971</v>
      </c>
    </row>
    <row r="5048" spans="1:17" ht="15">
      <c r="A5048" s="22" t="s">
        <v>7077</v>
      </c>
      <c r="B5048" s="21" t="s">
        <v>6920</v>
      </c>
      <c r="C5048" s="38">
        <v>10.315789193200001</v>
      </c>
      <c r="D5048" s="38">
        <v>4.7024793971000003</v>
      </c>
      <c r="E5048" s="38">
        <v>3.5392163236999998</v>
      </c>
      <c r="F5048" s="38">
        <v>42.222321610900003</v>
      </c>
      <c r="G5048" s="38">
        <v>7.0848332270999999</v>
      </c>
      <c r="H5048" s="38">
        <v>1.1401946909</v>
      </c>
      <c r="I5048" s="38">
        <v>2.5927479458999998</v>
      </c>
      <c r="J5048" s="37" t="s">
        <v>10479</v>
      </c>
      <c r="K5048" s="39">
        <v>10.315789193200001</v>
      </c>
      <c r="L5048" s="39">
        <v>8.5030824002712819</v>
      </c>
      <c r="M5048" s="39">
        <v>1.8279557632275985</v>
      </c>
      <c r="N5048" s="39">
        <v>6.0484563634991195</v>
      </c>
      <c r="O5048" s="39">
        <v>5.2454640007474289</v>
      </c>
      <c r="P5048" s="39">
        <v>2.591649095822349</v>
      </c>
      <c r="Q5048" s="39">
        <v>2.5999075499957933</v>
      </c>
    </row>
    <row r="5049" spans="1:17" ht="15">
      <c r="A5049" s="22" t="s">
        <v>7075</v>
      </c>
      <c r="B5049" s="21" t="s">
        <v>7076</v>
      </c>
      <c r="C5049" s="38">
        <v>6.4152924362999997</v>
      </c>
      <c r="D5049" s="38">
        <v>4.3235477517999996</v>
      </c>
      <c r="E5049" s="38">
        <v>1.686548052</v>
      </c>
      <c r="F5049" s="38">
        <v>31.725276046800001</v>
      </c>
      <c r="G5049" s="38">
        <v>5.1952443862999997</v>
      </c>
      <c r="H5049" s="38">
        <v>1.2009513346</v>
      </c>
      <c r="I5049" s="38">
        <v>1.7215497162</v>
      </c>
      <c r="J5049" s="37" t="s">
        <v>10445</v>
      </c>
      <c r="K5049" s="39">
        <v>6.4152924362999997</v>
      </c>
      <c r="L5049" s="39">
        <v>7.8178934325017844</v>
      </c>
      <c r="M5049" s="39">
        <v>0.87107849581533614</v>
      </c>
      <c r="N5049" s="39">
        <v>4.5447275390819843</v>
      </c>
      <c r="O5049" s="39">
        <v>3.8464515013822744</v>
      </c>
      <c r="P5049" s="39">
        <v>2.7297482309674326</v>
      </c>
      <c r="Q5049" s="39">
        <v>1.7263035968919929</v>
      </c>
    </row>
    <row r="5050" spans="1:17" ht="15">
      <c r="A5050" s="22" t="s">
        <v>7073</v>
      </c>
      <c r="B5050" s="21" t="s">
        <v>7074</v>
      </c>
      <c r="C5050" s="38">
        <v>1.5937821915999999</v>
      </c>
      <c r="D5050" s="38">
        <v>0.84604927880000003</v>
      </c>
      <c r="E5050" s="38">
        <v>1.1753871936</v>
      </c>
      <c r="F5050" s="38">
        <v>6.2606440564000003</v>
      </c>
      <c r="G5050" s="38">
        <v>1.5528184285</v>
      </c>
      <c r="H5050" s="38">
        <v>0.58109508980000002</v>
      </c>
      <c r="I5050" s="38">
        <v>0.74950115530000005</v>
      </c>
      <c r="J5050" s="37" t="s">
        <v>10445</v>
      </c>
      <c r="K5050" s="39">
        <v>1.5937821915999999</v>
      </c>
      <c r="L5050" s="39">
        <v>1.5298369487302843</v>
      </c>
      <c r="M5050" s="39">
        <v>0.60707105699571096</v>
      </c>
      <c r="N5050" s="39">
        <v>0.89685339265569464</v>
      </c>
      <c r="O5050" s="39">
        <v>1.1496746508072713</v>
      </c>
      <c r="P5050" s="39">
        <v>1.3208222912161052</v>
      </c>
      <c r="Q5050" s="39">
        <v>0.7515708248757772</v>
      </c>
    </row>
    <row r="5051" spans="1:17" ht="15">
      <c r="A5051" s="22" t="s">
        <v>6909</v>
      </c>
      <c r="B5051" s="21" t="s">
        <v>7072</v>
      </c>
      <c r="C5051" s="38">
        <v>3.2879326966</v>
      </c>
      <c r="D5051" s="38">
        <v>1.8613190934999999</v>
      </c>
      <c r="E5051" s="38">
        <v>1.3368155423000001</v>
      </c>
      <c r="F5051" s="38">
        <v>13.156175659700001</v>
      </c>
      <c r="G5051" s="38">
        <v>2.7626401734999999</v>
      </c>
      <c r="H5051" s="38">
        <v>1.0827137174999999</v>
      </c>
      <c r="I5051" s="38">
        <v>0.77943316799999995</v>
      </c>
      <c r="J5051" s="37" t="s">
        <v>10445</v>
      </c>
      <c r="K5051" s="39">
        <v>3.2879326966</v>
      </c>
      <c r="L5051" s="39">
        <v>3.3656605991701229</v>
      </c>
      <c r="M5051" s="39">
        <v>0.69044654279986495</v>
      </c>
      <c r="N5051" s="39">
        <v>1.8846560622967243</v>
      </c>
      <c r="O5051" s="39">
        <v>2.045401650624957</v>
      </c>
      <c r="P5051" s="39">
        <v>2.4609955206671179</v>
      </c>
      <c r="Q5051" s="39">
        <v>0.78158549171925495</v>
      </c>
    </row>
    <row r="5052" spans="1:17" ht="15">
      <c r="A5052" s="22" t="s">
        <v>6908</v>
      </c>
      <c r="B5052" s="21" t="s">
        <v>10304</v>
      </c>
      <c r="C5052" s="38">
        <v>1.8319584567</v>
      </c>
      <c r="D5052" s="38">
        <v>2.3322644966000001</v>
      </c>
      <c r="E5052" s="38">
        <v>0.90537743250000002</v>
      </c>
      <c r="F5052" s="38">
        <v>10.6226565857</v>
      </c>
      <c r="G5052" s="38">
        <v>2.3751934288999998</v>
      </c>
      <c r="H5052" s="38">
        <v>0.71140755430000002</v>
      </c>
      <c r="I5052" s="38">
        <v>0.60624949269999995</v>
      </c>
      <c r="J5052" s="37" t="s">
        <v>10445</v>
      </c>
      <c r="K5052" s="39">
        <v>1.8319584567</v>
      </c>
      <c r="L5052" s="39">
        <v>4.2172300012727302</v>
      </c>
      <c r="M5052" s="39">
        <v>0.4676147893396938</v>
      </c>
      <c r="N5052" s="39">
        <v>1.5217229269187369</v>
      </c>
      <c r="O5052" s="39">
        <v>1.758544093663384</v>
      </c>
      <c r="P5052" s="39">
        <v>1.6170209873609083</v>
      </c>
      <c r="Q5052" s="39">
        <v>0.60792358769171384</v>
      </c>
    </row>
    <row r="5053" spans="1:17" ht="15">
      <c r="A5053" s="22" t="s">
        <v>6907</v>
      </c>
      <c r="B5053" s="21" t="s">
        <v>10397</v>
      </c>
      <c r="C5053" s="38">
        <v>1.8802708786</v>
      </c>
      <c r="D5053" s="38">
        <v>1.9240035512</v>
      </c>
      <c r="E5053" s="38">
        <v>2.6893029528999999</v>
      </c>
      <c r="F5053" s="38">
        <v>5.0152222576999996</v>
      </c>
      <c r="G5053" s="38">
        <v>2.8779171725000001</v>
      </c>
      <c r="H5053" s="38">
        <v>0.70374908599999997</v>
      </c>
      <c r="I5053" s="38">
        <v>0</v>
      </c>
      <c r="J5053" s="37" t="s">
        <v>10445</v>
      </c>
      <c r="K5053" s="39">
        <v>1.8802708786</v>
      </c>
      <c r="L5053" s="39">
        <v>3.4790074241170066</v>
      </c>
      <c r="M5053" s="39">
        <v>1.3889873865294846</v>
      </c>
      <c r="N5053" s="39">
        <v>0.71844351095835868</v>
      </c>
      <c r="O5053" s="39">
        <v>2.1307503566545849</v>
      </c>
      <c r="P5053" s="39">
        <v>1.5996133791660199</v>
      </c>
      <c r="Q5053" s="39">
        <v>0</v>
      </c>
    </row>
    <row r="5054" spans="1:17" ht="15">
      <c r="A5054" s="22" t="s">
        <v>6906</v>
      </c>
      <c r="B5054" s="21" t="s">
        <v>10132</v>
      </c>
      <c r="C5054" s="38">
        <v>2.4725106219000001</v>
      </c>
      <c r="D5054" s="38">
        <v>1.1885715768</v>
      </c>
      <c r="E5054" s="38">
        <v>6.7344068391</v>
      </c>
      <c r="F5054" s="38">
        <v>11.5392744677</v>
      </c>
      <c r="G5054" s="38">
        <v>2.5444150477999998</v>
      </c>
      <c r="H5054" s="38">
        <v>0.65906749399999998</v>
      </c>
      <c r="I5054" s="38">
        <v>0</v>
      </c>
      <c r="J5054" s="37" t="s">
        <v>10445</v>
      </c>
      <c r="K5054" s="39">
        <v>2.4725106219000001</v>
      </c>
      <c r="L5054" s="39">
        <v>2.1491900767036678</v>
      </c>
      <c r="M5054" s="39">
        <v>3.4782270049497175</v>
      </c>
      <c r="N5054" s="39">
        <v>1.6530308003315701</v>
      </c>
      <c r="O5054" s="39">
        <v>1.8838322806446726</v>
      </c>
      <c r="P5054" s="39">
        <v>1.4980526470990265</v>
      </c>
      <c r="Q5054" s="39">
        <v>0</v>
      </c>
    </row>
    <row r="5055" spans="1:17" ht="15">
      <c r="A5055" s="22" t="s">
        <v>6905</v>
      </c>
      <c r="B5055" s="21" t="s">
        <v>10397</v>
      </c>
      <c r="C5055" s="38">
        <v>4.5667242339999996</v>
      </c>
      <c r="D5055" s="38">
        <v>1.8900480748999999</v>
      </c>
      <c r="E5055" s="38">
        <v>13.4110600727</v>
      </c>
      <c r="F5055" s="38">
        <v>39.393200825800001</v>
      </c>
      <c r="G5055" s="38">
        <v>5.5012538586000002</v>
      </c>
      <c r="H5055" s="38">
        <v>2.304569834</v>
      </c>
      <c r="I5055" s="38">
        <v>1.2857283530000001</v>
      </c>
      <c r="J5055" s="37" t="s">
        <v>10479</v>
      </c>
      <c r="K5055" s="39">
        <v>4.5667242339999996</v>
      </c>
      <c r="L5055" s="39">
        <v>3.4176087047313533</v>
      </c>
      <c r="M5055" s="39">
        <v>6.9266250798863256</v>
      </c>
      <c r="N5055" s="39">
        <v>5.6431775213397577</v>
      </c>
      <c r="O5055" s="39">
        <v>4.0730145861275169</v>
      </c>
      <c r="P5055" s="39">
        <v>5.2382600745414161</v>
      </c>
      <c r="Q5055" s="39">
        <v>1.289278758274363</v>
      </c>
    </row>
    <row r="5056" spans="1:17" ht="15">
      <c r="A5056" s="22" t="s">
        <v>6903</v>
      </c>
      <c r="B5056" s="21" t="s">
        <v>6904</v>
      </c>
      <c r="C5056" s="38">
        <v>1.3012986765000001</v>
      </c>
      <c r="D5056" s="38">
        <v>1.3757650215999999</v>
      </c>
      <c r="E5056" s="38">
        <v>5.2367530036999996</v>
      </c>
      <c r="F5056" s="38">
        <v>29.3311017278</v>
      </c>
      <c r="G5056" s="38">
        <v>4.7865391419999996</v>
      </c>
      <c r="H5056" s="38">
        <v>1.0593462422</v>
      </c>
      <c r="I5056" s="38">
        <v>2.244547608</v>
      </c>
      <c r="J5056" s="37" t="s">
        <v>10445</v>
      </c>
      <c r="K5056" s="39">
        <v>1.3012986765000001</v>
      </c>
      <c r="L5056" s="39">
        <v>2.4876756183748636</v>
      </c>
      <c r="M5056" s="39">
        <v>2.7047097318158349</v>
      </c>
      <c r="N5056" s="39">
        <v>4.2017558989023653</v>
      </c>
      <c r="O5056" s="39">
        <v>3.5438545908873373</v>
      </c>
      <c r="P5056" s="39">
        <v>2.4078815246835954</v>
      </c>
      <c r="Q5056" s="39">
        <v>2.2507456930367091</v>
      </c>
    </row>
    <row r="5057" spans="1:17" ht="15">
      <c r="A5057" s="22" t="s">
        <v>6901</v>
      </c>
      <c r="B5057" s="21" t="s">
        <v>6902</v>
      </c>
      <c r="C5057" s="38">
        <v>13.4977688078</v>
      </c>
      <c r="D5057" s="38">
        <v>5.7869200899999997</v>
      </c>
      <c r="E5057" s="38">
        <v>12.194655817399999</v>
      </c>
      <c r="F5057" s="38">
        <v>101.7969719199</v>
      </c>
      <c r="G5057" s="38">
        <v>11.0494827618</v>
      </c>
      <c r="H5057" s="38">
        <v>5.3240624305999997</v>
      </c>
      <c r="I5057" s="38">
        <v>11.942736270199999</v>
      </c>
      <c r="J5057" s="37" t="s">
        <v>10479</v>
      </c>
      <c r="K5057" s="39">
        <v>13.4977688078</v>
      </c>
      <c r="L5057" s="39">
        <v>10.463981702801473</v>
      </c>
      <c r="M5057" s="39">
        <v>6.2983692838219403</v>
      </c>
      <c r="N5057" s="39">
        <v>14.582678524122395</v>
      </c>
      <c r="O5057" s="39">
        <v>8.1808085237915371</v>
      </c>
      <c r="P5057" s="39">
        <v>12.101531163484763</v>
      </c>
      <c r="Q5057" s="39">
        <v>11.975714895696674</v>
      </c>
    </row>
    <row r="5058" spans="1:17" ht="15">
      <c r="A5058" s="22" t="s">
        <v>7063</v>
      </c>
      <c r="B5058" s="21" t="s">
        <v>6900</v>
      </c>
      <c r="C5058" s="38">
        <v>2.0944590723999998</v>
      </c>
      <c r="D5058" s="38">
        <v>4.7817198474999998</v>
      </c>
      <c r="E5058" s="38">
        <v>4.612494484</v>
      </c>
      <c r="F5058" s="38">
        <v>20.4571228195</v>
      </c>
      <c r="G5058" s="38">
        <v>6.8558639567000004</v>
      </c>
      <c r="H5058" s="38">
        <v>1.1780399590999999</v>
      </c>
      <c r="I5058" s="38">
        <v>3.0848853517000001</v>
      </c>
      <c r="J5058" s="37" t="s">
        <v>10445</v>
      </c>
      <c r="K5058" s="39">
        <v>2.0944590723999998</v>
      </c>
      <c r="L5058" s="39">
        <v>8.6463659794829901</v>
      </c>
      <c r="M5058" s="39">
        <v>2.3822889317115377</v>
      </c>
      <c r="N5058" s="39">
        <v>2.9305355550260641</v>
      </c>
      <c r="O5058" s="39">
        <v>5.0759398882296498</v>
      </c>
      <c r="P5058" s="39">
        <v>2.6776709444544142</v>
      </c>
      <c r="Q5058" s="39">
        <v>3.0934039421144721</v>
      </c>
    </row>
    <row r="5059" spans="1:17" ht="15">
      <c r="A5059" s="22" t="s">
        <v>7062</v>
      </c>
      <c r="B5059" s="21" t="s">
        <v>8947</v>
      </c>
      <c r="C5059" s="38">
        <v>0.82490488029999998</v>
      </c>
      <c r="D5059" s="38">
        <v>0.83830413439999996</v>
      </c>
      <c r="E5059" s="38">
        <v>1.3392253275999999</v>
      </c>
      <c r="F5059" s="38">
        <v>4.7749229005</v>
      </c>
      <c r="G5059" s="38">
        <v>1.392139257</v>
      </c>
      <c r="H5059" s="38">
        <v>0.656043916</v>
      </c>
      <c r="I5059" s="38">
        <v>0.43861562650000002</v>
      </c>
      <c r="J5059" s="37" t="s">
        <v>10445</v>
      </c>
      <c r="K5059" s="39">
        <v>0.82490488029999998</v>
      </c>
      <c r="L5059" s="39">
        <v>1.5158320811968264</v>
      </c>
      <c r="M5059" s="39">
        <v>0.69169116322551638</v>
      </c>
      <c r="N5059" s="39">
        <v>0.6840200088687467</v>
      </c>
      <c r="O5059" s="39">
        <v>1.0307111152155992</v>
      </c>
      <c r="P5059" s="39">
        <v>1.4911800899362995</v>
      </c>
      <c r="Q5059" s="39">
        <v>0.43982681798544093</v>
      </c>
    </row>
    <row r="5060" spans="1:17" ht="15">
      <c r="A5060" s="22" t="s">
        <v>7060</v>
      </c>
      <c r="B5060" s="21" t="s">
        <v>7061</v>
      </c>
      <c r="C5060" s="38">
        <v>2.3956082058999999</v>
      </c>
      <c r="D5060" s="38">
        <v>2.6529231997</v>
      </c>
      <c r="E5060" s="38">
        <v>1.9598396922000001</v>
      </c>
      <c r="F5060" s="38">
        <v>15.3911203565</v>
      </c>
      <c r="G5060" s="38">
        <v>3.9867807693000001</v>
      </c>
      <c r="H5060" s="38">
        <v>0.98795976880000003</v>
      </c>
      <c r="I5060" s="38">
        <v>1.1075275579999999</v>
      </c>
      <c r="J5060" s="37" t="s">
        <v>10445</v>
      </c>
      <c r="K5060" s="39">
        <v>2.3956082058999999</v>
      </c>
      <c r="L5060" s="39">
        <v>4.7970491019167216</v>
      </c>
      <c r="M5060" s="39">
        <v>1.0122298081553667</v>
      </c>
      <c r="N5060" s="39">
        <v>2.2048176488149513</v>
      </c>
      <c r="O5060" s="39">
        <v>2.9517300314485047</v>
      </c>
      <c r="P5060" s="39">
        <v>2.2456209118973516</v>
      </c>
      <c r="Q5060" s="39">
        <v>1.1105858802919915</v>
      </c>
    </row>
    <row r="5061" spans="1:17" ht="15">
      <c r="A5061" s="22" t="s">
        <v>7220</v>
      </c>
      <c r="B5061" s="21" t="s">
        <v>7059</v>
      </c>
      <c r="C5061" s="38">
        <v>4.0773707597</v>
      </c>
      <c r="D5061" s="38">
        <v>2.1935901668</v>
      </c>
      <c r="E5061" s="38">
        <v>8.8255795186999997</v>
      </c>
      <c r="F5061" s="38">
        <v>22.576810082400002</v>
      </c>
      <c r="G5061" s="38">
        <v>5.2977483894999997</v>
      </c>
      <c r="H5061" s="38">
        <v>1.0645852674</v>
      </c>
      <c r="I5061" s="38">
        <v>3.3706165637000001</v>
      </c>
      <c r="J5061" s="37" t="s">
        <v>10445</v>
      </c>
      <c r="K5061" s="39">
        <v>4.0773707597</v>
      </c>
      <c r="L5061" s="39">
        <v>3.9664773336865671</v>
      </c>
      <c r="M5061" s="39">
        <v>4.5582884654435176</v>
      </c>
      <c r="N5061" s="39">
        <v>3.2341862171584315</v>
      </c>
      <c r="O5061" s="39">
        <v>3.9223433454783967</v>
      </c>
      <c r="P5061" s="39">
        <v>2.4197897672240458</v>
      </c>
      <c r="Q5061" s="39">
        <v>3.3799241711722106</v>
      </c>
    </row>
    <row r="5062" spans="1:17" ht="15">
      <c r="A5062" s="22" t="s">
        <v>7218</v>
      </c>
      <c r="B5062" s="21" t="s">
        <v>7219</v>
      </c>
      <c r="C5062" s="38">
        <v>7.8342484529999998</v>
      </c>
      <c r="D5062" s="38">
        <v>5.6061092179000003</v>
      </c>
      <c r="E5062" s="38">
        <v>11.2467686975</v>
      </c>
      <c r="F5062" s="38">
        <v>30.140209622499999</v>
      </c>
      <c r="G5062" s="38">
        <v>10.447882653400001</v>
      </c>
      <c r="H5062" s="38">
        <v>1.2444014465</v>
      </c>
      <c r="I5062" s="38">
        <v>4.0958421227999997</v>
      </c>
      <c r="J5062" s="37" t="s">
        <v>10479</v>
      </c>
      <c r="K5062" s="39">
        <v>7.8342484529999998</v>
      </c>
      <c r="L5062" s="39">
        <v>10.137037209375441</v>
      </c>
      <c r="M5062" s="39">
        <v>5.8087988351020945</v>
      </c>
      <c r="N5062" s="39">
        <v>4.3176626896173556</v>
      </c>
      <c r="O5062" s="39">
        <v>7.7353962451528142</v>
      </c>
      <c r="P5062" s="39">
        <v>2.8285098232794694</v>
      </c>
      <c r="Q5062" s="39">
        <v>4.1071523653110376</v>
      </c>
    </row>
    <row r="5063" spans="1:17" ht="15">
      <c r="A5063" s="22" t="s">
        <v>7217</v>
      </c>
      <c r="B5063" s="21" t="s">
        <v>10034</v>
      </c>
      <c r="C5063" s="38">
        <v>0.78044136200000003</v>
      </c>
      <c r="D5063" s="38">
        <v>0.41767568659999998</v>
      </c>
      <c r="E5063" s="38">
        <v>1.5141294266000001</v>
      </c>
      <c r="F5063" s="38">
        <v>6.1093919634000002</v>
      </c>
      <c r="G5063" s="38">
        <v>0.82614994809999998</v>
      </c>
      <c r="H5063" s="38">
        <v>0.7253830591</v>
      </c>
      <c r="I5063" s="38">
        <v>0.55785008349999998</v>
      </c>
      <c r="J5063" s="37" t="s">
        <v>10445</v>
      </c>
      <c r="K5063" s="39">
        <v>0.78044136200000003</v>
      </c>
      <c r="L5063" s="39">
        <v>0.75524643062549046</v>
      </c>
      <c r="M5063" s="39">
        <v>0.78202668570777567</v>
      </c>
      <c r="N5063" s="39">
        <v>0.8751861406076159</v>
      </c>
      <c r="O5063" s="39">
        <v>0.61166433606394621</v>
      </c>
      <c r="P5063" s="39">
        <v>1.6487871450773517</v>
      </c>
      <c r="Q5063" s="39">
        <v>0.5593905285513523</v>
      </c>
    </row>
    <row r="5064" spans="1:17" ht="15">
      <c r="A5064" s="22" t="s">
        <v>7215</v>
      </c>
      <c r="B5064" s="21" t="s">
        <v>7216</v>
      </c>
      <c r="C5064" s="38">
        <v>4.2885401890999999</v>
      </c>
      <c r="D5064" s="38">
        <v>3.9236115164999998</v>
      </c>
      <c r="E5064" s="38">
        <v>6.9800901655000001</v>
      </c>
      <c r="F5064" s="38">
        <v>38.574906628500003</v>
      </c>
      <c r="G5064" s="38">
        <v>5.3888809390999999</v>
      </c>
      <c r="H5064" s="38">
        <v>1.4488923300000001</v>
      </c>
      <c r="I5064" s="38">
        <v>1.8869778207000001</v>
      </c>
      <c r="J5064" s="37" t="s">
        <v>10479</v>
      </c>
      <c r="K5064" s="39">
        <v>4.2885401890999999</v>
      </c>
      <c r="L5064" s="39">
        <v>7.0947237008688564</v>
      </c>
      <c r="M5064" s="39">
        <v>3.6051190090960779</v>
      </c>
      <c r="N5064" s="39">
        <v>5.5259547691073028</v>
      </c>
      <c r="O5064" s="39">
        <v>3.989816000500765</v>
      </c>
      <c r="P5064" s="39">
        <v>3.2933151916577099</v>
      </c>
      <c r="Q5064" s="39">
        <v>1.8921885139164847</v>
      </c>
    </row>
    <row r="5065" spans="1:17" ht="15">
      <c r="A5065" s="22" t="s">
        <v>7213</v>
      </c>
      <c r="B5065" s="21" t="s">
        <v>7214</v>
      </c>
      <c r="C5065" s="38">
        <v>3.6268477427999999</v>
      </c>
      <c r="D5065" s="38">
        <v>2.6844302957999999</v>
      </c>
      <c r="E5065" s="38">
        <v>1.957447843</v>
      </c>
      <c r="F5065" s="38">
        <v>22.327943147799999</v>
      </c>
      <c r="G5065" s="38">
        <v>5.0101857795000004</v>
      </c>
      <c r="H5065" s="38">
        <v>0.88786608379999998</v>
      </c>
      <c r="I5065" s="38">
        <v>1.8273722649999999</v>
      </c>
      <c r="J5065" s="37" t="s">
        <v>10445</v>
      </c>
      <c r="K5065" s="39">
        <v>3.6268477427999999</v>
      </c>
      <c r="L5065" s="39">
        <v>4.8540206294255466</v>
      </c>
      <c r="M5065" s="39">
        <v>1.0109944514746705</v>
      </c>
      <c r="N5065" s="39">
        <v>3.1985353875305003</v>
      </c>
      <c r="O5065" s="39">
        <v>3.7094379360826988</v>
      </c>
      <c r="P5065" s="39">
        <v>2.0181091454436624</v>
      </c>
      <c r="Q5065" s="39">
        <v>1.8324183636667535</v>
      </c>
    </row>
    <row r="5066" spans="1:17" ht="15">
      <c r="A5066" s="22" t="s">
        <v>7212</v>
      </c>
      <c r="B5066" s="21" t="s">
        <v>8553</v>
      </c>
      <c r="C5066" s="38">
        <v>2.1158301247</v>
      </c>
      <c r="D5066" s="38">
        <v>2.4248746014</v>
      </c>
      <c r="E5066" s="38">
        <v>1.7062909633000001</v>
      </c>
      <c r="F5066" s="38">
        <v>10.7476433458</v>
      </c>
      <c r="G5066" s="38">
        <v>2.2599271416</v>
      </c>
      <c r="H5066" s="38">
        <v>0.62763752959999997</v>
      </c>
      <c r="I5066" s="38">
        <v>1.8238358566999999</v>
      </c>
      <c r="J5066" s="37" t="s">
        <v>10445</v>
      </c>
      <c r="K5066" s="39">
        <v>2.1158301247</v>
      </c>
      <c r="L5066" s="39">
        <v>4.3846887577529365</v>
      </c>
      <c r="M5066" s="39">
        <v>0.88127543355323557</v>
      </c>
      <c r="N5066" s="39">
        <v>1.539627602351952</v>
      </c>
      <c r="O5066" s="39">
        <v>1.6732033183549089</v>
      </c>
      <c r="P5066" s="39">
        <v>1.4266127084033879</v>
      </c>
      <c r="Q5066" s="39">
        <v>1.8288721899426252</v>
      </c>
    </row>
    <row r="5067" spans="1:17" ht="15">
      <c r="A5067" s="22" t="s">
        <v>7211</v>
      </c>
      <c r="B5067" s="21" t="s">
        <v>8389</v>
      </c>
      <c r="C5067" s="38">
        <v>17.731739386800001</v>
      </c>
      <c r="D5067" s="38">
        <v>5.6232807337999997</v>
      </c>
      <c r="E5067" s="38">
        <v>20.211693951400001</v>
      </c>
      <c r="F5067" s="38">
        <v>80.951698627900001</v>
      </c>
      <c r="G5067" s="38">
        <v>8.5135836947999994</v>
      </c>
      <c r="H5067" s="38">
        <v>2.9390390082</v>
      </c>
      <c r="I5067" s="38">
        <v>27.596141926000001</v>
      </c>
      <c r="J5067" s="37" t="s">
        <v>10479</v>
      </c>
      <c r="K5067" s="39">
        <v>17.731739386800001</v>
      </c>
      <c r="L5067" s="39">
        <v>10.168086960433428</v>
      </c>
      <c r="M5067" s="39">
        <v>10.439057425127807</v>
      </c>
      <c r="N5067" s="39">
        <v>11.596539413777341</v>
      </c>
      <c r="O5067" s="39">
        <v>6.303281299213193</v>
      </c>
      <c r="P5067" s="39">
        <v>6.6804010306132735</v>
      </c>
      <c r="Q5067" s="39">
        <v>27.672345805005644</v>
      </c>
    </row>
    <row r="5068" spans="1:17" ht="15">
      <c r="A5068" s="22" t="s">
        <v>7210</v>
      </c>
      <c r="B5068" s="21" t="s">
        <v>10397</v>
      </c>
      <c r="C5068" s="38">
        <v>25.653743138199999</v>
      </c>
      <c r="D5068" s="38">
        <v>6.8787917833999996</v>
      </c>
      <c r="E5068" s="38">
        <v>3.6862360244999999</v>
      </c>
      <c r="F5068" s="38">
        <v>34.825934501500001</v>
      </c>
      <c r="G5068" s="38">
        <v>7.2458744359000002</v>
      </c>
      <c r="H5068" s="38">
        <v>1.3323748342999999</v>
      </c>
      <c r="I5068" s="38">
        <v>3.6065494837999998</v>
      </c>
      <c r="J5068" s="37" t="s">
        <v>10479</v>
      </c>
      <c r="K5068" s="39">
        <v>25.653743138199999</v>
      </c>
      <c r="L5068" s="39">
        <v>12.438317833913395</v>
      </c>
      <c r="M5068" s="39">
        <v>1.9038893837824458</v>
      </c>
      <c r="N5068" s="39">
        <v>4.9889048520728929</v>
      </c>
      <c r="O5068" s="39">
        <v>5.3646955812687711</v>
      </c>
      <c r="P5068" s="39">
        <v>3.0284722970288711</v>
      </c>
      <c r="Q5068" s="39">
        <v>3.6165085955203389</v>
      </c>
    </row>
    <row r="5069" spans="1:17" ht="15">
      <c r="A5069" s="22" t="s">
        <v>7209</v>
      </c>
      <c r="B5069" s="21" t="s">
        <v>10397</v>
      </c>
      <c r="C5069" s="38">
        <v>6.9390464995999999</v>
      </c>
      <c r="D5069" s="38">
        <v>7.0349452903999996</v>
      </c>
      <c r="E5069" s="38">
        <v>13.2804898636</v>
      </c>
      <c r="F5069" s="38">
        <v>52.955849010800002</v>
      </c>
      <c r="G5069" s="38">
        <v>8.9856397260000005</v>
      </c>
      <c r="H5069" s="38">
        <v>3.0242668816</v>
      </c>
      <c r="I5069" s="38">
        <v>3.5072921037000002</v>
      </c>
      <c r="J5069" s="37" t="s">
        <v>10479</v>
      </c>
      <c r="K5069" s="39">
        <v>6.9390464995999999</v>
      </c>
      <c r="L5069" s="39">
        <v>12.720676569590402</v>
      </c>
      <c r="M5069" s="39">
        <v>6.8591873918784172</v>
      </c>
      <c r="N5069" s="39">
        <v>7.5860618202288457</v>
      </c>
      <c r="O5069" s="39">
        <v>6.6527818221787651</v>
      </c>
      <c r="P5069" s="39">
        <v>6.8741229824859156</v>
      </c>
      <c r="Q5069" s="39">
        <v>3.5169771264768976</v>
      </c>
    </row>
    <row r="5070" spans="1:17" ht="15">
      <c r="A5070" s="22" t="s">
        <v>7368</v>
      </c>
      <c r="B5070" s="21" t="s">
        <v>7208</v>
      </c>
      <c r="C5070" s="38">
        <v>4.5409832921</v>
      </c>
      <c r="D5070" s="38">
        <v>4.2080978383999996</v>
      </c>
      <c r="E5070" s="38">
        <v>12.508804013600001</v>
      </c>
      <c r="F5070" s="38">
        <v>54.508081043399997</v>
      </c>
      <c r="G5070" s="38">
        <v>5.8675139955000004</v>
      </c>
      <c r="H5070" s="38">
        <v>2.2566178338</v>
      </c>
      <c r="I5070" s="38">
        <v>2.3463418037000001</v>
      </c>
      <c r="J5070" s="37" t="s">
        <v>10479</v>
      </c>
      <c r="K5070" s="39">
        <v>4.5409832921</v>
      </c>
      <c r="L5070" s="39">
        <v>7.6091354467996499</v>
      </c>
      <c r="M5070" s="39">
        <v>6.4606224362799995</v>
      </c>
      <c r="N5070" s="39">
        <v>7.808423058479252</v>
      </c>
      <c r="O5070" s="39">
        <v>4.3441860169057369</v>
      </c>
      <c r="P5070" s="39">
        <v>5.1292657431758597</v>
      </c>
      <c r="Q5070" s="39">
        <v>2.3528209828328839</v>
      </c>
    </row>
    <row r="5071" spans="1:17" ht="15">
      <c r="A5071" s="22" t="s">
        <v>7206</v>
      </c>
      <c r="B5071" s="21" t="s">
        <v>7207</v>
      </c>
      <c r="C5071" s="38">
        <v>6.6111588694999996</v>
      </c>
      <c r="D5071" s="38">
        <v>10.676732396</v>
      </c>
      <c r="E5071" s="38">
        <v>28.666470588799999</v>
      </c>
      <c r="F5071" s="38">
        <v>80.040659358699997</v>
      </c>
      <c r="G5071" s="38">
        <v>8.3215653835999994</v>
      </c>
      <c r="H5071" s="38">
        <v>5.0244799150999997</v>
      </c>
      <c r="I5071" s="38">
        <v>11.5941084935</v>
      </c>
      <c r="J5071" s="37" t="s">
        <v>10479</v>
      </c>
      <c r="K5071" s="39">
        <v>6.6111588694999996</v>
      </c>
      <c r="L5071" s="39">
        <v>19.305801825483947</v>
      </c>
      <c r="M5071" s="39">
        <v>14.805831385127043</v>
      </c>
      <c r="N5071" s="39">
        <v>11.466030691022318</v>
      </c>
      <c r="O5071" s="39">
        <v>6.1611149127086797</v>
      </c>
      <c r="P5071" s="39">
        <v>11.420583636175277</v>
      </c>
      <c r="Q5071" s="39">
        <v>11.62612441960975</v>
      </c>
    </row>
    <row r="5072" spans="1:17" ht="15">
      <c r="A5072" s="22" t="s">
        <v>7205</v>
      </c>
      <c r="B5072" s="21" t="s">
        <v>10397</v>
      </c>
      <c r="C5072" s="38">
        <v>0.60613128409999995</v>
      </c>
      <c r="D5072" s="38">
        <v>1.0747961731</v>
      </c>
      <c r="E5072" s="38">
        <v>1.8092385135</v>
      </c>
      <c r="F5072" s="38">
        <v>13.656579777599999</v>
      </c>
      <c r="G5072" s="38">
        <v>1.8756345920999999</v>
      </c>
      <c r="H5072" s="38">
        <v>1.1076410446</v>
      </c>
      <c r="I5072" s="38">
        <v>1.3853784858</v>
      </c>
      <c r="J5072" s="37" t="s">
        <v>10445</v>
      </c>
      <c r="K5072" s="39">
        <v>0.60613128409999995</v>
      </c>
      <c r="L5072" s="39">
        <v>1.9434599605054239</v>
      </c>
      <c r="M5072" s="39">
        <v>0.93444640432382686</v>
      </c>
      <c r="N5072" s="39">
        <v>1.9563402415591944</v>
      </c>
      <c r="O5072" s="39">
        <v>1.3886810622138404</v>
      </c>
      <c r="P5072" s="39">
        <v>2.5176550414100092</v>
      </c>
      <c r="Q5072" s="39">
        <v>1.3892040645635828</v>
      </c>
    </row>
    <row r="5073" spans="1:17" ht="15">
      <c r="A5073" s="22" t="s">
        <v>7204</v>
      </c>
      <c r="B5073" s="21" t="s">
        <v>10397</v>
      </c>
      <c r="C5073" s="38">
        <v>4.8173852806999999</v>
      </c>
      <c r="D5073" s="38">
        <v>2.9119717238999998</v>
      </c>
      <c r="E5073" s="38">
        <v>4.2072690649000002</v>
      </c>
      <c r="F5073" s="38">
        <v>25.141222551199998</v>
      </c>
      <c r="G5073" s="38">
        <v>5.0280484117000004</v>
      </c>
      <c r="H5073" s="38">
        <v>1.6482113695</v>
      </c>
      <c r="I5073" s="38">
        <v>3.1058839561</v>
      </c>
      <c r="J5073" s="37" t="s">
        <v>10445</v>
      </c>
      <c r="K5073" s="39">
        <v>4.8173852806999999</v>
      </c>
      <c r="L5073" s="39">
        <v>5.2654639020537877</v>
      </c>
      <c r="M5073" s="39">
        <v>2.1729956666206434</v>
      </c>
      <c r="N5073" s="39">
        <v>3.6015449109434177</v>
      </c>
      <c r="O5073" s="39">
        <v>3.7226630595485966</v>
      </c>
      <c r="P5073" s="39">
        <v>3.7463650195714049</v>
      </c>
      <c r="Q5073" s="39">
        <v>3.1144605319790082</v>
      </c>
    </row>
    <row r="5074" spans="1:17" ht="15">
      <c r="A5074" s="22" t="s">
        <v>7202</v>
      </c>
      <c r="B5074" s="21" t="s">
        <v>7203</v>
      </c>
      <c r="C5074" s="38">
        <v>3.3530066096</v>
      </c>
      <c r="D5074" s="38">
        <v>6.4671239216999998</v>
      </c>
      <c r="E5074" s="38">
        <v>1.9569922108</v>
      </c>
      <c r="F5074" s="38">
        <v>45.852877616500002</v>
      </c>
      <c r="G5074" s="38">
        <v>5.4010837581000004</v>
      </c>
      <c r="H5074" s="38">
        <v>0.81193562760000004</v>
      </c>
      <c r="I5074" s="38">
        <v>1.383467972</v>
      </c>
      <c r="J5074" s="37" t="s">
        <v>10479</v>
      </c>
      <c r="K5074" s="39">
        <v>3.3530066096</v>
      </c>
      <c r="L5074" s="39">
        <v>11.693934827847</v>
      </c>
      <c r="M5074" s="39">
        <v>1.0107591238117852</v>
      </c>
      <c r="N5074" s="39">
        <v>6.5685428660244165</v>
      </c>
      <c r="O5074" s="39">
        <v>3.9988507153233099</v>
      </c>
      <c r="P5074" s="39">
        <v>1.8455201133014605</v>
      </c>
      <c r="Q5074" s="39">
        <v>1.3872882750782047</v>
      </c>
    </row>
    <row r="5075" spans="1:17" ht="15">
      <c r="A5075" s="22" t="s">
        <v>7201</v>
      </c>
      <c r="B5075" s="21" t="s">
        <v>10397</v>
      </c>
      <c r="C5075" s="38">
        <v>1.4963815784000001</v>
      </c>
      <c r="D5075" s="38">
        <v>0.89099793719999998</v>
      </c>
      <c r="E5075" s="38">
        <v>0.93113670079999999</v>
      </c>
      <c r="F5075" s="38">
        <v>5.3371043040000004</v>
      </c>
      <c r="G5075" s="38">
        <v>1.7796066852000001</v>
      </c>
      <c r="H5075" s="38">
        <v>0.8106047676</v>
      </c>
      <c r="I5075" s="38">
        <v>0.1085802276</v>
      </c>
      <c r="J5075" s="37" t="s">
        <v>10445</v>
      </c>
      <c r="K5075" s="39">
        <v>1.4963815784000001</v>
      </c>
      <c r="L5075" s="39">
        <v>1.611113678276946</v>
      </c>
      <c r="M5075" s="39">
        <v>0.48091909137689876</v>
      </c>
      <c r="N5075" s="39">
        <v>0.76455394347272698</v>
      </c>
      <c r="O5075" s="39">
        <v>1.3175839858868572</v>
      </c>
      <c r="P5075" s="39">
        <v>1.8424950842049437</v>
      </c>
      <c r="Q5075" s="39">
        <v>0.10888006061827564</v>
      </c>
    </row>
    <row r="5076" spans="1:17" ht="15">
      <c r="A5076" s="22" t="s">
        <v>7199</v>
      </c>
      <c r="B5076" s="21" t="s">
        <v>7200</v>
      </c>
      <c r="C5076" s="38">
        <v>5.9279457479</v>
      </c>
      <c r="D5076" s="38">
        <v>4.2883849129999998</v>
      </c>
      <c r="E5076" s="38">
        <v>27.698713745500001</v>
      </c>
      <c r="F5076" s="38">
        <v>30.552998064400001</v>
      </c>
      <c r="G5076" s="38">
        <v>7.4256014056000001</v>
      </c>
      <c r="H5076" s="38">
        <v>4.2456604319000002</v>
      </c>
      <c r="I5076" s="38">
        <v>1.2065633799</v>
      </c>
      <c r="J5076" s="37" t="s">
        <v>10479</v>
      </c>
      <c r="K5076" s="39">
        <v>5.9279457479</v>
      </c>
      <c r="L5076" s="39">
        <v>7.7543115450557192</v>
      </c>
      <c r="M5076" s="39">
        <v>14.305998501992113</v>
      </c>
      <c r="N5076" s="39">
        <v>4.3767956975366644</v>
      </c>
      <c r="O5076" s="39">
        <v>5.4977617127224629</v>
      </c>
      <c r="P5076" s="39">
        <v>9.6503361288387133</v>
      </c>
      <c r="Q5076" s="39">
        <v>1.2098951793254811</v>
      </c>
    </row>
    <row r="5077" spans="1:17" ht="15">
      <c r="A5077" s="22" t="s">
        <v>7197</v>
      </c>
      <c r="B5077" s="21" t="s">
        <v>7198</v>
      </c>
      <c r="C5077" s="38">
        <v>7.3673857336999999</v>
      </c>
      <c r="D5077" s="38">
        <v>5.3993637931</v>
      </c>
      <c r="E5077" s="38">
        <v>6.9781380577999998</v>
      </c>
      <c r="F5077" s="38">
        <v>45.068859868799997</v>
      </c>
      <c r="G5077" s="38">
        <v>7.5252903668000002</v>
      </c>
      <c r="H5077" s="38">
        <v>2.3224982993999999</v>
      </c>
      <c r="I5077" s="38">
        <v>4.1521126138</v>
      </c>
      <c r="J5077" s="37" t="s">
        <v>10479</v>
      </c>
      <c r="K5077" s="39">
        <v>7.3673857336999999</v>
      </c>
      <c r="L5077" s="39">
        <v>9.7631975315157931</v>
      </c>
      <c r="M5077" s="39">
        <v>3.6041107727538226</v>
      </c>
      <c r="N5077" s="39">
        <v>6.4562303035160555</v>
      </c>
      <c r="O5077" s="39">
        <v>5.5715693579393353</v>
      </c>
      <c r="P5077" s="39">
        <v>5.2790112651181023</v>
      </c>
      <c r="Q5077" s="39">
        <v>4.1635782414260749</v>
      </c>
    </row>
    <row r="5078" spans="1:17" ht="15">
      <c r="A5078" s="22" t="s">
        <v>7195</v>
      </c>
      <c r="B5078" s="21" t="s">
        <v>7196</v>
      </c>
      <c r="C5078" s="38">
        <v>4.0910145149000003</v>
      </c>
      <c r="D5078" s="38">
        <v>3.1419508140999999</v>
      </c>
      <c r="E5078" s="38">
        <v>2.9928708324</v>
      </c>
      <c r="F5078" s="38">
        <v>26.9814236116</v>
      </c>
      <c r="G5078" s="38">
        <v>2.4443542568000001</v>
      </c>
      <c r="H5078" s="38">
        <v>1.1370734517000001</v>
      </c>
      <c r="I5078" s="38">
        <v>1.8159711700000001</v>
      </c>
      <c r="J5078" s="37" t="s">
        <v>10445</v>
      </c>
      <c r="K5078" s="39">
        <v>4.0910145149000003</v>
      </c>
      <c r="L5078" s="39">
        <v>5.68131498595561</v>
      </c>
      <c r="M5078" s="39">
        <v>1.5457759532940867</v>
      </c>
      <c r="N5078" s="39">
        <v>3.8651584544256128</v>
      </c>
      <c r="O5078" s="39">
        <v>1.8097493403336482</v>
      </c>
      <c r="P5078" s="39">
        <v>2.5845545559029075</v>
      </c>
      <c r="Q5078" s="39">
        <v>1.8209857857273541</v>
      </c>
    </row>
    <row r="5079" spans="1:17" ht="15">
      <c r="A5079" s="22" t="s">
        <v>7193</v>
      </c>
      <c r="B5079" s="21" t="s">
        <v>7194</v>
      </c>
      <c r="C5079" s="38">
        <v>5.0500871625999997</v>
      </c>
      <c r="D5079" s="38">
        <v>4.5401154581999998</v>
      </c>
      <c r="E5079" s="38">
        <v>3.1454701788000001</v>
      </c>
      <c r="F5079" s="38">
        <v>35.673222104899999</v>
      </c>
      <c r="G5079" s="38">
        <v>4.9686911096999999</v>
      </c>
      <c r="H5079" s="38">
        <v>2.0224616042000001</v>
      </c>
      <c r="I5079" s="38">
        <v>2.3079071245999998</v>
      </c>
      <c r="J5079" s="37" t="s">
        <v>10479</v>
      </c>
      <c r="K5079" s="39">
        <v>5.0500871625999997</v>
      </c>
      <c r="L5079" s="39">
        <v>8.2094938835090989</v>
      </c>
      <c r="M5079" s="39">
        <v>1.6245913828140963</v>
      </c>
      <c r="N5079" s="39">
        <v>5.1102809844354402</v>
      </c>
      <c r="O5079" s="39">
        <v>3.6787161407091333</v>
      </c>
      <c r="P5079" s="39">
        <v>4.5970313927027844</v>
      </c>
      <c r="Q5079" s="39">
        <v>2.314280170359472</v>
      </c>
    </row>
    <row r="5080" spans="1:17" ht="15">
      <c r="A5080" s="22" t="s">
        <v>7192</v>
      </c>
      <c r="B5080" s="21" t="s">
        <v>10397</v>
      </c>
      <c r="C5080" s="38">
        <v>3.5954321200999999</v>
      </c>
      <c r="D5080" s="38">
        <v>2.4802020615</v>
      </c>
      <c r="E5080" s="38">
        <v>1.7605832593999999</v>
      </c>
      <c r="F5080" s="38">
        <v>13.696838726999999</v>
      </c>
      <c r="G5080" s="38">
        <v>3.3158795104999998</v>
      </c>
      <c r="H5080" s="38">
        <v>1.0580310362000001</v>
      </c>
      <c r="I5080" s="38">
        <v>1.4074183671</v>
      </c>
      <c r="J5080" s="37" t="s">
        <v>10445</v>
      </c>
      <c r="K5080" s="39">
        <v>3.5954321200999999</v>
      </c>
      <c r="L5080" s="39">
        <v>4.4847325670927818</v>
      </c>
      <c r="M5080" s="39">
        <v>0.90931664564029491</v>
      </c>
      <c r="N5080" s="39">
        <v>1.9621074397945315</v>
      </c>
      <c r="O5080" s="39">
        <v>2.45500861426251</v>
      </c>
      <c r="P5080" s="39">
        <v>2.4048920769446052</v>
      </c>
      <c r="Q5080" s="39">
        <v>1.4113048067061016</v>
      </c>
    </row>
    <row r="5081" spans="1:17" ht="15">
      <c r="A5081" s="22" t="s">
        <v>7190</v>
      </c>
      <c r="B5081" s="21" t="s">
        <v>7191</v>
      </c>
      <c r="C5081" s="38">
        <v>0.4062647197</v>
      </c>
      <c r="D5081" s="38">
        <v>0.96731182270000005</v>
      </c>
      <c r="E5081" s="38">
        <v>1.6253688035</v>
      </c>
      <c r="F5081" s="38">
        <v>10.2509152305</v>
      </c>
      <c r="G5081" s="38">
        <v>2.3066852893999998</v>
      </c>
      <c r="H5081" s="38">
        <v>1.830772603</v>
      </c>
      <c r="I5081" s="38">
        <v>0.1029649482</v>
      </c>
      <c r="J5081" s="37" t="s">
        <v>10445</v>
      </c>
      <c r="K5081" s="39">
        <v>0.4062647197</v>
      </c>
      <c r="L5081" s="39">
        <v>1.7491054060220041</v>
      </c>
      <c r="M5081" s="39">
        <v>0.83948026907326601</v>
      </c>
      <c r="N5081" s="39">
        <v>1.4684700199337557</v>
      </c>
      <c r="O5081" s="39">
        <v>1.7078220839863085</v>
      </c>
      <c r="P5081" s="39">
        <v>4.1613245519290096</v>
      </c>
      <c r="Q5081" s="39">
        <v>0.10324927520757575</v>
      </c>
    </row>
    <row r="5082" spans="1:17" ht="15">
      <c r="A5082" s="22" t="s">
        <v>7189</v>
      </c>
      <c r="B5082" s="21" t="s">
        <v>9527</v>
      </c>
      <c r="C5082" s="38">
        <v>5.5288118900000001</v>
      </c>
      <c r="D5082" s="38">
        <v>4.6652832655000003</v>
      </c>
      <c r="E5082" s="38">
        <v>17.8317938878</v>
      </c>
      <c r="F5082" s="38">
        <v>125.1442324434</v>
      </c>
      <c r="G5082" s="38">
        <v>13.525550343100001</v>
      </c>
      <c r="H5082" s="38">
        <v>2.8018230600999998</v>
      </c>
      <c r="I5082" s="38">
        <v>6.3174359934000002</v>
      </c>
      <c r="J5082" s="37" t="s">
        <v>10479</v>
      </c>
      <c r="K5082" s="39">
        <v>5.5288118900000001</v>
      </c>
      <c r="L5082" s="39">
        <v>8.4358238872066238</v>
      </c>
      <c r="M5082" s="39">
        <v>9.2098723063681369</v>
      </c>
      <c r="N5082" s="39">
        <v>17.927233752160344</v>
      </c>
      <c r="O5082" s="39">
        <v>10.014037753725475</v>
      </c>
      <c r="P5082" s="39">
        <v>6.3685107975995852</v>
      </c>
      <c r="Q5082" s="39">
        <v>6.3348809365865471</v>
      </c>
    </row>
    <row r="5083" spans="1:17" ht="15">
      <c r="A5083" s="22" t="s">
        <v>7348</v>
      </c>
      <c r="B5083" s="21" t="s">
        <v>7349</v>
      </c>
      <c r="C5083" s="38">
        <v>2.6421955247</v>
      </c>
      <c r="D5083" s="38">
        <v>3.8390697659000002</v>
      </c>
      <c r="E5083" s="38">
        <v>3.1050840128999999</v>
      </c>
      <c r="F5083" s="38">
        <v>24.229847846399998</v>
      </c>
      <c r="G5083" s="38">
        <v>5.8774963514999996</v>
      </c>
      <c r="H5083" s="38">
        <v>1.1017144807999999</v>
      </c>
      <c r="I5083" s="38">
        <v>1.7719680178999999</v>
      </c>
      <c r="J5083" s="37" t="s">
        <v>10445</v>
      </c>
      <c r="K5083" s="39">
        <v>2.6421955247</v>
      </c>
      <c r="L5083" s="39">
        <v>6.9418542439482573</v>
      </c>
      <c r="M5083" s="39">
        <v>1.6037324926080312</v>
      </c>
      <c r="N5083" s="39">
        <v>3.4709881361743906</v>
      </c>
      <c r="O5083" s="39">
        <v>4.3515767468442128</v>
      </c>
      <c r="P5083" s="39">
        <v>2.5041840317340389</v>
      </c>
      <c r="Q5083" s="39">
        <v>1.7768611234942533</v>
      </c>
    </row>
    <row r="5084" spans="1:17" ht="15">
      <c r="A5084" s="22" t="s">
        <v>7346</v>
      </c>
      <c r="B5084" s="21" t="s">
        <v>7347</v>
      </c>
      <c r="C5084" s="38">
        <v>3.2669598587999999</v>
      </c>
      <c r="D5084" s="38">
        <v>2.5642918721000001</v>
      </c>
      <c r="E5084" s="38">
        <v>2.9269058433000001</v>
      </c>
      <c r="F5084" s="38">
        <v>11.9944184507</v>
      </c>
      <c r="G5084" s="38">
        <v>3.9933696201000002</v>
      </c>
      <c r="H5084" s="38">
        <v>1.0096698807</v>
      </c>
      <c r="I5084" s="38">
        <v>0.73595079610000003</v>
      </c>
      <c r="J5084" s="37" t="s">
        <v>10445</v>
      </c>
      <c r="K5084" s="39">
        <v>3.2669598587999999</v>
      </c>
      <c r="L5084" s="39">
        <v>4.6367848204202406</v>
      </c>
      <c r="M5084" s="39">
        <v>1.5117059584228685</v>
      </c>
      <c r="N5084" s="39">
        <v>1.7182313486494529</v>
      </c>
      <c r="O5084" s="39">
        <v>2.9566082803175808</v>
      </c>
      <c r="P5084" s="39">
        <v>2.2949677404038278</v>
      </c>
      <c r="Q5084" s="39">
        <v>0.73798304776657353</v>
      </c>
    </row>
    <row r="5085" spans="1:17" ht="15">
      <c r="A5085" s="22" t="s">
        <v>7180</v>
      </c>
      <c r="B5085" s="21" t="s">
        <v>7181</v>
      </c>
      <c r="C5085" s="38">
        <v>4.2531493867999997</v>
      </c>
      <c r="D5085" s="38">
        <v>2.7022264212999998</v>
      </c>
      <c r="E5085" s="38">
        <v>3.1634053972</v>
      </c>
      <c r="F5085" s="38">
        <v>19.381146890299998</v>
      </c>
      <c r="G5085" s="38">
        <v>4.7419167372000004</v>
      </c>
      <c r="H5085" s="38">
        <v>2.1548357747</v>
      </c>
      <c r="I5085" s="38">
        <v>1.8440008156000001</v>
      </c>
      <c r="J5085" s="37" t="s">
        <v>10445</v>
      </c>
      <c r="K5085" s="39">
        <v>4.2531493867999997</v>
      </c>
      <c r="L5085" s="39">
        <v>4.8861998074194766</v>
      </c>
      <c r="M5085" s="39">
        <v>1.6338546724354415</v>
      </c>
      <c r="N5085" s="39">
        <v>2.7763992307396812</v>
      </c>
      <c r="O5085" s="39">
        <v>3.5108170852040903</v>
      </c>
      <c r="P5085" s="39">
        <v>4.8979163222894693</v>
      </c>
      <c r="Q5085" s="39">
        <v>1.8490928322817195</v>
      </c>
    </row>
    <row r="5086" spans="1:17" ht="15">
      <c r="A5086" s="22" t="s">
        <v>7179</v>
      </c>
      <c r="B5086" s="21" t="s">
        <v>7276</v>
      </c>
      <c r="C5086" s="38">
        <v>3.5321056421999999</v>
      </c>
      <c r="D5086" s="38">
        <v>2.6867882354999999</v>
      </c>
      <c r="E5086" s="38">
        <v>2.7734063663000001</v>
      </c>
      <c r="F5086" s="38">
        <v>11.646325280599999</v>
      </c>
      <c r="G5086" s="38">
        <v>2.5727829454000002</v>
      </c>
      <c r="H5086" s="38">
        <v>1.2669766154</v>
      </c>
      <c r="I5086" s="38">
        <v>1.7469930706000001</v>
      </c>
      <c r="J5086" s="37" t="s">
        <v>10445</v>
      </c>
      <c r="K5086" s="39">
        <v>3.5321056421999999</v>
      </c>
      <c r="L5086" s="39">
        <v>4.8582842856525863</v>
      </c>
      <c r="M5086" s="39">
        <v>1.43242562402917</v>
      </c>
      <c r="N5086" s="39">
        <v>1.6683661051134748</v>
      </c>
      <c r="O5086" s="39">
        <v>1.9048352853545802</v>
      </c>
      <c r="P5086" s="39">
        <v>2.8798229161527047</v>
      </c>
      <c r="Q5086" s="39">
        <v>1.7518172104718954</v>
      </c>
    </row>
    <row r="5087" spans="1:17" ht="15">
      <c r="A5087" s="22" t="s">
        <v>7177</v>
      </c>
      <c r="B5087" s="21" t="s">
        <v>7178</v>
      </c>
      <c r="C5087" s="38">
        <v>0.41012352629999999</v>
      </c>
      <c r="D5087" s="38">
        <v>1.1394185540999999</v>
      </c>
      <c r="E5087" s="38">
        <v>0.66587054320000005</v>
      </c>
      <c r="F5087" s="38">
        <v>5.0526878951</v>
      </c>
      <c r="G5087" s="38">
        <v>1.0363465405000001</v>
      </c>
      <c r="H5087" s="38">
        <v>0.67637493839999996</v>
      </c>
      <c r="I5087" s="38">
        <v>0.1092044288</v>
      </c>
      <c r="J5087" s="37" t="s">
        <v>10445</v>
      </c>
      <c r="K5087" s="39">
        <v>0.41012352629999999</v>
      </c>
      <c r="L5087" s="39">
        <v>2.0603109627413065</v>
      </c>
      <c r="M5087" s="39">
        <v>0.34391282862683403</v>
      </c>
      <c r="N5087" s="39">
        <v>0.72381056005226929</v>
      </c>
      <c r="O5087" s="39">
        <v>0.7672895460260577</v>
      </c>
      <c r="P5087" s="39">
        <v>1.5373922642611184</v>
      </c>
      <c r="Q5087" s="39">
        <v>0.10950598548504209</v>
      </c>
    </row>
    <row r="5088" spans="1:17" ht="15">
      <c r="A5088" s="22" t="s">
        <v>7176</v>
      </c>
      <c r="B5088" s="21" t="s">
        <v>9034</v>
      </c>
      <c r="C5088" s="38">
        <v>6.7469807843999998</v>
      </c>
      <c r="D5088" s="38">
        <v>4.0772134050000002</v>
      </c>
      <c r="E5088" s="38">
        <v>7.6042670430000001</v>
      </c>
      <c r="F5088" s="38">
        <v>39.865329441100002</v>
      </c>
      <c r="G5088" s="38">
        <v>7.5426708735999997</v>
      </c>
      <c r="H5088" s="38">
        <v>1.3847945096000001</v>
      </c>
      <c r="I5088" s="38">
        <v>2.5657427767000001</v>
      </c>
      <c r="J5088" s="37" t="s">
        <v>10479</v>
      </c>
      <c r="K5088" s="39">
        <v>6.7469807843999998</v>
      </c>
      <c r="L5088" s="39">
        <v>7.3724685678763002</v>
      </c>
      <c r="M5088" s="39">
        <v>3.9274976421451959</v>
      </c>
      <c r="N5088" s="39">
        <v>5.7108111619983077</v>
      </c>
      <c r="O5088" s="39">
        <v>5.5844375257298511</v>
      </c>
      <c r="P5088" s="39">
        <v>3.1476216012475327</v>
      </c>
      <c r="Q5088" s="39">
        <v>2.5728278088265757</v>
      </c>
    </row>
    <row r="5089" spans="1:17" ht="15">
      <c r="A5089" s="22" t="s">
        <v>7174</v>
      </c>
      <c r="B5089" s="21" t="s">
        <v>7175</v>
      </c>
      <c r="C5089" s="38">
        <v>2.0045839817000002</v>
      </c>
      <c r="D5089" s="38">
        <v>1.3996170105000001</v>
      </c>
      <c r="E5089" s="38">
        <v>3.4345963965999999</v>
      </c>
      <c r="F5089" s="38">
        <v>16.7656478255</v>
      </c>
      <c r="G5089" s="38">
        <v>0.93730619940000004</v>
      </c>
      <c r="H5089" s="38">
        <v>1.1510718183999999</v>
      </c>
      <c r="I5089" s="38">
        <v>0.2902131919</v>
      </c>
      <c r="J5089" s="37" t="s">
        <v>10445</v>
      </c>
      <c r="K5089" s="39">
        <v>2.0045839817000002</v>
      </c>
      <c r="L5089" s="39">
        <v>2.5308050847478865</v>
      </c>
      <c r="M5089" s="39">
        <v>1.7739210331631283</v>
      </c>
      <c r="N5089" s="39">
        <v>2.4017222504447</v>
      </c>
      <c r="O5089" s="39">
        <v>0.69396212571718952</v>
      </c>
      <c r="P5089" s="39">
        <v>2.6163726784486356</v>
      </c>
      <c r="Q5089" s="39">
        <v>0.2910145854796059</v>
      </c>
    </row>
    <row r="5090" spans="1:17" ht="15">
      <c r="A5090" s="22" t="s">
        <v>7172</v>
      </c>
      <c r="B5090" s="21" t="s">
        <v>7173</v>
      </c>
      <c r="C5090" s="38">
        <v>4.8212621219000003</v>
      </c>
      <c r="D5090" s="38">
        <v>2.9028623918999998</v>
      </c>
      <c r="E5090" s="38">
        <v>3.1107955502000002</v>
      </c>
      <c r="F5090" s="38">
        <v>35.0024129333</v>
      </c>
      <c r="G5090" s="38">
        <v>7.0779429565000003</v>
      </c>
      <c r="H5090" s="38">
        <v>1.1689667457999999</v>
      </c>
      <c r="I5090" s="38">
        <v>3.2624450722999998</v>
      </c>
      <c r="J5090" s="37" t="s">
        <v>10479</v>
      </c>
      <c r="K5090" s="39">
        <v>4.8212621219000003</v>
      </c>
      <c r="L5090" s="39">
        <v>5.2489922933413302</v>
      </c>
      <c r="M5090" s="39">
        <v>1.6066824217927809</v>
      </c>
      <c r="N5090" s="39">
        <v>5.0141858421538723</v>
      </c>
      <c r="O5090" s="39">
        <v>5.2403625868920605</v>
      </c>
      <c r="P5090" s="39">
        <v>2.6570476375465497</v>
      </c>
      <c r="Q5090" s="39">
        <v>3.2714539754364877</v>
      </c>
    </row>
    <row r="5091" spans="1:17" ht="15">
      <c r="A5091" s="22" t="s">
        <v>7171</v>
      </c>
      <c r="B5091" s="21" t="s">
        <v>10397</v>
      </c>
      <c r="C5091" s="38">
        <v>0</v>
      </c>
      <c r="D5091" s="38">
        <v>7.7260624252000003</v>
      </c>
      <c r="E5091" s="38">
        <v>2.0895195109000002</v>
      </c>
      <c r="F5091" s="38">
        <v>17.876450241000001</v>
      </c>
      <c r="G5091" s="38">
        <v>0</v>
      </c>
      <c r="H5091" s="38">
        <v>2.8681388230999998</v>
      </c>
      <c r="I5091" s="38">
        <v>0</v>
      </c>
      <c r="J5091" s="37" t="s">
        <v>10445</v>
      </c>
      <c r="K5091" s="39">
        <v>0</v>
      </c>
      <c r="L5091" s="39">
        <v>13.970363266584311</v>
      </c>
      <c r="M5091" s="39">
        <v>1.0792076219667466</v>
      </c>
      <c r="N5091" s="39">
        <v>2.5608475586297121</v>
      </c>
      <c r="O5091" s="39">
        <v>0</v>
      </c>
      <c r="P5091" s="39">
        <v>6.5192457454022783</v>
      </c>
      <c r="Q5091" s="39">
        <v>0</v>
      </c>
    </row>
    <row r="5092" spans="1:17" ht="15">
      <c r="A5092" s="22" t="s">
        <v>7170</v>
      </c>
      <c r="B5092" s="21" t="s">
        <v>10081</v>
      </c>
      <c r="C5092" s="38">
        <v>3.1853918754000001</v>
      </c>
      <c r="D5092" s="38">
        <v>2.7190285480999998</v>
      </c>
      <c r="E5092" s="38">
        <v>5.2937194646999997</v>
      </c>
      <c r="F5092" s="38">
        <v>27.824480837900001</v>
      </c>
      <c r="G5092" s="38">
        <v>7.1820143803000001</v>
      </c>
      <c r="H5092" s="38">
        <v>3.3202190455</v>
      </c>
      <c r="I5092" s="38">
        <v>2.4252925433999999</v>
      </c>
      <c r="J5092" s="37" t="s">
        <v>10445</v>
      </c>
      <c r="K5092" s="39">
        <v>3.1853918754000001</v>
      </c>
      <c r="L5092" s="39">
        <v>4.9165816244601457</v>
      </c>
      <c r="M5092" s="39">
        <v>2.7341321126966869</v>
      </c>
      <c r="N5092" s="39">
        <v>3.9859285743683248</v>
      </c>
      <c r="O5092" s="39">
        <v>5.3174149167847826</v>
      </c>
      <c r="P5092" s="39">
        <v>7.5468187633903829</v>
      </c>
      <c r="Q5092" s="39">
        <v>2.4319897367984877</v>
      </c>
    </row>
    <row r="5093" spans="1:17" ht="15">
      <c r="A5093" s="22" t="s">
        <v>7168</v>
      </c>
      <c r="B5093" s="21" t="s">
        <v>7169</v>
      </c>
      <c r="C5093" s="38">
        <v>6.6487486050999998</v>
      </c>
      <c r="D5093" s="38">
        <v>3.7133172929999998</v>
      </c>
      <c r="E5093" s="38">
        <v>3.1875918076</v>
      </c>
      <c r="F5093" s="38">
        <v>36.530903930199997</v>
      </c>
      <c r="G5093" s="38">
        <v>5.3589640574999997</v>
      </c>
      <c r="H5093" s="38">
        <v>1.4042787376999999</v>
      </c>
      <c r="I5093" s="38">
        <v>1.7150028673</v>
      </c>
      <c r="J5093" s="37" t="s">
        <v>10479</v>
      </c>
      <c r="K5093" s="39">
        <v>6.6487486050999998</v>
      </c>
      <c r="L5093" s="39">
        <v>6.7144670405580618</v>
      </c>
      <c r="M5093" s="39">
        <v>1.6463466153512809</v>
      </c>
      <c r="N5093" s="39">
        <v>5.2331461158675809</v>
      </c>
      <c r="O5093" s="39">
        <v>3.9676661600716123</v>
      </c>
      <c r="P5093" s="39">
        <v>3.1919090221074757</v>
      </c>
      <c r="Q5093" s="39">
        <v>1.7197386695488981</v>
      </c>
    </row>
    <row r="5094" spans="1:17" ht="15">
      <c r="A5094" s="22" t="s">
        <v>7166</v>
      </c>
      <c r="B5094" s="21" t="s">
        <v>7167</v>
      </c>
      <c r="C5094" s="38">
        <v>11.0309736027</v>
      </c>
      <c r="D5094" s="38">
        <v>6.9073062709000004</v>
      </c>
      <c r="E5094" s="38">
        <v>34.673492024799998</v>
      </c>
      <c r="F5094" s="38">
        <v>146.04164730299999</v>
      </c>
      <c r="G5094" s="38">
        <v>15.588681475</v>
      </c>
      <c r="H5094" s="38">
        <v>8.9764571681999996</v>
      </c>
      <c r="I5094" s="38">
        <v>15.522680923899999</v>
      </c>
      <c r="J5094" s="37" t="s">
        <v>10479</v>
      </c>
      <c r="K5094" s="39">
        <v>11.0309736027</v>
      </c>
      <c r="L5094" s="39">
        <v>12.489878088906439</v>
      </c>
      <c r="M5094" s="39">
        <v>17.908373996110626</v>
      </c>
      <c r="N5094" s="39">
        <v>20.920842276415399</v>
      </c>
      <c r="O5094" s="39">
        <v>11.541537376413487</v>
      </c>
      <c r="P5094" s="39">
        <v>20.40338136050303</v>
      </c>
      <c r="Q5094" s="39">
        <v>15.565545194642629</v>
      </c>
    </row>
    <row r="5095" spans="1:17" ht="15">
      <c r="A5095" s="22" t="s">
        <v>7164</v>
      </c>
      <c r="B5095" s="21" t="s">
        <v>7165</v>
      </c>
      <c r="C5095" s="38">
        <v>6.4476500026999997</v>
      </c>
      <c r="D5095" s="38">
        <v>3.3999531572000001</v>
      </c>
      <c r="E5095" s="38">
        <v>2.3364715198999999</v>
      </c>
      <c r="F5095" s="38">
        <v>25.571449765600001</v>
      </c>
      <c r="G5095" s="38">
        <v>4.4784539498999996</v>
      </c>
      <c r="H5095" s="38">
        <v>1.3784880886999999</v>
      </c>
      <c r="I5095" s="38">
        <v>0.88855962669999999</v>
      </c>
      <c r="J5095" s="37" t="s">
        <v>10445</v>
      </c>
      <c r="K5095" s="39">
        <v>6.4476500026999997</v>
      </c>
      <c r="L5095" s="39">
        <v>6.1478380682673119</v>
      </c>
      <c r="M5095" s="39">
        <v>1.2067548829435095</v>
      </c>
      <c r="N5095" s="39">
        <v>3.6631760679572096</v>
      </c>
      <c r="O5095" s="39">
        <v>3.3157546861298903</v>
      </c>
      <c r="P5095" s="39">
        <v>3.1332871808596781</v>
      </c>
      <c r="Q5095" s="39">
        <v>0.89101329179796618</v>
      </c>
    </row>
    <row r="5096" spans="1:17" ht="15">
      <c r="A5096" s="22" t="s">
        <v>7159</v>
      </c>
      <c r="B5096" s="21" t="s">
        <v>7008</v>
      </c>
      <c r="C5096" s="38">
        <v>5.1567352432</v>
      </c>
      <c r="D5096" s="38">
        <v>4.2003492604000003</v>
      </c>
      <c r="E5096" s="38">
        <v>5.5041568448999998</v>
      </c>
      <c r="F5096" s="38">
        <v>27.716581447199999</v>
      </c>
      <c r="G5096" s="38">
        <v>7.0019181737</v>
      </c>
      <c r="H5096" s="38">
        <v>1.537247429</v>
      </c>
      <c r="I5096" s="38">
        <v>2.7740095295999998</v>
      </c>
      <c r="J5096" s="37" t="s">
        <v>10445</v>
      </c>
      <c r="K5096" s="39">
        <v>5.1567352432</v>
      </c>
      <c r="L5096" s="39">
        <v>7.5951243705874809</v>
      </c>
      <c r="M5096" s="39">
        <v>2.8428200782666924</v>
      </c>
      <c r="N5096" s="39">
        <v>3.97047170863007</v>
      </c>
      <c r="O5096" s="39">
        <v>5.184075409966475</v>
      </c>
      <c r="P5096" s="39">
        <v>3.4941452904664465</v>
      </c>
      <c r="Q5096" s="39">
        <v>2.781669668728179</v>
      </c>
    </row>
    <row r="5097" spans="1:17" ht="15">
      <c r="A5097" s="22" t="s">
        <v>7157</v>
      </c>
      <c r="B5097" s="21" t="s">
        <v>7158</v>
      </c>
      <c r="C5097" s="38">
        <v>1.4540909432</v>
      </c>
      <c r="D5097" s="38">
        <v>1.9446691573999999</v>
      </c>
      <c r="E5097" s="38">
        <v>1.2415106730000001</v>
      </c>
      <c r="F5097" s="38">
        <v>7.8701224145999999</v>
      </c>
      <c r="G5097" s="38">
        <v>2.1764862567000001</v>
      </c>
      <c r="H5097" s="38">
        <v>0.60448759169999999</v>
      </c>
      <c r="I5097" s="38">
        <v>0.90394396880000005</v>
      </c>
      <c r="J5097" s="37" t="s">
        <v>10445</v>
      </c>
      <c r="K5097" s="39">
        <v>1.4540909432</v>
      </c>
      <c r="L5097" s="39">
        <v>3.5163752332090619</v>
      </c>
      <c r="M5097" s="39">
        <v>0.6412229098916451</v>
      </c>
      <c r="N5097" s="39">
        <v>1.12741531455285</v>
      </c>
      <c r="O5097" s="39">
        <v>1.6114254128060135</v>
      </c>
      <c r="P5097" s="39">
        <v>1.373993172366502</v>
      </c>
      <c r="Q5097" s="39">
        <v>0.90644011616041842</v>
      </c>
    </row>
    <row r="5098" spans="1:17" ht="15">
      <c r="A5098" s="22" t="s">
        <v>7156</v>
      </c>
      <c r="B5098" s="21" t="s">
        <v>7451</v>
      </c>
      <c r="C5098" s="38">
        <v>3.1249479482</v>
      </c>
      <c r="D5098" s="38">
        <v>2.3070245235</v>
      </c>
      <c r="E5098" s="38">
        <v>1.4724675622000001</v>
      </c>
      <c r="F5098" s="38">
        <v>13.4120408502</v>
      </c>
      <c r="G5098" s="38">
        <v>2.5547073591</v>
      </c>
      <c r="H5098" s="38">
        <v>0.9911564746</v>
      </c>
      <c r="I5098" s="38">
        <v>0.57574574020000002</v>
      </c>
      <c r="J5098" s="37" t="s">
        <v>10445</v>
      </c>
      <c r="K5098" s="39">
        <v>3.1249479482</v>
      </c>
      <c r="L5098" s="39">
        <v>4.1715907644092391</v>
      </c>
      <c r="M5098" s="39">
        <v>0.76050891505702023</v>
      </c>
      <c r="N5098" s="39">
        <v>1.9213094101144843</v>
      </c>
      <c r="O5098" s="39">
        <v>1.891452495077121</v>
      </c>
      <c r="P5098" s="39">
        <v>2.2528869865092589</v>
      </c>
      <c r="Q5098" s="39">
        <v>0.57733560224817559</v>
      </c>
    </row>
    <row r="5099" spans="1:17" ht="15">
      <c r="A5099" s="22" t="s">
        <v>7154</v>
      </c>
      <c r="B5099" s="21" t="s">
        <v>7155</v>
      </c>
      <c r="C5099" s="38">
        <v>5.2844235061999996</v>
      </c>
      <c r="D5099" s="38">
        <v>5.0593624794999998</v>
      </c>
      <c r="E5099" s="38">
        <v>14.978883955900001</v>
      </c>
      <c r="F5099" s="38">
        <v>38.052498270199997</v>
      </c>
      <c r="G5099" s="38">
        <v>9.4734824296000006</v>
      </c>
      <c r="H5099" s="38">
        <v>3.9662279636000002</v>
      </c>
      <c r="I5099" s="38">
        <v>8.4036796831</v>
      </c>
      <c r="J5099" s="37" t="s">
        <v>10479</v>
      </c>
      <c r="K5099" s="39">
        <v>5.2844235061999996</v>
      </c>
      <c r="L5099" s="39">
        <v>9.148402879246996</v>
      </c>
      <c r="M5099" s="39">
        <v>7.7363842019354712</v>
      </c>
      <c r="N5099" s="39">
        <v>5.4511184257099972</v>
      </c>
      <c r="O5099" s="39">
        <v>7.013970470906993</v>
      </c>
      <c r="P5099" s="39">
        <v>9.0151894213571424</v>
      </c>
      <c r="Q5099" s="39">
        <v>8.4268855714988344</v>
      </c>
    </row>
    <row r="5100" spans="1:17" ht="15">
      <c r="A5100" s="22" t="s">
        <v>6996</v>
      </c>
      <c r="B5100" s="21" t="s">
        <v>7153</v>
      </c>
      <c r="C5100" s="38">
        <v>1.3348629080000001</v>
      </c>
      <c r="D5100" s="38">
        <v>2.0748951239000002</v>
      </c>
      <c r="E5100" s="38">
        <v>8.0561306608999992</v>
      </c>
      <c r="F5100" s="38">
        <v>31.477480033900001</v>
      </c>
      <c r="G5100" s="38">
        <v>6.2111954142999997</v>
      </c>
      <c r="H5100" s="38">
        <v>1.6867491008</v>
      </c>
      <c r="I5100" s="38">
        <v>0.89057318289999998</v>
      </c>
      <c r="J5100" s="37" t="s">
        <v>10445</v>
      </c>
      <c r="K5100" s="39">
        <v>1.3348629080000001</v>
      </c>
      <c r="L5100" s="39">
        <v>3.7518514640007057</v>
      </c>
      <c r="M5100" s="39">
        <v>4.1608788850497458</v>
      </c>
      <c r="N5100" s="39">
        <v>4.5092301217469837</v>
      </c>
      <c r="O5100" s="39">
        <v>4.598640631750512</v>
      </c>
      <c r="P5100" s="39">
        <v>3.8339608286694578</v>
      </c>
      <c r="Q5100" s="39">
        <v>0.89303240822422703</v>
      </c>
    </row>
    <row r="5101" spans="1:17" ht="15">
      <c r="A5101" s="22" t="s">
        <v>6994</v>
      </c>
      <c r="B5101" s="21" t="s">
        <v>6995</v>
      </c>
      <c r="C5101" s="38">
        <v>8.2844851104000004</v>
      </c>
      <c r="D5101" s="38">
        <v>5.9627136892000001</v>
      </c>
      <c r="E5101" s="38">
        <v>25.147639104900001</v>
      </c>
      <c r="F5101" s="38">
        <v>75.456925151600004</v>
      </c>
      <c r="G5101" s="38">
        <v>16.1090593415</v>
      </c>
      <c r="H5101" s="38">
        <v>2.7702718244</v>
      </c>
      <c r="I5101" s="38">
        <v>7.3321380627000003</v>
      </c>
      <c r="J5101" s="37" t="s">
        <v>10479</v>
      </c>
      <c r="K5101" s="39">
        <v>8.2844851104000004</v>
      </c>
      <c r="L5101" s="39">
        <v>10.781853900255372</v>
      </c>
      <c r="M5101" s="39">
        <v>12.988404106735299</v>
      </c>
      <c r="N5101" s="39">
        <v>10.809398955112153</v>
      </c>
      <c r="O5101" s="39">
        <v>11.926814386897023</v>
      </c>
      <c r="P5101" s="39">
        <v>6.2967952106681651</v>
      </c>
      <c r="Q5101" s="39">
        <v>7.3523850002349986</v>
      </c>
    </row>
    <row r="5102" spans="1:17" ht="15">
      <c r="A5102" s="22" t="s">
        <v>6992</v>
      </c>
      <c r="B5102" s="21" t="s">
        <v>6993</v>
      </c>
      <c r="C5102" s="38">
        <v>2.9156816455999999</v>
      </c>
      <c r="D5102" s="38">
        <v>5.1084757723000003</v>
      </c>
      <c r="E5102" s="38">
        <v>3.7438169993999999</v>
      </c>
      <c r="F5102" s="38">
        <v>24.0705188817</v>
      </c>
      <c r="G5102" s="38">
        <v>7.1331223745000001</v>
      </c>
      <c r="H5102" s="38">
        <v>0.87917516399999995</v>
      </c>
      <c r="I5102" s="38">
        <v>0.69906589880000003</v>
      </c>
      <c r="J5102" s="37" t="s">
        <v>10445</v>
      </c>
      <c r="K5102" s="39">
        <v>2.9156816455999999</v>
      </c>
      <c r="L5102" s="39">
        <v>9.2372101531043995</v>
      </c>
      <c r="M5102" s="39">
        <v>1.9336291525035285</v>
      </c>
      <c r="N5102" s="39">
        <v>3.4481638514439026</v>
      </c>
      <c r="O5102" s="39">
        <v>5.2812162868202472</v>
      </c>
      <c r="P5102" s="39">
        <v>1.9983547871561707</v>
      </c>
      <c r="Q5102" s="39">
        <v>0.70099629665459784</v>
      </c>
    </row>
    <row r="5103" spans="1:17" ht="15">
      <c r="A5103" s="22" t="s">
        <v>6991</v>
      </c>
      <c r="B5103" s="21" t="s">
        <v>10397</v>
      </c>
      <c r="C5103" s="38">
        <v>2.166355421</v>
      </c>
      <c r="D5103" s="38">
        <v>1.967360494</v>
      </c>
      <c r="E5103" s="38">
        <v>1.7584660604</v>
      </c>
      <c r="F5103" s="38">
        <v>25.2232386419</v>
      </c>
      <c r="G5103" s="38">
        <v>2.8140820668000002</v>
      </c>
      <c r="H5103" s="38">
        <v>1.2761603239999999</v>
      </c>
      <c r="I5103" s="38">
        <v>1.1359014185</v>
      </c>
      <c r="J5103" s="37" t="s">
        <v>10445</v>
      </c>
      <c r="K5103" s="39">
        <v>2.166355421</v>
      </c>
      <c r="L5103" s="39">
        <v>3.5574059934928988</v>
      </c>
      <c r="M5103" s="39">
        <v>0.90822314194908682</v>
      </c>
      <c r="N5103" s="39">
        <v>3.6132939272641043</v>
      </c>
      <c r="O5103" s="39">
        <v>2.0834881645605705</v>
      </c>
      <c r="P5103" s="39">
        <v>2.9006973775753404</v>
      </c>
      <c r="Q5103" s="39">
        <v>1.1390380922600434</v>
      </c>
    </row>
    <row r="5104" spans="1:17" ht="15">
      <c r="A5104" s="22" t="s">
        <v>7143</v>
      </c>
      <c r="B5104" s="21" t="s">
        <v>6990</v>
      </c>
      <c r="C5104" s="38">
        <v>10.887524109699999</v>
      </c>
      <c r="D5104" s="38">
        <v>5.8427335156</v>
      </c>
      <c r="E5104" s="38">
        <v>5.5483278264999996</v>
      </c>
      <c r="F5104" s="38">
        <v>46.887811278999997</v>
      </c>
      <c r="G5104" s="38">
        <v>7.4743612091999996</v>
      </c>
      <c r="H5104" s="38">
        <v>1.1497157630999999</v>
      </c>
      <c r="I5104" s="38">
        <v>4.9948833549999998</v>
      </c>
      <c r="J5104" s="37" t="s">
        <v>10479</v>
      </c>
      <c r="K5104" s="39">
        <v>10.887524109699999</v>
      </c>
      <c r="L5104" s="39">
        <v>10.564904241071579</v>
      </c>
      <c r="M5104" s="39">
        <v>2.8656337728810781</v>
      </c>
      <c r="N5104" s="39">
        <v>6.7167997798538908</v>
      </c>
      <c r="O5104" s="39">
        <v>5.5338624629121753</v>
      </c>
      <c r="P5104" s="39">
        <v>2.6132903807321322</v>
      </c>
      <c r="Q5104" s="39">
        <v>5.0086762064736732</v>
      </c>
    </row>
    <row r="5105" spans="1:17" ht="15">
      <c r="A5105" s="22" t="s">
        <v>7141</v>
      </c>
      <c r="B5105" s="21" t="s">
        <v>7142</v>
      </c>
      <c r="C5105" s="38">
        <v>10.139361747000001</v>
      </c>
      <c r="D5105" s="38">
        <v>3.7502462837000001</v>
      </c>
      <c r="E5105" s="38">
        <v>6.3014332072999997</v>
      </c>
      <c r="F5105" s="38">
        <v>20.8210876216</v>
      </c>
      <c r="G5105" s="38">
        <v>8.9830056394</v>
      </c>
      <c r="H5105" s="38">
        <v>0.94158834670000002</v>
      </c>
      <c r="I5105" s="38">
        <v>2.4484405161999998</v>
      </c>
      <c r="J5105" s="37" t="s">
        <v>10445</v>
      </c>
      <c r="K5105" s="39">
        <v>10.139361747000001</v>
      </c>
      <c r="L5105" s="39">
        <v>6.7812425060868637</v>
      </c>
      <c r="M5105" s="39">
        <v>3.2546021758386834</v>
      </c>
      <c r="N5105" s="39">
        <v>2.9826744507419058</v>
      </c>
      <c r="O5105" s="39">
        <v>6.6508315989353575</v>
      </c>
      <c r="P5105" s="39">
        <v>2.1402192159268152</v>
      </c>
      <c r="Q5105" s="39">
        <v>2.4552016303205657</v>
      </c>
    </row>
    <row r="5106" spans="1:17" ht="15">
      <c r="A5106" s="22" t="s">
        <v>7304</v>
      </c>
      <c r="B5106" s="21" t="s">
        <v>7140</v>
      </c>
      <c r="C5106" s="38">
        <v>2.7744012133</v>
      </c>
      <c r="D5106" s="38">
        <v>2.1804020949999998</v>
      </c>
      <c r="E5106" s="38">
        <v>2.0648014755999999</v>
      </c>
      <c r="F5106" s="38">
        <v>9.6078348428999991</v>
      </c>
      <c r="G5106" s="38">
        <v>2.8687590905999998</v>
      </c>
      <c r="H5106" s="38">
        <v>0.83346185669999995</v>
      </c>
      <c r="I5106" s="38">
        <v>1.2948519165000001</v>
      </c>
      <c r="J5106" s="37" t="s">
        <v>10445</v>
      </c>
      <c r="K5106" s="39">
        <v>2.7744012133</v>
      </c>
      <c r="L5106" s="39">
        <v>3.942630496359592</v>
      </c>
      <c r="M5106" s="39">
        <v>1.0664411022206288</v>
      </c>
      <c r="N5106" s="39">
        <v>1.3763470974079473</v>
      </c>
      <c r="O5106" s="39">
        <v>2.1239699022130325</v>
      </c>
      <c r="P5106" s="39">
        <v>1.8944489783704983</v>
      </c>
      <c r="Q5106" s="39">
        <v>1.2984275155471345</v>
      </c>
    </row>
    <row r="5107" spans="1:17" ht="15">
      <c r="A5107" s="22" t="s">
        <v>7303</v>
      </c>
      <c r="B5107" s="21" t="s">
        <v>8935</v>
      </c>
      <c r="C5107" s="38">
        <v>1.6963794235</v>
      </c>
      <c r="D5107" s="38">
        <v>2.3910263769000002</v>
      </c>
      <c r="E5107" s="38">
        <v>2.3465281998999998</v>
      </c>
      <c r="F5107" s="38">
        <v>15.041689403199999</v>
      </c>
      <c r="G5107" s="38">
        <v>2.8723273372000002</v>
      </c>
      <c r="H5107" s="38">
        <v>1.0573328414000001</v>
      </c>
      <c r="I5107" s="38">
        <v>1.533161974</v>
      </c>
      <c r="J5107" s="37" t="s">
        <v>10445</v>
      </c>
      <c r="K5107" s="39">
        <v>1.6963794235</v>
      </c>
      <c r="L5107" s="39">
        <v>4.3234839724212089</v>
      </c>
      <c r="M5107" s="39">
        <v>1.2119490176003358</v>
      </c>
      <c r="N5107" s="39">
        <v>2.1547607643885551</v>
      </c>
      <c r="O5107" s="39">
        <v>2.1266117582011872</v>
      </c>
      <c r="P5107" s="39">
        <v>2.403305088392063</v>
      </c>
      <c r="Q5107" s="39">
        <v>1.5373956415132357</v>
      </c>
    </row>
    <row r="5108" spans="1:17" ht="15">
      <c r="A5108" s="22" t="s">
        <v>7301</v>
      </c>
      <c r="B5108" s="21" t="s">
        <v>7302</v>
      </c>
      <c r="C5108" s="38">
        <v>8.0596291876000006</v>
      </c>
      <c r="D5108" s="38">
        <v>4.4383029811999997</v>
      </c>
      <c r="E5108" s="38">
        <v>3.2767789045</v>
      </c>
      <c r="F5108" s="38">
        <v>70.716195778900001</v>
      </c>
      <c r="G5108" s="38">
        <v>3.7685875008999998</v>
      </c>
      <c r="H5108" s="38">
        <v>2.9766419586000001</v>
      </c>
      <c r="I5108" s="38">
        <v>1.9756193861</v>
      </c>
      <c r="J5108" s="37" t="s">
        <v>10479</v>
      </c>
      <c r="K5108" s="39">
        <v>8.0596291876000006</v>
      </c>
      <c r="L5108" s="39">
        <v>8.0253952818564009</v>
      </c>
      <c r="M5108" s="39">
        <v>1.692410504323588</v>
      </c>
      <c r="N5108" s="39">
        <v>10.130277257205989</v>
      </c>
      <c r="O5108" s="39">
        <v>2.7901842479543029</v>
      </c>
      <c r="P5108" s="39">
        <v>6.7658720937415273</v>
      </c>
      <c r="Q5108" s="39">
        <v>1.9810748537904936</v>
      </c>
    </row>
    <row r="5109" spans="1:17" ht="15">
      <c r="A5109" s="22" t="s">
        <v>7300</v>
      </c>
      <c r="B5109" s="21" t="s">
        <v>10114</v>
      </c>
      <c r="C5109" s="38">
        <v>2.8859259067999998</v>
      </c>
      <c r="D5109" s="38">
        <v>3.8131339120000001</v>
      </c>
      <c r="E5109" s="38">
        <v>1.4199474748000001</v>
      </c>
      <c r="F5109" s="38">
        <v>24.264787022099998</v>
      </c>
      <c r="G5109" s="38">
        <v>3.7389837679000002</v>
      </c>
      <c r="H5109" s="38">
        <v>0.66849905009999999</v>
      </c>
      <c r="I5109" s="38">
        <v>1.0403913895000001</v>
      </c>
      <c r="J5109" s="37" t="s">
        <v>10445</v>
      </c>
      <c r="K5109" s="39">
        <v>2.8859259067999998</v>
      </c>
      <c r="L5109" s="39">
        <v>6.8949567066684345</v>
      </c>
      <c r="M5109" s="39">
        <v>0.73338302399318112</v>
      </c>
      <c r="N5109" s="39">
        <v>3.4759932631199333</v>
      </c>
      <c r="O5109" s="39">
        <v>2.7682662562724012</v>
      </c>
      <c r="P5109" s="39">
        <v>1.5194904629684101</v>
      </c>
      <c r="Q5109" s="39">
        <v>1.0432643222373577</v>
      </c>
    </row>
    <row r="5110" spans="1:17" ht="15">
      <c r="A5110" s="22" t="s">
        <v>7298</v>
      </c>
      <c r="B5110" s="21" t="s">
        <v>7299</v>
      </c>
      <c r="C5110" s="38">
        <v>9.9692248725999999</v>
      </c>
      <c r="D5110" s="38">
        <v>5.7691549125000003</v>
      </c>
      <c r="E5110" s="38">
        <v>7.9067513233</v>
      </c>
      <c r="F5110" s="38">
        <v>39.3777911882</v>
      </c>
      <c r="G5110" s="38">
        <v>9.7777879300000006</v>
      </c>
      <c r="H5110" s="38">
        <v>2.5190210306999998</v>
      </c>
      <c r="I5110" s="38">
        <v>4.0910091257000003</v>
      </c>
      <c r="J5110" s="37" t="s">
        <v>10479</v>
      </c>
      <c r="K5110" s="39">
        <v>9.9692248725999999</v>
      </c>
      <c r="L5110" s="39">
        <v>10.431858485370451</v>
      </c>
      <c r="M5110" s="39">
        <v>4.0837265450685667</v>
      </c>
      <c r="N5110" s="39">
        <v>5.6409700510480985</v>
      </c>
      <c r="O5110" s="39">
        <v>7.239271970097116</v>
      </c>
      <c r="P5110" s="39">
        <v>5.7257051174462159</v>
      </c>
      <c r="Q5110" s="39">
        <v>4.1023060223916392</v>
      </c>
    </row>
    <row r="5111" spans="1:17" ht="15">
      <c r="A5111" s="22" t="s">
        <v>7296</v>
      </c>
      <c r="B5111" s="21" t="s">
        <v>7297</v>
      </c>
      <c r="C5111" s="38">
        <v>17.278046330900001</v>
      </c>
      <c r="D5111" s="38">
        <v>5.4885881008000004</v>
      </c>
      <c r="E5111" s="38">
        <v>5.6843458098999999</v>
      </c>
      <c r="F5111" s="38">
        <v>42.262541476199999</v>
      </c>
      <c r="G5111" s="38">
        <v>9.3669195498000004</v>
      </c>
      <c r="H5111" s="38">
        <v>1.0044854401000001</v>
      </c>
      <c r="I5111" s="38">
        <v>3.1867902533999999</v>
      </c>
      <c r="J5111" s="37" t="s">
        <v>10479</v>
      </c>
      <c r="K5111" s="39">
        <v>17.278046330900001</v>
      </c>
      <c r="L5111" s="39">
        <v>9.9245340470884376</v>
      </c>
      <c r="M5111" s="39">
        <v>2.9358851601708769</v>
      </c>
      <c r="N5111" s="39">
        <v>6.0542179628364243</v>
      </c>
      <c r="O5111" s="39">
        <v>6.9350735185173766</v>
      </c>
      <c r="P5111" s="39">
        <v>2.2831835680159274</v>
      </c>
      <c r="Q5111" s="39">
        <v>3.1955902436137644</v>
      </c>
    </row>
    <row r="5112" spans="1:17" ht="15">
      <c r="A5112" s="22" t="s">
        <v>7295</v>
      </c>
      <c r="B5112" s="21" t="s">
        <v>10397</v>
      </c>
      <c r="C5112" s="38">
        <v>7.7392139012000003</v>
      </c>
      <c r="D5112" s="38">
        <v>4.3216910593</v>
      </c>
      <c r="E5112" s="38">
        <v>2.8139854139999998</v>
      </c>
      <c r="F5112" s="38">
        <v>40.384070448700001</v>
      </c>
      <c r="G5112" s="38">
        <v>5.7686265478000003</v>
      </c>
      <c r="H5112" s="38">
        <v>1.1778358345</v>
      </c>
      <c r="I5112" s="38">
        <v>1.6240900681999999</v>
      </c>
      <c r="J5112" s="37" t="s">
        <v>10479</v>
      </c>
      <c r="K5112" s="39">
        <v>7.7392139012000003</v>
      </c>
      <c r="L5112" s="39">
        <v>7.814536137767182</v>
      </c>
      <c r="M5112" s="39">
        <v>1.4533841349890075</v>
      </c>
      <c r="N5112" s="39">
        <v>5.7851221479583064</v>
      </c>
      <c r="O5112" s="39">
        <v>4.2709717957082578</v>
      </c>
      <c r="P5112" s="39">
        <v>2.6772069716441149</v>
      </c>
      <c r="Q5112" s="39">
        <v>1.6285748241989817</v>
      </c>
    </row>
    <row r="5113" spans="1:17" ht="15">
      <c r="A5113" s="22" t="s">
        <v>7293</v>
      </c>
      <c r="B5113" s="21" t="s">
        <v>7294</v>
      </c>
      <c r="C5113" s="38">
        <v>5.0297231520999999</v>
      </c>
      <c r="D5113" s="38">
        <v>4.3162442122</v>
      </c>
      <c r="E5113" s="38">
        <v>1.9177809454999999</v>
      </c>
      <c r="F5113" s="38">
        <v>46.004042998000003</v>
      </c>
      <c r="G5113" s="38">
        <v>4.2888538476000004</v>
      </c>
      <c r="H5113" s="38">
        <v>1.1041026267</v>
      </c>
      <c r="I5113" s="38">
        <v>1.2091037447999999</v>
      </c>
      <c r="J5113" s="37" t="s">
        <v>10479</v>
      </c>
      <c r="K5113" s="39">
        <v>5.0297231520999999</v>
      </c>
      <c r="L5113" s="39">
        <v>7.8046870803228172</v>
      </c>
      <c r="M5113" s="39">
        <v>0.99050705334392275</v>
      </c>
      <c r="N5113" s="39">
        <v>6.590197696426694</v>
      </c>
      <c r="O5113" s="39">
        <v>3.1753786914842457</v>
      </c>
      <c r="P5113" s="39">
        <v>2.5096122592216989</v>
      </c>
      <c r="Q5113" s="39">
        <v>1.2124425591792376</v>
      </c>
    </row>
    <row r="5114" spans="1:17" ht="15">
      <c r="A5114" s="22" t="s">
        <v>7292</v>
      </c>
      <c r="B5114" s="21" t="s">
        <v>10397</v>
      </c>
      <c r="C5114" s="38">
        <v>16.127927747099999</v>
      </c>
      <c r="D5114" s="38">
        <v>6.3739928119</v>
      </c>
      <c r="E5114" s="38">
        <v>12.386106954800001</v>
      </c>
      <c r="F5114" s="38">
        <v>58.607933601100001</v>
      </c>
      <c r="G5114" s="38">
        <v>8.4745302666000004</v>
      </c>
      <c r="H5114" s="38">
        <v>2.7971278316000001</v>
      </c>
      <c r="I5114" s="38">
        <v>3.8447432045999999</v>
      </c>
      <c r="J5114" s="37" t="s">
        <v>10479</v>
      </c>
      <c r="K5114" s="39">
        <v>16.127927747099999</v>
      </c>
      <c r="L5114" s="39">
        <v>11.525533983571856</v>
      </c>
      <c r="M5114" s="39">
        <v>6.3972511203582698</v>
      </c>
      <c r="N5114" s="39">
        <v>8.3957375013124231</v>
      </c>
      <c r="O5114" s="39">
        <v>6.2743669486332401</v>
      </c>
      <c r="P5114" s="39">
        <v>6.3578385985498782</v>
      </c>
      <c r="Q5114" s="39">
        <v>3.8553600635347292</v>
      </c>
    </row>
    <row r="5115" spans="1:17" ht="15">
      <c r="A5115" s="22" t="s">
        <v>7289</v>
      </c>
      <c r="B5115" s="21" t="s">
        <v>7291</v>
      </c>
      <c r="C5115" s="38">
        <v>3.0744533274000001</v>
      </c>
      <c r="D5115" s="38">
        <v>3.0345993389000001</v>
      </c>
      <c r="E5115" s="38">
        <v>5.5311724279999996</v>
      </c>
      <c r="F5115" s="38">
        <v>26.289536741399999</v>
      </c>
      <c r="G5115" s="38">
        <v>5.3488795720000004</v>
      </c>
      <c r="H5115" s="38">
        <v>1.7052793413</v>
      </c>
      <c r="I5115" s="38">
        <v>4.3414345217000001</v>
      </c>
      <c r="J5115" s="37" t="s">
        <v>10445</v>
      </c>
      <c r="K5115" s="39">
        <v>3.0744533274000001</v>
      </c>
      <c r="L5115" s="39">
        <v>5.487200698080323</v>
      </c>
      <c r="M5115" s="39">
        <v>2.8567732493384659</v>
      </c>
      <c r="N5115" s="39">
        <v>3.7660438775094458</v>
      </c>
      <c r="O5115" s="39">
        <v>3.9601998155634637</v>
      </c>
      <c r="P5115" s="39">
        <v>3.8760798469568423</v>
      </c>
      <c r="Q5115" s="39">
        <v>4.3534229421063628</v>
      </c>
    </row>
    <row r="5116" spans="1:17" ht="15">
      <c r="A5116" s="22" t="s">
        <v>7287</v>
      </c>
      <c r="B5116" s="21" t="s">
        <v>7288</v>
      </c>
      <c r="C5116" s="38">
        <v>3.4061551592999999</v>
      </c>
      <c r="D5116" s="38">
        <v>4.7103278339000001</v>
      </c>
      <c r="E5116" s="38">
        <v>6.6059312312999996</v>
      </c>
      <c r="F5116" s="38">
        <v>49.643053771700004</v>
      </c>
      <c r="G5116" s="38">
        <v>6.0551966740000003</v>
      </c>
      <c r="H5116" s="38">
        <v>1.8450188708999999</v>
      </c>
      <c r="I5116" s="38">
        <v>3.5746150940999999</v>
      </c>
      <c r="J5116" s="37" t="s">
        <v>10479</v>
      </c>
      <c r="K5116" s="39">
        <v>3.4061551592999999</v>
      </c>
      <c r="L5116" s="39">
        <v>8.5172740424217768</v>
      </c>
      <c r="M5116" s="39">
        <v>3.4118711492368168</v>
      </c>
      <c r="N5116" s="39">
        <v>7.1114953662674134</v>
      </c>
      <c r="O5116" s="39">
        <v>4.4831423906238763</v>
      </c>
      <c r="P5116" s="39">
        <v>4.1937061509809528</v>
      </c>
      <c r="Q5116" s="39">
        <v>3.5844860223207995</v>
      </c>
    </row>
    <row r="5117" spans="1:17" ht="15">
      <c r="A5117" s="22" t="s">
        <v>7286</v>
      </c>
      <c r="B5117" s="21" t="s">
        <v>10397</v>
      </c>
      <c r="C5117" s="38">
        <v>20.101499911800001</v>
      </c>
      <c r="D5117" s="38">
        <v>11.9171940447</v>
      </c>
      <c r="E5117" s="38">
        <v>20.210433243499999</v>
      </c>
      <c r="F5117" s="38">
        <v>167.20339413869999</v>
      </c>
      <c r="G5117" s="38">
        <v>13.279772847</v>
      </c>
      <c r="H5117" s="38">
        <v>2.2309069297000002</v>
      </c>
      <c r="I5117" s="38">
        <v>1.2988902838</v>
      </c>
      <c r="J5117" s="37" t="s">
        <v>10479</v>
      </c>
      <c r="K5117" s="39">
        <v>20.101499911800001</v>
      </c>
      <c r="L5117" s="39">
        <v>21.548820182943892</v>
      </c>
      <c r="M5117" s="39">
        <v>10.438406287118491</v>
      </c>
      <c r="N5117" s="39">
        <v>23.952317037341476</v>
      </c>
      <c r="O5117" s="39">
        <v>9.8320691785083412</v>
      </c>
      <c r="P5117" s="39">
        <v>5.0708251611460105</v>
      </c>
      <c r="Q5117" s="39">
        <v>1.3024770343788934</v>
      </c>
    </row>
    <row r="5118" spans="1:17" ht="15">
      <c r="A5118" s="22" t="s">
        <v>7285</v>
      </c>
      <c r="B5118" s="21" t="s">
        <v>10274</v>
      </c>
      <c r="C5118" s="38">
        <v>6.1861934506000003</v>
      </c>
      <c r="D5118" s="38">
        <v>4.0394018881999996</v>
      </c>
      <c r="E5118" s="38">
        <v>5.4471065539000003</v>
      </c>
      <c r="F5118" s="38">
        <v>44.776736425800003</v>
      </c>
      <c r="G5118" s="38">
        <v>5.9814007585000004</v>
      </c>
      <c r="H5118" s="38">
        <v>1.0466203417</v>
      </c>
      <c r="I5118" s="38">
        <v>2.1429937667000001</v>
      </c>
      <c r="J5118" s="37" t="s">
        <v>10479</v>
      </c>
      <c r="K5118" s="39">
        <v>6.1861934506000003</v>
      </c>
      <c r="L5118" s="39">
        <v>7.3040973075518165</v>
      </c>
      <c r="M5118" s="39">
        <v>2.8133544003625408</v>
      </c>
      <c r="N5118" s="39">
        <v>6.4143828676023356</v>
      </c>
      <c r="O5118" s="39">
        <v>4.4285054209522707</v>
      </c>
      <c r="P5118" s="39">
        <v>2.3789557028151243</v>
      </c>
      <c r="Q5118" s="39">
        <v>2.14891142135424</v>
      </c>
    </row>
    <row r="5119" spans="1:17" ht="15">
      <c r="A5119" s="22" t="s">
        <v>7284</v>
      </c>
      <c r="B5119" s="21" t="s">
        <v>10469</v>
      </c>
      <c r="C5119" s="38">
        <v>9.2933689631000007</v>
      </c>
      <c r="D5119" s="38">
        <v>4.2779760568</v>
      </c>
      <c r="E5119" s="38">
        <v>13.731997846800001</v>
      </c>
      <c r="F5119" s="38">
        <v>61.967885019500002</v>
      </c>
      <c r="G5119" s="38">
        <v>7.0972974730000002</v>
      </c>
      <c r="H5119" s="38">
        <v>1.233761356</v>
      </c>
      <c r="I5119" s="38">
        <v>3.0396990479000001</v>
      </c>
      <c r="J5119" s="37" t="s">
        <v>10479</v>
      </c>
      <c r="K5119" s="39">
        <v>9.2933689631000007</v>
      </c>
      <c r="L5119" s="39">
        <v>7.7354901203375688</v>
      </c>
      <c r="M5119" s="39">
        <v>7.0923849544311581</v>
      </c>
      <c r="N5119" s="39">
        <v>8.8770591994642132</v>
      </c>
      <c r="O5119" s="39">
        <v>5.2546922706401951</v>
      </c>
      <c r="P5119" s="39">
        <v>2.804325022960827</v>
      </c>
      <c r="Q5119" s="39">
        <v>3.0480928610308675</v>
      </c>
    </row>
    <row r="5120" spans="1:17" ht="15">
      <c r="A5120" s="22" t="s">
        <v>7282</v>
      </c>
      <c r="B5120" s="21" t="s">
        <v>7283</v>
      </c>
      <c r="C5120" s="38">
        <v>18.199593406599998</v>
      </c>
      <c r="D5120" s="38">
        <v>8.4568645255000003</v>
      </c>
      <c r="E5120" s="38">
        <v>37.505609768600003</v>
      </c>
      <c r="F5120" s="38">
        <v>172.07071593309999</v>
      </c>
      <c r="G5120" s="38">
        <v>20.127644721500001</v>
      </c>
      <c r="H5120" s="38">
        <v>4.9819173249000004</v>
      </c>
      <c r="I5120" s="38">
        <v>12.7908978912</v>
      </c>
      <c r="J5120" s="37" t="s">
        <v>10479</v>
      </c>
      <c r="K5120" s="39">
        <v>18.199593406599998</v>
      </c>
      <c r="L5120" s="39">
        <v>15.291808817408926</v>
      </c>
      <c r="M5120" s="39">
        <v>19.371123226004038</v>
      </c>
      <c r="N5120" s="39">
        <v>24.649573425842302</v>
      </c>
      <c r="O5120" s="39">
        <v>14.902091894360417</v>
      </c>
      <c r="P5120" s="39">
        <v>11.323839370228365</v>
      </c>
      <c r="Q5120" s="39">
        <v>12.82621862689879</v>
      </c>
    </row>
    <row r="5121" spans="1:17" ht="15">
      <c r="A5121" s="22" t="s">
        <v>7281</v>
      </c>
      <c r="B5121" s="21" t="s">
        <v>8488</v>
      </c>
      <c r="C5121" s="38">
        <v>10.4013354784</v>
      </c>
      <c r="D5121" s="38">
        <v>3.9133843163000002</v>
      </c>
      <c r="E5121" s="38">
        <v>21.1766409576</v>
      </c>
      <c r="F5121" s="38">
        <v>124.05269260279999</v>
      </c>
      <c r="G5121" s="38">
        <v>12.181600672</v>
      </c>
      <c r="H5121" s="38">
        <v>3.3197773935999999</v>
      </c>
      <c r="I5121" s="38">
        <v>8.1869716766000007</v>
      </c>
      <c r="J5121" s="37" t="s">
        <v>10479</v>
      </c>
      <c r="K5121" s="39">
        <v>10.4013354784</v>
      </c>
      <c r="L5121" s="39">
        <v>7.076230748815032</v>
      </c>
      <c r="M5121" s="39">
        <v>10.937439066673949</v>
      </c>
      <c r="N5121" s="39">
        <v>17.770867857462939</v>
      </c>
      <c r="O5121" s="39">
        <v>9.019005211307114</v>
      </c>
      <c r="P5121" s="39">
        <v>7.545814893826317</v>
      </c>
      <c r="Q5121" s="39">
        <v>8.2095791483523648</v>
      </c>
    </row>
    <row r="5122" spans="1:17" ht="15">
      <c r="A5122" s="22" t="s">
        <v>7279</v>
      </c>
      <c r="B5122" s="21" t="s">
        <v>7280</v>
      </c>
      <c r="C5122" s="38">
        <v>16.158476374100001</v>
      </c>
      <c r="D5122" s="38">
        <v>6.6712129562999998</v>
      </c>
      <c r="E5122" s="38">
        <v>43.2643558806</v>
      </c>
      <c r="F5122" s="38">
        <v>215.8481439832</v>
      </c>
      <c r="G5122" s="38">
        <v>20.743790634700002</v>
      </c>
      <c r="H5122" s="38">
        <v>4.5109218862000002</v>
      </c>
      <c r="I5122" s="38">
        <v>15.2077934484</v>
      </c>
      <c r="J5122" s="37" t="s">
        <v>10479</v>
      </c>
      <c r="K5122" s="39">
        <v>16.158476374100001</v>
      </c>
      <c r="L5122" s="39">
        <v>12.062971187531176</v>
      </c>
      <c r="M5122" s="39">
        <v>22.345435102309459</v>
      </c>
      <c r="N5122" s="39">
        <v>30.920802793743661</v>
      </c>
      <c r="O5122" s="39">
        <v>15.358273586052995</v>
      </c>
      <c r="P5122" s="39">
        <v>10.253272288496213</v>
      </c>
      <c r="Q5122" s="39">
        <v>15.249788190092238</v>
      </c>
    </row>
    <row r="5123" spans="1:17" ht="15">
      <c r="A5123" s="22" t="s">
        <v>7277</v>
      </c>
      <c r="B5123" s="21" t="s">
        <v>7278</v>
      </c>
      <c r="C5123" s="38">
        <v>8.6971062387</v>
      </c>
      <c r="D5123" s="38">
        <v>10.5579916061</v>
      </c>
      <c r="E5123" s="38">
        <v>60.264136110899997</v>
      </c>
      <c r="F5123" s="38">
        <v>122.6335589645</v>
      </c>
      <c r="G5123" s="38">
        <v>33.551835859900002</v>
      </c>
      <c r="H5123" s="38">
        <v>13.740126053199999</v>
      </c>
      <c r="I5123" s="38">
        <v>38.8875549419</v>
      </c>
      <c r="J5123" s="37" t="s">
        <v>10479</v>
      </c>
      <c r="K5123" s="39">
        <v>8.6971062387</v>
      </c>
      <c r="L5123" s="39">
        <v>19.091093235497215</v>
      </c>
      <c r="M5123" s="39">
        <v>31.125583983712932</v>
      </c>
      <c r="N5123" s="39">
        <v>17.567573307145853</v>
      </c>
      <c r="O5123" s="39">
        <v>24.84108538912373</v>
      </c>
      <c r="P5123" s="39">
        <v>31.231144598781501</v>
      </c>
      <c r="Q5123" s="39">
        <v>38.994938884900591</v>
      </c>
    </row>
    <row r="5124" spans="1:17" ht="15">
      <c r="A5124" s="22" t="s">
        <v>7275</v>
      </c>
      <c r="B5124" s="21" t="s">
        <v>7276</v>
      </c>
      <c r="C5124" s="38">
        <v>8.8633815690999995</v>
      </c>
      <c r="D5124" s="38">
        <v>5.4834324651999999</v>
      </c>
      <c r="E5124" s="38">
        <v>15.1261228682</v>
      </c>
      <c r="F5124" s="38">
        <v>53.096780941600002</v>
      </c>
      <c r="G5124" s="38">
        <v>10.941097149300001</v>
      </c>
      <c r="H5124" s="38">
        <v>2.0728571144000001</v>
      </c>
      <c r="I5124" s="38">
        <v>8.1161000552000004</v>
      </c>
      <c r="J5124" s="37" t="s">
        <v>10479</v>
      </c>
      <c r="K5124" s="39">
        <v>8.8633815690999995</v>
      </c>
      <c r="L5124" s="39">
        <v>9.9152115619416428</v>
      </c>
      <c r="M5124" s="39">
        <v>7.8124310421661276</v>
      </c>
      <c r="N5124" s="39">
        <v>7.6062506824501837</v>
      </c>
      <c r="O5124" s="39">
        <v>8.1005620578065614</v>
      </c>
      <c r="P5124" s="39">
        <v>4.7115797935028638</v>
      </c>
      <c r="Q5124" s="39">
        <v>8.1385118223326174</v>
      </c>
    </row>
    <row r="5125" spans="1:17" ht="15">
      <c r="A5125" s="22" t="s">
        <v>7273</v>
      </c>
      <c r="B5125" s="21" t="s">
        <v>7274</v>
      </c>
      <c r="C5125" s="38">
        <v>9.6215570639999992</v>
      </c>
      <c r="D5125" s="38">
        <v>6.8692023130999997</v>
      </c>
      <c r="E5125" s="38">
        <v>37.761096702800003</v>
      </c>
      <c r="F5125" s="38">
        <v>77.8796306956</v>
      </c>
      <c r="G5125" s="38">
        <v>20.360313163699999</v>
      </c>
      <c r="H5125" s="38">
        <v>4.3015960458000002</v>
      </c>
      <c r="I5125" s="38">
        <v>10.0021806379</v>
      </c>
      <c r="J5125" s="37" t="s">
        <v>10479</v>
      </c>
      <c r="K5125" s="39">
        <v>9.6215570639999992</v>
      </c>
      <c r="L5125" s="39">
        <v>12.420978033087017</v>
      </c>
      <c r="M5125" s="39">
        <v>19.503078656553139</v>
      </c>
      <c r="N5125" s="39">
        <v>11.156457766788403</v>
      </c>
      <c r="O5125" s="39">
        <v>15.074354797176781</v>
      </c>
      <c r="P5125" s="39">
        <v>9.7774771200616915</v>
      </c>
      <c r="Q5125" s="39">
        <v>10.029800620619579</v>
      </c>
    </row>
    <row r="5126" spans="1:17" ht="15">
      <c r="A5126" s="22" t="s">
        <v>7271</v>
      </c>
      <c r="B5126" s="21" t="s">
        <v>7272</v>
      </c>
      <c r="C5126" s="38">
        <v>7.2310335001999997</v>
      </c>
      <c r="D5126" s="38">
        <v>6.3769386141000002</v>
      </c>
      <c r="E5126" s="38">
        <v>16.982555734200002</v>
      </c>
      <c r="F5126" s="38">
        <v>44.8002343729</v>
      </c>
      <c r="G5126" s="38">
        <v>13.1957464273</v>
      </c>
      <c r="H5126" s="38">
        <v>2.7363979192999999</v>
      </c>
      <c r="I5126" s="38">
        <v>6.2723023346</v>
      </c>
      <c r="J5126" s="37" t="s">
        <v>10479</v>
      </c>
      <c r="K5126" s="39">
        <v>7.2310335001999997</v>
      </c>
      <c r="L5126" s="39">
        <v>11.530860620166361</v>
      </c>
      <c r="M5126" s="39">
        <v>8.7712526699162492</v>
      </c>
      <c r="N5126" s="39">
        <v>6.4177490090707252</v>
      </c>
      <c r="O5126" s="39">
        <v>9.7698577551029011</v>
      </c>
      <c r="P5126" s="39">
        <v>6.2198002235619789</v>
      </c>
      <c r="Q5126" s="39">
        <v>6.2896226458766407</v>
      </c>
    </row>
    <row r="5127" spans="1:17" ht="15">
      <c r="A5127" s="22" t="s">
        <v>7269</v>
      </c>
      <c r="B5127" s="21" t="s">
        <v>7270</v>
      </c>
      <c r="C5127" s="38">
        <v>4.5280724101000001</v>
      </c>
      <c r="D5127" s="38">
        <v>3.5608704133</v>
      </c>
      <c r="E5127" s="38">
        <v>12.1875611624</v>
      </c>
      <c r="F5127" s="38">
        <v>23.881422820299999</v>
      </c>
      <c r="G5127" s="38">
        <v>7.9383127363000003</v>
      </c>
      <c r="H5127" s="38">
        <v>1.0960119098000001</v>
      </c>
      <c r="I5127" s="38">
        <v>1.5428770315</v>
      </c>
      <c r="J5127" s="37" t="s">
        <v>10445</v>
      </c>
      <c r="K5127" s="39">
        <v>4.5280724101000001</v>
      </c>
      <c r="L5127" s="39">
        <v>6.4388106749921121</v>
      </c>
      <c r="M5127" s="39">
        <v>6.2947049936771089</v>
      </c>
      <c r="N5127" s="39">
        <v>3.421075353411331</v>
      </c>
      <c r="O5127" s="39">
        <v>5.8773625786503976</v>
      </c>
      <c r="P5127" s="39">
        <v>2.4912221550528324</v>
      </c>
      <c r="Q5127" s="39">
        <v>1.5471375261352389</v>
      </c>
    </row>
    <row r="5128" spans="1:17" ht="15">
      <c r="A5128" s="22" t="s">
        <v>7432</v>
      </c>
      <c r="B5128" s="21" t="s">
        <v>10397</v>
      </c>
      <c r="C5128" s="38">
        <v>5.2406433444999996</v>
      </c>
      <c r="D5128" s="38">
        <v>3.1966680123</v>
      </c>
      <c r="E5128" s="38">
        <v>14.207928662600001</v>
      </c>
      <c r="F5128" s="38">
        <v>69.347575648700001</v>
      </c>
      <c r="G5128" s="38">
        <v>9.4365816401</v>
      </c>
      <c r="H5128" s="38">
        <v>3.8811632062000001</v>
      </c>
      <c r="I5128" s="38">
        <v>5.9539193412999998</v>
      </c>
      <c r="J5128" s="37" t="s">
        <v>10479</v>
      </c>
      <c r="K5128" s="39">
        <v>5.2406433444999996</v>
      </c>
      <c r="L5128" s="39">
        <v>5.7802553120511382</v>
      </c>
      <c r="M5128" s="39">
        <v>7.3381965686615418</v>
      </c>
      <c r="N5128" s="39">
        <v>9.9342188970805676</v>
      </c>
      <c r="O5128" s="39">
        <v>6.9866498895020523</v>
      </c>
      <c r="P5128" s="39">
        <v>8.8218382302302647</v>
      </c>
      <c r="Q5128" s="39">
        <v>5.9703604710169884</v>
      </c>
    </row>
    <row r="5129" spans="1:17" ht="15">
      <c r="A5129" s="22" t="s">
        <v>7430</v>
      </c>
      <c r="B5129" s="21" t="s">
        <v>7431</v>
      </c>
      <c r="C5129" s="38">
        <v>10.816770957399999</v>
      </c>
      <c r="D5129" s="38">
        <v>6.4317462917999997</v>
      </c>
      <c r="E5129" s="38">
        <v>38.228716966900002</v>
      </c>
      <c r="F5129" s="38">
        <v>47.489975639299999</v>
      </c>
      <c r="G5129" s="38">
        <v>17.364200467300002</v>
      </c>
      <c r="H5129" s="38">
        <v>3.6443280660999999</v>
      </c>
      <c r="I5129" s="38">
        <v>8.3178231762999992</v>
      </c>
      <c r="J5129" s="37" t="s">
        <v>10479</v>
      </c>
      <c r="K5129" s="39">
        <v>10.816770957399999</v>
      </c>
      <c r="L5129" s="39">
        <v>11.629964552431968</v>
      </c>
      <c r="M5129" s="39">
        <v>19.744597986987845</v>
      </c>
      <c r="N5129" s="39">
        <v>6.8030613760421179</v>
      </c>
      <c r="O5129" s="39">
        <v>12.856094919014279</v>
      </c>
      <c r="P5129" s="39">
        <v>8.2835147477602362</v>
      </c>
      <c r="Q5129" s="39">
        <v>8.3407919808748119</v>
      </c>
    </row>
    <row r="5130" spans="1:17" ht="15">
      <c r="A5130" s="22" t="s">
        <v>7428</v>
      </c>
      <c r="B5130" s="21" t="s">
        <v>7429</v>
      </c>
      <c r="C5130" s="38">
        <v>3.1558399373000001</v>
      </c>
      <c r="D5130" s="38">
        <v>3.2362395965999999</v>
      </c>
      <c r="E5130" s="38">
        <v>2.8885211684000001</v>
      </c>
      <c r="F5130" s="38">
        <v>24.035973555999998</v>
      </c>
      <c r="G5130" s="38">
        <v>3.0363847709999998</v>
      </c>
      <c r="H5130" s="38">
        <v>0.82058880030000003</v>
      </c>
      <c r="I5130" s="38">
        <v>0.94548576279999996</v>
      </c>
      <c r="J5130" s="37" t="s">
        <v>10445</v>
      </c>
      <c r="K5130" s="39">
        <v>3.1558399373000001</v>
      </c>
      <c r="L5130" s="39">
        <v>5.851809148569739</v>
      </c>
      <c r="M5130" s="39">
        <v>1.4918808103432732</v>
      </c>
      <c r="N5130" s="39">
        <v>3.4432151445256789</v>
      </c>
      <c r="O5130" s="39">
        <v>2.2480764893343363</v>
      </c>
      <c r="P5130" s="39">
        <v>1.8651886728754818</v>
      </c>
      <c r="Q5130" s="39">
        <v>0.94809662350883284</v>
      </c>
    </row>
    <row r="5131" spans="1:17" ht="15">
      <c r="A5131" s="22" t="s">
        <v>7426</v>
      </c>
      <c r="B5131" s="21" t="s">
        <v>7427</v>
      </c>
      <c r="C5131" s="38">
        <v>7.4868072461999997</v>
      </c>
      <c r="D5131" s="38">
        <v>5.8298461867000002</v>
      </c>
      <c r="E5131" s="38">
        <v>15.2603411479</v>
      </c>
      <c r="F5131" s="38">
        <v>83.585512227300001</v>
      </c>
      <c r="G5131" s="38">
        <v>10.3466287175</v>
      </c>
      <c r="H5131" s="38">
        <v>3.8188446347</v>
      </c>
      <c r="I5131" s="38">
        <v>4.3959940836999998</v>
      </c>
      <c r="J5131" s="37" t="s">
        <v>10479</v>
      </c>
      <c r="K5131" s="39">
        <v>7.4868072461999997</v>
      </c>
      <c r="L5131" s="39">
        <v>10.541601210839554</v>
      </c>
      <c r="M5131" s="39">
        <v>7.8817529076495063</v>
      </c>
      <c r="N5131" s="39">
        <v>11.973839998344175</v>
      </c>
      <c r="O5131" s="39">
        <v>7.6604299250331174</v>
      </c>
      <c r="P5131" s="39">
        <v>8.680188851602276</v>
      </c>
      <c r="Q5131" s="39">
        <v>4.4081331646687127</v>
      </c>
    </row>
    <row r="5132" spans="1:17" ht="15">
      <c r="A5132" s="22" t="s">
        <v>7262</v>
      </c>
      <c r="B5132" s="21" t="s">
        <v>7263</v>
      </c>
      <c r="C5132" s="38">
        <v>9.0951816418</v>
      </c>
      <c r="D5132" s="38">
        <v>6.0811807120000001</v>
      </c>
      <c r="E5132" s="38">
        <v>26.4381219164</v>
      </c>
      <c r="F5132" s="38">
        <v>70.299884212699993</v>
      </c>
      <c r="G5132" s="38">
        <v>16.547214521000001</v>
      </c>
      <c r="H5132" s="38">
        <v>4.2011574304000003</v>
      </c>
      <c r="I5132" s="38">
        <v>12.8395598872</v>
      </c>
      <c r="J5132" s="37" t="s">
        <v>10479</v>
      </c>
      <c r="K5132" s="39">
        <v>9.0951816418</v>
      </c>
      <c r="L5132" s="39">
        <v>10.996067461128055</v>
      </c>
      <c r="M5132" s="39">
        <v>13.654920441673951</v>
      </c>
      <c r="N5132" s="39">
        <v>10.070639552652798</v>
      </c>
      <c r="O5132" s="39">
        <v>12.251215420363415</v>
      </c>
      <c r="P5132" s="39">
        <v>9.5491813308736262</v>
      </c>
      <c r="Q5132" s="39">
        <v>12.875014997945321</v>
      </c>
    </row>
    <row r="5133" spans="1:17" ht="15">
      <c r="A5133" s="22" t="s">
        <v>7261</v>
      </c>
      <c r="B5133" s="21" t="s">
        <v>10013</v>
      </c>
      <c r="C5133" s="38">
        <v>3.7295526174</v>
      </c>
      <c r="D5133" s="38">
        <v>3.5397814695999998</v>
      </c>
      <c r="E5133" s="38">
        <v>3.6612536728</v>
      </c>
      <c r="F5133" s="38">
        <v>25.2929693735</v>
      </c>
      <c r="G5133" s="38">
        <v>5.8190064908999997</v>
      </c>
      <c r="H5133" s="38">
        <v>1.4700268592000001</v>
      </c>
      <c r="I5133" s="38">
        <v>2.4261834254000001</v>
      </c>
      <c r="J5133" s="37" t="s">
        <v>10445</v>
      </c>
      <c r="K5133" s="39">
        <v>3.7295526174</v>
      </c>
      <c r="L5133" s="39">
        <v>6.4006773817072187</v>
      </c>
      <c r="M5133" s="39">
        <v>1.8909863483101035</v>
      </c>
      <c r="N5133" s="39">
        <v>3.6232830342384728</v>
      </c>
      <c r="O5133" s="39">
        <v>4.3082720636778573</v>
      </c>
      <c r="P5133" s="39">
        <v>3.3413537274700249</v>
      </c>
      <c r="Q5133" s="39">
        <v>2.4328830788765785</v>
      </c>
    </row>
    <row r="5134" spans="1:17" ht="15">
      <c r="A5134" s="22" t="s">
        <v>7260</v>
      </c>
      <c r="B5134" s="21" t="s">
        <v>10397</v>
      </c>
      <c r="C5134" s="38">
        <v>2.9123829766</v>
      </c>
      <c r="D5134" s="38">
        <v>2.0717536841999999</v>
      </c>
      <c r="E5134" s="38">
        <v>1.4323489394</v>
      </c>
      <c r="F5134" s="38">
        <v>12.416865427499999</v>
      </c>
      <c r="G5134" s="38">
        <v>3.7253942288999999</v>
      </c>
      <c r="H5134" s="38">
        <v>0.83062628189999999</v>
      </c>
      <c r="I5134" s="38">
        <v>1.2789090707999999</v>
      </c>
      <c r="J5134" s="37" t="s">
        <v>10445</v>
      </c>
      <c r="K5134" s="39">
        <v>2.9123829766</v>
      </c>
      <c r="L5134" s="39">
        <v>3.7461710732176949</v>
      </c>
      <c r="M5134" s="39">
        <v>0.73978820712262983</v>
      </c>
      <c r="N5134" s="39">
        <v>1.7787479665799861</v>
      </c>
      <c r="O5134" s="39">
        <v>2.7582048426404486</v>
      </c>
      <c r="P5134" s="39">
        <v>1.8880037502658527</v>
      </c>
      <c r="Q5134" s="39">
        <v>1.2824406453350128</v>
      </c>
    </row>
    <row r="5135" spans="1:17" ht="15">
      <c r="A5135" s="22" t="s">
        <v>7259</v>
      </c>
      <c r="B5135" s="21" t="s">
        <v>10397</v>
      </c>
      <c r="C5135" s="38">
        <v>3.7938813469000001</v>
      </c>
      <c r="D5135" s="38">
        <v>3.5821832630000001</v>
      </c>
      <c r="E5135" s="38">
        <v>3.1193301317</v>
      </c>
      <c r="F5135" s="38">
        <v>24.0019905827</v>
      </c>
      <c r="G5135" s="38">
        <v>4.2489081856000004</v>
      </c>
      <c r="H5135" s="38">
        <v>1.1799813863999999</v>
      </c>
      <c r="I5135" s="38">
        <v>2.3725565598</v>
      </c>
      <c r="J5135" s="37" t="s">
        <v>10445</v>
      </c>
      <c r="K5135" s="39">
        <v>3.7938813469000001</v>
      </c>
      <c r="L5135" s="39">
        <v>6.4773488379228121</v>
      </c>
      <c r="M5135" s="39">
        <v>1.6110904138488726</v>
      </c>
      <c r="N5135" s="39">
        <v>3.4383469960377488</v>
      </c>
      <c r="O5135" s="39">
        <v>3.1458037494509536</v>
      </c>
      <c r="P5135" s="39">
        <v>2.6820837858286168</v>
      </c>
      <c r="Q5135" s="39">
        <v>2.3791081282584412</v>
      </c>
    </row>
    <row r="5136" spans="1:17" ht="15">
      <c r="A5136" s="22" t="s">
        <v>7257</v>
      </c>
      <c r="B5136" s="21" t="s">
        <v>7258</v>
      </c>
      <c r="C5136" s="38">
        <v>12.743688497699999</v>
      </c>
      <c r="D5136" s="38">
        <v>4.7845659740000004</v>
      </c>
      <c r="E5136" s="38">
        <v>34.771522288600003</v>
      </c>
      <c r="F5136" s="38">
        <v>184.3174834349</v>
      </c>
      <c r="G5136" s="38">
        <v>13.088568093899999</v>
      </c>
      <c r="H5136" s="38">
        <v>5.0472625984999997</v>
      </c>
      <c r="I5136" s="38">
        <v>12.7647411188</v>
      </c>
      <c r="J5136" s="37" t="s">
        <v>10479</v>
      </c>
      <c r="K5136" s="39">
        <v>12.743688497699999</v>
      </c>
      <c r="L5136" s="39">
        <v>8.6515123812228953</v>
      </c>
      <c r="M5136" s="39">
        <v>17.959005257185002</v>
      </c>
      <c r="N5136" s="39">
        <v>26.403954426280556</v>
      </c>
      <c r="O5136" s="39">
        <v>9.6905051335959698</v>
      </c>
      <c r="P5136" s="39">
        <v>11.472368407061563</v>
      </c>
      <c r="Q5136" s="39">
        <v>12.799989625289196</v>
      </c>
    </row>
    <row r="5137" spans="1:17" ht="15">
      <c r="A5137" s="22" t="s">
        <v>7255</v>
      </c>
      <c r="B5137" s="21" t="s">
        <v>7256</v>
      </c>
      <c r="C5137" s="38">
        <v>7.3118854015999997</v>
      </c>
      <c r="D5137" s="38">
        <v>5.7826143419999996</v>
      </c>
      <c r="E5137" s="38">
        <v>17.430131873499999</v>
      </c>
      <c r="F5137" s="38">
        <v>125.5337615187</v>
      </c>
      <c r="G5137" s="38">
        <v>14.7784079261</v>
      </c>
      <c r="H5137" s="38">
        <v>4.4195809317999997</v>
      </c>
      <c r="I5137" s="38">
        <v>10.374474036000001</v>
      </c>
      <c r="J5137" s="37" t="s">
        <v>10479</v>
      </c>
      <c r="K5137" s="39">
        <v>7.3118854015999997</v>
      </c>
      <c r="L5137" s="39">
        <v>10.456195995104085</v>
      </c>
      <c r="M5137" s="39">
        <v>9.0024194900503929</v>
      </c>
      <c r="N5137" s="39">
        <v>17.983034795882631</v>
      </c>
      <c r="O5137" s="39">
        <v>10.941627597979288</v>
      </c>
      <c r="P5137" s="39">
        <v>10.045655375550007</v>
      </c>
      <c r="Q5137" s="39">
        <v>10.403122068261412</v>
      </c>
    </row>
    <row r="5138" spans="1:17" ht="15">
      <c r="A5138" s="22" t="s">
        <v>7253</v>
      </c>
      <c r="B5138" s="21" t="s">
        <v>7254</v>
      </c>
      <c r="C5138" s="38">
        <v>11.830095999099999</v>
      </c>
      <c r="D5138" s="38">
        <v>4.3754116200000004</v>
      </c>
      <c r="E5138" s="38">
        <v>31.7679125686</v>
      </c>
      <c r="F5138" s="38">
        <v>138.85442929000001</v>
      </c>
      <c r="G5138" s="38">
        <v>15.7112294105</v>
      </c>
      <c r="H5138" s="38">
        <v>3.3396872246</v>
      </c>
      <c r="I5138" s="38">
        <v>13.686201521799999</v>
      </c>
      <c r="J5138" s="37" t="s">
        <v>10479</v>
      </c>
      <c r="K5138" s="39">
        <v>11.830095999099999</v>
      </c>
      <c r="L5138" s="39">
        <v>7.9116743313980944</v>
      </c>
      <c r="M5138" s="39">
        <v>16.407682818543968</v>
      </c>
      <c r="N5138" s="39">
        <v>19.891254777006964</v>
      </c>
      <c r="O5138" s="39">
        <v>11.632269333458337</v>
      </c>
      <c r="P5138" s="39">
        <v>7.5910697050624556</v>
      </c>
      <c r="Q5138" s="39">
        <v>13.723994545462901</v>
      </c>
    </row>
    <row r="5139" spans="1:17" ht="15">
      <c r="A5139" s="22" t="s">
        <v>7252</v>
      </c>
      <c r="B5139" s="21" t="s">
        <v>10397</v>
      </c>
      <c r="C5139" s="38">
        <v>14.733166372199999</v>
      </c>
      <c r="D5139" s="38">
        <v>7.7201732282000002</v>
      </c>
      <c r="E5139" s="38">
        <v>30.976170743600001</v>
      </c>
      <c r="F5139" s="38">
        <v>275.98262441639997</v>
      </c>
      <c r="G5139" s="38">
        <v>20.131114777299999</v>
      </c>
      <c r="H5139" s="38">
        <v>12.0967962273</v>
      </c>
      <c r="I5139" s="38">
        <v>25.239478548000001</v>
      </c>
      <c r="J5139" s="37" t="s">
        <v>10479</v>
      </c>
      <c r="K5139" s="39">
        <v>14.733166372199999</v>
      </c>
      <c r="L5139" s="39">
        <v>13.959714346486264</v>
      </c>
      <c r="M5139" s="39">
        <v>15.998759232182321</v>
      </c>
      <c r="N5139" s="39">
        <v>39.535222062152727</v>
      </c>
      <c r="O5139" s="39">
        <v>14.904661051910923</v>
      </c>
      <c r="P5139" s="39">
        <v>27.495875270286483</v>
      </c>
      <c r="Q5139" s="39">
        <v>25.309174745917623</v>
      </c>
    </row>
    <row r="5140" spans="1:17" ht="15">
      <c r="A5140" s="22" t="s">
        <v>7242</v>
      </c>
      <c r="B5140" s="21" t="s">
        <v>7251</v>
      </c>
      <c r="C5140" s="38">
        <v>8.5478272229000005</v>
      </c>
      <c r="D5140" s="38">
        <v>4.8724152574000001</v>
      </c>
      <c r="E5140" s="38">
        <v>14.9630308393</v>
      </c>
      <c r="F5140" s="38">
        <v>59.408325666499998</v>
      </c>
      <c r="G5140" s="38">
        <v>8.7044077518999998</v>
      </c>
      <c r="H5140" s="38">
        <v>1.6507826801000001</v>
      </c>
      <c r="I5140" s="38">
        <v>3.2929426409000002</v>
      </c>
      <c r="J5140" s="37" t="s">
        <v>10479</v>
      </c>
      <c r="K5140" s="39">
        <v>8.5478272229000005</v>
      </c>
      <c r="L5140" s="39">
        <v>8.8103625605592786</v>
      </c>
      <c r="M5140" s="39">
        <v>7.7281962887920903</v>
      </c>
      <c r="N5140" s="39">
        <v>8.5103957270224253</v>
      </c>
      <c r="O5140" s="39">
        <v>6.4445634846802937</v>
      </c>
      <c r="P5140" s="39">
        <v>3.7522095782636651</v>
      </c>
      <c r="Q5140" s="39">
        <v>3.3020357599038292</v>
      </c>
    </row>
    <row r="5141" spans="1:17" ht="15">
      <c r="A5141" s="22" t="s">
        <v>7241</v>
      </c>
      <c r="B5141" s="21" t="s">
        <v>10397</v>
      </c>
      <c r="C5141" s="38">
        <v>6.7601884427999996</v>
      </c>
      <c r="D5141" s="38">
        <v>4.486872816</v>
      </c>
      <c r="E5141" s="38">
        <v>17.114952971099999</v>
      </c>
      <c r="F5141" s="38">
        <v>53.424211307199997</v>
      </c>
      <c r="G5141" s="38">
        <v>9.2161041250999993</v>
      </c>
      <c r="H5141" s="38">
        <v>1.4685320686000001</v>
      </c>
      <c r="I5141" s="38">
        <v>3.5945414831</v>
      </c>
      <c r="J5141" s="37" t="s">
        <v>10479</v>
      </c>
      <c r="K5141" s="39">
        <v>6.7601884427999996</v>
      </c>
      <c r="L5141" s="39">
        <v>8.1132198681218206</v>
      </c>
      <c r="M5141" s="39">
        <v>8.8396339922463145</v>
      </c>
      <c r="N5141" s="39">
        <v>7.6531559260004309</v>
      </c>
      <c r="O5141" s="39">
        <v>6.8234128970654435</v>
      </c>
      <c r="P5141" s="39">
        <v>3.3379560860515438</v>
      </c>
      <c r="Q5141" s="39">
        <v>3.6044674359738997</v>
      </c>
    </row>
    <row r="5142" spans="1:17" ht="15">
      <c r="A5142" s="22" t="s">
        <v>7239</v>
      </c>
      <c r="B5142" s="21" t="s">
        <v>7240</v>
      </c>
      <c r="C5142" s="38">
        <v>9.3219810383000006</v>
      </c>
      <c r="D5142" s="38">
        <v>4.5435342993000001</v>
      </c>
      <c r="E5142" s="38">
        <v>12.9214895237</v>
      </c>
      <c r="F5142" s="38">
        <v>47.509002473300001</v>
      </c>
      <c r="G5142" s="38">
        <v>8.5900739066000007</v>
      </c>
      <c r="H5142" s="38">
        <v>2.1626457138999999</v>
      </c>
      <c r="I5142" s="38">
        <v>3.7609712891</v>
      </c>
      <c r="J5142" s="37" t="s">
        <v>10479</v>
      </c>
      <c r="K5142" s="39">
        <v>9.3219810383000006</v>
      </c>
      <c r="L5142" s="39">
        <v>8.2156758749931367</v>
      </c>
      <c r="M5142" s="39">
        <v>6.6737687341019916</v>
      </c>
      <c r="N5142" s="39">
        <v>6.8057870190383767</v>
      </c>
      <c r="O5142" s="39">
        <v>6.3599130701448967</v>
      </c>
      <c r="P5142" s="39">
        <v>4.9156682220550527</v>
      </c>
      <c r="Q5142" s="39">
        <v>3.7713568205930184</v>
      </c>
    </row>
    <row r="5143" spans="1:17" ht="15">
      <c r="A5143" s="22" t="s">
        <v>7237</v>
      </c>
      <c r="B5143" s="21" t="s">
        <v>7238</v>
      </c>
      <c r="C5143" s="38">
        <v>6.2347457326000004</v>
      </c>
      <c r="D5143" s="38">
        <v>5.9108093486</v>
      </c>
      <c r="E5143" s="38">
        <v>33.801373858799998</v>
      </c>
      <c r="F5143" s="38">
        <v>144.01324100080001</v>
      </c>
      <c r="G5143" s="38">
        <v>15.263401049400001</v>
      </c>
      <c r="H5143" s="38">
        <v>3.6503300124</v>
      </c>
      <c r="I5143" s="38">
        <v>10.928185726200001</v>
      </c>
      <c r="J5143" s="37" t="s">
        <v>10479</v>
      </c>
      <c r="K5143" s="39">
        <v>6.2347457326000004</v>
      </c>
      <c r="L5143" s="39">
        <v>10.687999818656264</v>
      </c>
      <c r="M5143" s="39">
        <v>17.457937153050249</v>
      </c>
      <c r="N5143" s="39">
        <v>20.630267847103678</v>
      </c>
      <c r="O5143" s="39">
        <v>11.30070647638523</v>
      </c>
      <c r="P5143" s="39">
        <v>8.2971571009703631</v>
      </c>
      <c r="Q5143" s="39">
        <v>10.958362775769599</v>
      </c>
    </row>
    <row r="5144" spans="1:17" ht="15">
      <c r="A5144" s="22" t="s">
        <v>7235</v>
      </c>
      <c r="B5144" s="21" t="s">
        <v>7236</v>
      </c>
      <c r="C5144" s="38">
        <v>6.6972243078</v>
      </c>
      <c r="D5144" s="38">
        <v>4.6283758807000002</v>
      </c>
      <c r="E5144" s="38">
        <v>19.0213525347</v>
      </c>
      <c r="F5144" s="38">
        <v>49.430997587</v>
      </c>
      <c r="G5144" s="38">
        <v>13.7430996726</v>
      </c>
      <c r="H5144" s="38">
        <v>4.9049008644000001</v>
      </c>
      <c r="I5144" s="38">
        <v>8.3159648157999992</v>
      </c>
      <c r="J5144" s="37" t="s">
        <v>10479</v>
      </c>
      <c r="K5144" s="39">
        <v>6.6972243078</v>
      </c>
      <c r="L5144" s="39">
        <v>8.369087489737991</v>
      </c>
      <c r="M5144" s="39">
        <v>9.8242627209175453</v>
      </c>
      <c r="N5144" s="39">
        <v>7.0811177714115923</v>
      </c>
      <c r="O5144" s="39">
        <v>10.175106778175341</v>
      </c>
      <c r="P5144" s="39">
        <v>11.148781863110251</v>
      </c>
      <c r="Q5144" s="39">
        <v>8.3389284887053545</v>
      </c>
    </row>
    <row r="5145" spans="1:17" ht="15">
      <c r="A5145" s="22" t="s">
        <v>7234</v>
      </c>
      <c r="B5145" s="21" t="s">
        <v>7221</v>
      </c>
      <c r="C5145" s="38">
        <v>12.386926947399999</v>
      </c>
      <c r="D5145" s="38">
        <v>9.6920327840000002</v>
      </c>
      <c r="E5145" s="38">
        <v>52.915413076500002</v>
      </c>
      <c r="F5145" s="38">
        <v>126.0376027163</v>
      </c>
      <c r="G5145" s="38">
        <v>22.991427188399999</v>
      </c>
      <c r="H5145" s="38">
        <v>7.9214062685000002</v>
      </c>
      <c r="I5145" s="38">
        <v>18.4991576599</v>
      </c>
      <c r="J5145" s="37" t="s">
        <v>10479</v>
      </c>
      <c r="K5145" s="39">
        <v>12.386926947399999</v>
      </c>
      <c r="L5145" s="39">
        <v>17.525255600121483</v>
      </c>
      <c r="M5145" s="39">
        <v>27.330071250246707</v>
      </c>
      <c r="N5145" s="39">
        <v>18.055211345668322</v>
      </c>
      <c r="O5145" s="39">
        <v>17.022377207306935</v>
      </c>
      <c r="P5145" s="39">
        <v>18.005263098703587</v>
      </c>
      <c r="Q5145" s="39">
        <v>18.550241161927257</v>
      </c>
    </row>
    <row r="5146" spans="1:17" ht="15">
      <c r="A5146" s="22" t="s">
        <v>7070</v>
      </c>
      <c r="B5146" s="21" t="s">
        <v>7071</v>
      </c>
      <c r="C5146" s="38">
        <v>5.1752294901000004</v>
      </c>
      <c r="D5146" s="38">
        <v>9.1215024851000006</v>
      </c>
      <c r="E5146" s="38">
        <v>34.268781347100003</v>
      </c>
      <c r="F5146" s="38">
        <v>59.076632600499998</v>
      </c>
      <c r="G5146" s="38">
        <v>28.9245503054</v>
      </c>
      <c r="H5146" s="38">
        <v>11.3935263428</v>
      </c>
      <c r="I5146" s="38">
        <v>22.4063453007</v>
      </c>
      <c r="J5146" s="37" t="s">
        <v>10479</v>
      </c>
      <c r="K5146" s="39">
        <v>5.1752294901000004</v>
      </c>
      <c r="L5146" s="39">
        <v>16.493615536713687</v>
      </c>
      <c r="M5146" s="39">
        <v>17.699346587758246</v>
      </c>
      <c r="N5146" s="39">
        <v>8.4628798406563295</v>
      </c>
      <c r="O5146" s="39">
        <v>21.415138860916795</v>
      </c>
      <c r="P5146" s="39">
        <v>25.897351110482823</v>
      </c>
      <c r="Q5146" s="39">
        <v>22.468218095485295</v>
      </c>
    </row>
    <row r="5147" spans="1:17" ht="15">
      <c r="A5147" s="22" t="s">
        <v>7068</v>
      </c>
      <c r="B5147" s="21" t="s">
        <v>7069</v>
      </c>
      <c r="C5147" s="38">
        <v>9.3683986405000006</v>
      </c>
      <c r="D5147" s="38">
        <v>5.873165448</v>
      </c>
      <c r="E5147" s="38">
        <v>27.454686259599999</v>
      </c>
      <c r="F5147" s="38">
        <v>53.576211944500002</v>
      </c>
      <c r="G5147" s="38">
        <v>22.093202742100001</v>
      </c>
      <c r="H5147" s="38">
        <v>8.8483076820999997</v>
      </c>
      <c r="I5147" s="38">
        <v>20.343324536699999</v>
      </c>
      <c r="J5147" s="37" t="s">
        <v>10479</v>
      </c>
      <c r="K5147" s="39">
        <v>9.3683986405000006</v>
      </c>
      <c r="L5147" s="39">
        <v>10.619931644053134</v>
      </c>
      <c r="M5147" s="39">
        <v>14.179961716320159</v>
      </c>
      <c r="N5147" s="39">
        <v>7.6749304089482324</v>
      </c>
      <c r="O5147" s="39">
        <v>16.357350403339876</v>
      </c>
      <c r="P5147" s="39">
        <v>20.112099088771867</v>
      </c>
      <c r="Q5147" s="39">
        <v>20.399500513969731</v>
      </c>
    </row>
    <row r="5148" spans="1:17" ht="15">
      <c r="A5148" s="22" t="s">
        <v>7066</v>
      </c>
      <c r="B5148" s="21" t="s">
        <v>7067</v>
      </c>
      <c r="C5148" s="38">
        <v>11.00850634</v>
      </c>
      <c r="D5148" s="38">
        <v>6.2430211054000004</v>
      </c>
      <c r="E5148" s="38">
        <v>37.230636284799999</v>
      </c>
      <c r="F5148" s="38">
        <v>96.301273173300004</v>
      </c>
      <c r="G5148" s="38">
        <v>28.441224891899999</v>
      </c>
      <c r="H5148" s="38">
        <v>10.1808057212</v>
      </c>
      <c r="I5148" s="38">
        <v>21.926058119099999</v>
      </c>
      <c r="J5148" s="37" t="s">
        <v>10479</v>
      </c>
      <c r="K5148" s="39">
        <v>11.00850634</v>
      </c>
      <c r="L5148" s="39">
        <v>11.288709296331241</v>
      </c>
      <c r="M5148" s="39">
        <v>19.229103264951892</v>
      </c>
      <c r="N5148" s="39">
        <v>13.795405518102621</v>
      </c>
      <c r="O5148" s="39">
        <v>21.057294720357067</v>
      </c>
      <c r="P5148" s="39">
        <v>23.140851428859236</v>
      </c>
      <c r="Q5148" s="39">
        <v>21.986604650729639</v>
      </c>
    </row>
    <row r="5149" spans="1:17" ht="15">
      <c r="A5149" s="22" t="s">
        <v>7064</v>
      </c>
      <c r="B5149" s="21" t="s">
        <v>7065</v>
      </c>
      <c r="C5149" s="38">
        <v>9.8319650706000008</v>
      </c>
      <c r="D5149" s="38">
        <v>6.6268959147000004</v>
      </c>
      <c r="E5149" s="38">
        <v>35.332986959700001</v>
      </c>
      <c r="F5149" s="38">
        <v>51.161018995900001</v>
      </c>
      <c r="G5149" s="38">
        <v>25.050722920799998</v>
      </c>
      <c r="H5149" s="38">
        <v>13.9614098159</v>
      </c>
      <c r="I5149" s="38">
        <v>26.6917307497</v>
      </c>
      <c r="J5149" s="37" t="s">
        <v>10479</v>
      </c>
      <c r="K5149" s="39">
        <v>9.8319650706000008</v>
      </c>
      <c r="L5149" s="39">
        <v>11.982836555427644</v>
      </c>
      <c r="M5149" s="39">
        <v>18.248993912162998</v>
      </c>
      <c r="N5149" s="39">
        <v>7.3289477959204667</v>
      </c>
      <c r="O5149" s="39">
        <v>18.54703717952459</v>
      </c>
      <c r="P5149" s="39">
        <v>31.734119983686114</v>
      </c>
      <c r="Q5149" s="39">
        <v>26.765437191200252</v>
      </c>
    </row>
    <row r="5150" spans="1:17" ht="15">
      <c r="A5150" s="22" t="s">
        <v>7225</v>
      </c>
      <c r="B5150" s="21" t="s">
        <v>10397</v>
      </c>
      <c r="C5150" s="38">
        <v>7.5752567197999996</v>
      </c>
      <c r="D5150" s="38">
        <v>2.8184321543999999</v>
      </c>
      <c r="E5150" s="38">
        <v>15.0300574211</v>
      </c>
      <c r="F5150" s="38">
        <v>47.992460909999998</v>
      </c>
      <c r="G5150" s="38">
        <v>6.8382277202999999</v>
      </c>
      <c r="H5150" s="38">
        <v>3.7626768287000001</v>
      </c>
      <c r="I5150" s="38">
        <v>6.7833076458999999</v>
      </c>
      <c r="J5150" s="37" t="s">
        <v>10479</v>
      </c>
      <c r="K5150" s="39">
        <v>7.5752567197999996</v>
      </c>
      <c r="L5150" s="39">
        <v>5.0963244758109205</v>
      </c>
      <c r="M5150" s="39">
        <v>7.7628145814548768</v>
      </c>
      <c r="N5150" s="39">
        <v>6.8750436858056192</v>
      </c>
      <c r="O5150" s="39">
        <v>5.0628823835320071</v>
      </c>
      <c r="P5150" s="39">
        <v>8.5525200904722603</v>
      </c>
      <c r="Q5150" s="39">
        <v>6.8020390452561976</v>
      </c>
    </row>
    <row r="5151" spans="1:17" ht="15">
      <c r="A5151" s="22" t="s">
        <v>7223</v>
      </c>
      <c r="B5151" s="21" t="s">
        <v>7224</v>
      </c>
      <c r="C5151" s="38">
        <v>10.201093884100001</v>
      </c>
      <c r="D5151" s="38">
        <v>3.7207999815999999</v>
      </c>
      <c r="E5151" s="38">
        <v>28.308768727099999</v>
      </c>
      <c r="F5151" s="38">
        <v>89.225549574300004</v>
      </c>
      <c r="G5151" s="38">
        <v>7.2157559244999998</v>
      </c>
      <c r="H5151" s="38">
        <v>3.9257356702999999</v>
      </c>
      <c r="I5151" s="38">
        <v>10.2958547871</v>
      </c>
      <c r="J5151" s="37" t="s">
        <v>10479</v>
      </c>
      <c r="K5151" s="39">
        <v>10.201093884100001</v>
      </c>
      <c r="L5151" s="39">
        <v>6.7279973322124196</v>
      </c>
      <c r="M5151" s="39">
        <v>14.621083373191961</v>
      </c>
      <c r="N5151" s="39">
        <v>12.781789880783331</v>
      </c>
      <c r="O5151" s="39">
        <v>5.3423964583055801</v>
      </c>
      <c r="P5151" s="39">
        <v>8.9231509158665716</v>
      </c>
      <c r="Q5151" s="39">
        <v>10.324285720473213</v>
      </c>
    </row>
    <row r="5152" spans="1:17" ht="15">
      <c r="A5152" s="22" t="s">
        <v>7222</v>
      </c>
      <c r="B5152" s="21" t="s">
        <v>7844</v>
      </c>
      <c r="C5152" s="38">
        <v>8.1045306319999995</v>
      </c>
      <c r="D5152" s="38">
        <v>4.8179114569000001</v>
      </c>
      <c r="E5152" s="38">
        <v>3.0670852218000002</v>
      </c>
      <c r="F5152" s="38">
        <v>36.155597500500001</v>
      </c>
      <c r="G5152" s="38">
        <v>6.7493836209999998</v>
      </c>
      <c r="H5152" s="38">
        <v>3.3472314471</v>
      </c>
      <c r="I5152" s="38">
        <v>1.4774608651000001</v>
      </c>
      <c r="J5152" s="37" t="s">
        <v>10479</v>
      </c>
      <c r="K5152" s="39">
        <v>8.1045306319999995</v>
      </c>
      <c r="L5152" s="39">
        <v>8.7118081028693073</v>
      </c>
      <c r="M5152" s="39">
        <v>1.5841066481176016</v>
      </c>
      <c r="N5152" s="39">
        <v>5.1793825027744758</v>
      </c>
      <c r="O5152" s="39">
        <v>4.9971040497845891</v>
      </c>
      <c r="P5152" s="39">
        <v>7.6082176339002698</v>
      </c>
      <c r="Q5152" s="39">
        <v>1.4815407197877155</v>
      </c>
    </row>
    <row r="5153" spans="1:17" ht="15">
      <c r="A5153" s="22" t="s">
        <v>7386</v>
      </c>
      <c r="B5153" s="21" t="s">
        <v>7221</v>
      </c>
      <c r="C5153" s="38">
        <v>21.161326721599998</v>
      </c>
      <c r="D5153" s="38">
        <v>11.7360308426</v>
      </c>
      <c r="E5153" s="38">
        <v>54.887538539200001</v>
      </c>
      <c r="F5153" s="38">
        <v>148.687989106</v>
      </c>
      <c r="G5153" s="38">
        <v>25.834384266099999</v>
      </c>
      <c r="H5153" s="38">
        <v>8.1163609453000003</v>
      </c>
      <c r="I5153" s="38">
        <v>13.155148734999999</v>
      </c>
      <c r="J5153" s="37" t="s">
        <v>10479</v>
      </c>
      <c r="K5153" s="39">
        <v>21.161326721599998</v>
      </c>
      <c r="L5153" s="39">
        <v>21.221238601979753</v>
      </c>
      <c r="M5153" s="39">
        <v>28.348646487145938</v>
      </c>
      <c r="N5153" s="39">
        <v>21.299937558428905</v>
      </c>
      <c r="O5153" s="39">
        <v>19.127243832777182</v>
      </c>
      <c r="P5153" s="39">
        <v>18.448392781631895</v>
      </c>
      <c r="Q5153" s="39">
        <v>13.191475311562453</v>
      </c>
    </row>
    <row r="5154" spans="1:17" ht="15">
      <c r="A5154" s="22" t="s">
        <v>7385</v>
      </c>
      <c r="B5154" s="21" t="s">
        <v>10397</v>
      </c>
      <c r="C5154" s="38">
        <v>4.6502390136000002</v>
      </c>
      <c r="D5154" s="38">
        <v>3.1727522610999999</v>
      </c>
      <c r="E5154" s="38">
        <v>3.7992208517999999</v>
      </c>
      <c r="F5154" s="38">
        <v>34.998620788399997</v>
      </c>
      <c r="G5154" s="38">
        <v>2.7729650851000001</v>
      </c>
      <c r="H5154" s="38">
        <v>1.773785186</v>
      </c>
      <c r="I5154" s="38">
        <v>1.9938593579999999</v>
      </c>
      <c r="J5154" s="37" t="s">
        <v>10445</v>
      </c>
      <c r="K5154" s="39">
        <v>4.6502390136000002</v>
      </c>
      <c r="L5154" s="39">
        <v>5.7370105498851629</v>
      </c>
      <c r="M5154" s="39">
        <v>1.9622444678832096</v>
      </c>
      <c r="N5154" s="39">
        <v>5.0136426076258633</v>
      </c>
      <c r="O5154" s="39">
        <v>2.0530460016453227</v>
      </c>
      <c r="P5154" s="39">
        <v>4.0317928246546773</v>
      </c>
      <c r="Q5154" s="39">
        <v>1.9993651934779713</v>
      </c>
    </row>
    <row r="5155" spans="1:17" ht="15">
      <c r="A5155" s="22" t="s">
        <v>7384</v>
      </c>
      <c r="B5155" s="21" t="s">
        <v>10397</v>
      </c>
      <c r="C5155" s="38">
        <v>0</v>
      </c>
      <c r="D5155" s="38">
        <v>0</v>
      </c>
      <c r="E5155" s="38">
        <v>0</v>
      </c>
      <c r="F5155" s="38">
        <v>3.9927973251000002</v>
      </c>
      <c r="G5155" s="38">
        <v>0</v>
      </c>
      <c r="H5155" s="38">
        <v>0</v>
      </c>
      <c r="I5155" s="38">
        <v>0</v>
      </c>
      <c r="J5155" s="37" t="s">
        <v>10445</v>
      </c>
      <c r="K5155" s="39">
        <v>0</v>
      </c>
      <c r="L5155" s="39">
        <v>0</v>
      </c>
      <c r="M5155" s="39">
        <v>0</v>
      </c>
      <c r="N5155" s="39">
        <v>0.5719785049178534</v>
      </c>
      <c r="O5155" s="39">
        <v>0</v>
      </c>
      <c r="P5155" s="39">
        <v>0</v>
      </c>
      <c r="Q5155" s="39">
        <v>0</v>
      </c>
    </row>
    <row r="5156" spans="1:17" ht="15">
      <c r="A5156" s="22" t="s">
        <v>7383</v>
      </c>
      <c r="B5156" s="21" t="s">
        <v>7550</v>
      </c>
      <c r="C5156" s="38">
        <v>11.7039522291</v>
      </c>
      <c r="D5156" s="38">
        <v>5.9186858546999996</v>
      </c>
      <c r="E5156" s="38">
        <v>3.4612296559</v>
      </c>
      <c r="F5156" s="38">
        <v>29.304580106700001</v>
      </c>
      <c r="G5156" s="38">
        <v>6.9843178996999997</v>
      </c>
      <c r="H5156" s="38">
        <v>0.86459098320000005</v>
      </c>
      <c r="I5156" s="38">
        <v>1.5322064577000001</v>
      </c>
      <c r="J5156" s="37" t="s">
        <v>10479</v>
      </c>
      <c r="K5156" s="39">
        <v>11.7039522291</v>
      </c>
      <c r="L5156" s="39">
        <v>10.702242216068115</v>
      </c>
      <c r="M5156" s="39">
        <v>1.7876767393359778</v>
      </c>
      <c r="N5156" s="39">
        <v>4.1979566083424835</v>
      </c>
      <c r="O5156" s="39">
        <v>5.171044531086058</v>
      </c>
      <c r="P5156" s="39">
        <v>1.9652051160646531</v>
      </c>
      <c r="Q5156" s="39">
        <v>1.5364374866542405</v>
      </c>
    </row>
    <row r="5157" spans="1:17" ht="15">
      <c r="A5157" s="22" t="s">
        <v>7382</v>
      </c>
      <c r="B5157" s="21" t="s">
        <v>10397</v>
      </c>
      <c r="C5157" s="38">
        <v>17.027700743</v>
      </c>
      <c r="D5157" s="38">
        <v>26.1871024832</v>
      </c>
      <c r="E5157" s="38">
        <v>5.2947105826999996</v>
      </c>
      <c r="F5157" s="38">
        <v>70.480767448600005</v>
      </c>
      <c r="G5157" s="38">
        <v>9.3978546963999996</v>
      </c>
      <c r="H5157" s="38">
        <v>3.1775029990000001</v>
      </c>
      <c r="I5157" s="38">
        <v>4.7777253163999998</v>
      </c>
      <c r="J5157" s="37" t="s">
        <v>10479</v>
      </c>
      <c r="K5157" s="39">
        <v>17.027700743</v>
      </c>
      <c r="L5157" s="39">
        <v>47.351848128525269</v>
      </c>
      <c r="M5157" s="39">
        <v>2.7346440112907362</v>
      </c>
      <c r="N5157" s="39">
        <v>10.096551542270802</v>
      </c>
      <c r="O5157" s="39">
        <v>6.9579772612939106</v>
      </c>
      <c r="P5157" s="39">
        <v>7.2224268715292546</v>
      </c>
      <c r="Q5157" s="39">
        <v>4.7909185085103116</v>
      </c>
    </row>
    <row r="5158" spans="1:17" ht="15">
      <c r="A5158" s="22" t="s">
        <v>7381</v>
      </c>
      <c r="B5158" s="21" t="s">
        <v>10397</v>
      </c>
      <c r="C5158" s="38">
        <v>3.1000348565000002</v>
      </c>
      <c r="D5158" s="38">
        <v>2.7986511918999999</v>
      </c>
      <c r="E5158" s="38">
        <v>3.0063073140999999</v>
      </c>
      <c r="F5158" s="38">
        <v>26.851898820900001</v>
      </c>
      <c r="G5158" s="38">
        <v>4.8188281261999997</v>
      </c>
      <c r="H5158" s="38">
        <v>1.4413220137</v>
      </c>
      <c r="I5158" s="38">
        <v>1.3449519387</v>
      </c>
      <c r="J5158" s="37" t="s">
        <v>10445</v>
      </c>
      <c r="K5158" s="39">
        <v>3.1000348565000002</v>
      </c>
      <c r="L5158" s="39">
        <v>5.0605562905855042</v>
      </c>
      <c r="M5158" s="39">
        <v>1.5527157082891527</v>
      </c>
      <c r="N5158" s="39">
        <v>3.8466036944159678</v>
      </c>
      <c r="O5158" s="39">
        <v>3.5677606870243568</v>
      </c>
      <c r="P5158" s="39">
        <v>3.2761079519199963</v>
      </c>
      <c r="Q5158" s="39">
        <v>1.3486658837536214</v>
      </c>
    </row>
    <row r="5159" spans="1:17" ht="15">
      <c r="A5159" s="22" t="s">
        <v>7380</v>
      </c>
      <c r="B5159" s="21" t="s">
        <v>10397</v>
      </c>
      <c r="C5159" s="38">
        <v>0.47141353289999999</v>
      </c>
      <c r="D5159" s="38">
        <v>2.4504164615000001</v>
      </c>
      <c r="E5159" s="38">
        <v>2.1685791453999999</v>
      </c>
      <c r="F5159" s="38">
        <v>14.081023778900001</v>
      </c>
      <c r="G5159" s="38">
        <v>1.4497284894</v>
      </c>
      <c r="H5159" s="38">
        <v>0.81182212340000004</v>
      </c>
      <c r="I5159" s="38">
        <v>0.33632197870000002</v>
      </c>
      <c r="J5159" s="37" t="s">
        <v>10445</v>
      </c>
      <c r="K5159" s="39">
        <v>0.47141353289999999</v>
      </c>
      <c r="L5159" s="39">
        <v>4.4308738704873889</v>
      </c>
      <c r="M5159" s="39">
        <v>1.1200408181619594</v>
      </c>
      <c r="N5159" s="39">
        <v>2.0171429383950139</v>
      </c>
      <c r="O5159" s="39">
        <v>1.0733489918884602</v>
      </c>
      <c r="P5159" s="39">
        <v>1.8452621195924475</v>
      </c>
      <c r="Q5159" s="39">
        <v>0.33725069690417936</v>
      </c>
    </row>
    <row r="5160" spans="1:17" ht="15">
      <c r="A5160" s="22" t="s">
        <v>7379</v>
      </c>
      <c r="B5160" s="21" t="s">
        <v>10397</v>
      </c>
      <c r="C5160" s="38">
        <v>1.8046494812</v>
      </c>
      <c r="D5160" s="38">
        <v>2.0967320254000001</v>
      </c>
      <c r="E5160" s="38">
        <v>8.4161455763999999</v>
      </c>
      <c r="F5160" s="38">
        <v>32.8898646695</v>
      </c>
      <c r="G5160" s="38">
        <v>2.1673698340000001</v>
      </c>
      <c r="H5160" s="38">
        <v>0.53319597919999995</v>
      </c>
      <c r="I5160" s="38">
        <v>1.3833219395</v>
      </c>
      <c r="J5160" s="37" t="s">
        <v>10445</v>
      </c>
      <c r="K5160" s="39">
        <v>1.8046494812</v>
      </c>
      <c r="L5160" s="39">
        <v>3.7913372239884295</v>
      </c>
      <c r="M5160" s="39">
        <v>4.3468215569427526</v>
      </c>
      <c r="N5160" s="39">
        <v>4.7115578600373818</v>
      </c>
      <c r="O5160" s="39">
        <v>1.6046758019745924</v>
      </c>
      <c r="P5160" s="39">
        <v>1.2119481772880722</v>
      </c>
      <c r="Q5160" s="39">
        <v>1.3871418393246271</v>
      </c>
    </row>
    <row r="5161" spans="1:17" ht="15">
      <c r="A5161" s="22" t="s">
        <v>7378</v>
      </c>
      <c r="B5161" s="21" t="s">
        <v>10204</v>
      </c>
      <c r="C5161" s="38">
        <v>5.6306260593999999</v>
      </c>
      <c r="D5161" s="38">
        <v>3.8992899571000001</v>
      </c>
      <c r="E5161" s="38">
        <v>6.6217720180999997</v>
      </c>
      <c r="F5161" s="38">
        <v>39.636240477299999</v>
      </c>
      <c r="G5161" s="38">
        <v>6.0473420641000004</v>
      </c>
      <c r="H5161" s="38">
        <v>1.7130599998</v>
      </c>
      <c r="I5161" s="38">
        <v>1.1893392626999999</v>
      </c>
      <c r="J5161" s="37" t="s">
        <v>10479</v>
      </c>
      <c r="K5161" s="39">
        <v>5.6306260593999999</v>
      </c>
      <c r="L5161" s="39">
        <v>7.0507451512108128</v>
      </c>
      <c r="M5161" s="39">
        <v>3.420052694210832</v>
      </c>
      <c r="N5161" s="39">
        <v>5.6779935776486621</v>
      </c>
      <c r="O5161" s="39">
        <v>4.4773269998941743</v>
      </c>
      <c r="P5161" s="39">
        <v>3.8937651920363834</v>
      </c>
      <c r="Q5161" s="39">
        <v>1.1926234995152216</v>
      </c>
    </row>
    <row r="5162" spans="1:17" ht="15">
      <c r="A5162" s="22" t="s">
        <v>7377</v>
      </c>
      <c r="B5162" s="21" t="s">
        <v>10397</v>
      </c>
      <c r="C5162" s="38">
        <v>5.6283390581999999</v>
      </c>
      <c r="D5162" s="38">
        <v>6.3536386734999999</v>
      </c>
      <c r="E5162" s="38">
        <v>9.0341517821000004</v>
      </c>
      <c r="F5162" s="38">
        <v>67.176157463600006</v>
      </c>
      <c r="G5162" s="38">
        <v>11.2804063051</v>
      </c>
      <c r="H5162" s="38">
        <v>2.6431298405999999</v>
      </c>
      <c r="I5162" s="38">
        <v>3.7905128495999998</v>
      </c>
      <c r="J5162" s="37" t="s">
        <v>10479</v>
      </c>
      <c r="K5162" s="39">
        <v>5.6283390581999999</v>
      </c>
      <c r="L5162" s="39">
        <v>11.488729374473843</v>
      </c>
      <c r="M5162" s="39">
        <v>4.6660131242552385</v>
      </c>
      <c r="N5162" s="39">
        <v>9.6231576470498457</v>
      </c>
      <c r="O5162" s="39">
        <v>8.3517795395483905</v>
      </c>
      <c r="P5162" s="39">
        <v>6.007802979792018</v>
      </c>
      <c r="Q5162" s="39">
        <v>3.8009799570433094</v>
      </c>
    </row>
    <row r="5163" spans="1:17" ht="15">
      <c r="A5163" s="22" t="s">
        <v>7375</v>
      </c>
      <c r="B5163" s="21" t="s">
        <v>7376</v>
      </c>
      <c r="C5163" s="38">
        <v>9.1337398840000006</v>
      </c>
      <c r="D5163" s="38">
        <v>4.2656357011999999</v>
      </c>
      <c r="E5163" s="38">
        <v>26.407122554800001</v>
      </c>
      <c r="F5163" s="38">
        <v>101.86214764349999</v>
      </c>
      <c r="G5163" s="38">
        <v>13.732677162</v>
      </c>
      <c r="H5163" s="38">
        <v>3.8254789598999999</v>
      </c>
      <c r="I5163" s="38">
        <v>7.7006703957999996</v>
      </c>
      <c r="J5163" s="37" t="s">
        <v>10479</v>
      </c>
      <c r="K5163" s="39">
        <v>9.1337398840000006</v>
      </c>
      <c r="L5163" s="39">
        <v>7.713176134107206</v>
      </c>
      <c r="M5163" s="39">
        <v>13.638909704688579</v>
      </c>
      <c r="N5163" s="39">
        <v>14.592015114464036</v>
      </c>
      <c r="O5163" s="39">
        <v>10.167390166873808</v>
      </c>
      <c r="P5163" s="39">
        <v>8.6952685945998507</v>
      </c>
      <c r="Q5163" s="39">
        <v>7.7219349970865663</v>
      </c>
    </row>
    <row r="5164" spans="1:17" ht="15">
      <c r="A5164" s="22" t="s">
        <v>7373</v>
      </c>
      <c r="B5164" s="21" t="s">
        <v>7374</v>
      </c>
      <c r="C5164" s="38">
        <v>10.5153555399</v>
      </c>
      <c r="D5164" s="38">
        <v>8.2489893025000001</v>
      </c>
      <c r="E5164" s="38">
        <v>36.180652938900003</v>
      </c>
      <c r="F5164" s="38">
        <v>59.784339092300002</v>
      </c>
      <c r="G5164" s="38">
        <v>20.271689181500001</v>
      </c>
      <c r="H5164" s="38">
        <v>5.3091611202999998</v>
      </c>
      <c r="I5164" s="38">
        <v>9.3559444109999994</v>
      </c>
      <c r="J5164" s="37" t="s">
        <v>10479</v>
      </c>
      <c r="K5164" s="39">
        <v>10.5153555399</v>
      </c>
      <c r="L5164" s="39">
        <v>14.915926224231839</v>
      </c>
      <c r="M5164" s="39">
        <v>18.686801542511716</v>
      </c>
      <c r="N5164" s="39">
        <v>8.5642606191285466</v>
      </c>
      <c r="O5164" s="39">
        <v>15.00873943357799</v>
      </c>
      <c r="P5164" s="39">
        <v>12.06766066077695</v>
      </c>
      <c r="Q5164" s="39">
        <v>9.3817798795155323</v>
      </c>
    </row>
    <row r="5165" spans="1:17" ht="15">
      <c r="A5165" s="22" t="s">
        <v>7371</v>
      </c>
      <c r="B5165" s="21" t="s">
        <v>7372</v>
      </c>
      <c r="C5165" s="38">
        <v>0.2866863154</v>
      </c>
      <c r="D5165" s="38">
        <v>0.51613465930000002</v>
      </c>
      <c r="E5165" s="38">
        <v>2.0442383345000001</v>
      </c>
      <c r="F5165" s="38">
        <v>5.8815366593</v>
      </c>
      <c r="G5165" s="38">
        <v>0.47403378509999999</v>
      </c>
      <c r="H5165" s="38">
        <v>1.1800452267999999</v>
      </c>
      <c r="I5165" s="38">
        <v>0.92476077410000002</v>
      </c>
      <c r="J5165" s="37" t="s">
        <v>10445</v>
      </c>
      <c r="K5165" s="39">
        <v>0.2866863154</v>
      </c>
      <c r="L5165" s="39">
        <v>0.93328118361780799</v>
      </c>
      <c r="M5165" s="39">
        <v>1.0558205272554595</v>
      </c>
      <c r="N5165" s="39">
        <v>0.84254528118872296</v>
      </c>
      <c r="O5165" s="39">
        <v>0.35096481105143684</v>
      </c>
      <c r="P5165" s="39">
        <v>2.6822288943054913</v>
      </c>
      <c r="Q5165" s="39">
        <v>0.92731440490562678</v>
      </c>
    </row>
    <row r="5166" spans="1:17" ht="15">
      <c r="A5166" s="22" t="s">
        <v>7367</v>
      </c>
      <c r="B5166" s="21" t="s">
        <v>7370</v>
      </c>
      <c r="C5166" s="38">
        <v>117.75392994009999</v>
      </c>
      <c r="D5166" s="38">
        <v>57.503639372199999</v>
      </c>
      <c r="E5166" s="38">
        <v>353.34693691270002</v>
      </c>
      <c r="F5166" s="38">
        <v>816.26477365810001</v>
      </c>
      <c r="G5166" s="38">
        <v>253.19117087410001</v>
      </c>
      <c r="H5166" s="38">
        <v>57.7939532392</v>
      </c>
      <c r="I5166" s="38">
        <v>142.9716609617</v>
      </c>
      <c r="J5166" s="37" t="s">
        <v>10479</v>
      </c>
      <c r="K5166" s="39">
        <v>117.75392994009999</v>
      </c>
      <c r="L5166" s="39">
        <v>103.97880407489697</v>
      </c>
      <c r="M5166" s="39">
        <v>182.49875415163751</v>
      </c>
      <c r="N5166" s="39">
        <v>116.93203206661056</v>
      </c>
      <c r="O5166" s="39">
        <v>187.45750669854644</v>
      </c>
      <c r="P5166" s="39">
        <v>131.36497464143017</v>
      </c>
      <c r="Q5166" s="39">
        <v>143.36646235032805</v>
      </c>
    </row>
    <row r="5167" spans="1:17" ht="15">
      <c r="A5167" s="22" t="s">
        <v>7365</v>
      </c>
      <c r="B5167" s="21" t="s">
        <v>7366</v>
      </c>
      <c r="C5167" s="38">
        <v>14.307764059</v>
      </c>
      <c r="D5167" s="38">
        <v>64.431173469300006</v>
      </c>
      <c r="E5167" s="38">
        <v>79.466319873000003</v>
      </c>
      <c r="F5167" s="38">
        <v>594.0062971676</v>
      </c>
      <c r="G5167" s="38">
        <v>112.72426754529999</v>
      </c>
      <c r="H5167" s="38">
        <v>58.054505450699999</v>
      </c>
      <c r="I5167" s="38">
        <v>67.321724520399997</v>
      </c>
      <c r="J5167" s="37" t="s">
        <v>10479</v>
      </c>
      <c r="K5167" s="39">
        <v>14.307764059</v>
      </c>
      <c r="L5167" s="39">
        <v>116.50525837359245</v>
      </c>
      <c r="M5167" s="39">
        <v>41.0432435060873</v>
      </c>
      <c r="N5167" s="39">
        <v>85.092932623922934</v>
      </c>
      <c r="O5167" s="39">
        <v>83.45871645330503</v>
      </c>
      <c r="P5167" s="39">
        <v>131.95720674769919</v>
      </c>
      <c r="Q5167" s="39">
        <v>67.507626468707144</v>
      </c>
    </row>
    <row r="5168" spans="1:17" ht="15">
      <c r="A5168" s="22" t="s">
        <v>7363</v>
      </c>
      <c r="B5168" s="21" t="s">
        <v>7364</v>
      </c>
      <c r="C5168" s="38">
        <v>157.58758133149999</v>
      </c>
      <c r="D5168" s="38">
        <v>52.215790326300002</v>
      </c>
      <c r="E5168" s="38">
        <v>426.28007114130003</v>
      </c>
      <c r="F5168" s="38">
        <v>596.26992457159997</v>
      </c>
      <c r="G5168" s="38">
        <v>239.5012933436</v>
      </c>
      <c r="H5168" s="38">
        <v>31.31101864</v>
      </c>
      <c r="I5168" s="38">
        <v>130.7657202394</v>
      </c>
      <c r="J5168" s="37" t="s">
        <v>10479</v>
      </c>
      <c r="K5168" s="39">
        <v>157.58758133149999</v>
      </c>
      <c r="L5168" s="39">
        <v>94.417248912058383</v>
      </c>
      <c r="M5168" s="39">
        <v>220.16769858734986</v>
      </c>
      <c r="N5168" s="39">
        <v>85.41720308215325</v>
      </c>
      <c r="O5168" s="39">
        <v>177.32180449370111</v>
      </c>
      <c r="P5168" s="39">
        <v>71.169576384871689</v>
      </c>
      <c r="Q5168" s="39">
        <v>131.12681619078083</v>
      </c>
    </row>
    <row r="5169" spans="1:17" ht="15">
      <c r="A5169" s="22" t="s">
        <v>7362</v>
      </c>
      <c r="B5169" s="21" t="s">
        <v>10397</v>
      </c>
      <c r="C5169" s="38">
        <v>3.3575765527999999</v>
      </c>
      <c r="D5169" s="38">
        <v>2.1846924202000002</v>
      </c>
      <c r="E5169" s="38">
        <v>8.8777846274000005</v>
      </c>
      <c r="F5169" s="38">
        <v>16.1916346432</v>
      </c>
      <c r="G5169" s="38">
        <v>4.0885245096</v>
      </c>
      <c r="H5169" s="38">
        <v>0.20520003010000001</v>
      </c>
      <c r="I5169" s="38">
        <v>1.5116362954</v>
      </c>
      <c r="J5169" s="37" t="s">
        <v>10445</v>
      </c>
      <c r="K5169" s="39">
        <v>3.3575765527999999</v>
      </c>
      <c r="L5169" s="39">
        <v>3.9503883163560096</v>
      </c>
      <c r="M5169" s="39">
        <v>4.5852516744112943</v>
      </c>
      <c r="N5169" s="39">
        <v>2.3194933830411011</v>
      </c>
      <c r="O5169" s="39">
        <v>3.0270589926163738</v>
      </c>
      <c r="P5169" s="39">
        <v>0.46641725024312147</v>
      </c>
      <c r="Q5169" s="39">
        <v>1.5158105219880533</v>
      </c>
    </row>
    <row r="5170" spans="1:17" ht="15">
      <c r="A5170" s="22" t="s">
        <v>7361</v>
      </c>
      <c r="B5170" s="21" t="s">
        <v>9993</v>
      </c>
      <c r="C5170" s="38">
        <v>6.8936324433999996</v>
      </c>
      <c r="D5170" s="38">
        <v>5.0127771063999997</v>
      </c>
      <c r="E5170" s="38">
        <v>20.210838163599998</v>
      </c>
      <c r="F5170" s="38">
        <v>88.914428118700002</v>
      </c>
      <c r="G5170" s="38">
        <v>9.7153917458999999</v>
      </c>
      <c r="H5170" s="38">
        <v>2.8074709279999999</v>
      </c>
      <c r="I5170" s="38">
        <v>4.6447104611999999</v>
      </c>
      <c r="J5170" s="37" t="s">
        <v>10479</v>
      </c>
      <c r="K5170" s="39">
        <v>6.8936324433999996</v>
      </c>
      <c r="L5170" s="39">
        <v>9.064166621590882</v>
      </c>
      <c r="M5170" s="39">
        <v>10.438615422690534</v>
      </c>
      <c r="N5170" s="39">
        <v>12.737220930613164</v>
      </c>
      <c r="O5170" s="39">
        <v>7.1930751257975745</v>
      </c>
      <c r="P5170" s="39">
        <v>6.3813483347791395</v>
      </c>
      <c r="Q5170" s="39">
        <v>4.6575363466063964</v>
      </c>
    </row>
    <row r="5171" spans="1:17" ht="15">
      <c r="A5171" s="22" t="s">
        <v>7359</v>
      </c>
      <c r="B5171" s="21" t="s">
        <v>7360</v>
      </c>
      <c r="C5171" s="38">
        <v>2.5980760063999999</v>
      </c>
      <c r="D5171" s="38">
        <v>1.7192459796999999</v>
      </c>
      <c r="E5171" s="38">
        <v>1.4610523588</v>
      </c>
      <c r="F5171" s="38">
        <v>13.5789260312</v>
      </c>
      <c r="G5171" s="38">
        <v>2.4910486046</v>
      </c>
      <c r="H5171" s="38">
        <v>1.0034250816000001</v>
      </c>
      <c r="I5171" s="38">
        <v>1.0023771316000001</v>
      </c>
      <c r="J5171" s="37" t="s">
        <v>10445</v>
      </c>
      <c r="K5171" s="39">
        <v>2.5980760063999999</v>
      </c>
      <c r="L5171" s="39">
        <v>3.1087622076004493</v>
      </c>
      <c r="M5171" s="39">
        <v>0.75461312205230469</v>
      </c>
      <c r="N5171" s="39">
        <v>1.9452161422997787</v>
      </c>
      <c r="O5171" s="39">
        <v>1.8443208697644882</v>
      </c>
      <c r="P5171" s="39">
        <v>2.2807733856411936</v>
      </c>
      <c r="Q5171" s="39">
        <v>1.0051450919134126</v>
      </c>
    </row>
    <row r="5172" spans="1:17" ht="15">
      <c r="A5172" s="22" t="s">
        <v>7357</v>
      </c>
      <c r="B5172" s="21" t="s">
        <v>7358</v>
      </c>
      <c r="C5172" s="38">
        <v>3.2601634927999998</v>
      </c>
      <c r="D5172" s="38">
        <v>2.7881946219999998</v>
      </c>
      <c r="E5172" s="38">
        <v>1.5127444709</v>
      </c>
      <c r="F5172" s="38">
        <v>13.863530604099999</v>
      </c>
      <c r="G5172" s="38">
        <v>4.4057571693000002</v>
      </c>
      <c r="H5172" s="38">
        <v>1.1794127547</v>
      </c>
      <c r="I5172" s="38">
        <v>0.98449016359999997</v>
      </c>
      <c r="J5172" s="37" t="s">
        <v>10445</v>
      </c>
      <c r="K5172" s="39">
        <v>3.2601634927999998</v>
      </c>
      <c r="L5172" s="39">
        <v>5.0416485893548018</v>
      </c>
      <c r="M5172" s="39">
        <v>0.78131137544638329</v>
      </c>
      <c r="N5172" s="39">
        <v>1.9859864806980716</v>
      </c>
      <c r="O5172" s="39">
        <v>3.2619314932071659</v>
      </c>
      <c r="P5172" s="39">
        <v>2.6807912926755417</v>
      </c>
      <c r="Q5172" s="39">
        <v>0.98720873090953165</v>
      </c>
    </row>
    <row r="5173" spans="1:17" ht="15">
      <c r="A5173" s="22" t="s">
        <v>7356</v>
      </c>
      <c r="B5173" s="21" t="s">
        <v>8013</v>
      </c>
      <c r="C5173" s="38">
        <v>1.9705177944000001</v>
      </c>
      <c r="D5173" s="38">
        <v>2.3720673019</v>
      </c>
      <c r="E5173" s="38">
        <v>2.3438559604</v>
      </c>
      <c r="F5173" s="38">
        <v>24.458533666899999</v>
      </c>
      <c r="G5173" s="38">
        <v>2.4931566927</v>
      </c>
      <c r="H5173" s="38">
        <v>1.7988054986999999</v>
      </c>
      <c r="I5173" s="38">
        <v>2.3994954681</v>
      </c>
      <c r="J5173" s="37" t="s">
        <v>10445</v>
      </c>
      <c r="K5173" s="39">
        <v>1.9705177944000001</v>
      </c>
      <c r="L5173" s="39">
        <v>4.289201934512155</v>
      </c>
      <c r="M5173" s="39">
        <v>1.2105688432487318</v>
      </c>
      <c r="N5173" s="39">
        <v>3.5037479692075455</v>
      </c>
      <c r="O5173" s="39">
        <v>1.8458816545966077</v>
      </c>
      <c r="P5173" s="39">
        <v>4.0886637005705815</v>
      </c>
      <c r="Q5173" s="39">
        <v>2.4061214255550678</v>
      </c>
    </row>
    <row r="5174" spans="1:17" ht="15">
      <c r="A5174" s="22" t="s">
        <v>7354</v>
      </c>
      <c r="B5174" s="21" t="s">
        <v>7355</v>
      </c>
      <c r="C5174" s="38">
        <v>12.987036697500001</v>
      </c>
      <c r="D5174" s="38">
        <v>7.5934601913000002</v>
      </c>
      <c r="E5174" s="38">
        <v>3.3028203451000002</v>
      </c>
      <c r="F5174" s="38">
        <v>43.992475428600002</v>
      </c>
      <c r="G5174" s="38">
        <v>8.7434618416000003</v>
      </c>
      <c r="H5174" s="38">
        <v>1.9308042103</v>
      </c>
      <c r="I5174" s="38">
        <v>2.9707845374000001</v>
      </c>
      <c r="J5174" s="37" t="s">
        <v>10479</v>
      </c>
      <c r="K5174" s="39">
        <v>12.987036697500001</v>
      </c>
      <c r="L5174" s="39">
        <v>13.730590239187935</v>
      </c>
      <c r="M5174" s="39">
        <v>1.7058605444097938</v>
      </c>
      <c r="N5174" s="39">
        <v>6.3020354589763281</v>
      </c>
      <c r="O5174" s="39">
        <v>6.4734783250211683</v>
      </c>
      <c r="P5174" s="39">
        <v>4.3886952165021516</v>
      </c>
      <c r="Q5174" s="39">
        <v>2.97898805026955</v>
      </c>
    </row>
    <row r="5175" spans="1:17" ht="15">
      <c r="A5175" s="22" t="s">
        <v>7353</v>
      </c>
      <c r="B5175" s="21" t="s">
        <v>8327</v>
      </c>
      <c r="C5175" s="38">
        <v>3.7321484800000002</v>
      </c>
      <c r="D5175" s="38">
        <v>2.3605007921999999</v>
      </c>
      <c r="E5175" s="38">
        <v>2.5567906319999998</v>
      </c>
      <c r="F5175" s="38">
        <v>18.7888668531</v>
      </c>
      <c r="G5175" s="38">
        <v>4.3079383319</v>
      </c>
      <c r="H5175" s="38">
        <v>0.40317947900000001</v>
      </c>
      <c r="I5175" s="38">
        <v>1.4873806902</v>
      </c>
      <c r="J5175" s="37" t="s">
        <v>10445</v>
      </c>
      <c r="K5175" s="39">
        <v>3.7321484800000002</v>
      </c>
      <c r="L5175" s="39">
        <v>4.268287226172701</v>
      </c>
      <c r="M5175" s="39">
        <v>1.3205466249219577</v>
      </c>
      <c r="N5175" s="39">
        <v>2.6915535893041094</v>
      </c>
      <c r="O5175" s="39">
        <v>3.1895084489760044</v>
      </c>
      <c r="P5175" s="39">
        <v>0.91642220450938583</v>
      </c>
      <c r="Q5175" s="39">
        <v>1.491487937454173</v>
      </c>
    </row>
    <row r="5176" spans="1:17" ht="15">
      <c r="A5176" s="22" t="s">
        <v>7351</v>
      </c>
      <c r="B5176" s="21" t="s">
        <v>7352</v>
      </c>
      <c r="C5176" s="38">
        <v>2.2208404076999999</v>
      </c>
      <c r="D5176" s="38">
        <v>1.8184447348999999</v>
      </c>
      <c r="E5176" s="38">
        <v>4.4705307135999997</v>
      </c>
      <c r="F5176" s="38">
        <v>9.5179966951000008</v>
      </c>
      <c r="G5176" s="38">
        <v>3.5810342438</v>
      </c>
      <c r="H5176" s="38">
        <v>0.39604505169999998</v>
      </c>
      <c r="I5176" s="38">
        <v>0.68095843980000004</v>
      </c>
      <c r="J5176" s="37" t="s">
        <v>10445</v>
      </c>
      <c r="K5176" s="39">
        <v>2.2208404076999999</v>
      </c>
      <c r="L5176" s="39">
        <v>3.288134644615297</v>
      </c>
      <c r="M5176" s="39">
        <v>2.3089666285410697</v>
      </c>
      <c r="N5176" s="39">
        <v>1.3634775512528727</v>
      </c>
      <c r="O5176" s="39">
        <v>2.6513236951641743</v>
      </c>
      <c r="P5176" s="39">
        <v>0.90020573533195047</v>
      </c>
      <c r="Q5176" s="39">
        <v>0.68283883578772686</v>
      </c>
    </row>
    <row r="5177" spans="1:17" ht="15">
      <c r="A5177" s="22" t="s">
        <v>7515</v>
      </c>
      <c r="B5177" s="21" t="s">
        <v>7350</v>
      </c>
      <c r="C5177" s="38">
        <v>0.92669755880000004</v>
      </c>
      <c r="D5177" s="38">
        <v>2.2958704445000002</v>
      </c>
      <c r="E5177" s="38">
        <v>10.5423876046</v>
      </c>
      <c r="F5177" s="38">
        <v>25.0392896418</v>
      </c>
      <c r="G5177" s="38">
        <v>7.5342850213999997</v>
      </c>
      <c r="H5177" s="38">
        <v>3.5012784973</v>
      </c>
      <c r="I5177" s="38">
        <v>1.8162459130999999</v>
      </c>
      <c r="J5177" s="37" t="s">
        <v>10445</v>
      </c>
      <c r="K5177" s="39">
        <v>0.92669755880000004</v>
      </c>
      <c r="L5177" s="39">
        <v>4.1514218184496627</v>
      </c>
      <c r="M5177" s="39">
        <v>5.444995845820829</v>
      </c>
      <c r="N5177" s="39">
        <v>3.586942759025006</v>
      </c>
      <c r="O5177" s="39">
        <v>5.5782288141877885</v>
      </c>
      <c r="P5177" s="39">
        <v>7.9583647636415931</v>
      </c>
      <c r="Q5177" s="39">
        <v>1.8212612875018821</v>
      </c>
    </row>
    <row r="5178" spans="1:17" ht="15">
      <c r="A5178" s="22" t="s">
        <v>7513</v>
      </c>
      <c r="B5178" s="21" t="s">
        <v>7514</v>
      </c>
      <c r="C5178" s="38">
        <v>2.8323751786</v>
      </c>
      <c r="D5178" s="38">
        <v>6.4633333837000002</v>
      </c>
      <c r="E5178" s="38">
        <v>23.3440709602</v>
      </c>
      <c r="F5178" s="38">
        <v>31.473941904699998</v>
      </c>
      <c r="G5178" s="38">
        <v>11.993247871199999</v>
      </c>
      <c r="H5178" s="38">
        <v>7.8764779044999997</v>
      </c>
      <c r="I5178" s="38">
        <v>6.9333841156</v>
      </c>
      <c r="J5178" s="37" t="s">
        <v>10479</v>
      </c>
      <c r="K5178" s="39">
        <v>2.8323751786</v>
      </c>
      <c r="L5178" s="39">
        <v>11.687080729352655</v>
      </c>
      <c r="M5178" s="39">
        <v>12.056886368641386</v>
      </c>
      <c r="N5178" s="39">
        <v>4.5087232756225131</v>
      </c>
      <c r="O5178" s="39">
        <v>8.8795526928967732</v>
      </c>
      <c r="P5178" s="39">
        <v>17.903141456788671</v>
      </c>
      <c r="Q5178" s="39">
        <v>6.9525299355360488</v>
      </c>
    </row>
    <row r="5179" spans="1:17" ht="15">
      <c r="A5179" s="22" t="s">
        <v>7511</v>
      </c>
      <c r="B5179" s="21" t="s">
        <v>7512</v>
      </c>
      <c r="C5179" s="38">
        <v>3.4792734303000001</v>
      </c>
      <c r="D5179" s="38">
        <v>2.1849262613999998</v>
      </c>
      <c r="E5179" s="38">
        <v>5.5051569006000003</v>
      </c>
      <c r="F5179" s="38">
        <v>16.170230124300002</v>
      </c>
      <c r="G5179" s="38">
        <v>4.4096495481</v>
      </c>
      <c r="H5179" s="38">
        <v>0.56682327560000001</v>
      </c>
      <c r="I5179" s="38">
        <v>1.3852000962</v>
      </c>
      <c r="J5179" s="37" t="s">
        <v>10445</v>
      </c>
      <c r="K5179" s="39">
        <v>3.4792734303000001</v>
      </c>
      <c r="L5179" s="39">
        <v>3.9508111509554342</v>
      </c>
      <c r="M5179" s="39">
        <v>2.8433365930578689</v>
      </c>
      <c r="N5179" s="39">
        <v>2.3164271305564221</v>
      </c>
      <c r="O5179" s="39">
        <v>3.2648133299728608</v>
      </c>
      <c r="P5179" s="39">
        <v>1.2883826257253117</v>
      </c>
      <c r="Q5179" s="39">
        <v>1.389025182359235</v>
      </c>
    </row>
    <row r="5180" spans="1:17" ht="15">
      <c r="A5180" s="22" t="s">
        <v>7510</v>
      </c>
      <c r="B5180" s="21" t="s">
        <v>9623</v>
      </c>
      <c r="C5180" s="38">
        <v>1.6606225773000001</v>
      </c>
      <c r="D5180" s="38">
        <v>1.387134614</v>
      </c>
      <c r="E5180" s="38">
        <v>1.0998411422000001</v>
      </c>
      <c r="F5180" s="38">
        <v>8.8703218197000009</v>
      </c>
      <c r="G5180" s="38">
        <v>1.8375568017999999</v>
      </c>
      <c r="H5180" s="38">
        <v>0.83871803830000002</v>
      </c>
      <c r="I5180" s="38">
        <v>0.71016389759999998</v>
      </c>
      <c r="J5180" s="37" t="s">
        <v>10445</v>
      </c>
      <c r="K5180" s="39">
        <v>1.6606225773000001</v>
      </c>
      <c r="L5180" s="39">
        <v>2.5082342583753534</v>
      </c>
      <c r="M5180" s="39">
        <v>0.56805257736196257</v>
      </c>
      <c r="N5180" s="39">
        <v>1.2706964565112631</v>
      </c>
      <c r="O5180" s="39">
        <v>1.3604890537579946</v>
      </c>
      <c r="P5180" s="39">
        <v>1.9063962172059692</v>
      </c>
      <c r="Q5180" s="39">
        <v>0.71212494142532901</v>
      </c>
    </row>
    <row r="5181" spans="1:17" ht="15">
      <c r="A5181" s="22" t="s">
        <v>7509</v>
      </c>
      <c r="B5181" s="21" t="s">
        <v>10397</v>
      </c>
      <c r="C5181" s="38">
        <v>1.5476610919</v>
      </c>
      <c r="D5181" s="38">
        <v>2.0058019300000001</v>
      </c>
      <c r="E5181" s="38">
        <v>5.0660762434000004</v>
      </c>
      <c r="F5181" s="38">
        <v>63.6590637953</v>
      </c>
      <c r="G5181" s="38">
        <v>6.2190728574999996</v>
      </c>
      <c r="H5181" s="38">
        <v>3.5098696797</v>
      </c>
      <c r="I5181" s="38">
        <v>5.4518020514999996</v>
      </c>
      <c r="J5181" s="37" t="s">
        <v>10479</v>
      </c>
      <c r="K5181" s="39">
        <v>1.5476610919</v>
      </c>
      <c r="L5181" s="39">
        <v>3.6269162816388363</v>
      </c>
      <c r="M5181" s="39">
        <v>2.6165575706862105</v>
      </c>
      <c r="N5181" s="39">
        <v>9.1193249166970958</v>
      </c>
      <c r="O5181" s="39">
        <v>4.6044729277833216</v>
      </c>
      <c r="P5181" s="39">
        <v>7.9778924199942374</v>
      </c>
      <c r="Q5181" s="39">
        <v>5.4668566364854394</v>
      </c>
    </row>
    <row r="5182" spans="1:17" ht="15">
      <c r="A5182" s="22" t="s">
        <v>7508</v>
      </c>
      <c r="B5182" s="21" t="s">
        <v>8723</v>
      </c>
      <c r="C5182" s="38">
        <v>12.518044831699999</v>
      </c>
      <c r="D5182" s="38">
        <v>4.3355694599000003</v>
      </c>
      <c r="E5182" s="38">
        <v>6.1450814456999998</v>
      </c>
      <c r="F5182" s="38">
        <v>42.653556103299998</v>
      </c>
      <c r="G5182" s="38">
        <v>8.7943081319999994</v>
      </c>
      <c r="H5182" s="38">
        <v>0.99310235830000004</v>
      </c>
      <c r="I5182" s="38">
        <v>3.8324216353999998</v>
      </c>
      <c r="J5182" s="37" t="s">
        <v>10479</v>
      </c>
      <c r="K5182" s="39">
        <v>12.518044831699999</v>
      </c>
      <c r="L5182" s="39">
        <v>7.8396312363142489</v>
      </c>
      <c r="M5182" s="39">
        <v>3.1738486763157381</v>
      </c>
      <c r="N5182" s="39">
        <v>6.1102318156818267</v>
      </c>
      <c r="O5182" s="39">
        <v>6.5111238668872131</v>
      </c>
      <c r="P5182" s="39">
        <v>2.2573099572281454</v>
      </c>
      <c r="Q5182" s="39">
        <v>3.8430044696014534</v>
      </c>
    </row>
    <row r="5183" spans="1:17" ht="15">
      <c r="A5183" s="22" t="s">
        <v>7345</v>
      </c>
      <c r="B5183" s="21" t="s">
        <v>7507</v>
      </c>
      <c r="C5183" s="38">
        <v>49.7244378814</v>
      </c>
      <c r="D5183" s="38">
        <v>12.810337906699999</v>
      </c>
      <c r="E5183" s="38">
        <v>18.9644203643</v>
      </c>
      <c r="F5183" s="38">
        <v>102.3888654677</v>
      </c>
      <c r="G5183" s="38">
        <v>19.933898692300001</v>
      </c>
      <c r="H5183" s="38">
        <v>2.1609286010000002</v>
      </c>
      <c r="I5183" s="38">
        <v>10.3754683497</v>
      </c>
      <c r="J5183" s="37" t="s">
        <v>10479</v>
      </c>
      <c r="K5183" s="39">
        <v>49.7244378814</v>
      </c>
      <c r="L5183" s="39">
        <v>23.163814149438672</v>
      </c>
      <c r="M5183" s="39">
        <v>9.7948580506523104</v>
      </c>
      <c r="N5183" s="39">
        <v>14.667468799955563</v>
      </c>
      <c r="O5183" s="39">
        <v>14.758646341179436</v>
      </c>
      <c r="P5183" s="39">
        <v>4.9117652446686231</v>
      </c>
      <c r="Q5183" s="39">
        <v>10.404119127655397</v>
      </c>
    </row>
    <row r="5184" spans="1:17" ht="15">
      <c r="A5184" s="22" t="s">
        <v>7344</v>
      </c>
      <c r="B5184" s="21" t="s">
        <v>10397</v>
      </c>
      <c r="C5184" s="38">
        <v>8.5067050728000009</v>
      </c>
      <c r="D5184" s="38">
        <v>6.6615741778000004</v>
      </c>
      <c r="E5184" s="38">
        <v>9.9012171759999994</v>
      </c>
      <c r="F5184" s="38">
        <v>111.2560293236</v>
      </c>
      <c r="G5184" s="38">
        <v>12.1549060579</v>
      </c>
      <c r="H5184" s="38">
        <v>2.1068016573000001</v>
      </c>
      <c r="I5184" s="38">
        <v>9.1280792876000003</v>
      </c>
      <c r="J5184" s="37" t="s">
        <v>10479</v>
      </c>
      <c r="K5184" s="39">
        <v>8.5067050728000009</v>
      </c>
      <c r="L5184" s="39">
        <v>12.045542226997291</v>
      </c>
      <c r="M5184" s="39">
        <v>5.1138402811490424</v>
      </c>
      <c r="N5184" s="39">
        <v>15.937712870015464</v>
      </c>
      <c r="O5184" s="39">
        <v>8.9992410710956285</v>
      </c>
      <c r="P5184" s="39">
        <v>4.7887353394960206</v>
      </c>
      <c r="Q5184" s="39">
        <v>9.1532855302498408</v>
      </c>
    </row>
    <row r="5185" spans="1:17" ht="15">
      <c r="A5185" s="22" t="s">
        <v>7342</v>
      </c>
      <c r="B5185" s="21" t="s">
        <v>7343</v>
      </c>
      <c r="C5185" s="38">
        <v>5.0622223197</v>
      </c>
      <c r="D5185" s="38">
        <v>2.8525885643</v>
      </c>
      <c r="E5185" s="38">
        <v>7.4806644239000004</v>
      </c>
      <c r="F5185" s="38">
        <v>33.623534916899999</v>
      </c>
      <c r="G5185" s="38">
        <v>5.6934768863</v>
      </c>
      <c r="H5185" s="38">
        <v>1.2172827505999999</v>
      </c>
      <c r="I5185" s="38">
        <v>6.7888437237000003</v>
      </c>
      <c r="J5185" s="37" t="s">
        <v>10479</v>
      </c>
      <c r="K5185" s="39">
        <v>5.0622223197</v>
      </c>
      <c r="L5185" s="39">
        <v>5.1580865258597202</v>
      </c>
      <c r="M5185" s="39">
        <v>3.8636586169856191</v>
      </c>
      <c r="N5185" s="39">
        <v>4.8166580133991745</v>
      </c>
      <c r="O5185" s="39">
        <v>4.2153325404949129</v>
      </c>
      <c r="P5185" s="39">
        <v>2.7668693470783041</v>
      </c>
      <c r="Q5185" s="39">
        <v>6.8075904103599081</v>
      </c>
    </row>
    <row r="5186" spans="1:17" ht="15">
      <c r="A5186" s="22" t="s">
        <v>7340</v>
      </c>
      <c r="B5186" s="21" t="s">
        <v>7341</v>
      </c>
      <c r="C5186" s="38">
        <v>2.5188285173999998</v>
      </c>
      <c r="D5186" s="38">
        <v>2.4803100903000002</v>
      </c>
      <c r="E5186" s="38">
        <v>2.0323366900000002</v>
      </c>
      <c r="F5186" s="38">
        <v>11.9528945115</v>
      </c>
      <c r="G5186" s="38">
        <v>2.5669969167</v>
      </c>
      <c r="H5186" s="38">
        <v>0.86595665929999999</v>
      </c>
      <c r="I5186" s="38">
        <v>1.2851109517999999</v>
      </c>
      <c r="J5186" s="37" t="s">
        <v>10445</v>
      </c>
      <c r="K5186" s="39">
        <v>2.5188285173999998</v>
      </c>
      <c r="L5186" s="39">
        <v>4.4849279061278811</v>
      </c>
      <c r="M5186" s="39">
        <v>1.0496734942216275</v>
      </c>
      <c r="N5186" s="39">
        <v>1.7122829373658124</v>
      </c>
      <c r="O5186" s="39">
        <v>1.9005514293652748</v>
      </c>
      <c r="P5186" s="39">
        <v>1.9683092817461803</v>
      </c>
      <c r="Q5186" s="39">
        <v>1.2886596521850899</v>
      </c>
    </row>
    <row r="5187" spans="1:17" ht="15">
      <c r="A5187" s="22" t="s">
        <v>7339</v>
      </c>
      <c r="B5187" s="21" t="s">
        <v>10397</v>
      </c>
      <c r="C5187" s="38">
        <v>0.98333781760000005</v>
      </c>
      <c r="D5187" s="38">
        <v>1.6284320923</v>
      </c>
      <c r="E5187" s="38">
        <v>1.2241257598999999</v>
      </c>
      <c r="F5187" s="38">
        <v>11.1279895704</v>
      </c>
      <c r="G5187" s="38">
        <v>2.9144426208</v>
      </c>
      <c r="H5187" s="38">
        <v>1.2804482591999999</v>
      </c>
      <c r="I5187" s="38">
        <v>0</v>
      </c>
      <c r="J5187" s="37" t="s">
        <v>10445</v>
      </c>
      <c r="K5187" s="39">
        <v>0.98333781760000005</v>
      </c>
      <c r="L5187" s="39">
        <v>2.9445513940182848</v>
      </c>
      <c r="M5187" s="39">
        <v>0.63224384526608035</v>
      </c>
      <c r="N5187" s="39">
        <v>1.5941131790503409</v>
      </c>
      <c r="O5187" s="39">
        <v>2.1577930431974317</v>
      </c>
      <c r="P5187" s="39">
        <v>2.9104438037538847</v>
      </c>
      <c r="Q5187" s="39">
        <v>0</v>
      </c>
    </row>
    <row r="5188" spans="1:17" ht="15">
      <c r="A5188" s="22" t="s">
        <v>7337</v>
      </c>
      <c r="B5188" s="21" t="s">
        <v>7338</v>
      </c>
      <c r="C5188" s="38">
        <v>4.8583257478000004</v>
      </c>
      <c r="D5188" s="38">
        <v>3.0216288071999999</v>
      </c>
      <c r="E5188" s="38">
        <v>0.85689491370000004</v>
      </c>
      <c r="F5188" s="38">
        <v>22.881421476900002</v>
      </c>
      <c r="G5188" s="38">
        <v>3.2482374395</v>
      </c>
      <c r="H5188" s="38">
        <v>1.3285416344000001</v>
      </c>
      <c r="I5188" s="38">
        <v>0.78247431050000005</v>
      </c>
      <c r="J5188" s="37" t="s">
        <v>10445</v>
      </c>
      <c r="K5188" s="39">
        <v>4.8583257478000004</v>
      </c>
      <c r="L5188" s="39">
        <v>5.4637472194986945</v>
      </c>
      <c r="M5188" s="39">
        <v>0.44257424602427409</v>
      </c>
      <c r="N5188" s="39">
        <v>3.2778225843017821</v>
      </c>
      <c r="O5188" s="39">
        <v>2.4049278237917742</v>
      </c>
      <c r="P5188" s="39">
        <v>3.0197594788284117</v>
      </c>
      <c r="Q5188" s="39">
        <v>0.78463503201832896</v>
      </c>
    </row>
    <row r="5189" spans="1:17" ht="15">
      <c r="A5189" s="22" t="s">
        <v>7163</v>
      </c>
      <c r="B5189" s="21" t="s">
        <v>7336</v>
      </c>
      <c r="C5189" s="38">
        <v>8.0713497609000004</v>
      </c>
      <c r="D5189" s="38">
        <v>2.6830413005999998</v>
      </c>
      <c r="E5189" s="38">
        <v>1.8927974565000001</v>
      </c>
      <c r="F5189" s="38">
        <v>14.2546812884</v>
      </c>
      <c r="G5189" s="38">
        <v>5.3323549153999998</v>
      </c>
      <c r="H5189" s="38">
        <v>0.54650809869999994</v>
      </c>
      <c r="I5189" s="38">
        <v>1.6537529803</v>
      </c>
      <c r="J5189" s="37" t="s">
        <v>10445</v>
      </c>
      <c r="K5189" s="39">
        <v>8.0713497609000004</v>
      </c>
      <c r="L5189" s="39">
        <v>4.8515090308321609</v>
      </c>
      <c r="M5189" s="39">
        <v>0.97760343047202669</v>
      </c>
      <c r="N5189" s="39">
        <v>2.0420198240879484</v>
      </c>
      <c r="O5189" s="39">
        <v>3.9479653015612906</v>
      </c>
      <c r="P5189" s="39">
        <v>1.2422064680352616</v>
      </c>
      <c r="Q5189" s="39">
        <v>1.6583196473491091</v>
      </c>
    </row>
    <row r="5190" spans="1:17" ht="15">
      <c r="A5190" s="22" t="s">
        <v>7162</v>
      </c>
      <c r="B5190" s="21" t="s">
        <v>10094</v>
      </c>
      <c r="C5190" s="38">
        <v>7.8718018268999996</v>
      </c>
      <c r="D5190" s="38">
        <v>5.0592672095999998</v>
      </c>
      <c r="E5190" s="38">
        <v>9.0772415077000002</v>
      </c>
      <c r="F5190" s="38">
        <v>57.477525520900002</v>
      </c>
      <c r="G5190" s="38">
        <v>7.0948212130000003</v>
      </c>
      <c r="H5190" s="38">
        <v>2.0330421335</v>
      </c>
      <c r="I5190" s="38">
        <v>2.4899039351000001</v>
      </c>
      <c r="J5190" s="37" t="s">
        <v>10479</v>
      </c>
      <c r="K5190" s="39">
        <v>7.8718018268999996</v>
      </c>
      <c r="L5190" s="39">
        <v>9.1482306110153768</v>
      </c>
      <c r="M5190" s="39">
        <v>4.688268365258442</v>
      </c>
      <c r="N5190" s="39">
        <v>8.2338036311419263</v>
      </c>
      <c r="O5190" s="39">
        <v>5.2528588989474354</v>
      </c>
      <c r="P5190" s="39">
        <v>4.621080811115724</v>
      </c>
      <c r="Q5190" s="39">
        <v>2.4967795461442841</v>
      </c>
    </row>
    <row r="5191" spans="1:17" ht="15">
      <c r="A5191" s="22" t="s">
        <v>7161</v>
      </c>
      <c r="B5191" s="21" t="s">
        <v>10173</v>
      </c>
      <c r="C5191" s="38">
        <v>60.066319365299996</v>
      </c>
      <c r="D5191" s="38">
        <v>5.5288914906000004</v>
      </c>
      <c r="E5191" s="38">
        <v>22.671313614799999</v>
      </c>
      <c r="F5191" s="38">
        <v>169.5199737712</v>
      </c>
      <c r="G5191" s="38">
        <v>12.5971848727</v>
      </c>
      <c r="H5191" s="38">
        <v>3.3950453193999999</v>
      </c>
      <c r="I5191" s="38">
        <v>0</v>
      </c>
      <c r="J5191" s="37" t="s">
        <v>10479</v>
      </c>
      <c r="K5191" s="39">
        <v>60.066319365299996</v>
      </c>
      <c r="L5191" s="39">
        <v>9.997411143517823</v>
      </c>
      <c r="M5191" s="39">
        <v>11.709416602935741</v>
      </c>
      <c r="N5191" s="39">
        <v>24.28417303874453</v>
      </c>
      <c r="O5191" s="39">
        <v>9.326695158857726</v>
      </c>
      <c r="P5191" s="39">
        <v>7.7168980021768911</v>
      </c>
      <c r="Q5191" s="39">
        <v>0</v>
      </c>
    </row>
    <row r="5192" spans="1:17" ht="15">
      <c r="A5192" s="22" t="s">
        <v>7160</v>
      </c>
      <c r="B5192" s="21" t="s">
        <v>10013</v>
      </c>
      <c r="C5192" s="38">
        <v>11.948466977700001</v>
      </c>
      <c r="D5192" s="38">
        <v>6.6123998857000004</v>
      </c>
      <c r="E5192" s="38">
        <v>3.2451468812000002</v>
      </c>
      <c r="F5192" s="38">
        <v>51.131694400800001</v>
      </c>
      <c r="G5192" s="38">
        <v>6.8865525983999998</v>
      </c>
      <c r="H5192" s="38">
        <v>1.0469628157999999</v>
      </c>
      <c r="I5192" s="38">
        <v>2.149261348</v>
      </c>
      <c r="J5192" s="37" t="s">
        <v>10479</v>
      </c>
      <c r="K5192" s="39">
        <v>11.948466977700001</v>
      </c>
      <c r="L5192" s="39">
        <v>11.956624653438293</v>
      </c>
      <c r="M5192" s="39">
        <v>1.6760730064129388</v>
      </c>
      <c r="N5192" s="39">
        <v>7.324746972112762</v>
      </c>
      <c r="O5192" s="39">
        <v>5.0986611238761625</v>
      </c>
      <c r="P5192" s="39">
        <v>2.3797341424085476</v>
      </c>
      <c r="Q5192" s="39">
        <v>2.1551963099288698</v>
      </c>
    </row>
    <row r="5193" spans="1:17" ht="15">
      <c r="A5193" s="22" t="s">
        <v>7320</v>
      </c>
      <c r="B5193" s="21" t="s">
        <v>7321</v>
      </c>
      <c r="C5193" s="38">
        <v>49.475668114599998</v>
      </c>
      <c r="D5193" s="38">
        <v>8.191338837</v>
      </c>
      <c r="E5193" s="38">
        <v>31.779912759999998</v>
      </c>
      <c r="F5193" s="38">
        <v>71.577633568699994</v>
      </c>
      <c r="G5193" s="38">
        <v>19.822431245400001</v>
      </c>
      <c r="H5193" s="38">
        <v>1.3662758294999999</v>
      </c>
      <c r="I5193" s="38">
        <v>13.5917187444</v>
      </c>
      <c r="J5193" s="37" t="s">
        <v>10479</v>
      </c>
      <c r="K5193" s="39">
        <v>49.475668114599998</v>
      </c>
      <c r="L5193" s="39">
        <v>14.811681927305669</v>
      </c>
      <c r="M5193" s="39">
        <v>16.413880749674249</v>
      </c>
      <c r="N5193" s="39">
        <v>10.253680440230612</v>
      </c>
      <c r="O5193" s="39">
        <v>14.676118148739752</v>
      </c>
      <c r="P5193" s="39">
        <v>3.1055288596131145</v>
      </c>
      <c r="Q5193" s="39">
        <v>13.629250863688789</v>
      </c>
    </row>
    <row r="5194" spans="1:17" ht="15">
      <c r="A5194" s="22" t="s">
        <v>7318</v>
      </c>
      <c r="B5194" s="21" t="s">
        <v>7319</v>
      </c>
      <c r="C5194" s="38">
        <v>4.6472854741000003</v>
      </c>
      <c r="D5194" s="38">
        <v>3.8048483801000001</v>
      </c>
      <c r="E5194" s="38">
        <v>2.8048852660999999</v>
      </c>
      <c r="F5194" s="38">
        <v>19.648121382999999</v>
      </c>
      <c r="G5194" s="38">
        <v>4.2800728782000004</v>
      </c>
      <c r="H5194" s="38">
        <v>1.2678429465000001</v>
      </c>
      <c r="I5194" s="38">
        <v>0.9896826567</v>
      </c>
      <c r="J5194" s="37" t="s">
        <v>10445</v>
      </c>
      <c r="K5194" s="39">
        <v>4.6472854741000003</v>
      </c>
      <c r="L5194" s="39">
        <v>6.8799747036597187</v>
      </c>
      <c r="M5194" s="39">
        <v>1.448684035792291</v>
      </c>
      <c r="N5194" s="39">
        <v>2.8146440147225307</v>
      </c>
      <c r="O5194" s="39">
        <v>3.1688774433386744</v>
      </c>
      <c r="P5194" s="39">
        <v>2.8817920765337499</v>
      </c>
      <c r="Q5194" s="39">
        <v>0.9924155625397868</v>
      </c>
    </row>
    <row r="5195" spans="1:17" ht="15">
      <c r="A5195" s="22" t="s">
        <v>7316</v>
      </c>
      <c r="B5195" s="21" t="s">
        <v>7317</v>
      </c>
      <c r="C5195" s="38">
        <v>5.6928225962000001</v>
      </c>
      <c r="D5195" s="38">
        <v>3.9661137035</v>
      </c>
      <c r="E5195" s="38">
        <v>2.2119405279</v>
      </c>
      <c r="F5195" s="38">
        <v>29.9822791064</v>
      </c>
      <c r="G5195" s="38">
        <v>5.7521199097000002</v>
      </c>
      <c r="H5195" s="38">
        <v>1.0996446152999999</v>
      </c>
      <c r="I5195" s="38">
        <v>1.6477791793000001</v>
      </c>
      <c r="J5195" s="37" t="s">
        <v>10445</v>
      </c>
      <c r="K5195" s="39">
        <v>5.6928225962000001</v>
      </c>
      <c r="L5195" s="39">
        <v>7.1715766900548621</v>
      </c>
      <c r="M5195" s="39">
        <v>1.1424363661570387</v>
      </c>
      <c r="N5195" s="39">
        <v>4.2950387362521489</v>
      </c>
      <c r="O5195" s="39">
        <v>4.2587506222308473</v>
      </c>
      <c r="P5195" s="39">
        <v>2.4994792518448126</v>
      </c>
      <c r="Q5195" s="39">
        <v>1.6523293503182572</v>
      </c>
    </row>
    <row r="5196" spans="1:17" ht="15">
      <c r="A5196" s="22" t="s">
        <v>7152</v>
      </c>
      <c r="B5196" s="21" t="s">
        <v>7315</v>
      </c>
      <c r="C5196" s="38">
        <v>3.2056258510000002</v>
      </c>
      <c r="D5196" s="38">
        <v>3.7988046626999998</v>
      </c>
      <c r="E5196" s="38">
        <v>3.1504387220000001</v>
      </c>
      <c r="F5196" s="38">
        <v>26.2271724736</v>
      </c>
      <c r="G5196" s="38">
        <v>5.1156289679000002</v>
      </c>
      <c r="H5196" s="38">
        <v>0.70725635740000004</v>
      </c>
      <c r="I5196" s="38">
        <v>1.6340497164000001</v>
      </c>
      <c r="J5196" s="37" t="s">
        <v>10445</v>
      </c>
      <c r="K5196" s="39">
        <v>3.2056258510000002</v>
      </c>
      <c r="L5196" s="39">
        <v>6.8690463778306148</v>
      </c>
      <c r="M5196" s="39">
        <v>1.6271575659310951</v>
      </c>
      <c r="N5196" s="39">
        <v>3.7571100354553297</v>
      </c>
      <c r="O5196" s="39">
        <v>3.7875058921159597</v>
      </c>
      <c r="P5196" s="39">
        <v>1.6075853657268755</v>
      </c>
      <c r="Q5196" s="39">
        <v>1.6385619749327929</v>
      </c>
    </row>
    <row r="5197" spans="1:17" ht="15">
      <c r="A5197" s="22" t="s">
        <v>7150</v>
      </c>
      <c r="B5197" s="21" t="s">
        <v>7151</v>
      </c>
      <c r="C5197" s="38">
        <v>30.0009754276</v>
      </c>
      <c r="D5197" s="38">
        <v>8.0673219584999991</v>
      </c>
      <c r="E5197" s="38">
        <v>26.898524027600001</v>
      </c>
      <c r="F5197" s="38">
        <v>179.63143066320001</v>
      </c>
      <c r="G5197" s="38">
        <v>21.923013383600001</v>
      </c>
      <c r="H5197" s="38">
        <v>7.8790472336999997</v>
      </c>
      <c r="I5197" s="38">
        <v>21.439477604699999</v>
      </c>
      <c r="J5197" s="37" t="s">
        <v>10479</v>
      </c>
      <c r="K5197" s="39">
        <v>30.0009754276</v>
      </c>
      <c r="L5197" s="39">
        <v>14.587433047542312</v>
      </c>
      <c r="M5197" s="39">
        <v>13.892711697024618</v>
      </c>
      <c r="N5197" s="39">
        <v>25.732665292350877</v>
      </c>
      <c r="O5197" s="39">
        <v>16.231345721972456</v>
      </c>
      <c r="P5197" s="39">
        <v>17.908981511782081</v>
      </c>
      <c r="Q5197" s="39">
        <v>21.498680494789266</v>
      </c>
    </row>
    <row r="5198" spans="1:17" ht="15">
      <c r="A5198" s="22" t="s">
        <v>7149</v>
      </c>
      <c r="B5198" s="21" t="s">
        <v>10397</v>
      </c>
      <c r="C5198" s="38">
        <v>3.5176297943999999</v>
      </c>
      <c r="D5198" s="38">
        <v>3.9250344767000001</v>
      </c>
      <c r="E5198" s="38">
        <v>5.8487408791000002</v>
      </c>
      <c r="F5198" s="38">
        <v>34.173983877700003</v>
      </c>
      <c r="G5198" s="38">
        <v>4.9313419587</v>
      </c>
      <c r="H5198" s="38">
        <v>1.3080622324</v>
      </c>
      <c r="I5198" s="38">
        <v>1.4404620554000001</v>
      </c>
      <c r="J5198" s="37" t="s">
        <v>10445</v>
      </c>
      <c r="K5198" s="39">
        <v>3.5176297943999999</v>
      </c>
      <c r="L5198" s="39">
        <v>7.0972967154025017</v>
      </c>
      <c r="M5198" s="39">
        <v>3.0207929156471462</v>
      </c>
      <c r="N5198" s="39">
        <v>4.8955112453558165</v>
      </c>
      <c r="O5198" s="39">
        <v>3.6510636017221043</v>
      </c>
      <c r="P5198" s="39">
        <v>2.9732100394213679</v>
      </c>
      <c r="Q5198" s="39">
        <v>1.4444397417184816</v>
      </c>
    </row>
    <row r="5199" spans="1:17" ht="15">
      <c r="A5199" s="22" t="s">
        <v>7148</v>
      </c>
      <c r="B5199" s="21" t="s">
        <v>10210</v>
      </c>
      <c r="C5199" s="38">
        <v>4.3531112203999998</v>
      </c>
      <c r="D5199" s="38">
        <v>3.6214818402</v>
      </c>
      <c r="E5199" s="38">
        <v>1.6815784841000001</v>
      </c>
      <c r="F5199" s="38">
        <v>25.229813400299999</v>
      </c>
      <c r="G5199" s="38">
        <v>4.0816975442999999</v>
      </c>
      <c r="H5199" s="38">
        <v>1.0561566963</v>
      </c>
      <c r="I5199" s="38">
        <v>2.0193771434999999</v>
      </c>
      <c r="J5199" s="37" t="s">
        <v>10445</v>
      </c>
      <c r="K5199" s="39">
        <v>4.3531112203999998</v>
      </c>
      <c r="L5199" s="39">
        <v>6.5484090195689229</v>
      </c>
      <c r="M5199" s="39">
        <v>0.86851178345510971</v>
      </c>
      <c r="N5199" s="39">
        <v>3.6142357783458476</v>
      </c>
      <c r="O5199" s="39">
        <v>3.022004448695915</v>
      </c>
      <c r="P5199" s="39">
        <v>2.4006317244400126</v>
      </c>
      <c r="Q5199" s="39">
        <v>2.0249534436916239</v>
      </c>
    </row>
    <row r="5200" spans="1:17" ht="15">
      <c r="A5200" s="22" t="s">
        <v>7146</v>
      </c>
      <c r="B5200" s="21" t="s">
        <v>7147</v>
      </c>
      <c r="C5200" s="38">
        <v>4.0610813936000003</v>
      </c>
      <c r="D5200" s="38">
        <v>3.0298154396000001</v>
      </c>
      <c r="E5200" s="38">
        <v>3.0618916385000001</v>
      </c>
      <c r="F5200" s="38">
        <v>16.593489559799998</v>
      </c>
      <c r="G5200" s="38">
        <v>3.1282738285999998</v>
      </c>
      <c r="H5200" s="38">
        <v>1.1533567141000001</v>
      </c>
      <c r="I5200" s="38">
        <v>2.8413802045000001</v>
      </c>
      <c r="J5200" s="37" t="s">
        <v>10445</v>
      </c>
      <c r="K5200" s="39">
        <v>4.0610813936000003</v>
      </c>
      <c r="L5200" s="39">
        <v>5.4785503911874134</v>
      </c>
      <c r="M5200" s="39">
        <v>1.5814242349343599</v>
      </c>
      <c r="N5200" s="39">
        <v>2.3770601352891627</v>
      </c>
      <c r="O5200" s="39">
        <v>2.3161092472346523</v>
      </c>
      <c r="P5200" s="39">
        <v>2.6215662194484444</v>
      </c>
      <c r="Q5200" s="39">
        <v>2.8492263807478744</v>
      </c>
    </row>
    <row r="5201" spans="1:17" ht="15">
      <c r="A5201" s="22" t="s">
        <v>7144</v>
      </c>
      <c r="B5201" s="21" t="s">
        <v>7145</v>
      </c>
      <c r="C5201" s="38">
        <v>8.6519999116000008</v>
      </c>
      <c r="D5201" s="38">
        <v>5.9459637365000004</v>
      </c>
      <c r="E5201" s="38">
        <v>20.5385866986</v>
      </c>
      <c r="F5201" s="38">
        <v>43.268526804499999</v>
      </c>
      <c r="G5201" s="38">
        <v>14.2120616164</v>
      </c>
      <c r="H5201" s="38">
        <v>4.0509730182999997</v>
      </c>
      <c r="I5201" s="38">
        <v>35.072840013899999</v>
      </c>
      <c r="J5201" s="37" t="s">
        <v>10479</v>
      </c>
      <c r="K5201" s="39">
        <v>8.6519999116000008</v>
      </c>
      <c r="L5201" s="39">
        <v>10.751566425078643</v>
      </c>
      <c r="M5201" s="39">
        <v>10.607892960045563</v>
      </c>
      <c r="N5201" s="39">
        <v>6.1983279532016171</v>
      </c>
      <c r="O5201" s="39">
        <v>10.522316502818407</v>
      </c>
      <c r="P5201" s="39">
        <v>9.2078139320144476</v>
      </c>
      <c r="Q5201" s="39">
        <v>35.169690017932098</v>
      </c>
    </row>
    <row r="5202" spans="1:17" ht="15">
      <c r="A5202" s="22" t="s">
        <v>7306</v>
      </c>
      <c r="B5202" s="21" t="s">
        <v>10397</v>
      </c>
      <c r="C5202" s="38">
        <v>2.0051242151999999</v>
      </c>
      <c r="D5202" s="38">
        <v>3.0320741183000002</v>
      </c>
      <c r="E5202" s="38">
        <v>5.7966477125000004</v>
      </c>
      <c r="F5202" s="38">
        <v>26.123509971800001</v>
      </c>
      <c r="G5202" s="38">
        <v>3.3547956917000001</v>
      </c>
      <c r="H5202" s="38">
        <v>1.9067455127999999</v>
      </c>
      <c r="I5202" s="38">
        <v>1.2505812453</v>
      </c>
      <c r="J5202" s="37" t="s">
        <v>10445</v>
      </c>
      <c r="K5202" s="39">
        <v>2.0051242151999999</v>
      </c>
      <c r="L5202" s="39">
        <v>5.4826345624256074</v>
      </c>
      <c r="M5202" s="39">
        <v>2.9938875232093944</v>
      </c>
      <c r="N5202" s="39">
        <v>3.7422601149690395</v>
      </c>
      <c r="O5202" s="39">
        <v>2.483821350002053</v>
      </c>
      <c r="P5202" s="39">
        <v>4.3340100806037185</v>
      </c>
      <c r="Q5202" s="39">
        <v>1.2540345954878311</v>
      </c>
    </row>
    <row r="5203" spans="1:17" ht="15">
      <c r="A5203" s="22" t="s">
        <v>7309</v>
      </c>
      <c r="B5203" s="21" t="s">
        <v>7305</v>
      </c>
      <c r="C5203" s="38">
        <v>7.3590757723999998</v>
      </c>
      <c r="D5203" s="38">
        <v>9.3270340644999994</v>
      </c>
      <c r="E5203" s="38">
        <v>34.2564296117</v>
      </c>
      <c r="F5203" s="38">
        <v>51.5597810525</v>
      </c>
      <c r="G5203" s="38">
        <v>17.4330303341</v>
      </c>
      <c r="H5203" s="38">
        <v>7.8070682076000004</v>
      </c>
      <c r="I5203" s="38">
        <v>22.3623238435</v>
      </c>
      <c r="J5203" s="37" t="s">
        <v>10479</v>
      </c>
      <c r="K5203" s="39">
        <v>7.3590757723999998</v>
      </c>
      <c r="L5203" s="39">
        <v>16.865260324051587</v>
      </c>
      <c r="M5203" s="39">
        <v>17.692967089065526</v>
      </c>
      <c r="N5203" s="39">
        <v>7.3860714880042675</v>
      </c>
      <c r="O5203" s="39">
        <v>12.907055128930669</v>
      </c>
      <c r="P5203" s="39">
        <v>17.745374033691661</v>
      </c>
      <c r="Q5203" s="39">
        <v>22.424075077604559</v>
      </c>
    </row>
    <row r="5204" spans="1:17" ht="15">
      <c r="A5204" s="22" t="s">
        <v>7308</v>
      </c>
      <c r="B5204" s="21" t="s">
        <v>10397</v>
      </c>
      <c r="C5204" s="38">
        <v>5.1366505333000001</v>
      </c>
      <c r="D5204" s="38">
        <v>7.3793361101999997</v>
      </c>
      <c r="E5204" s="38">
        <v>10.9209588892</v>
      </c>
      <c r="F5204" s="38">
        <v>43.301911314199998</v>
      </c>
      <c r="G5204" s="38">
        <v>15.670708106699999</v>
      </c>
      <c r="H5204" s="38">
        <v>3.4065296748999998</v>
      </c>
      <c r="I5204" s="38">
        <v>5.5904500227999998</v>
      </c>
      <c r="J5204" s="37" t="s">
        <v>10479</v>
      </c>
      <c r="K5204" s="39">
        <v>5.1366505333000001</v>
      </c>
      <c r="L5204" s="39">
        <v>13.343408382187455</v>
      </c>
      <c r="M5204" s="39">
        <v>5.640522622989848</v>
      </c>
      <c r="N5204" s="39">
        <v>6.203110370236808</v>
      </c>
      <c r="O5204" s="39">
        <v>11.602268198141106</v>
      </c>
      <c r="P5204" s="39">
        <v>7.7430018068913151</v>
      </c>
      <c r="Q5204" s="39">
        <v>5.6058874697542489</v>
      </c>
    </row>
    <row r="5205" spans="1:17" ht="15">
      <c r="A5205" s="22" t="s">
        <v>7307</v>
      </c>
      <c r="B5205" s="21" t="s">
        <v>10397</v>
      </c>
      <c r="C5205" s="38">
        <v>13.791315924299999</v>
      </c>
      <c r="D5205" s="38">
        <v>9.9791073630000007</v>
      </c>
      <c r="E5205" s="38">
        <v>15.138994798200001</v>
      </c>
      <c r="F5205" s="38">
        <v>39.201262432</v>
      </c>
      <c r="G5205" s="38">
        <v>11.237223835</v>
      </c>
      <c r="H5205" s="38">
        <v>2.0378694194999998</v>
      </c>
      <c r="I5205" s="38">
        <v>4.2637533640000003</v>
      </c>
      <c r="J5205" s="37" t="s">
        <v>10479</v>
      </c>
      <c r="K5205" s="39">
        <v>13.791315924299999</v>
      </c>
      <c r="L5205" s="39">
        <v>18.044347465099257</v>
      </c>
      <c r="M5205" s="39">
        <v>7.8190792140989371</v>
      </c>
      <c r="N5205" s="39">
        <v>5.6156818518671505</v>
      </c>
      <c r="O5205" s="39">
        <v>8.3198081317379025</v>
      </c>
      <c r="P5205" s="39">
        <v>4.6320531753067034</v>
      </c>
      <c r="Q5205" s="39">
        <v>4.2755272759595568</v>
      </c>
    </row>
    <row r="5206" spans="1:17" ht="15">
      <c r="A5206" s="22" t="s">
        <v>7471</v>
      </c>
      <c r="B5206" s="21" t="s">
        <v>10397</v>
      </c>
      <c r="C5206" s="38">
        <v>8.1435834931999995</v>
      </c>
      <c r="D5206" s="38">
        <v>5.4310133838999999</v>
      </c>
      <c r="E5206" s="38">
        <v>3.6841477021000002</v>
      </c>
      <c r="F5206" s="38">
        <v>30.894601511499999</v>
      </c>
      <c r="G5206" s="38">
        <v>6.7777285893999997</v>
      </c>
      <c r="H5206" s="38">
        <v>0.89598646329999998</v>
      </c>
      <c r="I5206" s="38">
        <v>2.3625263301000001</v>
      </c>
      <c r="J5206" s="37" t="s">
        <v>10479</v>
      </c>
      <c r="K5206" s="39">
        <v>8.1435834931999995</v>
      </c>
      <c r="L5206" s="39">
        <v>9.8204267197336588</v>
      </c>
      <c r="M5206" s="39">
        <v>1.9028107944515269</v>
      </c>
      <c r="N5206" s="39">
        <v>4.4257312715310562</v>
      </c>
      <c r="O5206" s="39">
        <v>5.0180900781890125</v>
      </c>
      <c r="P5206" s="39">
        <v>2.0365666723527709</v>
      </c>
      <c r="Q5206" s="39">
        <v>2.3690502011211505</v>
      </c>
    </row>
    <row r="5207" spans="1:17" ht="15">
      <c r="A5207" s="22" t="s">
        <v>7470</v>
      </c>
      <c r="B5207" s="21" t="s">
        <v>10397</v>
      </c>
      <c r="C5207" s="38">
        <v>2.8071710122</v>
      </c>
      <c r="D5207" s="38">
        <v>3.5145915884000001</v>
      </c>
      <c r="E5207" s="38">
        <v>1.4262693513</v>
      </c>
      <c r="F5207" s="38">
        <v>25.011053945499999</v>
      </c>
      <c r="G5207" s="38">
        <v>5.727372463</v>
      </c>
      <c r="H5207" s="38">
        <v>1.3794869097</v>
      </c>
      <c r="I5207" s="38">
        <v>1.0092170756000001</v>
      </c>
      <c r="J5207" s="37" t="s">
        <v>10445</v>
      </c>
      <c r="K5207" s="39">
        <v>2.8071710122</v>
      </c>
      <c r="L5207" s="39">
        <v>6.3551287216474357</v>
      </c>
      <c r="M5207" s="39">
        <v>0.73664818484396144</v>
      </c>
      <c r="N5207" s="39">
        <v>3.5828979227761275</v>
      </c>
      <c r="O5207" s="39">
        <v>4.2404281244931825</v>
      </c>
      <c r="P5207" s="39">
        <v>3.1355574892220992</v>
      </c>
      <c r="Q5207" s="39">
        <v>1.0120039237081768</v>
      </c>
    </row>
    <row r="5208" spans="1:17" ht="15">
      <c r="A5208" s="22" t="s">
        <v>7469</v>
      </c>
      <c r="B5208" s="21" t="s">
        <v>7550</v>
      </c>
      <c r="C5208" s="38">
        <v>41.946615931499998</v>
      </c>
      <c r="D5208" s="38">
        <v>9.8526855332000007</v>
      </c>
      <c r="E5208" s="38">
        <v>13.737406227299999</v>
      </c>
      <c r="F5208" s="38">
        <v>74.726387086499997</v>
      </c>
      <c r="G5208" s="38">
        <v>14.4060237146</v>
      </c>
      <c r="H5208" s="38">
        <v>1.6356140615000001</v>
      </c>
      <c r="I5208" s="38">
        <v>7.2325356877999996</v>
      </c>
      <c r="J5208" s="37" t="s">
        <v>10479</v>
      </c>
      <c r="K5208" s="39">
        <v>41.946615931499998</v>
      </c>
      <c r="L5208" s="39">
        <v>17.815749922142363</v>
      </c>
      <c r="M5208" s="39">
        <v>7.0951783073659582</v>
      </c>
      <c r="N5208" s="39">
        <v>10.704747494935416</v>
      </c>
      <c r="O5208" s="39">
        <v>10.665922029018491</v>
      </c>
      <c r="P5208" s="39">
        <v>3.7177314869400391</v>
      </c>
      <c r="Q5208" s="39">
        <v>7.252507583724257</v>
      </c>
    </row>
    <row r="5209" spans="1:17" ht="15">
      <c r="A5209" s="22" t="s">
        <v>7467</v>
      </c>
      <c r="B5209" s="21" t="s">
        <v>7468</v>
      </c>
      <c r="C5209" s="38">
        <v>2.3330356770999998</v>
      </c>
      <c r="D5209" s="38">
        <v>2.444923733</v>
      </c>
      <c r="E5209" s="38">
        <v>3.1042161573999998</v>
      </c>
      <c r="F5209" s="38">
        <v>28.726868437099998</v>
      </c>
      <c r="G5209" s="38">
        <v>3.4710963825999999</v>
      </c>
      <c r="H5209" s="38">
        <v>1.3931017214999999</v>
      </c>
      <c r="I5209" s="38">
        <v>2.0498046003999999</v>
      </c>
      <c r="J5209" s="37" t="s">
        <v>10445</v>
      </c>
      <c r="K5209" s="39">
        <v>2.3330356770999998</v>
      </c>
      <c r="L5209" s="39">
        <v>4.4209418497183828</v>
      </c>
      <c r="M5209" s="39">
        <v>1.6032842573723802</v>
      </c>
      <c r="N5209" s="39">
        <v>4.1151979231033993</v>
      </c>
      <c r="O5209" s="39">
        <v>2.5699279763435894</v>
      </c>
      <c r="P5209" s="39">
        <v>3.1665037960001192</v>
      </c>
      <c r="Q5209" s="39">
        <v>2.055464922852789</v>
      </c>
    </row>
    <row r="5210" spans="1:17" ht="15">
      <c r="A5210" s="22" t="s">
        <v>7466</v>
      </c>
      <c r="B5210" s="21" t="s">
        <v>10397</v>
      </c>
      <c r="C5210" s="38">
        <v>7.3162990814000004</v>
      </c>
      <c r="D5210" s="38">
        <v>5.1236015002000004</v>
      </c>
      <c r="E5210" s="38">
        <v>6.3280012155999996</v>
      </c>
      <c r="F5210" s="38">
        <v>24.563322770100001</v>
      </c>
      <c r="G5210" s="38">
        <v>4.8502496461</v>
      </c>
      <c r="H5210" s="38">
        <v>1.5575849628</v>
      </c>
      <c r="I5210" s="38">
        <v>1.3446925620000001</v>
      </c>
      <c r="J5210" s="37" t="s">
        <v>10445</v>
      </c>
      <c r="K5210" s="39">
        <v>7.3162990814000004</v>
      </c>
      <c r="L5210" s="39">
        <v>9.2645606845659714</v>
      </c>
      <c r="M5210" s="39">
        <v>3.2683241807820522</v>
      </c>
      <c r="N5210" s="39">
        <v>3.5187592782472596</v>
      </c>
      <c r="O5210" s="39">
        <v>3.5910245305335833</v>
      </c>
      <c r="P5210" s="39">
        <v>3.5403722651267322</v>
      </c>
      <c r="Q5210" s="39">
        <v>1.3484057908118108</v>
      </c>
    </row>
    <row r="5211" spans="1:17" ht="15">
      <c r="A5211" s="22" t="s">
        <v>7465</v>
      </c>
      <c r="B5211" s="21" t="s">
        <v>10304</v>
      </c>
      <c r="C5211" s="38">
        <v>3.7713818591999999</v>
      </c>
      <c r="D5211" s="38">
        <v>3.6845969182</v>
      </c>
      <c r="E5211" s="38">
        <v>7.9014014045999996</v>
      </c>
      <c r="F5211" s="38">
        <v>24.383793773200001</v>
      </c>
      <c r="G5211" s="38">
        <v>4.5106492509000002</v>
      </c>
      <c r="H5211" s="38">
        <v>1.5815476212999999</v>
      </c>
      <c r="I5211" s="38">
        <v>1.5543257461</v>
      </c>
      <c r="J5211" s="37" t="s">
        <v>10445</v>
      </c>
      <c r="K5211" s="39">
        <v>3.7713818591999999</v>
      </c>
      <c r="L5211" s="39">
        <v>6.6625344975592178</v>
      </c>
      <c r="M5211" s="39">
        <v>4.0809633868363395</v>
      </c>
      <c r="N5211" s="39">
        <v>3.4930412868554246</v>
      </c>
      <c r="O5211" s="39">
        <v>3.3395914211630817</v>
      </c>
      <c r="P5211" s="39">
        <v>3.594839105509934</v>
      </c>
      <c r="Q5211" s="39">
        <v>1.5586178551712164</v>
      </c>
    </row>
    <row r="5212" spans="1:17" ht="15">
      <c r="A5212" s="22" t="s">
        <v>7463</v>
      </c>
      <c r="B5212" s="21" t="s">
        <v>7464</v>
      </c>
      <c r="C5212" s="38">
        <v>3.0060280333999998</v>
      </c>
      <c r="D5212" s="38">
        <v>1.8270164267</v>
      </c>
      <c r="E5212" s="38">
        <v>1.7337438555</v>
      </c>
      <c r="F5212" s="38">
        <v>11.4779707202</v>
      </c>
      <c r="G5212" s="38">
        <v>2.5539605213000001</v>
      </c>
      <c r="H5212" s="38">
        <v>1.0510563370999999</v>
      </c>
      <c r="I5212" s="38">
        <v>1.2518717463</v>
      </c>
      <c r="J5212" s="37" t="s">
        <v>10445</v>
      </c>
      <c r="K5212" s="39">
        <v>3.0060280333999998</v>
      </c>
      <c r="L5212" s="39">
        <v>3.3036340855549167</v>
      </c>
      <c r="M5212" s="39">
        <v>0.89545446866284806</v>
      </c>
      <c r="N5212" s="39">
        <v>1.6442488805430335</v>
      </c>
      <c r="O5212" s="39">
        <v>1.8908995518152651</v>
      </c>
      <c r="P5212" s="39">
        <v>2.3890386680834568</v>
      </c>
      <c r="Q5212" s="39">
        <v>1.2553286600722744</v>
      </c>
    </row>
    <row r="5213" spans="1:17" ht="15">
      <c r="A5213" s="22" t="s">
        <v>7462</v>
      </c>
      <c r="B5213" s="21" t="s">
        <v>10397</v>
      </c>
      <c r="C5213" s="38">
        <v>4.3318881396000002</v>
      </c>
      <c r="D5213" s="38">
        <v>2.9731076534</v>
      </c>
      <c r="E5213" s="38">
        <v>0</v>
      </c>
      <c r="F5213" s="38">
        <v>5.5538848588</v>
      </c>
      <c r="G5213" s="38">
        <v>0.86772379850000003</v>
      </c>
      <c r="H5213" s="38">
        <v>0</v>
      </c>
      <c r="I5213" s="38">
        <v>0</v>
      </c>
      <c r="J5213" s="37" t="s">
        <v>10445</v>
      </c>
      <c r="K5213" s="39">
        <v>4.3318881396000002</v>
      </c>
      <c r="L5213" s="39">
        <v>5.3760106588298546</v>
      </c>
      <c r="M5213" s="39">
        <v>0</v>
      </c>
      <c r="N5213" s="39">
        <v>0.79560831651848662</v>
      </c>
      <c r="O5213" s="39">
        <v>0.64244475511622678</v>
      </c>
      <c r="P5213" s="39">
        <v>0</v>
      </c>
      <c r="Q5213" s="39">
        <v>0</v>
      </c>
    </row>
    <row r="5214" spans="1:17" ht="15">
      <c r="A5214" s="22" t="s">
        <v>7460</v>
      </c>
      <c r="B5214" s="21" t="s">
        <v>7461</v>
      </c>
      <c r="C5214" s="38">
        <v>5.3431544762999996</v>
      </c>
      <c r="D5214" s="38">
        <v>3.1004263912000001</v>
      </c>
      <c r="E5214" s="38">
        <v>1.1252229786000001</v>
      </c>
      <c r="F5214" s="38">
        <v>20.350321513099999</v>
      </c>
      <c r="G5214" s="38">
        <v>4.3133541219999998</v>
      </c>
      <c r="H5214" s="38">
        <v>0.75651211309999999</v>
      </c>
      <c r="I5214" s="38">
        <v>1.8046503920999999</v>
      </c>
      <c r="J5214" s="37" t="s">
        <v>10445</v>
      </c>
      <c r="K5214" s="39">
        <v>5.3431544762999996</v>
      </c>
      <c r="L5214" s="39">
        <v>5.6062300021149243</v>
      </c>
      <c r="M5214" s="39">
        <v>0.58116194109821906</v>
      </c>
      <c r="N5214" s="39">
        <v>2.9152359926931783</v>
      </c>
      <c r="O5214" s="39">
        <v>3.1935181879627303</v>
      </c>
      <c r="P5214" s="39">
        <v>1.7195431179798608</v>
      </c>
      <c r="Q5214" s="39">
        <v>1.8096337466752823</v>
      </c>
    </row>
    <row r="5215" spans="1:17" ht="15">
      <c r="A5215" s="22" t="s">
        <v>7459</v>
      </c>
      <c r="B5215" s="21" t="s">
        <v>10397</v>
      </c>
      <c r="C5215" s="38">
        <v>2.3392962159000001</v>
      </c>
      <c r="D5215" s="38">
        <v>1.7621278657999999</v>
      </c>
      <c r="E5215" s="38">
        <v>0.9569705423</v>
      </c>
      <c r="F5215" s="38">
        <v>10.9008152984</v>
      </c>
      <c r="G5215" s="38">
        <v>2.7311879837999999</v>
      </c>
      <c r="H5215" s="38">
        <v>1.1920362373</v>
      </c>
      <c r="I5215" s="38">
        <v>0.88323749880000002</v>
      </c>
      <c r="J5215" s="37" t="s">
        <v>10445</v>
      </c>
      <c r="K5215" s="39">
        <v>2.3392962159000001</v>
      </c>
      <c r="L5215" s="39">
        <v>3.1863017734754666</v>
      </c>
      <c r="M5215" s="39">
        <v>0.49426190942958703</v>
      </c>
      <c r="N5215" s="39">
        <v>1.5615698792345638</v>
      </c>
      <c r="O5215" s="39">
        <v>2.0221150998300899</v>
      </c>
      <c r="P5215" s="39">
        <v>2.709484319864254</v>
      </c>
      <c r="Q5215" s="39">
        <v>0.88567646739467842</v>
      </c>
    </row>
    <row r="5216" spans="1:17" ht="15">
      <c r="A5216" s="22" t="s">
        <v>7458</v>
      </c>
      <c r="B5216" s="21" t="s">
        <v>10231</v>
      </c>
      <c r="C5216" s="38">
        <v>3.3023538955</v>
      </c>
      <c r="D5216" s="38">
        <v>2.2689302314000002</v>
      </c>
      <c r="E5216" s="38">
        <v>1.6282903837</v>
      </c>
      <c r="F5216" s="38">
        <v>8.9327613572000004</v>
      </c>
      <c r="G5216" s="38">
        <v>2.3663963351000001</v>
      </c>
      <c r="H5216" s="38">
        <v>1.0515490142999999</v>
      </c>
      <c r="I5216" s="38">
        <v>1.2580586967</v>
      </c>
      <c r="J5216" s="37" t="s">
        <v>10445</v>
      </c>
      <c r="K5216" s="39">
        <v>3.3023538955</v>
      </c>
      <c r="L5216" s="39">
        <v>4.1027081862301493</v>
      </c>
      <c r="M5216" s="39">
        <v>0.84098922441136137</v>
      </c>
      <c r="N5216" s="39">
        <v>1.2796410811438488</v>
      </c>
      <c r="O5216" s="39">
        <v>1.75203090734552</v>
      </c>
      <c r="P5216" s="39">
        <v>2.3901585175531159</v>
      </c>
      <c r="Q5216" s="39">
        <v>1.2615326950930508</v>
      </c>
    </row>
    <row r="5217" spans="1:17" ht="15">
      <c r="A5217" s="22" t="s">
        <v>7456</v>
      </c>
      <c r="B5217" s="21" t="s">
        <v>7457</v>
      </c>
      <c r="C5217" s="38">
        <v>2.8265279318999998</v>
      </c>
      <c r="D5217" s="38">
        <v>3.0867622748999999</v>
      </c>
      <c r="E5217" s="38">
        <v>1.6786738259</v>
      </c>
      <c r="F5217" s="38">
        <v>12.621801101599999</v>
      </c>
      <c r="G5217" s="38">
        <v>5.5351493095000004</v>
      </c>
      <c r="H5217" s="38">
        <v>1.0620621901</v>
      </c>
      <c r="I5217" s="38">
        <v>2.6954898329999999</v>
      </c>
      <c r="J5217" s="37" t="s">
        <v>10445</v>
      </c>
      <c r="K5217" s="39">
        <v>2.8265279318999998</v>
      </c>
      <c r="L5217" s="39">
        <v>5.5815223751346892</v>
      </c>
      <c r="M5217" s="39">
        <v>0.86701156809349378</v>
      </c>
      <c r="N5217" s="39">
        <v>1.8081055299451925</v>
      </c>
      <c r="O5217" s="39">
        <v>4.0981100769860692</v>
      </c>
      <c r="P5217" s="39">
        <v>2.4140548422542816</v>
      </c>
      <c r="Q5217" s="39">
        <v>2.7029331481433152</v>
      </c>
    </row>
    <row r="5218" spans="1:17" ht="15">
      <c r="A5218" s="22" t="s">
        <v>7452</v>
      </c>
      <c r="B5218" s="21" t="s">
        <v>10397</v>
      </c>
      <c r="C5218" s="38">
        <v>4.1800681065000003</v>
      </c>
      <c r="D5218" s="38">
        <v>6.6214331078999997</v>
      </c>
      <c r="E5218" s="38">
        <v>10.535098083599999</v>
      </c>
      <c r="F5218" s="38">
        <v>13.418060139</v>
      </c>
      <c r="G5218" s="38">
        <v>9.2376590295999996</v>
      </c>
      <c r="H5218" s="38">
        <v>4.7532940550999996</v>
      </c>
      <c r="I5218" s="38">
        <v>4.6183373589999999</v>
      </c>
      <c r="J5218" s="37" t="s">
        <v>10445</v>
      </c>
      <c r="K5218" s="39">
        <v>4.1800681065000003</v>
      </c>
      <c r="L5218" s="39">
        <v>11.972958639452974</v>
      </c>
      <c r="M5218" s="39">
        <v>5.441230910110658</v>
      </c>
      <c r="N5218" s="39">
        <v>1.9221716887447693</v>
      </c>
      <c r="O5218" s="39">
        <v>6.8393717025828158</v>
      </c>
      <c r="P5218" s="39">
        <v>10.804181372177673</v>
      </c>
      <c r="Q5218" s="39">
        <v>4.6310904178245345</v>
      </c>
    </row>
    <row r="5219" spans="1:17" ht="15">
      <c r="A5219" s="22" t="s">
        <v>7450</v>
      </c>
      <c r="B5219" s="21" t="s">
        <v>7451</v>
      </c>
      <c r="C5219" s="38">
        <v>1.3808859491000001</v>
      </c>
      <c r="D5219" s="38">
        <v>1.2759149995000001</v>
      </c>
      <c r="E5219" s="38">
        <v>2.7857351249</v>
      </c>
      <c r="F5219" s="38">
        <v>14.976322297999999</v>
      </c>
      <c r="G5219" s="38">
        <v>2.4037453877999999</v>
      </c>
      <c r="H5219" s="38">
        <v>0.79982457129999995</v>
      </c>
      <c r="I5219" s="38">
        <v>0.62718386020000005</v>
      </c>
      <c r="J5219" s="37" t="s">
        <v>10445</v>
      </c>
      <c r="K5219" s="39">
        <v>1.3808859491000001</v>
      </c>
      <c r="L5219" s="39">
        <v>2.3071255523588801</v>
      </c>
      <c r="M5219" s="39">
        <v>1.4387932555258374</v>
      </c>
      <c r="N5219" s="39">
        <v>2.1453967581395861</v>
      </c>
      <c r="O5219" s="39">
        <v>1.7796833735532616</v>
      </c>
      <c r="P5219" s="39">
        <v>1.8179918250539739</v>
      </c>
      <c r="Q5219" s="39">
        <v>0.62891576327272425</v>
      </c>
    </row>
    <row r="5220" spans="1:17" ht="15">
      <c r="A5220" s="22" t="s">
        <v>7449</v>
      </c>
      <c r="B5220" s="21" t="s">
        <v>9582</v>
      </c>
      <c r="C5220" s="38">
        <v>0.1012877942</v>
      </c>
      <c r="D5220" s="38">
        <v>0.50793658149999998</v>
      </c>
      <c r="E5220" s="38">
        <v>0.31211610789999999</v>
      </c>
      <c r="F5220" s="38">
        <v>1.5291460336</v>
      </c>
      <c r="G5220" s="38">
        <v>0.42992708029999999</v>
      </c>
      <c r="H5220" s="38">
        <v>0.43890220009999997</v>
      </c>
      <c r="I5220" s="38">
        <v>0</v>
      </c>
      <c r="J5220" s="37" t="s">
        <v>10445</v>
      </c>
      <c r="K5220" s="39">
        <v>0.1012877942</v>
      </c>
      <c r="L5220" s="39">
        <v>0.91845731621283344</v>
      </c>
      <c r="M5220" s="39">
        <v>0.16120360725379981</v>
      </c>
      <c r="N5220" s="39">
        <v>0.21905410940879355</v>
      </c>
      <c r="O5220" s="39">
        <v>0.31830911898305836</v>
      </c>
      <c r="P5220" s="39">
        <v>0.99761952859624969</v>
      </c>
      <c r="Q5220" s="39">
        <v>0</v>
      </c>
    </row>
    <row r="5221" spans="1:17" ht="15">
      <c r="A5221" s="22" t="s">
        <v>7448</v>
      </c>
      <c r="B5221" s="21" t="s">
        <v>10397</v>
      </c>
      <c r="C5221" s="38">
        <v>1.210178953</v>
      </c>
      <c r="D5221" s="38">
        <v>0.84222185940000005</v>
      </c>
      <c r="E5221" s="38">
        <v>0.78891236139999998</v>
      </c>
      <c r="F5221" s="38">
        <v>4.2799046940999999</v>
      </c>
      <c r="G5221" s="38">
        <v>1.0586002302999999</v>
      </c>
      <c r="H5221" s="38">
        <v>0.35093813689999998</v>
      </c>
      <c r="I5221" s="38">
        <v>0.25206159760000002</v>
      </c>
      <c r="J5221" s="37" t="s">
        <v>10445</v>
      </c>
      <c r="K5221" s="39">
        <v>1.210178953</v>
      </c>
      <c r="L5221" s="39">
        <v>1.5229161608245112</v>
      </c>
      <c r="M5221" s="39">
        <v>0.40746220795992877</v>
      </c>
      <c r="N5221" s="39">
        <v>0.61310737530633619</v>
      </c>
      <c r="O5221" s="39">
        <v>0.78376571772805281</v>
      </c>
      <c r="P5221" s="39">
        <v>0.79767824955276212</v>
      </c>
      <c r="Q5221" s="39">
        <v>0.25275763951546004</v>
      </c>
    </row>
    <row r="5222" spans="1:17" ht="15">
      <c r="A5222" s="22" t="s">
        <v>7447</v>
      </c>
      <c r="B5222" s="21" t="s">
        <v>8713</v>
      </c>
      <c r="C5222" s="38">
        <v>1.2349806362</v>
      </c>
      <c r="D5222" s="38">
        <v>2.0171771459999999</v>
      </c>
      <c r="E5222" s="38">
        <v>2.8152460191999999</v>
      </c>
      <c r="F5222" s="38">
        <v>7.0888279852</v>
      </c>
      <c r="G5222" s="38">
        <v>1.2713513771</v>
      </c>
      <c r="H5222" s="38">
        <v>0.62890732019999995</v>
      </c>
      <c r="I5222" s="38">
        <v>0.88906995710000003</v>
      </c>
      <c r="J5222" s="37" t="s">
        <v>10445</v>
      </c>
      <c r="K5222" s="39">
        <v>1.2349806362</v>
      </c>
      <c r="L5222" s="39">
        <v>3.6474850903035869</v>
      </c>
      <c r="M5222" s="39">
        <v>1.4540352199552087</v>
      </c>
      <c r="N5222" s="39">
        <v>1.0154928744080407</v>
      </c>
      <c r="O5222" s="39">
        <v>0.94128226693748696</v>
      </c>
      <c r="P5222" s="39">
        <v>1.4294989274733751</v>
      </c>
      <c r="Q5222" s="39">
        <v>0.89152503142234829</v>
      </c>
    </row>
    <row r="5223" spans="1:17" ht="15">
      <c r="A5223" s="22" t="s">
        <v>7446</v>
      </c>
      <c r="B5223" s="21" t="s">
        <v>10397</v>
      </c>
      <c r="C5223" s="38">
        <v>2.4154478135000002</v>
      </c>
      <c r="D5223" s="38">
        <v>2.6445169423000001</v>
      </c>
      <c r="E5223" s="38">
        <v>25.757777757500001</v>
      </c>
      <c r="F5223" s="38">
        <v>82.359446311100001</v>
      </c>
      <c r="G5223" s="38">
        <v>13.9055144758</v>
      </c>
      <c r="H5223" s="38">
        <v>7.3093541941</v>
      </c>
      <c r="I5223" s="38">
        <v>14.250510262900001</v>
      </c>
      <c r="J5223" s="37" t="s">
        <v>10479</v>
      </c>
      <c r="K5223" s="39">
        <v>2.4154478135000002</v>
      </c>
      <c r="L5223" s="39">
        <v>4.7818488015402503</v>
      </c>
      <c r="M5223" s="39">
        <v>13.303532192837173</v>
      </c>
      <c r="N5223" s="39">
        <v>11.79820289668857</v>
      </c>
      <c r="O5223" s="39">
        <v>10.295355339583299</v>
      </c>
      <c r="P5223" s="39">
        <v>16.614075946303426</v>
      </c>
      <c r="Q5223" s="39">
        <v>14.289861566526236</v>
      </c>
    </row>
    <row r="5224" spans="1:17" ht="15">
      <c r="A5224" s="22" t="s">
        <v>7444</v>
      </c>
      <c r="B5224" s="21" t="s">
        <v>7445</v>
      </c>
      <c r="C5224" s="38">
        <v>8.4121910264000004</v>
      </c>
      <c r="D5224" s="38">
        <v>5.4393667685000002</v>
      </c>
      <c r="E5224" s="38">
        <v>17.504674573700001</v>
      </c>
      <c r="F5224" s="38">
        <v>45.029365973600001</v>
      </c>
      <c r="G5224" s="38">
        <v>12.1576468425</v>
      </c>
      <c r="H5224" s="38">
        <v>5.0215266629000004</v>
      </c>
      <c r="I5224" s="38">
        <v>7.1449206258000002</v>
      </c>
      <c r="J5224" s="37" t="s">
        <v>10479</v>
      </c>
      <c r="K5224" s="39">
        <v>8.4121910264000004</v>
      </c>
      <c r="L5224" s="39">
        <v>9.8355314148480613</v>
      </c>
      <c r="M5224" s="39">
        <v>9.040919752813279</v>
      </c>
      <c r="N5224" s="39">
        <v>6.4505727012661565</v>
      </c>
      <c r="O5224" s="39">
        <v>9.0012702913316254</v>
      </c>
      <c r="P5224" s="39">
        <v>11.413870928727198</v>
      </c>
      <c r="Q5224" s="39">
        <v>7.1646505818327464</v>
      </c>
    </row>
    <row r="5225" spans="1:17" ht="15">
      <c r="A5225" s="22" t="s">
        <v>7442</v>
      </c>
      <c r="B5225" s="21" t="s">
        <v>7443</v>
      </c>
      <c r="C5225" s="38">
        <v>0.73758975390000003</v>
      </c>
      <c r="D5225" s="38">
        <v>0.96591368339999994</v>
      </c>
      <c r="E5225" s="38">
        <v>1.5209168022999999</v>
      </c>
      <c r="F5225" s="38">
        <v>5.5053460323000003</v>
      </c>
      <c r="G5225" s="38">
        <v>1.1746202509999999</v>
      </c>
      <c r="H5225" s="38">
        <v>0.55690147820000002</v>
      </c>
      <c r="I5225" s="38">
        <v>0.40554284979999999</v>
      </c>
      <c r="J5225" s="37" t="s">
        <v>10445</v>
      </c>
      <c r="K5225" s="39">
        <v>0.73758975390000003</v>
      </c>
      <c r="L5225" s="39">
        <v>1.7465772729519708</v>
      </c>
      <c r="M5225" s="39">
        <v>0.7855322703890294</v>
      </c>
      <c r="N5225" s="39">
        <v>0.78865500455411297</v>
      </c>
      <c r="O5225" s="39">
        <v>0.86966454165801677</v>
      </c>
      <c r="P5225" s="39">
        <v>1.2658304971582637</v>
      </c>
      <c r="Q5225" s="39">
        <v>0.40666271424846651</v>
      </c>
    </row>
    <row r="5226" spans="1:17" ht="15">
      <c r="A5226" s="22" t="s">
        <v>7441</v>
      </c>
      <c r="B5226" s="21" t="s">
        <v>9075</v>
      </c>
      <c r="C5226" s="38">
        <v>4.8661650657999997</v>
      </c>
      <c r="D5226" s="38">
        <v>3.7587120288999998</v>
      </c>
      <c r="E5226" s="38">
        <v>6.1484229989000001</v>
      </c>
      <c r="F5226" s="38">
        <v>27.2307651512</v>
      </c>
      <c r="G5226" s="38">
        <v>5.5400949581000001</v>
      </c>
      <c r="H5226" s="38">
        <v>3.5626522974000001</v>
      </c>
      <c r="I5226" s="38">
        <v>2.5798233804000001</v>
      </c>
      <c r="J5226" s="37" t="s">
        <v>10445</v>
      </c>
      <c r="K5226" s="39">
        <v>4.8661650657999997</v>
      </c>
      <c r="L5226" s="39">
        <v>6.796550373051617</v>
      </c>
      <c r="M5226" s="39">
        <v>3.1755745418383312</v>
      </c>
      <c r="N5226" s="39">
        <v>3.900877272442691</v>
      </c>
      <c r="O5226" s="39">
        <v>4.1017717329291354</v>
      </c>
      <c r="P5226" s="39">
        <v>8.0978666880110133</v>
      </c>
      <c r="Q5226" s="39">
        <v>2.58694729465088</v>
      </c>
    </row>
    <row r="5227" spans="1:17" ht="15">
      <c r="A5227" s="22" t="s">
        <v>7440</v>
      </c>
      <c r="B5227" s="21" t="s">
        <v>10397</v>
      </c>
      <c r="C5227" s="38">
        <v>0</v>
      </c>
      <c r="D5227" s="38">
        <v>0.7629918161</v>
      </c>
      <c r="E5227" s="38">
        <v>0.4379898941</v>
      </c>
      <c r="F5227" s="38">
        <v>3.4836948014</v>
      </c>
      <c r="G5227" s="38">
        <v>1.8913783678</v>
      </c>
      <c r="H5227" s="38">
        <v>0.71697077109999996</v>
      </c>
      <c r="I5227" s="38">
        <v>1.1854735187000001</v>
      </c>
      <c r="J5227" s="37" t="s">
        <v>10445</v>
      </c>
      <c r="K5227" s="39">
        <v>0</v>
      </c>
      <c r="L5227" s="39">
        <v>1.3796513998619369</v>
      </c>
      <c r="M5227" s="39">
        <v>0.22621565847620825</v>
      </c>
      <c r="N5227" s="39">
        <v>0.49904825661166397</v>
      </c>
      <c r="O5227" s="39">
        <v>1.4003374281469585</v>
      </c>
      <c r="P5227" s="39">
        <v>1.6296661135877311</v>
      </c>
      <c r="Q5227" s="39">
        <v>1.1887470806647722</v>
      </c>
    </row>
    <row r="5228" spans="1:17" ht="15">
      <c r="A5228" s="22" t="s">
        <v>7439</v>
      </c>
      <c r="B5228" s="21" t="s">
        <v>10132</v>
      </c>
      <c r="C5228" s="38">
        <v>10.517207146900001</v>
      </c>
      <c r="D5228" s="38">
        <v>7.6844323614999999</v>
      </c>
      <c r="E5228" s="38">
        <v>41.1059112477</v>
      </c>
      <c r="F5228" s="38">
        <v>156.95773958660001</v>
      </c>
      <c r="G5228" s="38">
        <v>18.943136279899999</v>
      </c>
      <c r="H5228" s="38">
        <v>11.345575049000001</v>
      </c>
      <c r="I5228" s="38">
        <v>14.765803869100001</v>
      </c>
      <c r="J5228" s="37" t="s">
        <v>10479</v>
      </c>
      <c r="K5228" s="39">
        <v>10.517207146900001</v>
      </c>
      <c r="L5228" s="39">
        <v>13.895087261720164</v>
      </c>
      <c r="M5228" s="39">
        <v>21.230628618202704</v>
      </c>
      <c r="N5228" s="39">
        <v>22.484600623143525</v>
      </c>
      <c r="O5228" s="39">
        <v>14.02510634087866</v>
      </c>
      <c r="P5228" s="39">
        <v>25.788358384756144</v>
      </c>
      <c r="Q5228" s="39">
        <v>14.806578102486656</v>
      </c>
    </row>
    <row r="5229" spans="1:17" ht="15">
      <c r="A5229" s="22" t="s">
        <v>7437</v>
      </c>
      <c r="B5229" s="21" t="s">
        <v>7438</v>
      </c>
      <c r="C5229" s="38">
        <v>5.1177547144000002</v>
      </c>
      <c r="D5229" s="38">
        <v>4.3156886650999997</v>
      </c>
      <c r="E5229" s="38">
        <v>10.9529641101</v>
      </c>
      <c r="F5229" s="38">
        <v>26.290097590999999</v>
      </c>
      <c r="G5229" s="38">
        <v>6.7092267950000002</v>
      </c>
      <c r="H5229" s="38">
        <v>2.1915087759</v>
      </c>
      <c r="I5229" s="38">
        <v>3.2088789777</v>
      </c>
      <c r="J5229" s="37" t="s">
        <v>10479</v>
      </c>
      <c r="K5229" s="39">
        <v>5.1177547144000002</v>
      </c>
      <c r="L5229" s="39">
        <v>7.8036825330681401</v>
      </c>
      <c r="M5229" s="39">
        <v>5.6570528722446793</v>
      </c>
      <c r="N5229" s="39">
        <v>3.7661242206597669</v>
      </c>
      <c r="O5229" s="39">
        <v>4.9673727662927547</v>
      </c>
      <c r="P5229" s="39">
        <v>4.9812736218450828</v>
      </c>
      <c r="Q5229" s="39">
        <v>3.2177399636311534</v>
      </c>
    </row>
    <row r="5230" spans="1:17" ht="15">
      <c r="A5230" s="22" t="s">
        <v>7436</v>
      </c>
      <c r="B5230" s="21" t="s">
        <v>10397</v>
      </c>
      <c r="C5230" s="38">
        <v>2.8861061971000002</v>
      </c>
      <c r="D5230" s="38">
        <v>4.9819376389999999</v>
      </c>
      <c r="E5230" s="38">
        <v>5.9886441234000003</v>
      </c>
      <c r="F5230" s="38">
        <v>37.0827025874</v>
      </c>
      <c r="G5230" s="38">
        <v>7.8294047522000003</v>
      </c>
      <c r="H5230" s="38">
        <v>14.357104552599999</v>
      </c>
      <c r="I5230" s="38">
        <v>34.958382923800002</v>
      </c>
      <c r="J5230" s="37" t="s">
        <v>10479</v>
      </c>
      <c r="K5230" s="39">
        <v>2.8861061971000002</v>
      </c>
      <c r="L5230" s="39">
        <v>9.008402308695775</v>
      </c>
      <c r="M5230" s="39">
        <v>3.0930509858871331</v>
      </c>
      <c r="N5230" s="39">
        <v>5.3121926953112375</v>
      </c>
      <c r="O5230" s="39">
        <v>5.7967293595358864</v>
      </c>
      <c r="P5230" s="39">
        <v>32.63352945715134</v>
      </c>
      <c r="Q5230" s="39">
        <v>35.054916866468574</v>
      </c>
    </row>
    <row r="5231" spans="1:17" ht="15">
      <c r="A5231" s="22" t="s">
        <v>7434</v>
      </c>
      <c r="B5231" s="21" t="s">
        <v>7435</v>
      </c>
      <c r="C5231" s="38">
        <v>3.4810855974999999</v>
      </c>
      <c r="D5231" s="38">
        <v>2.2381624298</v>
      </c>
      <c r="E5231" s="38">
        <v>1.3211392403</v>
      </c>
      <c r="F5231" s="38">
        <v>6.5332757847999998</v>
      </c>
      <c r="G5231" s="38">
        <v>2.8651631346999999</v>
      </c>
      <c r="H5231" s="38">
        <v>0.83760135520000001</v>
      </c>
      <c r="I5231" s="38">
        <v>1.5970075395000001</v>
      </c>
      <c r="J5231" s="37" t="s">
        <v>10445</v>
      </c>
      <c r="K5231" s="39">
        <v>3.4810855974999999</v>
      </c>
      <c r="L5231" s="39">
        <v>4.0470734603361151</v>
      </c>
      <c r="M5231" s="39">
        <v>0.68234995192603021</v>
      </c>
      <c r="N5231" s="39">
        <v>0.93590859022936468</v>
      </c>
      <c r="O5231" s="39">
        <v>2.1213075308322114</v>
      </c>
      <c r="P5231" s="39">
        <v>1.9038580096791908</v>
      </c>
      <c r="Q5231" s="39">
        <v>1.6014175099095413</v>
      </c>
    </row>
    <row r="5232" spans="1:17" ht="15">
      <c r="A5232" s="22" t="s">
        <v>7596</v>
      </c>
      <c r="B5232" s="21" t="s">
        <v>7433</v>
      </c>
      <c r="C5232" s="38">
        <v>5.9939909409999999</v>
      </c>
      <c r="D5232" s="38">
        <v>4.3162003746000002</v>
      </c>
      <c r="E5232" s="38">
        <v>13.504226495299999</v>
      </c>
      <c r="F5232" s="38">
        <v>39.0255721224</v>
      </c>
      <c r="G5232" s="38">
        <v>11.534364701099999</v>
      </c>
      <c r="H5232" s="38">
        <v>3.4322509559999999</v>
      </c>
      <c r="I5232" s="38">
        <v>9.7328351163000004</v>
      </c>
      <c r="J5232" s="37" t="s">
        <v>10479</v>
      </c>
      <c r="K5232" s="39">
        <v>5.9939909409999999</v>
      </c>
      <c r="L5232" s="39">
        <v>7.804607812623046</v>
      </c>
      <c r="M5232" s="39">
        <v>6.9747442349632687</v>
      </c>
      <c r="N5232" s="39">
        <v>5.5905137623220487</v>
      </c>
      <c r="O5232" s="39">
        <v>8.5398050838632606</v>
      </c>
      <c r="P5232" s="39">
        <v>7.8014659757198777</v>
      </c>
      <c r="Q5232" s="39">
        <v>9.7597113293435935</v>
      </c>
    </row>
    <row r="5233" spans="1:17" ht="15">
      <c r="A5233" s="22" t="s">
        <v>7595</v>
      </c>
      <c r="B5233" s="21" t="s">
        <v>10397</v>
      </c>
      <c r="C5233" s="38">
        <v>4.5449164433</v>
      </c>
      <c r="D5233" s="38">
        <v>3.8386953443</v>
      </c>
      <c r="E5233" s="38">
        <v>2.9816613364000002</v>
      </c>
      <c r="F5233" s="38">
        <v>22.6536058557</v>
      </c>
      <c r="G5233" s="38">
        <v>3.9577531045000001</v>
      </c>
      <c r="H5233" s="38">
        <v>2.1691294964000001</v>
      </c>
      <c r="I5233" s="38">
        <v>1.1924665718</v>
      </c>
      <c r="J5233" s="37" t="s">
        <v>10445</v>
      </c>
      <c r="K5233" s="39">
        <v>4.5449164433</v>
      </c>
      <c r="L5233" s="39">
        <v>6.9411772101011335</v>
      </c>
      <c r="M5233" s="39">
        <v>1.5399864052862793</v>
      </c>
      <c r="N5233" s="39">
        <v>3.2451874095605633</v>
      </c>
      <c r="O5233" s="39">
        <v>2.9302385487482843</v>
      </c>
      <c r="P5233" s="39">
        <v>4.9304057832695944</v>
      </c>
      <c r="Q5233" s="39">
        <v>1.1957594443544097</v>
      </c>
    </row>
    <row r="5234" spans="1:17" ht="15">
      <c r="A5234" s="22" t="s">
        <v>7593</v>
      </c>
      <c r="B5234" s="21" t="s">
        <v>7594</v>
      </c>
      <c r="C5234" s="38">
        <v>4.0546480736000001</v>
      </c>
      <c r="D5234" s="38">
        <v>4.1043372438999999</v>
      </c>
      <c r="E5234" s="38">
        <v>2.1265132322000002</v>
      </c>
      <c r="F5234" s="38">
        <v>19.311578098799998</v>
      </c>
      <c r="G5234" s="38">
        <v>5.8518600866000003</v>
      </c>
      <c r="H5234" s="38">
        <v>1.0885667575</v>
      </c>
      <c r="I5234" s="38">
        <v>3.0376642407999999</v>
      </c>
      <c r="J5234" s="37" t="s">
        <v>10445</v>
      </c>
      <c r="K5234" s="39">
        <v>4.0546480736000001</v>
      </c>
      <c r="L5234" s="39">
        <v>7.4215142345772778</v>
      </c>
      <c r="M5234" s="39">
        <v>1.0983143619534326</v>
      </c>
      <c r="N5234" s="39">
        <v>2.7664333221019031</v>
      </c>
      <c r="O5234" s="39">
        <v>4.3325961864928138</v>
      </c>
      <c r="P5234" s="39">
        <v>2.4742994116121273</v>
      </c>
      <c r="Q5234" s="39">
        <v>3.046052435022454</v>
      </c>
    </row>
    <row r="5235" spans="1:17" ht="15">
      <c r="A5235" s="22" t="s">
        <v>7591</v>
      </c>
      <c r="B5235" s="21" t="s">
        <v>7592</v>
      </c>
      <c r="C5235" s="38">
        <v>5.9906529916000002</v>
      </c>
      <c r="D5235" s="38">
        <v>2.5190021708999999</v>
      </c>
      <c r="E5235" s="38">
        <v>2.9830722558999998</v>
      </c>
      <c r="F5235" s="38">
        <v>18.071141713500001</v>
      </c>
      <c r="G5235" s="38">
        <v>4.1251303808999999</v>
      </c>
      <c r="H5235" s="38">
        <v>0.96731097860000004</v>
      </c>
      <c r="I5235" s="38">
        <v>0.86662094960000002</v>
      </c>
      <c r="J5235" s="37" t="s">
        <v>10445</v>
      </c>
      <c r="K5235" s="39">
        <v>5.9906529916000002</v>
      </c>
      <c r="L5235" s="39">
        <v>4.5548914129925002</v>
      </c>
      <c r="M5235" s="39">
        <v>1.5407151254874729</v>
      </c>
      <c r="N5235" s="39">
        <v>2.5887376137198532</v>
      </c>
      <c r="O5235" s="39">
        <v>3.054161222685202</v>
      </c>
      <c r="P5235" s="39">
        <v>2.1986864551078589</v>
      </c>
      <c r="Q5235" s="39">
        <v>0.86901403332033178</v>
      </c>
    </row>
    <row r="5236" spans="1:17" ht="15">
      <c r="A5236" s="22" t="s">
        <v>7589</v>
      </c>
      <c r="B5236" s="21" t="s">
        <v>7590</v>
      </c>
      <c r="C5236" s="38">
        <v>6.9441511552000001</v>
      </c>
      <c r="D5236" s="38">
        <v>4.2821197065999996</v>
      </c>
      <c r="E5236" s="38">
        <v>10.053472580599999</v>
      </c>
      <c r="F5236" s="38">
        <v>69.774244170299994</v>
      </c>
      <c r="G5236" s="38">
        <v>7.2622831411000002</v>
      </c>
      <c r="H5236" s="38">
        <v>2.5000250289000001</v>
      </c>
      <c r="I5236" s="38">
        <v>6.4837763833000004</v>
      </c>
      <c r="J5236" s="37" t="s">
        <v>10479</v>
      </c>
      <c r="K5236" s="39">
        <v>6.9441511552000001</v>
      </c>
      <c r="L5236" s="39">
        <v>7.7429827200306143</v>
      </c>
      <c r="M5236" s="39">
        <v>5.1924780695366586</v>
      </c>
      <c r="N5236" s="39">
        <v>9.9953402621812035</v>
      </c>
      <c r="O5236" s="39">
        <v>5.376844247252361</v>
      </c>
      <c r="P5236" s="39">
        <v>5.6825274292126835</v>
      </c>
      <c r="Q5236" s="39">
        <v>6.5016806581923952</v>
      </c>
    </row>
    <row r="5237" spans="1:17" ht="15">
      <c r="A5237" s="22" t="s">
        <v>7588</v>
      </c>
      <c r="B5237" s="21" t="s">
        <v>9527</v>
      </c>
      <c r="C5237" s="38">
        <v>0.3841018598</v>
      </c>
      <c r="D5237" s="38">
        <v>0.90903163870000003</v>
      </c>
      <c r="E5237" s="38">
        <v>1.8007046004</v>
      </c>
      <c r="F5237" s="38">
        <v>12.159125015500001</v>
      </c>
      <c r="G5237" s="38">
        <v>1.0455861851999999</v>
      </c>
      <c r="H5237" s="38">
        <v>0.75096886350000003</v>
      </c>
      <c r="I5237" s="38">
        <v>1.4793424494</v>
      </c>
      <c r="J5237" s="37" t="s">
        <v>10445</v>
      </c>
      <c r="K5237" s="39">
        <v>0.3841018598</v>
      </c>
      <c r="L5237" s="39">
        <v>1.6437224441826428</v>
      </c>
      <c r="M5237" s="39">
        <v>0.93003875748699261</v>
      </c>
      <c r="N5237" s="39">
        <v>1.7418259884505356</v>
      </c>
      <c r="O5237" s="39">
        <v>0.77413038787793909</v>
      </c>
      <c r="P5237" s="39">
        <v>1.7069433769633351</v>
      </c>
      <c r="Q5237" s="39">
        <v>1.483427499887285</v>
      </c>
    </row>
    <row r="5238" spans="1:17" ht="15">
      <c r="A5238" s="22" t="s">
        <v>7587</v>
      </c>
      <c r="B5238" s="21" t="s">
        <v>10304</v>
      </c>
      <c r="C5238" s="38">
        <v>5.3946103081999999</v>
      </c>
      <c r="D5238" s="38">
        <v>2.9180777875000001</v>
      </c>
      <c r="E5238" s="38">
        <v>2.8311995875</v>
      </c>
      <c r="F5238" s="38">
        <v>26.327290388200002</v>
      </c>
      <c r="G5238" s="38">
        <v>3.1243838718000001</v>
      </c>
      <c r="H5238" s="38">
        <v>1.2618240131</v>
      </c>
      <c r="I5238" s="38">
        <v>2.1348774531000001</v>
      </c>
      <c r="J5238" s="37" t="s">
        <v>10445</v>
      </c>
      <c r="K5238" s="39">
        <v>5.3946103081999999</v>
      </c>
      <c r="L5238" s="39">
        <v>5.2765049630660101</v>
      </c>
      <c r="M5238" s="39">
        <v>1.462275014997616</v>
      </c>
      <c r="N5238" s="39">
        <v>3.7714521846920102</v>
      </c>
      <c r="O5238" s="39">
        <v>2.3132292036676687</v>
      </c>
      <c r="P5238" s="39">
        <v>2.8681111118455069</v>
      </c>
      <c r="Q5238" s="39">
        <v>2.1407726953974255</v>
      </c>
    </row>
    <row r="5239" spans="1:17" ht="15">
      <c r="A5239" s="22" t="s">
        <v>7424</v>
      </c>
      <c r="B5239" s="21" t="s">
        <v>7425</v>
      </c>
      <c r="C5239" s="38">
        <v>3.6776593903000001</v>
      </c>
      <c r="D5239" s="38">
        <v>2.3440469064</v>
      </c>
      <c r="E5239" s="38">
        <v>1.5033350936000001</v>
      </c>
      <c r="F5239" s="38">
        <v>12.1108185948</v>
      </c>
      <c r="G5239" s="38">
        <v>2.960875283</v>
      </c>
      <c r="H5239" s="38">
        <v>0.63688241970000004</v>
      </c>
      <c r="I5239" s="38">
        <v>0.64352310509999999</v>
      </c>
      <c r="J5239" s="37" t="s">
        <v>10445</v>
      </c>
      <c r="K5239" s="39">
        <v>3.6776593903000001</v>
      </c>
      <c r="L5239" s="39">
        <v>4.2385351028889007</v>
      </c>
      <c r="M5239" s="39">
        <v>0.77645156358669554</v>
      </c>
      <c r="N5239" s="39">
        <v>1.7349059692158433</v>
      </c>
      <c r="O5239" s="39">
        <v>2.1921708260219206</v>
      </c>
      <c r="P5239" s="39">
        <v>1.4476262346545319</v>
      </c>
      <c r="Q5239" s="39">
        <v>0.64530012730005526</v>
      </c>
    </row>
    <row r="5240" spans="1:17" ht="15">
      <c r="A5240" s="22" t="s">
        <v>7422</v>
      </c>
      <c r="B5240" s="21" t="s">
        <v>7423</v>
      </c>
      <c r="C5240" s="38">
        <v>0.88088910070000004</v>
      </c>
      <c r="D5240" s="38">
        <v>1.2021760357</v>
      </c>
      <c r="E5240" s="38">
        <v>0.74916245039999996</v>
      </c>
      <c r="F5240" s="38">
        <v>4.7825084909999998</v>
      </c>
      <c r="G5240" s="38">
        <v>0.3598145036</v>
      </c>
      <c r="H5240" s="38">
        <v>0.55347092590000002</v>
      </c>
      <c r="I5240" s="38">
        <v>0</v>
      </c>
      <c r="J5240" s="37" t="s">
        <v>10445</v>
      </c>
      <c r="K5240" s="39">
        <v>0.88088910070000004</v>
      </c>
      <c r="L5240" s="39">
        <v>2.1737898304227681</v>
      </c>
      <c r="M5240" s="39">
        <v>0.38693193451671859</v>
      </c>
      <c r="N5240" s="39">
        <v>0.68510666425338995</v>
      </c>
      <c r="O5240" s="39">
        <v>0.26639921718427861</v>
      </c>
      <c r="P5240" s="39">
        <v>1.2580328922076138</v>
      </c>
      <c r="Q5240" s="39">
        <v>0</v>
      </c>
    </row>
    <row r="5241" spans="1:17" ht="15">
      <c r="A5241" s="22" t="s">
        <v>7420</v>
      </c>
      <c r="B5241" s="21" t="s">
        <v>7421</v>
      </c>
      <c r="C5241" s="38">
        <v>4.9822517546</v>
      </c>
      <c r="D5241" s="38">
        <v>3.5234457943000002</v>
      </c>
      <c r="E5241" s="38">
        <v>2.2020801145000002</v>
      </c>
      <c r="F5241" s="38">
        <v>16.3281189472</v>
      </c>
      <c r="G5241" s="38">
        <v>4.1071864306999997</v>
      </c>
      <c r="H5241" s="38">
        <v>1.1692850918</v>
      </c>
      <c r="I5241" s="38">
        <v>1.6229259398</v>
      </c>
      <c r="J5241" s="37" t="s">
        <v>10445</v>
      </c>
      <c r="K5241" s="39">
        <v>4.9822517546</v>
      </c>
      <c r="L5241" s="39">
        <v>6.3711390081365371</v>
      </c>
      <c r="M5241" s="39">
        <v>1.1373436004558755</v>
      </c>
      <c r="N5241" s="39">
        <v>2.3390451112632986</v>
      </c>
      <c r="O5241" s="39">
        <v>3.040875893053832</v>
      </c>
      <c r="P5241" s="39">
        <v>2.6577712342530102</v>
      </c>
      <c r="Q5241" s="39">
        <v>1.6274074811793449</v>
      </c>
    </row>
    <row r="5242" spans="1:17" ht="15">
      <c r="A5242" s="22" t="s">
        <v>7418</v>
      </c>
      <c r="B5242" s="21" t="s">
        <v>7419</v>
      </c>
      <c r="C5242" s="38">
        <v>3.2985387976</v>
      </c>
      <c r="D5242" s="38">
        <v>3.7374834185000001</v>
      </c>
      <c r="E5242" s="38">
        <v>1.7976371434</v>
      </c>
      <c r="F5242" s="38">
        <v>19.985296442500001</v>
      </c>
      <c r="G5242" s="38">
        <v>3.8956194354</v>
      </c>
      <c r="H5242" s="38">
        <v>1.0261217135</v>
      </c>
      <c r="I5242" s="38">
        <v>1.6796864280999999</v>
      </c>
      <c r="J5242" s="37" t="s">
        <v>10445</v>
      </c>
      <c r="K5242" s="39">
        <v>3.2985387976</v>
      </c>
      <c r="L5242" s="39">
        <v>6.7581645326828594</v>
      </c>
      <c r="M5242" s="39">
        <v>0.92845445882063116</v>
      </c>
      <c r="N5242" s="39">
        <v>2.8629452107827564</v>
      </c>
      <c r="O5242" s="39">
        <v>2.8842360651257009</v>
      </c>
      <c r="P5242" s="39">
        <v>2.3323625624820514</v>
      </c>
      <c r="Q5242" s="39">
        <v>1.6843247076710206</v>
      </c>
    </row>
    <row r="5243" spans="1:17" ht="15">
      <c r="A5243" s="22" t="s">
        <v>7417</v>
      </c>
      <c r="B5243" s="21" t="s">
        <v>10397</v>
      </c>
      <c r="C5243" s="38">
        <v>6.7325630030000001</v>
      </c>
      <c r="D5243" s="38">
        <v>5.0470292535999999</v>
      </c>
      <c r="E5243" s="38">
        <v>5.6222449395999998</v>
      </c>
      <c r="F5243" s="38">
        <v>28.924870012900001</v>
      </c>
      <c r="G5243" s="38">
        <v>6.6452015979999999</v>
      </c>
      <c r="H5243" s="38">
        <v>3.7038761155</v>
      </c>
      <c r="I5243" s="38">
        <v>3.3682928877</v>
      </c>
      <c r="J5243" s="37" t="s">
        <v>10479</v>
      </c>
      <c r="K5243" s="39">
        <v>6.7325630030000001</v>
      </c>
      <c r="L5243" s="39">
        <v>9.1261017850298618</v>
      </c>
      <c r="M5243" s="39">
        <v>2.9038109286507021</v>
      </c>
      <c r="N5243" s="39">
        <v>4.1435621590202896</v>
      </c>
      <c r="O5243" s="39">
        <v>4.919969834531476</v>
      </c>
      <c r="P5243" s="39">
        <v>8.4188667623040665</v>
      </c>
      <c r="Q5243" s="39">
        <v>3.3775940785823395</v>
      </c>
    </row>
    <row r="5244" spans="1:17" ht="15">
      <c r="A5244" s="22" t="s">
        <v>7250</v>
      </c>
      <c r="B5244" s="21" t="s">
        <v>9929</v>
      </c>
      <c r="C5244" s="38">
        <v>3.7752758233999999</v>
      </c>
      <c r="D5244" s="38">
        <v>3.2020396537</v>
      </c>
      <c r="E5244" s="38">
        <v>6.8958857502999997</v>
      </c>
      <c r="F5244" s="38">
        <v>27.5489384065</v>
      </c>
      <c r="G5244" s="38">
        <v>6.2851610355999998</v>
      </c>
      <c r="H5244" s="38">
        <v>1.7845030867</v>
      </c>
      <c r="I5244" s="38">
        <v>1.0267331340000001</v>
      </c>
      <c r="J5244" s="37" t="s">
        <v>10445</v>
      </c>
      <c r="K5244" s="39">
        <v>3.7752758233999999</v>
      </c>
      <c r="L5244" s="39">
        <v>5.7899683816027192</v>
      </c>
      <c r="M5244" s="39">
        <v>3.5616286055784041</v>
      </c>
      <c r="N5244" s="39">
        <v>3.9464564110900007</v>
      </c>
      <c r="O5244" s="39">
        <v>4.6534032480867724</v>
      </c>
      <c r="P5244" s="39">
        <v>4.0561544866409669</v>
      </c>
      <c r="Q5244" s="39">
        <v>1.0295683508837308</v>
      </c>
    </row>
    <row r="5245" spans="1:17" ht="15">
      <c r="A5245" s="22" t="s">
        <v>7249</v>
      </c>
      <c r="B5245" s="21" t="s">
        <v>9929</v>
      </c>
      <c r="C5245" s="38">
        <v>4.1552659572000001</v>
      </c>
      <c r="D5245" s="38">
        <v>5.9918531904999996</v>
      </c>
      <c r="E5245" s="38">
        <v>3.9900557050000001</v>
      </c>
      <c r="F5245" s="38">
        <v>70.372484228900007</v>
      </c>
      <c r="G5245" s="38">
        <v>6.4026622108</v>
      </c>
      <c r="H5245" s="38">
        <v>3.1136529332</v>
      </c>
      <c r="I5245" s="38">
        <v>1.8266918364</v>
      </c>
      <c r="J5245" s="37" t="s">
        <v>10479</v>
      </c>
      <c r="K5245" s="39">
        <v>4.1552659572000001</v>
      </c>
      <c r="L5245" s="39">
        <v>10.83454431306388</v>
      </c>
      <c r="M5245" s="39">
        <v>2.0608080022441011</v>
      </c>
      <c r="N5245" s="39">
        <v>10.081039692039299</v>
      </c>
      <c r="O5245" s="39">
        <v>4.7403986881769562</v>
      </c>
      <c r="P5245" s="39">
        <v>7.0772964244052199</v>
      </c>
      <c r="Q5245" s="39">
        <v>1.8317360561338634</v>
      </c>
    </row>
    <row r="5246" spans="1:17" ht="15">
      <c r="A5246" s="22" t="s">
        <v>7247</v>
      </c>
      <c r="B5246" s="21" t="s">
        <v>7248</v>
      </c>
      <c r="C5246" s="38">
        <v>2.7169477818000001</v>
      </c>
      <c r="D5246" s="38">
        <v>4.0769380949</v>
      </c>
      <c r="E5246" s="38">
        <v>7.3272480345000002</v>
      </c>
      <c r="F5246" s="38">
        <v>34.7041769601</v>
      </c>
      <c r="G5246" s="38">
        <v>5.7606898468000001</v>
      </c>
      <c r="H5246" s="38">
        <v>1.8939568694</v>
      </c>
      <c r="I5246" s="38">
        <v>1.6712562379</v>
      </c>
      <c r="J5246" s="37" t="s">
        <v>10479</v>
      </c>
      <c r="K5246" s="39">
        <v>2.7169477818000001</v>
      </c>
      <c r="L5246" s="39">
        <v>7.3719707486902406</v>
      </c>
      <c r="M5246" s="39">
        <v>3.7844211961759973</v>
      </c>
      <c r="N5246" s="39">
        <v>4.9714627705390653</v>
      </c>
      <c r="O5246" s="39">
        <v>4.2650956264258317</v>
      </c>
      <c r="P5246" s="39">
        <v>4.3049416448629394</v>
      </c>
      <c r="Q5246" s="39">
        <v>1.6758712383765837</v>
      </c>
    </row>
    <row r="5247" spans="1:17" ht="15">
      <c r="A5247" s="22" t="s">
        <v>7246</v>
      </c>
      <c r="B5247" s="21" t="s">
        <v>9252</v>
      </c>
      <c r="C5247" s="38">
        <v>2.8006716204000002</v>
      </c>
      <c r="D5247" s="38">
        <v>1.8692933441999999</v>
      </c>
      <c r="E5247" s="38">
        <v>2.4628585636999998</v>
      </c>
      <c r="F5247" s="38">
        <v>19.078742373800001</v>
      </c>
      <c r="G5247" s="38">
        <v>2.5334543818999999</v>
      </c>
      <c r="H5247" s="38">
        <v>0.75400094049999999</v>
      </c>
      <c r="I5247" s="38">
        <v>0.97635469509999995</v>
      </c>
      <c r="J5247" s="37" t="s">
        <v>10445</v>
      </c>
      <c r="K5247" s="39">
        <v>2.8006716204000002</v>
      </c>
      <c r="L5247" s="39">
        <v>3.3800797395972637</v>
      </c>
      <c r="M5247" s="39">
        <v>1.2720320245424677</v>
      </c>
      <c r="N5247" s="39">
        <v>2.7330790045562141</v>
      </c>
      <c r="O5247" s="39">
        <v>1.8757172302885468</v>
      </c>
      <c r="P5247" s="39">
        <v>1.7138352522529061</v>
      </c>
      <c r="Q5247" s="39">
        <v>0.97905079715845089</v>
      </c>
    </row>
    <row r="5248" spans="1:17" ht="15">
      <c r="A5248" s="22" t="s">
        <v>7245</v>
      </c>
      <c r="B5248" s="21" t="s">
        <v>10469</v>
      </c>
      <c r="C5248" s="38">
        <v>2.0118197935</v>
      </c>
      <c r="D5248" s="38">
        <v>1.9747359931999999</v>
      </c>
      <c r="E5248" s="38">
        <v>1.7909403122000001</v>
      </c>
      <c r="F5248" s="38">
        <v>16.3178044908</v>
      </c>
      <c r="G5248" s="38">
        <v>1.5992246871</v>
      </c>
      <c r="H5248" s="38">
        <v>0.69430859599999994</v>
      </c>
      <c r="I5248" s="38">
        <v>0.61837844259999997</v>
      </c>
      <c r="J5248" s="37" t="s">
        <v>10445</v>
      </c>
      <c r="K5248" s="39">
        <v>2.0118197935</v>
      </c>
      <c r="L5248" s="39">
        <v>3.5707424639257965</v>
      </c>
      <c r="M5248" s="39">
        <v>0.92499563910807825</v>
      </c>
      <c r="N5248" s="39">
        <v>2.33756753880711</v>
      </c>
      <c r="O5248" s="39">
        <v>1.1840328849523698</v>
      </c>
      <c r="P5248" s="39">
        <v>1.5781552566472177</v>
      </c>
      <c r="Q5248" s="39">
        <v>0.62008603042680377</v>
      </c>
    </row>
    <row r="5249" spans="1:17" ht="15">
      <c r="A5249" s="22" t="s">
        <v>7244</v>
      </c>
      <c r="B5249" s="21" t="s">
        <v>10397</v>
      </c>
      <c r="C5249" s="38">
        <v>89.562880956000001</v>
      </c>
      <c r="D5249" s="38">
        <v>29.6113658887</v>
      </c>
      <c r="E5249" s="38">
        <v>22.719598613300001</v>
      </c>
      <c r="F5249" s="38">
        <v>113.8666834834</v>
      </c>
      <c r="G5249" s="38">
        <v>45.558614792599997</v>
      </c>
      <c r="H5249" s="38">
        <v>7.1108902077999998</v>
      </c>
      <c r="I5249" s="38">
        <v>32.957192062300003</v>
      </c>
      <c r="J5249" s="37" t="s">
        <v>10479</v>
      </c>
      <c r="K5249" s="39">
        <v>89.562880956000001</v>
      </c>
      <c r="L5249" s="39">
        <v>53.543644293577323</v>
      </c>
      <c r="M5249" s="39">
        <v>11.734355129776972</v>
      </c>
      <c r="N5249" s="39">
        <v>16.311695805185501</v>
      </c>
      <c r="O5249" s="39">
        <v>33.730656200120819</v>
      </c>
      <c r="P5249" s="39">
        <v>16.162969644236977</v>
      </c>
      <c r="Q5249" s="39">
        <v>33.048199924305344</v>
      </c>
    </row>
    <row r="5250" spans="1:17" ht="15">
      <c r="A5250" s="22" t="s">
        <v>7402</v>
      </c>
      <c r="B5250" s="21" t="s">
        <v>7243</v>
      </c>
      <c r="C5250" s="38">
        <v>6.0225609968000002</v>
      </c>
      <c r="D5250" s="38">
        <v>5.9822219795000002</v>
      </c>
      <c r="E5250" s="38">
        <v>39.569016849</v>
      </c>
      <c r="F5250" s="38">
        <v>44.9082014452</v>
      </c>
      <c r="G5250" s="38">
        <v>42.098640888799999</v>
      </c>
      <c r="H5250" s="38">
        <v>38.978387492400003</v>
      </c>
      <c r="I5250" s="38">
        <v>34.773372372700003</v>
      </c>
      <c r="J5250" s="37" t="s">
        <v>10479</v>
      </c>
      <c r="K5250" s="39">
        <v>6.0225609968000002</v>
      </c>
      <c r="L5250" s="39">
        <v>10.817129036178692</v>
      </c>
      <c r="M5250" s="39">
        <v>20.436844142593461</v>
      </c>
      <c r="N5250" s="39">
        <v>6.4332155703725729</v>
      </c>
      <c r="O5250" s="39">
        <v>31.168963077058081</v>
      </c>
      <c r="P5250" s="39">
        <v>88.597415430477014</v>
      </c>
      <c r="Q5250" s="39">
        <v>34.869395427952185</v>
      </c>
    </row>
    <row r="5251" spans="1:17" ht="15">
      <c r="A5251" s="22" t="s">
        <v>7401</v>
      </c>
      <c r="B5251" s="21" t="s">
        <v>10397</v>
      </c>
      <c r="C5251" s="38">
        <v>4.1137521574999996</v>
      </c>
      <c r="D5251" s="38">
        <v>2.7345978814</v>
      </c>
      <c r="E5251" s="38">
        <v>2.6345499948</v>
      </c>
      <c r="F5251" s="38">
        <v>29.157069505399999</v>
      </c>
      <c r="G5251" s="38">
        <v>3.1963633210000002</v>
      </c>
      <c r="H5251" s="38">
        <v>0.90965608060000003</v>
      </c>
      <c r="I5251" s="38">
        <v>1.1518998841000001</v>
      </c>
      <c r="J5251" s="37" t="s">
        <v>10445</v>
      </c>
      <c r="K5251" s="39">
        <v>4.1137521574999996</v>
      </c>
      <c r="L5251" s="39">
        <v>4.9447342887862948</v>
      </c>
      <c r="M5251" s="39">
        <v>1.3607082489581419</v>
      </c>
      <c r="N5251" s="39">
        <v>4.1768253346209967</v>
      </c>
      <c r="O5251" s="39">
        <v>2.3665212992568794</v>
      </c>
      <c r="P5251" s="39">
        <v>2.0676375513864373</v>
      </c>
      <c r="Q5251" s="39">
        <v>1.1550807359607405</v>
      </c>
    </row>
    <row r="5252" spans="1:17" ht="15">
      <c r="A5252" s="22" t="s">
        <v>7400</v>
      </c>
      <c r="B5252" s="21" t="s">
        <v>10397</v>
      </c>
      <c r="C5252" s="38">
        <v>5.4583492384000003</v>
      </c>
      <c r="D5252" s="38">
        <v>5.1564410650000001</v>
      </c>
      <c r="E5252" s="38">
        <v>13.8028728079</v>
      </c>
      <c r="F5252" s="38">
        <v>58.8849602182</v>
      </c>
      <c r="G5252" s="38">
        <v>8.8338965105000007</v>
      </c>
      <c r="H5252" s="38">
        <v>2.6556605517</v>
      </c>
      <c r="I5252" s="38">
        <v>6.9286015837999999</v>
      </c>
      <c r="J5252" s="37" t="s">
        <v>10479</v>
      </c>
      <c r="K5252" s="39">
        <v>5.4583492384000003</v>
      </c>
      <c r="L5252" s="39">
        <v>9.3239415987398129</v>
      </c>
      <c r="M5252" s="39">
        <v>7.1289908812132303</v>
      </c>
      <c r="N5252" s="39">
        <v>8.4354222780165209</v>
      </c>
      <c r="O5252" s="39">
        <v>6.5404342836060447</v>
      </c>
      <c r="P5252" s="39">
        <v>6.0362851384544944</v>
      </c>
      <c r="Q5252" s="39">
        <v>6.9477341972713331</v>
      </c>
    </row>
    <row r="5253" spans="1:17" ht="15">
      <c r="A5253" s="22" t="s">
        <v>7398</v>
      </c>
      <c r="B5253" s="21" t="s">
        <v>7399</v>
      </c>
      <c r="C5253" s="38">
        <v>3.1767497441999999</v>
      </c>
      <c r="D5253" s="38">
        <v>3.5340120139</v>
      </c>
      <c r="E5253" s="38">
        <v>7.2143731845000003</v>
      </c>
      <c r="F5253" s="38">
        <v>25.855703084600002</v>
      </c>
      <c r="G5253" s="38">
        <v>6.1144588368999999</v>
      </c>
      <c r="H5253" s="38">
        <v>3.3644983660999999</v>
      </c>
      <c r="I5253" s="38">
        <v>2.1981817203</v>
      </c>
      <c r="J5253" s="37" t="s">
        <v>10445</v>
      </c>
      <c r="K5253" s="39">
        <v>3.1767497441999999</v>
      </c>
      <c r="L5253" s="39">
        <v>6.3902449793341072</v>
      </c>
      <c r="M5253" s="39">
        <v>3.7261229138135201</v>
      </c>
      <c r="N5253" s="39">
        <v>3.7038960883292642</v>
      </c>
      <c r="O5253" s="39">
        <v>4.5270188704412595</v>
      </c>
      <c r="P5253" s="39">
        <v>7.6474651373057316</v>
      </c>
      <c r="Q5253" s="39">
        <v>2.20425177075471</v>
      </c>
    </row>
    <row r="5254" spans="1:17" ht="15">
      <c r="A5254" s="22" t="s">
        <v>7397</v>
      </c>
      <c r="B5254" s="21" t="s">
        <v>7877</v>
      </c>
      <c r="C5254" s="38">
        <v>5.8386155991999997</v>
      </c>
      <c r="D5254" s="38">
        <v>5.7584379727000004</v>
      </c>
      <c r="E5254" s="38">
        <v>17.3434128488</v>
      </c>
      <c r="F5254" s="38">
        <v>102.7374819751</v>
      </c>
      <c r="G5254" s="38">
        <v>15.278540182</v>
      </c>
      <c r="H5254" s="38">
        <v>6.1118372236000003</v>
      </c>
      <c r="I5254" s="38">
        <v>10.527751908300001</v>
      </c>
      <c r="J5254" s="37" t="s">
        <v>10479</v>
      </c>
      <c r="K5254" s="39">
        <v>5.8386155991999997</v>
      </c>
      <c r="L5254" s="39">
        <v>10.412479980011268</v>
      </c>
      <c r="M5254" s="39">
        <v>8.9576303258729073</v>
      </c>
      <c r="N5254" s="39">
        <v>14.717409012908229</v>
      </c>
      <c r="O5254" s="39">
        <v>11.311915177071659</v>
      </c>
      <c r="P5254" s="39">
        <v>13.892133984463124</v>
      </c>
      <c r="Q5254" s="39">
        <v>10.556823201481954</v>
      </c>
    </row>
    <row r="5255" spans="1:17" ht="15">
      <c r="A5255" s="22" t="s">
        <v>7395</v>
      </c>
      <c r="B5255" s="21" t="s">
        <v>7396</v>
      </c>
      <c r="C5255" s="38">
        <v>6.1200793406000003</v>
      </c>
      <c r="D5255" s="38">
        <v>3.1589458619999999</v>
      </c>
      <c r="E5255" s="38">
        <v>16.990991987600001</v>
      </c>
      <c r="F5255" s="38">
        <v>57.6995396871</v>
      </c>
      <c r="G5255" s="38">
        <v>9.3694470019999994</v>
      </c>
      <c r="H5255" s="38">
        <v>4.3560348716000004</v>
      </c>
      <c r="I5255" s="38">
        <v>4.6064024896999998</v>
      </c>
      <c r="J5255" s="37" t="s">
        <v>10479</v>
      </c>
      <c r="K5255" s="39">
        <v>6.1200793406000003</v>
      </c>
      <c r="L5255" s="39">
        <v>5.7120456453561337</v>
      </c>
      <c r="M5255" s="39">
        <v>8.7756098768830313</v>
      </c>
      <c r="N5255" s="39">
        <v>8.2656077325059929</v>
      </c>
      <c r="O5255" s="39">
        <v>6.9369447918563161</v>
      </c>
      <c r="P5255" s="39">
        <v>9.9012159295722277</v>
      </c>
      <c r="Q5255" s="39">
        <v>4.6191225916228582</v>
      </c>
    </row>
    <row r="5256" spans="1:17" ht="15">
      <c r="A5256" s="22" t="s">
        <v>7233</v>
      </c>
      <c r="B5256" s="21" t="s">
        <v>10210</v>
      </c>
      <c r="C5256" s="38">
        <v>0.58561425</v>
      </c>
      <c r="D5256" s="38">
        <v>0.55575248249999998</v>
      </c>
      <c r="E5256" s="38">
        <v>2.5730358301999998</v>
      </c>
      <c r="F5256" s="38">
        <v>13.745424443999999</v>
      </c>
      <c r="G5256" s="38">
        <v>1.7927159371000001</v>
      </c>
      <c r="H5256" s="38">
        <v>0.49745385419999999</v>
      </c>
      <c r="I5256" s="38">
        <v>1.0514944644999999</v>
      </c>
      <c r="J5256" s="37" t="s">
        <v>10445</v>
      </c>
      <c r="K5256" s="39">
        <v>0.58561425</v>
      </c>
      <c r="L5256" s="39">
        <v>1.0049186298970469</v>
      </c>
      <c r="M5256" s="39">
        <v>1.3289370427315761</v>
      </c>
      <c r="N5256" s="39">
        <v>1.9690674689438512</v>
      </c>
      <c r="O5256" s="39">
        <v>1.3272898048827302</v>
      </c>
      <c r="P5256" s="39">
        <v>1.1307067483651732</v>
      </c>
      <c r="Q5256" s="39">
        <v>1.0543980572254879</v>
      </c>
    </row>
    <row r="5257" spans="1:17" ht="15">
      <c r="A5257" s="22" t="s">
        <v>7231</v>
      </c>
      <c r="B5257" s="21" t="s">
        <v>7232</v>
      </c>
      <c r="C5257" s="38">
        <v>2.3638138439</v>
      </c>
      <c r="D5257" s="38">
        <v>2.4203517899000002</v>
      </c>
      <c r="E5257" s="38">
        <v>5.6250099985000004</v>
      </c>
      <c r="F5257" s="38">
        <v>20.492327384399999</v>
      </c>
      <c r="G5257" s="38">
        <v>5.1529885233000003</v>
      </c>
      <c r="H5257" s="38">
        <v>1.5840438192999999</v>
      </c>
      <c r="I5257" s="38">
        <v>1.893253345</v>
      </c>
      <c r="J5257" s="37" t="s">
        <v>10445</v>
      </c>
      <c r="K5257" s="39">
        <v>2.3638138439</v>
      </c>
      <c r="L5257" s="39">
        <v>4.3765105531043194</v>
      </c>
      <c r="M5257" s="39">
        <v>2.9052390429250612</v>
      </c>
      <c r="N5257" s="39">
        <v>2.9355786996583251</v>
      </c>
      <c r="O5257" s="39">
        <v>3.8151661343055761</v>
      </c>
      <c r="P5257" s="39">
        <v>3.6005129341475564</v>
      </c>
      <c r="Q5257" s="39">
        <v>1.8984813674248839</v>
      </c>
    </row>
    <row r="5258" spans="1:17" ht="15">
      <c r="A5258" s="22" t="s">
        <v>7230</v>
      </c>
      <c r="B5258" s="21" t="s">
        <v>9034</v>
      </c>
      <c r="C5258" s="38">
        <v>5.8271055166999997</v>
      </c>
      <c r="D5258" s="38">
        <v>5.1554735232000004</v>
      </c>
      <c r="E5258" s="38">
        <v>10.4198515794</v>
      </c>
      <c r="F5258" s="38">
        <v>32.3505229421</v>
      </c>
      <c r="G5258" s="38">
        <v>12.450224565199999</v>
      </c>
      <c r="H5258" s="38">
        <v>2.1926318707000001</v>
      </c>
      <c r="I5258" s="38">
        <v>2.7486010133000001</v>
      </c>
      <c r="J5258" s="37" t="s">
        <v>10479</v>
      </c>
      <c r="K5258" s="39">
        <v>5.8271055166999997</v>
      </c>
      <c r="L5258" s="39">
        <v>9.3221920774859441</v>
      </c>
      <c r="M5258" s="39">
        <v>5.3817077015027177</v>
      </c>
      <c r="N5258" s="39">
        <v>4.6342957678848986</v>
      </c>
      <c r="O5258" s="39">
        <v>9.217888786453452</v>
      </c>
      <c r="P5258" s="39">
        <v>4.9838264030904034</v>
      </c>
      <c r="Q5258" s="39">
        <v>2.7561909894500705</v>
      </c>
    </row>
    <row r="5259" spans="1:17" ht="15">
      <c r="A5259" s="22" t="s">
        <v>7229</v>
      </c>
      <c r="B5259" s="21" t="s">
        <v>7613</v>
      </c>
      <c r="C5259" s="38">
        <v>5.3748802119999999</v>
      </c>
      <c r="D5259" s="38">
        <v>5.1171979254000002</v>
      </c>
      <c r="E5259" s="38">
        <v>9.3523230306999992</v>
      </c>
      <c r="F5259" s="38">
        <v>30.1936525102</v>
      </c>
      <c r="G5259" s="38">
        <v>9.4560923790999993</v>
      </c>
      <c r="H5259" s="38">
        <v>2.1873390999</v>
      </c>
      <c r="I5259" s="38">
        <v>2.5696170075000002</v>
      </c>
      <c r="J5259" s="37" t="s">
        <v>10479</v>
      </c>
      <c r="K5259" s="39">
        <v>5.3748802119999999</v>
      </c>
      <c r="L5259" s="39">
        <v>9.2529816600593939</v>
      </c>
      <c r="M5259" s="39">
        <v>4.8303441270473098</v>
      </c>
      <c r="N5259" s="39">
        <v>4.3253185209847471</v>
      </c>
      <c r="O5259" s="39">
        <v>7.0010952371583679</v>
      </c>
      <c r="P5259" s="39">
        <v>4.9717959974345165</v>
      </c>
      <c r="Q5259" s="39">
        <v>2.5767127379124419</v>
      </c>
    </row>
    <row r="5260" spans="1:17" ht="15">
      <c r="A5260" s="22" t="s">
        <v>7227</v>
      </c>
      <c r="B5260" s="21" t="s">
        <v>7228</v>
      </c>
      <c r="C5260" s="38">
        <v>2.7323615131999999</v>
      </c>
      <c r="D5260" s="38">
        <v>3.1375567981999999</v>
      </c>
      <c r="E5260" s="38">
        <v>2.7910717234</v>
      </c>
      <c r="F5260" s="38">
        <v>39.550664423199997</v>
      </c>
      <c r="G5260" s="38">
        <v>3.8694500251999999</v>
      </c>
      <c r="H5260" s="38">
        <v>1.4472827573</v>
      </c>
      <c r="I5260" s="38">
        <v>1.8683093893</v>
      </c>
      <c r="J5260" s="37" t="s">
        <v>10445</v>
      </c>
      <c r="K5260" s="39">
        <v>2.7323615131999999</v>
      </c>
      <c r="L5260" s="39">
        <v>5.673369671131085</v>
      </c>
      <c r="M5260" s="39">
        <v>1.4415495340609421</v>
      </c>
      <c r="N5260" s="39">
        <v>5.665734587398096</v>
      </c>
      <c r="O5260" s="39">
        <v>2.8648607750200958</v>
      </c>
      <c r="P5260" s="39">
        <v>3.2896566518785755</v>
      </c>
      <c r="Q5260" s="39">
        <v>1.8734685315826098</v>
      </c>
    </row>
    <row r="5261" spans="1:17" ht="15">
      <c r="A5261" s="22" t="s">
        <v>7387</v>
      </c>
      <c r="B5261" s="21" t="s">
        <v>7226</v>
      </c>
      <c r="C5261" s="38">
        <v>3.7100539415</v>
      </c>
      <c r="D5261" s="38">
        <v>3.5147448977</v>
      </c>
      <c r="E5261" s="38">
        <v>1.4797249642000001</v>
      </c>
      <c r="F5261" s="38">
        <v>13.0668063948</v>
      </c>
      <c r="G5261" s="38">
        <v>3.2056861530999998</v>
      </c>
      <c r="H5261" s="38">
        <v>1.4062208232</v>
      </c>
      <c r="I5261" s="38">
        <v>1.2504624274</v>
      </c>
      <c r="J5261" s="37" t="s">
        <v>10445</v>
      </c>
      <c r="K5261" s="39">
        <v>3.7100539415</v>
      </c>
      <c r="L5261" s="39">
        <v>6.3554059374522369</v>
      </c>
      <c r="M5261" s="39">
        <v>0.76425726175262165</v>
      </c>
      <c r="N5261" s="39">
        <v>1.8718536848252285</v>
      </c>
      <c r="O5261" s="39">
        <v>2.3734237313393316</v>
      </c>
      <c r="P5261" s="39">
        <v>3.196323359562522</v>
      </c>
      <c r="Q5261" s="39">
        <v>1.2539154494845441</v>
      </c>
    </row>
    <row r="5262" spans="1:17" ht="15">
      <c r="A5262" s="22" t="s">
        <v>7390</v>
      </c>
      <c r="B5262" s="21" t="s">
        <v>7391</v>
      </c>
      <c r="C5262" s="38">
        <v>1.0633207057</v>
      </c>
      <c r="D5262" s="38">
        <v>0.18627607839999999</v>
      </c>
      <c r="E5262" s="38">
        <v>2.6687501437000001</v>
      </c>
      <c r="F5262" s="38">
        <v>5.4449265111000003</v>
      </c>
      <c r="G5262" s="38">
        <v>0.92513615599999999</v>
      </c>
      <c r="H5262" s="38">
        <v>0.56751662420000004</v>
      </c>
      <c r="I5262" s="38">
        <v>0.58194855089999997</v>
      </c>
      <c r="J5262" s="37" t="s">
        <v>10445</v>
      </c>
      <c r="K5262" s="39">
        <v>1.0633207057</v>
      </c>
      <c r="L5262" s="39">
        <v>0.33682674820678443</v>
      </c>
      <c r="M5262" s="39">
        <v>1.3783721478462554</v>
      </c>
      <c r="N5262" s="39">
        <v>0.77999975246140552</v>
      </c>
      <c r="O5262" s="39">
        <v>0.68495167727105666</v>
      </c>
      <c r="P5262" s="39">
        <v>1.2899585989223641</v>
      </c>
      <c r="Q5262" s="39">
        <v>0.58355554136552268</v>
      </c>
    </row>
    <row r="5263" spans="1:17" ht="15">
      <c r="A5263" s="22" t="s">
        <v>7389</v>
      </c>
      <c r="B5263" s="21" t="s">
        <v>10397</v>
      </c>
      <c r="C5263" s="38">
        <v>0.95128036670000005</v>
      </c>
      <c r="D5263" s="38">
        <v>2.5768562944000002</v>
      </c>
      <c r="E5263" s="38">
        <v>2.0263558893</v>
      </c>
      <c r="F5263" s="38">
        <v>11.3810565299</v>
      </c>
      <c r="G5263" s="38">
        <v>2.1458540799999999</v>
      </c>
      <c r="H5263" s="38">
        <v>0.82721588550000003</v>
      </c>
      <c r="I5263" s="38">
        <v>1.1177491715000001</v>
      </c>
      <c r="J5263" s="37" t="s">
        <v>10445</v>
      </c>
      <c r="K5263" s="39">
        <v>0.95128036670000005</v>
      </c>
      <c r="L5263" s="39">
        <v>4.6595039668761702</v>
      </c>
      <c r="M5263" s="39">
        <v>1.0465844942542981</v>
      </c>
      <c r="N5263" s="39">
        <v>1.6303656730672496</v>
      </c>
      <c r="O5263" s="39">
        <v>1.5887459826777541</v>
      </c>
      <c r="P5263" s="39">
        <v>1.8802519594383764</v>
      </c>
      <c r="Q5263" s="39">
        <v>1.1208357197157632</v>
      </c>
    </row>
    <row r="5264" spans="1:17" ht="15">
      <c r="A5264" s="22" t="s">
        <v>7388</v>
      </c>
      <c r="B5264" s="21" t="s">
        <v>10114</v>
      </c>
      <c r="C5264" s="38">
        <v>2.6684462129000002</v>
      </c>
      <c r="D5264" s="38">
        <v>4.3483027015999998</v>
      </c>
      <c r="E5264" s="38">
        <v>4.9956530741999998</v>
      </c>
      <c r="F5264" s="38">
        <v>28.8621066517</v>
      </c>
      <c r="G5264" s="38">
        <v>6.0577804276</v>
      </c>
      <c r="H5264" s="38">
        <v>1.9580875924000001</v>
      </c>
      <c r="I5264" s="38">
        <v>1.3007132568999999</v>
      </c>
      <c r="J5264" s="37" t="s">
        <v>10445</v>
      </c>
      <c r="K5264" s="39">
        <v>2.6684462129000002</v>
      </c>
      <c r="L5264" s="39">
        <v>7.8626556441329063</v>
      </c>
      <c r="M5264" s="39">
        <v>2.5801849881057497</v>
      </c>
      <c r="N5264" s="39">
        <v>4.1345711458082937</v>
      </c>
      <c r="O5264" s="39">
        <v>4.4850553483550142</v>
      </c>
      <c r="P5264" s="39">
        <v>4.4507100224951772</v>
      </c>
      <c r="Q5264" s="39">
        <v>1.3043050414297228</v>
      </c>
    </row>
    <row r="5265" spans="1:17" ht="15">
      <c r="A5265" s="22" t="s">
        <v>7546</v>
      </c>
      <c r="B5265" s="21" t="s">
        <v>7547</v>
      </c>
      <c r="C5265" s="38">
        <v>4.4066786343000004</v>
      </c>
      <c r="D5265" s="38">
        <v>4.2714896740999997</v>
      </c>
      <c r="E5265" s="38">
        <v>5.5562304522000003</v>
      </c>
      <c r="F5265" s="38">
        <v>23.629478341799999</v>
      </c>
      <c r="G5265" s="38">
        <v>6.0061390284999998</v>
      </c>
      <c r="H5265" s="38">
        <v>1.8557243601</v>
      </c>
      <c r="I5265" s="38">
        <v>1.2569418144</v>
      </c>
      <c r="J5265" s="37" t="s">
        <v>10445</v>
      </c>
      <c r="K5265" s="39">
        <v>4.4066786343000004</v>
      </c>
      <c r="L5265" s="39">
        <v>7.7237613615445344</v>
      </c>
      <c r="M5265" s="39">
        <v>2.8697153685993766</v>
      </c>
      <c r="N5265" s="39">
        <v>3.3849836576899288</v>
      </c>
      <c r="O5265" s="39">
        <v>4.4468211244510361</v>
      </c>
      <c r="P5265" s="39">
        <v>4.2180396017740058</v>
      </c>
      <c r="Q5265" s="39">
        <v>1.2604127286386106</v>
      </c>
    </row>
    <row r="5266" spans="1:17" ht="15">
      <c r="A5266" s="22" t="s">
        <v>7544</v>
      </c>
      <c r="B5266" s="21" t="s">
        <v>7545</v>
      </c>
      <c r="C5266" s="38">
        <v>4.8507296554000003</v>
      </c>
      <c r="D5266" s="38">
        <v>8.5510395066000005</v>
      </c>
      <c r="E5266" s="38">
        <v>13.709669010300001</v>
      </c>
      <c r="F5266" s="38">
        <v>32.278424755000003</v>
      </c>
      <c r="G5266" s="38">
        <v>12.597289545300001</v>
      </c>
      <c r="H5266" s="38">
        <v>3.0921749467000001</v>
      </c>
      <c r="I5266" s="38">
        <v>2.4940890022</v>
      </c>
      <c r="J5266" s="37" t="s">
        <v>10479</v>
      </c>
      <c r="K5266" s="39">
        <v>4.8507296554000003</v>
      </c>
      <c r="L5266" s="39">
        <v>15.46209720290002</v>
      </c>
      <c r="M5266" s="39">
        <v>7.0808524224711817</v>
      </c>
      <c r="N5266" s="39">
        <v>4.6239675168100183</v>
      </c>
      <c r="O5266" s="39">
        <v>9.326772656286046</v>
      </c>
      <c r="P5266" s="39">
        <v>7.0284772141974683</v>
      </c>
      <c r="Q5266" s="39">
        <v>2.5009761698723003</v>
      </c>
    </row>
    <row r="5267" spans="1:17" ht="15">
      <c r="A5267" s="22" t="s">
        <v>7542</v>
      </c>
      <c r="B5267" s="21" t="s">
        <v>7543</v>
      </c>
      <c r="C5267" s="38">
        <v>5.6143695626000003</v>
      </c>
      <c r="D5267" s="38">
        <v>6.2997911157999997</v>
      </c>
      <c r="E5267" s="38">
        <v>13.487503503099999</v>
      </c>
      <c r="F5267" s="38">
        <v>28.7562151214</v>
      </c>
      <c r="G5267" s="38">
        <v>6.6067420377000001</v>
      </c>
      <c r="H5267" s="38">
        <v>2.6725602246000002</v>
      </c>
      <c r="I5267" s="38">
        <v>3.2297262696</v>
      </c>
      <c r="J5267" s="37" t="s">
        <v>10479</v>
      </c>
      <c r="K5267" s="39">
        <v>5.6143695626000003</v>
      </c>
      <c r="L5267" s="39">
        <v>11.391361543269984</v>
      </c>
      <c r="M5267" s="39">
        <v>6.9661070432308225</v>
      </c>
      <c r="N5267" s="39">
        <v>4.1194019112459213</v>
      </c>
      <c r="O5267" s="39">
        <v>4.8914951714629709</v>
      </c>
      <c r="P5267" s="39">
        <v>6.0746978958024584</v>
      </c>
      <c r="Q5267" s="39">
        <v>3.2386448231619407</v>
      </c>
    </row>
    <row r="5268" spans="1:17" ht="15">
      <c r="A5268" s="22" t="s">
        <v>7540</v>
      </c>
      <c r="B5268" s="21" t="s">
        <v>7541</v>
      </c>
      <c r="C5268" s="38">
        <v>3.8824352540999998</v>
      </c>
      <c r="D5268" s="38">
        <v>6.5744601787999999</v>
      </c>
      <c r="E5268" s="38">
        <v>12.5338674669</v>
      </c>
      <c r="F5268" s="38">
        <v>31.997189263700001</v>
      </c>
      <c r="G5268" s="38">
        <v>7.4221033476000002</v>
      </c>
      <c r="H5268" s="38">
        <v>3.1826600134</v>
      </c>
      <c r="I5268" s="38">
        <v>2.6748562693000002</v>
      </c>
      <c r="J5268" s="37" t="s">
        <v>10479</v>
      </c>
      <c r="K5268" s="39">
        <v>3.8824352540999998</v>
      </c>
      <c r="L5268" s="39">
        <v>11.888021598162434</v>
      </c>
      <c r="M5268" s="39">
        <v>6.4735673595951768</v>
      </c>
      <c r="N5268" s="39">
        <v>4.5836798080319161</v>
      </c>
      <c r="O5268" s="39">
        <v>5.4951718229221864</v>
      </c>
      <c r="P5268" s="39">
        <v>7.2341487044877582</v>
      </c>
      <c r="Q5268" s="39">
        <v>2.6822426070007488</v>
      </c>
    </row>
    <row r="5269" spans="1:17" ht="15">
      <c r="A5269" s="22" t="s">
        <v>7538</v>
      </c>
      <c r="B5269" s="21" t="s">
        <v>7539</v>
      </c>
      <c r="C5269" s="38">
        <v>0.22623013210000001</v>
      </c>
      <c r="D5269" s="38">
        <v>1.3563293108000001</v>
      </c>
      <c r="E5269" s="38">
        <v>4.1229738297000003</v>
      </c>
      <c r="F5269" s="38">
        <v>11.2556666741</v>
      </c>
      <c r="G5269" s="38">
        <v>3.3247815510000001</v>
      </c>
      <c r="H5269" s="38">
        <v>1.1335631366000001</v>
      </c>
      <c r="I5269" s="38">
        <v>0</v>
      </c>
      <c r="J5269" s="37" t="s">
        <v>10445</v>
      </c>
      <c r="K5269" s="39">
        <v>0.22623013210000001</v>
      </c>
      <c r="L5269" s="39">
        <v>2.4525317216164519</v>
      </c>
      <c r="M5269" s="39">
        <v>2.1294583558423699</v>
      </c>
      <c r="N5269" s="39">
        <v>1.6124032531363675</v>
      </c>
      <c r="O5269" s="39">
        <v>2.4615995009466642</v>
      </c>
      <c r="P5269" s="39">
        <v>2.5765756510478206</v>
      </c>
      <c r="Q5269" s="39">
        <v>0</v>
      </c>
    </row>
    <row r="5270" spans="1:17" ht="15">
      <c r="A5270" s="22" t="s">
        <v>7537</v>
      </c>
      <c r="B5270" s="21" t="s">
        <v>10453</v>
      </c>
      <c r="C5270" s="38">
        <v>6.3857555204000001</v>
      </c>
      <c r="D5270" s="38">
        <v>14.2027372469</v>
      </c>
      <c r="E5270" s="38">
        <v>47.343338648299998</v>
      </c>
      <c r="F5270" s="38">
        <v>133.6427031584</v>
      </c>
      <c r="G5270" s="38">
        <v>27.767086089900001</v>
      </c>
      <c r="H5270" s="38">
        <v>6.7254684617000002</v>
      </c>
      <c r="I5270" s="38">
        <v>6.1447592742000001</v>
      </c>
      <c r="J5270" s="37" t="s">
        <v>10479</v>
      </c>
      <c r="K5270" s="39">
        <v>6.3857555204000001</v>
      </c>
      <c r="L5270" s="39">
        <v>25.681568151956036</v>
      </c>
      <c r="M5270" s="39">
        <v>24.452172689496088</v>
      </c>
      <c r="N5270" s="39">
        <v>19.144661579787961</v>
      </c>
      <c r="O5270" s="39">
        <v>20.558176293141042</v>
      </c>
      <c r="P5270" s="39">
        <v>15.286910557343774</v>
      </c>
      <c r="Q5270" s="39">
        <v>6.161727388565609</v>
      </c>
    </row>
    <row r="5271" spans="1:17" ht="15">
      <c r="A5271" s="22" t="s">
        <v>7536</v>
      </c>
      <c r="B5271" s="21" t="s">
        <v>10397</v>
      </c>
      <c r="C5271" s="38">
        <v>3.8629227357999998</v>
      </c>
      <c r="D5271" s="38">
        <v>34.704923103399999</v>
      </c>
      <c r="E5271" s="38">
        <v>218.8538481718</v>
      </c>
      <c r="F5271" s="38">
        <v>1077.9080030287</v>
      </c>
      <c r="G5271" s="38">
        <v>141.1767564262</v>
      </c>
      <c r="H5271" s="38">
        <v>49.277926900399997</v>
      </c>
      <c r="I5271" s="38">
        <v>43.562101285300002</v>
      </c>
      <c r="J5271" s="37" t="s">
        <v>10479</v>
      </c>
      <c r="K5271" s="39">
        <v>3.8629227357999998</v>
      </c>
      <c r="L5271" s="39">
        <v>62.753878523162683</v>
      </c>
      <c r="M5271" s="39">
        <v>113.03495363966628</v>
      </c>
      <c r="N5271" s="39">
        <v>154.4130988406489</v>
      </c>
      <c r="O5271" s="39">
        <v>104.52435079816847</v>
      </c>
      <c r="P5271" s="39">
        <v>112.00814713021873</v>
      </c>
      <c r="Q5271" s="39">
        <v>43.682393502396081</v>
      </c>
    </row>
    <row r="5272" spans="1:17" ht="15">
      <c r="A5272" s="22" t="s">
        <v>7369</v>
      </c>
      <c r="B5272" s="21" t="s">
        <v>7535</v>
      </c>
      <c r="C5272" s="38">
        <v>2.8141348359</v>
      </c>
      <c r="D5272" s="38">
        <v>11.1267497276</v>
      </c>
      <c r="E5272" s="38">
        <v>64.825604058799996</v>
      </c>
      <c r="F5272" s="38">
        <v>124.47610265430001</v>
      </c>
      <c r="G5272" s="38">
        <v>52.237689055499999</v>
      </c>
      <c r="H5272" s="38">
        <v>6.1805271574000002</v>
      </c>
      <c r="I5272" s="38">
        <v>7.1609911778999997</v>
      </c>
      <c r="J5272" s="37" t="s">
        <v>10479</v>
      </c>
      <c r="K5272" s="39">
        <v>2.8141348359</v>
      </c>
      <c r="L5272" s="39">
        <v>20.119528825437378</v>
      </c>
      <c r="M5272" s="39">
        <v>33.481518422731575</v>
      </c>
      <c r="N5272" s="39">
        <v>17.83152243832577</v>
      </c>
      <c r="O5272" s="39">
        <v>38.675704655227683</v>
      </c>
      <c r="P5272" s="39">
        <v>14.048265394515866</v>
      </c>
      <c r="Q5272" s="39">
        <v>7.1807655110928232</v>
      </c>
    </row>
    <row r="5273" spans="1:17" ht="15">
      <c r="A5273" s="22" t="s">
        <v>7530</v>
      </c>
      <c r="B5273" s="21" t="s">
        <v>7531</v>
      </c>
      <c r="C5273" s="38">
        <v>7.2056768295999998</v>
      </c>
      <c r="D5273" s="38">
        <v>20.9527477436</v>
      </c>
      <c r="E5273" s="38">
        <v>161.51754591779999</v>
      </c>
      <c r="F5273" s="38">
        <v>268.22168979539998</v>
      </c>
      <c r="G5273" s="38">
        <v>69.305786952299997</v>
      </c>
      <c r="H5273" s="38">
        <v>16.1838257215</v>
      </c>
      <c r="I5273" s="38">
        <v>19.001968557600001</v>
      </c>
      <c r="J5273" s="37" t="s">
        <v>10479</v>
      </c>
      <c r="K5273" s="39">
        <v>7.2056768295999998</v>
      </c>
      <c r="L5273" s="39">
        <v>37.887022043265375</v>
      </c>
      <c r="M5273" s="39">
        <v>83.421554920429685</v>
      </c>
      <c r="N5273" s="39">
        <v>38.423448180373342</v>
      </c>
      <c r="O5273" s="39">
        <v>51.312571354705973</v>
      </c>
      <c r="P5273" s="39">
        <v>36.785645147115069</v>
      </c>
      <c r="Q5273" s="39">
        <v>19.054440519684967</v>
      </c>
    </row>
    <row r="5274" spans="1:17" ht="15">
      <c r="A5274" s="22" t="s">
        <v>7528</v>
      </c>
      <c r="B5274" s="21" t="s">
        <v>7529</v>
      </c>
      <c r="C5274" s="38">
        <v>4.2875200321999998</v>
      </c>
      <c r="D5274" s="38">
        <v>4.4020028024000002</v>
      </c>
      <c r="E5274" s="38">
        <v>7.3611324036000001</v>
      </c>
      <c r="F5274" s="38">
        <v>42.1960982011</v>
      </c>
      <c r="G5274" s="38">
        <v>7.2681306501999998</v>
      </c>
      <c r="H5274" s="38">
        <v>1.0944382688000001</v>
      </c>
      <c r="I5274" s="38">
        <v>3.7580224787000001</v>
      </c>
      <c r="J5274" s="37" t="s">
        <v>10479</v>
      </c>
      <c r="K5274" s="39">
        <v>4.2875200321999998</v>
      </c>
      <c r="L5274" s="39">
        <v>7.959756841915266</v>
      </c>
      <c r="M5274" s="39">
        <v>3.8019219992110949</v>
      </c>
      <c r="N5274" s="39">
        <v>6.0446997924763517</v>
      </c>
      <c r="O5274" s="39">
        <v>5.3811736220583573</v>
      </c>
      <c r="P5274" s="39">
        <v>2.4876452876043618</v>
      </c>
      <c r="Q5274" s="39">
        <v>3.7683998673594465</v>
      </c>
    </row>
    <row r="5275" spans="1:17" ht="15">
      <c r="A5275" s="22" t="s">
        <v>7526</v>
      </c>
      <c r="B5275" s="21" t="s">
        <v>7527</v>
      </c>
      <c r="C5275" s="38">
        <v>4.1843582906999996</v>
      </c>
      <c r="D5275" s="38">
        <v>4.7274867616999998</v>
      </c>
      <c r="E5275" s="38">
        <v>12.6016132582</v>
      </c>
      <c r="F5275" s="38">
        <v>59.322886520200001</v>
      </c>
      <c r="G5275" s="38">
        <v>6.4832129618999996</v>
      </c>
      <c r="H5275" s="38">
        <v>1.701373596</v>
      </c>
      <c r="I5275" s="38">
        <v>0.79323610430000002</v>
      </c>
      <c r="J5275" s="37" t="s">
        <v>10479</v>
      </c>
      <c r="K5275" s="39">
        <v>4.1843582906999996</v>
      </c>
      <c r="L5275" s="39">
        <v>8.5483010315189922</v>
      </c>
      <c r="M5275" s="39">
        <v>6.5085571139122536</v>
      </c>
      <c r="N5275" s="39">
        <v>8.4981563491669743</v>
      </c>
      <c r="O5275" s="39">
        <v>4.8000367984308463</v>
      </c>
      <c r="P5275" s="39">
        <v>3.8672021339170914</v>
      </c>
      <c r="Q5275" s="39">
        <v>0.79542654339388053</v>
      </c>
    </row>
    <row r="5276" spans="1:17" ht="15">
      <c r="A5276" s="22" t="s">
        <v>7525</v>
      </c>
      <c r="B5276" s="21" t="s">
        <v>10210</v>
      </c>
      <c r="C5276" s="38">
        <v>9.0922629148999992</v>
      </c>
      <c r="D5276" s="38">
        <v>10.7318059298</v>
      </c>
      <c r="E5276" s="38">
        <v>39.148480610599997</v>
      </c>
      <c r="F5276" s="38">
        <v>143.6648846388</v>
      </c>
      <c r="G5276" s="38">
        <v>17.8118727192</v>
      </c>
      <c r="H5276" s="38">
        <v>5.2339631686999999</v>
      </c>
      <c r="I5276" s="38">
        <v>10.984895675900001</v>
      </c>
      <c r="J5276" s="37" t="s">
        <v>10479</v>
      </c>
      <c r="K5276" s="39">
        <v>9.0922629148999992</v>
      </c>
      <c r="L5276" s="39">
        <v>19.405386482093888</v>
      </c>
      <c r="M5276" s="39">
        <v>20.219643053334892</v>
      </c>
      <c r="N5276" s="39">
        <v>20.580364900649865</v>
      </c>
      <c r="O5276" s="39">
        <v>13.187542196064182</v>
      </c>
      <c r="P5276" s="39">
        <v>11.896736602958367</v>
      </c>
      <c r="Q5276" s="39">
        <v>11.015229324104181</v>
      </c>
    </row>
    <row r="5277" spans="1:17" ht="15">
      <c r="A5277" s="22" t="s">
        <v>7523</v>
      </c>
      <c r="B5277" s="21" t="s">
        <v>7524</v>
      </c>
      <c r="C5277" s="38">
        <v>7.2001913423000001</v>
      </c>
      <c r="D5277" s="38">
        <v>7.9673012214999996</v>
      </c>
      <c r="E5277" s="38">
        <v>17.5900875269</v>
      </c>
      <c r="F5277" s="38">
        <v>63.607111330000002</v>
      </c>
      <c r="G5277" s="38">
        <v>9.8915258602999998</v>
      </c>
      <c r="H5277" s="38">
        <v>2.0881511725999999</v>
      </c>
      <c r="I5277" s="38">
        <v>3.6177266037</v>
      </c>
      <c r="J5277" s="37" t="s">
        <v>10479</v>
      </c>
      <c r="K5277" s="39">
        <v>7.2001913423000001</v>
      </c>
      <c r="L5277" s="39">
        <v>14.406574292696655</v>
      </c>
      <c r="M5277" s="39">
        <v>9.0850343493160999</v>
      </c>
      <c r="N5277" s="39">
        <v>9.1118825921788229</v>
      </c>
      <c r="O5277" s="39">
        <v>7.3234811814905614</v>
      </c>
      <c r="P5277" s="39">
        <v>4.7463430075590507</v>
      </c>
      <c r="Q5277" s="39">
        <v>3.6277165798757682</v>
      </c>
    </row>
    <row r="5278" spans="1:17" ht="15">
      <c r="A5278" s="22" t="s">
        <v>7522</v>
      </c>
      <c r="B5278" s="21" t="s">
        <v>10451</v>
      </c>
      <c r="C5278" s="38">
        <v>5.7145796394000001</v>
      </c>
      <c r="D5278" s="38">
        <v>11.1223551196</v>
      </c>
      <c r="E5278" s="38">
        <v>20.824183697700001</v>
      </c>
      <c r="F5278" s="38">
        <v>64.481726882100006</v>
      </c>
      <c r="G5278" s="38">
        <v>11.780629125700001</v>
      </c>
      <c r="H5278" s="38">
        <v>2.7839223603000001</v>
      </c>
      <c r="I5278" s="38">
        <v>3.1654419221999999</v>
      </c>
      <c r="J5278" s="37" t="s">
        <v>10479</v>
      </c>
      <c r="K5278" s="39">
        <v>5.7145796394000001</v>
      </c>
      <c r="L5278" s="39">
        <v>20.111582439970185</v>
      </c>
      <c r="M5278" s="39">
        <v>10.755399818264271</v>
      </c>
      <c r="N5278" s="39">
        <v>9.2371735236075878</v>
      </c>
      <c r="O5278" s="39">
        <v>8.7221341708716835</v>
      </c>
      <c r="P5278" s="39">
        <v>6.3278227179044961</v>
      </c>
      <c r="Q5278" s="39">
        <v>3.1741829612150028</v>
      </c>
    </row>
    <row r="5279" spans="1:17" ht="15">
      <c r="A5279" s="22" t="s">
        <v>7520</v>
      </c>
      <c r="B5279" s="21" t="s">
        <v>7521</v>
      </c>
      <c r="C5279" s="38">
        <v>3.7422389030000001</v>
      </c>
      <c r="D5279" s="38">
        <v>6.3641062496999998</v>
      </c>
      <c r="E5279" s="38">
        <v>10.1390573766</v>
      </c>
      <c r="F5279" s="38">
        <v>31.779664418100001</v>
      </c>
      <c r="G5279" s="38">
        <v>6.1805481468999997</v>
      </c>
      <c r="H5279" s="38">
        <v>1.7422137117000001</v>
      </c>
      <c r="I5279" s="38">
        <v>1.3254328847000001</v>
      </c>
      <c r="J5279" s="37" t="s">
        <v>10479</v>
      </c>
      <c r="K5279" s="39">
        <v>3.7422389030000001</v>
      </c>
      <c r="L5279" s="39">
        <v>11.507656977434657</v>
      </c>
      <c r="M5279" s="39">
        <v>5.2366814204438192</v>
      </c>
      <c r="N5279" s="39">
        <v>4.55251881341127</v>
      </c>
      <c r="O5279" s="39">
        <v>4.5759500287800616</v>
      </c>
      <c r="P5279" s="39">
        <v>3.960031235623958</v>
      </c>
      <c r="Q5279" s="39">
        <v>1.3290929299138066</v>
      </c>
    </row>
    <row r="5280" spans="1:17" ht="15">
      <c r="A5280" s="22" t="s">
        <v>7518</v>
      </c>
      <c r="B5280" s="21" t="s">
        <v>7519</v>
      </c>
      <c r="C5280" s="38">
        <v>10.0151674929</v>
      </c>
      <c r="D5280" s="38">
        <v>5.5433834439999998</v>
      </c>
      <c r="E5280" s="38">
        <v>3.4382596112999999</v>
      </c>
      <c r="F5280" s="38">
        <v>45.751225828700001</v>
      </c>
      <c r="G5280" s="38">
        <v>5.4252816119</v>
      </c>
      <c r="H5280" s="38">
        <v>0.61515528350000004</v>
      </c>
      <c r="I5280" s="38">
        <v>2.0458228210999998</v>
      </c>
      <c r="J5280" s="37" t="s">
        <v>10479</v>
      </c>
      <c r="K5280" s="39">
        <v>10.0151674929</v>
      </c>
      <c r="L5280" s="39">
        <v>10.023615675955982</v>
      </c>
      <c r="M5280" s="39">
        <v>1.7758130323545778</v>
      </c>
      <c r="N5280" s="39">
        <v>6.5539809854995603</v>
      </c>
      <c r="O5280" s="39">
        <v>4.0167663058438787</v>
      </c>
      <c r="P5280" s="39">
        <v>1.398240710114778</v>
      </c>
      <c r="Q5280" s="39">
        <v>2.0514721482829135</v>
      </c>
    </row>
    <row r="5281" spans="1:17" ht="15">
      <c r="A5281" s="22" t="s">
        <v>7517</v>
      </c>
      <c r="B5281" s="21" t="s">
        <v>10397</v>
      </c>
      <c r="C5281" s="38">
        <v>9.3750224799000001</v>
      </c>
      <c r="D5281" s="38">
        <v>11.302355825899999</v>
      </c>
      <c r="E5281" s="38">
        <v>43.438151084899999</v>
      </c>
      <c r="F5281" s="38">
        <v>101.7197864465</v>
      </c>
      <c r="G5281" s="38">
        <v>27.913836262</v>
      </c>
      <c r="H5281" s="38">
        <v>11.240433576899999</v>
      </c>
      <c r="I5281" s="38">
        <v>26.266968710699999</v>
      </c>
      <c r="J5281" s="37" t="s">
        <v>10479</v>
      </c>
      <c r="K5281" s="39">
        <v>9.3750224799000001</v>
      </c>
      <c r="L5281" s="39">
        <v>20.437061981405243</v>
      </c>
      <c r="M5281" s="39">
        <v>22.435197896178295</v>
      </c>
      <c r="N5281" s="39">
        <v>14.571621506176809</v>
      </c>
      <c r="O5281" s="39">
        <v>20.666827085640939</v>
      </c>
      <c r="P5281" s="39">
        <v>25.549373057709662</v>
      </c>
      <c r="Q5281" s="39">
        <v>26.339502215957463</v>
      </c>
    </row>
    <row r="5282" spans="1:17" ht="15">
      <c r="A5282" s="22" t="s">
        <v>7516</v>
      </c>
      <c r="B5282" s="21" t="s">
        <v>10397</v>
      </c>
      <c r="C5282" s="38">
        <v>2.2885638322999999</v>
      </c>
      <c r="D5282" s="38">
        <v>3.1194512589999999</v>
      </c>
      <c r="E5282" s="38">
        <v>6.2491675542999996</v>
      </c>
      <c r="F5282" s="38">
        <v>18.1304519756</v>
      </c>
      <c r="G5282" s="38">
        <v>4.2611806507000001</v>
      </c>
      <c r="H5282" s="38">
        <v>0.97556653930000004</v>
      </c>
      <c r="I5282" s="38">
        <v>2.0902398697</v>
      </c>
      <c r="J5282" s="37" t="s">
        <v>10445</v>
      </c>
      <c r="K5282" s="39">
        <v>2.2885638322999999</v>
      </c>
      <c r="L5282" s="39">
        <v>5.6406310073925718</v>
      </c>
      <c r="M5282" s="39">
        <v>3.2276076965861904</v>
      </c>
      <c r="N5282" s="39">
        <v>2.5972339615882976</v>
      </c>
      <c r="O5282" s="39">
        <v>3.1548900288055952</v>
      </c>
      <c r="P5282" s="39">
        <v>2.2174512472915278</v>
      </c>
      <c r="Q5282" s="39">
        <v>2.0960118499481997</v>
      </c>
    </row>
    <row r="5283" spans="1:17" ht="15">
      <c r="A5283" s="22" t="s">
        <v>7681</v>
      </c>
      <c r="B5283" s="21" t="s">
        <v>7682</v>
      </c>
      <c r="C5283" s="38">
        <v>202.5665377544</v>
      </c>
      <c r="D5283" s="38">
        <v>25.139565894099999</v>
      </c>
      <c r="E5283" s="38">
        <v>365.90714817719999</v>
      </c>
      <c r="F5283" s="38">
        <v>982.0998966331</v>
      </c>
      <c r="G5283" s="38">
        <v>135.10270668140001</v>
      </c>
      <c r="H5283" s="38">
        <v>14.1572190242</v>
      </c>
      <c r="I5283" s="38">
        <v>113.7253583964</v>
      </c>
      <c r="J5283" s="37" t="s">
        <v>10479</v>
      </c>
      <c r="K5283" s="39">
        <v>202.5665377544</v>
      </c>
      <c r="L5283" s="39">
        <v>45.457679290718239</v>
      </c>
      <c r="M5283" s="39">
        <v>188.98592771448332</v>
      </c>
      <c r="N5283" s="39">
        <v>140.6883407341769</v>
      </c>
      <c r="O5283" s="39">
        <v>100.0272499838224</v>
      </c>
      <c r="P5283" s="39">
        <v>32.179192006643717</v>
      </c>
      <c r="Q5283" s="39">
        <v>114.03939915884976</v>
      </c>
    </row>
    <row r="5284" spans="1:17" ht="15">
      <c r="A5284" s="22" t="s">
        <v>7680</v>
      </c>
      <c r="B5284" s="21" t="s">
        <v>10288</v>
      </c>
      <c r="C5284" s="38">
        <v>4.6245162862999996</v>
      </c>
      <c r="D5284" s="38">
        <v>4.2716719318000003</v>
      </c>
      <c r="E5284" s="38">
        <v>19.3703486259</v>
      </c>
      <c r="F5284" s="38">
        <v>64.806643854300006</v>
      </c>
      <c r="G5284" s="38">
        <v>8.5359095464999992</v>
      </c>
      <c r="H5284" s="38">
        <v>2.2265216469000002</v>
      </c>
      <c r="I5284" s="38">
        <v>3.1861564583000002</v>
      </c>
      <c r="J5284" s="37" t="s">
        <v>10479</v>
      </c>
      <c r="K5284" s="39">
        <v>4.6245162862999996</v>
      </c>
      <c r="L5284" s="39">
        <v>7.7240909222103706</v>
      </c>
      <c r="M5284" s="39">
        <v>10.004514324070758</v>
      </c>
      <c r="N5284" s="39">
        <v>9.2837187170771163</v>
      </c>
      <c r="O5284" s="39">
        <v>6.3198108980935759</v>
      </c>
      <c r="P5284" s="39">
        <v>5.0608574650198568</v>
      </c>
      <c r="Q5284" s="39">
        <v>3.1949546983544401</v>
      </c>
    </row>
    <row r="5285" spans="1:17" ht="15">
      <c r="A5285" s="22" t="s">
        <v>7678</v>
      </c>
      <c r="B5285" s="21" t="s">
        <v>7679</v>
      </c>
      <c r="C5285" s="38">
        <v>3.665279773</v>
      </c>
      <c r="D5285" s="38">
        <v>3.0502296566</v>
      </c>
      <c r="E5285" s="38">
        <v>17.9191218044</v>
      </c>
      <c r="F5285" s="38">
        <v>88.706461068400003</v>
      </c>
      <c r="G5285" s="38">
        <v>6.6530754719000003</v>
      </c>
      <c r="H5285" s="38">
        <v>3.6604720261999999</v>
      </c>
      <c r="I5285" s="38">
        <v>3.9990366341999999</v>
      </c>
      <c r="J5285" s="37" t="s">
        <v>10479</v>
      </c>
      <c r="K5285" s="39">
        <v>3.665279773</v>
      </c>
      <c r="L5285" s="39">
        <v>5.5154636351657</v>
      </c>
      <c r="M5285" s="39">
        <v>9.2549759547014325</v>
      </c>
      <c r="N5285" s="39">
        <v>12.70742911479647</v>
      </c>
      <c r="O5285" s="39">
        <v>4.9257994879283817</v>
      </c>
      <c r="P5285" s="39">
        <v>8.3202097788194784</v>
      </c>
      <c r="Q5285" s="39">
        <v>4.0100795584112499</v>
      </c>
    </row>
    <row r="5286" spans="1:17" ht="15">
      <c r="A5286" s="22" t="s">
        <v>7677</v>
      </c>
      <c r="B5286" s="21" t="s">
        <v>10397</v>
      </c>
      <c r="C5286" s="38">
        <v>2.5635655841</v>
      </c>
      <c r="D5286" s="38">
        <v>5.2490889625000001</v>
      </c>
      <c r="E5286" s="38">
        <v>6.6240049130000003</v>
      </c>
      <c r="F5286" s="38">
        <v>24.612143723399999</v>
      </c>
      <c r="G5286" s="38">
        <v>6.1712661013999996</v>
      </c>
      <c r="H5286" s="38">
        <v>0.20592524819999999</v>
      </c>
      <c r="I5286" s="38">
        <v>1.8999029976999999</v>
      </c>
      <c r="J5286" s="37" t="s">
        <v>10445</v>
      </c>
      <c r="K5286" s="39">
        <v>2.5635655841</v>
      </c>
      <c r="L5286" s="39">
        <v>9.4914686924555696</v>
      </c>
      <c r="M5286" s="39">
        <v>3.4212059532172976</v>
      </c>
      <c r="N5286" s="39">
        <v>3.5257530056026791</v>
      </c>
      <c r="O5286" s="39">
        <v>4.5690777942527463</v>
      </c>
      <c r="P5286" s="39">
        <v>0.46806566243810843</v>
      </c>
      <c r="Q5286" s="39">
        <v>1.9051493824499923</v>
      </c>
    </row>
    <row r="5287" spans="1:17" ht="15">
      <c r="A5287" s="22" t="s">
        <v>7676</v>
      </c>
      <c r="B5287" s="21" t="s">
        <v>10094</v>
      </c>
      <c r="C5287" s="38">
        <v>10.688605963900001</v>
      </c>
      <c r="D5287" s="38">
        <v>5.2186060479999998</v>
      </c>
      <c r="E5287" s="38">
        <v>4.5710670985000004</v>
      </c>
      <c r="F5287" s="38">
        <v>42.481914896399999</v>
      </c>
      <c r="G5287" s="38">
        <v>6.9064399110999997</v>
      </c>
      <c r="H5287" s="38">
        <v>2.002489078</v>
      </c>
      <c r="I5287" s="38">
        <v>3.3585403184999998</v>
      </c>
      <c r="J5287" s="37" t="s">
        <v>10479</v>
      </c>
      <c r="K5287" s="39">
        <v>10.688605963900001</v>
      </c>
      <c r="L5287" s="39">
        <v>9.4363491029994684</v>
      </c>
      <c r="M5287" s="39">
        <v>2.3608922661352985</v>
      </c>
      <c r="N5287" s="39">
        <v>6.0856437705316768</v>
      </c>
      <c r="O5287" s="39">
        <v>5.1133852789120828</v>
      </c>
      <c r="P5287" s="39">
        <v>4.5516340760158762</v>
      </c>
      <c r="Q5287" s="39">
        <v>3.3678145786756737</v>
      </c>
    </row>
    <row r="5288" spans="1:17" ht="15">
      <c r="A5288" s="22" t="s">
        <v>7674</v>
      </c>
      <c r="B5288" s="21" t="s">
        <v>7675</v>
      </c>
      <c r="C5288" s="38">
        <v>5.9040523650000001</v>
      </c>
      <c r="D5288" s="38">
        <v>4.2766875680999998</v>
      </c>
      <c r="E5288" s="38">
        <v>2.7477810279999999</v>
      </c>
      <c r="F5288" s="38">
        <v>30.030906403500001</v>
      </c>
      <c r="G5288" s="38">
        <v>4.9953080637999996</v>
      </c>
      <c r="H5288" s="38">
        <v>1.4881980345000001</v>
      </c>
      <c r="I5288" s="38">
        <v>2.3205968548999998</v>
      </c>
      <c r="J5288" s="37" t="s">
        <v>10445</v>
      </c>
      <c r="K5288" s="39">
        <v>5.9040523650000001</v>
      </c>
      <c r="L5288" s="39">
        <v>7.7331602588617949</v>
      </c>
      <c r="M5288" s="39">
        <v>1.4191904949650125</v>
      </c>
      <c r="N5288" s="39">
        <v>4.3020047218579318</v>
      </c>
      <c r="O5288" s="39">
        <v>3.6984227830626955</v>
      </c>
      <c r="P5288" s="39">
        <v>3.3826565947892031</v>
      </c>
      <c r="Q5288" s="39">
        <v>2.3270049420313774</v>
      </c>
    </row>
    <row r="5289" spans="1:17" ht="15">
      <c r="A5289" s="22" t="s">
        <v>7673</v>
      </c>
      <c r="B5289" s="21" t="s">
        <v>9582</v>
      </c>
      <c r="C5289" s="38">
        <v>1.1425669337</v>
      </c>
      <c r="D5289" s="38">
        <v>1.4935892916</v>
      </c>
      <c r="E5289" s="38">
        <v>1.2092607449999999</v>
      </c>
      <c r="F5289" s="38">
        <v>9.5434384025999996</v>
      </c>
      <c r="G5289" s="38">
        <v>2.9632457405000001</v>
      </c>
      <c r="H5289" s="38">
        <v>0.3949485767</v>
      </c>
      <c r="I5289" s="38">
        <v>1.3683375418999999</v>
      </c>
      <c r="J5289" s="37" t="s">
        <v>10445</v>
      </c>
      <c r="K5289" s="39">
        <v>1.1425669337</v>
      </c>
      <c r="L5289" s="39">
        <v>2.7007269455491327</v>
      </c>
      <c r="M5289" s="39">
        <v>0.62456627283995858</v>
      </c>
      <c r="N5289" s="39">
        <v>1.3671221414069803</v>
      </c>
      <c r="O5289" s="39">
        <v>2.1939258637317698</v>
      </c>
      <c r="P5289" s="39">
        <v>0.89771346057833035</v>
      </c>
      <c r="Q5289" s="39">
        <v>1.3721160638673617</v>
      </c>
    </row>
    <row r="5290" spans="1:17" ht="15">
      <c r="A5290" s="22" t="s">
        <v>7671</v>
      </c>
      <c r="B5290" s="21" t="s">
        <v>7672</v>
      </c>
      <c r="C5290" s="38">
        <v>4.6289800983999996</v>
      </c>
      <c r="D5290" s="38">
        <v>2.4761803511</v>
      </c>
      <c r="E5290" s="38">
        <v>1.9260687049</v>
      </c>
      <c r="F5290" s="38">
        <v>16.738737311200001</v>
      </c>
      <c r="G5290" s="38">
        <v>3.3697777044000001</v>
      </c>
      <c r="H5290" s="38">
        <v>0.6176033769</v>
      </c>
      <c r="I5290" s="38">
        <v>0.80272610929999999</v>
      </c>
      <c r="J5290" s="37" t="s">
        <v>10445</v>
      </c>
      <c r="K5290" s="39">
        <v>4.6289800983999996</v>
      </c>
      <c r="L5290" s="39">
        <v>4.4774604597567418</v>
      </c>
      <c r="M5290" s="39">
        <v>0.99478756523522072</v>
      </c>
      <c r="N5290" s="39">
        <v>2.3978672499318705</v>
      </c>
      <c r="O5290" s="39">
        <v>2.4949137223639015</v>
      </c>
      <c r="P5290" s="39">
        <v>1.4038051975634878</v>
      </c>
      <c r="Q5290" s="39">
        <v>0.80494275405678517</v>
      </c>
    </row>
    <row r="5291" spans="1:17" ht="15">
      <c r="A5291" s="22" t="s">
        <v>7505</v>
      </c>
      <c r="B5291" s="21" t="s">
        <v>7506</v>
      </c>
      <c r="C5291" s="38">
        <v>2.1522491471</v>
      </c>
      <c r="D5291" s="38">
        <v>0.90440458990000006</v>
      </c>
      <c r="E5291" s="38">
        <v>0.26434583900000003</v>
      </c>
      <c r="F5291" s="38">
        <v>5.36498074</v>
      </c>
      <c r="G5291" s="38">
        <v>2.0663091369000002</v>
      </c>
      <c r="H5291" s="38">
        <v>0.64680155890000002</v>
      </c>
      <c r="I5291" s="38">
        <v>0.1345103849</v>
      </c>
      <c r="J5291" s="37" t="s">
        <v>10445</v>
      </c>
      <c r="K5291" s="39">
        <v>2.1522491471</v>
      </c>
      <c r="L5291" s="39">
        <v>1.6353557563369205</v>
      </c>
      <c r="M5291" s="39">
        <v>0.13653093105654546</v>
      </c>
      <c r="N5291" s="39">
        <v>0.76854731475793703</v>
      </c>
      <c r="O5291" s="39">
        <v>1.5298525518660677</v>
      </c>
      <c r="P5291" s="39">
        <v>1.4701723211643056</v>
      </c>
      <c r="Q5291" s="39">
        <v>0.1348818213538133</v>
      </c>
    </row>
    <row r="5292" spans="1:17" ht="15">
      <c r="A5292" s="22" t="s">
        <v>7503</v>
      </c>
      <c r="B5292" s="21" t="s">
        <v>7504</v>
      </c>
      <c r="C5292" s="38">
        <v>3.9289321153999999</v>
      </c>
      <c r="D5292" s="38">
        <v>3.5805728689</v>
      </c>
      <c r="E5292" s="38">
        <v>1.9725183021999999</v>
      </c>
      <c r="F5292" s="38">
        <v>15.550611503200001</v>
      </c>
      <c r="G5292" s="38">
        <v>4.8177015055999997</v>
      </c>
      <c r="H5292" s="38">
        <v>0.62913698230000004</v>
      </c>
      <c r="I5292" s="38">
        <v>1.2920106304000001</v>
      </c>
      <c r="J5292" s="37" t="s">
        <v>10445</v>
      </c>
      <c r="K5292" s="39">
        <v>3.9289321153999999</v>
      </c>
      <c r="L5292" s="39">
        <v>6.4744369030533777</v>
      </c>
      <c r="M5292" s="39">
        <v>1.0187781330102277</v>
      </c>
      <c r="N5292" s="39">
        <v>2.2276651665348286</v>
      </c>
      <c r="O5292" s="39">
        <v>3.5669265604316243</v>
      </c>
      <c r="P5292" s="39">
        <v>1.4300209467202285</v>
      </c>
      <c r="Q5292" s="39">
        <v>1.2955783835307464</v>
      </c>
    </row>
    <row r="5293" spans="1:17" ht="15">
      <c r="A5293" s="22" t="s">
        <v>7501</v>
      </c>
      <c r="B5293" s="21" t="s">
        <v>7502</v>
      </c>
      <c r="C5293" s="38">
        <v>7.0491422462999997</v>
      </c>
      <c r="D5293" s="38">
        <v>3.3189904697000001</v>
      </c>
      <c r="E5293" s="38">
        <v>0.52490221179999996</v>
      </c>
      <c r="F5293" s="38">
        <v>23.342686853099998</v>
      </c>
      <c r="G5293" s="38">
        <v>4.9894571748000001</v>
      </c>
      <c r="H5293" s="38">
        <v>1.6780402263</v>
      </c>
      <c r="I5293" s="38">
        <v>1.5761821488000001</v>
      </c>
      <c r="J5293" s="37" t="s">
        <v>10445</v>
      </c>
      <c r="K5293" s="39">
        <v>7.0491422462999997</v>
      </c>
      <c r="L5293" s="39">
        <v>6.0014403182666491</v>
      </c>
      <c r="M5293" s="39">
        <v>0.27110465578652065</v>
      </c>
      <c r="N5293" s="39">
        <v>3.3439000379683383</v>
      </c>
      <c r="O5293" s="39">
        <v>3.6940909058486389</v>
      </c>
      <c r="P5293" s="39">
        <v>3.8141656595604529</v>
      </c>
      <c r="Q5293" s="39">
        <v>1.5805346120566428</v>
      </c>
    </row>
    <row r="5294" spans="1:17" ht="15">
      <c r="A5294" s="22" t="s">
        <v>7335</v>
      </c>
      <c r="B5294" s="21" t="s">
        <v>7500</v>
      </c>
      <c r="C5294" s="38">
        <v>4.7901284523000003</v>
      </c>
      <c r="D5294" s="38">
        <v>2.8204871997000001</v>
      </c>
      <c r="E5294" s="38">
        <v>1.3982827627000001</v>
      </c>
      <c r="F5294" s="38">
        <v>18.273989712100001</v>
      </c>
      <c r="G5294" s="38">
        <v>4.7425145387000001</v>
      </c>
      <c r="H5294" s="38">
        <v>1.145941565</v>
      </c>
      <c r="I5294" s="38">
        <v>1.5972055225999999</v>
      </c>
      <c r="J5294" s="37" t="s">
        <v>10445</v>
      </c>
      <c r="K5294" s="39">
        <v>4.7901284523000003</v>
      </c>
      <c r="L5294" s="39">
        <v>5.1000404345736463</v>
      </c>
      <c r="M5294" s="39">
        <v>0.72219350300327434</v>
      </c>
      <c r="N5294" s="39">
        <v>2.6177961121904461</v>
      </c>
      <c r="O5294" s="39">
        <v>3.5112596850716278</v>
      </c>
      <c r="P5294" s="39">
        <v>2.6047116729277673</v>
      </c>
      <c r="Q5294" s="39">
        <v>1.6016160397193036</v>
      </c>
    </row>
    <row r="5295" spans="1:17" ht="15">
      <c r="A5295" s="22" t="s">
        <v>7334</v>
      </c>
      <c r="B5295" s="21" t="s">
        <v>10013</v>
      </c>
      <c r="C5295" s="38">
        <v>9.9848759947999994</v>
      </c>
      <c r="D5295" s="38">
        <v>5.0967730561</v>
      </c>
      <c r="E5295" s="38">
        <v>1.8600409375</v>
      </c>
      <c r="F5295" s="38">
        <v>24.7693050359</v>
      </c>
      <c r="G5295" s="38">
        <v>7.6365508674000004</v>
      </c>
      <c r="H5295" s="38">
        <v>1.6552584518</v>
      </c>
      <c r="I5295" s="38">
        <v>2.6801432304000001</v>
      </c>
      <c r="J5295" s="37" t="s">
        <v>10445</v>
      </c>
      <c r="K5295" s="39">
        <v>9.9848759947999994</v>
      </c>
      <c r="L5295" s="39">
        <v>9.216049154458247</v>
      </c>
      <c r="M5295" s="39">
        <v>0.96068514624951085</v>
      </c>
      <c r="N5295" s="39">
        <v>3.5482667685702061</v>
      </c>
      <c r="O5295" s="39">
        <v>5.653944331618332</v>
      </c>
      <c r="P5295" s="39">
        <v>3.7623829545931553</v>
      </c>
      <c r="Q5295" s="39">
        <v>2.6875441674945719</v>
      </c>
    </row>
    <row r="5296" spans="1:17" ht="15">
      <c r="A5296" s="22" t="s">
        <v>7333</v>
      </c>
      <c r="B5296" s="21" t="s">
        <v>10173</v>
      </c>
      <c r="C5296" s="38">
        <v>0</v>
      </c>
      <c r="D5296" s="38">
        <v>11.4166994945</v>
      </c>
      <c r="E5296" s="38">
        <v>19.699459193599999</v>
      </c>
      <c r="F5296" s="38">
        <v>89.506941142499997</v>
      </c>
      <c r="G5296" s="38">
        <v>26.4306058982</v>
      </c>
      <c r="H5296" s="38">
        <v>5.7459923494999998</v>
      </c>
      <c r="I5296" s="38">
        <v>3.4249914645000001</v>
      </c>
      <c r="J5296" s="37" t="s">
        <v>10479</v>
      </c>
      <c r="K5296" s="39">
        <v>0</v>
      </c>
      <c r="L5296" s="39">
        <v>20.643819641344109</v>
      </c>
      <c r="M5296" s="39">
        <v>10.174495332278076</v>
      </c>
      <c r="N5296" s="39">
        <v>12.822099947979513</v>
      </c>
      <c r="O5296" s="39">
        <v>19.568673998795017</v>
      </c>
      <c r="P5296" s="39">
        <v>13.0605728969228</v>
      </c>
      <c r="Q5296" s="39">
        <v>3.4344492226118404</v>
      </c>
    </row>
    <row r="5297" spans="1:17" ht="15">
      <c r="A5297" s="22" t="s">
        <v>7332</v>
      </c>
      <c r="B5297" s="21" t="s">
        <v>9825</v>
      </c>
      <c r="C5297" s="38">
        <v>7.3944069923000004</v>
      </c>
      <c r="D5297" s="38">
        <v>4.4249645179000003</v>
      </c>
      <c r="E5297" s="38">
        <v>11.444261390899999</v>
      </c>
      <c r="F5297" s="38">
        <v>46.623130207700001</v>
      </c>
      <c r="G5297" s="38">
        <v>11.4614626113</v>
      </c>
      <c r="H5297" s="38">
        <v>2.1264806301000001</v>
      </c>
      <c r="I5297" s="38">
        <v>6.9394192034</v>
      </c>
      <c r="J5297" s="37" t="s">
        <v>10479</v>
      </c>
      <c r="K5297" s="39">
        <v>7.3944069923000004</v>
      </c>
      <c r="L5297" s="39">
        <v>8.0012765047272918</v>
      </c>
      <c r="M5297" s="39">
        <v>5.9108010508690194</v>
      </c>
      <c r="N5297" s="39">
        <v>6.6788835343959683</v>
      </c>
      <c r="O5297" s="39">
        <v>8.4858298842548319</v>
      </c>
      <c r="P5297" s="39">
        <v>4.8334654127641006</v>
      </c>
      <c r="Q5297" s="39">
        <v>6.9585816886040313</v>
      </c>
    </row>
    <row r="5298" spans="1:17" ht="15">
      <c r="A5298" s="22" t="s">
        <v>7330</v>
      </c>
      <c r="B5298" s="21" t="s">
        <v>7331</v>
      </c>
      <c r="C5298" s="38">
        <v>5.5974064610000003</v>
      </c>
      <c r="D5298" s="38">
        <v>4.2488828314999996</v>
      </c>
      <c r="E5298" s="38">
        <v>3.8636540757</v>
      </c>
      <c r="F5298" s="38">
        <v>34.755642248400001</v>
      </c>
      <c r="G5298" s="38">
        <v>6.0598577221000003</v>
      </c>
      <c r="H5298" s="38">
        <v>1.2797069762</v>
      </c>
      <c r="I5298" s="38">
        <v>2.0027271613000002</v>
      </c>
      <c r="J5298" s="37" t="s">
        <v>10479</v>
      </c>
      <c r="K5298" s="39">
        <v>5.5974064610000003</v>
      </c>
      <c r="L5298" s="39">
        <v>7.6828833843743825</v>
      </c>
      <c r="M5298" s="39">
        <v>1.9955233274382558</v>
      </c>
      <c r="N5298" s="39">
        <v>4.9788353056967978</v>
      </c>
      <c r="O5298" s="39">
        <v>4.4865933342425324</v>
      </c>
      <c r="P5298" s="39">
        <v>2.9087588762305141</v>
      </c>
      <c r="Q5298" s="39">
        <v>2.0082574842955214</v>
      </c>
    </row>
    <row r="5299" spans="1:17" ht="15">
      <c r="A5299" s="22" t="s">
        <v>7329</v>
      </c>
      <c r="B5299" s="21" t="s">
        <v>10397</v>
      </c>
      <c r="C5299" s="38">
        <v>3.3229630175999998</v>
      </c>
      <c r="D5299" s="38">
        <v>2.0817897984</v>
      </c>
      <c r="E5299" s="38">
        <v>1.0851144739</v>
      </c>
      <c r="F5299" s="38">
        <v>12.314005222400001</v>
      </c>
      <c r="G5299" s="38">
        <v>2.6302778847999999</v>
      </c>
      <c r="H5299" s="38">
        <v>0.56923371970000003</v>
      </c>
      <c r="I5299" s="38">
        <v>1.0733241184</v>
      </c>
      <c r="J5299" s="37" t="s">
        <v>10445</v>
      </c>
      <c r="K5299" s="39">
        <v>3.3229630175999998</v>
      </c>
      <c r="L5299" s="39">
        <v>3.7643185011625699</v>
      </c>
      <c r="M5299" s="39">
        <v>0.56044645902105716</v>
      </c>
      <c r="N5299" s="39">
        <v>1.7640129771632198</v>
      </c>
      <c r="O5299" s="39">
        <v>1.9474033494403034</v>
      </c>
      <c r="P5299" s="39">
        <v>1.2938615367587987</v>
      </c>
      <c r="Q5299" s="39">
        <v>1.0762879914468817</v>
      </c>
    </row>
    <row r="5300" spans="1:17" ht="15">
      <c r="A5300" s="22" t="s">
        <v>7328</v>
      </c>
      <c r="B5300" s="21" t="s">
        <v>10397</v>
      </c>
      <c r="C5300" s="38">
        <v>11.270722815499999</v>
      </c>
      <c r="D5300" s="38">
        <v>9.0263576580000002</v>
      </c>
      <c r="E5300" s="38">
        <v>6.9647027833999999</v>
      </c>
      <c r="F5300" s="38">
        <v>80.589124651399999</v>
      </c>
      <c r="G5300" s="38">
        <v>6.6878548990000004</v>
      </c>
      <c r="H5300" s="38">
        <v>8.5013160343000003</v>
      </c>
      <c r="I5300" s="38">
        <v>10.030227975000001</v>
      </c>
      <c r="J5300" s="37" t="s">
        <v>10479</v>
      </c>
      <c r="K5300" s="39">
        <v>11.270722815499999</v>
      </c>
      <c r="L5300" s="39">
        <v>16.321573463485297</v>
      </c>
      <c r="M5300" s="39">
        <v>3.597171641312332</v>
      </c>
      <c r="N5300" s="39">
        <v>11.544599757412389</v>
      </c>
      <c r="O5300" s="39">
        <v>4.951549456484007</v>
      </c>
      <c r="P5300" s="39">
        <v>19.32339116243611</v>
      </c>
      <c r="Q5300" s="39">
        <v>10.057925407527183</v>
      </c>
    </row>
    <row r="5301" spans="1:17" ht="15">
      <c r="A5301" s="22" t="s">
        <v>7326</v>
      </c>
      <c r="B5301" s="21" t="s">
        <v>7327</v>
      </c>
      <c r="C5301" s="38">
        <v>12.3091049024</v>
      </c>
      <c r="D5301" s="38">
        <v>7.8400694217</v>
      </c>
      <c r="E5301" s="38">
        <v>6.3778740220000003</v>
      </c>
      <c r="F5301" s="38">
        <v>42.992993706699998</v>
      </c>
      <c r="G5301" s="38">
        <v>10.6214769317</v>
      </c>
      <c r="H5301" s="38">
        <v>1.0799108992999999</v>
      </c>
      <c r="I5301" s="38">
        <v>3.2363682434999999</v>
      </c>
      <c r="J5301" s="37" t="s">
        <v>10479</v>
      </c>
      <c r="K5301" s="39">
        <v>12.3091049024</v>
      </c>
      <c r="L5301" s="39">
        <v>14.176512151796816</v>
      </c>
      <c r="M5301" s="39">
        <v>3.29408278821069</v>
      </c>
      <c r="N5301" s="39">
        <v>6.1588571269855432</v>
      </c>
      <c r="O5301" s="39">
        <v>7.863921858723411</v>
      </c>
      <c r="P5301" s="39">
        <v>2.454624747928253</v>
      </c>
      <c r="Q5301" s="39">
        <v>3.2453051381828404</v>
      </c>
    </row>
    <row r="5302" spans="1:17" ht="15">
      <c r="A5302" s="22" t="s">
        <v>7325</v>
      </c>
      <c r="B5302" s="21" t="s">
        <v>10397</v>
      </c>
      <c r="C5302" s="38">
        <v>0</v>
      </c>
      <c r="D5302" s="38">
        <v>0</v>
      </c>
      <c r="E5302" s="38">
        <v>0</v>
      </c>
      <c r="F5302" s="38">
        <v>0</v>
      </c>
      <c r="G5302" s="38">
        <v>0</v>
      </c>
      <c r="H5302" s="38">
        <v>0</v>
      </c>
      <c r="I5302" s="38">
        <v>0</v>
      </c>
      <c r="J5302" s="37" t="s">
        <v>10445</v>
      </c>
      <c r="K5302" s="39">
        <v>0</v>
      </c>
      <c r="L5302" s="39">
        <v>0</v>
      </c>
      <c r="M5302" s="39">
        <v>0</v>
      </c>
      <c r="N5302" s="39">
        <v>0</v>
      </c>
      <c r="O5302" s="39">
        <v>0</v>
      </c>
      <c r="P5302" s="39">
        <v>0</v>
      </c>
      <c r="Q5302" s="39">
        <v>0</v>
      </c>
    </row>
    <row r="5303" spans="1:17" ht="15">
      <c r="A5303" s="22" t="s">
        <v>7324</v>
      </c>
      <c r="B5303" s="21" t="s">
        <v>10397</v>
      </c>
      <c r="C5303" s="38">
        <v>7.5714967076999997</v>
      </c>
      <c r="D5303" s="38">
        <v>3.9482113994999999</v>
      </c>
      <c r="E5303" s="38">
        <v>3.8715557924000001</v>
      </c>
      <c r="F5303" s="38">
        <v>36.259619322699997</v>
      </c>
      <c r="G5303" s="38">
        <v>5.1553989216999998</v>
      </c>
      <c r="H5303" s="38">
        <v>1.6546128748</v>
      </c>
      <c r="I5303" s="38">
        <v>2.0326417400999999</v>
      </c>
      <c r="J5303" s="37" t="s">
        <v>10479</v>
      </c>
      <c r="K5303" s="39">
        <v>7.5714967076999997</v>
      </c>
      <c r="L5303" s="39">
        <v>7.1392055187615684</v>
      </c>
      <c r="M5303" s="39">
        <v>1.9996044536707596</v>
      </c>
      <c r="N5303" s="39">
        <v>5.1942838968339133</v>
      </c>
      <c r="O5303" s="39">
        <v>3.816950743431772</v>
      </c>
      <c r="P5303" s="39">
        <v>3.7609155656799396</v>
      </c>
      <c r="Q5303" s="39">
        <v>2.0382546690970953</v>
      </c>
    </row>
    <row r="5304" spans="1:17" ht="15">
      <c r="A5304" s="22" t="s">
        <v>7322</v>
      </c>
      <c r="B5304" s="21" t="s">
        <v>7323</v>
      </c>
      <c r="C5304" s="38">
        <v>11.1722409623</v>
      </c>
      <c r="D5304" s="38">
        <v>5.3089560819999999</v>
      </c>
      <c r="E5304" s="38">
        <v>25.893016349300002</v>
      </c>
      <c r="F5304" s="38">
        <v>80.527502557299997</v>
      </c>
      <c r="G5304" s="38">
        <v>14.0919158384</v>
      </c>
      <c r="H5304" s="38">
        <v>4.1894285706999996</v>
      </c>
      <c r="I5304" s="38">
        <v>24.653924033300001</v>
      </c>
      <c r="J5304" s="37" t="s">
        <v>10479</v>
      </c>
      <c r="K5304" s="39">
        <v>11.1722409623</v>
      </c>
      <c r="L5304" s="39">
        <v>9.5997211710287491</v>
      </c>
      <c r="M5304" s="39">
        <v>13.373381035259202</v>
      </c>
      <c r="N5304" s="39">
        <v>11.53577223365313</v>
      </c>
      <c r="O5304" s="39">
        <v>10.433363053507822</v>
      </c>
      <c r="P5304" s="39">
        <v>9.5225217709939525</v>
      </c>
      <c r="Q5304" s="39">
        <v>24.722003283257688</v>
      </c>
    </row>
    <row r="5305" spans="1:17" ht="15">
      <c r="A5305" s="22" t="s">
        <v>7486</v>
      </c>
      <c r="B5305" s="21" t="s">
        <v>10397</v>
      </c>
      <c r="C5305" s="38">
        <v>5.0510870526999998</v>
      </c>
      <c r="D5305" s="38">
        <v>4.1745801420999999</v>
      </c>
      <c r="E5305" s="38">
        <v>5.1456408561</v>
      </c>
      <c r="F5305" s="38">
        <v>40.169204068799999</v>
      </c>
      <c r="G5305" s="38">
        <v>6.8569890187000002</v>
      </c>
      <c r="H5305" s="38">
        <v>0.97178300009999996</v>
      </c>
      <c r="I5305" s="38">
        <v>4.0785569218999997</v>
      </c>
      <c r="J5305" s="37" t="s">
        <v>10479</v>
      </c>
      <c r="K5305" s="39">
        <v>5.0510870526999998</v>
      </c>
      <c r="L5305" s="39">
        <v>7.5485283267170136</v>
      </c>
      <c r="M5305" s="39">
        <v>2.657651581063595</v>
      </c>
      <c r="N5305" s="39">
        <v>5.7543419853991571</v>
      </c>
      <c r="O5305" s="39">
        <v>5.0767728608671758</v>
      </c>
      <c r="P5305" s="39">
        <v>2.2088513072769427</v>
      </c>
      <c r="Q5305" s="39">
        <v>4.0898194331244859</v>
      </c>
    </row>
    <row r="5306" spans="1:17" ht="15">
      <c r="A5306" s="22" t="s">
        <v>7485</v>
      </c>
      <c r="B5306" s="21" t="s">
        <v>10397</v>
      </c>
      <c r="C5306" s="38">
        <v>6.2900529386999997</v>
      </c>
      <c r="D5306" s="38">
        <v>6.5053316837999997</v>
      </c>
      <c r="E5306" s="38">
        <v>15.841561389000001</v>
      </c>
      <c r="F5306" s="38">
        <v>72.693853844900005</v>
      </c>
      <c r="G5306" s="38">
        <v>11.7404014089</v>
      </c>
      <c r="H5306" s="38">
        <v>5.5820106573999997</v>
      </c>
      <c r="I5306" s="38">
        <v>7.2837294921</v>
      </c>
      <c r="J5306" s="37" t="s">
        <v>10479</v>
      </c>
      <c r="K5306" s="39">
        <v>6.2900529386999997</v>
      </c>
      <c r="L5306" s="39">
        <v>11.763022583907476</v>
      </c>
      <c r="M5306" s="39">
        <v>8.1819450384070205</v>
      </c>
      <c r="N5306" s="39">
        <v>10.413581870920908</v>
      </c>
      <c r="O5306" s="39">
        <v>8.6923504012976132</v>
      </c>
      <c r="P5306" s="39">
        <v>12.687844443217294</v>
      </c>
      <c r="Q5306" s="39">
        <v>7.3038427543963822</v>
      </c>
    </row>
    <row r="5307" spans="1:17" ht="15">
      <c r="A5307" s="22" t="s">
        <v>7484</v>
      </c>
      <c r="B5307" s="21" t="s">
        <v>10397</v>
      </c>
      <c r="C5307" s="38">
        <v>7.6099539223999999</v>
      </c>
      <c r="D5307" s="38">
        <v>3.7716656253999998</v>
      </c>
      <c r="E5307" s="38">
        <v>26.161450205800001</v>
      </c>
      <c r="F5307" s="38">
        <v>79.794350229499997</v>
      </c>
      <c r="G5307" s="38">
        <v>8.1337906026999995</v>
      </c>
      <c r="H5307" s="38">
        <v>6.5483330663999997</v>
      </c>
      <c r="I5307" s="38">
        <v>5.6573693884000003</v>
      </c>
      <c r="J5307" s="37" t="s">
        <v>10479</v>
      </c>
      <c r="K5307" s="39">
        <v>7.6099539223999999</v>
      </c>
      <c r="L5307" s="39">
        <v>6.8199732291915698</v>
      </c>
      <c r="M5307" s="39">
        <v>13.512023370215887</v>
      </c>
      <c r="N5307" s="39">
        <v>11.430746273608543</v>
      </c>
      <c r="O5307" s="39">
        <v>6.0220903482783381</v>
      </c>
      <c r="P5307" s="39">
        <v>14.884283891274125</v>
      </c>
      <c r="Q5307" s="39">
        <v>5.672991626230198</v>
      </c>
    </row>
    <row r="5308" spans="1:17" ht="15">
      <c r="A5308" s="22" t="s">
        <v>7483</v>
      </c>
      <c r="B5308" s="21" t="s">
        <v>7605</v>
      </c>
      <c r="C5308" s="38">
        <v>1.0139559382000001</v>
      </c>
      <c r="D5308" s="38">
        <v>1.1661539593000001</v>
      </c>
      <c r="E5308" s="38">
        <v>1.7040980214999999</v>
      </c>
      <c r="F5308" s="38">
        <v>10.3573671722</v>
      </c>
      <c r="G5308" s="38">
        <v>1.3899276964</v>
      </c>
      <c r="H5308" s="38">
        <v>0.83821193299999996</v>
      </c>
      <c r="I5308" s="38">
        <v>0.66022424889999998</v>
      </c>
      <c r="J5308" s="37" t="s">
        <v>10445</v>
      </c>
      <c r="K5308" s="39">
        <v>1.0139559382000001</v>
      </c>
      <c r="L5308" s="39">
        <v>2.1086542587396768</v>
      </c>
      <c r="M5308" s="39">
        <v>0.88014280976449177</v>
      </c>
      <c r="N5308" s="39">
        <v>1.4837195348731704</v>
      </c>
      <c r="O5308" s="39">
        <v>1.0290737214843821</v>
      </c>
      <c r="P5308" s="39">
        <v>1.9052458458232533</v>
      </c>
      <c r="Q5308" s="39">
        <v>0.66204738957360143</v>
      </c>
    </row>
    <row r="5309" spans="1:17" ht="15">
      <c r="A5309" s="22" t="s">
        <v>7481</v>
      </c>
      <c r="B5309" s="21" t="s">
        <v>7482</v>
      </c>
      <c r="C5309" s="38">
        <v>2.9784063940999999</v>
      </c>
      <c r="D5309" s="38">
        <v>3.3468934045999998</v>
      </c>
      <c r="E5309" s="38">
        <v>2.4441561188000001</v>
      </c>
      <c r="F5309" s="38">
        <v>17.149275809599999</v>
      </c>
      <c r="G5309" s="38">
        <v>5.3730026117999996</v>
      </c>
      <c r="H5309" s="38">
        <v>1.1512173577</v>
      </c>
      <c r="I5309" s="38">
        <v>1.344352081</v>
      </c>
      <c r="J5309" s="37" t="s">
        <v>10445</v>
      </c>
      <c r="K5309" s="39">
        <v>2.9784063940999999</v>
      </c>
      <c r="L5309" s="39">
        <v>6.0518947561553977</v>
      </c>
      <c r="M5309" s="39">
        <v>1.2623724731574704</v>
      </c>
      <c r="N5309" s="39">
        <v>2.4566779476474552</v>
      </c>
      <c r="O5309" s="39">
        <v>3.978060015345652</v>
      </c>
      <c r="P5309" s="39">
        <v>2.6167034875624315</v>
      </c>
      <c r="Q5309" s="39">
        <v>1.3480643696089012</v>
      </c>
    </row>
    <row r="5310" spans="1:17" ht="15">
      <c r="A5310" s="22" t="s">
        <v>7314</v>
      </c>
      <c r="B5310" s="21" t="s">
        <v>7480</v>
      </c>
      <c r="C5310" s="38">
        <v>119.08772468470001</v>
      </c>
      <c r="D5310" s="38">
        <v>50.987541792099996</v>
      </c>
      <c r="E5310" s="38">
        <v>314.28921338489999</v>
      </c>
      <c r="F5310" s="38">
        <v>1370.7082945477</v>
      </c>
      <c r="G5310" s="38">
        <v>122.5206300434</v>
      </c>
      <c r="H5310" s="38">
        <v>71.341360476299997</v>
      </c>
      <c r="I5310" s="38">
        <v>100.1830858939</v>
      </c>
      <c r="J5310" s="37" t="s">
        <v>10479</v>
      </c>
      <c r="K5310" s="39">
        <v>119.08772468470001</v>
      </c>
      <c r="L5310" s="39">
        <v>92.196314461871154</v>
      </c>
      <c r="M5310" s="39">
        <v>162.32598586304843</v>
      </c>
      <c r="N5310" s="39">
        <v>196.35749504872712</v>
      </c>
      <c r="O5310" s="39">
        <v>90.711740649484938</v>
      </c>
      <c r="P5310" s="39">
        <v>162.158071642306</v>
      </c>
      <c r="Q5310" s="39">
        <v>100.45973107772107</v>
      </c>
    </row>
    <row r="5311" spans="1:17" ht="15">
      <c r="A5311" s="22" t="s">
        <v>7313</v>
      </c>
      <c r="B5311" s="21" t="s">
        <v>10397</v>
      </c>
      <c r="C5311" s="38">
        <v>264.42717474969999</v>
      </c>
      <c r="D5311" s="38">
        <v>67.731668568499998</v>
      </c>
      <c r="E5311" s="38">
        <v>339.08712323690003</v>
      </c>
      <c r="F5311" s="38">
        <v>2297.9148189430998</v>
      </c>
      <c r="G5311" s="38">
        <v>141.31269244890001</v>
      </c>
      <c r="H5311" s="38">
        <v>108.3341897822</v>
      </c>
      <c r="I5311" s="38">
        <v>111.35118363940001</v>
      </c>
      <c r="J5311" s="37" t="s">
        <v>10479</v>
      </c>
      <c r="K5311" s="39">
        <v>264.42717474969999</v>
      </c>
      <c r="L5311" s="39">
        <v>122.47325513026007</v>
      </c>
      <c r="M5311" s="39">
        <v>175.13375969885996</v>
      </c>
      <c r="N5311" s="39">
        <v>329.1822187680753</v>
      </c>
      <c r="O5311" s="39">
        <v>104.62499501809876</v>
      </c>
      <c r="P5311" s="39">
        <v>246.24233671362501</v>
      </c>
      <c r="Q5311" s="39">
        <v>111.65866836490787</v>
      </c>
    </row>
    <row r="5312" spans="1:17" ht="15">
      <c r="A5312" s="22" t="s">
        <v>7311</v>
      </c>
      <c r="B5312" s="21" t="s">
        <v>7312</v>
      </c>
      <c r="C5312" s="38">
        <v>11.1021120857</v>
      </c>
      <c r="D5312" s="38">
        <v>4.2695687459</v>
      </c>
      <c r="E5312" s="38">
        <v>44.729206652000002</v>
      </c>
      <c r="F5312" s="38">
        <v>176.51610835299999</v>
      </c>
      <c r="G5312" s="38">
        <v>14.6393341071</v>
      </c>
      <c r="H5312" s="38">
        <v>5.8212189789000002</v>
      </c>
      <c r="I5312" s="38">
        <v>11.6621619051</v>
      </c>
      <c r="J5312" s="37" t="s">
        <v>10479</v>
      </c>
      <c r="K5312" s="39">
        <v>11.1021120857</v>
      </c>
      <c r="L5312" s="39">
        <v>7.7202879150091439</v>
      </c>
      <c r="M5312" s="39">
        <v>23.10201005137889</v>
      </c>
      <c r="N5312" s="39">
        <v>25.286387344275763</v>
      </c>
      <c r="O5312" s="39">
        <v>10.838660218560879</v>
      </c>
      <c r="P5312" s="39">
        <v>13.231562139042831</v>
      </c>
      <c r="Q5312" s="39">
        <v>11.694365753635912</v>
      </c>
    </row>
    <row r="5313" spans="1:17" ht="15">
      <c r="A5313" s="22" t="s">
        <v>7475</v>
      </c>
      <c r="B5313" s="21" t="s">
        <v>7310</v>
      </c>
      <c r="C5313" s="38">
        <v>5.5533366266000002</v>
      </c>
      <c r="D5313" s="38">
        <v>4.5858951735</v>
      </c>
      <c r="E5313" s="38">
        <v>5.1288949527999996</v>
      </c>
      <c r="F5313" s="38">
        <v>38.296640556900002</v>
      </c>
      <c r="G5313" s="38">
        <v>4.4097198125999997</v>
      </c>
      <c r="H5313" s="38">
        <v>1.1093423902999999</v>
      </c>
      <c r="I5313" s="38">
        <v>3.0359754268999999</v>
      </c>
      <c r="J5313" s="37" t="s">
        <v>10479</v>
      </c>
      <c r="K5313" s="39">
        <v>5.5533366266000002</v>
      </c>
      <c r="L5313" s="39">
        <v>8.2922733405965499</v>
      </c>
      <c r="M5313" s="39">
        <v>2.6490025560682291</v>
      </c>
      <c r="N5313" s="39">
        <v>5.4860924373524229</v>
      </c>
      <c r="O5313" s="39">
        <v>3.2648653523555287</v>
      </c>
      <c r="P5313" s="39">
        <v>2.521522180136647</v>
      </c>
      <c r="Q5313" s="39">
        <v>3.0443589576383174</v>
      </c>
    </row>
    <row r="5314" spans="1:17" ht="15">
      <c r="A5314" s="22" t="s">
        <v>7473</v>
      </c>
      <c r="B5314" s="21" t="s">
        <v>7474</v>
      </c>
      <c r="C5314" s="38">
        <v>112.49592362449999</v>
      </c>
      <c r="D5314" s="38">
        <v>57.193387018899998</v>
      </c>
      <c r="E5314" s="38">
        <v>468.54626692980003</v>
      </c>
      <c r="F5314" s="38">
        <v>147.11186373499999</v>
      </c>
      <c r="G5314" s="38">
        <v>258.64906064759998</v>
      </c>
      <c r="H5314" s="38">
        <v>32.962067757200003</v>
      </c>
      <c r="I5314" s="38">
        <v>141.52885873770001</v>
      </c>
      <c r="J5314" s="37" t="s">
        <v>10479</v>
      </c>
      <c r="K5314" s="39">
        <v>112.49592362449999</v>
      </c>
      <c r="L5314" s="39">
        <v>103.41780186686711</v>
      </c>
      <c r="M5314" s="39">
        <v>241.9975979534683</v>
      </c>
      <c r="N5314" s="39">
        <v>21.074153537887589</v>
      </c>
      <c r="O5314" s="39">
        <v>191.49841541287341</v>
      </c>
      <c r="P5314" s="39">
        <v>74.922391571523846</v>
      </c>
      <c r="Q5314" s="39">
        <v>141.91967597787709</v>
      </c>
    </row>
    <row r="5315" spans="1:17" ht="15">
      <c r="A5315" s="22" t="s">
        <v>7628</v>
      </c>
      <c r="B5315" s="21" t="s">
        <v>7472</v>
      </c>
      <c r="C5315" s="38">
        <v>3.4179471421000001</v>
      </c>
      <c r="D5315" s="38">
        <v>2.2350197091999999</v>
      </c>
      <c r="E5315" s="38">
        <v>5.4479465182000002</v>
      </c>
      <c r="F5315" s="38">
        <v>23.892615048500002</v>
      </c>
      <c r="G5315" s="38">
        <v>2.8549022980999998</v>
      </c>
      <c r="H5315" s="38">
        <v>1.1390539678</v>
      </c>
      <c r="I5315" s="38">
        <v>1.0969774903</v>
      </c>
      <c r="J5315" s="37" t="s">
        <v>10445</v>
      </c>
      <c r="K5315" s="39">
        <v>3.4179471421000001</v>
      </c>
      <c r="L5315" s="39">
        <v>4.0413907534136122</v>
      </c>
      <c r="M5315" s="39">
        <v>2.8137882301832295</v>
      </c>
      <c r="N5315" s="39">
        <v>3.4226786689395934</v>
      </c>
      <c r="O5315" s="39">
        <v>2.1137106196167181</v>
      </c>
      <c r="P5315" s="39">
        <v>2.5890562456588695</v>
      </c>
      <c r="Q5315" s="39">
        <v>1.1000066796760692</v>
      </c>
    </row>
    <row r="5316" spans="1:17" ht="15">
      <c r="A5316" s="22" t="s">
        <v>7627</v>
      </c>
      <c r="B5316" s="21" t="s">
        <v>10397</v>
      </c>
      <c r="C5316" s="38">
        <v>1.2212620956</v>
      </c>
      <c r="D5316" s="38">
        <v>1.3159086760000001</v>
      </c>
      <c r="E5316" s="38">
        <v>1.4885809739</v>
      </c>
      <c r="F5316" s="38">
        <v>8.8045235707000007</v>
      </c>
      <c r="G5316" s="38">
        <v>2.3560612607999998</v>
      </c>
      <c r="H5316" s="38">
        <v>1.0774333252999999</v>
      </c>
      <c r="I5316" s="38">
        <v>1.2205010984</v>
      </c>
      <c r="J5316" s="37" t="s">
        <v>10445</v>
      </c>
      <c r="K5316" s="39">
        <v>1.2212620956</v>
      </c>
      <c r="L5316" s="39">
        <v>2.3794426213031934</v>
      </c>
      <c r="M5316" s="39">
        <v>0.76883126698138105</v>
      </c>
      <c r="N5316" s="39">
        <v>1.261270687802031</v>
      </c>
      <c r="O5316" s="39">
        <v>1.7443790320722481</v>
      </c>
      <c r="P5316" s="39">
        <v>2.4489932514231563</v>
      </c>
      <c r="Q5316" s="39">
        <v>1.2238713853871495</v>
      </c>
    </row>
    <row r="5317" spans="1:17" ht="15">
      <c r="A5317" s="22" t="s">
        <v>7626</v>
      </c>
      <c r="B5317" s="21" t="s">
        <v>10397</v>
      </c>
      <c r="C5317" s="38">
        <v>0.40673843990000003</v>
      </c>
      <c r="D5317" s="38">
        <v>0.34954201559999998</v>
      </c>
      <c r="E5317" s="38">
        <v>0.2028082393</v>
      </c>
      <c r="F5317" s="38">
        <v>2.1299439486999998</v>
      </c>
      <c r="G5317" s="38">
        <v>0.84297289710000001</v>
      </c>
      <c r="H5317" s="38">
        <v>0.49500764180000001</v>
      </c>
      <c r="I5317" s="38">
        <v>0</v>
      </c>
      <c r="J5317" s="37" t="s">
        <v>10445</v>
      </c>
      <c r="K5317" s="39">
        <v>0.40673843990000003</v>
      </c>
      <c r="L5317" s="39">
        <v>0.63204626964163702</v>
      </c>
      <c r="M5317" s="39">
        <v>0.10474762092838415</v>
      </c>
      <c r="N5317" s="39">
        <v>0.30511995880125042</v>
      </c>
      <c r="O5317" s="39">
        <v>0.62411969959012914</v>
      </c>
      <c r="P5317" s="39">
        <v>1.1251465364072968</v>
      </c>
      <c r="Q5317" s="39">
        <v>0</v>
      </c>
    </row>
    <row r="5318" spans="1:17" ht="15">
      <c r="A5318" s="22" t="s">
        <v>7624</v>
      </c>
      <c r="B5318" s="21" t="s">
        <v>7625</v>
      </c>
      <c r="C5318" s="38">
        <v>3.1784252891000002</v>
      </c>
      <c r="D5318" s="38">
        <v>1.8231726699999999</v>
      </c>
      <c r="E5318" s="38">
        <v>1.6277800660999999</v>
      </c>
      <c r="F5318" s="38">
        <v>9.9609149103999997</v>
      </c>
      <c r="G5318" s="38">
        <v>3.3492035930999999</v>
      </c>
      <c r="H5318" s="38">
        <v>0.6456991003</v>
      </c>
      <c r="I5318" s="38">
        <v>1.6081488534999999</v>
      </c>
      <c r="J5318" s="37" t="s">
        <v>10445</v>
      </c>
      <c r="K5318" s="39">
        <v>3.1784252891000002</v>
      </c>
      <c r="L5318" s="39">
        <v>3.29668375633777</v>
      </c>
      <c r="M5318" s="39">
        <v>0.840725652503719</v>
      </c>
      <c r="N5318" s="39">
        <v>1.4269267268460346</v>
      </c>
      <c r="O5318" s="39">
        <v>2.4796810758481418</v>
      </c>
      <c r="P5318" s="39">
        <v>1.4676664457583988</v>
      </c>
      <c r="Q5318" s="39">
        <v>1.6125895894906972</v>
      </c>
    </row>
    <row r="5319" spans="1:17" ht="15">
      <c r="A5319" s="22" t="s">
        <v>7623</v>
      </c>
      <c r="B5319" s="21" t="s">
        <v>9261</v>
      </c>
      <c r="C5319" s="38">
        <v>7.2548290713999997</v>
      </c>
      <c r="D5319" s="38">
        <v>6.8145143757</v>
      </c>
      <c r="E5319" s="38">
        <v>26.728046793800001</v>
      </c>
      <c r="F5319" s="38">
        <v>84.495113976799999</v>
      </c>
      <c r="G5319" s="38">
        <v>15.330115724200001</v>
      </c>
      <c r="H5319" s="38">
        <v>5.1976811871999997</v>
      </c>
      <c r="I5319" s="38">
        <v>16.658692811000002</v>
      </c>
      <c r="J5319" s="37" t="s">
        <v>10479</v>
      </c>
      <c r="K5319" s="39">
        <v>7.2548290713999997</v>
      </c>
      <c r="L5319" s="39">
        <v>12.322090616738134</v>
      </c>
      <c r="M5319" s="39">
        <v>13.804662588543442</v>
      </c>
      <c r="N5319" s="39">
        <v>12.104142792698166</v>
      </c>
      <c r="O5319" s="39">
        <v>11.350100641888856</v>
      </c>
      <c r="P5319" s="39">
        <v>11.814268086572891</v>
      </c>
      <c r="Q5319" s="39">
        <v>16.704694060550239</v>
      </c>
    </row>
    <row r="5320" spans="1:17" ht="15">
      <c r="A5320" s="22" t="s">
        <v>7621</v>
      </c>
      <c r="B5320" s="21" t="s">
        <v>7622</v>
      </c>
      <c r="C5320" s="38">
        <v>5.9174824751999999</v>
      </c>
      <c r="D5320" s="38">
        <v>3.9358684706</v>
      </c>
      <c r="E5320" s="38">
        <v>10.8602591418</v>
      </c>
      <c r="F5320" s="38">
        <v>26.2769013208</v>
      </c>
      <c r="G5320" s="38">
        <v>6.8559138879999999</v>
      </c>
      <c r="H5320" s="38">
        <v>1.0130626092999999</v>
      </c>
      <c r="I5320" s="38">
        <v>11.252689678599999</v>
      </c>
      <c r="J5320" s="37" t="s">
        <v>10479</v>
      </c>
      <c r="K5320" s="39">
        <v>5.9174824751999999</v>
      </c>
      <c r="L5320" s="39">
        <v>7.116886879457776</v>
      </c>
      <c r="M5320" s="39">
        <v>5.6091720518638963</v>
      </c>
      <c r="N5320" s="39">
        <v>3.764233820951262</v>
      </c>
      <c r="O5320" s="39">
        <v>5.0759768563315459</v>
      </c>
      <c r="P5320" s="39">
        <v>2.3026793725301098</v>
      </c>
      <c r="Q5320" s="39">
        <v>11.283762812121907</v>
      </c>
    </row>
    <row r="5321" spans="1:17" ht="15">
      <c r="A5321" s="22" t="s">
        <v>7619</v>
      </c>
      <c r="B5321" s="21" t="s">
        <v>7620</v>
      </c>
      <c r="C5321" s="38">
        <v>14.190330849</v>
      </c>
      <c r="D5321" s="38">
        <v>5.6647882684999997</v>
      </c>
      <c r="E5321" s="38">
        <v>32.368991795699998</v>
      </c>
      <c r="F5321" s="38">
        <v>148.374103496</v>
      </c>
      <c r="G5321" s="38">
        <v>14.3663597203</v>
      </c>
      <c r="H5321" s="38">
        <v>14.4002064633</v>
      </c>
      <c r="I5321" s="38">
        <v>22.268723469899999</v>
      </c>
      <c r="J5321" s="37" t="s">
        <v>10479</v>
      </c>
      <c r="K5321" s="39">
        <v>14.190330849</v>
      </c>
      <c r="L5321" s="39">
        <v>10.243141406818429</v>
      </c>
      <c r="M5321" s="39">
        <v>16.718131837999543</v>
      </c>
      <c r="N5321" s="39">
        <v>21.254972636018643</v>
      </c>
      <c r="O5321" s="39">
        <v>10.636555627925143</v>
      </c>
      <c r="P5321" s="39">
        <v>32.731499592239146</v>
      </c>
      <c r="Q5321" s="39">
        <v>22.33021623629687</v>
      </c>
    </row>
    <row r="5322" spans="1:17" ht="15">
      <c r="A5322" s="22" t="s">
        <v>7618</v>
      </c>
      <c r="B5322" s="21" t="s">
        <v>8013</v>
      </c>
      <c r="C5322" s="38">
        <v>28.014153406599998</v>
      </c>
      <c r="D5322" s="38">
        <v>9.2280183340999997</v>
      </c>
      <c r="E5322" s="38">
        <v>73.268164878500002</v>
      </c>
      <c r="F5322" s="38">
        <v>505.6180510781</v>
      </c>
      <c r="G5322" s="38">
        <v>35.204280809799997</v>
      </c>
      <c r="H5322" s="38">
        <v>9.2513613224999993</v>
      </c>
      <c r="I5322" s="38">
        <v>27.5996722798</v>
      </c>
      <c r="J5322" s="37" t="s">
        <v>10479</v>
      </c>
      <c r="K5322" s="39">
        <v>28.014153406599998</v>
      </c>
      <c r="L5322" s="39">
        <v>16.686218834782444</v>
      </c>
      <c r="M5322" s="39">
        <v>37.84198308363041</v>
      </c>
      <c r="N5322" s="39">
        <v>72.43108862478698</v>
      </c>
      <c r="O5322" s="39">
        <v>26.06452145601126</v>
      </c>
      <c r="P5322" s="39">
        <v>21.028235263626392</v>
      </c>
      <c r="Q5322" s="39">
        <v>27.675885907510899</v>
      </c>
    </row>
    <row r="5323" spans="1:17" ht="15">
      <c r="A5323" s="22" t="s">
        <v>7616</v>
      </c>
      <c r="B5323" s="21" t="s">
        <v>7617</v>
      </c>
      <c r="C5323" s="38">
        <v>12.6716169402</v>
      </c>
      <c r="D5323" s="38">
        <v>6.2808805959000003</v>
      </c>
      <c r="E5323" s="38">
        <v>11.029168152700001</v>
      </c>
      <c r="F5323" s="38">
        <v>51.465731883099998</v>
      </c>
      <c r="G5323" s="38">
        <v>8.2732574964999994</v>
      </c>
      <c r="H5323" s="38">
        <v>1.8264366204</v>
      </c>
      <c r="I5323" s="38">
        <v>2.8558900657000001</v>
      </c>
      <c r="J5323" s="37" t="s">
        <v>10479</v>
      </c>
      <c r="K5323" s="39">
        <v>12.6716169402</v>
      </c>
      <c r="L5323" s="39">
        <v>11.357167303303545</v>
      </c>
      <c r="M5323" s="39">
        <v>5.6964111951364229</v>
      </c>
      <c r="N5323" s="39">
        <v>7.3725987021546047</v>
      </c>
      <c r="O5323" s="39">
        <v>6.1253487521495353</v>
      </c>
      <c r="P5323" s="39">
        <v>4.1514689145764789</v>
      </c>
      <c r="Q5323" s="39">
        <v>2.8637763094221698</v>
      </c>
    </row>
    <row r="5324" spans="1:17" ht="15">
      <c r="A5324" s="22" t="s">
        <v>7615</v>
      </c>
      <c r="B5324" s="21" t="s">
        <v>8776</v>
      </c>
      <c r="C5324" s="38">
        <v>3.6837133552000001</v>
      </c>
      <c r="D5324" s="38">
        <v>4.2994695733999997</v>
      </c>
      <c r="E5324" s="38">
        <v>10.5881055083</v>
      </c>
      <c r="F5324" s="38">
        <v>31.098518728799998</v>
      </c>
      <c r="G5324" s="38">
        <v>11.4294701681</v>
      </c>
      <c r="H5324" s="38">
        <v>1.0478330562</v>
      </c>
      <c r="I5324" s="38">
        <v>2.3106459926</v>
      </c>
      <c r="J5324" s="37" t="s">
        <v>10479</v>
      </c>
      <c r="K5324" s="39">
        <v>3.6837133552000001</v>
      </c>
      <c r="L5324" s="39">
        <v>7.7743549674295309</v>
      </c>
      <c r="M5324" s="39">
        <v>5.4686085040783876</v>
      </c>
      <c r="N5324" s="39">
        <v>4.4549429383354422</v>
      </c>
      <c r="O5324" s="39">
        <v>8.4621433409414824</v>
      </c>
      <c r="P5324" s="39">
        <v>2.3817121885824233</v>
      </c>
      <c r="Q5324" s="39">
        <v>2.3170266014589171</v>
      </c>
    </row>
    <row r="5325" spans="1:17" ht="15">
      <c r="A5325" s="22" t="s">
        <v>7614</v>
      </c>
      <c r="B5325" s="21" t="s">
        <v>10397</v>
      </c>
      <c r="C5325" s="38">
        <v>5.4451868241000003</v>
      </c>
      <c r="D5325" s="38">
        <v>7.3822478726999998</v>
      </c>
      <c r="E5325" s="38">
        <v>29.156776018799999</v>
      </c>
      <c r="F5325" s="38">
        <v>32.5700135198</v>
      </c>
      <c r="G5325" s="38">
        <v>20.1940479933</v>
      </c>
      <c r="H5325" s="38">
        <v>4.7513238009999998</v>
      </c>
      <c r="I5325" s="38">
        <v>7.7330444830999996</v>
      </c>
      <c r="J5325" s="37" t="s">
        <v>10479</v>
      </c>
      <c r="K5325" s="39">
        <v>5.4451868241000003</v>
      </c>
      <c r="L5325" s="39">
        <v>13.348673467768222</v>
      </c>
      <c r="M5325" s="39">
        <v>15.059067286676376</v>
      </c>
      <c r="N5325" s="39">
        <v>4.6657383586939023</v>
      </c>
      <c r="O5325" s="39">
        <v>14.951255503522933</v>
      </c>
      <c r="P5325" s="39">
        <v>10.79970300782678</v>
      </c>
      <c r="Q5325" s="39">
        <v>7.7543984820653478</v>
      </c>
    </row>
    <row r="5326" spans="1:17" ht="15">
      <c r="A5326" s="22" t="s">
        <v>7612</v>
      </c>
      <c r="B5326" s="21" t="s">
        <v>7613</v>
      </c>
      <c r="C5326" s="38">
        <v>8.1638753662999992</v>
      </c>
      <c r="D5326" s="38">
        <v>4.8564316098999996</v>
      </c>
      <c r="E5326" s="38">
        <v>14.152028055000001</v>
      </c>
      <c r="F5326" s="38">
        <v>56.235708553800002</v>
      </c>
      <c r="G5326" s="38">
        <v>10.305023115099999</v>
      </c>
      <c r="H5326" s="38">
        <v>2.1378866643999999</v>
      </c>
      <c r="I5326" s="38">
        <v>6.5664889399000002</v>
      </c>
      <c r="J5326" s="37" t="s">
        <v>10479</v>
      </c>
      <c r="K5326" s="39">
        <v>8.1638753662999992</v>
      </c>
      <c r="L5326" s="39">
        <v>8.7814607280848573</v>
      </c>
      <c r="M5326" s="39">
        <v>7.3093246861642553</v>
      </c>
      <c r="N5326" s="39">
        <v>8.0559101508597291</v>
      </c>
      <c r="O5326" s="39">
        <v>7.6296259974566958</v>
      </c>
      <c r="P5326" s="39">
        <v>4.8593911943138988</v>
      </c>
      <c r="Q5326" s="39">
        <v>6.5846216169245588</v>
      </c>
    </row>
    <row r="5327" spans="1:17" ht="15">
      <c r="A5327" s="22" t="s">
        <v>7454</v>
      </c>
      <c r="B5327" s="21" t="s">
        <v>7455</v>
      </c>
      <c r="C5327" s="38">
        <v>6.7888943437</v>
      </c>
      <c r="D5327" s="38">
        <v>4.3261635191999996</v>
      </c>
      <c r="E5327" s="38">
        <v>14.2123760381</v>
      </c>
      <c r="F5327" s="38">
        <v>36.044227083000003</v>
      </c>
      <c r="G5327" s="38">
        <v>14.448505555000001</v>
      </c>
      <c r="H5327" s="38">
        <v>3.3687470596</v>
      </c>
      <c r="I5327" s="38">
        <v>6.8383611077999999</v>
      </c>
      <c r="J5327" s="37" t="s">
        <v>10479</v>
      </c>
      <c r="K5327" s="39">
        <v>6.7888943437</v>
      </c>
      <c r="L5327" s="39">
        <v>7.8226232960192856</v>
      </c>
      <c r="M5327" s="39">
        <v>7.3404935759459011</v>
      </c>
      <c r="N5327" s="39">
        <v>5.1634284035034508</v>
      </c>
      <c r="O5327" s="39">
        <v>10.697374705088739</v>
      </c>
      <c r="P5327" s="39">
        <v>7.6571223675626197</v>
      </c>
      <c r="Q5327" s="39">
        <v>6.8572445315718111</v>
      </c>
    </row>
    <row r="5328" spans="1:17" ht="15">
      <c r="A5328" s="22" t="s">
        <v>7453</v>
      </c>
      <c r="B5328" s="21" t="s">
        <v>10397</v>
      </c>
      <c r="C5328" s="38">
        <v>5.6124996880999998</v>
      </c>
      <c r="D5328" s="38">
        <v>4.1825440891000003</v>
      </c>
      <c r="E5328" s="38">
        <v>5.7614367439</v>
      </c>
      <c r="F5328" s="38">
        <v>40.1938679366</v>
      </c>
      <c r="G5328" s="38">
        <v>7.6743768526</v>
      </c>
      <c r="H5328" s="38">
        <v>1.7121797738</v>
      </c>
      <c r="I5328" s="38">
        <v>3.3329544537000002</v>
      </c>
      <c r="J5328" s="37" t="s">
        <v>10479</v>
      </c>
      <c r="K5328" s="39">
        <v>5.6124996880999998</v>
      </c>
      <c r="L5328" s="39">
        <v>7.5629288358642004</v>
      </c>
      <c r="M5328" s="39">
        <v>2.9757015500745543</v>
      </c>
      <c r="N5328" s="39">
        <v>5.7578751480120083</v>
      </c>
      <c r="O5328" s="39">
        <v>5.6819499087856888</v>
      </c>
      <c r="P5328" s="39">
        <v>3.8917644487113829</v>
      </c>
      <c r="Q5328" s="39">
        <v>3.3421580611681074</v>
      </c>
    </row>
    <row r="5329" spans="1:17" ht="15">
      <c r="A5329" s="22" t="s">
        <v>7609</v>
      </c>
      <c r="B5329" s="21" t="s">
        <v>7607</v>
      </c>
      <c r="C5329" s="38">
        <v>16.343323124200001</v>
      </c>
      <c r="D5329" s="38">
        <v>11.201130234300001</v>
      </c>
      <c r="E5329" s="38">
        <v>16.888844371899999</v>
      </c>
      <c r="F5329" s="38">
        <v>70.2930977093</v>
      </c>
      <c r="G5329" s="38">
        <v>15.8060607866</v>
      </c>
      <c r="H5329" s="38">
        <v>2.6756789681000002</v>
      </c>
      <c r="I5329" s="38">
        <v>5.8856084443999999</v>
      </c>
      <c r="J5329" s="37" t="s">
        <v>10479</v>
      </c>
      <c r="K5329" s="39">
        <v>16.343323124200001</v>
      </c>
      <c r="L5329" s="39">
        <v>20.254024593315506</v>
      </c>
      <c r="M5329" s="39">
        <v>8.7228520611009284</v>
      </c>
      <c r="N5329" s="39">
        <v>10.069667368554208</v>
      </c>
      <c r="O5329" s="39">
        <v>11.702480523126313</v>
      </c>
      <c r="P5329" s="39">
        <v>6.0817867630252103</v>
      </c>
      <c r="Q5329" s="39">
        <v>5.9018609406719182</v>
      </c>
    </row>
    <row r="5330" spans="1:17" ht="15">
      <c r="A5330" s="22" t="s">
        <v>7608</v>
      </c>
      <c r="B5330" s="21" t="s">
        <v>10397</v>
      </c>
      <c r="C5330" s="38">
        <v>16.794818875099999</v>
      </c>
      <c r="D5330" s="38">
        <v>8.8823771643999994</v>
      </c>
      <c r="E5330" s="38">
        <v>8.2939189182999993</v>
      </c>
      <c r="F5330" s="38">
        <v>28.836094320400001</v>
      </c>
      <c r="G5330" s="38">
        <v>6.6765589051000003</v>
      </c>
      <c r="H5330" s="38">
        <v>0.83920140759999995</v>
      </c>
      <c r="I5330" s="38">
        <v>2.5327063379000001</v>
      </c>
      <c r="J5330" s="37" t="s">
        <v>10479</v>
      </c>
      <c r="K5330" s="39">
        <v>16.794818875099999</v>
      </c>
      <c r="L5330" s="39">
        <v>16.061226123767543</v>
      </c>
      <c r="M5330" s="39">
        <v>4.2836931964077376</v>
      </c>
      <c r="N5330" s="39">
        <v>4.1308448123245309</v>
      </c>
      <c r="O5330" s="39">
        <v>4.9431861362115592</v>
      </c>
      <c r="P5330" s="39">
        <v>1.9074949099286167</v>
      </c>
      <c r="Q5330" s="39">
        <v>2.5397001433329369</v>
      </c>
    </row>
    <row r="5331" spans="1:17" ht="15">
      <c r="A5331" s="22" t="s">
        <v>7606</v>
      </c>
      <c r="B5331" s="21" t="s">
        <v>7607</v>
      </c>
      <c r="C5331" s="38">
        <v>8.6133729979000009</v>
      </c>
      <c r="D5331" s="38">
        <v>5.8159714677999999</v>
      </c>
      <c r="E5331" s="38">
        <v>11.007907492399999</v>
      </c>
      <c r="F5331" s="38">
        <v>40.51197398</v>
      </c>
      <c r="G5331" s="38">
        <v>9.2774704617000001</v>
      </c>
      <c r="H5331" s="38">
        <v>1.5289594102999999</v>
      </c>
      <c r="I5331" s="38">
        <v>1.239075462</v>
      </c>
      <c r="J5331" s="37" t="s">
        <v>10479</v>
      </c>
      <c r="K5331" s="39">
        <v>8.6133729979000009</v>
      </c>
      <c r="L5331" s="39">
        <v>10.51651276958874</v>
      </c>
      <c r="M5331" s="39">
        <v>5.6854303612537445</v>
      </c>
      <c r="N5331" s="39">
        <v>5.8034446583814612</v>
      </c>
      <c r="O5331" s="39">
        <v>6.8688472635741409</v>
      </c>
      <c r="P5331" s="39">
        <v>3.4753067216312776</v>
      </c>
      <c r="Q5331" s="39">
        <v>1.2424970401625672</v>
      </c>
    </row>
    <row r="5332" spans="1:17" ht="15">
      <c r="A5332" s="22" t="s">
        <v>7604</v>
      </c>
      <c r="B5332" s="21" t="s">
        <v>7605</v>
      </c>
      <c r="C5332" s="38">
        <v>75.516716709099995</v>
      </c>
      <c r="D5332" s="38">
        <v>13.3520030445</v>
      </c>
      <c r="E5332" s="38">
        <v>56.632694034399996</v>
      </c>
      <c r="F5332" s="38">
        <v>361.21882347410002</v>
      </c>
      <c r="G5332" s="38">
        <v>29.1504566803</v>
      </c>
      <c r="H5332" s="38">
        <v>14.374028282699999</v>
      </c>
      <c r="I5332" s="38">
        <v>20.2259853527</v>
      </c>
      <c r="J5332" s="37" t="s">
        <v>10479</v>
      </c>
      <c r="K5332" s="39">
        <v>75.516716709099995</v>
      </c>
      <c r="L5332" s="39">
        <v>24.143259865438637</v>
      </c>
      <c r="M5332" s="39">
        <v>29.249994908212258</v>
      </c>
      <c r="N5332" s="39">
        <v>51.745527202217104</v>
      </c>
      <c r="O5332" s="39">
        <v>21.582395268949753</v>
      </c>
      <c r="P5332" s="39">
        <v>32.671996896231406</v>
      </c>
      <c r="Q5332" s="39">
        <v>20.281837310003311</v>
      </c>
    </row>
    <row r="5333" spans="1:17" ht="15">
      <c r="A5333" s="22" t="s">
        <v>7602</v>
      </c>
      <c r="B5333" s="21" t="s">
        <v>7603</v>
      </c>
      <c r="C5333" s="38">
        <v>21.6085629281</v>
      </c>
      <c r="D5333" s="38">
        <v>9.6668221400000007</v>
      </c>
      <c r="E5333" s="38">
        <v>6.4236231080000001</v>
      </c>
      <c r="F5333" s="38">
        <v>60.871252677599998</v>
      </c>
      <c r="G5333" s="38">
        <v>12.3142794004</v>
      </c>
      <c r="H5333" s="38">
        <v>1.5564201729</v>
      </c>
      <c r="I5333" s="38">
        <v>3.2183069340000001</v>
      </c>
      <c r="J5333" s="37" t="s">
        <v>10479</v>
      </c>
      <c r="K5333" s="39">
        <v>21.6085629281</v>
      </c>
      <c r="L5333" s="39">
        <v>17.479669396505557</v>
      </c>
      <c r="M5333" s="39">
        <v>3.3177115516903601</v>
      </c>
      <c r="N5333" s="39">
        <v>8.7199637908339191</v>
      </c>
      <c r="O5333" s="39">
        <v>9.1172377979013959</v>
      </c>
      <c r="P5333" s="39">
        <v>3.5377247114104668</v>
      </c>
      <c r="Q5333" s="39">
        <v>3.2271939542530195</v>
      </c>
    </row>
    <row r="5334" spans="1:17" ht="15">
      <c r="A5334" s="22" t="s">
        <v>7600</v>
      </c>
      <c r="B5334" s="21" t="s">
        <v>7601</v>
      </c>
      <c r="C5334" s="38">
        <v>9.0122005035000008</v>
      </c>
      <c r="D5334" s="38">
        <v>5.7258520497000003</v>
      </c>
      <c r="E5334" s="38">
        <v>3.1490928074000002</v>
      </c>
      <c r="F5334" s="38">
        <v>39.334416252600001</v>
      </c>
      <c r="G5334" s="38">
        <v>7.3769893121000001</v>
      </c>
      <c r="H5334" s="38">
        <v>1.6410553067</v>
      </c>
      <c r="I5334" s="38">
        <v>2.2245144576000002</v>
      </c>
      <c r="J5334" s="37" t="s">
        <v>10479</v>
      </c>
      <c r="K5334" s="39">
        <v>9.0122005035000008</v>
      </c>
      <c r="L5334" s="39">
        <v>10.353557704130854</v>
      </c>
      <c r="M5334" s="39">
        <v>1.6264624198521715</v>
      </c>
      <c r="N5334" s="39">
        <v>5.6347564797607621</v>
      </c>
      <c r="O5334" s="39">
        <v>5.4617703240360154</v>
      </c>
      <c r="P5334" s="39">
        <v>3.7300993731574326</v>
      </c>
      <c r="Q5334" s="39">
        <v>2.2306572231730946</v>
      </c>
    </row>
    <row r="5335" spans="1:17" ht="15">
      <c r="A5335" s="22" t="s">
        <v>7598</v>
      </c>
      <c r="B5335" s="21" t="s">
        <v>7599</v>
      </c>
      <c r="C5335" s="38">
        <v>18.573427049700001</v>
      </c>
      <c r="D5335" s="38">
        <v>11.152065711800001</v>
      </c>
      <c r="E5335" s="38">
        <v>8.9131094083000004</v>
      </c>
      <c r="F5335" s="38">
        <v>88.878181681200005</v>
      </c>
      <c r="G5335" s="38">
        <v>8.2590499551000001</v>
      </c>
      <c r="H5335" s="38">
        <v>1.6526106819999999</v>
      </c>
      <c r="I5335" s="38">
        <v>5.0784611353000004</v>
      </c>
      <c r="J5335" s="37" t="s">
        <v>10479</v>
      </c>
      <c r="K5335" s="39">
        <v>18.573427049700001</v>
      </c>
      <c r="L5335" s="39">
        <v>20.165305506528064</v>
      </c>
      <c r="M5335" s="39">
        <v>4.6034964300083185</v>
      </c>
      <c r="N5335" s="39">
        <v>12.732028535046398</v>
      </c>
      <c r="O5335" s="39">
        <v>6.1148297823214577</v>
      </c>
      <c r="P5335" s="39">
        <v>3.7563646050403263</v>
      </c>
      <c r="Q5335" s="39">
        <v>5.0924847781311984</v>
      </c>
    </row>
    <row r="5336" spans="1:17" ht="15">
      <c r="A5336" s="22" t="s">
        <v>7755</v>
      </c>
      <c r="B5336" s="21" t="s">
        <v>7597</v>
      </c>
      <c r="C5336" s="38">
        <v>10.476238219300001</v>
      </c>
      <c r="D5336" s="38">
        <v>6.1506381072999998</v>
      </c>
      <c r="E5336" s="38">
        <v>7.6233940879000004</v>
      </c>
      <c r="F5336" s="38">
        <v>47.964840304299997</v>
      </c>
      <c r="G5336" s="38">
        <v>8.0586459056000006</v>
      </c>
      <c r="H5336" s="38">
        <v>1.7373361488000001</v>
      </c>
      <c r="I5336" s="38">
        <v>2.5504609681999999</v>
      </c>
      <c r="J5336" s="37" t="s">
        <v>10479</v>
      </c>
      <c r="K5336" s="39">
        <v>10.476238219300001</v>
      </c>
      <c r="L5336" s="39">
        <v>11.121661197042842</v>
      </c>
      <c r="M5336" s="39">
        <v>3.9373764934955191</v>
      </c>
      <c r="N5336" s="39">
        <v>6.8710869628700726</v>
      </c>
      <c r="O5336" s="39">
        <v>5.9664547686040859</v>
      </c>
      <c r="P5336" s="39">
        <v>3.9489445926317654</v>
      </c>
      <c r="Q5336" s="39">
        <v>2.5575038012000078</v>
      </c>
    </row>
    <row r="5337" spans="1:17" ht="15">
      <c r="A5337" s="22" t="s">
        <v>7753</v>
      </c>
      <c r="B5337" s="21" t="s">
        <v>7754</v>
      </c>
      <c r="C5337" s="38">
        <v>12.2856734567</v>
      </c>
      <c r="D5337" s="38">
        <v>6.6137370773999997</v>
      </c>
      <c r="E5337" s="38">
        <v>7.9965377377999998</v>
      </c>
      <c r="F5337" s="38">
        <v>46.033940867299997</v>
      </c>
      <c r="G5337" s="38">
        <v>11.9949031213</v>
      </c>
      <c r="H5337" s="38">
        <v>1.7639467991</v>
      </c>
      <c r="I5337" s="38">
        <v>4.7560668447000003</v>
      </c>
      <c r="J5337" s="37" t="s">
        <v>10479</v>
      </c>
      <c r="K5337" s="39">
        <v>12.2856734567</v>
      </c>
      <c r="L5337" s="39">
        <v>11.959042580291321</v>
      </c>
      <c r="M5337" s="39">
        <v>4.1300999732045547</v>
      </c>
      <c r="N5337" s="39">
        <v>6.5944806432406828</v>
      </c>
      <c r="O5337" s="39">
        <v>8.8807782058387819</v>
      </c>
      <c r="P5337" s="39">
        <v>4.0094302871711802</v>
      </c>
      <c r="Q5337" s="39">
        <v>4.7692002291907798</v>
      </c>
    </row>
    <row r="5338" spans="1:17" ht="15">
      <c r="A5338" s="22" t="s">
        <v>7751</v>
      </c>
      <c r="B5338" s="21" t="s">
        <v>7752</v>
      </c>
      <c r="C5338" s="38">
        <v>25.979847108200001</v>
      </c>
      <c r="D5338" s="38">
        <v>5.8042436511000002</v>
      </c>
      <c r="E5338" s="38">
        <v>14.441730689</v>
      </c>
      <c r="F5338" s="38">
        <v>59.595379853200001</v>
      </c>
      <c r="G5338" s="38">
        <v>12.327270325900001</v>
      </c>
      <c r="H5338" s="38">
        <v>1.3397015071</v>
      </c>
      <c r="I5338" s="38">
        <v>5.1230489342999999</v>
      </c>
      <c r="J5338" s="37" t="s">
        <v>10479</v>
      </c>
      <c r="K5338" s="39">
        <v>25.979847108200001</v>
      </c>
      <c r="L5338" s="39">
        <v>10.49530638390274</v>
      </c>
      <c r="M5338" s="39">
        <v>7.4589520474239634</v>
      </c>
      <c r="N5338" s="39">
        <v>8.537191721242996</v>
      </c>
      <c r="O5338" s="39">
        <v>9.1268560104778036</v>
      </c>
      <c r="P5338" s="39">
        <v>3.0451257379622949</v>
      </c>
      <c r="Q5338" s="39">
        <v>5.1371957017059744</v>
      </c>
    </row>
    <row r="5339" spans="1:17" ht="15">
      <c r="A5339" s="22" t="s">
        <v>7749</v>
      </c>
      <c r="B5339" s="21" t="s">
        <v>7750</v>
      </c>
      <c r="C5339" s="38">
        <v>5.1060566895999999</v>
      </c>
      <c r="D5339" s="38">
        <v>3.7355077145000002</v>
      </c>
      <c r="E5339" s="38">
        <v>3.2114668175999999</v>
      </c>
      <c r="F5339" s="38">
        <v>31.520058577099999</v>
      </c>
      <c r="G5339" s="38">
        <v>4.6372466266999997</v>
      </c>
      <c r="H5339" s="38">
        <v>1.0594845019000001</v>
      </c>
      <c r="I5339" s="38">
        <v>2.1426078726000002</v>
      </c>
      <c r="J5339" s="37" t="s">
        <v>10445</v>
      </c>
      <c r="K5339" s="39">
        <v>5.1060566895999999</v>
      </c>
      <c r="L5339" s="39">
        <v>6.7545920398568606</v>
      </c>
      <c r="M5339" s="39">
        <v>1.6586777243129935</v>
      </c>
      <c r="N5339" s="39">
        <v>4.515329607770985</v>
      </c>
      <c r="O5339" s="39">
        <v>3.4333215000600563</v>
      </c>
      <c r="P5339" s="39">
        <v>2.408195787352378</v>
      </c>
      <c r="Q5339" s="39">
        <v>2.148524461647773</v>
      </c>
    </row>
    <row r="5340" spans="1:17" ht="15">
      <c r="A5340" s="22" t="s">
        <v>7748</v>
      </c>
      <c r="B5340" s="21" t="s">
        <v>10397</v>
      </c>
      <c r="C5340" s="38">
        <v>7.2312007116999997</v>
      </c>
      <c r="D5340" s="38">
        <v>4.9796125571000003</v>
      </c>
      <c r="E5340" s="38">
        <v>2.4951795362000002</v>
      </c>
      <c r="F5340" s="38">
        <v>57.072276861900001</v>
      </c>
      <c r="G5340" s="38">
        <v>5.9014310681</v>
      </c>
      <c r="H5340" s="38">
        <v>1.3313991906</v>
      </c>
      <c r="I5340" s="38">
        <v>2.2041706579000002</v>
      </c>
      <c r="J5340" s="37" t="s">
        <v>10479</v>
      </c>
      <c r="K5340" s="39">
        <v>7.2312007116999997</v>
      </c>
      <c r="L5340" s="39">
        <v>9.0041980663560288</v>
      </c>
      <c r="M5340" s="39">
        <v>1.2887253550854085</v>
      </c>
      <c r="N5340" s="39">
        <v>8.1757507165505299</v>
      </c>
      <c r="O5340" s="39">
        <v>4.3692975160238126</v>
      </c>
      <c r="P5340" s="39">
        <v>3.0262546703962183</v>
      </c>
      <c r="Q5340" s="39">
        <v>2.2102572461837107</v>
      </c>
    </row>
    <row r="5341" spans="1:17" ht="15">
      <c r="A5341" s="22" t="s">
        <v>7747</v>
      </c>
      <c r="B5341" s="21" t="s">
        <v>10397</v>
      </c>
      <c r="C5341" s="38">
        <v>3.6815099804</v>
      </c>
      <c r="D5341" s="38">
        <v>2.7245710737</v>
      </c>
      <c r="E5341" s="38">
        <v>1.6737591391</v>
      </c>
      <c r="F5341" s="38">
        <v>17.271259501199999</v>
      </c>
      <c r="G5341" s="38">
        <v>3.5795663273999998</v>
      </c>
      <c r="H5341" s="38">
        <v>1.2122301092000001</v>
      </c>
      <c r="I5341" s="38">
        <v>1.0521616424</v>
      </c>
      <c r="J5341" s="37" t="s">
        <v>10445</v>
      </c>
      <c r="K5341" s="39">
        <v>3.6815099804</v>
      </c>
      <c r="L5341" s="39">
        <v>4.9266036889717899</v>
      </c>
      <c r="M5341" s="39">
        <v>0.864473201054339</v>
      </c>
      <c r="N5341" s="39">
        <v>2.4741524257801468</v>
      </c>
      <c r="O5341" s="39">
        <v>2.6502368802194192</v>
      </c>
      <c r="P5341" s="39">
        <v>2.7553847527188196</v>
      </c>
      <c r="Q5341" s="39">
        <v>1.0550670774679465</v>
      </c>
    </row>
    <row r="5342" spans="1:17" ht="15">
      <c r="A5342" s="22" t="s">
        <v>7746</v>
      </c>
      <c r="B5342" s="21" t="s">
        <v>10397</v>
      </c>
      <c r="C5342" s="38">
        <v>1.8023258680000001</v>
      </c>
      <c r="D5342" s="38">
        <v>2.4897528874999999</v>
      </c>
      <c r="E5342" s="38">
        <v>0.86168266260000004</v>
      </c>
      <c r="F5342" s="38">
        <v>10.2486422781</v>
      </c>
      <c r="G5342" s="38">
        <v>2.2225878498</v>
      </c>
      <c r="H5342" s="38">
        <v>0.53495701070000001</v>
      </c>
      <c r="I5342" s="38">
        <v>0.69600046689999995</v>
      </c>
      <c r="J5342" s="37" t="s">
        <v>10445</v>
      </c>
      <c r="K5342" s="39">
        <v>1.8023258680000001</v>
      </c>
      <c r="L5342" s="39">
        <v>4.502002490809776</v>
      </c>
      <c r="M5342" s="39">
        <v>0.445047051412302</v>
      </c>
      <c r="N5342" s="39">
        <v>1.4681444136458208</v>
      </c>
      <c r="O5342" s="39">
        <v>1.6455580789156632</v>
      </c>
      <c r="P5342" s="39">
        <v>1.2159509811347444</v>
      </c>
      <c r="Q5342" s="39">
        <v>0.69792239988286919</v>
      </c>
    </row>
    <row r="5343" spans="1:17" ht="15">
      <c r="A5343" s="22" t="s">
        <v>7586</v>
      </c>
      <c r="B5343" s="21" t="s">
        <v>7745</v>
      </c>
      <c r="C5343" s="38">
        <v>5.0258031041000004</v>
      </c>
      <c r="D5343" s="38">
        <v>5.3135814752000003</v>
      </c>
      <c r="E5343" s="38">
        <v>2.6348425721000002</v>
      </c>
      <c r="F5343" s="38">
        <v>33.472007422300003</v>
      </c>
      <c r="G5343" s="38">
        <v>4.8405925847000004</v>
      </c>
      <c r="H5343" s="38">
        <v>1.0687828226</v>
      </c>
      <c r="I5343" s="38">
        <v>2.6718517998000002</v>
      </c>
      <c r="J5343" s="37" t="s">
        <v>10445</v>
      </c>
      <c r="K5343" s="39">
        <v>5.0258031041000004</v>
      </c>
      <c r="L5343" s="39">
        <v>9.6080848651977249</v>
      </c>
      <c r="M5343" s="39">
        <v>1.3608593610442115</v>
      </c>
      <c r="N5343" s="39">
        <v>4.7949513093622782</v>
      </c>
      <c r="O5343" s="39">
        <v>3.5838746419895675</v>
      </c>
      <c r="P5343" s="39">
        <v>2.4293307607276704</v>
      </c>
      <c r="Q5343" s="39">
        <v>2.6792298409703545</v>
      </c>
    </row>
    <row r="5344" spans="1:17" ht="15">
      <c r="A5344" s="22" t="s">
        <v>7585</v>
      </c>
      <c r="B5344" s="21" t="s">
        <v>10397</v>
      </c>
      <c r="C5344" s="38">
        <v>134.7654361514</v>
      </c>
      <c r="D5344" s="38">
        <v>29.638572536600002</v>
      </c>
      <c r="E5344" s="38">
        <v>39.116381604200001</v>
      </c>
      <c r="F5344" s="38">
        <v>317.08650902810001</v>
      </c>
      <c r="G5344" s="38">
        <v>44.428073400599999</v>
      </c>
      <c r="H5344" s="38">
        <v>3.7175887591999999</v>
      </c>
      <c r="I5344" s="38">
        <v>22.1178538578</v>
      </c>
      <c r="J5344" s="37" t="s">
        <v>10479</v>
      </c>
      <c r="K5344" s="39">
        <v>134.7654361514</v>
      </c>
      <c r="L5344" s="39">
        <v>53.592839696553789</v>
      </c>
      <c r="M5344" s="39">
        <v>20.203064365180161</v>
      </c>
      <c r="N5344" s="39">
        <v>45.423459443680059</v>
      </c>
      <c r="O5344" s="39">
        <v>32.893626734076733</v>
      </c>
      <c r="P5344" s="39">
        <v>8.4500354398378903</v>
      </c>
      <c r="Q5344" s="39">
        <v>22.17893001343668</v>
      </c>
    </row>
    <row r="5345" spans="1:17" ht="15">
      <c r="A5345" s="22" t="s">
        <v>7584</v>
      </c>
      <c r="B5345" s="21" t="s">
        <v>10397</v>
      </c>
      <c r="C5345" s="38">
        <v>43.8510854309</v>
      </c>
      <c r="D5345" s="38">
        <v>11.718417988000001</v>
      </c>
      <c r="E5345" s="38">
        <v>12.918333300500001</v>
      </c>
      <c r="F5345" s="38">
        <v>123.9466009388</v>
      </c>
      <c r="G5345" s="38">
        <v>17.6253371669</v>
      </c>
      <c r="H5345" s="38">
        <v>2.1020572950999998</v>
      </c>
      <c r="I5345" s="38">
        <v>9.3423629779000006</v>
      </c>
      <c r="J5345" s="37" t="s">
        <v>10479</v>
      </c>
      <c r="K5345" s="39">
        <v>43.8510854309</v>
      </c>
      <c r="L5345" s="39">
        <v>21.189390816732644</v>
      </c>
      <c r="M5345" s="39">
        <v>6.6721385889340237</v>
      </c>
      <c r="N5345" s="39">
        <v>17.755669953232367</v>
      </c>
      <c r="O5345" s="39">
        <v>13.049435130860941</v>
      </c>
      <c r="P5345" s="39">
        <v>4.7779514601252275</v>
      </c>
      <c r="Q5345" s="39">
        <v>9.3681609426989834</v>
      </c>
    </row>
    <row r="5346" spans="1:17" ht="15">
      <c r="A5346" s="22" t="s">
        <v>7583</v>
      </c>
      <c r="B5346" s="21" t="s">
        <v>10397</v>
      </c>
      <c r="C5346" s="38">
        <v>8.9050378115999997</v>
      </c>
      <c r="D5346" s="38">
        <v>6.2914219540999996</v>
      </c>
      <c r="E5346" s="38">
        <v>5.5745681983999997</v>
      </c>
      <c r="F5346" s="38">
        <v>55.0805017251</v>
      </c>
      <c r="G5346" s="38">
        <v>9.2357213399999996</v>
      </c>
      <c r="H5346" s="38">
        <v>1.2487330561000001</v>
      </c>
      <c r="I5346" s="38">
        <v>3.3080563901</v>
      </c>
      <c r="J5346" s="37" t="s">
        <v>10479</v>
      </c>
      <c r="K5346" s="39">
        <v>8.9050378115999997</v>
      </c>
      <c r="L5346" s="39">
        <v>11.376228319804893</v>
      </c>
      <c r="M5346" s="39">
        <v>2.8791865582032523</v>
      </c>
      <c r="N5346" s="39">
        <v>7.8904237960685624</v>
      </c>
      <c r="O5346" s="39">
        <v>6.8379370772761048</v>
      </c>
      <c r="P5346" s="39">
        <v>2.8383555208545341</v>
      </c>
      <c r="Q5346" s="39">
        <v>3.3171912441520992</v>
      </c>
    </row>
    <row r="5347" spans="1:17" ht="15">
      <c r="A5347" s="22" t="s">
        <v>7582</v>
      </c>
      <c r="B5347" s="21" t="s">
        <v>10397</v>
      </c>
      <c r="C5347" s="38">
        <v>2.6735270021000002</v>
      </c>
      <c r="D5347" s="38">
        <v>3.5306757433999998</v>
      </c>
      <c r="E5347" s="38">
        <v>0.70148200289999996</v>
      </c>
      <c r="F5347" s="38">
        <v>26.0157645858</v>
      </c>
      <c r="G5347" s="38">
        <v>4.1903215278000001</v>
      </c>
      <c r="H5347" s="38">
        <v>0.74892413700000005</v>
      </c>
      <c r="I5347" s="38">
        <v>0.49961038089999998</v>
      </c>
      <c r="J5347" s="37" t="s">
        <v>10445</v>
      </c>
      <c r="K5347" s="39">
        <v>2.6735270021000002</v>
      </c>
      <c r="L5347" s="39">
        <v>6.3842122930476792</v>
      </c>
      <c r="M5347" s="39">
        <v>0.36230564981712193</v>
      </c>
      <c r="N5347" s="39">
        <v>3.7268253108008782</v>
      </c>
      <c r="O5347" s="39">
        <v>3.102427399639569</v>
      </c>
      <c r="P5347" s="39">
        <v>1.7022957377248591</v>
      </c>
      <c r="Q5347" s="39">
        <v>0.5009900030630603</v>
      </c>
    </row>
    <row r="5348" spans="1:17" ht="15">
      <c r="A5348" s="22" t="s">
        <v>7581</v>
      </c>
      <c r="B5348" s="21" t="s">
        <v>10397</v>
      </c>
      <c r="C5348" s="38">
        <v>15.543381056499999</v>
      </c>
      <c r="D5348" s="38">
        <v>6.7773386512</v>
      </c>
      <c r="E5348" s="38">
        <v>4.4254093481999996</v>
      </c>
      <c r="F5348" s="38">
        <v>46.037454634299998</v>
      </c>
      <c r="G5348" s="38">
        <v>8.9234779819999996</v>
      </c>
      <c r="H5348" s="38">
        <v>1.1646487511000001</v>
      </c>
      <c r="I5348" s="38">
        <v>3.3366350475000002</v>
      </c>
      <c r="J5348" s="37" t="s">
        <v>10479</v>
      </c>
      <c r="K5348" s="39">
        <v>15.543381056499999</v>
      </c>
      <c r="L5348" s="39">
        <v>12.254869004048405</v>
      </c>
      <c r="M5348" s="39">
        <v>2.2856620739775888</v>
      </c>
      <c r="N5348" s="39">
        <v>6.5949839994172299</v>
      </c>
      <c r="O5348" s="39">
        <v>6.6067585524808345</v>
      </c>
      <c r="P5348" s="39">
        <v>2.6472328864787413</v>
      </c>
      <c r="Q5348" s="39">
        <v>3.3458488185455146</v>
      </c>
    </row>
    <row r="5349" spans="1:17" ht="15">
      <c r="A5349" s="22" t="s">
        <v>7580</v>
      </c>
      <c r="B5349" s="21" t="s">
        <v>10397</v>
      </c>
      <c r="C5349" s="38">
        <v>63.849197732100002</v>
      </c>
      <c r="D5349" s="38">
        <v>13.3337585197</v>
      </c>
      <c r="E5349" s="38">
        <v>17.719586935900001</v>
      </c>
      <c r="F5349" s="38">
        <v>146.58931155720001</v>
      </c>
      <c r="G5349" s="38">
        <v>23.206321332000002</v>
      </c>
      <c r="H5349" s="38">
        <v>2.2460789248999999</v>
      </c>
      <c r="I5349" s="38">
        <v>12.4045494106</v>
      </c>
      <c r="J5349" s="37" t="s">
        <v>10479</v>
      </c>
      <c r="K5349" s="39">
        <v>63.849197732100002</v>
      </c>
      <c r="L5349" s="39">
        <v>24.110269886189847</v>
      </c>
      <c r="M5349" s="39">
        <v>9.1519189840390336</v>
      </c>
      <c r="N5349" s="39">
        <v>20.999296591976339</v>
      </c>
      <c r="O5349" s="39">
        <v>17.181480387028028</v>
      </c>
      <c r="P5349" s="39">
        <v>5.1053109274416446</v>
      </c>
      <c r="Q5349" s="39">
        <v>12.438803285106793</v>
      </c>
    </row>
    <row r="5350" spans="1:17" ht="15">
      <c r="A5350" s="22" t="s">
        <v>7579</v>
      </c>
      <c r="B5350" s="21" t="s">
        <v>10397</v>
      </c>
      <c r="C5350" s="38">
        <v>64.301506983500005</v>
      </c>
      <c r="D5350" s="38">
        <v>29.148462993900001</v>
      </c>
      <c r="E5350" s="38">
        <v>30.194605701</v>
      </c>
      <c r="F5350" s="38">
        <v>132.2851100494</v>
      </c>
      <c r="G5350" s="38">
        <v>42.509602564700003</v>
      </c>
      <c r="H5350" s="38">
        <v>4.7923649362000003</v>
      </c>
      <c r="I5350" s="38">
        <v>36.1252085088</v>
      </c>
      <c r="J5350" s="37" t="s">
        <v>10479</v>
      </c>
      <c r="K5350" s="39">
        <v>64.301506983500005</v>
      </c>
      <c r="L5350" s="39">
        <v>52.70661745615282</v>
      </c>
      <c r="M5350" s="39">
        <v>15.595091811688418</v>
      </c>
      <c r="N5350" s="39">
        <v>18.95018286886237</v>
      </c>
      <c r="O5350" s="39">
        <v>31.473230602844666</v>
      </c>
      <c r="P5350" s="39">
        <v>10.892989024488239</v>
      </c>
      <c r="Q5350" s="39">
        <v>36.224964519101739</v>
      </c>
    </row>
    <row r="5351" spans="1:17" ht="15">
      <c r="A5351" s="22" t="s">
        <v>7578</v>
      </c>
      <c r="B5351" s="21" t="s">
        <v>10397</v>
      </c>
      <c r="C5351" s="38">
        <v>3.2940276625</v>
      </c>
      <c r="D5351" s="38">
        <v>4.2979036873999998</v>
      </c>
      <c r="E5351" s="38">
        <v>3.0848152312999999</v>
      </c>
      <c r="F5351" s="38">
        <v>20.913791338999999</v>
      </c>
      <c r="G5351" s="38">
        <v>9.7936363971000002</v>
      </c>
      <c r="H5351" s="38">
        <v>1.1178605748999999</v>
      </c>
      <c r="I5351" s="38">
        <v>4.0998203700999998</v>
      </c>
      <c r="J5351" s="37" t="s">
        <v>10445</v>
      </c>
      <c r="K5351" s="39">
        <v>3.2940276625</v>
      </c>
      <c r="L5351" s="39">
        <v>7.7715235126664028</v>
      </c>
      <c r="M5351" s="39">
        <v>1.593263950210321</v>
      </c>
      <c r="N5351" s="39">
        <v>2.9959544971257905</v>
      </c>
      <c r="O5351" s="39">
        <v>7.2510058473776837</v>
      </c>
      <c r="P5351" s="39">
        <v>2.540883913350132</v>
      </c>
      <c r="Q5351" s="39">
        <v>4.111141598127662</v>
      </c>
    </row>
    <row r="5352" spans="1:17" ht="15">
      <c r="A5352" s="22" t="s">
        <v>7577</v>
      </c>
      <c r="B5352" s="21" t="s">
        <v>9515</v>
      </c>
      <c r="C5352" s="38">
        <v>72.196016355599994</v>
      </c>
      <c r="D5352" s="38">
        <v>8.1581940854999999</v>
      </c>
      <c r="E5352" s="38">
        <v>8.3710250023999997</v>
      </c>
      <c r="F5352" s="38">
        <v>48.650597659100001</v>
      </c>
      <c r="G5352" s="38">
        <v>16.728218311999999</v>
      </c>
      <c r="H5352" s="38">
        <v>2.0082820415999998</v>
      </c>
      <c r="I5352" s="38">
        <v>10.5653102587</v>
      </c>
      <c r="J5352" s="37" t="s">
        <v>10479</v>
      </c>
      <c r="K5352" s="39">
        <v>72.196016355599994</v>
      </c>
      <c r="L5352" s="39">
        <v>14.751749170701817</v>
      </c>
      <c r="M5352" s="39">
        <v>4.3235174111263106</v>
      </c>
      <c r="N5352" s="39">
        <v>6.9693234709114886</v>
      </c>
      <c r="O5352" s="39">
        <v>12.385226883901836</v>
      </c>
      <c r="P5352" s="39">
        <v>4.5648014140116535</v>
      </c>
      <c r="Q5352" s="39">
        <v>10.5944852653647</v>
      </c>
    </row>
    <row r="5353" spans="1:17" ht="15">
      <c r="A5353" s="22" t="s">
        <v>7575</v>
      </c>
      <c r="B5353" s="21" t="s">
        <v>7576</v>
      </c>
      <c r="C5353" s="38">
        <v>7.0048146595</v>
      </c>
      <c r="D5353" s="38">
        <v>4.4007004688000002</v>
      </c>
      <c r="E5353" s="38">
        <v>4.2492008725000003</v>
      </c>
      <c r="F5353" s="38">
        <v>14.555464707600001</v>
      </c>
      <c r="G5353" s="38">
        <v>6.4009118992999996</v>
      </c>
      <c r="H5353" s="38">
        <v>1.3456426512999999</v>
      </c>
      <c r="I5353" s="38">
        <v>2.5316457785000002</v>
      </c>
      <c r="J5353" s="37" t="s">
        <v>10445</v>
      </c>
      <c r="K5353" s="39">
        <v>7.0048146595</v>
      </c>
      <c r="L5353" s="39">
        <v>7.9574019459171526</v>
      </c>
      <c r="M5353" s="39">
        <v>2.1946528591611774</v>
      </c>
      <c r="N5353" s="39">
        <v>2.085107823906168</v>
      </c>
      <c r="O5353" s="39">
        <v>4.73910279374034</v>
      </c>
      <c r="P5353" s="39">
        <v>3.0586298887156422</v>
      </c>
      <c r="Q5353" s="39">
        <v>2.5386366553083342</v>
      </c>
    </row>
    <row r="5354" spans="1:17" ht="15">
      <c r="A5354" s="22" t="s">
        <v>7574</v>
      </c>
      <c r="B5354" s="21" t="s">
        <v>10397</v>
      </c>
      <c r="C5354" s="38">
        <v>34.539292145799998</v>
      </c>
      <c r="D5354" s="38">
        <v>11.080688045800001</v>
      </c>
      <c r="E5354" s="38">
        <v>11.0077162988</v>
      </c>
      <c r="F5354" s="38">
        <v>62.765649681299998</v>
      </c>
      <c r="G5354" s="38">
        <v>27.966955502899999</v>
      </c>
      <c r="H5354" s="38">
        <v>3.6463971829999999</v>
      </c>
      <c r="I5354" s="38">
        <v>5.0437351794999996</v>
      </c>
      <c r="J5354" s="37" t="s">
        <v>10479</v>
      </c>
      <c r="K5354" s="39">
        <v>34.539292145799998</v>
      </c>
      <c r="L5354" s="39">
        <v>20.036239512977655</v>
      </c>
      <c r="M5354" s="39">
        <v>5.6853316124316766</v>
      </c>
      <c r="N5354" s="39">
        <v>8.9913410428385774</v>
      </c>
      <c r="O5354" s="39">
        <v>20.706155473050565</v>
      </c>
      <c r="P5354" s="39">
        <v>8.2882178260904844</v>
      </c>
      <c r="Q5354" s="39">
        <v>5.057662930211885</v>
      </c>
    </row>
    <row r="5355" spans="1:17" ht="15">
      <c r="A5355" s="22" t="s">
        <v>7573</v>
      </c>
      <c r="B5355" s="21" t="s">
        <v>10397</v>
      </c>
      <c r="C5355" s="38">
        <v>105.7653889141</v>
      </c>
      <c r="D5355" s="38">
        <v>11.003803492299999</v>
      </c>
      <c r="E5355" s="38">
        <v>10.4929515603</v>
      </c>
      <c r="F5355" s="38">
        <v>56.830852919999998</v>
      </c>
      <c r="G5355" s="38">
        <v>26.772413548900001</v>
      </c>
      <c r="H5355" s="38">
        <v>1.6940733306</v>
      </c>
      <c r="I5355" s="38">
        <v>27.2201634163</v>
      </c>
      <c r="J5355" s="37" t="s">
        <v>10479</v>
      </c>
      <c r="K5355" s="39">
        <v>105.7653889141</v>
      </c>
      <c r="L5355" s="39">
        <v>19.897215896176327</v>
      </c>
      <c r="M5355" s="39">
        <v>5.4194628199121766</v>
      </c>
      <c r="N5355" s="39">
        <v>8.1411661148049657</v>
      </c>
      <c r="O5355" s="39">
        <v>19.821741314489731</v>
      </c>
      <c r="P5355" s="39">
        <v>3.8506087166926708</v>
      </c>
      <c r="Q5355" s="39">
        <v>27.295329069710967</v>
      </c>
    </row>
    <row r="5356" spans="1:17" ht="15">
      <c r="A5356" s="22" t="s">
        <v>7416</v>
      </c>
      <c r="B5356" s="21" t="s">
        <v>10397</v>
      </c>
      <c r="C5356" s="38">
        <v>2.4268518100000001</v>
      </c>
      <c r="D5356" s="38">
        <v>1.6661214706</v>
      </c>
      <c r="E5356" s="38">
        <v>1.0093813976999999</v>
      </c>
      <c r="F5356" s="38">
        <v>15.1209672313</v>
      </c>
      <c r="G5356" s="38">
        <v>2.1609420450000001</v>
      </c>
      <c r="H5356" s="38">
        <v>0.72668638669999996</v>
      </c>
      <c r="I5356" s="38">
        <v>0.87364423229999999</v>
      </c>
      <c r="J5356" s="37" t="s">
        <v>10445</v>
      </c>
      <c r="K5356" s="39">
        <v>2.4268518100000001</v>
      </c>
      <c r="L5356" s="39">
        <v>3.0127018019706373</v>
      </c>
      <c r="M5356" s="39">
        <v>0.52133138369217213</v>
      </c>
      <c r="N5356" s="39">
        <v>2.1661175175362088</v>
      </c>
      <c r="O5356" s="39">
        <v>1.599916799931336</v>
      </c>
      <c r="P5356" s="39">
        <v>1.651749593353123</v>
      </c>
      <c r="Q5356" s="39">
        <v>0.87605671008586916</v>
      </c>
    </row>
    <row r="5357" spans="1:17" ht="15">
      <c r="A5357" s="22" t="s">
        <v>7415</v>
      </c>
      <c r="B5357" s="21" t="s">
        <v>9929</v>
      </c>
      <c r="C5357" s="38">
        <v>2.4358623846</v>
      </c>
      <c r="D5357" s="38">
        <v>3.2172387791000001</v>
      </c>
      <c r="E5357" s="38">
        <v>1.5387827927</v>
      </c>
      <c r="F5357" s="38">
        <v>23.6250469079</v>
      </c>
      <c r="G5357" s="38">
        <v>3.0955378947000001</v>
      </c>
      <c r="H5357" s="38">
        <v>0.90720065940000005</v>
      </c>
      <c r="I5357" s="38">
        <v>1.5293238034000001</v>
      </c>
      <c r="J5357" s="37" t="s">
        <v>10445</v>
      </c>
      <c r="K5357" s="39">
        <v>2.4358623846</v>
      </c>
      <c r="L5357" s="39">
        <v>5.8174516313470903</v>
      </c>
      <c r="M5357" s="39">
        <v>0.79475980471598096</v>
      </c>
      <c r="N5357" s="39">
        <v>3.3843488433654376</v>
      </c>
      <c r="O5357" s="39">
        <v>2.2918722387830668</v>
      </c>
      <c r="P5357" s="39">
        <v>2.0620564079346817</v>
      </c>
      <c r="Q5357" s="39">
        <v>1.5335468722038659</v>
      </c>
    </row>
    <row r="5358" spans="1:17" ht="15">
      <c r="A5358" s="22" t="s">
        <v>7413</v>
      </c>
      <c r="B5358" s="21" t="s">
        <v>7414</v>
      </c>
      <c r="C5358" s="38">
        <v>3.4838545984999998</v>
      </c>
      <c r="D5358" s="38">
        <v>2.6520542531000002</v>
      </c>
      <c r="E5358" s="38">
        <v>1.5387548376</v>
      </c>
      <c r="F5358" s="38">
        <v>19.631356072500001</v>
      </c>
      <c r="G5358" s="38">
        <v>3.7116511071999998</v>
      </c>
      <c r="H5358" s="38">
        <v>0.83604678730000004</v>
      </c>
      <c r="I5358" s="38">
        <v>1.1315902539</v>
      </c>
      <c r="J5358" s="37" t="s">
        <v>10445</v>
      </c>
      <c r="K5358" s="39">
        <v>3.4838545984999998</v>
      </c>
      <c r="L5358" s="39">
        <v>4.7954778617437634</v>
      </c>
      <c r="M5358" s="39">
        <v>0.79474536629756209</v>
      </c>
      <c r="N5358" s="39">
        <v>2.8122423407948336</v>
      </c>
      <c r="O5358" s="39">
        <v>2.7480297195536418</v>
      </c>
      <c r="P5358" s="39">
        <v>1.900324495162254</v>
      </c>
      <c r="Q5358" s="39">
        <v>1.134715022826881</v>
      </c>
    </row>
    <row r="5359" spans="1:17" ht="15">
      <c r="A5359" s="22" t="s">
        <v>7411</v>
      </c>
      <c r="B5359" s="21" t="s">
        <v>7412</v>
      </c>
      <c r="C5359" s="38">
        <v>2.9231351801000001</v>
      </c>
      <c r="D5359" s="38">
        <v>1.4370671704</v>
      </c>
      <c r="E5359" s="38">
        <v>0.7668017453</v>
      </c>
      <c r="F5359" s="38">
        <v>9.9974306444999996</v>
      </c>
      <c r="G5359" s="38">
        <v>2.4967419011</v>
      </c>
      <c r="H5359" s="38">
        <v>0.64704406960000005</v>
      </c>
      <c r="I5359" s="38">
        <v>0.98775951559999997</v>
      </c>
      <c r="J5359" s="37" t="s">
        <v>10445</v>
      </c>
      <c r="K5359" s="39">
        <v>2.9231351801000001</v>
      </c>
      <c r="L5359" s="39">
        <v>2.5985229349801311</v>
      </c>
      <c r="M5359" s="39">
        <v>0.39604238378646472</v>
      </c>
      <c r="N5359" s="39">
        <v>1.4321576998446386</v>
      </c>
      <c r="O5359" s="39">
        <v>1.8485360687506971</v>
      </c>
      <c r="P5359" s="39">
        <v>1.4707235451275449</v>
      </c>
      <c r="Q5359" s="39">
        <v>0.99048711088543151</v>
      </c>
    </row>
    <row r="5360" spans="1:17" ht="15">
      <c r="A5360" s="22" t="s">
        <v>7409</v>
      </c>
      <c r="B5360" s="21" t="s">
        <v>7410</v>
      </c>
      <c r="C5360" s="38">
        <v>2.4834331195999999</v>
      </c>
      <c r="D5360" s="38">
        <v>2.1918713113999999</v>
      </c>
      <c r="E5360" s="38">
        <v>1.4075943114</v>
      </c>
      <c r="F5360" s="38">
        <v>13.434764233399999</v>
      </c>
      <c r="G5360" s="38">
        <v>2.7513805394999999</v>
      </c>
      <c r="H5360" s="38">
        <v>0.78420986150000005</v>
      </c>
      <c r="I5360" s="38">
        <v>0.89324222580000001</v>
      </c>
      <c r="J5360" s="37" t="s">
        <v>10445</v>
      </c>
      <c r="K5360" s="39">
        <v>2.4834331195999999</v>
      </c>
      <c r="L5360" s="39">
        <v>3.9633692777300933</v>
      </c>
      <c r="M5360" s="39">
        <v>0.72700278775842186</v>
      </c>
      <c r="N5360" s="39">
        <v>1.9245645933084086</v>
      </c>
      <c r="O5360" s="39">
        <v>2.0370652504705151</v>
      </c>
      <c r="P5360" s="39">
        <v>1.7824997736896975</v>
      </c>
      <c r="Q5360" s="39">
        <v>0.89570882140891239</v>
      </c>
    </row>
    <row r="5361" spans="1:17" ht="15">
      <c r="A5361" s="22" t="s">
        <v>7408</v>
      </c>
      <c r="B5361" s="21" t="s">
        <v>9920</v>
      </c>
      <c r="C5361" s="38">
        <v>4.2863111617999996</v>
      </c>
      <c r="D5361" s="38">
        <v>4.9052384705999996</v>
      </c>
      <c r="E5361" s="38">
        <v>3.5312122581000001</v>
      </c>
      <c r="F5361" s="38">
        <v>32.400835348699999</v>
      </c>
      <c r="G5361" s="38">
        <v>4.8503657837</v>
      </c>
      <c r="H5361" s="38">
        <v>0.92956077910000001</v>
      </c>
      <c r="I5361" s="38">
        <v>2.3151808727000001</v>
      </c>
      <c r="J5361" s="37" t="s">
        <v>10445</v>
      </c>
      <c r="K5361" s="39">
        <v>4.2863111617999996</v>
      </c>
      <c r="L5361" s="39">
        <v>8.8697139075643037</v>
      </c>
      <c r="M5361" s="39">
        <v>1.8238217752187853</v>
      </c>
      <c r="N5361" s="39">
        <v>4.6415031497685177</v>
      </c>
      <c r="O5361" s="39">
        <v>3.5911105164107955</v>
      </c>
      <c r="P5361" s="39">
        <v>2.1128806965105587</v>
      </c>
      <c r="Q5361" s="39">
        <v>2.3215740041591912</v>
      </c>
    </row>
    <row r="5362" spans="1:17" ht="15">
      <c r="A5362" s="22" t="s">
        <v>7407</v>
      </c>
      <c r="B5362" s="21" t="s">
        <v>10397</v>
      </c>
      <c r="C5362" s="38">
        <v>6.2533092766999996</v>
      </c>
      <c r="D5362" s="38">
        <v>5.2054667343999999</v>
      </c>
      <c r="E5362" s="38">
        <v>4.0364716302000003</v>
      </c>
      <c r="F5362" s="38">
        <v>44.636414856400002</v>
      </c>
      <c r="G5362" s="38">
        <v>8.0875438410000005</v>
      </c>
      <c r="H5362" s="38">
        <v>1.5314720575</v>
      </c>
      <c r="I5362" s="38">
        <v>1.1478554151</v>
      </c>
      <c r="J5362" s="37" t="s">
        <v>10479</v>
      </c>
      <c r="K5362" s="39">
        <v>6.2533092766999996</v>
      </c>
      <c r="L5362" s="39">
        <v>9.4125904308630819</v>
      </c>
      <c r="M5362" s="39">
        <v>2.0847811788500965</v>
      </c>
      <c r="N5362" s="39">
        <v>6.3942814412242441</v>
      </c>
      <c r="O5362" s="39">
        <v>5.9878502023394642</v>
      </c>
      <c r="P5362" s="39">
        <v>3.4810179391066551</v>
      </c>
      <c r="Q5362" s="39">
        <v>1.1510250985797708</v>
      </c>
    </row>
    <row r="5363" spans="1:17" ht="15">
      <c r="A5363" s="22" t="s">
        <v>7406</v>
      </c>
      <c r="B5363" s="21" t="s">
        <v>10397</v>
      </c>
      <c r="C5363" s="38">
        <v>62.989618921999998</v>
      </c>
      <c r="D5363" s="38">
        <v>13.837300341900001</v>
      </c>
      <c r="E5363" s="38">
        <v>15.176035753300001</v>
      </c>
      <c r="F5363" s="38">
        <v>151.28831065750001</v>
      </c>
      <c r="G5363" s="38">
        <v>23.4061286359</v>
      </c>
      <c r="H5363" s="38">
        <v>2.273175255</v>
      </c>
      <c r="I5363" s="38">
        <v>12.4943465386</v>
      </c>
      <c r="J5363" s="37" t="s">
        <v>10479</v>
      </c>
      <c r="K5363" s="39">
        <v>62.989618921999998</v>
      </c>
      <c r="L5363" s="39">
        <v>25.020780543352927</v>
      </c>
      <c r="M5363" s="39">
        <v>7.8382103496831323</v>
      </c>
      <c r="N5363" s="39">
        <v>21.672440320836309</v>
      </c>
      <c r="O5363" s="39">
        <v>17.329413582644385</v>
      </c>
      <c r="P5363" s="39">
        <v>5.1669005664429788</v>
      </c>
      <c r="Q5363" s="39">
        <v>12.528848378546874</v>
      </c>
    </row>
    <row r="5364" spans="1:17" ht="15">
      <c r="A5364" s="22" t="s">
        <v>7405</v>
      </c>
      <c r="B5364" s="21" t="s">
        <v>10397</v>
      </c>
      <c r="C5364" s="38">
        <v>52.614277907100004</v>
      </c>
      <c r="D5364" s="38">
        <v>24.5207978551</v>
      </c>
      <c r="E5364" s="38">
        <v>13.6515441131</v>
      </c>
      <c r="F5364" s="38">
        <v>170.86162942620001</v>
      </c>
      <c r="G5364" s="38">
        <v>21.795019049099999</v>
      </c>
      <c r="H5364" s="38">
        <v>2.3599400019000001</v>
      </c>
      <c r="I5364" s="38">
        <v>10.667743058599999</v>
      </c>
      <c r="J5364" s="37" t="s">
        <v>10479</v>
      </c>
      <c r="K5364" s="39">
        <v>52.614277907100004</v>
      </c>
      <c r="L5364" s="39">
        <v>44.338815138859118</v>
      </c>
      <c r="M5364" s="39">
        <v>7.0508317254846018</v>
      </c>
      <c r="N5364" s="39">
        <v>24.476368668319161</v>
      </c>
      <c r="O5364" s="39">
        <v>16.136581363744337</v>
      </c>
      <c r="P5364" s="39">
        <v>5.3641158136698772</v>
      </c>
      <c r="Q5364" s="39">
        <v>10.697200922800029</v>
      </c>
    </row>
    <row r="5365" spans="1:17" ht="15">
      <c r="A5365" s="22" t="s">
        <v>7404</v>
      </c>
      <c r="B5365" s="21" t="s">
        <v>9070</v>
      </c>
      <c r="C5365" s="38">
        <v>14.376361362700001</v>
      </c>
      <c r="D5365" s="38">
        <v>5.6225275800999999</v>
      </c>
      <c r="E5365" s="38">
        <v>1.2628534656999999</v>
      </c>
      <c r="F5365" s="38">
        <v>47.5786533697</v>
      </c>
      <c r="G5365" s="38">
        <v>6.6504482058000001</v>
      </c>
      <c r="H5365" s="38">
        <v>0.33761223639999999</v>
      </c>
      <c r="I5365" s="38">
        <v>0</v>
      </c>
      <c r="J5365" s="37" t="s">
        <v>10479</v>
      </c>
      <c r="K5365" s="39">
        <v>14.376361362700001</v>
      </c>
      <c r="L5365" s="39">
        <v>10.166725098438855</v>
      </c>
      <c r="M5365" s="39">
        <v>0.65224616401094992</v>
      </c>
      <c r="N5365" s="39">
        <v>6.8157646894146371</v>
      </c>
      <c r="O5365" s="39">
        <v>4.9238543144421207</v>
      </c>
      <c r="P5365" s="39">
        <v>0.76738863475497443</v>
      </c>
      <c r="Q5365" s="39">
        <v>0</v>
      </c>
    </row>
    <row r="5366" spans="1:17" ht="15">
      <c r="A5366" s="22" t="s">
        <v>7560</v>
      </c>
      <c r="B5366" s="21" t="s">
        <v>7403</v>
      </c>
      <c r="C5366" s="38">
        <v>6.0811721070999996</v>
      </c>
      <c r="D5366" s="38">
        <v>16.239335932300001</v>
      </c>
      <c r="E5366" s="38">
        <v>0</v>
      </c>
      <c r="F5366" s="38">
        <v>55.457449843299997</v>
      </c>
      <c r="G5366" s="38">
        <v>6.2739412964000003</v>
      </c>
      <c r="H5366" s="38">
        <v>0</v>
      </c>
      <c r="I5366" s="38">
        <v>7.8414566869</v>
      </c>
      <c r="J5366" s="37" t="s">
        <v>10479</v>
      </c>
      <c r="K5366" s="39">
        <v>6.0811721070999996</v>
      </c>
      <c r="L5366" s="39">
        <v>29.36417151411429</v>
      </c>
      <c r="M5366" s="39">
        <v>0</v>
      </c>
      <c r="N5366" s="39">
        <v>7.9444225852693728</v>
      </c>
      <c r="O5366" s="39">
        <v>4.6450963852171911</v>
      </c>
      <c r="P5366" s="39">
        <v>0</v>
      </c>
      <c r="Q5366" s="39">
        <v>7.8631100549033563</v>
      </c>
    </row>
    <row r="5367" spans="1:17" ht="15">
      <c r="A5367" s="22" t="s">
        <v>7558</v>
      </c>
      <c r="B5367" s="21" t="s">
        <v>7559</v>
      </c>
      <c r="C5367" s="38">
        <v>10.2245118849</v>
      </c>
      <c r="D5367" s="38">
        <v>6.0320326375000004</v>
      </c>
      <c r="E5367" s="38">
        <v>3.1884805662</v>
      </c>
      <c r="F5367" s="38">
        <v>40.667530245000002</v>
      </c>
      <c r="G5367" s="38">
        <v>7.4337378217000003</v>
      </c>
      <c r="H5367" s="38">
        <v>0.97282342980000003</v>
      </c>
      <c r="I5367" s="38">
        <v>2.0118146451999999</v>
      </c>
      <c r="J5367" s="37" t="s">
        <v>10479</v>
      </c>
      <c r="K5367" s="39">
        <v>10.2245118849</v>
      </c>
      <c r="L5367" s="39">
        <v>10.907197294563179</v>
      </c>
      <c r="M5367" s="39">
        <v>1.6468056467459173</v>
      </c>
      <c r="N5367" s="39">
        <v>5.8257284941589447</v>
      </c>
      <c r="O5367" s="39">
        <v>5.5037857469346445</v>
      </c>
      <c r="P5367" s="39">
        <v>2.2112161917241275</v>
      </c>
      <c r="Q5367" s="39">
        <v>2.0173700623382254</v>
      </c>
    </row>
    <row r="5368" spans="1:17" ht="15">
      <c r="A5368" s="22" t="s">
        <v>7557</v>
      </c>
      <c r="B5368" s="21" t="s">
        <v>10397</v>
      </c>
      <c r="C5368" s="38">
        <v>9.1764512406000005</v>
      </c>
      <c r="D5368" s="38">
        <v>5.5204899669999996</v>
      </c>
      <c r="E5368" s="38">
        <v>1.6548710764000001</v>
      </c>
      <c r="F5368" s="38">
        <v>42.127158983699999</v>
      </c>
      <c r="G5368" s="38">
        <v>6.2688704532999999</v>
      </c>
      <c r="H5368" s="38">
        <v>1.4095749930000001</v>
      </c>
      <c r="I5368" s="38">
        <v>2.7156966629000001</v>
      </c>
      <c r="J5368" s="37" t="s">
        <v>10479</v>
      </c>
      <c r="K5368" s="39">
        <v>9.1764512406000005</v>
      </c>
      <c r="L5368" s="39">
        <v>9.9822194028580586</v>
      </c>
      <c r="M5368" s="39">
        <v>0.85471778067003934</v>
      </c>
      <c r="N5368" s="39">
        <v>6.0348240719505997</v>
      </c>
      <c r="O5368" s="39">
        <v>4.6413420378554573</v>
      </c>
      <c r="P5368" s="39">
        <v>3.2039473479907992</v>
      </c>
      <c r="Q5368" s="39">
        <v>2.7231957771048263</v>
      </c>
    </row>
    <row r="5369" spans="1:17" ht="15">
      <c r="A5369" s="22" t="s">
        <v>7556</v>
      </c>
      <c r="B5369" s="21" t="s">
        <v>10094</v>
      </c>
      <c r="C5369" s="38">
        <v>7.3845848609000004</v>
      </c>
      <c r="D5369" s="38">
        <v>4.7899990511999997</v>
      </c>
      <c r="E5369" s="38">
        <v>2.9169279638000001</v>
      </c>
      <c r="F5369" s="38">
        <v>33.6257628384</v>
      </c>
      <c r="G5369" s="38">
        <v>6.0009284951000001</v>
      </c>
      <c r="H5369" s="38">
        <v>0.3758754836</v>
      </c>
      <c r="I5369" s="38">
        <v>2.5020034981000001</v>
      </c>
      <c r="J5369" s="37" t="s">
        <v>10479</v>
      </c>
      <c r="K5369" s="39">
        <v>7.3845848609000004</v>
      </c>
      <c r="L5369" s="39">
        <v>8.6613365397608604</v>
      </c>
      <c r="M5369" s="39">
        <v>1.50655252312289</v>
      </c>
      <c r="N5369" s="39">
        <v>4.8169771688946543</v>
      </c>
      <c r="O5369" s="39">
        <v>4.4429633532801009</v>
      </c>
      <c r="P5369" s="39">
        <v>0.85436054472837764</v>
      </c>
      <c r="Q5369" s="39">
        <v>2.5089125208305028</v>
      </c>
    </row>
    <row r="5370" spans="1:17" ht="15">
      <c r="A5370" s="22" t="s">
        <v>7394</v>
      </c>
      <c r="B5370" s="21" t="s">
        <v>7555</v>
      </c>
      <c r="C5370" s="38">
        <v>12.705398282499999</v>
      </c>
      <c r="D5370" s="38">
        <v>4.2212438067000004</v>
      </c>
      <c r="E5370" s="38">
        <v>2.3553678453</v>
      </c>
      <c r="F5370" s="38">
        <v>34.624667345200002</v>
      </c>
      <c r="G5370" s="38">
        <v>5.8605189421999997</v>
      </c>
      <c r="H5370" s="38">
        <v>1.1625596476</v>
      </c>
      <c r="I5370" s="38">
        <v>2.7295989557999998</v>
      </c>
      <c r="J5370" s="37" t="s">
        <v>10479</v>
      </c>
      <c r="K5370" s="39">
        <v>12.705398282499999</v>
      </c>
      <c r="L5370" s="39">
        <v>7.6329061520482888</v>
      </c>
      <c r="M5370" s="39">
        <v>1.2165145708968708</v>
      </c>
      <c r="N5370" s="39">
        <v>4.9600728133350751</v>
      </c>
      <c r="O5370" s="39">
        <v>4.3390070241062855</v>
      </c>
      <c r="P5370" s="39">
        <v>2.6424843788422243</v>
      </c>
      <c r="Q5370" s="39">
        <v>2.7371364597423802</v>
      </c>
    </row>
    <row r="5371" spans="1:17" ht="15">
      <c r="A5371" s="22" t="s">
        <v>7393</v>
      </c>
      <c r="B5371" s="21" t="s">
        <v>10238</v>
      </c>
      <c r="C5371" s="38">
        <v>4.9867464564999997</v>
      </c>
      <c r="D5371" s="38">
        <v>3.8092172441000001</v>
      </c>
      <c r="E5371" s="38">
        <v>2.5089963809000002</v>
      </c>
      <c r="F5371" s="38">
        <v>26.6476442588</v>
      </c>
      <c r="G5371" s="38">
        <v>4.6791593227000003</v>
      </c>
      <c r="H5371" s="38">
        <v>1.1175754261999999</v>
      </c>
      <c r="I5371" s="38">
        <v>1.8740673798</v>
      </c>
      <c r="J5371" s="37" t="s">
        <v>10445</v>
      </c>
      <c r="K5371" s="39">
        <v>4.9867464564999997</v>
      </c>
      <c r="L5371" s="39">
        <v>6.8878745385022677</v>
      </c>
      <c r="M5371" s="39">
        <v>1.2958615622536049</v>
      </c>
      <c r="N5371" s="39">
        <v>3.8173437020997576</v>
      </c>
      <c r="O5371" s="39">
        <v>3.4643527933869516</v>
      </c>
      <c r="P5371" s="39">
        <v>2.5402357737153589</v>
      </c>
      <c r="Q5371" s="39">
        <v>1.8792424221751862</v>
      </c>
    </row>
    <row r="5372" spans="1:17" ht="15">
      <c r="A5372" s="22" t="s">
        <v>7549</v>
      </c>
      <c r="B5372" s="21" t="s">
        <v>7392</v>
      </c>
      <c r="C5372" s="38">
        <v>7.3853801562000001</v>
      </c>
      <c r="D5372" s="38">
        <v>4.0413467874000002</v>
      </c>
      <c r="E5372" s="38">
        <v>1.3126385799</v>
      </c>
      <c r="F5372" s="38">
        <v>38.891849263399997</v>
      </c>
      <c r="G5372" s="38">
        <v>4.7798948253000004</v>
      </c>
      <c r="H5372" s="38">
        <v>1.3274791334</v>
      </c>
      <c r="I5372" s="38">
        <v>1.7470722547999999</v>
      </c>
      <c r="J5372" s="37" t="s">
        <v>10479</v>
      </c>
      <c r="K5372" s="39">
        <v>7.3853801562000001</v>
      </c>
      <c r="L5372" s="39">
        <v>7.3076140987509497</v>
      </c>
      <c r="M5372" s="39">
        <v>0.67795947964396974</v>
      </c>
      <c r="N5372" s="39">
        <v>5.5713576182114162</v>
      </c>
      <c r="O5372" s="39">
        <v>3.5389352762129853</v>
      </c>
      <c r="P5372" s="39">
        <v>3.0173444265764258</v>
      </c>
      <c r="Q5372" s="39">
        <v>1.7518966133308373</v>
      </c>
    </row>
    <row r="5373" spans="1:17" ht="15">
      <c r="A5373" s="22" t="s">
        <v>7709</v>
      </c>
      <c r="B5373" s="21" t="s">
        <v>7548</v>
      </c>
      <c r="C5373" s="38">
        <v>20.310573531300001</v>
      </c>
      <c r="D5373" s="38">
        <v>7.9263109376000003</v>
      </c>
      <c r="E5373" s="38">
        <v>10.737973653799999</v>
      </c>
      <c r="F5373" s="38">
        <v>36.835043224800003</v>
      </c>
      <c r="G5373" s="38">
        <v>16.455251894</v>
      </c>
      <c r="H5373" s="38">
        <v>2.0376157101999999</v>
      </c>
      <c r="I5373" s="38">
        <v>2.3596646720000001</v>
      </c>
      <c r="J5373" s="37" t="s">
        <v>10479</v>
      </c>
      <c r="K5373" s="39">
        <v>20.310573531300001</v>
      </c>
      <c r="L5373" s="39">
        <v>14.332455145714926</v>
      </c>
      <c r="M5373" s="39">
        <v>5.5460133065078017</v>
      </c>
      <c r="N5373" s="39">
        <v>5.2767148534838144</v>
      </c>
      <c r="O5373" s="39">
        <v>12.183128193200819</v>
      </c>
      <c r="P5373" s="39">
        <v>4.6314764970576334</v>
      </c>
      <c r="Q5373" s="39">
        <v>2.3661806408496009</v>
      </c>
    </row>
    <row r="5374" spans="1:17" ht="15">
      <c r="A5374" s="22" t="s">
        <v>7707</v>
      </c>
      <c r="B5374" s="21" t="s">
        <v>7708</v>
      </c>
      <c r="C5374" s="38">
        <v>6.5037872979999998</v>
      </c>
      <c r="D5374" s="38">
        <v>4.3356298543999996</v>
      </c>
      <c r="E5374" s="38">
        <v>1.9482534407000001</v>
      </c>
      <c r="F5374" s="38">
        <v>31.078310970699999</v>
      </c>
      <c r="G5374" s="38">
        <v>6.2316284741999999</v>
      </c>
      <c r="H5374" s="38">
        <v>1.2982271266000001</v>
      </c>
      <c r="I5374" s="38">
        <v>2.1982879359999998</v>
      </c>
      <c r="J5374" s="37" t="s">
        <v>10445</v>
      </c>
      <c r="K5374" s="39">
        <v>6.5037872979999998</v>
      </c>
      <c r="L5374" s="39">
        <v>7.8397404424088748</v>
      </c>
      <c r="M5374" s="39">
        <v>1.0062456711977568</v>
      </c>
      <c r="N5374" s="39">
        <v>4.4520481249190134</v>
      </c>
      <c r="O5374" s="39">
        <v>4.6137688467267788</v>
      </c>
      <c r="P5374" s="39">
        <v>2.9508549598395049</v>
      </c>
      <c r="Q5374" s="39">
        <v>2.2043582797583308</v>
      </c>
    </row>
    <row r="5375" spans="1:17" ht="15">
      <c r="A5375" s="22" t="s">
        <v>7705</v>
      </c>
      <c r="B5375" s="21" t="s">
        <v>7706</v>
      </c>
      <c r="C5375" s="38">
        <v>21.678160215599998</v>
      </c>
      <c r="D5375" s="38">
        <v>9.8828419272999994</v>
      </c>
      <c r="E5375" s="38">
        <v>6.0827243803000002</v>
      </c>
      <c r="F5375" s="38">
        <v>78.4310826647</v>
      </c>
      <c r="G5375" s="38">
        <v>9.2952712769999994</v>
      </c>
      <c r="H5375" s="38">
        <v>0.93040194860000003</v>
      </c>
      <c r="I5375" s="38">
        <v>4.6051023265</v>
      </c>
      <c r="J5375" s="37" t="s">
        <v>10479</v>
      </c>
      <c r="K5375" s="39">
        <v>21.678160215599998</v>
      </c>
      <c r="L5375" s="39">
        <v>17.870279093303747</v>
      </c>
      <c r="M5375" s="39">
        <v>3.1416421236072769</v>
      </c>
      <c r="N5375" s="39">
        <v>11.235454682268434</v>
      </c>
      <c r="O5375" s="39">
        <v>6.882026619085706</v>
      </c>
      <c r="P5375" s="39">
        <v>2.1147926648713198</v>
      </c>
      <c r="Q5375" s="39">
        <v>4.6178188381572536</v>
      </c>
    </row>
    <row r="5376" spans="1:17" ht="15">
      <c r="A5376" s="22" t="s">
        <v>7703</v>
      </c>
      <c r="B5376" s="21" t="s">
        <v>7704</v>
      </c>
      <c r="C5376" s="38">
        <v>8.9783348579000002</v>
      </c>
      <c r="D5376" s="38">
        <v>4.3284140778999998</v>
      </c>
      <c r="E5376" s="38">
        <v>2.1551955224000001</v>
      </c>
      <c r="F5376" s="38">
        <v>35.699783589900001</v>
      </c>
      <c r="G5376" s="38">
        <v>4.8592560821999999</v>
      </c>
      <c r="H5376" s="38">
        <v>1.171836396</v>
      </c>
      <c r="I5376" s="38">
        <v>1.8881503936999999</v>
      </c>
      <c r="J5376" s="37" t="s">
        <v>10479</v>
      </c>
      <c r="K5376" s="39">
        <v>8.9783348579000002</v>
      </c>
      <c r="L5376" s="39">
        <v>7.8266927845713354</v>
      </c>
      <c r="M5376" s="39">
        <v>1.1131283639466323</v>
      </c>
      <c r="N5376" s="39">
        <v>5.1140859856017142</v>
      </c>
      <c r="O5376" s="39">
        <v>3.5976927095609841</v>
      </c>
      <c r="P5376" s="39">
        <v>2.6635703186338353</v>
      </c>
      <c r="Q5376" s="39">
        <v>1.8933643248550072</v>
      </c>
    </row>
    <row r="5377" spans="1:17" ht="15">
      <c r="A5377" s="22" t="s">
        <v>7701</v>
      </c>
      <c r="B5377" s="21" t="s">
        <v>7702</v>
      </c>
      <c r="C5377" s="38">
        <v>9.2725453982000001</v>
      </c>
      <c r="D5377" s="38">
        <v>5.9114361401000002</v>
      </c>
      <c r="E5377" s="38">
        <v>2.9139525742000001</v>
      </c>
      <c r="F5377" s="38">
        <v>36.371803978599999</v>
      </c>
      <c r="G5377" s="38">
        <v>6.8906234724999997</v>
      </c>
      <c r="H5377" s="38">
        <v>1.5091102546999999</v>
      </c>
      <c r="I5377" s="38">
        <v>2.0685428954999998</v>
      </c>
      <c r="J5377" s="37" t="s">
        <v>10479</v>
      </c>
      <c r="K5377" s="39">
        <v>9.2725453982000001</v>
      </c>
      <c r="L5377" s="39">
        <v>10.689133190931233</v>
      </c>
      <c r="M5377" s="39">
        <v>1.5050157759817937</v>
      </c>
      <c r="N5377" s="39">
        <v>5.2103546378537571</v>
      </c>
      <c r="O5377" s="39">
        <v>5.1016751148705373</v>
      </c>
      <c r="P5377" s="39">
        <v>3.4301898248643123</v>
      </c>
      <c r="Q5377" s="39">
        <v>2.0742549618080135</v>
      </c>
    </row>
    <row r="5378" spans="1:17" ht="15">
      <c r="A5378" s="22" t="s">
        <v>7534</v>
      </c>
      <c r="B5378" s="21" t="s">
        <v>7700</v>
      </c>
      <c r="C5378" s="38">
        <v>8.4053479534999997</v>
      </c>
      <c r="D5378" s="38">
        <v>4.7384404622999998</v>
      </c>
      <c r="E5378" s="38">
        <v>2.8364698058000002</v>
      </c>
      <c r="F5378" s="38">
        <v>28.713285983799999</v>
      </c>
      <c r="G5378" s="38">
        <v>6.7187547015</v>
      </c>
      <c r="H5378" s="38">
        <v>0.88352102070000005</v>
      </c>
      <c r="I5378" s="38">
        <v>2.4822317014999999</v>
      </c>
      <c r="J5378" s="37" t="s">
        <v>10445</v>
      </c>
      <c r="K5378" s="39">
        <v>8.4053479534999997</v>
      </c>
      <c r="L5378" s="39">
        <v>8.5681076507350475</v>
      </c>
      <c r="M5378" s="39">
        <v>1.4649970090872233</v>
      </c>
      <c r="N5378" s="39">
        <v>4.1132522016707558</v>
      </c>
      <c r="O5378" s="39">
        <v>4.9744270312198484</v>
      </c>
      <c r="P5378" s="39">
        <v>2.0082328682216408</v>
      </c>
      <c r="Q5378" s="39">
        <v>2.4890861264682549</v>
      </c>
    </row>
    <row r="5379" spans="1:17" ht="15">
      <c r="A5379" s="22" t="s">
        <v>7532</v>
      </c>
      <c r="B5379" s="21" t="s">
        <v>7533</v>
      </c>
      <c r="C5379" s="38">
        <v>8.3234131640999998</v>
      </c>
      <c r="D5379" s="38">
        <v>3.1318261593000001</v>
      </c>
      <c r="E5379" s="38">
        <v>1.8909728803999999</v>
      </c>
      <c r="F5379" s="38">
        <v>25.908958970099999</v>
      </c>
      <c r="G5379" s="38">
        <v>4.9026292994</v>
      </c>
      <c r="H5379" s="38">
        <v>0.8745924129</v>
      </c>
      <c r="I5379" s="38">
        <v>1.3618836554</v>
      </c>
      <c r="J5379" s="37" t="s">
        <v>10445</v>
      </c>
      <c r="K5379" s="39">
        <v>8.3234131640999998</v>
      </c>
      <c r="L5379" s="39">
        <v>5.6630074577840261</v>
      </c>
      <c r="M5379" s="39">
        <v>0.97666106241865047</v>
      </c>
      <c r="N5379" s="39">
        <v>3.711525131149664</v>
      </c>
      <c r="O5379" s="39">
        <v>3.6298053425794929</v>
      </c>
      <c r="P5379" s="39">
        <v>1.9879382479111767</v>
      </c>
      <c r="Q5379" s="39">
        <v>1.3656443556302771</v>
      </c>
    </row>
    <row r="5380" spans="1:17" ht="15">
      <c r="A5380" s="22" t="s">
        <v>7699</v>
      </c>
      <c r="B5380" s="21" t="s">
        <v>9330</v>
      </c>
      <c r="C5380" s="38">
        <v>27.998413692</v>
      </c>
      <c r="D5380" s="38">
        <v>2.7151524898999999</v>
      </c>
      <c r="E5380" s="38">
        <v>2.2696540810000001</v>
      </c>
      <c r="F5380" s="38">
        <v>30.4895072433</v>
      </c>
      <c r="G5380" s="38">
        <v>6.1300251488999997</v>
      </c>
      <c r="H5380" s="38">
        <v>2.9504423270000002</v>
      </c>
      <c r="I5380" s="38">
        <v>0</v>
      </c>
      <c r="J5380" s="37" t="s">
        <v>10479</v>
      </c>
      <c r="K5380" s="39">
        <v>27.998413692</v>
      </c>
      <c r="L5380" s="39">
        <v>4.9095728872643649</v>
      </c>
      <c r="M5380" s="39">
        <v>1.1722446096653634</v>
      </c>
      <c r="N5380" s="39">
        <v>4.3677004738195739</v>
      </c>
      <c r="O5380" s="39">
        <v>4.5385438459210032</v>
      </c>
      <c r="P5380" s="39">
        <v>6.7063206398635735</v>
      </c>
      <c r="Q5380" s="39">
        <v>0</v>
      </c>
    </row>
    <row r="5381" spans="1:17" ht="15">
      <c r="A5381" s="22" t="s">
        <v>7697</v>
      </c>
      <c r="B5381" s="21" t="s">
        <v>7698</v>
      </c>
      <c r="C5381" s="38">
        <v>3.0383838001000001</v>
      </c>
      <c r="D5381" s="38">
        <v>3.0382887151000002</v>
      </c>
      <c r="E5381" s="38">
        <v>1.4133388025</v>
      </c>
      <c r="F5381" s="38">
        <v>11.643907026400001</v>
      </c>
      <c r="G5381" s="38">
        <v>3.3609854474</v>
      </c>
      <c r="H5381" s="38">
        <v>0.59123739279999998</v>
      </c>
      <c r="I5381" s="38">
        <v>0.97227396939999999</v>
      </c>
      <c r="J5381" s="37" t="s">
        <v>10445</v>
      </c>
      <c r="K5381" s="39">
        <v>3.0383838001000001</v>
      </c>
      <c r="L5381" s="39">
        <v>5.4938718745353539</v>
      </c>
      <c r="M5381" s="39">
        <v>0.72996973712027291</v>
      </c>
      <c r="N5381" s="39">
        <v>1.6680196839682964</v>
      </c>
      <c r="O5381" s="39">
        <v>2.4884041171127276</v>
      </c>
      <c r="P5381" s="39">
        <v>1.3438756264134109</v>
      </c>
      <c r="Q5381" s="39">
        <v>0.97495880295837101</v>
      </c>
    </row>
    <row r="5382" spans="1:17" ht="15">
      <c r="A5382" s="22" t="s">
        <v>7696</v>
      </c>
      <c r="B5382" s="21" t="s">
        <v>10397</v>
      </c>
      <c r="C5382" s="38">
        <v>6.7728072202999998</v>
      </c>
      <c r="D5382" s="38">
        <v>4.6716236018000004</v>
      </c>
      <c r="E5382" s="38">
        <v>1.9158867723999999</v>
      </c>
      <c r="F5382" s="38">
        <v>27.795272285399999</v>
      </c>
      <c r="G5382" s="38">
        <v>3.3367487477000002</v>
      </c>
      <c r="H5382" s="38">
        <v>3.5247806662999999</v>
      </c>
      <c r="I5382" s="38">
        <v>23.494765292499999</v>
      </c>
      <c r="J5382" s="37" t="s">
        <v>10479</v>
      </c>
      <c r="K5382" s="39">
        <v>6.7728072202999998</v>
      </c>
      <c r="L5382" s="39">
        <v>8.4472885630619992</v>
      </c>
      <c r="M5382" s="39">
        <v>0.9895287394128105</v>
      </c>
      <c r="N5382" s="39">
        <v>3.9817443739620728</v>
      </c>
      <c r="O5382" s="39">
        <v>2.4704597658911656</v>
      </c>
      <c r="P5382" s="39">
        <v>8.0117849168179216</v>
      </c>
      <c r="Q5382" s="39">
        <v>23.55964364601828</v>
      </c>
    </row>
    <row r="5383" spans="1:17" ht="15">
      <c r="A5383" s="22" t="s">
        <v>7695</v>
      </c>
      <c r="B5383" s="21" t="s">
        <v>10397</v>
      </c>
      <c r="C5383" s="38">
        <v>1.1230011147000001</v>
      </c>
      <c r="D5383" s="38">
        <v>2.3063751115</v>
      </c>
      <c r="E5383" s="38">
        <v>0.49396256770000002</v>
      </c>
      <c r="F5383" s="38">
        <v>16.635423661899999</v>
      </c>
      <c r="G5383" s="38">
        <v>1.5604175068999999</v>
      </c>
      <c r="H5383" s="38">
        <v>0.97457103580000004</v>
      </c>
      <c r="I5383" s="38">
        <v>4.1261240846999998</v>
      </c>
      <c r="J5383" s="37" t="s">
        <v>10445</v>
      </c>
      <c r="K5383" s="39">
        <v>1.1230011147000001</v>
      </c>
      <c r="L5383" s="39">
        <v>4.1704164894616174</v>
      </c>
      <c r="M5383" s="39">
        <v>0.25512476205522139</v>
      </c>
      <c r="N5383" s="39">
        <v>2.3830673034650807</v>
      </c>
      <c r="O5383" s="39">
        <v>1.1553008512989904</v>
      </c>
      <c r="P5383" s="39">
        <v>2.2151884795675119</v>
      </c>
      <c r="Q5383" s="39">
        <v>4.1375179477028752</v>
      </c>
    </row>
    <row r="5384" spans="1:17" ht="15">
      <c r="A5384" s="22" t="s">
        <v>7694</v>
      </c>
      <c r="B5384" s="21" t="s">
        <v>10397</v>
      </c>
      <c r="C5384" s="38">
        <v>2.0822012284000002</v>
      </c>
      <c r="D5384" s="38">
        <v>3.3804238317999999</v>
      </c>
      <c r="E5384" s="38">
        <v>2.4713183253</v>
      </c>
      <c r="F5384" s="38">
        <v>17.496561714799999</v>
      </c>
      <c r="G5384" s="38">
        <v>2.6239506852000001</v>
      </c>
      <c r="H5384" s="38">
        <v>0.415485616</v>
      </c>
      <c r="I5384" s="38">
        <v>3.0807449920000001</v>
      </c>
      <c r="J5384" s="37" t="s">
        <v>10445</v>
      </c>
      <c r="K5384" s="39">
        <v>2.0822012284000002</v>
      </c>
      <c r="L5384" s="39">
        <v>6.1125248964115624</v>
      </c>
      <c r="M5384" s="39">
        <v>1.2764013731659745</v>
      </c>
      <c r="N5384" s="39">
        <v>2.506427548406458</v>
      </c>
      <c r="O5384" s="39">
        <v>1.9427188217085296</v>
      </c>
      <c r="P5384" s="39">
        <v>0.94439390888904873</v>
      </c>
      <c r="Q5384" s="39">
        <v>3.0892521492412963</v>
      </c>
    </row>
    <row r="5385" spans="1:17" ht="15">
      <c r="A5385" s="22" t="s">
        <v>7692</v>
      </c>
      <c r="B5385" s="21" t="s">
        <v>7693</v>
      </c>
      <c r="C5385" s="38">
        <v>6.1060324500999998</v>
      </c>
      <c r="D5385" s="38">
        <v>3.7221224605000001</v>
      </c>
      <c r="E5385" s="38">
        <v>2.2036119085000001</v>
      </c>
      <c r="F5385" s="38">
        <v>34.2716095818</v>
      </c>
      <c r="G5385" s="38">
        <v>5.1901058477999999</v>
      </c>
      <c r="H5385" s="38">
        <v>1.4574660158999999</v>
      </c>
      <c r="I5385" s="38">
        <v>1.3256073488</v>
      </c>
      <c r="J5385" s="37" t="s">
        <v>10445</v>
      </c>
      <c r="K5385" s="39">
        <v>6.1060324500999998</v>
      </c>
      <c r="L5385" s="39">
        <v>6.7303886551954095</v>
      </c>
      <c r="M5385" s="39">
        <v>1.1381347506468449</v>
      </c>
      <c r="N5385" s="39">
        <v>4.9094963790167823</v>
      </c>
      <c r="O5385" s="39">
        <v>3.8426470337463812</v>
      </c>
      <c r="P5385" s="39">
        <v>3.312803078672041</v>
      </c>
      <c r="Q5385" s="39">
        <v>1.3292678757782939</v>
      </c>
    </row>
    <row r="5386" spans="1:17" ht="15">
      <c r="A5386" s="22" t="s">
        <v>7691</v>
      </c>
      <c r="B5386" s="21" t="s">
        <v>10397</v>
      </c>
      <c r="C5386" s="38">
        <v>15.599128689800001</v>
      </c>
      <c r="D5386" s="38">
        <v>2.6529202022999998</v>
      </c>
      <c r="E5386" s="38">
        <v>1.2315139835</v>
      </c>
      <c r="F5386" s="38">
        <v>48.607580581599997</v>
      </c>
      <c r="G5386" s="38">
        <v>6.2578442845</v>
      </c>
      <c r="H5386" s="38">
        <v>0.8857100671</v>
      </c>
      <c r="I5386" s="38">
        <v>1.5598738405999999</v>
      </c>
      <c r="J5386" s="37" t="s">
        <v>10479</v>
      </c>
      <c r="K5386" s="39">
        <v>15.599128689800001</v>
      </c>
      <c r="L5386" s="39">
        <v>4.7970436819803357</v>
      </c>
      <c r="M5386" s="39">
        <v>0.63605975948957583</v>
      </c>
      <c r="N5386" s="39">
        <v>6.9631611637190565</v>
      </c>
      <c r="O5386" s="39">
        <v>4.633178490506829</v>
      </c>
      <c r="P5386" s="39">
        <v>2.0132085448920827</v>
      </c>
      <c r="Q5386" s="39">
        <v>1.5641812701577946</v>
      </c>
    </row>
    <row r="5387" spans="1:17" ht="15">
      <c r="A5387" s="22" t="s">
        <v>7690</v>
      </c>
      <c r="B5387" s="21" t="s">
        <v>10397</v>
      </c>
      <c r="C5387" s="38">
        <v>4.6029564900000004</v>
      </c>
      <c r="D5387" s="38">
        <v>2.7126325097000001</v>
      </c>
      <c r="E5387" s="38">
        <v>1.3769903653</v>
      </c>
      <c r="F5387" s="38">
        <v>37.906339534200001</v>
      </c>
      <c r="G5387" s="38">
        <v>4.2715497713000001</v>
      </c>
      <c r="H5387" s="38">
        <v>0.67876045770000004</v>
      </c>
      <c r="I5387" s="38">
        <v>0.63102786830000002</v>
      </c>
      <c r="J5387" s="37" t="s">
        <v>10445</v>
      </c>
      <c r="K5387" s="39">
        <v>4.6029564900000004</v>
      </c>
      <c r="L5387" s="39">
        <v>4.9050162273668514</v>
      </c>
      <c r="M5387" s="39">
        <v>0.71119627735203961</v>
      </c>
      <c r="N5387" s="39">
        <v>5.4301808101760383</v>
      </c>
      <c r="O5387" s="39">
        <v>3.1625671112552793</v>
      </c>
      <c r="P5387" s="39">
        <v>1.5428145215179312</v>
      </c>
      <c r="Q5387" s="39">
        <v>0.63277038620174397</v>
      </c>
    </row>
    <row r="5388" spans="1:17" ht="15">
      <c r="A5388" s="22" t="s">
        <v>7689</v>
      </c>
      <c r="B5388" s="21" t="s">
        <v>10070</v>
      </c>
      <c r="C5388" s="38">
        <v>2.1954661125000001</v>
      </c>
      <c r="D5388" s="38">
        <v>3.4705272954000002</v>
      </c>
      <c r="E5388" s="38">
        <v>0.74311830270000001</v>
      </c>
      <c r="F5388" s="38">
        <v>17.182974113099998</v>
      </c>
      <c r="G5388" s="38">
        <v>2.3679210112</v>
      </c>
      <c r="H5388" s="38">
        <v>0.36683523179999999</v>
      </c>
      <c r="I5388" s="38">
        <v>0.60654667870000001</v>
      </c>
      <c r="J5388" s="37" t="s">
        <v>10445</v>
      </c>
      <c r="K5388" s="39">
        <v>2.1954661125000001</v>
      </c>
      <c r="L5388" s="39">
        <v>6.2754511127418526</v>
      </c>
      <c r="M5388" s="39">
        <v>0.38381021670929633</v>
      </c>
      <c r="N5388" s="39">
        <v>2.4615053164530369</v>
      </c>
      <c r="O5388" s="39">
        <v>1.7531597459983139</v>
      </c>
      <c r="P5388" s="39">
        <v>0.83381215892157934</v>
      </c>
      <c r="Q5388" s="39">
        <v>0.60822159433997869</v>
      </c>
    </row>
    <row r="5389" spans="1:17" ht="15">
      <c r="A5389" s="22" t="s">
        <v>7688</v>
      </c>
      <c r="B5389" s="21" t="s">
        <v>9929</v>
      </c>
      <c r="C5389" s="38">
        <v>5.8831685344000002</v>
      </c>
      <c r="D5389" s="38">
        <v>2.6265660532999999</v>
      </c>
      <c r="E5389" s="38">
        <v>2.4987223409000001</v>
      </c>
      <c r="F5389" s="38">
        <v>25.6300129768</v>
      </c>
      <c r="G5389" s="38">
        <v>6.0616555326999997</v>
      </c>
      <c r="H5389" s="38">
        <v>1.7296581632000001</v>
      </c>
      <c r="I5389" s="38">
        <v>1.3439782068999999</v>
      </c>
      <c r="J5389" s="37" t="s">
        <v>10445</v>
      </c>
      <c r="K5389" s="39">
        <v>5.8831685344000002</v>
      </c>
      <c r="L5389" s="39">
        <v>4.7493897782387862</v>
      </c>
      <c r="M5389" s="39">
        <v>1.2905551641948401</v>
      </c>
      <c r="N5389" s="39">
        <v>3.6715653988593298</v>
      </c>
      <c r="O5389" s="39">
        <v>4.487924396030464</v>
      </c>
      <c r="P5389" s="39">
        <v>3.9314926218439781</v>
      </c>
      <c r="Q5389" s="39">
        <v>1.3476894630944152</v>
      </c>
    </row>
    <row r="5390" spans="1:17" ht="15">
      <c r="A5390" s="22" t="s">
        <v>7686</v>
      </c>
      <c r="B5390" s="21" t="s">
        <v>7687</v>
      </c>
      <c r="C5390" s="38">
        <v>4.8376668515999999</v>
      </c>
      <c r="D5390" s="38">
        <v>3.0471354611999999</v>
      </c>
      <c r="E5390" s="38">
        <v>1.643907563</v>
      </c>
      <c r="F5390" s="38">
        <v>14.6800275726</v>
      </c>
      <c r="G5390" s="38">
        <v>3.4212907238999999</v>
      </c>
      <c r="H5390" s="38">
        <v>1.0995862909</v>
      </c>
      <c r="I5390" s="38">
        <v>0.90633653020000005</v>
      </c>
      <c r="J5390" s="37" t="s">
        <v>10445</v>
      </c>
      <c r="K5390" s="39">
        <v>4.8376668515999999</v>
      </c>
      <c r="L5390" s="39">
        <v>5.5098686721202546</v>
      </c>
      <c r="M5390" s="39">
        <v>0.84905527923700974</v>
      </c>
      <c r="N5390" s="39">
        <v>2.1029517752740725</v>
      </c>
      <c r="O5390" s="39">
        <v>2.533052896667042</v>
      </c>
      <c r="P5390" s="39">
        <v>2.4993466811709353</v>
      </c>
      <c r="Q5390" s="39">
        <v>0.90883928437016481</v>
      </c>
    </row>
    <row r="5391" spans="1:17" ht="15">
      <c r="A5391" s="22" t="s">
        <v>7684</v>
      </c>
      <c r="B5391" s="21" t="s">
        <v>7685</v>
      </c>
      <c r="C5391" s="38">
        <v>3.3354705869000001</v>
      </c>
      <c r="D5391" s="38">
        <v>1.6696900291000001</v>
      </c>
      <c r="E5391" s="38">
        <v>6.1832856224999997</v>
      </c>
      <c r="F5391" s="38">
        <v>24.564308684099998</v>
      </c>
      <c r="G5391" s="38">
        <v>8.3831112832999999</v>
      </c>
      <c r="H5391" s="38">
        <v>2.1552707878000001</v>
      </c>
      <c r="I5391" s="38">
        <v>6.0639999398000004</v>
      </c>
      <c r="J5391" s="37" t="s">
        <v>10445</v>
      </c>
      <c r="K5391" s="39">
        <v>3.3354705869000001</v>
      </c>
      <c r="L5391" s="39">
        <v>3.0191545143407117</v>
      </c>
      <c r="M5391" s="39">
        <v>3.1935805996495223</v>
      </c>
      <c r="N5391" s="39">
        <v>3.5189005129681283</v>
      </c>
      <c r="O5391" s="39">
        <v>6.2066822240230923</v>
      </c>
      <c r="P5391" s="39">
        <v>4.898905101939369</v>
      </c>
      <c r="Q5391" s="39">
        <v>6.0807450456536332</v>
      </c>
    </row>
    <row r="5392" spans="1:17" ht="15">
      <c r="A5392" s="22" t="s">
        <v>7683</v>
      </c>
      <c r="B5392" s="21" t="s">
        <v>10397</v>
      </c>
      <c r="C5392" s="38">
        <v>4.0971754607999999</v>
      </c>
      <c r="D5392" s="38">
        <v>2.9644700494</v>
      </c>
      <c r="E5392" s="38">
        <v>2.6883165913</v>
      </c>
      <c r="F5392" s="38">
        <v>24.862222536600001</v>
      </c>
      <c r="G5392" s="38">
        <v>4.0590855963000001</v>
      </c>
      <c r="H5392" s="38">
        <v>0.55065576250000003</v>
      </c>
      <c r="I5392" s="38">
        <v>0.55520626979999999</v>
      </c>
      <c r="J5392" s="37" t="s">
        <v>10445</v>
      </c>
      <c r="K5392" s="39">
        <v>4.0971754607999999</v>
      </c>
      <c r="L5392" s="39">
        <v>5.3603920346210581</v>
      </c>
      <c r="M5392" s="39">
        <v>1.3884779445495548</v>
      </c>
      <c r="N5392" s="39">
        <v>3.5615774399626638</v>
      </c>
      <c r="O5392" s="39">
        <v>3.0052630300317351</v>
      </c>
      <c r="P5392" s="39">
        <v>1.2516340589746306</v>
      </c>
      <c r="Q5392" s="39">
        <v>0.5567394142344817</v>
      </c>
    </row>
    <row r="5393" spans="1:17" ht="15">
      <c r="A5393" s="22" t="s">
        <v>7833</v>
      </c>
      <c r="B5393" s="21" t="s">
        <v>10397</v>
      </c>
      <c r="C5393" s="38">
        <v>5.7566791833000002</v>
      </c>
      <c r="D5393" s="38">
        <v>5.3473332766999997</v>
      </c>
      <c r="E5393" s="38">
        <v>1.6036667606999999</v>
      </c>
      <c r="F5393" s="38">
        <v>32.944616759600002</v>
      </c>
      <c r="G5393" s="38">
        <v>4.5309196439999999</v>
      </c>
      <c r="H5393" s="38">
        <v>1.8051595667</v>
      </c>
      <c r="I5393" s="38">
        <v>1.6569365475</v>
      </c>
      <c r="J5393" s="37" t="s">
        <v>10445</v>
      </c>
      <c r="K5393" s="39">
        <v>5.7566791833000002</v>
      </c>
      <c r="L5393" s="39">
        <v>9.6691152972479077</v>
      </c>
      <c r="M5393" s="39">
        <v>0.82827146729858392</v>
      </c>
      <c r="N5393" s="39">
        <v>4.7194012380219492</v>
      </c>
      <c r="O5393" s="39">
        <v>3.3545992010047208</v>
      </c>
      <c r="P5393" s="39">
        <v>4.10310642225524</v>
      </c>
      <c r="Q5393" s="39">
        <v>1.6615120056391959</v>
      </c>
    </row>
    <row r="5394" spans="1:17" ht="15">
      <c r="A5394" s="22" t="s">
        <v>7832</v>
      </c>
      <c r="B5394" s="21" t="s">
        <v>10397</v>
      </c>
      <c r="C5394" s="38">
        <v>3.9714179153</v>
      </c>
      <c r="D5394" s="38">
        <v>4.0886571613999996</v>
      </c>
      <c r="E5394" s="38">
        <v>2.2042907953999999</v>
      </c>
      <c r="F5394" s="38">
        <v>18.5709753593</v>
      </c>
      <c r="G5394" s="38">
        <v>3.9259502136000002</v>
      </c>
      <c r="H5394" s="38">
        <v>1.6344584655000001</v>
      </c>
      <c r="I5394" s="38">
        <v>1.7706574606000001</v>
      </c>
      <c r="J5394" s="37" t="s">
        <v>10445</v>
      </c>
      <c r="K5394" s="39">
        <v>3.9714179153</v>
      </c>
      <c r="L5394" s="39">
        <v>7.3931613121545281</v>
      </c>
      <c r="M5394" s="39">
        <v>1.138485386241828</v>
      </c>
      <c r="N5394" s="39">
        <v>2.6603400713840832</v>
      </c>
      <c r="O5394" s="39">
        <v>2.906692346037747</v>
      </c>
      <c r="P5394" s="39">
        <v>3.7151048308501284</v>
      </c>
      <c r="Q5394" s="39">
        <v>1.7755469472264214</v>
      </c>
    </row>
    <row r="5395" spans="1:17" ht="15">
      <c r="A5395" s="22" t="s">
        <v>7830</v>
      </c>
      <c r="B5395" s="21" t="s">
        <v>7831</v>
      </c>
      <c r="C5395" s="38">
        <v>2.0558013512</v>
      </c>
      <c r="D5395" s="38">
        <v>1.744035556</v>
      </c>
      <c r="E5395" s="38">
        <v>1.1289468766999999</v>
      </c>
      <c r="F5395" s="38">
        <v>19.321985606599998</v>
      </c>
      <c r="G5395" s="38">
        <v>1.9229534703</v>
      </c>
      <c r="H5395" s="38">
        <v>1.6585883308</v>
      </c>
      <c r="I5395" s="38">
        <v>0.79274152980000001</v>
      </c>
      <c r="J5395" s="37" t="s">
        <v>10445</v>
      </c>
      <c r="K5395" s="39">
        <v>2.0558013512</v>
      </c>
      <c r="L5395" s="39">
        <v>3.1535870313044523</v>
      </c>
      <c r="M5395" s="39">
        <v>0.58308528241759083</v>
      </c>
      <c r="N5395" s="39">
        <v>2.7679242244109044</v>
      </c>
      <c r="O5395" s="39">
        <v>1.4237149810370009</v>
      </c>
      <c r="P5395" s="39">
        <v>3.7699517303192867</v>
      </c>
      <c r="Q5395" s="39">
        <v>0.79493060317777942</v>
      </c>
    </row>
    <row r="5396" spans="1:17" ht="15">
      <c r="A5396" s="22" t="s">
        <v>7828</v>
      </c>
      <c r="B5396" s="21" t="s">
        <v>7829</v>
      </c>
      <c r="C5396" s="38">
        <v>4.1432697043999998</v>
      </c>
      <c r="D5396" s="38">
        <v>2.1991244875999998</v>
      </c>
      <c r="E5396" s="38">
        <v>1.2548652531</v>
      </c>
      <c r="F5396" s="38">
        <v>15.006225972199999</v>
      </c>
      <c r="G5396" s="38">
        <v>3.2982202448</v>
      </c>
      <c r="H5396" s="38">
        <v>1.4090186762000001</v>
      </c>
      <c r="I5396" s="38">
        <v>1.1093059062999999</v>
      </c>
      <c r="J5396" s="37" t="s">
        <v>10445</v>
      </c>
      <c r="K5396" s="39">
        <v>4.1432697043999998</v>
      </c>
      <c r="L5396" s="39">
        <v>3.9764845621756391</v>
      </c>
      <c r="M5396" s="39">
        <v>0.64812036385505778</v>
      </c>
      <c r="N5396" s="39">
        <v>2.1496805365204579</v>
      </c>
      <c r="O5396" s="39">
        <v>2.4419340591474139</v>
      </c>
      <c r="P5396" s="39">
        <v>3.2026828464602994</v>
      </c>
      <c r="Q5396" s="39">
        <v>1.112369139316072</v>
      </c>
    </row>
    <row r="5397" spans="1:17" ht="15">
      <c r="A5397" s="22" t="s">
        <v>7827</v>
      </c>
      <c r="B5397" s="21" t="s">
        <v>10397</v>
      </c>
      <c r="C5397" s="38">
        <v>1.1999541354000001</v>
      </c>
      <c r="D5397" s="38">
        <v>3.1708323099000002</v>
      </c>
      <c r="E5397" s="38">
        <v>1.0480155223000001</v>
      </c>
      <c r="F5397" s="38">
        <v>12.6016478369</v>
      </c>
      <c r="G5397" s="38">
        <v>0</v>
      </c>
      <c r="H5397" s="38">
        <v>0.87731660160000002</v>
      </c>
      <c r="I5397" s="38">
        <v>0</v>
      </c>
      <c r="J5397" s="37" t="s">
        <v>10445</v>
      </c>
      <c r="K5397" s="39">
        <v>1.1999541354000001</v>
      </c>
      <c r="L5397" s="39">
        <v>5.7335388699734624</v>
      </c>
      <c r="M5397" s="39">
        <v>0.54128536905523505</v>
      </c>
      <c r="N5397" s="39">
        <v>1.8052185228487252</v>
      </c>
      <c r="O5397" s="39">
        <v>0</v>
      </c>
      <c r="P5397" s="39">
        <v>1.9941302967231489</v>
      </c>
      <c r="Q5397" s="39">
        <v>0</v>
      </c>
    </row>
    <row r="5398" spans="1:17" ht="15">
      <c r="A5398" s="22" t="s">
        <v>7826</v>
      </c>
      <c r="B5398" s="21" t="s">
        <v>10397</v>
      </c>
      <c r="C5398" s="38">
        <v>0</v>
      </c>
      <c r="D5398" s="38">
        <v>0</v>
      </c>
      <c r="E5398" s="38">
        <v>1.2282502125999999</v>
      </c>
      <c r="F5398" s="38">
        <v>12.566217845900001</v>
      </c>
      <c r="G5398" s="38">
        <v>0.9943514255</v>
      </c>
      <c r="H5398" s="38">
        <v>1.4482415155999999</v>
      </c>
      <c r="I5398" s="38">
        <v>0</v>
      </c>
      <c r="J5398" s="37" t="s">
        <v>10445</v>
      </c>
      <c r="K5398" s="39">
        <v>0</v>
      </c>
      <c r="L5398" s="39">
        <v>0</v>
      </c>
      <c r="M5398" s="39">
        <v>0.63437406743776226</v>
      </c>
      <c r="N5398" s="39">
        <v>1.8001430853467917</v>
      </c>
      <c r="O5398" s="39">
        <v>0.73619723137606041</v>
      </c>
      <c r="P5398" s="39">
        <v>3.2918358981960143</v>
      </c>
      <c r="Q5398" s="39">
        <v>0</v>
      </c>
    </row>
    <row r="5399" spans="1:17" ht="15">
      <c r="A5399" s="22" t="s">
        <v>7824</v>
      </c>
      <c r="B5399" s="21" t="s">
        <v>7825</v>
      </c>
      <c r="C5399" s="38">
        <v>70.670280784499994</v>
      </c>
      <c r="D5399" s="38">
        <v>16.535794224499998</v>
      </c>
      <c r="E5399" s="38">
        <v>33.505040736200002</v>
      </c>
      <c r="F5399" s="38">
        <v>233.37799442069999</v>
      </c>
      <c r="G5399" s="38">
        <v>36.949685052600003</v>
      </c>
      <c r="H5399" s="38">
        <v>7.6567325256999998</v>
      </c>
      <c r="I5399" s="38">
        <v>30.560662840799999</v>
      </c>
      <c r="J5399" s="37" t="s">
        <v>10479</v>
      </c>
      <c r="K5399" s="39">
        <v>70.670280784499994</v>
      </c>
      <c r="L5399" s="39">
        <v>29.900231127341907</v>
      </c>
      <c r="M5399" s="39">
        <v>17.304885237103615</v>
      </c>
      <c r="N5399" s="39">
        <v>33.431999037450744</v>
      </c>
      <c r="O5399" s="39">
        <v>27.356782660881823</v>
      </c>
      <c r="P5399" s="39">
        <v>17.403662800359715</v>
      </c>
      <c r="Q5399" s="39">
        <v>30.645052936332103</v>
      </c>
    </row>
    <row r="5400" spans="1:17" ht="15">
      <c r="A5400" s="22" t="s">
        <v>7669</v>
      </c>
      <c r="B5400" s="21" t="s">
        <v>7670</v>
      </c>
      <c r="C5400" s="38">
        <v>2.1964195900000001</v>
      </c>
      <c r="D5400" s="38">
        <v>2.7259289610000002</v>
      </c>
      <c r="E5400" s="38">
        <v>0.53161770360000005</v>
      </c>
      <c r="F5400" s="38">
        <v>8.4554336240999994</v>
      </c>
      <c r="G5400" s="38">
        <v>3.5887065349</v>
      </c>
      <c r="H5400" s="38">
        <v>1.0446426811</v>
      </c>
      <c r="I5400" s="38">
        <v>2.0679805749</v>
      </c>
      <c r="J5400" s="37" t="s">
        <v>10445</v>
      </c>
      <c r="K5400" s="39">
        <v>2.1964195900000001</v>
      </c>
      <c r="L5400" s="39">
        <v>4.9290590378690764</v>
      </c>
      <c r="M5400" s="39">
        <v>0.27457311343815255</v>
      </c>
      <c r="N5400" s="39">
        <v>1.2112626534640694</v>
      </c>
      <c r="O5400" s="39">
        <v>2.6570041008248699</v>
      </c>
      <c r="P5400" s="39">
        <v>2.3744605035770121</v>
      </c>
      <c r="Q5400" s="39">
        <v>2.0736910884180952</v>
      </c>
    </row>
    <row r="5401" spans="1:17" ht="15">
      <c r="A5401" s="22" t="s">
        <v>7667</v>
      </c>
      <c r="B5401" s="21" t="s">
        <v>7668</v>
      </c>
      <c r="C5401" s="38">
        <v>0.76157962040000005</v>
      </c>
      <c r="D5401" s="38">
        <v>1.8772013487000001</v>
      </c>
      <c r="E5401" s="38">
        <v>0.59382105490000003</v>
      </c>
      <c r="F5401" s="38">
        <v>2.6825291591</v>
      </c>
      <c r="G5401" s="38">
        <v>0.87203129570000004</v>
      </c>
      <c r="H5401" s="38">
        <v>0.74213651790000001</v>
      </c>
      <c r="I5401" s="38">
        <v>0.67345799390000005</v>
      </c>
      <c r="J5401" s="37" t="s">
        <v>10445</v>
      </c>
      <c r="K5401" s="39">
        <v>0.76157962040000005</v>
      </c>
      <c r="L5401" s="39">
        <v>3.3943790928122262</v>
      </c>
      <c r="M5401" s="39">
        <v>0.30670027496244034</v>
      </c>
      <c r="N5401" s="39">
        <v>0.38427921401748999</v>
      </c>
      <c r="O5401" s="39">
        <v>0.64563393696026705</v>
      </c>
      <c r="P5401" s="39">
        <v>1.6868675594990719</v>
      </c>
      <c r="Q5401" s="39">
        <v>0.67531767818558441</v>
      </c>
    </row>
    <row r="5402" spans="1:17" ht="15">
      <c r="A5402" s="22" t="s">
        <v>7666</v>
      </c>
      <c r="B5402" s="21" t="s">
        <v>10304</v>
      </c>
      <c r="C5402" s="38">
        <v>1.7876054574</v>
      </c>
      <c r="D5402" s="38">
        <v>3.3551962945999998</v>
      </c>
      <c r="E5402" s="38">
        <v>1.1889066192</v>
      </c>
      <c r="F5402" s="38">
        <v>7.8665681129999996</v>
      </c>
      <c r="G5402" s="38">
        <v>2.9777435790000002</v>
      </c>
      <c r="H5402" s="38">
        <v>1.0869663137000001</v>
      </c>
      <c r="I5402" s="38">
        <v>0.92449012379999995</v>
      </c>
      <c r="J5402" s="37" t="s">
        <v>10445</v>
      </c>
      <c r="K5402" s="39">
        <v>1.7876054574</v>
      </c>
      <c r="L5402" s="39">
        <v>6.0669081462988883</v>
      </c>
      <c r="M5402" s="39">
        <v>0.61405365135581236</v>
      </c>
      <c r="N5402" s="39">
        <v>1.1269061516904089</v>
      </c>
      <c r="O5402" s="39">
        <v>2.2046597635290879</v>
      </c>
      <c r="P5402" s="39">
        <v>2.4706616217151138</v>
      </c>
      <c r="Q5402" s="39">
        <v>0.92704300723294075</v>
      </c>
    </row>
    <row r="5403" spans="1:17" ht="15">
      <c r="A5403" s="22" t="s">
        <v>7664</v>
      </c>
      <c r="B5403" s="21" t="s">
        <v>7665</v>
      </c>
      <c r="C5403" s="38">
        <v>0.17756792699999999</v>
      </c>
      <c r="D5403" s="38">
        <v>0.91053347760000003</v>
      </c>
      <c r="E5403" s="38">
        <v>0.38316212859999998</v>
      </c>
      <c r="F5403" s="38">
        <v>2.3475845492</v>
      </c>
      <c r="G5403" s="38">
        <v>1.4310489932999999</v>
      </c>
      <c r="H5403" s="38">
        <v>0.2478116906</v>
      </c>
      <c r="I5403" s="38">
        <v>0.33273501560000002</v>
      </c>
      <c r="J5403" s="37" t="s">
        <v>10445</v>
      </c>
      <c r="K5403" s="39">
        <v>0.17756792699999999</v>
      </c>
      <c r="L5403" s="39">
        <v>1.646438088173876</v>
      </c>
      <c r="M5403" s="39">
        <v>0.19789788392835567</v>
      </c>
      <c r="N5403" s="39">
        <v>0.33629753560958398</v>
      </c>
      <c r="O5403" s="39">
        <v>1.059519079284468</v>
      </c>
      <c r="P5403" s="39">
        <v>0.56327305240366621</v>
      </c>
      <c r="Q5403" s="39">
        <v>0.33365382877822308</v>
      </c>
    </row>
    <row r="5404" spans="1:17" ht="15">
      <c r="A5404" s="22" t="s">
        <v>7662</v>
      </c>
      <c r="B5404" s="21" t="s">
        <v>7663</v>
      </c>
      <c r="C5404" s="38">
        <v>1.4446857119000001</v>
      </c>
      <c r="D5404" s="38">
        <v>4.8786097066999998</v>
      </c>
      <c r="E5404" s="38">
        <v>1.0580166584999999</v>
      </c>
      <c r="F5404" s="38">
        <v>13.9003071268</v>
      </c>
      <c r="G5404" s="38">
        <v>5.1022108379000004</v>
      </c>
      <c r="H5404" s="38">
        <v>0.69019001280000003</v>
      </c>
      <c r="I5404" s="38">
        <v>1.5550794576</v>
      </c>
      <c r="J5404" s="37" t="s">
        <v>10445</v>
      </c>
      <c r="K5404" s="39">
        <v>1.4446857119000001</v>
      </c>
      <c r="L5404" s="39">
        <v>8.8215634417060791</v>
      </c>
      <c r="M5404" s="39">
        <v>0.54645081611570234</v>
      </c>
      <c r="N5404" s="39">
        <v>1.99125481233559</v>
      </c>
      <c r="O5404" s="39">
        <v>3.7775713861627178</v>
      </c>
      <c r="P5404" s="39">
        <v>1.5687937655689497</v>
      </c>
      <c r="Q5404" s="39">
        <v>1.5593736479672218</v>
      </c>
    </row>
    <row r="5405" spans="1:17" ht="15">
      <c r="A5405" s="22" t="s">
        <v>7661</v>
      </c>
      <c r="B5405" s="21" t="s">
        <v>9724</v>
      </c>
      <c r="C5405" s="38">
        <v>1.1774100824</v>
      </c>
      <c r="D5405" s="38">
        <v>1.3853181624999999</v>
      </c>
      <c r="E5405" s="38">
        <v>0.41314654769999998</v>
      </c>
      <c r="F5405" s="38">
        <v>3.2553730395999998</v>
      </c>
      <c r="G5405" s="38">
        <v>1.8008716805</v>
      </c>
      <c r="H5405" s="38">
        <v>0.51434825210000001</v>
      </c>
      <c r="I5405" s="38">
        <v>0.30704916440000002</v>
      </c>
      <c r="J5405" s="37" t="s">
        <v>10445</v>
      </c>
      <c r="K5405" s="39">
        <v>1.1774100824</v>
      </c>
      <c r="L5405" s="39">
        <v>2.5049497279231576</v>
      </c>
      <c r="M5405" s="39">
        <v>0.21338441729842569</v>
      </c>
      <c r="N5405" s="39">
        <v>0.46634057592534123</v>
      </c>
      <c r="O5405" s="39">
        <v>1.3333281486281263</v>
      </c>
      <c r="P5405" s="39">
        <v>1.1691075157003001</v>
      </c>
      <c r="Q5405" s="39">
        <v>0.30789704876859997</v>
      </c>
    </row>
    <row r="5406" spans="1:17" ht="15">
      <c r="A5406" s="22" t="s">
        <v>7660</v>
      </c>
      <c r="B5406" s="21" t="s">
        <v>9724</v>
      </c>
      <c r="C5406" s="38">
        <v>0.82781012009999999</v>
      </c>
      <c r="D5406" s="38">
        <v>1.2385664944000001</v>
      </c>
      <c r="E5406" s="38">
        <v>0.49820389529999998</v>
      </c>
      <c r="F5406" s="38">
        <v>1.7932832593000001</v>
      </c>
      <c r="G5406" s="38">
        <v>1.4283744837000001</v>
      </c>
      <c r="H5406" s="38">
        <v>0.57066943039999996</v>
      </c>
      <c r="I5406" s="38">
        <v>0.20938630120000001</v>
      </c>
      <c r="J5406" s="37" t="s">
        <v>10445</v>
      </c>
      <c r="K5406" s="39">
        <v>0.82781012009999999</v>
      </c>
      <c r="L5406" s="39">
        <v>2.239591515614753</v>
      </c>
      <c r="M5406" s="39">
        <v>0.25731534847918175</v>
      </c>
      <c r="N5406" s="39">
        <v>0.25689244758320912</v>
      </c>
      <c r="O5406" s="39">
        <v>1.0575389276878446</v>
      </c>
      <c r="P5406" s="39">
        <v>1.2971248902608048</v>
      </c>
      <c r="Q5406" s="39">
        <v>0.20996449971792586</v>
      </c>
    </row>
    <row r="5407" spans="1:17" ht="15">
      <c r="A5407" s="22" t="s">
        <v>7658</v>
      </c>
      <c r="B5407" s="21" t="s">
        <v>7659</v>
      </c>
      <c r="C5407" s="38">
        <v>0.81308727820000004</v>
      </c>
      <c r="D5407" s="38">
        <v>0.78621283559999999</v>
      </c>
      <c r="E5407" s="38">
        <v>0.31123707280000001</v>
      </c>
      <c r="F5407" s="38">
        <v>1.8712575360999999</v>
      </c>
      <c r="G5407" s="38">
        <v>1.4204191683</v>
      </c>
      <c r="H5407" s="38">
        <v>0.78073717980000001</v>
      </c>
      <c r="I5407" s="38">
        <v>0.16922541329999999</v>
      </c>
      <c r="J5407" s="37" t="s">
        <v>10445</v>
      </c>
      <c r="K5407" s="39">
        <v>0.81308727820000004</v>
      </c>
      <c r="L5407" s="39">
        <v>1.4216399394286541</v>
      </c>
      <c r="M5407" s="39">
        <v>0.16074959791100707</v>
      </c>
      <c r="N5407" s="39">
        <v>0.26806246364832398</v>
      </c>
      <c r="O5407" s="39">
        <v>1.0516489766886208</v>
      </c>
      <c r="P5407" s="39">
        <v>1.7746064091093205</v>
      </c>
      <c r="Q5407" s="39">
        <v>0.16969271169824615</v>
      </c>
    </row>
    <row r="5408" spans="1:17" ht="15">
      <c r="A5408" s="22" t="s">
        <v>7498</v>
      </c>
      <c r="B5408" s="21" t="s">
        <v>7499</v>
      </c>
      <c r="C5408" s="38">
        <v>2.3928690563999999</v>
      </c>
      <c r="D5408" s="38">
        <v>1.5776523295</v>
      </c>
      <c r="E5408" s="38">
        <v>0.65263394620000004</v>
      </c>
      <c r="F5408" s="38">
        <v>4.7442351906000004</v>
      </c>
      <c r="G5408" s="38">
        <v>1.5544435797</v>
      </c>
      <c r="H5408" s="38">
        <v>0.56550318119999998</v>
      </c>
      <c r="I5408" s="38">
        <v>0.70636907059999998</v>
      </c>
      <c r="J5408" s="37" t="s">
        <v>10445</v>
      </c>
      <c r="K5408" s="39">
        <v>2.3928690563999999</v>
      </c>
      <c r="L5408" s="39">
        <v>2.852730788143667</v>
      </c>
      <c r="M5408" s="39">
        <v>0.3370763112855103</v>
      </c>
      <c r="N5408" s="39">
        <v>0.6796239153536533</v>
      </c>
      <c r="O5408" s="39">
        <v>1.1508778791461918</v>
      </c>
      <c r="P5408" s="39">
        <v>1.2853820667107283</v>
      </c>
      <c r="Q5408" s="39">
        <v>0.70831963540480758</v>
      </c>
    </row>
    <row r="5409" spans="1:17" ht="15">
      <c r="A5409" s="22" t="s">
        <v>7496</v>
      </c>
      <c r="B5409" s="21" t="s">
        <v>7497</v>
      </c>
      <c r="C5409" s="38">
        <v>3.4339668788000002</v>
      </c>
      <c r="D5409" s="38">
        <v>3.3786119809000001</v>
      </c>
      <c r="E5409" s="38">
        <v>1.5652475004999999</v>
      </c>
      <c r="F5409" s="38">
        <v>15.255681854800001</v>
      </c>
      <c r="G5409" s="38">
        <v>3.4125238645999998</v>
      </c>
      <c r="H5409" s="38">
        <v>0.77924556410000001</v>
      </c>
      <c r="I5409" s="38">
        <v>1.2058362090999999</v>
      </c>
      <c r="J5409" s="37" t="s">
        <v>10445</v>
      </c>
      <c r="K5409" s="39">
        <v>3.4339668788000002</v>
      </c>
      <c r="L5409" s="39">
        <v>6.1092486848221608</v>
      </c>
      <c r="M5409" s="39">
        <v>0.80842845639494088</v>
      </c>
      <c r="N5409" s="39">
        <v>2.1854157344669098</v>
      </c>
      <c r="O5409" s="39">
        <v>2.5265620953477015</v>
      </c>
      <c r="P5409" s="39">
        <v>1.7712159842011252</v>
      </c>
      <c r="Q5409" s="39">
        <v>1.2091660005188614</v>
      </c>
    </row>
    <row r="5410" spans="1:17" ht="15">
      <c r="A5410" s="22" t="s">
        <v>7495</v>
      </c>
      <c r="B5410" s="21" t="s">
        <v>10397</v>
      </c>
      <c r="C5410" s="38">
        <v>3.1639294409000001</v>
      </c>
      <c r="D5410" s="38">
        <v>3.0207464763999998</v>
      </c>
      <c r="E5410" s="38">
        <v>0.90719780620000001</v>
      </c>
      <c r="F5410" s="38">
        <v>17.3433005829</v>
      </c>
      <c r="G5410" s="38">
        <v>4.0032594292999999</v>
      </c>
      <c r="H5410" s="38">
        <v>1.280888628</v>
      </c>
      <c r="I5410" s="38">
        <v>1.6341406761999999</v>
      </c>
      <c r="J5410" s="37" t="s">
        <v>10445</v>
      </c>
      <c r="K5410" s="39">
        <v>3.1639294409000001</v>
      </c>
      <c r="L5410" s="39">
        <v>5.4621517778469304</v>
      </c>
      <c r="M5410" s="39">
        <v>0.46855498691220732</v>
      </c>
      <c r="N5410" s="39">
        <v>2.4844724963593365</v>
      </c>
      <c r="O5410" s="39">
        <v>2.9639304905192874</v>
      </c>
      <c r="P5410" s="39">
        <v>2.9114447568467705</v>
      </c>
      <c r="Q5410" s="39">
        <v>1.6386531859088307</v>
      </c>
    </row>
    <row r="5411" spans="1:17" ht="15">
      <c r="A5411" s="22" t="s">
        <v>7494</v>
      </c>
      <c r="B5411" s="21" t="s">
        <v>10397</v>
      </c>
      <c r="C5411" s="38">
        <v>1.4706378122999999</v>
      </c>
      <c r="D5411" s="38">
        <v>1.4937243737999999</v>
      </c>
      <c r="E5411" s="38">
        <v>0.75926392649999996</v>
      </c>
      <c r="F5411" s="38">
        <v>9.3174647901000007</v>
      </c>
      <c r="G5411" s="38">
        <v>2.936802696</v>
      </c>
      <c r="H5411" s="38">
        <v>0.56884815879999995</v>
      </c>
      <c r="I5411" s="38">
        <v>0.99603333120000004</v>
      </c>
      <c r="J5411" s="37" t="s">
        <v>10445</v>
      </c>
      <c r="K5411" s="39">
        <v>1.4706378122999999</v>
      </c>
      <c r="L5411" s="39">
        <v>2.7009712028824273</v>
      </c>
      <c r="M5411" s="39">
        <v>0.3921492057330756</v>
      </c>
      <c r="N5411" s="39">
        <v>1.3347508391582747</v>
      </c>
      <c r="O5411" s="39">
        <v>2.174347980449443</v>
      </c>
      <c r="P5411" s="39">
        <v>1.2929851613767305</v>
      </c>
      <c r="Q5411" s="39">
        <v>0.99878377376765626</v>
      </c>
    </row>
    <row r="5412" spans="1:17" ht="15">
      <c r="A5412" s="22" t="s">
        <v>7493</v>
      </c>
      <c r="B5412" s="21" t="s">
        <v>7491</v>
      </c>
      <c r="C5412" s="38">
        <v>2.4463330444000002</v>
      </c>
      <c r="D5412" s="38">
        <v>1.2493351362</v>
      </c>
      <c r="E5412" s="38">
        <v>1.4183593139999999</v>
      </c>
      <c r="F5412" s="38">
        <v>8.3376694222999994</v>
      </c>
      <c r="G5412" s="38">
        <v>1.7430852277</v>
      </c>
      <c r="H5412" s="38">
        <v>0.73826493979999996</v>
      </c>
      <c r="I5412" s="38">
        <v>0.3005307244</v>
      </c>
      <c r="J5412" s="37" t="s">
        <v>10445</v>
      </c>
      <c r="K5412" s="39">
        <v>2.4463330444000002</v>
      </c>
      <c r="L5412" s="39">
        <v>2.2590635091807161</v>
      </c>
      <c r="M5412" s="39">
        <v>0.73256276113785568</v>
      </c>
      <c r="N5412" s="39">
        <v>1.1943926281174357</v>
      </c>
      <c r="O5412" s="39">
        <v>1.2905442540497969</v>
      </c>
      <c r="P5412" s="39">
        <v>1.6780675081022787</v>
      </c>
      <c r="Q5412" s="39">
        <v>0.30136060877373122</v>
      </c>
    </row>
    <row r="5413" spans="1:17" ht="15">
      <c r="A5413" s="22" t="s">
        <v>7492</v>
      </c>
      <c r="B5413" s="21" t="s">
        <v>10397</v>
      </c>
      <c r="C5413" s="38">
        <v>12.567511210599999</v>
      </c>
      <c r="D5413" s="38">
        <v>4.5973966795000001</v>
      </c>
      <c r="E5413" s="38">
        <v>3.386577274</v>
      </c>
      <c r="F5413" s="38">
        <v>37.024316899200002</v>
      </c>
      <c r="G5413" s="38">
        <v>8.8595908030999997</v>
      </c>
      <c r="H5413" s="38">
        <v>1.871786747</v>
      </c>
      <c r="I5413" s="38">
        <v>2.6577963810999998</v>
      </c>
      <c r="J5413" s="37" t="s">
        <v>10479</v>
      </c>
      <c r="K5413" s="39">
        <v>12.567511210599999</v>
      </c>
      <c r="L5413" s="39">
        <v>8.3130705084279555</v>
      </c>
      <c r="M5413" s="39">
        <v>1.7491198275080757</v>
      </c>
      <c r="N5413" s="39">
        <v>5.3038287950362841</v>
      </c>
      <c r="O5413" s="39">
        <v>6.5594578064664599</v>
      </c>
      <c r="P5413" s="39">
        <v>4.2545492179109443</v>
      </c>
      <c r="Q5413" s="39">
        <v>2.6651356096918111</v>
      </c>
    </row>
    <row r="5414" spans="1:17" ht="15">
      <c r="A5414" s="22" t="s">
        <v>7490</v>
      </c>
      <c r="B5414" s="21" t="s">
        <v>7491</v>
      </c>
      <c r="C5414" s="38">
        <v>2.3357316093999998</v>
      </c>
      <c r="D5414" s="38">
        <v>1.7535725329</v>
      </c>
      <c r="E5414" s="38">
        <v>0.74322033099999996</v>
      </c>
      <c r="F5414" s="38">
        <v>10.4821221197</v>
      </c>
      <c r="G5414" s="38">
        <v>2.4735182780999998</v>
      </c>
      <c r="H5414" s="38">
        <v>0.45519630420000001</v>
      </c>
      <c r="I5414" s="38">
        <v>0.78756936619999995</v>
      </c>
      <c r="J5414" s="37" t="s">
        <v>10445</v>
      </c>
      <c r="K5414" s="39">
        <v>2.3357316093999998</v>
      </c>
      <c r="L5414" s="39">
        <v>3.1708319129046125</v>
      </c>
      <c r="M5414" s="39">
        <v>0.38386291290018704</v>
      </c>
      <c r="N5414" s="39">
        <v>1.5015910025541321</v>
      </c>
      <c r="O5414" s="39">
        <v>1.8313417785664954</v>
      </c>
      <c r="P5414" s="39">
        <v>1.0346558351981228</v>
      </c>
      <c r="Q5414" s="39">
        <v>0.78974415718532653</v>
      </c>
    </row>
    <row r="5415" spans="1:17" ht="15">
      <c r="A5415" s="22" t="s">
        <v>7489</v>
      </c>
      <c r="B5415" s="21" t="s">
        <v>9985</v>
      </c>
      <c r="C5415" s="38">
        <v>6.3588635299999998</v>
      </c>
      <c r="D5415" s="38">
        <v>3.8140767371000002</v>
      </c>
      <c r="E5415" s="38">
        <v>1.4919982879</v>
      </c>
      <c r="F5415" s="38">
        <v>33.9629160932</v>
      </c>
      <c r="G5415" s="38">
        <v>2.7886257869</v>
      </c>
      <c r="H5415" s="38">
        <v>1.3441233386</v>
      </c>
      <c r="I5415" s="38">
        <v>1.2633344787</v>
      </c>
      <c r="J5415" s="37" t="s">
        <v>10445</v>
      </c>
      <c r="K5415" s="39">
        <v>6.3588635299999998</v>
      </c>
      <c r="L5415" s="39">
        <v>6.8966615348744416</v>
      </c>
      <c r="M5415" s="39">
        <v>0.77059626189825792</v>
      </c>
      <c r="N5415" s="39">
        <v>4.8652752413754214</v>
      </c>
      <c r="O5415" s="39">
        <v>2.064640861380922</v>
      </c>
      <c r="P5415" s="39">
        <v>3.055176508852842</v>
      </c>
      <c r="Q5415" s="39">
        <v>1.2668230456169505</v>
      </c>
    </row>
    <row r="5416" spans="1:17" ht="15">
      <c r="A5416" s="22" t="s">
        <v>7488</v>
      </c>
      <c r="B5416" s="21" t="s">
        <v>10397</v>
      </c>
      <c r="C5416" s="38">
        <v>2.8961088846999998</v>
      </c>
      <c r="D5416" s="38">
        <v>2.1930986666000001</v>
      </c>
      <c r="E5416" s="38">
        <v>0.4765142007</v>
      </c>
      <c r="F5416" s="38">
        <v>25.943199180200001</v>
      </c>
      <c r="G5416" s="38">
        <v>2.2624071808999999</v>
      </c>
      <c r="H5416" s="38">
        <v>0.89922400260000002</v>
      </c>
      <c r="I5416" s="38">
        <v>1.3998740611</v>
      </c>
      <c r="J5416" s="37" t="s">
        <v>10445</v>
      </c>
      <c r="K5416" s="39">
        <v>2.8961088846999998</v>
      </c>
      <c r="L5416" s="39">
        <v>3.9655885968421427</v>
      </c>
      <c r="M5416" s="39">
        <v>0.24611292437720783</v>
      </c>
      <c r="N5416" s="39">
        <v>3.7164301294720072</v>
      </c>
      <c r="O5416" s="39">
        <v>1.6750394881632296</v>
      </c>
      <c r="P5416" s="39">
        <v>2.0439255610289773</v>
      </c>
      <c r="Q5416" s="39">
        <v>1.4037396678888496</v>
      </c>
    </row>
    <row r="5417" spans="1:17" ht="15">
      <c r="A5417" s="22" t="s">
        <v>7646</v>
      </c>
      <c r="B5417" s="21" t="s">
        <v>7487</v>
      </c>
      <c r="C5417" s="38">
        <v>5.3668908900999996</v>
      </c>
      <c r="D5417" s="38">
        <v>2.9876631758999999</v>
      </c>
      <c r="E5417" s="38">
        <v>0.93587788009999995</v>
      </c>
      <c r="F5417" s="38">
        <v>12.523622293900001</v>
      </c>
      <c r="G5417" s="38">
        <v>0.81040726949999997</v>
      </c>
      <c r="H5417" s="38">
        <v>1.7505968935</v>
      </c>
      <c r="I5417" s="38">
        <v>0</v>
      </c>
      <c r="J5417" s="37" t="s">
        <v>10445</v>
      </c>
      <c r="K5417" s="39">
        <v>5.3668908900999996</v>
      </c>
      <c r="L5417" s="39">
        <v>5.4023301377142978</v>
      </c>
      <c r="M5417" s="39">
        <v>0.48336784421743439</v>
      </c>
      <c r="N5417" s="39">
        <v>1.7940411627683648</v>
      </c>
      <c r="O5417" s="39">
        <v>0.60000878240097899</v>
      </c>
      <c r="P5417" s="39">
        <v>3.9790861090639797</v>
      </c>
      <c r="Q5417" s="39">
        <v>0</v>
      </c>
    </row>
    <row r="5418" spans="1:17" ht="15">
      <c r="A5418" s="22" t="s">
        <v>7645</v>
      </c>
      <c r="B5418" s="21" t="s">
        <v>10397</v>
      </c>
      <c r="C5418" s="38">
        <v>1.0473743689999999</v>
      </c>
      <c r="D5418" s="38">
        <v>1.2554498261</v>
      </c>
      <c r="E5418" s="38">
        <v>0.2830557339</v>
      </c>
      <c r="F5418" s="38">
        <v>5.9946525067999996</v>
      </c>
      <c r="G5418" s="38">
        <v>1.6519302199000001</v>
      </c>
      <c r="H5418" s="38">
        <v>0.3552589646</v>
      </c>
      <c r="I5418" s="38">
        <v>0.9167930822</v>
      </c>
      <c r="J5418" s="37" t="s">
        <v>10445</v>
      </c>
      <c r="K5418" s="39">
        <v>1.0473743689999999</v>
      </c>
      <c r="L5418" s="39">
        <v>2.2701201683771117</v>
      </c>
      <c r="M5418" s="39">
        <v>0.14619433026241344</v>
      </c>
      <c r="N5418" s="39">
        <v>0.85874941780463421</v>
      </c>
      <c r="O5418" s="39">
        <v>1.2230549714406043</v>
      </c>
      <c r="P5418" s="39">
        <v>0.80749943999618556</v>
      </c>
      <c r="Q5418" s="39">
        <v>0.91932471105219682</v>
      </c>
    </row>
    <row r="5419" spans="1:17" ht="15">
      <c r="A5419" s="22" t="s">
        <v>7644</v>
      </c>
      <c r="B5419" s="21" t="s">
        <v>10397</v>
      </c>
      <c r="C5419" s="38">
        <v>8.4339559909999995</v>
      </c>
      <c r="D5419" s="38">
        <v>5.3309571290999997</v>
      </c>
      <c r="E5419" s="38">
        <v>1.6875738684999999</v>
      </c>
      <c r="F5419" s="38">
        <v>62.834292865499997</v>
      </c>
      <c r="G5419" s="38">
        <v>4.7559565481000003</v>
      </c>
      <c r="H5419" s="38">
        <v>1.8597564928999999</v>
      </c>
      <c r="I5419" s="38">
        <v>2.5567617314</v>
      </c>
      <c r="J5419" s="37" t="s">
        <v>10479</v>
      </c>
      <c r="K5419" s="39">
        <v>8.4339559909999995</v>
      </c>
      <c r="L5419" s="39">
        <v>9.6395037411552469</v>
      </c>
      <c r="M5419" s="39">
        <v>0.87160831569965114</v>
      </c>
      <c r="N5419" s="39">
        <v>9.0011743558456505</v>
      </c>
      <c r="O5419" s="39">
        <v>3.5212118708387825</v>
      </c>
      <c r="P5419" s="39">
        <v>4.2272045921118471</v>
      </c>
      <c r="Q5419" s="39">
        <v>2.5638219633030075</v>
      </c>
    </row>
    <row r="5420" spans="1:17" ht="15">
      <c r="A5420" s="22" t="s">
        <v>7642</v>
      </c>
      <c r="B5420" s="21" t="s">
        <v>7643</v>
      </c>
      <c r="C5420" s="38">
        <v>3.5888045798000001</v>
      </c>
      <c r="D5420" s="38">
        <v>3.4255075794000001</v>
      </c>
      <c r="E5420" s="38">
        <v>1.0732880998000001</v>
      </c>
      <c r="F5420" s="38">
        <v>20.466079241100001</v>
      </c>
      <c r="G5420" s="38">
        <v>4.3145464094000001</v>
      </c>
      <c r="H5420" s="38">
        <v>1.3115381425999999</v>
      </c>
      <c r="I5420" s="38">
        <v>0.68579615189999998</v>
      </c>
      <c r="J5420" s="37" t="s">
        <v>10445</v>
      </c>
      <c r="K5420" s="39">
        <v>3.5888045798000001</v>
      </c>
      <c r="L5420" s="39">
        <v>6.1940458959490075</v>
      </c>
      <c r="M5420" s="39">
        <v>0.55433830209676371</v>
      </c>
      <c r="N5420" s="39">
        <v>2.9318185854979535</v>
      </c>
      <c r="O5420" s="39">
        <v>3.1944009328961358</v>
      </c>
      <c r="P5420" s="39">
        <v>2.9811107423441983</v>
      </c>
      <c r="Q5420" s="39">
        <v>0.68768990672710817</v>
      </c>
    </row>
    <row r="5421" spans="1:17" ht="15">
      <c r="A5421" s="22" t="s">
        <v>7641</v>
      </c>
      <c r="B5421" s="21" t="s">
        <v>10397</v>
      </c>
      <c r="C5421" s="38">
        <v>0</v>
      </c>
      <c r="D5421" s="38">
        <v>1.1732529946000001</v>
      </c>
      <c r="E5421" s="38">
        <v>1.0696976509</v>
      </c>
      <c r="F5421" s="38">
        <v>7.2942127899000004</v>
      </c>
      <c r="G5421" s="38">
        <v>2.4834852716000002</v>
      </c>
      <c r="H5421" s="38">
        <v>0</v>
      </c>
      <c r="I5421" s="38">
        <v>1.6543026797</v>
      </c>
      <c r="J5421" s="37" t="s">
        <v>10445</v>
      </c>
      <c r="K5421" s="39">
        <v>0</v>
      </c>
      <c r="L5421" s="39">
        <v>2.1214908236708405</v>
      </c>
      <c r="M5421" s="39">
        <v>0.55248388542395976</v>
      </c>
      <c r="N5421" s="39">
        <v>1.044914776888956</v>
      </c>
      <c r="O5421" s="39">
        <v>1.8387211344276828</v>
      </c>
      <c r="P5421" s="39">
        <v>0</v>
      </c>
      <c r="Q5421" s="39">
        <v>1.6588708646868948</v>
      </c>
    </row>
    <row r="5422" spans="1:17" ht="15">
      <c r="A5422" s="22" t="s">
        <v>7640</v>
      </c>
      <c r="B5422" s="21" t="s">
        <v>9929</v>
      </c>
      <c r="C5422" s="38">
        <v>3.2427510363000001</v>
      </c>
      <c r="D5422" s="38">
        <v>2.9178269238999999</v>
      </c>
      <c r="E5422" s="38">
        <v>1.2629959978</v>
      </c>
      <c r="F5422" s="38">
        <v>14.8258921992</v>
      </c>
      <c r="G5422" s="38">
        <v>3.8011718578</v>
      </c>
      <c r="H5422" s="38">
        <v>0.84020773250000003</v>
      </c>
      <c r="I5422" s="38">
        <v>0.86888920189999996</v>
      </c>
      <c r="J5422" s="37" t="s">
        <v>10445</v>
      </c>
      <c r="K5422" s="39">
        <v>3.2427510363000001</v>
      </c>
      <c r="L5422" s="39">
        <v>5.2760513483487728</v>
      </c>
      <c r="M5422" s="39">
        <v>0.65231977984841527</v>
      </c>
      <c r="N5422" s="39">
        <v>2.1238472588786603</v>
      </c>
      <c r="O5422" s="39">
        <v>2.8143090319298345</v>
      </c>
      <c r="P5422" s="39">
        <v>1.9097822745673083</v>
      </c>
      <c r="Q5422" s="39">
        <v>0.8712885491634127</v>
      </c>
    </row>
    <row r="5423" spans="1:17" ht="15">
      <c r="A5423" s="22" t="s">
        <v>7639</v>
      </c>
      <c r="B5423" s="21" t="s">
        <v>10397</v>
      </c>
      <c r="C5423" s="38">
        <v>2.9995872990999999</v>
      </c>
      <c r="D5423" s="38">
        <v>2.9029546198</v>
      </c>
      <c r="E5423" s="38">
        <v>5.0716725471000004</v>
      </c>
      <c r="F5423" s="38">
        <v>28.827418643400001</v>
      </c>
      <c r="G5423" s="38">
        <v>3.9487120315999999</v>
      </c>
      <c r="H5423" s="38">
        <v>0.65599326199999997</v>
      </c>
      <c r="I5423" s="38">
        <v>3.7126351908999999</v>
      </c>
      <c r="J5423" s="37" t="s">
        <v>10445</v>
      </c>
      <c r="K5423" s="39">
        <v>2.9995872990999999</v>
      </c>
      <c r="L5423" s="39">
        <v>5.2491590609902827</v>
      </c>
      <c r="M5423" s="39">
        <v>2.6194479833271909</v>
      </c>
      <c r="N5423" s="39">
        <v>4.1296019992399753</v>
      </c>
      <c r="O5423" s="39">
        <v>2.9235447253504829</v>
      </c>
      <c r="P5423" s="39">
        <v>1.49106495399123</v>
      </c>
      <c r="Q5423" s="39">
        <v>3.7228872472794059</v>
      </c>
    </row>
    <row r="5424" spans="1:17" ht="15">
      <c r="A5424" s="22" t="s">
        <v>7638</v>
      </c>
      <c r="B5424" s="21" t="s">
        <v>10397</v>
      </c>
      <c r="C5424" s="38">
        <v>4.9595702191999997</v>
      </c>
      <c r="D5424" s="38">
        <v>3.1682176487999998</v>
      </c>
      <c r="E5424" s="38">
        <v>1.9719924991</v>
      </c>
      <c r="F5424" s="38">
        <v>20.961544890799999</v>
      </c>
      <c r="G5424" s="38">
        <v>4.4532101572</v>
      </c>
      <c r="H5424" s="38">
        <v>1.1110051942000001</v>
      </c>
      <c r="I5424" s="38">
        <v>1.2954545236999999</v>
      </c>
      <c r="J5424" s="37" t="s">
        <v>10445</v>
      </c>
      <c r="K5424" s="39">
        <v>4.9595702191999997</v>
      </c>
      <c r="L5424" s="39">
        <v>5.7288110068815374</v>
      </c>
      <c r="M5424" s="39">
        <v>1.0185065630582777</v>
      </c>
      <c r="N5424" s="39">
        <v>3.002795316466</v>
      </c>
      <c r="O5424" s="39">
        <v>3.2970647040786996</v>
      </c>
      <c r="P5424" s="39">
        <v>2.5253017138060798</v>
      </c>
      <c r="Q5424" s="39">
        <v>1.2990317867843131</v>
      </c>
    </row>
    <row r="5425" spans="1:17" ht="15">
      <c r="A5425" s="22" t="s">
        <v>7637</v>
      </c>
      <c r="B5425" s="21" t="s">
        <v>10397</v>
      </c>
      <c r="C5425" s="38">
        <v>5.7290484623999998</v>
      </c>
      <c r="D5425" s="38">
        <v>7.7751905621999997</v>
      </c>
      <c r="E5425" s="38">
        <v>1.2373517954</v>
      </c>
      <c r="F5425" s="38">
        <v>57.108667349500003</v>
      </c>
      <c r="G5425" s="38">
        <v>6.8708982036000004</v>
      </c>
      <c r="H5425" s="38">
        <v>2.1138688156000001</v>
      </c>
      <c r="I5425" s="38">
        <v>1.7832140313</v>
      </c>
      <c r="J5425" s="37" t="s">
        <v>10479</v>
      </c>
      <c r="K5425" s="39">
        <v>5.7290484623999998</v>
      </c>
      <c r="L5425" s="39">
        <v>14.059197381910883</v>
      </c>
      <c r="M5425" s="39">
        <v>0.6390749077402732</v>
      </c>
      <c r="N5425" s="39">
        <v>8.1809637476652899</v>
      </c>
      <c r="O5425" s="39">
        <v>5.087070933712929</v>
      </c>
      <c r="P5425" s="39">
        <v>4.8047989070291859</v>
      </c>
      <c r="Q5425" s="39">
        <v>1.7881381915919257</v>
      </c>
    </row>
    <row r="5426" spans="1:17" ht="15">
      <c r="A5426" s="22" t="s">
        <v>7479</v>
      </c>
      <c r="B5426" s="21" t="s">
        <v>10397</v>
      </c>
      <c r="C5426" s="38">
        <v>3.1541360590999998</v>
      </c>
      <c r="D5426" s="38">
        <v>2.0828952100999998</v>
      </c>
      <c r="E5426" s="38">
        <v>0.22540044300000001</v>
      </c>
      <c r="F5426" s="38">
        <v>24.023687027800001</v>
      </c>
      <c r="G5426" s="38">
        <v>2.4252368567000002</v>
      </c>
      <c r="H5426" s="38">
        <v>1.6438896140000001</v>
      </c>
      <c r="I5426" s="38">
        <v>1.6383094073</v>
      </c>
      <c r="J5426" s="37" t="s">
        <v>10445</v>
      </c>
      <c r="K5426" s="39">
        <v>3.1541360590999998</v>
      </c>
      <c r="L5426" s="39">
        <v>3.7663173205039411</v>
      </c>
      <c r="M5426" s="39">
        <v>0.1164161783660525</v>
      </c>
      <c r="N5426" s="39">
        <v>3.441455067702774</v>
      </c>
      <c r="O5426" s="39">
        <v>1.7955952126642971</v>
      </c>
      <c r="P5426" s="39">
        <v>3.7365417202495155</v>
      </c>
      <c r="Q5426" s="39">
        <v>1.6428334285266799</v>
      </c>
    </row>
    <row r="5427" spans="1:17" ht="15">
      <c r="A5427" s="22" t="s">
        <v>7478</v>
      </c>
      <c r="B5427" s="21" t="s">
        <v>10397</v>
      </c>
      <c r="C5427" s="38">
        <v>1.0990949532000001</v>
      </c>
      <c r="D5427" s="38">
        <v>1.7396586144999999</v>
      </c>
      <c r="E5427" s="38">
        <v>1.7544972375000001</v>
      </c>
      <c r="F5427" s="38">
        <v>10.2987264072</v>
      </c>
      <c r="G5427" s="38">
        <v>0.94618410870000003</v>
      </c>
      <c r="H5427" s="38">
        <v>0.36819746930000002</v>
      </c>
      <c r="I5427" s="38">
        <v>0.91852035109999997</v>
      </c>
      <c r="J5427" s="37" t="s">
        <v>10445</v>
      </c>
      <c r="K5427" s="39">
        <v>1.0990949532000001</v>
      </c>
      <c r="L5427" s="39">
        <v>3.1456725906247929</v>
      </c>
      <c r="M5427" s="39">
        <v>0.90617330039385235</v>
      </c>
      <c r="N5427" s="39">
        <v>1.4753190941893701</v>
      </c>
      <c r="O5427" s="39">
        <v>0.70053514615991808</v>
      </c>
      <c r="P5427" s="39">
        <v>0.83690850870582856</v>
      </c>
      <c r="Q5427" s="39">
        <v>0.92105674962582074</v>
      </c>
    </row>
    <row r="5428" spans="1:17" ht="15">
      <c r="A5428" s="22" t="s">
        <v>7477</v>
      </c>
      <c r="B5428" s="21" t="s">
        <v>10397</v>
      </c>
      <c r="C5428" s="38">
        <v>0</v>
      </c>
      <c r="D5428" s="38">
        <v>0</v>
      </c>
      <c r="E5428" s="38">
        <v>2.5260921203</v>
      </c>
      <c r="F5428" s="38">
        <v>36.394750858199998</v>
      </c>
      <c r="G5428" s="38">
        <v>2.8069619442999998</v>
      </c>
      <c r="H5428" s="38">
        <v>7.9102306256999997</v>
      </c>
      <c r="I5428" s="38">
        <v>0</v>
      </c>
      <c r="J5428" s="37" t="s">
        <v>10445</v>
      </c>
      <c r="K5428" s="39">
        <v>0</v>
      </c>
      <c r="L5428" s="39">
        <v>0</v>
      </c>
      <c r="M5428" s="39">
        <v>1.304691272704928</v>
      </c>
      <c r="N5428" s="39">
        <v>5.2136418374828564</v>
      </c>
      <c r="O5428" s="39">
        <v>2.0782165731119808</v>
      </c>
      <c r="P5428" s="39">
        <v>17.979860994318244</v>
      </c>
      <c r="Q5428" s="39">
        <v>0</v>
      </c>
    </row>
    <row r="5429" spans="1:17" ht="15">
      <c r="A5429" s="22" t="s">
        <v>7476</v>
      </c>
      <c r="B5429" s="21" t="s">
        <v>10444</v>
      </c>
      <c r="C5429" s="38">
        <v>8.2242399114999998</v>
      </c>
      <c r="D5429" s="38">
        <v>5.8189558945000002</v>
      </c>
      <c r="E5429" s="38">
        <v>2.8420687537</v>
      </c>
      <c r="F5429" s="38">
        <v>59.641109730099998</v>
      </c>
      <c r="G5429" s="38">
        <v>5.1118967429</v>
      </c>
      <c r="H5429" s="38">
        <v>2.8972558812</v>
      </c>
      <c r="I5429" s="38">
        <v>5.2825486634000001</v>
      </c>
      <c r="J5429" s="37" t="s">
        <v>10479</v>
      </c>
      <c r="K5429" s="39">
        <v>8.2242399114999998</v>
      </c>
      <c r="L5429" s="39">
        <v>10.521909247490019</v>
      </c>
      <c r="M5429" s="39">
        <v>1.4678887874205453</v>
      </c>
      <c r="N5429" s="39">
        <v>8.5437426439394493</v>
      </c>
      <c r="O5429" s="39">
        <v>3.7847426299116629</v>
      </c>
      <c r="P5429" s="39">
        <v>6.5854284753343988</v>
      </c>
      <c r="Q5429" s="39">
        <v>5.29713587273769</v>
      </c>
    </row>
    <row r="5430" spans="1:17" ht="15">
      <c r="A5430" s="22" t="s">
        <v>7630</v>
      </c>
      <c r="B5430" s="21" t="s">
        <v>10397</v>
      </c>
      <c r="C5430" s="38">
        <v>3.0820938543</v>
      </c>
      <c r="D5430" s="38">
        <v>5.9244167073999998</v>
      </c>
      <c r="E5430" s="38">
        <v>2.2719866645</v>
      </c>
      <c r="F5430" s="38">
        <v>26.839013725299999</v>
      </c>
      <c r="G5430" s="38">
        <v>2.5826528375</v>
      </c>
      <c r="H5430" s="38">
        <v>0</v>
      </c>
      <c r="I5430" s="38">
        <v>3.6354078054999999</v>
      </c>
      <c r="J5430" s="37" t="s">
        <v>10445</v>
      </c>
      <c r="K5430" s="39">
        <v>3.0820938543</v>
      </c>
      <c r="L5430" s="39">
        <v>10.712604816011023</v>
      </c>
      <c r="M5430" s="39">
        <v>1.1734493564403716</v>
      </c>
      <c r="N5430" s="39">
        <v>3.8447578712707049</v>
      </c>
      <c r="O5430" s="39">
        <v>1.9121427493473497</v>
      </c>
      <c r="P5430" s="39">
        <v>0</v>
      </c>
      <c r="Q5430" s="39">
        <v>3.6454466064776643</v>
      </c>
    </row>
    <row r="5431" spans="1:17" ht="15">
      <c r="A5431" s="22" t="s">
        <v>7629</v>
      </c>
      <c r="B5431" s="21" t="s">
        <v>10397</v>
      </c>
      <c r="C5431" s="38">
        <v>21.490370397</v>
      </c>
      <c r="D5431" s="38">
        <v>12.225990363599999</v>
      </c>
      <c r="E5431" s="38">
        <v>40.705737616199997</v>
      </c>
      <c r="F5431" s="38">
        <v>110.6027068307</v>
      </c>
      <c r="G5431" s="38">
        <v>14.846454721800001</v>
      </c>
      <c r="H5431" s="38">
        <v>4.7868394621999997</v>
      </c>
      <c r="I5431" s="38">
        <v>16.6251713242</v>
      </c>
      <c r="J5431" s="37" t="s">
        <v>10479</v>
      </c>
      <c r="K5431" s="39">
        <v>21.490370397</v>
      </c>
      <c r="L5431" s="39">
        <v>22.107189571255599</v>
      </c>
      <c r="M5431" s="39">
        <v>21.023944530797891</v>
      </c>
      <c r="N5431" s="39">
        <v>15.844122739514965</v>
      </c>
      <c r="O5431" s="39">
        <v>10.992008038247841</v>
      </c>
      <c r="P5431" s="39">
        <v>10.880429687201035</v>
      </c>
      <c r="Q5431" s="39">
        <v>16.671080007646935</v>
      </c>
    </row>
    <row r="5432" spans="1:17" ht="15">
      <c r="A5432" s="22" t="s">
        <v>7781</v>
      </c>
      <c r="B5432" s="21" t="s">
        <v>7782</v>
      </c>
      <c r="C5432" s="38">
        <v>17.2245996547</v>
      </c>
      <c r="D5432" s="38">
        <v>10.437963615499999</v>
      </c>
      <c r="E5432" s="38">
        <v>43.411788281100002</v>
      </c>
      <c r="F5432" s="38">
        <v>120.2516967178</v>
      </c>
      <c r="G5432" s="38">
        <v>22.933317435900001</v>
      </c>
      <c r="H5432" s="38">
        <v>5.8907930340999997</v>
      </c>
      <c r="I5432" s="38">
        <v>24.387331166100001</v>
      </c>
      <c r="J5432" s="37" t="s">
        <v>10479</v>
      </c>
      <c r="K5432" s="39">
        <v>17.2245996547</v>
      </c>
      <c r="L5432" s="39">
        <v>18.874057113012508</v>
      </c>
      <c r="M5432" s="39">
        <v>22.421581876491015</v>
      </c>
      <c r="N5432" s="39">
        <v>17.226365403047286</v>
      </c>
      <c r="O5432" s="39">
        <v>16.979353948316849</v>
      </c>
      <c r="P5432" s="39">
        <v>13.389703146618867</v>
      </c>
      <c r="Q5432" s="39">
        <v>24.454674247550859</v>
      </c>
    </row>
    <row r="5433" spans="1:17" ht="15">
      <c r="A5433" s="22" t="s">
        <v>7779</v>
      </c>
      <c r="B5433" s="21" t="s">
        <v>7780</v>
      </c>
      <c r="C5433" s="38">
        <v>46.6620165048</v>
      </c>
      <c r="D5433" s="38">
        <v>19.8750211905</v>
      </c>
      <c r="E5433" s="38">
        <v>114.6295437748</v>
      </c>
      <c r="F5433" s="38">
        <v>363.66867051240001</v>
      </c>
      <c r="G5433" s="38">
        <v>72.260221947100007</v>
      </c>
      <c r="H5433" s="38">
        <v>38.054061253599997</v>
      </c>
      <c r="I5433" s="38">
        <v>87.479954057499995</v>
      </c>
      <c r="J5433" s="37" t="s">
        <v>10479</v>
      </c>
      <c r="K5433" s="39">
        <v>46.6620165048</v>
      </c>
      <c r="L5433" s="39">
        <v>35.938263332781489</v>
      </c>
      <c r="M5433" s="39">
        <v>59.204557171639365</v>
      </c>
      <c r="N5433" s="39">
        <v>52.09647410288634</v>
      </c>
      <c r="O5433" s="39">
        <v>53.49997392453546</v>
      </c>
      <c r="P5433" s="39">
        <v>86.496432782382044</v>
      </c>
      <c r="Q5433" s="39">
        <v>87.721520862464729</v>
      </c>
    </row>
    <row r="5434" spans="1:17" ht="15">
      <c r="A5434" s="22" t="s">
        <v>7778</v>
      </c>
      <c r="B5434" s="21" t="s">
        <v>10204</v>
      </c>
      <c r="C5434" s="38">
        <v>69.461195009199997</v>
      </c>
      <c r="D5434" s="38">
        <v>17.952480250000001</v>
      </c>
      <c r="E5434" s="38">
        <v>178.07264903020001</v>
      </c>
      <c r="F5434" s="38">
        <v>161.69166352209999</v>
      </c>
      <c r="G5434" s="38">
        <v>94.560185226599998</v>
      </c>
      <c r="H5434" s="38">
        <v>10.528919420899999</v>
      </c>
      <c r="I5434" s="38">
        <v>47.884082052799997</v>
      </c>
      <c r="J5434" s="37" t="s">
        <v>10479</v>
      </c>
      <c r="K5434" s="39">
        <v>69.461195009199997</v>
      </c>
      <c r="L5434" s="39">
        <v>32.461900619731004</v>
      </c>
      <c r="M5434" s="39">
        <v>91.972034285732221</v>
      </c>
      <c r="N5434" s="39">
        <v>23.162747424635459</v>
      </c>
      <c r="O5434" s="39">
        <v>70.010405553776081</v>
      </c>
      <c r="P5434" s="39">
        <v>23.932109765940897</v>
      </c>
      <c r="Q5434" s="39">
        <v>48.016308970781239</v>
      </c>
    </row>
    <row r="5435" spans="1:17" ht="15">
      <c r="A5435" s="22" t="s">
        <v>7777</v>
      </c>
      <c r="B5435" s="21" t="s">
        <v>8142</v>
      </c>
      <c r="C5435" s="38">
        <v>4.4297323384</v>
      </c>
      <c r="D5435" s="38">
        <v>2.6181775989</v>
      </c>
      <c r="E5435" s="38">
        <v>2.0431039402</v>
      </c>
      <c r="F5435" s="38">
        <v>15.9307573254</v>
      </c>
      <c r="G5435" s="38">
        <v>3.4672962666</v>
      </c>
      <c r="H5435" s="38">
        <v>0.86993812790000002</v>
      </c>
      <c r="I5435" s="38">
        <v>0.96390117610000003</v>
      </c>
      <c r="J5435" s="37" t="s">
        <v>10445</v>
      </c>
      <c r="K5435" s="39">
        <v>4.4297323384</v>
      </c>
      <c r="L5435" s="39">
        <v>4.7342216694708661</v>
      </c>
      <c r="M5435" s="39">
        <v>1.0552346284550465</v>
      </c>
      <c r="N5435" s="39">
        <v>2.2821220350730478</v>
      </c>
      <c r="O5435" s="39">
        <v>2.5671144490469389</v>
      </c>
      <c r="P5435" s="39">
        <v>1.9773591129544716</v>
      </c>
      <c r="Q5435" s="39">
        <v>0.96656288905951038</v>
      </c>
    </row>
    <row r="5436" spans="1:17" ht="15">
      <c r="A5436" s="22" t="s">
        <v>7775</v>
      </c>
      <c r="B5436" s="21" t="s">
        <v>7776</v>
      </c>
      <c r="C5436" s="38">
        <v>2.3166887828</v>
      </c>
      <c r="D5436" s="38">
        <v>1.6285907298</v>
      </c>
      <c r="E5436" s="38">
        <v>1.9337655851</v>
      </c>
      <c r="F5436" s="38">
        <v>18.717851966000001</v>
      </c>
      <c r="G5436" s="38">
        <v>3.0715009455</v>
      </c>
      <c r="H5436" s="38">
        <v>1.0886982641</v>
      </c>
      <c r="I5436" s="38">
        <v>0.28836156470000002</v>
      </c>
      <c r="J5436" s="37" t="s">
        <v>10445</v>
      </c>
      <c r="K5436" s="39">
        <v>2.3166887828</v>
      </c>
      <c r="L5436" s="39">
        <v>2.9448382443413514</v>
      </c>
      <c r="M5436" s="39">
        <v>0.99876289627849346</v>
      </c>
      <c r="N5436" s="39">
        <v>2.6813805237455286</v>
      </c>
      <c r="O5436" s="39">
        <v>2.2740757787006882</v>
      </c>
      <c r="P5436" s="39">
        <v>2.4745983245641914</v>
      </c>
      <c r="Q5436" s="39">
        <v>0.28915784520345594</v>
      </c>
    </row>
    <row r="5437" spans="1:17" ht="15">
      <c r="A5437" s="22" t="s">
        <v>7774</v>
      </c>
      <c r="B5437" s="21" t="s">
        <v>10397</v>
      </c>
      <c r="C5437" s="38">
        <v>2.8837475285999998</v>
      </c>
      <c r="D5437" s="38">
        <v>2.5900178022999998</v>
      </c>
      <c r="E5437" s="38">
        <v>1.3577337958</v>
      </c>
      <c r="F5437" s="38">
        <v>18.076602512000001</v>
      </c>
      <c r="G5437" s="38">
        <v>4.0240995527000001</v>
      </c>
      <c r="H5437" s="38">
        <v>0.48623944270000002</v>
      </c>
      <c r="I5437" s="38">
        <v>0.62874152500000002</v>
      </c>
      <c r="J5437" s="37" t="s">
        <v>10445</v>
      </c>
      <c r="K5437" s="39">
        <v>2.8837475285999998</v>
      </c>
      <c r="L5437" s="39">
        <v>4.6833027710250059</v>
      </c>
      <c r="M5437" s="39">
        <v>0.7012505283561945</v>
      </c>
      <c r="N5437" s="39">
        <v>2.5895198871756211</v>
      </c>
      <c r="O5437" s="39">
        <v>2.9793600868925219</v>
      </c>
      <c r="P5437" s="39">
        <v>1.1052165231816007</v>
      </c>
      <c r="Q5437" s="39">
        <v>0.63047772940224589</v>
      </c>
    </row>
    <row r="5438" spans="1:17" ht="15">
      <c r="A5438" s="22" t="s">
        <v>7773</v>
      </c>
      <c r="B5438" s="21" t="s">
        <v>10210</v>
      </c>
      <c r="C5438" s="38">
        <v>5.7440745057000004</v>
      </c>
      <c r="D5438" s="38">
        <v>4.6070311549999996</v>
      </c>
      <c r="E5438" s="38">
        <v>3.3362351185999999</v>
      </c>
      <c r="F5438" s="38">
        <v>37.142386627400001</v>
      </c>
      <c r="G5438" s="38">
        <v>6.5353628266000001</v>
      </c>
      <c r="H5438" s="38">
        <v>1.7881819739</v>
      </c>
      <c r="I5438" s="38">
        <v>1.9968438942</v>
      </c>
      <c r="J5438" s="37" t="s">
        <v>10479</v>
      </c>
      <c r="K5438" s="39">
        <v>5.7440745057000004</v>
      </c>
      <c r="L5438" s="39">
        <v>8.330491688223109</v>
      </c>
      <c r="M5438" s="39">
        <v>1.7231188078810737</v>
      </c>
      <c r="N5438" s="39">
        <v>5.320742587826957</v>
      </c>
      <c r="O5438" s="39">
        <v>4.8386474797495467</v>
      </c>
      <c r="P5438" s="39">
        <v>4.0645165538928207</v>
      </c>
      <c r="Q5438" s="39">
        <v>2.0023579711646287</v>
      </c>
    </row>
    <row r="5439" spans="1:17" ht="15">
      <c r="A5439" s="22" t="s">
        <v>7772</v>
      </c>
      <c r="B5439" s="21" t="s">
        <v>9034</v>
      </c>
      <c r="C5439" s="38">
        <v>10.618044746500001</v>
      </c>
      <c r="D5439" s="38">
        <v>4.1679031383999998</v>
      </c>
      <c r="E5439" s="38">
        <v>4.0102332032000003</v>
      </c>
      <c r="F5439" s="38">
        <v>32.371928686499999</v>
      </c>
      <c r="G5439" s="38">
        <v>7.0389989058999998</v>
      </c>
      <c r="H5439" s="38">
        <v>1.4262465707</v>
      </c>
      <c r="I5439" s="38">
        <v>1.901261517</v>
      </c>
      <c r="J5439" s="37" t="s">
        <v>10479</v>
      </c>
      <c r="K5439" s="39">
        <v>10.618044746500001</v>
      </c>
      <c r="L5439" s="39">
        <v>7.5364548846338799</v>
      </c>
      <c r="M5439" s="39">
        <v>2.0712293980415883</v>
      </c>
      <c r="N5439" s="39">
        <v>4.6373621959256104</v>
      </c>
      <c r="O5439" s="39">
        <v>5.2115292172251211</v>
      </c>
      <c r="P5439" s="39">
        <v>3.2418416476371448</v>
      </c>
      <c r="Q5439" s="39">
        <v>1.9065116531599047</v>
      </c>
    </row>
    <row r="5440" spans="1:17" ht="15">
      <c r="A5440" s="22" t="s">
        <v>7770</v>
      </c>
      <c r="B5440" s="21" t="s">
        <v>7771</v>
      </c>
      <c r="C5440" s="38">
        <v>0.56982463679999995</v>
      </c>
      <c r="D5440" s="38">
        <v>3.7678049316000002</v>
      </c>
      <c r="E5440" s="38">
        <v>3.3824011917000001</v>
      </c>
      <c r="F5440" s="38">
        <v>23.143634658100002</v>
      </c>
      <c r="G5440" s="38">
        <v>4.3251793559999996</v>
      </c>
      <c r="H5440" s="38">
        <v>2.9858584706000002</v>
      </c>
      <c r="I5440" s="38">
        <v>2.3123878109999998</v>
      </c>
      <c r="J5440" s="37" t="s">
        <v>10445</v>
      </c>
      <c r="K5440" s="39">
        <v>0.56982463679999995</v>
      </c>
      <c r="L5440" s="39">
        <v>6.8129922740971445</v>
      </c>
      <c r="M5440" s="39">
        <v>1.7469629393696258</v>
      </c>
      <c r="N5440" s="39">
        <v>3.3153852981439562</v>
      </c>
      <c r="O5440" s="39">
        <v>3.2022733466600655</v>
      </c>
      <c r="P5440" s="39">
        <v>6.7868211169057924</v>
      </c>
      <c r="Q5440" s="39">
        <v>2.3187732297094734</v>
      </c>
    </row>
    <row r="5441" spans="1:17" ht="15">
      <c r="A5441" s="22" t="s">
        <v>7928</v>
      </c>
      <c r="B5441" s="21" t="s">
        <v>7929</v>
      </c>
      <c r="C5441" s="38">
        <v>2.7745808985</v>
      </c>
      <c r="D5441" s="38">
        <v>2.713110962</v>
      </c>
      <c r="E5441" s="38">
        <v>1.8086641591999999</v>
      </c>
      <c r="F5441" s="38">
        <v>16.5542889486</v>
      </c>
      <c r="G5441" s="38">
        <v>3.2247973006000001</v>
      </c>
      <c r="H5441" s="38">
        <v>1.5399847354</v>
      </c>
      <c r="I5441" s="38">
        <v>1.4676130989</v>
      </c>
      <c r="J5441" s="37" t="s">
        <v>10445</v>
      </c>
      <c r="K5441" s="39">
        <v>2.7745808985</v>
      </c>
      <c r="L5441" s="39">
        <v>4.9058813708343605</v>
      </c>
      <c r="M5441" s="39">
        <v>0.93414975835568159</v>
      </c>
      <c r="N5441" s="39">
        <v>2.3714445467279579</v>
      </c>
      <c r="O5441" s="39">
        <v>2.3875732297129524</v>
      </c>
      <c r="P5441" s="39">
        <v>3.5003671556559337</v>
      </c>
      <c r="Q5441" s="39">
        <v>1.4716657600044243</v>
      </c>
    </row>
    <row r="5442" spans="1:17" ht="15">
      <c r="A5442" s="22" t="s">
        <v>7611</v>
      </c>
      <c r="B5442" s="21" t="s">
        <v>9488</v>
      </c>
      <c r="C5442" s="38">
        <v>9.9301382537999991</v>
      </c>
      <c r="D5442" s="38">
        <v>10.067801794699999</v>
      </c>
      <c r="E5442" s="38">
        <v>34.0456786596</v>
      </c>
      <c r="F5442" s="38">
        <v>102.5280451997</v>
      </c>
      <c r="G5442" s="38">
        <v>24.1745801014</v>
      </c>
      <c r="H5442" s="38">
        <v>6.2079703713000001</v>
      </c>
      <c r="I5442" s="38">
        <v>16.054413040499998</v>
      </c>
      <c r="J5442" s="37" t="s">
        <v>10479</v>
      </c>
      <c r="K5442" s="39">
        <v>9.9301382537999991</v>
      </c>
      <c r="L5442" s="39">
        <v>18.204725852223167</v>
      </c>
      <c r="M5442" s="39">
        <v>17.584117167991995</v>
      </c>
      <c r="N5442" s="39">
        <v>14.687406655183974</v>
      </c>
      <c r="O5442" s="39">
        <v>17.89835915544678</v>
      </c>
      <c r="P5442" s="39">
        <v>14.110643496306757</v>
      </c>
      <c r="Q5442" s="39">
        <v>16.098745634241745</v>
      </c>
    </row>
    <row r="5443" spans="1:17" ht="15">
      <c r="A5443" s="22" t="s">
        <v>7769</v>
      </c>
      <c r="B5443" s="21" t="s">
        <v>7610</v>
      </c>
      <c r="C5443" s="38">
        <v>3.9811806202</v>
      </c>
      <c r="D5443" s="38">
        <v>1.6234394702999999</v>
      </c>
      <c r="E5443" s="38">
        <v>1.6643734896</v>
      </c>
      <c r="F5443" s="38">
        <v>13.9331201838</v>
      </c>
      <c r="G5443" s="38">
        <v>2.8716501115000002</v>
      </c>
      <c r="H5443" s="38">
        <v>0.97524883220000003</v>
      </c>
      <c r="I5443" s="38">
        <v>0.70394841060000002</v>
      </c>
      <c r="J5443" s="37" t="s">
        <v>10445</v>
      </c>
      <c r="K5443" s="39">
        <v>3.9811806202</v>
      </c>
      <c r="L5443" s="39">
        <v>2.9355236721136255</v>
      </c>
      <c r="M5443" s="39">
        <v>0.85962564427170551</v>
      </c>
      <c r="N5443" s="39">
        <v>1.995955367299064</v>
      </c>
      <c r="O5443" s="39">
        <v>2.126110354298532</v>
      </c>
      <c r="P5443" s="39">
        <v>2.2167291027972387</v>
      </c>
      <c r="Q5443" s="39">
        <v>0.70589229100369644</v>
      </c>
    </row>
    <row r="5444" spans="1:17" ht="15">
      <c r="A5444" s="22" t="s">
        <v>7768</v>
      </c>
      <c r="B5444" s="21" t="s">
        <v>10231</v>
      </c>
      <c r="C5444" s="38">
        <v>2.2345615426999998</v>
      </c>
      <c r="D5444" s="38">
        <v>3.1287510670000001</v>
      </c>
      <c r="E5444" s="38">
        <v>1.7981738152</v>
      </c>
      <c r="F5444" s="38">
        <v>15.7031699287</v>
      </c>
      <c r="G5444" s="38">
        <v>4.0953294514999996</v>
      </c>
      <c r="H5444" s="38">
        <v>1.5150597371000001</v>
      </c>
      <c r="I5444" s="38">
        <v>1.1847665784999999</v>
      </c>
      <c r="J5444" s="37" t="s">
        <v>10445</v>
      </c>
      <c r="K5444" s="39">
        <v>2.2345615426999998</v>
      </c>
      <c r="L5444" s="39">
        <v>5.6574470372043075</v>
      </c>
      <c r="M5444" s="39">
        <v>0.92873164230421823</v>
      </c>
      <c r="N5444" s="39">
        <v>2.2495195540795119</v>
      </c>
      <c r="O5444" s="39">
        <v>3.0320972308669352</v>
      </c>
      <c r="P5444" s="39">
        <v>3.443712928247999</v>
      </c>
      <c r="Q5444" s="39">
        <v>1.1880381883228528</v>
      </c>
    </row>
    <row r="5445" spans="1:17" ht="15">
      <c r="A5445" s="22" t="s">
        <v>7766</v>
      </c>
      <c r="B5445" s="21" t="s">
        <v>7767</v>
      </c>
      <c r="C5445" s="38">
        <v>1.0773242019</v>
      </c>
      <c r="D5445" s="38">
        <v>1.243454482</v>
      </c>
      <c r="E5445" s="38">
        <v>0.97581040600000002</v>
      </c>
      <c r="F5445" s="38">
        <v>4.1991718070999999</v>
      </c>
      <c r="G5445" s="38">
        <v>1.3822756326000001</v>
      </c>
      <c r="H5445" s="38">
        <v>1.2489249345</v>
      </c>
      <c r="I5445" s="38">
        <v>0.1997680144</v>
      </c>
      <c r="J5445" s="37" t="s">
        <v>10445</v>
      </c>
      <c r="K5445" s="39">
        <v>1.0773242019</v>
      </c>
      <c r="L5445" s="39">
        <v>2.2484300362810923</v>
      </c>
      <c r="M5445" s="39">
        <v>0.50399243570406871</v>
      </c>
      <c r="N5445" s="39">
        <v>0.60154218122205949</v>
      </c>
      <c r="O5445" s="39">
        <v>1.0234082916982881</v>
      </c>
      <c r="P5445" s="39">
        <v>2.838791658196548</v>
      </c>
      <c r="Q5445" s="39">
        <v>0.20031965301815743</v>
      </c>
    </row>
    <row r="5446" spans="1:17" ht="15">
      <c r="A5446" s="22" t="s">
        <v>7764</v>
      </c>
      <c r="B5446" s="21" t="s">
        <v>7765</v>
      </c>
      <c r="C5446" s="38">
        <v>1.7656457916999999</v>
      </c>
      <c r="D5446" s="38">
        <v>1.7685741071000001</v>
      </c>
      <c r="E5446" s="38">
        <v>0.62685558789999996</v>
      </c>
      <c r="F5446" s="38">
        <v>6.9056083789000002</v>
      </c>
      <c r="G5446" s="38">
        <v>1.7938879828000001</v>
      </c>
      <c r="H5446" s="38">
        <v>0.56227375859999995</v>
      </c>
      <c r="I5446" s="38">
        <v>0.66383085080000004</v>
      </c>
      <c r="J5446" s="37" t="s">
        <v>10445</v>
      </c>
      <c r="K5446" s="39">
        <v>1.7656457916999999</v>
      </c>
      <c r="L5446" s="39">
        <v>3.1979579480840647</v>
      </c>
      <c r="M5446" s="39">
        <v>0.32376214953012805</v>
      </c>
      <c r="N5446" s="39">
        <v>0.98924619371019518</v>
      </c>
      <c r="O5446" s="39">
        <v>1.328157563280072</v>
      </c>
      <c r="P5446" s="39">
        <v>1.2780416271979711</v>
      </c>
      <c r="Q5446" s="39">
        <v>0.66566395073006368</v>
      </c>
    </row>
    <row r="5447" spans="1:17" ht="15">
      <c r="A5447" s="22" t="s">
        <v>7762</v>
      </c>
      <c r="B5447" s="21" t="s">
        <v>7763</v>
      </c>
      <c r="C5447" s="38">
        <v>1.7726182001999999</v>
      </c>
      <c r="D5447" s="38">
        <v>3.0276978186000001</v>
      </c>
      <c r="E5447" s="38">
        <v>0.69498080309999999</v>
      </c>
      <c r="F5447" s="38">
        <v>22.183745031000001</v>
      </c>
      <c r="G5447" s="38">
        <v>4.0230471449999996</v>
      </c>
      <c r="H5447" s="38">
        <v>1.0032235514000001</v>
      </c>
      <c r="I5447" s="38">
        <v>1.5951717573999999</v>
      </c>
      <c r="J5447" s="37" t="s">
        <v>10445</v>
      </c>
      <c r="K5447" s="39">
        <v>1.7726182001999999</v>
      </c>
      <c r="L5447" s="39">
        <v>5.4747212822567821</v>
      </c>
      <c r="M5447" s="39">
        <v>0.35894787098831044</v>
      </c>
      <c r="N5447" s="39">
        <v>3.1778786357487987</v>
      </c>
      <c r="O5447" s="39">
        <v>2.9785809059961608</v>
      </c>
      <c r="P5447" s="39">
        <v>2.2803153098715208</v>
      </c>
      <c r="Q5447" s="39">
        <v>1.5995766584879887</v>
      </c>
    </row>
    <row r="5448" spans="1:17" ht="15">
      <c r="A5448" s="22" t="s">
        <v>7760</v>
      </c>
      <c r="B5448" s="21" t="s">
        <v>7761</v>
      </c>
      <c r="C5448" s="38">
        <v>2.2485822189000002</v>
      </c>
      <c r="D5448" s="38">
        <v>2.3639270204999998</v>
      </c>
      <c r="E5448" s="38">
        <v>1.1405007571000001</v>
      </c>
      <c r="F5448" s="38">
        <v>11.3447768903</v>
      </c>
      <c r="G5448" s="38">
        <v>2.3979093423000002</v>
      </c>
      <c r="H5448" s="38">
        <v>0.84542883520000001</v>
      </c>
      <c r="I5448" s="38">
        <v>0.53563615249999996</v>
      </c>
      <c r="J5448" s="37" t="s">
        <v>10445</v>
      </c>
      <c r="K5448" s="39">
        <v>2.2485822189000002</v>
      </c>
      <c r="L5448" s="39">
        <v>4.2744825752847051</v>
      </c>
      <c r="M5448" s="39">
        <v>0.58905270015450473</v>
      </c>
      <c r="N5448" s="39">
        <v>1.6251685212141069</v>
      </c>
      <c r="O5448" s="39">
        <v>1.775362486159628</v>
      </c>
      <c r="P5448" s="39">
        <v>1.9216497794764655</v>
      </c>
      <c r="Q5448" s="39">
        <v>0.53711525608866872</v>
      </c>
    </row>
    <row r="5449" spans="1:17" ht="15">
      <c r="A5449" s="22" t="s">
        <v>7759</v>
      </c>
      <c r="B5449" s="21" t="s">
        <v>8460</v>
      </c>
      <c r="C5449" s="38">
        <v>4.0207119966000002</v>
      </c>
      <c r="D5449" s="38">
        <v>2.1660219225000001</v>
      </c>
      <c r="E5449" s="38">
        <v>5.0238097677000004</v>
      </c>
      <c r="F5449" s="38">
        <v>19.5859943068</v>
      </c>
      <c r="G5449" s="38">
        <v>4.5485959513000003</v>
      </c>
      <c r="H5449" s="38">
        <v>1.0744121715999999</v>
      </c>
      <c r="I5449" s="38">
        <v>1.5266945891000001</v>
      </c>
      <c r="J5449" s="37" t="s">
        <v>10445</v>
      </c>
      <c r="K5449" s="39">
        <v>4.0207119966000002</v>
      </c>
      <c r="L5449" s="39">
        <v>3.9166280875509498</v>
      </c>
      <c r="M5449" s="39">
        <v>2.5947275267497147</v>
      </c>
      <c r="N5449" s="39">
        <v>2.8057441509762779</v>
      </c>
      <c r="O5449" s="39">
        <v>3.3676863733680218</v>
      </c>
      <c r="P5449" s="39">
        <v>2.4421262046657599</v>
      </c>
      <c r="Q5449" s="39">
        <v>1.5309103976017218</v>
      </c>
    </row>
    <row r="5450" spans="1:17" ht="15">
      <c r="A5450" s="22" t="s">
        <v>7757</v>
      </c>
      <c r="B5450" s="21" t="s">
        <v>7758</v>
      </c>
      <c r="C5450" s="38">
        <v>3.0166846542000001</v>
      </c>
      <c r="D5450" s="38">
        <v>2.0173066007</v>
      </c>
      <c r="E5450" s="38">
        <v>1.1450207129000001</v>
      </c>
      <c r="F5450" s="38">
        <v>12.357152340900001</v>
      </c>
      <c r="G5450" s="38">
        <v>2.6218892156</v>
      </c>
      <c r="H5450" s="38">
        <v>0.70612986700000002</v>
      </c>
      <c r="I5450" s="38">
        <v>0.56554164900000004</v>
      </c>
      <c r="J5450" s="37" t="s">
        <v>10445</v>
      </c>
      <c r="K5450" s="39">
        <v>3.0166846542000001</v>
      </c>
      <c r="L5450" s="39">
        <v>3.6477191719205915</v>
      </c>
      <c r="M5450" s="39">
        <v>0.59138719414935226</v>
      </c>
      <c r="N5450" s="39">
        <v>1.7701939130639734</v>
      </c>
      <c r="O5450" s="39">
        <v>1.9411925522496982</v>
      </c>
      <c r="P5450" s="39">
        <v>1.6050248663227709</v>
      </c>
      <c r="Q5450" s="39">
        <v>0.56710333351041509</v>
      </c>
    </row>
    <row r="5451" spans="1:17" ht="15">
      <c r="A5451" s="22" t="s">
        <v>7905</v>
      </c>
      <c r="B5451" s="21" t="s">
        <v>7756</v>
      </c>
      <c r="C5451" s="38">
        <v>6.2685163826999997</v>
      </c>
      <c r="D5451" s="38">
        <v>4.5724822584</v>
      </c>
      <c r="E5451" s="38">
        <v>1.6251443302999999</v>
      </c>
      <c r="F5451" s="38">
        <v>25.8943408224</v>
      </c>
      <c r="G5451" s="38">
        <v>5.2936066204000003</v>
      </c>
      <c r="H5451" s="38">
        <v>1.3271464401999999</v>
      </c>
      <c r="I5451" s="38">
        <v>1.7209038996999999</v>
      </c>
      <c r="J5451" s="37" t="s">
        <v>10445</v>
      </c>
      <c r="K5451" s="39">
        <v>6.2685163826999997</v>
      </c>
      <c r="L5451" s="39">
        <v>8.268019938786118</v>
      </c>
      <c r="M5451" s="39">
        <v>0.83936433180294923</v>
      </c>
      <c r="N5451" s="39">
        <v>3.7094310438255835</v>
      </c>
      <c r="O5451" s="39">
        <v>3.9192768652921934</v>
      </c>
      <c r="P5451" s="39">
        <v>3.0165882188534394</v>
      </c>
      <c r="Q5451" s="39">
        <v>1.7256559970368208</v>
      </c>
    </row>
    <row r="5452" spans="1:17" ht="15">
      <c r="A5452" s="22" t="s">
        <v>7903</v>
      </c>
      <c r="B5452" s="21" t="s">
        <v>7904</v>
      </c>
      <c r="C5452" s="38">
        <v>4.9805192117999999</v>
      </c>
      <c r="D5452" s="38">
        <v>3.4987776164</v>
      </c>
      <c r="E5452" s="38">
        <v>1.5978048907</v>
      </c>
      <c r="F5452" s="38">
        <v>18.007272425</v>
      </c>
      <c r="G5452" s="38">
        <v>4.0629189230999998</v>
      </c>
      <c r="H5452" s="38">
        <v>0.91020233429999997</v>
      </c>
      <c r="I5452" s="38">
        <v>2.003923527</v>
      </c>
      <c r="J5452" s="37" t="s">
        <v>10445</v>
      </c>
      <c r="K5452" s="39">
        <v>4.9805192117999999</v>
      </c>
      <c r="L5452" s="39">
        <v>6.3265336985465348</v>
      </c>
      <c r="M5452" s="39">
        <v>0.82524389337549897</v>
      </c>
      <c r="N5452" s="39">
        <v>2.579588173572529</v>
      </c>
      <c r="O5452" s="39">
        <v>3.0081011459178773</v>
      </c>
      <c r="P5452" s="39">
        <v>2.0688791796092256</v>
      </c>
      <c r="Q5452" s="39">
        <v>2.0094571536351129</v>
      </c>
    </row>
    <row r="5453" spans="1:17" ht="15">
      <c r="A5453" s="22" t="s">
        <v>7901</v>
      </c>
      <c r="B5453" s="21" t="s">
        <v>7902</v>
      </c>
      <c r="C5453" s="38">
        <v>5.0550487501000001</v>
      </c>
      <c r="D5453" s="38">
        <v>3.0062918273000001</v>
      </c>
      <c r="E5453" s="38">
        <v>1.7875736386000001</v>
      </c>
      <c r="F5453" s="38">
        <v>28.277820152</v>
      </c>
      <c r="G5453" s="38">
        <v>3.9490038367000002</v>
      </c>
      <c r="H5453" s="38">
        <v>1.0835726842</v>
      </c>
      <c r="I5453" s="38">
        <v>1.2170198953</v>
      </c>
      <c r="J5453" s="37" t="s">
        <v>10445</v>
      </c>
      <c r="K5453" s="39">
        <v>5.0550487501000001</v>
      </c>
      <c r="L5453" s="39">
        <v>5.4360146995132954</v>
      </c>
      <c r="M5453" s="39">
        <v>0.92325679924999571</v>
      </c>
      <c r="N5453" s="39">
        <v>4.0508705992162577</v>
      </c>
      <c r="O5453" s="39">
        <v>2.9237607718117364</v>
      </c>
      <c r="P5453" s="39">
        <v>2.4629479418537481</v>
      </c>
      <c r="Q5453" s="39">
        <v>1.220380569306446</v>
      </c>
    </row>
    <row r="5454" spans="1:17" ht="15">
      <c r="A5454" s="22" t="s">
        <v>7899</v>
      </c>
      <c r="B5454" s="21" t="s">
        <v>7900</v>
      </c>
      <c r="C5454" s="38">
        <v>12.581278275600001</v>
      </c>
      <c r="D5454" s="38">
        <v>4.9966526882000002</v>
      </c>
      <c r="E5454" s="38">
        <v>3.5386411206999999</v>
      </c>
      <c r="F5454" s="38">
        <v>42.209505932500001</v>
      </c>
      <c r="G5454" s="38">
        <v>7.0885360157999999</v>
      </c>
      <c r="H5454" s="38">
        <v>0.63507812919999995</v>
      </c>
      <c r="I5454" s="38">
        <v>1.8535922347</v>
      </c>
      <c r="J5454" s="37" t="s">
        <v>10479</v>
      </c>
      <c r="K5454" s="39">
        <v>12.581278275600001</v>
      </c>
      <c r="L5454" s="39">
        <v>9.0350102457659123</v>
      </c>
      <c r="M5454" s="39">
        <v>1.8276586789177656</v>
      </c>
      <c r="N5454" s="39">
        <v>6.0466204845466214</v>
      </c>
      <c r="O5454" s="39">
        <v>5.2482054689239748</v>
      </c>
      <c r="P5454" s="39">
        <v>1.443525103610644</v>
      </c>
      <c r="Q5454" s="39">
        <v>1.8587107370891256</v>
      </c>
    </row>
    <row r="5455" spans="1:17" ht="15">
      <c r="A5455" s="22" t="s">
        <v>7744</v>
      </c>
      <c r="B5455" s="21" t="s">
        <v>7898</v>
      </c>
      <c r="C5455" s="38">
        <v>3.8086675032000001</v>
      </c>
      <c r="D5455" s="38">
        <v>2.1266406689999999</v>
      </c>
      <c r="E5455" s="38">
        <v>11.4842339946</v>
      </c>
      <c r="F5455" s="38">
        <v>112.4339475643</v>
      </c>
      <c r="G5455" s="38">
        <v>5.5880511934000001</v>
      </c>
      <c r="H5455" s="38">
        <v>4.1865844915999997</v>
      </c>
      <c r="I5455" s="38">
        <v>10.4950038465</v>
      </c>
      <c r="J5455" s="37" t="s">
        <v>10479</v>
      </c>
      <c r="K5455" s="39">
        <v>3.8086675032000001</v>
      </c>
      <c r="L5455" s="39">
        <v>3.8454184095791586</v>
      </c>
      <c r="M5455" s="39">
        <v>5.931446341979183</v>
      </c>
      <c r="N5455" s="39">
        <v>16.10645269309531</v>
      </c>
      <c r="O5455" s="39">
        <v>4.1372775377680293</v>
      </c>
      <c r="P5455" s="39">
        <v>9.5160572127156247</v>
      </c>
      <c r="Q5455" s="39">
        <v>10.52398470931144</v>
      </c>
    </row>
    <row r="5456" spans="1:17" ht="15">
      <c r="A5456" s="22" t="s">
        <v>7742</v>
      </c>
      <c r="B5456" s="21" t="s">
        <v>7743</v>
      </c>
      <c r="C5456" s="38">
        <v>2.5354660877000001</v>
      </c>
      <c r="D5456" s="38">
        <v>1.4443486451000001</v>
      </c>
      <c r="E5456" s="38">
        <v>1.9925825795000001</v>
      </c>
      <c r="F5456" s="38">
        <v>11.1125147391</v>
      </c>
      <c r="G5456" s="38">
        <v>2.3390373371000002</v>
      </c>
      <c r="H5456" s="38">
        <v>1.0824148255999999</v>
      </c>
      <c r="I5456" s="38">
        <v>0.95519324829999996</v>
      </c>
      <c r="J5456" s="37" t="s">
        <v>10445</v>
      </c>
      <c r="K5456" s="39">
        <v>2.5354660877000001</v>
      </c>
      <c r="L5456" s="39">
        <v>2.611689389129356</v>
      </c>
      <c r="M5456" s="39">
        <v>1.0291410517953641</v>
      </c>
      <c r="N5456" s="39">
        <v>1.5918963695931745</v>
      </c>
      <c r="O5456" s="39">
        <v>1.7317748710345193</v>
      </c>
      <c r="P5456" s="39">
        <v>2.4603161429007012</v>
      </c>
      <c r="Q5456" s="39">
        <v>0.95783091522154462</v>
      </c>
    </row>
    <row r="5457" spans="1:17" ht="15">
      <c r="A5457" s="22" t="s">
        <v>7741</v>
      </c>
      <c r="B5457" s="21" t="s">
        <v>10397</v>
      </c>
      <c r="C5457" s="38">
        <v>20.691187345500001</v>
      </c>
      <c r="D5457" s="38">
        <v>11.7180833677</v>
      </c>
      <c r="E5457" s="38">
        <v>74.090738941599994</v>
      </c>
      <c r="F5457" s="38">
        <v>255.8105853875</v>
      </c>
      <c r="G5457" s="38">
        <v>29.024930818600001</v>
      </c>
      <c r="H5457" s="38">
        <v>8.3950861531999994</v>
      </c>
      <c r="I5457" s="38">
        <v>20.397478337100001</v>
      </c>
      <c r="J5457" s="37" t="s">
        <v>10479</v>
      </c>
      <c r="K5457" s="39">
        <v>20.691187345500001</v>
      </c>
      <c r="L5457" s="39">
        <v>21.188785752096855</v>
      </c>
      <c r="M5457" s="39">
        <v>38.266831090025576</v>
      </c>
      <c r="N5457" s="39">
        <v>36.645525494695271</v>
      </c>
      <c r="O5457" s="39">
        <v>21.489458516932565</v>
      </c>
      <c r="P5457" s="39">
        <v>19.081931894558956</v>
      </c>
      <c r="Q5457" s="39">
        <v>20.453803854463576</v>
      </c>
    </row>
    <row r="5458" spans="1:17" ht="15">
      <c r="A5458" s="22" t="s">
        <v>7739</v>
      </c>
      <c r="B5458" s="21" t="s">
        <v>7740</v>
      </c>
      <c r="C5458" s="38">
        <v>17.9820714775</v>
      </c>
      <c r="D5458" s="38">
        <v>15.1296533329</v>
      </c>
      <c r="E5458" s="38">
        <v>63.610355218199999</v>
      </c>
      <c r="F5458" s="38">
        <v>415.16103349780002</v>
      </c>
      <c r="G5458" s="38">
        <v>32.1876903422</v>
      </c>
      <c r="H5458" s="38">
        <v>20.801450123399999</v>
      </c>
      <c r="I5458" s="38">
        <v>16.110375211299999</v>
      </c>
      <c r="J5458" s="37" t="s">
        <v>10479</v>
      </c>
      <c r="K5458" s="39">
        <v>17.9820714775</v>
      </c>
      <c r="L5458" s="39">
        <v>27.357629478722405</v>
      </c>
      <c r="M5458" s="39">
        <v>32.853859382210395</v>
      </c>
      <c r="N5458" s="39">
        <v>59.472887779064827</v>
      </c>
      <c r="O5458" s="39">
        <v>23.831100259550638</v>
      </c>
      <c r="P5458" s="39">
        <v>47.281450996364484</v>
      </c>
      <c r="Q5458" s="39">
        <v>16.15486233876258</v>
      </c>
    </row>
    <row r="5459" spans="1:17" ht="15">
      <c r="A5459" s="22" t="s">
        <v>7738</v>
      </c>
      <c r="B5459" s="21" t="s">
        <v>10397</v>
      </c>
      <c r="C5459" s="38">
        <v>0</v>
      </c>
      <c r="D5459" s="38">
        <v>2.7199864331999999</v>
      </c>
      <c r="E5459" s="38">
        <v>10.613645225699999</v>
      </c>
      <c r="F5459" s="38">
        <v>67.439114407900007</v>
      </c>
      <c r="G5459" s="38">
        <v>5.1160366303</v>
      </c>
      <c r="H5459" s="38">
        <v>0</v>
      </c>
      <c r="I5459" s="38">
        <v>0</v>
      </c>
      <c r="J5459" s="37" t="s">
        <v>10479</v>
      </c>
      <c r="K5459" s="39">
        <v>0</v>
      </c>
      <c r="L5459" s="39">
        <v>4.9183136843475985</v>
      </c>
      <c r="M5459" s="39">
        <v>5.4817994111444257</v>
      </c>
      <c r="N5459" s="39">
        <v>9.6608269068725221</v>
      </c>
      <c r="O5459" s="39">
        <v>3.7878077169261015</v>
      </c>
      <c r="P5459" s="39">
        <v>0</v>
      </c>
      <c r="Q5459" s="39">
        <v>0</v>
      </c>
    </row>
    <row r="5460" spans="1:17" ht="15">
      <c r="A5460" s="22" t="s">
        <v>7737</v>
      </c>
      <c r="B5460" s="21" t="s">
        <v>10013</v>
      </c>
      <c r="C5460" s="38">
        <v>8.4071106660999995</v>
      </c>
      <c r="D5460" s="38">
        <v>4.7677479561</v>
      </c>
      <c r="E5460" s="38">
        <v>3.3026391135000002</v>
      </c>
      <c r="F5460" s="38">
        <v>37.795255188399999</v>
      </c>
      <c r="G5460" s="38">
        <v>6.9326213910999996</v>
      </c>
      <c r="H5460" s="38">
        <v>1.3896104239</v>
      </c>
      <c r="I5460" s="38">
        <v>1.9257824554</v>
      </c>
      <c r="J5460" s="37" t="s">
        <v>10479</v>
      </c>
      <c r="K5460" s="39">
        <v>8.4071106660999995</v>
      </c>
      <c r="L5460" s="39">
        <v>8.6211018296953039</v>
      </c>
      <c r="M5460" s="39">
        <v>1.7057669408214853</v>
      </c>
      <c r="N5460" s="39">
        <v>5.4142676914131487</v>
      </c>
      <c r="O5460" s="39">
        <v>5.1327695052479934</v>
      </c>
      <c r="P5460" s="39">
        <v>3.1585681176984211</v>
      </c>
      <c r="Q5460" s="39">
        <v>1.9311003035838517</v>
      </c>
    </row>
    <row r="5461" spans="1:17" ht="15">
      <c r="A5461" s="22" t="s">
        <v>7736</v>
      </c>
      <c r="B5461" s="21" t="s">
        <v>10397</v>
      </c>
      <c r="C5461" s="38">
        <v>1.5347279185</v>
      </c>
      <c r="D5461" s="38">
        <v>7.5816710173999997</v>
      </c>
      <c r="E5461" s="38">
        <v>3.6124764854000002</v>
      </c>
      <c r="F5461" s="38">
        <v>71.204835636499993</v>
      </c>
      <c r="G5461" s="38">
        <v>11.551358839200001</v>
      </c>
      <c r="H5461" s="38">
        <v>0.54362859210000003</v>
      </c>
      <c r="I5461" s="38">
        <v>2.2385016549999999</v>
      </c>
      <c r="J5461" s="37" t="s">
        <v>10479</v>
      </c>
      <c r="K5461" s="39">
        <v>1.5347279185</v>
      </c>
      <c r="L5461" s="39">
        <v>13.709272906641056</v>
      </c>
      <c r="M5461" s="39">
        <v>1.865793612781395</v>
      </c>
      <c r="N5461" s="39">
        <v>10.200276175867938</v>
      </c>
      <c r="O5461" s="39">
        <v>8.5523871922587418</v>
      </c>
      <c r="P5461" s="39">
        <v>1.2356613834669292</v>
      </c>
      <c r="Q5461" s="39">
        <v>2.2446830447656048</v>
      </c>
    </row>
    <row r="5462" spans="1:17" ht="15">
      <c r="A5462" s="22" t="s">
        <v>7735</v>
      </c>
      <c r="B5462" s="21" t="s">
        <v>10397</v>
      </c>
      <c r="C5462" s="38">
        <v>5.4914187972999997</v>
      </c>
      <c r="D5462" s="38">
        <v>4.3525474018999999</v>
      </c>
      <c r="E5462" s="38">
        <v>9.2899437332999995</v>
      </c>
      <c r="F5462" s="38">
        <v>50.195471327900002</v>
      </c>
      <c r="G5462" s="38">
        <v>7.5374189547999997</v>
      </c>
      <c r="H5462" s="38">
        <v>3.9166688556999998</v>
      </c>
      <c r="I5462" s="38">
        <v>21.432309196799999</v>
      </c>
      <c r="J5462" s="37" t="s">
        <v>10479</v>
      </c>
      <c r="K5462" s="39">
        <v>5.4914187972999997</v>
      </c>
      <c r="L5462" s="39">
        <v>7.8703309646112087</v>
      </c>
      <c r="M5462" s="39">
        <v>4.7981260918215876</v>
      </c>
      <c r="N5462" s="39">
        <v>7.1906306045875139</v>
      </c>
      <c r="O5462" s="39">
        <v>5.5805491136646426</v>
      </c>
      <c r="P5462" s="39">
        <v>8.9025421531284028</v>
      </c>
      <c r="Q5462" s="39">
        <v>21.491492292075563</v>
      </c>
    </row>
    <row r="5463" spans="1:17" ht="15">
      <c r="A5463" s="22" t="s">
        <v>7734</v>
      </c>
      <c r="B5463" s="21" t="s">
        <v>10397</v>
      </c>
      <c r="C5463" s="38">
        <v>6.1259762883000004</v>
      </c>
      <c r="D5463" s="38">
        <v>11.3507649449</v>
      </c>
      <c r="E5463" s="38">
        <v>8.4867393144999994</v>
      </c>
      <c r="F5463" s="38">
        <v>67.122129226300004</v>
      </c>
      <c r="G5463" s="38">
        <v>16.553434384900001</v>
      </c>
      <c r="H5463" s="38">
        <v>3.5234694130999999</v>
      </c>
      <c r="I5463" s="38">
        <v>3.7094445207</v>
      </c>
      <c r="J5463" s="37" t="s">
        <v>10479</v>
      </c>
      <c r="K5463" s="39">
        <v>6.1259762883000004</v>
      </c>
      <c r="L5463" s="39">
        <v>20.524595959339393</v>
      </c>
      <c r="M5463" s="39">
        <v>4.3832822359760053</v>
      </c>
      <c r="N5463" s="39">
        <v>9.6154179628440044</v>
      </c>
      <c r="O5463" s="39">
        <v>12.255820478962706</v>
      </c>
      <c r="P5463" s="39">
        <v>8.0088044537467482</v>
      </c>
      <c r="Q5463" s="39">
        <v>3.7196877663751224</v>
      </c>
    </row>
    <row r="5464" spans="1:17" ht="15">
      <c r="A5464" s="22" t="s">
        <v>7572</v>
      </c>
      <c r="B5464" s="21" t="s">
        <v>7733</v>
      </c>
      <c r="C5464" s="38">
        <v>6.5085230354999997</v>
      </c>
      <c r="D5464" s="38">
        <v>3.4985747800999998</v>
      </c>
      <c r="E5464" s="38">
        <v>11.3173468103</v>
      </c>
      <c r="F5464" s="38">
        <v>45.686004140500003</v>
      </c>
      <c r="G5464" s="38">
        <v>6.7900086348000004</v>
      </c>
      <c r="H5464" s="38">
        <v>1.0813231315</v>
      </c>
      <c r="I5464" s="38">
        <v>4.0110112681999999</v>
      </c>
      <c r="J5464" s="37" t="s">
        <v>10479</v>
      </c>
      <c r="K5464" s="39">
        <v>6.5085230354999997</v>
      </c>
      <c r="L5464" s="39">
        <v>6.3261669273973133</v>
      </c>
      <c r="M5464" s="39">
        <v>5.8452514438862933</v>
      </c>
      <c r="N5464" s="39">
        <v>6.5446378106105323</v>
      </c>
      <c r="O5464" s="39">
        <v>5.0271819698410072</v>
      </c>
      <c r="P5464" s="39">
        <v>2.4578347350764411</v>
      </c>
      <c r="Q5464" s="39">
        <v>4.0220872591190133</v>
      </c>
    </row>
    <row r="5465" spans="1:17" ht="15">
      <c r="A5465" s="22" t="s">
        <v>7571</v>
      </c>
      <c r="B5465" s="21" t="s">
        <v>10397</v>
      </c>
      <c r="C5465" s="38">
        <v>4.3835637191999997</v>
      </c>
      <c r="D5465" s="38">
        <v>1.8390479312000001</v>
      </c>
      <c r="E5465" s="38">
        <v>2.2226742146</v>
      </c>
      <c r="F5465" s="38">
        <v>22.828439895700001</v>
      </c>
      <c r="G5465" s="38">
        <v>3.1741728131000002</v>
      </c>
      <c r="H5465" s="38">
        <v>1.7011148639</v>
      </c>
      <c r="I5465" s="38">
        <v>1.8298667987999999</v>
      </c>
      <c r="J5465" s="37" t="s">
        <v>10445</v>
      </c>
      <c r="K5465" s="39">
        <v>4.3835637191999997</v>
      </c>
      <c r="L5465" s="39">
        <v>3.325389603341093</v>
      </c>
      <c r="M5465" s="39">
        <v>1.147980165311828</v>
      </c>
      <c r="N5465" s="39">
        <v>3.2702328362791468</v>
      </c>
      <c r="O5465" s="39">
        <v>2.3500919061269867</v>
      </c>
      <c r="P5465" s="39">
        <v>3.8666140389028127</v>
      </c>
      <c r="Q5465" s="39">
        <v>1.8349197858626887</v>
      </c>
    </row>
    <row r="5466" spans="1:17" ht="15">
      <c r="A5466" s="22" t="s">
        <v>7569</v>
      </c>
      <c r="B5466" s="21" t="s">
        <v>7570</v>
      </c>
      <c r="C5466" s="38">
        <v>1.8203873902000001</v>
      </c>
      <c r="D5466" s="38">
        <v>1.0638502159000001</v>
      </c>
      <c r="E5466" s="38">
        <v>0.80904522150000002</v>
      </c>
      <c r="F5466" s="38">
        <v>5.8891743109999997</v>
      </c>
      <c r="G5466" s="38">
        <v>1.3116471188000001</v>
      </c>
      <c r="H5466" s="38">
        <v>0.54411808959999997</v>
      </c>
      <c r="I5466" s="38">
        <v>0.80135198500000004</v>
      </c>
      <c r="J5466" s="37" t="s">
        <v>10445</v>
      </c>
      <c r="K5466" s="39">
        <v>1.8203873902000001</v>
      </c>
      <c r="L5466" s="39">
        <v>1.923667343002657</v>
      </c>
      <c r="M5466" s="39">
        <v>0.41786054880267676</v>
      </c>
      <c r="N5466" s="39">
        <v>0.84363939447441039</v>
      </c>
      <c r="O5466" s="39">
        <v>0.97111640074070238</v>
      </c>
      <c r="P5466" s="39">
        <v>1.2367740055159591</v>
      </c>
      <c r="Q5466" s="39">
        <v>0.80356483525528655</v>
      </c>
    </row>
    <row r="5467" spans="1:17" ht="15">
      <c r="A5467" s="22" t="s">
        <v>7567</v>
      </c>
      <c r="B5467" s="21" t="s">
        <v>7568</v>
      </c>
      <c r="C5467" s="38">
        <v>9.6751479687999993</v>
      </c>
      <c r="D5467" s="38">
        <v>5.6162676295000002</v>
      </c>
      <c r="E5467" s="38">
        <v>5.2983330740000003</v>
      </c>
      <c r="F5467" s="38">
        <v>36.232616406600002</v>
      </c>
      <c r="G5467" s="38">
        <v>7.8149870652000004</v>
      </c>
      <c r="H5467" s="38">
        <v>1.8808922340000001</v>
      </c>
      <c r="I5467" s="38">
        <v>2.3689351597999999</v>
      </c>
      <c r="J5467" s="37" t="s">
        <v>10479</v>
      </c>
      <c r="K5467" s="39">
        <v>9.6751479687999993</v>
      </c>
      <c r="L5467" s="39">
        <v>10.155405777017426</v>
      </c>
      <c r="M5467" s="39">
        <v>2.7365149774152808</v>
      </c>
      <c r="N5467" s="39">
        <v>5.1904156595251463</v>
      </c>
      <c r="O5467" s="39">
        <v>5.7860548022515648</v>
      </c>
      <c r="P5467" s="39">
        <v>4.27524588255858</v>
      </c>
      <c r="Q5467" s="39">
        <v>2.3754767281385631</v>
      </c>
    </row>
    <row r="5468" spans="1:17" ht="15">
      <c r="A5468" s="22" t="s">
        <v>7565</v>
      </c>
      <c r="B5468" s="21" t="s">
        <v>7566</v>
      </c>
      <c r="C5468" s="38">
        <v>0.68473011829999997</v>
      </c>
      <c r="D5468" s="38">
        <v>0.30187734820000001</v>
      </c>
      <c r="E5468" s="38">
        <v>1.4135779468</v>
      </c>
      <c r="F5468" s="38">
        <v>5.8075587388000001</v>
      </c>
      <c r="G5468" s="38">
        <v>1.025970488</v>
      </c>
      <c r="H5468" s="38">
        <v>0.72255787819999995</v>
      </c>
      <c r="I5468" s="38">
        <v>0.13830832500000001</v>
      </c>
      <c r="J5468" s="37" t="s">
        <v>10445</v>
      </c>
      <c r="K5468" s="39">
        <v>0.68473011829999997</v>
      </c>
      <c r="L5468" s="39">
        <v>0.54585841845537375</v>
      </c>
      <c r="M5468" s="39">
        <v>0.73009325180868023</v>
      </c>
      <c r="N5468" s="39">
        <v>0.83194775346085059</v>
      </c>
      <c r="O5468" s="39">
        <v>0.75960733134097125</v>
      </c>
      <c r="P5468" s="39">
        <v>1.6423655421849193</v>
      </c>
      <c r="Q5468" s="39">
        <v>0.13869024907083699</v>
      </c>
    </row>
    <row r="5469" spans="1:17" ht="15">
      <c r="A5469" s="22" t="s">
        <v>7564</v>
      </c>
      <c r="B5469" s="21" t="s">
        <v>8386</v>
      </c>
      <c r="C5469" s="38">
        <v>0.5385949243</v>
      </c>
      <c r="D5469" s="38">
        <v>0.38561429330000002</v>
      </c>
      <c r="E5469" s="38">
        <v>0.71199343479999999</v>
      </c>
      <c r="F5469" s="38">
        <v>3.2283389197000001</v>
      </c>
      <c r="G5469" s="38">
        <v>0.83598790919999999</v>
      </c>
      <c r="H5469" s="38">
        <v>0.57074660129999999</v>
      </c>
      <c r="I5469" s="38">
        <v>0.92710795729999995</v>
      </c>
      <c r="J5469" s="37" t="s">
        <v>10445</v>
      </c>
      <c r="K5469" s="39">
        <v>0.5385949243</v>
      </c>
      <c r="L5469" s="39">
        <v>0.69727261594689149</v>
      </c>
      <c r="M5469" s="39">
        <v>0.36773465747418771</v>
      </c>
      <c r="N5469" s="39">
        <v>0.46246786859182171</v>
      </c>
      <c r="O5469" s="39">
        <v>0.61894815900467715</v>
      </c>
      <c r="P5469" s="39">
        <v>1.2973002988070865</v>
      </c>
      <c r="Q5469" s="39">
        <v>0.92966806960818804</v>
      </c>
    </row>
    <row r="5470" spans="1:17" ht="15">
      <c r="A5470" s="22" t="s">
        <v>7563</v>
      </c>
      <c r="B5470" s="21" t="s">
        <v>10397</v>
      </c>
      <c r="C5470" s="38">
        <v>0</v>
      </c>
      <c r="D5470" s="38">
        <v>1.5416431943</v>
      </c>
      <c r="E5470" s="38">
        <v>1.6871914261000001</v>
      </c>
      <c r="F5470" s="38">
        <v>15.833691870099999</v>
      </c>
      <c r="G5470" s="38">
        <v>3.8866674592999999</v>
      </c>
      <c r="H5470" s="38">
        <v>5.6923109355000001</v>
      </c>
      <c r="I5470" s="38">
        <v>1.8100190330999999</v>
      </c>
      <c r="J5470" s="37" t="s">
        <v>10445</v>
      </c>
      <c r="K5470" s="39">
        <v>0</v>
      </c>
      <c r="L5470" s="39">
        <v>2.787618616901208</v>
      </c>
      <c r="M5470" s="39">
        <v>0.87141078954548512</v>
      </c>
      <c r="N5470" s="39">
        <v>2.2682171584962547</v>
      </c>
      <c r="O5470" s="39">
        <v>2.8776082071560189</v>
      </c>
      <c r="P5470" s="39">
        <v>12.938555675507965</v>
      </c>
      <c r="Q5470" s="39">
        <v>1.8150172126196635</v>
      </c>
    </row>
    <row r="5471" spans="1:17" ht="15">
      <c r="A5471" s="22" t="s">
        <v>7562</v>
      </c>
      <c r="B5471" s="21" t="s">
        <v>10397</v>
      </c>
      <c r="C5471" s="38">
        <v>1.0597695609</v>
      </c>
      <c r="D5471" s="38">
        <v>1.2296122696</v>
      </c>
      <c r="E5471" s="38">
        <v>1.4943218348</v>
      </c>
      <c r="F5471" s="38">
        <v>6.6650159468999997</v>
      </c>
      <c r="G5471" s="38">
        <v>0.82698971519999998</v>
      </c>
      <c r="H5471" s="38">
        <v>0.86904505850000002</v>
      </c>
      <c r="I5471" s="38">
        <v>0.97613330050000002</v>
      </c>
      <c r="J5471" s="37" t="s">
        <v>10445</v>
      </c>
      <c r="K5471" s="39">
        <v>1.0597695609</v>
      </c>
      <c r="L5471" s="39">
        <v>2.2234003736924923</v>
      </c>
      <c r="M5471" s="39">
        <v>0.77179634139567177</v>
      </c>
      <c r="N5471" s="39">
        <v>0.95478070790032776</v>
      </c>
      <c r="O5471" s="39">
        <v>0.61228608225766223</v>
      </c>
      <c r="P5471" s="39">
        <v>1.9753291767326238</v>
      </c>
      <c r="Q5471" s="39">
        <v>0.97882879120026345</v>
      </c>
    </row>
    <row r="5472" spans="1:17" ht="15">
      <c r="A5472" s="22" t="s">
        <v>7724</v>
      </c>
      <c r="B5472" s="21" t="s">
        <v>7561</v>
      </c>
      <c r="C5472" s="38">
        <v>3.6281587227999998</v>
      </c>
      <c r="D5472" s="38">
        <v>3.5346167016000001</v>
      </c>
      <c r="E5472" s="38">
        <v>17.586817407200002</v>
      </c>
      <c r="F5472" s="38">
        <v>48.635392429200003</v>
      </c>
      <c r="G5472" s="38">
        <v>11.436262984200001</v>
      </c>
      <c r="H5472" s="38">
        <v>5.3355593331</v>
      </c>
      <c r="I5472" s="38">
        <v>7.5723760160999998</v>
      </c>
      <c r="J5472" s="37" t="s">
        <v>10479</v>
      </c>
      <c r="K5472" s="39">
        <v>3.6281587227999998</v>
      </c>
      <c r="L5472" s="39">
        <v>6.3913383832398649</v>
      </c>
      <c r="M5472" s="39">
        <v>9.0833453781978264</v>
      </c>
      <c r="N5472" s="39">
        <v>6.9671452825495441</v>
      </c>
      <c r="O5472" s="39">
        <v>8.4671726015004971</v>
      </c>
      <c r="P5472" s="39">
        <v>12.127663487382328</v>
      </c>
      <c r="Q5472" s="39">
        <v>7.5932863457853408</v>
      </c>
    </row>
    <row r="5473" spans="1:17" ht="15">
      <c r="A5473" s="22" t="s">
        <v>7722</v>
      </c>
      <c r="B5473" s="21" t="s">
        <v>7723</v>
      </c>
      <c r="C5473" s="38">
        <v>6.9048959588000001</v>
      </c>
      <c r="D5473" s="38">
        <v>5.7604672581000003</v>
      </c>
      <c r="E5473" s="38">
        <v>22.964536298100001</v>
      </c>
      <c r="F5473" s="38">
        <v>46.7529079603</v>
      </c>
      <c r="G5473" s="38">
        <v>18.4616157108</v>
      </c>
      <c r="H5473" s="38">
        <v>4.9856235627999999</v>
      </c>
      <c r="I5473" s="38">
        <v>13.0277856414</v>
      </c>
      <c r="J5473" s="37" t="s">
        <v>10479</v>
      </c>
      <c r="K5473" s="39">
        <v>6.9048959588000001</v>
      </c>
      <c r="L5473" s="39">
        <v>10.416149359398769</v>
      </c>
      <c r="M5473" s="39">
        <v>11.860862020458837</v>
      </c>
      <c r="N5473" s="39">
        <v>6.6974745318495863</v>
      </c>
      <c r="O5473" s="39">
        <v>13.668598469786916</v>
      </c>
      <c r="P5473" s="39">
        <v>11.332263605299005</v>
      </c>
      <c r="Q5473" s="39">
        <v>13.063760518011044</v>
      </c>
    </row>
    <row r="5474" spans="1:17" ht="15">
      <c r="A5474" s="22" t="s">
        <v>7720</v>
      </c>
      <c r="B5474" s="21" t="s">
        <v>7721</v>
      </c>
      <c r="C5474" s="38">
        <v>4.2951576095000004</v>
      </c>
      <c r="D5474" s="38">
        <v>4.5139900214999997</v>
      </c>
      <c r="E5474" s="38">
        <v>21.193326144299999</v>
      </c>
      <c r="F5474" s="38">
        <v>108.18853874769999</v>
      </c>
      <c r="G5474" s="38">
        <v>11.2215071028</v>
      </c>
      <c r="H5474" s="38">
        <v>3.5860567515000001</v>
      </c>
      <c r="I5474" s="38">
        <v>7.8087671698000003</v>
      </c>
      <c r="J5474" s="37" t="s">
        <v>10479</v>
      </c>
      <c r="K5474" s="39">
        <v>4.2951576095000004</v>
      </c>
      <c r="L5474" s="39">
        <v>8.1622535402254748</v>
      </c>
      <c r="M5474" s="39">
        <v>10.946056732394055</v>
      </c>
      <c r="N5474" s="39">
        <v>15.498286941125134</v>
      </c>
      <c r="O5474" s="39">
        <v>8.3081717882529009</v>
      </c>
      <c r="P5474" s="39">
        <v>8.1510647363711612</v>
      </c>
      <c r="Q5474" s="39">
        <v>7.830330269097951</v>
      </c>
    </row>
    <row r="5475" spans="1:17" ht="15">
      <c r="A5475" s="22" t="s">
        <v>7719</v>
      </c>
      <c r="B5475" s="21" t="s">
        <v>9527</v>
      </c>
      <c r="C5475" s="38">
        <v>3.2391168828999999</v>
      </c>
      <c r="D5475" s="38">
        <v>1.2975173250000001</v>
      </c>
      <c r="E5475" s="38">
        <v>3.2604245608000002</v>
      </c>
      <c r="F5475" s="38">
        <v>29.439670792699999</v>
      </c>
      <c r="G5475" s="38">
        <v>3.2745024681000001</v>
      </c>
      <c r="H5475" s="38">
        <v>0.77967216900000003</v>
      </c>
      <c r="I5475" s="38">
        <v>1.4032343885</v>
      </c>
      <c r="J5475" s="37" t="s">
        <v>10445</v>
      </c>
      <c r="K5475" s="39">
        <v>3.2391168828999999</v>
      </c>
      <c r="L5475" s="39">
        <v>2.3461871490725756</v>
      </c>
      <c r="M5475" s="39">
        <v>1.6839637143887567</v>
      </c>
      <c r="N5475" s="39">
        <v>4.2173086971952953</v>
      </c>
      <c r="O5475" s="39">
        <v>2.4243739077832664</v>
      </c>
      <c r="P5475" s="39">
        <v>1.7721856521115116</v>
      </c>
      <c r="Q5475" s="39">
        <v>1.4071092744838654</v>
      </c>
    </row>
    <row r="5476" spans="1:17" ht="15">
      <c r="A5476" s="22" t="s">
        <v>7718</v>
      </c>
      <c r="B5476" s="21" t="s">
        <v>10397</v>
      </c>
      <c r="C5476" s="38">
        <v>0</v>
      </c>
      <c r="D5476" s="38">
        <v>1.0680365105</v>
      </c>
      <c r="E5476" s="38">
        <v>1.1523022549999999</v>
      </c>
      <c r="F5476" s="38">
        <v>10.8264404121</v>
      </c>
      <c r="G5476" s="38">
        <v>4.9489129855999998</v>
      </c>
      <c r="H5476" s="38">
        <v>0.48908078780000003</v>
      </c>
      <c r="I5476" s="38">
        <v>0</v>
      </c>
      <c r="J5476" s="37" t="s">
        <v>10445</v>
      </c>
      <c r="K5476" s="39">
        <v>0</v>
      </c>
      <c r="L5476" s="39">
        <v>1.9312370535595098</v>
      </c>
      <c r="M5476" s="39">
        <v>0.59514800886919517</v>
      </c>
      <c r="N5476" s="39">
        <v>1.550915485132994</v>
      </c>
      <c r="O5476" s="39">
        <v>3.6640728266545368</v>
      </c>
      <c r="P5476" s="39">
        <v>1.1116748671101466</v>
      </c>
      <c r="Q5476" s="39">
        <v>0</v>
      </c>
    </row>
    <row r="5477" spans="1:17" ht="15">
      <c r="A5477" s="22" t="s">
        <v>7717</v>
      </c>
      <c r="B5477" s="21" t="s">
        <v>10026</v>
      </c>
      <c r="C5477" s="38">
        <v>0.67510793530000002</v>
      </c>
      <c r="D5477" s="38">
        <v>1.1556259785</v>
      </c>
      <c r="E5477" s="38">
        <v>2.8034555688</v>
      </c>
      <c r="F5477" s="38">
        <v>12.1404656187</v>
      </c>
      <c r="G5477" s="38">
        <v>1.7335731139999999</v>
      </c>
      <c r="H5477" s="38">
        <v>0.82933175569999995</v>
      </c>
      <c r="I5477" s="38">
        <v>0.77949893250000002</v>
      </c>
      <c r="J5477" s="37" t="s">
        <v>10445</v>
      </c>
      <c r="K5477" s="39">
        <v>0.67510793530000002</v>
      </c>
      <c r="L5477" s="39">
        <v>2.0896174314212876</v>
      </c>
      <c r="M5477" s="39">
        <v>1.4479456171198564</v>
      </c>
      <c r="N5477" s="39">
        <v>1.7391529817799387</v>
      </c>
      <c r="O5477" s="39">
        <v>1.2835016817852145</v>
      </c>
      <c r="P5477" s="39">
        <v>1.8850613074685614</v>
      </c>
      <c r="Q5477" s="39">
        <v>0.78165143782108959</v>
      </c>
    </row>
    <row r="5478" spans="1:17" ht="15">
      <c r="A5478" s="22" t="s">
        <v>7716</v>
      </c>
      <c r="B5478" s="21" t="s">
        <v>10094</v>
      </c>
      <c r="C5478" s="38">
        <v>10.8504992399</v>
      </c>
      <c r="D5478" s="38">
        <v>22.695712387</v>
      </c>
      <c r="E5478" s="38">
        <v>137.7633440171</v>
      </c>
      <c r="F5478" s="38">
        <v>93.740512279000001</v>
      </c>
      <c r="G5478" s="38">
        <v>86.5440486185</v>
      </c>
      <c r="H5478" s="38">
        <v>38.656430398300003</v>
      </c>
      <c r="I5478" s="38">
        <v>43.270120262799999</v>
      </c>
      <c r="J5478" s="37" t="s">
        <v>10479</v>
      </c>
      <c r="K5478" s="39">
        <v>10.8504992399</v>
      </c>
      <c r="L5478" s="39">
        <v>41.038672636935054</v>
      </c>
      <c r="M5478" s="39">
        <v>71.152841653459248</v>
      </c>
      <c r="N5478" s="39">
        <v>13.428569921773638</v>
      </c>
      <c r="O5478" s="39">
        <v>64.075423789911255</v>
      </c>
      <c r="P5478" s="39">
        <v>87.865610749682332</v>
      </c>
      <c r="Q5478" s="39">
        <v>43.389606204635925</v>
      </c>
    </row>
    <row r="5479" spans="1:17" ht="15">
      <c r="A5479" s="22" t="s">
        <v>7554</v>
      </c>
      <c r="B5479" s="21" t="s">
        <v>9788</v>
      </c>
      <c r="C5479" s="38">
        <v>1.0831097533</v>
      </c>
      <c r="D5479" s="38">
        <v>3.0411284040000002</v>
      </c>
      <c r="E5479" s="38">
        <v>11.486553906799999</v>
      </c>
      <c r="F5479" s="38">
        <v>48.314145811499998</v>
      </c>
      <c r="G5479" s="38">
        <v>3.6954515013</v>
      </c>
      <c r="H5479" s="38">
        <v>2.0338264591000002</v>
      </c>
      <c r="I5479" s="38">
        <v>3.8484395645</v>
      </c>
      <c r="J5479" s="37" t="s">
        <v>10479</v>
      </c>
      <c r="K5479" s="39">
        <v>1.0831097533</v>
      </c>
      <c r="L5479" s="39">
        <v>5.4990066357259559</v>
      </c>
      <c r="M5479" s="39">
        <v>5.932644544204849</v>
      </c>
      <c r="N5479" s="39">
        <v>6.9211258768194117</v>
      </c>
      <c r="O5479" s="39">
        <v>2.736035866367414</v>
      </c>
      <c r="P5479" s="39">
        <v>4.622863573961661</v>
      </c>
      <c r="Q5479" s="39">
        <v>3.8590666305485839</v>
      </c>
    </row>
    <row r="5480" spans="1:17" ht="15">
      <c r="A5480" s="22" t="s">
        <v>7552</v>
      </c>
      <c r="B5480" s="21" t="s">
        <v>7553</v>
      </c>
      <c r="C5480" s="38">
        <v>2.6235193378999999</v>
      </c>
      <c r="D5480" s="38">
        <v>3.0490051722999998</v>
      </c>
      <c r="E5480" s="38">
        <v>3.5246315040999998</v>
      </c>
      <c r="F5480" s="38">
        <v>35.0628806303</v>
      </c>
      <c r="G5480" s="38">
        <v>4.8216875875999996</v>
      </c>
      <c r="H5480" s="38">
        <v>3.3864302308999998</v>
      </c>
      <c r="I5480" s="38">
        <v>2.4047077535999999</v>
      </c>
      <c r="J5480" s="37" t="s">
        <v>10445</v>
      </c>
      <c r="K5480" s="39">
        <v>2.6235193378999999</v>
      </c>
      <c r="L5480" s="39">
        <v>5.5132495072511443</v>
      </c>
      <c r="M5480" s="39">
        <v>1.8204229077576104</v>
      </c>
      <c r="N5480" s="39">
        <v>5.0228479955540619</v>
      </c>
      <c r="O5480" s="39">
        <v>3.5698777731087343</v>
      </c>
      <c r="P5480" s="39">
        <v>7.6973160075406675</v>
      </c>
      <c r="Q5480" s="39">
        <v>2.4113481042399791</v>
      </c>
    </row>
    <row r="5481" spans="1:17" ht="15">
      <c r="A5481" s="22" t="s">
        <v>7551</v>
      </c>
      <c r="B5481" s="21" t="s">
        <v>10397</v>
      </c>
      <c r="C5481" s="38">
        <v>0.92774676619999996</v>
      </c>
      <c r="D5481" s="38">
        <v>0.73240335099999998</v>
      </c>
      <c r="E5481" s="38">
        <v>2.0685118385000001</v>
      </c>
      <c r="F5481" s="38">
        <v>11.7794327041</v>
      </c>
      <c r="G5481" s="38">
        <v>1.6505985220999999</v>
      </c>
      <c r="H5481" s="38">
        <v>0.7311885937</v>
      </c>
      <c r="I5481" s="38">
        <v>0.60917403960000005</v>
      </c>
      <c r="J5481" s="37" t="s">
        <v>10445</v>
      </c>
      <c r="K5481" s="39">
        <v>0.92774676619999996</v>
      </c>
      <c r="L5481" s="39">
        <v>1.3243409524831513</v>
      </c>
      <c r="M5481" s="39">
        <v>1.0683574527983835</v>
      </c>
      <c r="N5481" s="39">
        <v>1.6874340865029611</v>
      </c>
      <c r="O5481" s="39">
        <v>1.2220690099301688</v>
      </c>
      <c r="P5481" s="39">
        <v>1.661983056807987</v>
      </c>
      <c r="Q5481" s="39">
        <v>0.61085621042415139</v>
      </c>
    </row>
    <row r="5482" spans="1:17" ht="15">
      <c r="A5482" s="22" t="s">
        <v>7711</v>
      </c>
      <c r="B5482" s="21" t="s">
        <v>7550</v>
      </c>
      <c r="C5482" s="38">
        <v>41.712712868700002</v>
      </c>
      <c r="D5482" s="38">
        <v>9.4865384357</v>
      </c>
      <c r="E5482" s="38">
        <v>12.8018839394</v>
      </c>
      <c r="F5482" s="38">
        <v>75.9816722451</v>
      </c>
      <c r="G5482" s="38">
        <v>17.635843978</v>
      </c>
      <c r="H5482" s="38">
        <v>1.8900429155</v>
      </c>
      <c r="I5482" s="38">
        <v>8.2435353000999996</v>
      </c>
      <c r="J5482" s="37" t="s">
        <v>10479</v>
      </c>
      <c r="K5482" s="39">
        <v>41.712712868700002</v>
      </c>
      <c r="L5482" s="39">
        <v>17.153678134526945</v>
      </c>
      <c r="M5482" s="39">
        <v>6.611994121549678</v>
      </c>
      <c r="N5482" s="39">
        <v>10.884570328352993</v>
      </c>
      <c r="O5482" s="39">
        <v>13.057214156509264</v>
      </c>
      <c r="P5482" s="39">
        <v>4.2960452737721226</v>
      </c>
      <c r="Q5482" s="39">
        <v>8.2662989664223456</v>
      </c>
    </row>
    <row r="5483" spans="1:17" ht="15">
      <c r="A5483" s="22" t="s">
        <v>7867</v>
      </c>
      <c r="B5483" s="21" t="s">
        <v>7710</v>
      </c>
      <c r="C5483" s="38">
        <v>4.6461356787000003</v>
      </c>
      <c r="D5483" s="38">
        <v>2.9047999336000001</v>
      </c>
      <c r="E5483" s="38">
        <v>11.1654716243</v>
      </c>
      <c r="F5483" s="38">
        <v>39.754199871700003</v>
      </c>
      <c r="G5483" s="38">
        <v>6.0730151170999997</v>
      </c>
      <c r="H5483" s="38">
        <v>1.7023731019999999</v>
      </c>
      <c r="I5483" s="38">
        <v>3.2591525936000001</v>
      </c>
      <c r="J5483" s="37" t="s">
        <v>10479</v>
      </c>
      <c r="K5483" s="39">
        <v>4.6461356787000003</v>
      </c>
      <c r="L5483" s="39">
        <v>5.2524957806164094</v>
      </c>
      <c r="M5483" s="39">
        <v>5.7668100330912253</v>
      </c>
      <c r="N5483" s="39">
        <v>5.6948915648381924</v>
      </c>
      <c r="O5483" s="39">
        <v>4.4963347973940033</v>
      </c>
      <c r="P5483" s="39">
        <v>3.86947399927644</v>
      </c>
      <c r="Q5483" s="39">
        <v>3.268152404898609</v>
      </c>
    </row>
    <row r="5484" spans="1:17" ht="15">
      <c r="A5484" s="22" t="s">
        <v>7866</v>
      </c>
      <c r="B5484" s="21" t="s">
        <v>10397</v>
      </c>
      <c r="C5484" s="38">
        <v>4.9377647591000002</v>
      </c>
      <c r="D5484" s="38">
        <v>4.3285440155000003</v>
      </c>
      <c r="E5484" s="38">
        <v>17.5007879136</v>
      </c>
      <c r="F5484" s="38">
        <v>70.422812988100006</v>
      </c>
      <c r="G5484" s="38">
        <v>8.5510178460000006</v>
      </c>
      <c r="H5484" s="38">
        <v>2.4515599218999999</v>
      </c>
      <c r="I5484" s="38">
        <v>4.9063553256999999</v>
      </c>
      <c r="J5484" s="37" t="s">
        <v>10479</v>
      </c>
      <c r="K5484" s="39">
        <v>4.9377647591000002</v>
      </c>
      <c r="L5484" s="39">
        <v>7.8269277393741952</v>
      </c>
      <c r="M5484" s="39">
        <v>9.0389123471958452</v>
      </c>
      <c r="N5484" s="39">
        <v>10.088249416475003</v>
      </c>
      <c r="O5484" s="39">
        <v>6.3309967705904233</v>
      </c>
      <c r="P5484" s="39">
        <v>5.5723668121374192</v>
      </c>
      <c r="Q5484" s="39">
        <v>4.9199037162178092</v>
      </c>
    </row>
    <row r="5485" spans="1:17" ht="15">
      <c r="A5485" s="22" t="s">
        <v>7864</v>
      </c>
      <c r="B5485" s="21" t="s">
        <v>7865</v>
      </c>
      <c r="C5485" s="38">
        <v>6.9252340086000004</v>
      </c>
      <c r="D5485" s="38">
        <v>4.6603554792999997</v>
      </c>
      <c r="E5485" s="38">
        <v>32.6006044015</v>
      </c>
      <c r="F5485" s="38">
        <v>118.8787854655</v>
      </c>
      <c r="G5485" s="38">
        <v>18.326334887600002</v>
      </c>
      <c r="H5485" s="38">
        <v>9.5801389611999994</v>
      </c>
      <c r="I5485" s="38">
        <v>15.486171286699999</v>
      </c>
      <c r="J5485" s="37" t="s">
        <v>10479</v>
      </c>
      <c r="K5485" s="39">
        <v>6.9252340086000004</v>
      </c>
      <c r="L5485" s="39">
        <v>8.4269134022111203</v>
      </c>
      <c r="M5485" s="39">
        <v>16.837756511623805</v>
      </c>
      <c r="N5485" s="39">
        <v>17.029692328624261</v>
      </c>
      <c r="O5485" s="39">
        <v>13.56843934601633</v>
      </c>
      <c r="P5485" s="39">
        <v>21.775542961920344</v>
      </c>
      <c r="Q5485" s="39">
        <v>15.528934739872435</v>
      </c>
    </row>
    <row r="5486" spans="1:17" ht="15">
      <c r="A5486" s="22" t="s">
        <v>7863</v>
      </c>
      <c r="B5486" s="21" t="s">
        <v>9929</v>
      </c>
      <c r="C5486" s="38">
        <v>2.4951065564000001</v>
      </c>
      <c r="D5486" s="38">
        <v>3.6484066156999999</v>
      </c>
      <c r="E5486" s="38">
        <v>4.7640696080999998</v>
      </c>
      <c r="F5486" s="38">
        <v>29.782427308399999</v>
      </c>
      <c r="G5486" s="38">
        <v>5.2997264454000002</v>
      </c>
      <c r="H5486" s="38">
        <v>1.2864394129000001</v>
      </c>
      <c r="I5486" s="38">
        <v>1.2824088025</v>
      </c>
      <c r="J5486" s="37" t="s">
        <v>10445</v>
      </c>
      <c r="K5486" s="39">
        <v>2.4951065564000001</v>
      </c>
      <c r="L5486" s="39">
        <v>6.5970947373259206</v>
      </c>
      <c r="M5486" s="39">
        <v>2.4605753647292494</v>
      </c>
      <c r="N5486" s="39">
        <v>4.266409451237708</v>
      </c>
      <c r="O5486" s="39">
        <v>3.9238078571588169</v>
      </c>
      <c r="P5486" s="39">
        <v>2.9240616255113969</v>
      </c>
      <c r="Q5486" s="39">
        <v>1.2859500411805205</v>
      </c>
    </row>
    <row r="5487" spans="1:17" ht="15">
      <c r="A5487" s="22" t="s">
        <v>7862</v>
      </c>
      <c r="B5487" s="21" t="s">
        <v>10397</v>
      </c>
      <c r="C5487" s="38">
        <v>10.0587640843</v>
      </c>
      <c r="D5487" s="38">
        <v>5.5027365251000004</v>
      </c>
      <c r="E5487" s="38">
        <v>7.5724874426</v>
      </c>
      <c r="F5487" s="38">
        <v>52.484988061000003</v>
      </c>
      <c r="G5487" s="38">
        <v>7.2494996142000003</v>
      </c>
      <c r="H5487" s="38">
        <v>2.2906519922999999</v>
      </c>
      <c r="I5487" s="38">
        <v>1.8433027509</v>
      </c>
      <c r="J5487" s="37" t="s">
        <v>10479</v>
      </c>
      <c r="K5487" s="39">
        <v>10.0587640843</v>
      </c>
      <c r="L5487" s="39">
        <v>9.9501174058865836</v>
      </c>
      <c r="M5487" s="39">
        <v>3.911083922725096</v>
      </c>
      <c r="N5487" s="39">
        <v>7.5186097759195194</v>
      </c>
      <c r="O5487" s="39">
        <v>5.3673795883102073</v>
      </c>
      <c r="P5487" s="39">
        <v>5.2066249843717429</v>
      </c>
      <c r="Q5487" s="39">
        <v>1.8483928399485714</v>
      </c>
    </row>
    <row r="5488" spans="1:17" ht="15">
      <c r="A5488" s="22" t="s">
        <v>7860</v>
      </c>
      <c r="B5488" s="21" t="s">
        <v>7861</v>
      </c>
      <c r="C5488" s="38">
        <v>4.2365364540000003</v>
      </c>
      <c r="D5488" s="38">
        <v>3.0136225092000002</v>
      </c>
      <c r="E5488" s="38">
        <v>9.4695466891999995</v>
      </c>
      <c r="F5488" s="38">
        <v>52.444458626600003</v>
      </c>
      <c r="G5488" s="38">
        <v>7.7842133164999998</v>
      </c>
      <c r="H5488" s="38">
        <v>1.9721160734000001</v>
      </c>
      <c r="I5488" s="38">
        <v>2.8816709710000001</v>
      </c>
      <c r="J5488" s="37" t="s">
        <v>10479</v>
      </c>
      <c r="K5488" s="39">
        <v>4.2365364540000003</v>
      </c>
      <c r="L5488" s="39">
        <v>5.4492701307405582</v>
      </c>
      <c r="M5488" s="39">
        <v>4.8908885082163263</v>
      </c>
      <c r="N5488" s="39">
        <v>7.5128038300109834</v>
      </c>
      <c r="O5488" s="39">
        <v>5.7632705551423387</v>
      </c>
      <c r="P5488" s="39">
        <v>4.482596594489924</v>
      </c>
      <c r="Q5488" s="39">
        <v>2.8896284060138151</v>
      </c>
    </row>
    <row r="5489" spans="1:17" ht="15">
      <c r="A5489" s="22" t="s">
        <v>7859</v>
      </c>
      <c r="B5489" s="21" t="s">
        <v>10397</v>
      </c>
      <c r="C5489" s="38">
        <v>0</v>
      </c>
      <c r="D5489" s="38">
        <v>0</v>
      </c>
      <c r="E5489" s="38">
        <v>0</v>
      </c>
      <c r="F5489" s="38">
        <v>29.938020008599999</v>
      </c>
      <c r="G5489" s="38">
        <v>0</v>
      </c>
      <c r="H5489" s="38">
        <v>67.090515339999996</v>
      </c>
      <c r="I5489" s="38">
        <v>0</v>
      </c>
      <c r="J5489" s="37" t="s">
        <v>10479</v>
      </c>
      <c r="K5489" s="39">
        <v>0</v>
      </c>
      <c r="L5489" s="39">
        <v>0</v>
      </c>
      <c r="M5489" s="39">
        <v>0</v>
      </c>
      <c r="N5489" s="39">
        <v>4.2886985064514738</v>
      </c>
      <c r="O5489" s="39">
        <v>0</v>
      </c>
      <c r="P5489" s="39">
        <v>152.49595074146509</v>
      </c>
      <c r="Q5489" s="39">
        <v>0</v>
      </c>
    </row>
    <row r="5490" spans="1:17" ht="15">
      <c r="A5490" s="22" t="s">
        <v>7858</v>
      </c>
      <c r="B5490" s="21" t="s">
        <v>10397</v>
      </c>
      <c r="C5490" s="38">
        <v>3.9554699865999998</v>
      </c>
      <c r="D5490" s="38">
        <v>7.6456260471000004</v>
      </c>
      <c r="E5490" s="38">
        <v>18.427893518899999</v>
      </c>
      <c r="F5490" s="38">
        <v>54.552357096400002</v>
      </c>
      <c r="G5490" s="38">
        <v>17.683144174900001</v>
      </c>
      <c r="H5490" s="38">
        <v>1.3855455664</v>
      </c>
      <c r="I5490" s="38">
        <v>2.1095877508999998</v>
      </c>
      <c r="J5490" s="37" t="s">
        <v>10479</v>
      </c>
      <c r="K5490" s="39">
        <v>3.9554699865999998</v>
      </c>
      <c r="L5490" s="39">
        <v>13.824917195861392</v>
      </c>
      <c r="M5490" s="39">
        <v>9.5177494340899997</v>
      </c>
      <c r="N5490" s="39">
        <v>7.8147657171560159</v>
      </c>
      <c r="O5490" s="39">
        <v>13.092234244084251</v>
      </c>
      <c r="P5490" s="39">
        <v>3.1493287445031242</v>
      </c>
      <c r="Q5490" s="39">
        <v>2.1154131583121103</v>
      </c>
    </row>
    <row r="5491" spans="1:17" ht="15">
      <c r="A5491" s="22" t="s">
        <v>7857</v>
      </c>
      <c r="B5491" s="21" t="s">
        <v>10397</v>
      </c>
      <c r="C5491" s="38">
        <v>68.0057441963</v>
      </c>
      <c r="D5491" s="38">
        <v>0</v>
      </c>
      <c r="E5491" s="38">
        <v>21.715581530800002</v>
      </c>
      <c r="F5491" s="38">
        <v>326.31993351749998</v>
      </c>
      <c r="G5491" s="38">
        <v>16.966775882899999</v>
      </c>
      <c r="H5491" s="38">
        <v>0</v>
      </c>
      <c r="I5491" s="38">
        <v>70.5013997123</v>
      </c>
      <c r="J5491" s="37" t="s">
        <v>10479</v>
      </c>
      <c r="K5491" s="39">
        <v>68.0057441963</v>
      </c>
      <c r="L5491" s="39">
        <v>0</v>
      </c>
      <c r="M5491" s="39">
        <v>11.215794339908056</v>
      </c>
      <c r="N5491" s="39">
        <v>46.746171293219433</v>
      </c>
      <c r="O5491" s="39">
        <v>12.561849975815308</v>
      </c>
      <c r="P5491" s="39">
        <v>0</v>
      </c>
      <c r="Q5491" s="39">
        <v>70.696082003317755</v>
      </c>
    </row>
    <row r="5492" spans="1:17" ht="15">
      <c r="A5492" s="22" t="s">
        <v>7855</v>
      </c>
      <c r="B5492" s="21" t="s">
        <v>7856</v>
      </c>
      <c r="C5492" s="38">
        <v>6.5399466237999997</v>
      </c>
      <c r="D5492" s="38">
        <v>3.5847678402000001</v>
      </c>
      <c r="E5492" s="38">
        <v>2.088097893</v>
      </c>
      <c r="F5492" s="38">
        <v>26.678769369400001</v>
      </c>
      <c r="G5492" s="38">
        <v>4.3591722050000001</v>
      </c>
      <c r="H5492" s="38">
        <v>2.4606442894999998</v>
      </c>
      <c r="I5492" s="38">
        <v>1.929251184</v>
      </c>
      <c r="J5492" s="37" t="s">
        <v>10445</v>
      </c>
      <c r="K5492" s="39">
        <v>6.5399466237999997</v>
      </c>
      <c r="L5492" s="39">
        <v>6.4820223029283186</v>
      </c>
      <c r="M5492" s="39">
        <v>1.0784733761914853</v>
      </c>
      <c r="N5492" s="39">
        <v>3.8218024543921612</v>
      </c>
      <c r="O5492" s="39">
        <v>3.2274409490575788</v>
      </c>
      <c r="P5492" s="39">
        <v>5.5930154726377364</v>
      </c>
      <c r="Q5492" s="39">
        <v>1.9345786107175194</v>
      </c>
    </row>
    <row r="5493" spans="1:17" ht="15">
      <c r="A5493" s="22" t="s">
        <v>7854</v>
      </c>
      <c r="B5493" s="21" t="s">
        <v>8867</v>
      </c>
      <c r="C5493" s="38">
        <v>4.1066769950999999</v>
      </c>
      <c r="D5493" s="38">
        <v>2.0691764706</v>
      </c>
      <c r="E5493" s="38">
        <v>1.9439675967000001</v>
      </c>
      <c r="F5493" s="38">
        <v>16.241430938299999</v>
      </c>
      <c r="G5493" s="38">
        <v>3.3232404278000001</v>
      </c>
      <c r="H5493" s="38">
        <v>1.2632824608</v>
      </c>
      <c r="I5493" s="38">
        <v>1.2061365529000001</v>
      </c>
      <c r="J5493" s="37" t="s">
        <v>10445</v>
      </c>
      <c r="K5493" s="39">
        <v>4.1066769950999999</v>
      </c>
      <c r="L5493" s="39">
        <v>3.7415109231663379</v>
      </c>
      <c r="M5493" s="39">
        <v>1.0040320926754063</v>
      </c>
      <c r="N5493" s="39">
        <v>2.3266268306224984</v>
      </c>
      <c r="O5493" s="39">
        <v>2.4604584852011704</v>
      </c>
      <c r="P5493" s="39">
        <v>2.8714261462805695</v>
      </c>
      <c r="Q5493" s="39">
        <v>1.209467173687063</v>
      </c>
    </row>
    <row r="5494" spans="1:17" ht="15">
      <c r="A5494" s="22" t="s">
        <v>7852</v>
      </c>
      <c r="B5494" s="21" t="s">
        <v>7853</v>
      </c>
      <c r="C5494" s="38">
        <v>3.8375771436999999</v>
      </c>
      <c r="D5494" s="38">
        <v>2.6050603914999999</v>
      </c>
      <c r="E5494" s="38">
        <v>3.0563331638000002</v>
      </c>
      <c r="F5494" s="38">
        <v>16.281385291100001</v>
      </c>
      <c r="G5494" s="38">
        <v>4.0568840737</v>
      </c>
      <c r="H5494" s="38">
        <v>1.3295394542000001</v>
      </c>
      <c r="I5494" s="38">
        <v>1.4483167831999999</v>
      </c>
      <c r="J5494" s="37" t="s">
        <v>10445</v>
      </c>
      <c r="K5494" s="39">
        <v>3.8375771436999999</v>
      </c>
      <c r="L5494" s="39">
        <v>4.7105029700434029</v>
      </c>
      <c r="M5494" s="39">
        <v>1.5785533604431399</v>
      </c>
      <c r="N5494" s="39">
        <v>2.3323503946100428</v>
      </c>
      <c r="O5494" s="39">
        <v>3.0036330682281234</v>
      </c>
      <c r="P5494" s="39">
        <v>3.0220275114750312</v>
      </c>
      <c r="Q5494" s="39">
        <v>1.4523161595332847</v>
      </c>
    </row>
    <row r="5495" spans="1:17" ht="15">
      <c r="A5495" s="22" t="s">
        <v>7851</v>
      </c>
      <c r="B5495" s="21" t="s">
        <v>10397</v>
      </c>
      <c r="C5495" s="38">
        <v>7.6489227997000002</v>
      </c>
      <c r="D5495" s="38">
        <v>3.7360761084999998</v>
      </c>
      <c r="E5495" s="38">
        <v>3.5752312240999999</v>
      </c>
      <c r="F5495" s="38">
        <v>20.609173502099999</v>
      </c>
      <c r="G5495" s="38">
        <v>6.1360506687000003</v>
      </c>
      <c r="H5495" s="38">
        <v>0.71488323490000005</v>
      </c>
      <c r="I5495" s="38">
        <v>1.9321154734999999</v>
      </c>
      <c r="J5495" s="37" t="s">
        <v>10445</v>
      </c>
      <c r="K5495" s="39">
        <v>7.6489227997000002</v>
      </c>
      <c r="L5495" s="39">
        <v>6.7556198170377231</v>
      </c>
      <c r="M5495" s="39">
        <v>1.8465569559005075</v>
      </c>
      <c r="N5495" s="39">
        <v>2.9523172070920398</v>
      </c>
      <c r="O5495" s="39">
        <v>4.5430050161678617</v>
      </c>
      <c r="P5495" s="39">
        <v>1.6249211684056448</v>
      </c>
      <c r="Q5495" s="39">
        <v>1.9374508096554068</v>
      </c>
    </row>
    <row r="5496" spans="1:17" ht="15">
      <c r="A5496" s="22" t="s">
        <v>7850</v>
      </c>
      <c r="B5496" s="21" t="s">
        <v>10397</v>
      </c>
      <c r="C5496" s="38">
        <v>4.1804209479000001</v>
      </c>
      <c r="D5496" s="38">
        <v>5.7030071632999997</v>
      </c>
      <c r="E5496" s="38">
        <v>5.1408753156999998</v>
      </c>
      <c r="F5496" s="38">
        <v>28.7767608051</v>
      </c>
      <c r="G5496" s="38">
        <v>7.3661553228000001</v>
      </c>
      <c r="H5496" s="38">
        <v>0.48421101220000001</v>
      </c>
      <c r="I5496" s="38">
        <v>1.8162586422</v>
      </c>
      <c r="J5496" s="37" t="s">
        <v>10445</v>
      </c>
      <c r="K5496" s="39">
        <v>4.1804209479000001</v>
      </c>
      <c r="L5496" s="39">
        <v>10.312249293167088</v>
      </c>
      <c r="M5496" s="39">
        <v>2.6551902460554069</v>
      </c>
      <c r="N5496" s="39">
        <v>4.1223451333752701</v>
      </c>
      <c r="O5496" s="39">
        <v>5.4537490624147456</v>
      </c>
      <c r="P5496" s="39">
        <v>1.1006059245590849</v>
      </c>
      <c r="Q5496" s="39">
        <v>1.8212740517519694</v>
      </c>
    </row>
    <row r="5497" spans="1:17" ht="15">
      <c r="A5497" s="22" t="s">
        <v>7849</v>
      </c>
      <c r="B5497" s="21" t="s">
        <v>8930</v>
      </c>
      <c r="C5497" s="38">
        <v>7.4073668561000003</v>
      </c>
      <c r="D5497" s="38">
        <v>4.6949742501999996</v>
      </c>
      <c r="E5497" s="38">
        <v>13.6660568917</v>
      </c>
      <c r="F5497" s="38">
        <v>58.810523179199997</v>
      </c>
      <c r="G5497" s="38">
        <v>9.0289403555999996</v>
      </c>
      <c r="H5497" s="38">
        <v>3.6215426325000002</v>
      </c>
      <c r="I5497" s="38">
        <v>7.0567867396999997</v>
      </c>
      <c r="J5497" s="37" t="s">
        <v>10479</v>
      </c>
      <c r="K5497" s="39">
        <v>7.4073668561000003</v>
      </c>
      <c r="L5497" s="39">
        <v>8.4895114992363503</v>
      </c>
      <c r="M5497" s="39">
        <v>7.0583273727850138</v>
      </c>
      <c r="N5497" s="39">
        <v>8.4247589803805294</v>
      </c>
      <c r="O5497" s="39">
        <v>6.6848407128394083</v>
      </c>
      <c r="P5497" s="39">
        <v>8.2317237257017606</v>
      </c>
      <c r="Q5497" s="39">
        <v>7.0762733231623818</v>
      </c>
    </row>
    <row r="5498" spans="1:17" ht="15">
      <c r="A5498" s="22" t="s">
        <v>7848</v>
      </c>
      <c r="B5498" s="21" t="s">
        <v>9929</v>
      </c>
      <c r="C5498" s="38">
        <v>5.4442690414000001</v>
      </c>
      <c r="D5498" s="38">
        <v>2.9723291980000002</v>
      </c>
      <c r="E5498" s="38">
        <v>9.1882093664000006</v>
      </c>
      <c r="F5498" s="38">
        <v>41.586339302600003</v>
      </c>
      <c r="G5498" s="38">
        <v>5.9205145389</v>
      </c>
      <c r="H5498" s="38">
        <v>1.1133810976</v>
      </c>
      <c r="I5498" s="38">
        <v>10.599048137400001</v>
      </c>
      <c r="J5498" s="37" t="s">
        <v>10479</v>
      </c>
      <c r="K5498" s="39">
        <v>5.4442690414000001</v>
      </c>
      <c r="L5498" s="39">
        <v>5.3746030459830623</v>
      </c>
      <c r="M5498" s="39">
        <v>4.7455817132686677</v>
      </c>
      <c r="N5498" s="39">
        <v>5.9573502591224017</v>
      </c>
      <c r="O5498" s="39">
        <v>4.3834265231411313</v>
      </c>
      <c r="P5498" s="39">
        <v>2.5307021142355106</v>
      </c>
      <c r="Q5498" s="39">
        <v>10.628316307711751</v>
      </c>
    </row>
    <row r="5499" spans="1:17" ht="15">
      <c r="A5499" s="22" t="s">
        <v>7847</v>
      </c>
      <c r="B5499" s="21" t="s">
        <v>10397</v>
      </c>
      <c r="C5499" s="38">
        <v>0</v>
      </c>
      <c r="D5499" s="38">
        <v>0</v>
      </c>
      <c r="E5499" s="38">
        <v>5.4348924393000004</v>
      </c>
      <c r="F5499" s="38">
        <v>40.457250940000002</v>
      </c>
      <c r="G5499" s="38">
        <v>2.9839510764999999</v>
      </c>
      <c r="H5499" s="38">
        <v>7.8843287852000001</v>
      </c>
      <c r="I5499" s="38">
        <v>0</v>
      </c>
      <c r="J5499" s="37" t="s">
        <v>10479</v>
      </c>
      <c r="K5499" s="39">
        <v>0</v>
      </c>
      <c r="L5499" s="39">
        <v>0</v>
      </c>
      <c r="M5499" s="39">
        <v>2.807045980889483</v>
      </c>
      <c r="N5499" s="39">
        <v>5.7956054418985721</v>
      </c>
      <c r="O5499" s="39">
        <v>2.2092556663015666</v>
      </c>
      <c r="P5499" s="39">
        <v>17.920986416101282</v>
      </c>
      <c r="Q5499" s="39">
        <v>0</v>
      </c>
    </row>
    <row r="5500" spans="1:17" ht="15">
      <c r="A5500" s="22" t="s">
        <v>7845</v>
      </c>
      <c r="B5500" s="21" t="s">
        <v>7846</v>
      </c>
      <c r="C5500" s="38">
        <v>3.1473761671</v>
      </c>
      <c r="D5500" s="38">
        <v>2.1393941064000002</v>
      </c>
      <c r="E5500" s="38">
        <v>8.7682073718000009</v>
      </c>
      <c r="F5500" s="38">
        <v>34.671535907500001</v>
      </c>
      <c r="G5500" s="38">
        <v>5.2234057282000004</v>
      </c>
      <c r="H5500" s="38">
        <v>3.0109088122999998</v>
      </c>
      <c r="I5500" s="38">
        <v>4.4605322603999999</v>
      </c>
      <c r="J5500" s="37" t="s">
        <v>10479</v>
      </c>
      <c r="K5500" s="39">
        <v>3.1473761671</v>
      </c>
      <c r="L5500" s="39">
        <v>3.8684793355166076</v>
      </c>
      <c r="M5500" s="39">
        <v>4.528656553465626</v>
      </c>
      <c r="N5500" s="39">
        <v>4.9667868556490884</v>
      </c>
      <c r="O5500" s="39">
        <v>3.8673015765236562</v>
      </c>
      <c r="P5500" s="39">
        <v>6.8437602483848199</v>
      </c>
      <c r="Q5500" s="39">
        <v>4.4728495568388924</v>
      </c>
    </row>
    <row r="5501" spans="1:17" ht="15">
      <c r="A5501" s="22" t="s">
        <v>7843</v>
      </c>
      <c r="B5501" s="21" t="s">
        <v>7844</v>
      </c>
      <c r="C5501" s="38">
        <v>11.742033402200001</v>
      </c>
      <c r="D5501" s="38">
        <v>4.5325935615999997</v>
      </c>
      <c r="E5501" s="38">
        <v>10.903466440000001</v>
      </c>
      <c r="F5501" s="38">
        <v>42.808388893900002</v>
      </c>
      <c r="G5501" s="38">
        <v>7.0543749548000001</v>
      </c>
      <c r="H5501" s="38">
        <v>1.5170021427</v>
      </c>
      <c r="I5501" s="38">
        <v>2.1700434103999999</v>
      </c>
      <c r="J5501" s="37" t="s">
        <v>10479</v>
      </c>
      <c r="K5501" s="39">
        <v>11.742033402200001</v>
      </c>
      <c r="L5501" s="39">
        <v>8.1958926954559264</v>
      </c>
      <c r="M5501" s="39">
        <v>5.6314880174716766</v>
      </c>
      <c r="N5501" s="39">
        <v>6.1324120118873608</v>
      </c>
      <c r="O5501" s="39">
        <v>5.2229133258404339</v>
      </c>
      <c r="P5501" s="39">
        <v>3.4481279932865729</v>
      </c>
      <c r="Q5501" s="39">
        <v>2.1760357598351692</v>
      </c>
    </row>
    <row r="5502" spans="1:17" ht="15">
      <c r="A5502" s="22" t="s">
        <v>7842</v>
      </c>
      <c r="B5502" s="21" t="s">
        <v>8252</v>
      </c>
      <c r="C5502" s="38">
        <v>4.0493838765000003</v>
      </c>
      <c r="D5502" s="38">
        <v>3.0441481261000001</v>
      </c>
      <c r="E5502" s="38">
        <v>1.8489814795999999</v>
      </c>
      <c r="F5502" s="38">
        <v>25.399330322899999</v>
      </c>
      <c r="G5502" s="38">
        <v>2.9796226997000002</v>
      </c>
      <c r="H5502" s="38">
        <v>1.1841221998</v>
      </c>
      <c r="I5502" s="38">
        <v>0.89719251609999995</v>
      </c>
      <c r="J5502" s="37" t="s">
        <v>10445</v>
      </c>
      <c r="K5502" s="39">
        <v>4.0493838765000003</v>
      </c>
      <c r="L5502" s="39">
        <v>5.50446693521351</v>
      </c>
      <c r="M5502" s="39">
        <v>0.95497309082325654</v>
      </c>
      <c r="N5502" s="39">
        <v>3.6385195142964561</v>
      </c>
      <c r="O5502" s="39">
        <v>2.2060510256334949</v>
      </c>
      <c r="P5502" s="39">
        <v>2.691495805889514</v>
      </c>
      <c r="Q5502" s="39">
        <v>0.89967002002518592</v>
      </c>
    </row>
    <row r="5503" spans="1:17" ht="15">
      <c r="A5503" s="22" t="s">
        <v>7840</v>
      </c>
      <c r="B5503" s="21" t="s">
        <v>7841</v>
      </c>
      <c r="C5503" s="38">
        <v>1.4404782481</v>
      </c>
      <c r="D5503" s="38">
        <v>2.5447621691000002</v>
      </c>
      <c r="E5503" s="38">
        <v>0.28099264349999997</v>
      </c>
      <c r="F5503" s="38">
        <v>11.063596111100001</v>
      </c>
      <c r="G5503" s="38">
        <v>2.5598888336000001</v>
      </c>
      <c r="H5503" s="38">
        <v>0.6087822222</v>
      </c>
      <c r="I5503" s="38">
        <v>1.1911109996</v>
      </c>
      <c r="J5503" s="37" t="s">
        <v>10445</v>
      </c>
      <c r="K5503" s="39">
        <v>1.4404782481</v>
      </c>
      <c r="L5503" s="39">
        <v>4.6014709657834221</v>
      </c>
      <c r="M5503" s="39">
        <v>0.14512877290682433</v>
      </c>
      <c r="N5503" s="39">
        <v>1.584888650085305</v>
      </c>
      <c r="O5503" s="39">
        <v>1.8952887516394601</v>
      </c>
      <c r="P5503" s="39">
        <v>1.3837548168830456</v>
      </c>
      <c r="Q5503" s="39">
        <v>1.1944001288826078</v>
      </c>
    </row>
    <row r="5504" spans="1:17" ht="15">
      <c r="A5504" s="22" t="s">
        <v>7838</v>
      </c>
      <c r="B5504" s="21" t="s">
        <v>7839</v>
      </c>
      <c r="C5504" s="38">
        <v>6.5696161016000003</v>
      </c>
      <c r="D5504" s="38">
        <v>2.8147446358999999</v>
      </c>
      <c r="E5504" s="38">
        <v>1.8166747585</v>
      </c>
      <c r="F5504" s="38">
        <v>17.810413777099999</v>
      </c>
      <c r="G5504" s="38">
        <v>5.7010469327999997</v>
      </c>
      <c r="H5504" s="38">
        <v>0.72072867640000005</v>
      </c>
      <c r="I5504" s="38">
        <v>1.4013972753999999</v>
      </c>
      <c r="J5504" s="37" t="s">
        <v>10445</v>
      </c>
      <c r="K5504" s="39">
        <v>6.5696161016000003</v>
      </c>
      <c r="L5504" s="39">
        <v>5.0896566584723981</v>
      </c>
      <c r="M5504" s="39">
        <v>0.93828712092922273</v>
      </c>
      <c r="N5504" s="39">
        <v>2.5513876650222556</v>
      </c>
      <c r="O5504" s="39">
        <v>4.2209372463682771</v>
      </c>
      <c r="P5504" s="39">
        <v>1.6382077880496984</v>
      </c>
      <c r="Q5504" s="39">
        <v>1.4052670883868945</v>
      </c>
    </row>
    <row r="5505" spans="1:17" ht="15">
      <c r="A5505" s="22" t="s">
        <v>7837</v>
      </c>
      <c r="B5505" s="21" t="s">
        <v>10397</v>
      </c>
      <c r="C5505" s="38">
        <v>10.5830440332</v>
      </c>
      <c r="D5505" s="38">
        <v>3.9715950657999999</v>
      </c>
      <c r="E5505" s="38">
        <v>1.8785675738000001</v>
      </c>
      <c r="F5505" s="38">
        <v>32.526002804699999</v>
      </c>
      <c r="G5505" s="38">
        <v>6.2556539651999996</v>
      </c>
      <c r="H5505" s="38">
        <v>1.3542156559</v>
      </c>
      <c r="I5505" s="38">
        <v>2.7313321240000001</v>
      </c>
      <c r="J5505" s="37" t="s">
        <v>10479</v>
      </c>
      <c r="K5505" s="39">
        <v>10.5830440332</v>
      </c>
      <c r="L5505" s="39">
        <v>7.1814881583180474</v>
      </c>
      <c r="M5505" s="39">
        <v>0.97025389494990177</v>
      </c>
      <c r="N5505" s="39">
        <v>4.6594337103550005</v>
      </c>
      <c r="O5505" s="39">
        <v>4.6315568233948428</v>
      </c>
      <c r="P5505" s="39">
        <v>3.0781162271431031</v>
      </c>
      <c r="Q5505" s="39">
        <v>2.7388744139063084</v>
      </c>
    </row>
    <row r="5506" spans="1:17" ht="15">
      <c r="A5506" s="22" t="s">
        <v>7836</v>
      </c>
      <c r="B5506" s="21" t="s">
        <v>10397</v>
      </c>
      <c r="C5506" s="38">
        <v>6.1304624356000001</v>
      </c>
      <c r="D5506" s="38">
        <v>3.5103331873000001</v>
      </c>
      <c r="E5506" s="38">
        <v>2.7684054103000002</v>
      </c>
      <c r="F5506" s="38">
        <v>29.2753993026</v>
      </c>
      <c r="G5506" s="38">
        <v>5.7063644471000003</v>
      </c>
      <c r="H5506" s="38">
        <v>1.6276573706999999</v>
      </c>
      <c r="I5506" s="38">
        <v>1.1159563522</v>
      </c>
      <c r="J5506" s="37" t="s">
        <v>10445</v>
      </c>
      <c r="K5506" s="39">
        <v>6.1304624356000001</v>
      </c>
      <c r="L5506" s="39">
        <v>6.3474286272102258</v>
      </c>
      <c r="M5506" s="39">
        <v>1.4298427001540082</v>
      </c>
      <c r="N5506" s="39">
        <v>4.1937763829660302</v>
      </c>
      <c r="O5506" s="39">
        <v>4.2248742239851138</v>
      </c>
      <c r="P5506" s="39">
        <v>3.6996460225170451</v>
      </c>
      <c r="Q5506" s="39">
        <v>1.1190379497315197</v>
      </c>
    </row>
    <row r="5507" spans="1:17" ht="15">
      <c r="A5507" s="22" t="s">
        <v>7835</v>
      </c>
      <c r="B5507" s="21" t="s">
        <v>10397</v>
      </c>
      <c r="C5507" s="38">
        <v>74.958394440199996</v>
      </c>
      <c r="D5507" s="38">
        <v>19.715043527599999</v>
      </c>
      <c r="E5507" s="38">
        <v>48.270271128099999</v>
      </c>
      <c r="F5507" s="38">
        <v>200.95900604619999</v>
      </c>
      <c r="G5507" s="38">
        <v>33.969892611500001</v>
      </c>
      <c r="H5507" s="38">
        <v>2.8506690548</v>
      </c>
      <c r="I5507" s="38">
        <v>9.6779062235000008</v>
      </c>
      <c r="J5507" s="37" t="s">
        <v>10479</v>
      </c>
      <c r="K5507" s="39">
        <v>74.958394440199996</v>
      </c>
      <c r="L5507" s="39">
        <v>35.648989710300455</v>
      </c>
      <c r="M5507" s="39">
        <v>24.930920359489285</v>
      </c>
      <c r="N5507" s="39">
        <v>28.78789541996213</v>
      </c>
      <c r="O5507" s="39">
        <v>25.15060596222617</v>
      </c>
      <c r="P5507" s="39">
        <v>6.4795371679283882</v>
      </c>
      <c r="Q5507" s="39">
        <v>9.7046307561126088</v>
      </c>
    </row>
    <row r="5508" spans="1:17" ht="15">
      <c r="A5508" s="22" t="s">
        <v>7990</v>
      </c>
      <c r="B5508" s="21" t="s">
        <v>7834</v>
      </c>
      <c r="C5508" s="38">
        <v>19.836132550399999</v>
      </c>
      <c r="D5508" s="38">
        <v>23.213106274800001</v>
      </c>
      <c r="E5508" s="38">
        <v>142.80556693369999</v>
      </c>
      <c r="F5508" s="38">
        <v>307.9105454864</v>
      </c>
      <c r="G5508" s="38">
        <v>95.382632254100002</v>
      </c>
      <c r="H5508" s="38">
        <v>38.167609085800002</v>
      </c>
      <c r="I5508" s="38">
        <v>19.620100111700001</v>
      </c>
      <c r="J5508" s="37" t="s">
        <v>10479</v>
      </c>
      <c r="K5508" s="39">
        <v>19.836132550399999</v>
      </c>
      <c r="L5508" s="39">
        <v>41.974230773366919</v>
      </c>
      <c r="M5508" s="39">
        <v>73.757079314253474</v>
      </c>
      <c r="N5508" s="39">
        <v>44.108979022956262</v>
      </c>
      <c r="O5508" s="39">
        <v>70.619328324007455</v>
      </c>
      <c r="P5508" s="39">
        <v>86.754525666871302</v>
      </c>
      <c r="Q5508" s="39">
        <v>19.674278979854826</v>
      </c>
    </row>
    <row r="5509" spans="1:17" ht="15">
      <c r="A5509" s="22" t="s">
        <v>7988</v>
      </c>
      <c r="B5509" s="21" t="s">
        <v>7989</v>
      </c>
      <c r="C5509" s="38">
        <v>39.889529771399999</v>
      </c>
      <c r="D5509" s="38">
        <v>31.5623414103</v>
      </c>
      <c r="E5509" s="38">
        <v>204.19164637489999</v>
      </c>
      <c r="F5509" s="38">
        <v>500.12572580239998</v>
      </c>
      <c r="G5509" s="38">
        <v>135.51716301229999</v>
      </c>
      <c r="H5509" s="38">
        <v>68.066224391199995</v>
      </c>
      <c r="I5509" s="38">
        <v>44.1978954139</v>
      </c>
      <c r="J5509" s="37" t="s">
        <v>10479</v>
      </c>
      <c r="K5509" s="39">
        <v>39.889529771399999</v>
      </c>
      <c r="L5509" s="39">
        <v>57.071422773863191</v>
      </c>
      <c r="M5509" s="39">
        <v>105.46213134655763</v>
      </c>
      <c r="N5509" s="39">
        <v>71.644298877165923</v>
      </c>
      <c r="O5509" s="39">
        <v>100.33410487989843</v>
      </c>
      <c r="P5509" s="39">
        <v>154.71372591662589</v>
      </c>
      <c r="Q5509" s="39">
        <v>44.319943310430482</v>
      </c>
    </row>
    <row r="5510" spans="1:17" ht="15">
      <c r="A5510" s="22" t="s">
        <v>7986</v>
      </c>
      <c r="B5510" s="21" t="s">
        <v>7987</v>
      </c>
      <c r="C5510" s="38">
        <v>15.7817053781</v>
      </c>
      <c r="D5510" s="38">
        <v>82.879153360900006</v>
      </c>
      <c r="E5510" s="38">
        <v>382.3072884279</v>
      </c>
      <c r="F5510" s="38">
        <v>306.26943410270002</v>
      </c>
      <c r="G5510" s="38">
        <v>331.1475129154</v>
      </c>
      <c r="H5510" s="38">
        <v>124.1079394914</v>
      </c>
      <c r="I5510" s="38">
        <v>67.997731987099996</v>
      </c>
      <c r="J5510" s="37" t="s">
        <v>10479</v>
      </c>
      <c r="K5510" s="39">
        <v>15.7817053781</v>
      </c>
      <c r="L5510" s="39">
        <v>149.86312767835969</v>
      </c>
      <c r="M5510" s="39">
        <v>197.45637092764849</v>
      </c>
      <c r="N5510" s="39">
        <v>43.873885588648555</v>
      </c>
      <c r="O5510" s="39">
        <v>245.17477014004209</v>
      </c>
      <c r="P5510" s="39">
        <v>282.09588391731182</v>
      </c>
      <c r="Q5510" s="39">
        <v>68.185500659797</v>
      </c>
    </row>
    <row r="5511" spans="1:17" ht="15">
      <c r="A5511" s="22" t="s">
        <v>7984</v>
      </c>
      <c r="B5511" s="21" t="s">
        <v>7985</v>
      </c>
      <c r="C5511" s="38">
        <v>26.701700904599999</v>
      </c>
      <c r="D5511" s="38">
        <v>53.819644590800003</v>
      </c>
      <c r="E5511" s="38">
        <v>372.93375954089998</v>
      </c>
      <c r="F5511" s="38">
        <v>825.19912329399995</v>
      </c>
      <c r="G5511" s="38">
        <v>212.81065149849999</v>
      </c>
      <c r="H5511" s="38">
        <v>44.324622541700002</v>
      </c>
      <c r="I5511" s="38">
        <v>35.6682159012</v>
      </c>
      <c r="J5511" s="37" t="s">
        <v>10479</v>
      </c>
      <c r="K5511" s="39">
        <v>26.701700904599999</v>
      </c>
      <c r="L5511" s="39">
        <v>97.31735836867405</v>
      </c>
      <c r="M5511" s="39">
        <v>192.61507427221849</v>
      </c>
      <c r="N5511" s="39">
        <v>118.21190067277064</v>
      </c>
      <c r="O5511" s="39">
        <v>157.56060525759398</v>
      </c>
      <c r="P5511" s="39">
        <v>100.74934469497425</v>
      </c>
      <c r="Q5511" s="39">
        <v>35.766709973892148</v>
      </c>
    </row>
    <row r="5512" spans="1:17" ht="15">
      <c r="A5512" s="22" t="s">
        <v>7982</v>
      </c>
      <c r="B5512" s="21" t="s">
        <v>7983</v>
      </c>
      <c r="C5512" s="38">
        <v>2.8390344585</v>
      </c>
      <c r="D5512" s="38">
        <v>2.5840293699000001</v>
      </c>
      <c r="E5512" s="38">
        <v>3.2172541893000002</v>
      </c>
      <c r="F5512" s="38">
        <v>29.123269409900001</v>
      </c>
      <c r="G5512" s="38">
        <v>3.0550842899999999</v>
      </c>
      <c r="H5512" s="38">
        <v>1.0658896208999999</v>
      </c>
      <c r="I5512" s="38">
        <v>1.1930368070999999</v>
      </c>
      <c r="J5512" s="37" t="s">
        <v>10445</v>
      </c>
      <c r="K5512" s="39">
        <v>2.8390344585</v>
      </c>
      <c r="L5512" s="39">
        <v>4.6724744122283566</v>
      </c>
      <c r="M5512" s="39">
        <v>1.6616668209053984</v>
      </c>
      <c r="N5512" s="39">
        <v>4.1719833838491311</v>
      </c>
      <c r="O5512" s="39">
        <v>2.2619212264793975</v>
      </c>
      <c r="P5512" s="39">
        <v>2.4227545473584273</v>
      </c>
      <c r="Q5512" s="39">
        <v>1.1963312542999498</v>
      </c>
    </row>
    <row r="5513" spans="1:17" ht="15">
      <c r="A5513" s="22" t="s">
        <v>7823</v>
      </c>
      <c r="B5513" s="21" t="s">
        <v>8386</v>
      </c>
      <c r="C5513" s="38">
        <v>4.9548384452000001</v>
      </c>
      <c r="D5513" s="38">
        <v>2.4903929469000001</v>
      </c>
      <c r="E5513" s="38">
        <v>17.548043795400002</v>
      </c>
      <c r="F5513" s="38">
        <v>73.515371700499998</v>
      </c>
      <c r="G5513" s="38">
        <v>9.7876470842999996</v>
      </c>
      <c r="H5513" s="38">
        <v>2.3795787262000001</v>
      </c>
      <c r="I5513" s="38">
        <v>5.1366748703000003</v>
      </c>
      <c r="J5513" s="37" t="s">
        <v>10479</v>
      </c>
      <c r="K5513" s="39">
        <v>4.9548384452000001</v>
      </c>
      <c r="L5513" s="39">
        <v>4.5031598542684286</v>
      </c>
      <c r="M5513" s="39">
        <v>9.0633193496455888</v>
      </c>
      <c r="N5513" s="39">
        <v>10.531266420511121</v>
      </c>
      <c r="O5513" s="39">
        <v>7.246571484044833</v>
      </c>
      <c r="P5513" s="39">
        <v>5.4087544025717644</v>
      </c>
      <c r="Q5513" s="39">
        <v>5.1508592643126603</v>
      </c>
    </row>
    <row r="5514" spans="1:17" ht="15">
      <c r="A5514" s="22" t="s">
        <v>7822</v>
      </c>
      <c r="B5514" s="21" t="s">
        <v>8460</v>
      </c>
      <c r="C5514" s="38">
        <v>4.3935667901000004</v>
      </c>
      <c r="D5514" s="38">
        <v>3.2751187961000001</v>
      </c>
      <c r="E5514" s="38">
        <v>3.0036644787000002</v>
      </c>
      <c r="F5514" s="38">
        <v>32.475801112799999</v>
      </c>
      <c r="G5514" s="38">
        <v>7.0177109040000003</v>
      </c>
      <c r="H5514" s="38">
        <v>1.2424965778999999</v>
      </c>
      <c r="I5514" s="38">
        <v>2.7980450423000001</v>
      </c>
      <c r="J5514" s="37" t="s">
        <v>10445</v>
      </c>
      <c r="K5514" s="39">
        <v>4.3935667901000004</v>
      </c>
      <c r="L5514" s="39">
        <v>5.9221110061831848</v>
      </c>
      <c r="M5514" s="39">
        <v>1.551350720744215</v>
      </c>
      <c r="N5514" s="39">
        <v>4.6522421886374312</v>
      </c>
      <c r="O5514" s="39">
        <v>5.1957680208730093</v>
      </c>
      <c r="P5514" s="39">
        <v>2.8241800793995413</v>
      </c>
      <c r="Q5514" s="39">
        <v>2.8057715529994858</v>
      </c>
    </row>
    <row r="5515" spans="1:17" ht="15">
      <c r="A5515" s="22" t="s">
        <v>7821</v>
      </c>
      <c r="B5515" s="21" t="s">
        <v>10397</v>
      </c>
      <c r="C5515" s="38">
        <v>191.1281520741</v>
      </c>
      <c r="D5515" s="38">
        <v>52.593171975099999</v>
      </c>
      <c r="E5515" s="38">
        <v>79.5594944013</v>
      </c>
      <c r="F5515" s="38">
        <v>292.24630795799999</v>
      </c>
      <c r="G5515" s="38">
        <v>0</v>
      </c>
      <c r="H5515" s="38">
        <v>163.13500442809999</v>
      </c>
      <c r="I5515" s="38">
        <v>0</v>
      </c>
      <c r="J5515" s="37" t="s">
        <v>10479</v>
      </c>
      <c r="K5515" s="39">
        <v>191.1281520741</v>
      </c>
      <c r="L5515" s="39">
        <v>95.099635156658536</v>
      </c>
      <c r="M5515" s="39">
        <v>41.091366847644998</v>
      </c>
      <c r="N5515" s="39">
        <v>41.865036635535439</v>
      </c>
      <c r="O5515" s="39">
        <v>0</v>
      </c>
      <c r="P5515" s="39">
        <v>370.80394260504465</v>
      </c>
      <c r="Q5515" s="39">
        <v>0</v>
      </c>
    </row>
    <row r="5516" spans="1:17" ht="15">
      <c r="A5516" s="22" t="s">
        <v>7819</v>
      </c>
      <c r="B5516" s="21" t="s">
        <v>7820</v>
      </c>
      <c r="C5516" s="38">
        <v>2.8673344102999998</v>
      </c>
      <c r="D5516" s="38">
        <v>3.1872715283000002</v>
      </c>
      <c r="E5516" s="38">
        <v>3.6614167679</v>
      </c>
      <c r="F5516" s="38">
        <v>22.782695645499999</v>
      </c>
      <c r="G5516" s="38">
        <v>4.3126220095000001</v>
      </c>
      <c r="H5516" s="38">
        <v>0.81850016029999995</v>
      </c>
      <c r="I5516" s="38">
        <v>1.9456397909000001</v>
      </c>
      <c r="J5516" s="37" t="s">
        <v>10445</v>
      </c>
      <c r="K5516" s="39">
        <v>2.8673344102999998</v>
      </c>
      <c r="L5516" s="39">
        <v>5.7632644714800767</v>
      </c>
      <c r="M5516" s="39">
        <v>1.8910705846496578</v>
      </c>
      <c r="N5516" s="39">
        <v>3.2636798545704324</v>
      </c>
      <c r="O5516" s="39">
        <v>3.1929761470084626</v>
      </c>
      <c r="P5516" s="39">
        <v>1.8604412187690029</v>
      </c>
      <c r="Q5516" s="39">
        <v>1.9510124730528853</v>
      </c>
    </row>
    <row r="5517" spans="1:17" ht="15">
      <c r="A5517" s="22" t="s">
        <v>7817</v>
      </c>
      <c r="B5517" s="21" t="s">
        <v>7818</v>
      </c>
      <c r="C5517" s="38">
        <v>13.913797182</v>
      </c>
      <c r="D5517" s="38">
        <v>19.101496035</v>
      </c>
      <c r="E5517" s="38">
        <v>120.5171090149</v>
      </c>
      <c r="F5517" s="38">
        <v>114.4359333527</v>
      </c>
      <c r="G5517" s="38">
        <v>80.154402113200007</v>
      </c>
      <c r="H5517" s="38">
        <v>33.894802469799998</v>
      </c>
      <c r="I5517" s="38">
        <v>57.287522154299999</v>
      </c>
      <c r="J5517" s="37" t="s">
        <v>10479</v>
      </c>
      <c r="K5517" s="39">
        <v>13.913797182</v>
      </c>
      <c r="L5517" s="39">
        <v>34.539565416113234</v>
      </c>
      <c r="M5517" s="39">
        <v>62.245402327091227</v>
      </c>
      <c r="N5517" s="39">
        <v>16.393242315728394</v>
      </c>
      <c r="O5517" s="39">
        <v>59.344661660910234</v>
      </c>
      <c r="P5517" s="39">
        <v>77.042486581476751</v>
      </c>
      <c r="Q5517" s="39">
        <v>57.445715695211831</v>
      </c>
    </row>
    <row r="5518" spans="1:17" ht="15">
      <c r="A5518" s="22" t="s">
        <v>7815</v>
      </c>
      <c r="B5518" s="21" t="s">
        <v>7816</v>
      </c>
      <c r="C5518" s="38">
        <v>14.2726838111</v>
      </c>
      <c r="D5518" s="38">
        <v>13.1697811462</v>
      </c>
      <c r="E5518" s="38">
        <v>91.297068648299998</v>
      </c>
      <c r="F5518" s="38">
        <v>199.04541154329999</v>
      </c>
      <c r="G5518" s="38">
        <v>48.180326884599999</v>
      </c>
      <c r="H5518" s="38">
        <v>17.174838253400001</v>
      </c>
      <c r="I5518" s="38">
        <v>37.527738094299998</v>
      </c>
      <c r="J5518" s="37" t="s">
        <v>10479</v>
      </c>
      <c r="K5518" s="39">
        <v>14.2726838111</v>
      </c>
      <c r="L5518" s="39">
        <v>23.813763936687884</v>
      </c>
      <c r="M5518" s="39">
        <v>47.153659889027956</v>
      </c>
      <c r="N5518" s="39">
        <v>28.513768076731566</v>
      </c>
      <c r="O5518" s="39">
        <v>35.671717613720148</v>
      </c>
      <c r="P5518" s="39">
        <v>39.038204953563515</v>
      </c>
      <c r="Q5518" s="39">
        <v>37.631367044345339</v>
      </c>
    </row>
    <row r="5519" spans="1:17" ht="15">
      <c r="A5519" s="22" t="s">
        <v>7813</v>
      </c>
      <c r="B5519" s="21" t="s">
        <v>7814</v>
      </c>
      <c r="C5519" s="38">
        <v>7.0418707388000001</v>
      </c>
      <c r="D5519" s="38">
        <v>8.5182900267000008</v>
      </c>
      <c r="E5519" s="38">
        <v>19.873001740500001</v>
      </c>
      <c r="F5519" s="38">
        <v>72.654889312400002</v>
      </c>
      <c r="G5519" s="38">
        <v>12.9595293398</v>
      </c>
      <c r="H5519" s="38">
        <v>5.6468065793999997</v>
      </c>
      <c r="I5519" s="38">
        <v>13.0655488616</v>
      </c>
      <c r="J5519" s="37" t="s">
        <v>10479</v>
      </c>
      <c r="K5519" s="39">
        <v>7.0418707388000001</v>
      </c>
      <c r="L5519" s="39">
        <v>15.402879181375576</v>
      </c>
      <c r="M5519" s="39">
        <v>10.264127632131229</v>
      </c>
      <c r="N5519" s="39">
        <v>10.408000101241774</v>
      </c>
      <c r="O5519" s="39">
        <v>9.5949675086955288</v>
      </c>
      <c r="P5519" s="39">
        <v>12.835124810337511</v>
      </c>
      <c r="Q5519" s="39">
        <v>13.10162801742046</v>
      </c>
    </row>
    <row r="5520" spans="1:17" ht="15">
      <c r="A5520" s="22" t="s">
        <v>7656</v>
      </c>
      <c r="B5520" s="21" t="s">
        <v>7657</v>
      </c>
      <c r="C5520" s="38">
        <v>4.3863311734000003</v>
      </c>
      <c r="D5520" s="38">
        <v>4.6996012101</v>
      </c>
      <c r="E5520" s="38">
        <v>13.354852447900001</v>
      </c>
      <c r="F5520" s="38">
        <v>36.549542033500003</v>
      </c>
      <c r="G5520" s="38">
        <v>9.2170287398999999</v>
      </c>
      <c r="H5520" s="38">
        <v>2.4543568226999999</v>
      </c>
      <c r="I5520" s="38">
        <v>4.2248496183000004</v>
      </c>
      <c r="J5520" s="37" t="s">
        <v>10479</v>
      </c>
      <c r="K5520" s="39">
        <v>4.3863311734000003</v>
      </c>
      <c r="L5520" s="39">
        <v>8.4978780263319749</v>
      </c>
      <c r="M5520" s="39">
        <v>6.8975946272964483</v>
      </c>
      <c r="N5520" s="39">
        <v>5.2358160721894365</v>
      </c>
      <c r="O5520" s="39">
        <v>6.8240974627415154</v>
      </c>
      <c r="P5520" s="39">
        <v>5.5787241346958183</v>
      </c>
      <c r="Q5520" s="39">
        <v>4.2365161016074602</v>
      </c>
    </row>
    <row r="5521" spans="1:17" ht="15">
      <c r="A5521" s="22" t="s">
        <v>7654</v>
      </c>
      <c r="B5521" s="21" t="s">
        <v>7655</v>
      </c>
      <c r="C5521" s="38">
        <v>0.94871991619999996</v>
      </c>
      <c r="D5521" s="38">
        <v>1.0364214393</v>
      </c>
      <c r="E5521" s="38">
        <v>0.91382071470000004</v>
      </c>
      <c r="F5521" s="38">
        <v>6.4239838707999999</v>
      </c>
      <c r="G5521" s="38">
        <v>2.7826237913999998</v>
      </c>
      <c r="H5521" s="38">
        <v>0.45219827639999999</v>
      </c>
      <c r="I5521" s="38">
        <v>0.5534829805</v>
      </c>
      <c r="J5521" s="37" t="s">
        <v>10445</v>
      </c>
      <c r="K5521" s="39">
        <v>0.94871991619999996</v>
      </c>
      <c r="L5521" s="39">
        <v>1.874070284116601</v>
      </c>
      <c r="M5521" s="39">
        <v>0.47197562658343484</v>
      </c>
      <c r="N5521" s="39">
        <v>0.92025224194032029</v>
      </c>
      <c r="O5521" s="39">
        <v>2.0601971080392807</v>
      </c>
      <c r="P5521" s="39">
        <v>1.0278413533388999</v>
      </c>
      <c r="Q5521" s="39">
        <v>0.55501136625010972</v>
      </c>
    </row>
    <row r="5522" spans="1:17" ht="15">
      <c r="A5522" s="22" t="s">
        <v>7652</v>
      </c>
      <c r="B5522" s="21" t="s">
        <v>7653</v>
      </c>
      <c r="C5522" s="38">
        <v>22.893659973199998</v>
      </c>
      <c r="D5522" s="38">
        <v>30.0472799542</v>
      </c>
      <c r="E5522" s="38">
        <v>182.96395206490001</v>
      </c>
      <c r="F5522" s="38">
        <v>670.41050555859999</v>
      </c>
      <c r="G5522" s="38">
        <v>51.838883827399997</v>
      </c>
      <c r="H5522" s="38">
        <v>29.944969566800001</v>
      </c>
      <c r="I5522" s="38">
        <v>28.872147901200002</v>
      </c>
      <c r="J5522" s="37" t="s">
        <v>10479</v>
      </c>
      <c r="K5522" s="39">
        <v>22.893659973199998</v>
      </c>
      <c r="L5522" s="39">
        <v>54.331869590357911</v>
      </c>
      <c r="M5522" s="39">
        <v>94.498323936946662</v>
      </c>
      <c r="N5522" s="39">
        <v>96.038032343909791</v>
      </c>
      <c r="O5522" s="39">
        <v>38.380437511986159</v>
      </c>
      <c r="P5522" s="39">
        <v>68.06456293965627</v>
      </c>
      <c r="Q5522" s="39">
        <v>28.951875338143758</v>
      </c>
    </row>
    <row r="5523" spans="1:17" ht="15">
      <c r="A5523" s="22" t="s">
        <v>7651</v>
      </c>
      <c r="B5523" s="21" t="s">
        <v>9985</v>
      </c>
      <c r="C5523" s="38">
        <v>30.875133858400002</v>
      </c>
      <c r="D5523" s="38">
        <v>10.3583243868</v>
      </c>
      <c r="E5523" s="38">
        <v>58.419274073899999</v>
      </c>
      <c r="F5523" s="38">
        <v>142.24354769039999</v>
      </c>
      <c r="G5523" s="38">
        <v>35.764300737900001</v>
      </c>
      <c r="H5523" s="38">
        <v>7.6787693188999997</v>
      </c>
      <c r="I5523" s="38">
        <v>17.963180765299999</v>
      </c>
      <c r="J5523" s="37" t="s">
        <v>10479</v>
      </c>
      <c r="K5523" s="39">
        <v>30.875133858400002</v>
      </c>
      <c r="L5523" s="39">
        <v>18.730052457862342</v>
      </c>
      <c r="M5523" s="39">
        <v>30.172738527414737</v>
      </c>
      <c r="N5523" s="39">
        <v>20.376754720483763</v>
      </c>
      <c r="O5523" s="39">
        <v>26.479148629070654</v>
      </c>
      <c r="P5523" s="39">
        <v>17.453752171611324</v>
      </c>
      <c r="Q5523" s="39">
        <v>18.01278422281468</v>
      </c>
    </row>
    <row r="5524" spans="1:17" ht="15">
      <c r="A5524" s="22" t="s">
        <v>7650</v>
      </c>
      <c r="B5524" s="21" t="s">
        <v>10397</v>
      </c>
      <c r="C5524" s="38">
        <v>11.839338253599999</v>
      </c>
      <c r="D5524" s="38">
        <v>2.6364038391000002</v>
      </c>
      <c r="E5524" s="38">
        <v>9.3509488522000002</v>
      </c>
      <c r="F5524" s="38">
        <v>85.046245542999998</v>
      </c>
      <c r="G5524" s="38">
        <v>5.3482635623999997</v>
      </c>
      <c r="H5524" s="38">
        <v>3.1761563655999998</v>
      </c>
      <c r="I5524" s="38">
        <v>4.8356350751999999</v>
      </c>
      <c r="J5524" s="37" t="s">
        <v>10479</v>
      </c>
      <c r="K5524" s="39">
        <v>11.839338253599999</v>
      </c>
      <c r="L5524" s="39">
        <v>4.7671785862759268</v>
      </c>
      <c r="M5524" s="39">
        <v>4.8296343830590835</v>
      </c>
      <c r="N5524" s="39">
        <v>12.183093809637203</v>
      </c>
      <c r="O5524" s="39">
        <v>3.9597437347952447</v>
      </c>
      <c r="P5524" s="39">
        <v>7.2193659896804192</v>
      </c>
      <c r="Q5524" s="39">
        <v>4.8489881790930776</v>
      </c>
    </row>
    <row r="5525" spans="1:17" ht="15">
      <c r="A5525" s="22" t="s">
        <v>7649</v>
      </c>
      <c r="B5525" s="21" t="s">
        <v>10397</v>
      </c>
      <c r="C5525" s="38">
        <v>3.1992832623999998</v>
      </c>
      <c r="D5525" s="38">
        <v>2.5163410568</v>
      </c>
      <c r="E5525" s="38">
        <v>6.5954357884999997</v>
      </c>
      <c r="F5525" s="38">
        <v>20.1631331701</v>
      </c>
      <c r="G5525" s="38">
        <v>4.9916017962000003</v>
      </c>
      <c r="H5525" s="38">
        <v>1.1782864848000001</v>
      </c>
      <c r="I5525" s="38">
        <v>1.9484665165999999</v>
      </c>
      <c r="J5525" s="37" t="s">
        <v>10445</v>
      </c>
      <c r="K5525" s="39">
        <v>3.1992832623999998</v>
      </c>
      <c r="L5525" s="39">
        <v>4.5500795530016243</v>
      </c>
      <c r="M5525" s="39">
        <v>3.4064503997264199</v>
      </c>
      <c r="N5525" s="39">
        <v>2.8884207802369568</v>
      </c>
      <c r="O5525" s="39">
        <v>3.6956787391805377</v>
      </c>
      <c r="P5525" s="39">
        <v>2.678231294465339</v>
      </c>
      <c r="Q5525" s="39">
        <v>1.9538470044622414</v>
      </c>
    </row>
    <row r="5526" spans="1:17" ht="15">
      <c r="A5526" s="22" t="s">
        <v>7648</v>
      </c>
      <c r="B5526" s="21" t="s">
        <v>9985</v>
      </c>
      <c r="C5526" s="38">
        <v>3.752845722</v>
      </c>
      <c r="D5526" s="38">
        <v>2.9114176562999998</v>
      </c>
      <c r="E5526" s="38">
        <v>6.8839816228000004</v>
      </c>
      <c r="F5526" s="38">
        <v>34.009403981200002</v>
      </c>
      <c r="G5526" s="38">
        <v>6.3552523550000002</v>
      </c>
      <c r="H5526" s="38">
        <v>1.910843375</v>
      </c>
      <c r="I5526" s="38">
        <v>2.7539454804000001</v>
      </c>
      <c r="J5526" s="37" t="s">
        <v>10479</v>
      </c>
      <c r="K5526" s="39">
        <v>3.752845722</v>
      </c>
      <c r="L5526" s="39">
        <v>5.2644620300496223</v>
      </c>
      <c r="M5526" s="39">
        <v>3.5554802901097777</v>
      </c>
      <c r="N5526" s="39">
        <v>4.8719347511150906</v>
      </c>
      <c r="O5526" s="39">
        <v>4.7052974114202524</v>
      </c>
      <c r="P5526" s="39">
        <v>4.3433244730931735</v>
      </c>
      <c r="Q5526" s="39">
        <v>2.7615502147407383</v>
      </c>
    </row>
    <row r="5527" spans="1:17" ht="15">
      <c r="A5527" s="22" t="s">
        <v>7647</v>
      </c>
      <c r="B5527" s="21" t="s">
        <v>10397</v>
      </c>
      <c r="C5527" s="38">
        <v>3.2525821960000001</v>
      </c>
      <c r="D5527" s="38">
        <v>0.32840251869999998</v>
      </c>
      <c r="E5527" s="38">
        <v>3.9100488721</v>
      </c>
      <c r="F5527" s="38">
        <v>17.172508821499999</v>
      </c>
      <c r="G5527" s="38">
        <v>3.0636248748999999</v>
      </c>
      <c r="H5527" s="38">
        <v>1.6082968901000001</v>
      </c>
      <c r="I5527" s="38">
        <v>1.7084268601999999</v>
      </c>
      <c r="J5527" s="37" t="s">
        <v>10445</v>
      </c>
      <c r="K5527" s="39">
        <v>3.2525821960000001</v>
      </c>
      <c r="L5527" s="39">
        <v>0.5938215654245742</v>
      </c>
      <c r="M5527" s="39">
        <v>2.0194855913143703</v>
      </c>
      <c r="N5527" s="39">
        <v>2.4600061364657968</v>
      </c>
      <c r="O5527" s="39">
        <v>2.2682444989125319</v>
      </c>
      <c r="P5527" s="39">
        <v>3.6556398782663031</v>
      </c>
      <c r="Q5527" s="39">
        <v>1.7131445034884631</v>
      </c>
    </row>
    <row r="5528" spans="1:17" ht="15">
      <c r="A5528" s="22" t="s">
        <v>7805</v>
      </c>
      <c r="B5528" s="21" t="s">
        <v>10397</v>
      </c>
      <c r="C5528" s="38">
        <v>6.0778395674999999</v>
      </c>
      <c r="D5528" s="38">
        <v>4.3092718947000002</v>
      </c>
      <c r="E5528" s="38">
        <v>5.7572575668999999</v>
      </c>
      <c r="F5528" s="38">
        <v>33.942252450300003</v>
      </c>
      <c r="G5528" s="38">
        <v>6.8824680601999999</v>
      </c>
      <c r="H5528" s="38">
        <v>2.8928842769999998</v>
      </c>
      <c r="I5528" s="38">
        <v>4.8146442949999999</v>
      </c>
      <c r="J5528" s="37" t="s">
        <v>10479</v>
      </c>
      <c r="K5528" s="39">
        <v>6.0778395674999999</v>
      </c>
      <c r="L5528" s="39">
        <v>7.792079648111649</v>
      </c>
      <c r="M5528" s="39">
        <v>2.973543063566809</v>
      </c>
      <c r="N5528" s="39">
        <v>4.8623151212867315</v>
      </c>
      <c r="O5528" s="39">
        <v>5.0956370162647335</v>
      </c>
      <c r="P5528" s="39">
        <v>6.5754918705048491</v>
      </c>
      <c r="Q5528" s="39">
        <v>4.8279394350342564</v>
      </c>
    </row>
    <row r="5529" spans="1:17" ht="15">
      <c r="A5529" s="22" t="s">
        <v>7804</v>
      </c>
      <c r="B5529" s="21" t="s">
        <v>10397</v>
      </c>
      <c r="C5529" s="38">
        <v>2.4120889154</v>
      </c>
      <c r="D5529" s="38">
        <v>3.0014266956000002</v>
      </c>
      <c r="E5529" s="38">
        <v>3.3948201217</v>
      </c>
      <c r="F5529" s="38">
        <v>20.0002600119</v>
      </c>
      <c r="G5529" s="38">
        <v>3.1232704707000001</v>
      </c>
      <c r="H5529" s="38">
        <v>1.1912821327000001</v>
      </c>
      <c r="I5529" s="38">
        <v>3.6478506962999999</v>
      </c>
      <c r="J5529" s="37" t="s">
        <v>10445</v>
      </c>
      <c r="K5529" s="39">
        <v>2.4120889154</v>
      </c>
      <c r="L5529" s="39">
        <v>5.4272175071728501</v>
      </c>
      <c r="M5529" s="39">
        <v>1.7533771431340588</v>
      </c>
      <c r="N5529" s="39">
        <v>2.8650887806553973</v>
      </c>
      <c r="O5529" s="39">
        <v>2.3124048645193449</v>
      </c>
      <c r="P5529" s="39">
        <v>2.7077702489951796</v>
      </c>
      <c r="Q5529" s="39">
        <v>3.6579238570279347</v>
      </c>
    </row>
    <row r="5530" spans="1:17" ht="15">
      <c r="A5530" s="22" t="s">
        <v>7803</v>
      </c>
      <c r="B5530" s="21" t="s">
        <v>10397</v>
      </c>
      <c r="C5530" s="38">
        <v>1.9074740242999999</v>
      </c>
      <c r="D5530" s="38">
        <v>3.8554355063000001</v>
      </c>
      <c r="E5530" s="38">
        <v>6.0050859963000001</v>
      </c>
      <c r="F5530" s="38">
        <v>44.0683547967</v>
      </c>
      <c r="G5530" s="38">
        <v>4.1794727321999998</v>
      </c>
      <c r="H5530" s="38">
        <v>3.1942855684000002</v>
      </c>
      <c r="I5530" s="38">
        <v>1.1447486523999999</v>
      </c>
      <c r="J5530" s="37" t="s">
        <v>10479</v>
      </c>
      <c r="K5530" s="39">
        <v>1.9074740242999999</v>
      </c>
      <c r="L5530" s="39">
        <v>6.9714469816109608</v>
      </c>
      <c r="M5530" s="39">
        <v>3.1015429834303605</v>
      </c>
      <c r="N5530" s="39">
        <v>6.3129053739722911</v>
      </c>
      <c r="O5530" s="39">
        <v>3.0943951757399866</v>
      </c>
      <c r="P5530" s="39">
        <v>7.2605734540017224</v>
      </c>
      <c r="Q5530" s="39">
        <v>1.1479097568773318</v>
      </c>
    </row>
    <row r="5531" spans="1:17" ht="15">
      <c r="A5531" s="22" t="s">
        <v>7802</v>
      </c>
      <c r="B5531" s="21" t="s">
        <v>10397</v>
      </c>
      <c r="C5531" s="38">
        <v>301.93564751849999</v>
      </c>
      <c r="D5531" s="38">
        <v>92.749296565500003</v>
      </c>
      <c r="E5531" s="38">
        <v>326.54236072359998</v>
      </c>
      <c r="F5531" s="38">
        <v>1840.0679921798001</v>
      </c>
      <c r="G5531" s="38">
        <v>307.9688818034</v>
      </c>
      <c r="H5531" s="38">
        <v>179.45349982030001</v>
      </c>
      <c r="I5531" s="38">
        <v>163.89747184090001</v>
      </c>
      <c r="J5531" s="37" t="s">
        <v>10479</v>
      </c>
      <c r="K5531" s="39">
        <v>301.93564751849999</v>
      </c>
      <c r="L5531" s="39">
        <v>167.71044478153482</v>
      </c>
      <c r="M5531" s="39">
        <v>168.65456520008027</v>
      </c>
      <c r="N5531" s="39">
        <v>263.59448111677921</v>
      </c>
      <c r="O5531" s="39">
        <v>228.01379101924388</v>
      </c>
      <c r="P5531" s="39">
        <v>407.8956903266498</v>
      </c>
      <c r="Q5531" s="39">
        <v>164.35005768231895</v>
      </c>
    </row>
    <row r="5532" spans="1:17" ht="15">
      <c r="A5532" s="22" t="s">
        <v>7800</v>
      </c>
      <c r="B5532" s="21" t="s">
        <v>7801</v>
      </c>
      <c r="C5532" s="38">
        <v>8.4873549513000004</v>
      </c>
      <c r="D5532" s="38">
        <v>4.8673952032000001</v>
      </c>
      <c r="E5532" s="38">
        <v>6.4236142978000004</v>
      </c>
      <c r="F5532" s="38">
        <v>30.772868605199999</v>
      </c>
      <c r="G5532" s="38">
        <v>6.9343093658999999</v>
      </c>
      <c r="H5532" s="38">
        <v>1.5332749976</v>
      </c>
      <c r="I5532" s="38">
        <v>3.7026859167000001</v>
      </c>
      <c r="J5532" s="37" t="s">
        <v>10479</v>
      </c>
      <c r="K5532" s="39">
        <v>8.4873549513000004</v>
      </c>
      <c r="L5532" s="39">
        <v>8.8012852354054978</v>
      </c>
      <c r="M5532" s="39">
        <v>3.3177070013452012</v>
      </c>
      <c r="N5532" s="39">
        <v>4.4082927190387799</v>
      </c>
      <c r="O5532" s="39">
        <v>5.134019246881107</v>
      </c>
      <c r="P5532" s="39">
        <v>3.4851160007072561</v>
      </c>
      <c r="Q5532" s="39">
        <v>3.7129104991923185</v>
      </c>
    </row>
    <row r="5533" spans="1:17" ht="15">
      <c r="A5533" s="22" t="s">
        <v>7799</v>
      </c>
      <c r="B5533" s="21" t="s">
        <v>10210</v>
      </c>
      <c r="C5533" s="38">
        <v>3.0838867274999999</v>
      </c>
      <c r="D5533" s="38">
        <v>2.7161461599000001</v>
      </c>
      <c r="E5533" s="38">
        <v>1.2033413361</v>
      </c>
      <c r="F5533" s="38">
        <v>45.779807159500002</v>
      </c>
      <c r="G5533" s="38">
        <v>4.9655329704</v>
      </c>
      <c r="H5533" s="38">
        <v>1.0686725906000001</v>
      </c>
      <c r="I5533" s="38">
        <v>0.51998699380000002</v>
      </c>
      <c r="J5533" s="37" t="s">
        <v>10479</v>
      </c>
      <c r="K5533" s="39">
        <v>3.0838867274999999</v>
      </c>
      <c r="L5533" s="39">
        <v>4.9113696538581513</v>
      </c>
      <c r="M5533" s="39">
        <v>0.62150898087925033</v>
      </c>
      <c r="N5533" s="39">
        <v>6.5580753347811473</v>
      </c>
      <c r="O5533" s="39">
        <v>3.6763779196845183</v>
      </c>
      <c r="P5533" s="39">
        <v>2.4290802046906967</v>
      </c>
      <c r="Q5533" s="39">
        <v>0.52142288386268698</v>
      </c>
    </row>
    <row r="5534" spans="1:17" ht="15">
      <c r="A5534" s="22" t="s">
        <v>7636</v>
      </c>
      <c r="B5534" s="21" t="s">
        <v>7798</v>
      </c>
      <c r="C5534" s="38">
        <v>3.9332088417</v>
      </c>
      <c r="D5534" s="38">
        <v>5.3917425440000004</v>
      </c>
      <c r="E5534" s="38">
        <v>13.726118379000001</v>
      </c>
      <c r="F5534" s="38">
        <v>29.8491340124</v>
      </c>
      <c r="G5534" s="38">
        <v>12.9514255728</v>
      </c>
      <c r="H5534" s="38">
        <v>4.6707684940999998</v>
      </c>
      <c r="I5534" s="38">
        <v>8.1584678683000007</v>
      </c>
      <c r="J5534" s="37" t="s">
        <v>10479</v>
      </c>
      <c r="K5534" s="39">
        <v>3.9332088417</v>
      </c>
      <c r="L5534" s="39">
        <v>9.7494166930223276</v>
      </c>
      <c r="M5534" s="39">
        <v>7.0893482914903396</v>
      </c>
      <c r="N5534" s="39">
        <v>4.2759653584664736</v>
      </c>
      <c r="O5534" s="39">
        <v>9.5889676472017769</v>
      </c>
      <c r="P5534" s="39">
        <v>10.616601744544905</v>
      </c>
      <c r="Q5534" s="39">
        <v>8.1809966297469625</v>
      </c>
    </row>
    <row r="5535" spans="1:17" ht="15">
      <c r="A5535" s="22" t="s">
        <v>7634</v>
      </c>
      <c r="B5535" s="21" t="s">
        <v>7635</v>
      </c>
      <c r="C5535" s="38">
        <v>16.028048154</v>
      </c>
      <c r="D5535" s="38">
        <v>11.849138630500001</v>
      </c>
      <c r="E5535" s="38">
        <v>44.093947660399998</v>
      </c>
      <c r="F5535" s="38">
        <v>77.742027083899998</v>
      </c>
      <c r="G5535" s="38">
        <v>34.396996944900003</v>
      </c>
      <c r="H5535" s="38">
        <v>15.953070459799999</v>
      </c>
      <c r="I5535" s="38">
        <v>34.375627864599998</v>
      </c>
      <c r="J5535" s="37" t="s">
        <v>10479</v>
      </c>
      <c r="K5535" s="39">
        <v>16.028048154</v>
      </c>
      <c r="L5535" s="39">
        <v>21.425761526890224</v>
      </c>
      <c r="M5535" s="39">
        <v>22.773907661292881</v>
      </c>
      <c r="N5535" s="39">
        <v>11.136745694854099</v>
      </c>
      <c r="O5535" s="39">
        <v>25.466825177781363</v>
      </c>
      <c r="P5535" s="39">
        <v>36.261141156600075</v>
      </c>
      <c r="Q5535" s="39">
        <v>34.47055258971416</v>
      </c>
    </row>
    <row r="5536" spans="1:17" ht="15">
      <c r="A5536" s="22" t="s">
        <v>7633</v>
      </c>
      <c r="B5536" s="21" t="s">
        <v>9034</v>
      </c>
      <c r="C5536" s="38">
        <v>15.4383290317</v>
      </c>
      <c r="D5536" s="38">
        <v>7.8771364057</v>
      </c>
      <c r="E5536" s="38">
        <v>12.2247705703</v>
      </c>
      <c r="F5536" s="38">
        <v>79.270488173700002</v>
      </c>
      <c r="G5536" s="38">
        <v>12.250373245800001</v>
      </c>
      <c r="H5536" s="38">
        <v>3.0465485765999998</v>
      </c>
      <c r="I5536" s="38">
        <v>4.5184223730999999</v>
      </c>
      <c r="J5536" s="37" t="s">
        <v>10479</v>
      </c>
      <c r="K5536" s="39">
        <v>15.4383290317</v>
      </c>
      <c r="L5536" s="39">
        <v>14.243537138546552</v>
      </c>
      <c r="M5536" s="39">
        <v>6.3139231327780232</v>
      </c>
      <c r="N5536" s="39">
        <v>11.355701684298674</v>
      </c>
      <c r="O5536" s="39">
        <v>9.0699230026711746</v>
      </c>
      <c r="P5536" s="39">
        <v>6.9247690126428862</v>
      </c>
      <c r="Q5536" s="39">
        <v>4.5308995270709937</v>
      </c>
    </row>
    <row r="5537" spans="1:17" ht="15">
      <c r="A5537" s="22" t="s">
        <v>7632</v>
      </c>
      <c r="B5537" s="21" t="s">
        <v>10397</v>
      </c>
      <c r="C5537" s="38">
        <v>4.7980013363999996</v>
      </c>
      <c r="D5537" s="38">
        <v>2.2947701086999999</v>
      </c>
      <c r="E5537" s="38">
        <v>2.3968584203000001</v>
      </c>
      <c r="F5537" s="38">
        <v>19.963161361699999</v>
      </c>
      <c r="G5537" s="38">
        <v>4.8933422481999997</v>
      </c>
      <c r="H5537" s="38">
        <v>0.44550791070000001</v>
      </c>
      <c r="I5537" s="38">
        <v>1.3270602200999999</v>
      </c>
      <c r="J5537" s="37" t="s">
        <v>10445</v>
      </c>
      <c r="K5537" s="39">
        <v>4.7980013363999996</v>
      </c>
      <c r="L5537" s="39">
        <v>4.1494321774145222</v>
      </c>
      <c r="M5537" s="39">
        <v>1.2379438729666545</v>
      </c>
      <c r="N5537" s="39">
        <v>2.8597743034234893</v>
      </c>
      <c r="O5537" s="39">
        <v>3.6229294019354192</v>
      </c>
      <c r="P5537" s="39">
        <v>1.0126342309452327</v>
      </c>
      <c r="Q5537" s="39">
        <v>1.3307247590314519</v>
      </c>
    </row>
    <row r="5538" spans="1:17" ht="15">
      <c r="A5538" s="22" t="s">
        <v>7631</v>
      </c>
      <c r="B5538" s="21" t="s">
        <v>10397</v>
      </c>
      <c r="C5538" s="38">
        <v>0</v>
      </c>
      <c r="D5538" s="38">
        <v>11.5512792014</v>
      </c>
      <c r="E5538" s="38">
        <v>0</v>
      </c>
      <c r="F5538" s="38">
        <v>14.611423720599999</v>
      </c>
      <c r="G5538" s="38">
        <v>4.7173070880000001</v>
      </c>
      <c r="H5538" s="38">
        <v>0</v>
      </c>
      <c r="I5538" s="38">
        <v>0</v>
      </c>
      <c r="J5538" s="37" t="s">
        <v>10445</v>
      </c>
      <c r="K5538" s="39">
        <v>0</v>
      </c>
      <c r="L5538" s="39">
        <v>20.887168360294535</v>
      </c>
      <c r="M5538" s="39">
        <v>0</v>
      </c>
      <c r="N5538" s="39">
        <v>2.0931240967059943</v>
      </c>
      <c r="O5538" s="39">
        <v>3.4925966098856525</v>
      </c>
      <c r="P5538" s="39">
        <v>0</v>
      </c>
      <c r="Q5538" s="39">
        <v>0</v>
      </c>
    </row>
    <row r="5539" spans="1:17" ht="15">
      <c r="A5539" s="22" t="s">
        <v>7787</v>
      </c>
      <c r="B5539" s="21" t="s">
        <v>10397</v>
      </c>
      <c r="C5539" s="38">
        <v>1.5159654009000001</v>
      </c>
      <c r="D5539" s="38">
        <v>0</v>
      </c>
      <c r="E5539" s="38">
        <v>2.6819979244000001</v>
      </c>
      <c r="F5539" s="38">
        <v>7.9880170262999997</v>
      </c>
      <c r="G5539" s="38">
        <v>1.9797847529000001</v>
      </c>
      <c r="H5539" s="38">
        <v>0.53437468190000004</v>
      </c>
      <c r="I5539" s="38">
        <v>0</v>
      </c>
      <c r="J5539" s="37" t="s">
        <v>10445</v>
      </c>
      <c r="K5539" s="39">
        <v>1.5159654009000001</v>
      </c>
      <c r="L5539" s="39">
        <v>0</v>
      </c>
      <c r="M5539" s="39">
        <v>1.3852144414123135</v>
      </c>
      <c r="N5539" s="39">
        <v>1.1443040214536813</v>
      </c>
      <c r="O5539" s="39">
        <v>1.4657916873530121</v>
      </c>
      <c r="P5539" s="39">
        <v>1.2146273546347826</v>
      </c>
      <c r="Q5539" s="39">
        <v>0</v>
      </c>
    </row>
    <row r="5540" spans="1:17" ht="15">
      <c r="A5540" s="22" t="s">
        <v>7785</v>
      </c>
      <c r="B5540" s="21" t="s">
        <v>7786</v>
      </c>
      <c r="C5540" s="38">
        <v>3.6520044517999999</v>
      </c>
      <c r="D5540" s="38">
        <v>3.3845943612</v>
      </c>
      <c r="E5540" s="38">
        <v>3.2280533437000001</v>
      </c>
      <c r="F5540" s="38">
        <v>17.450889473</v>
      </c>
      <c r="G5540" s="38">
        <v>4.3947430224000001</v>
      </c>
      <c r="H5540" s="38">
        <v>0.60095477630000005</v>
      </c>
      <c r="I5540" s="38">
        <v>1.4787537830999999</v>
      </c>
      <c r="J5540" s="37" t="s">
        <v>10445</v>
      </c>
      <c r="K5540" s="39">
        <v>3.6520044517999999</v>
      </c>
      <c r="L5540" s="39">
        <v>6.1200661001354586</v>
      </c>
      <c r="M5540" s="39">
        <v>1.6672444332121894</v>
      </c>
      <c r="N5540" s="39">
        <v>2.4998848820865853</v>
      </c>
      <c r="O5540" s="39">
        <v>3.2537768466246746</v>
      </c>
      <c r="P5540" s="39">
        <v>1.3659631245946693</v>
      </c>
      <c r="Q5540" s="39">
        <v>1.4828372080464531</v>
      </c>
    </row>
    <row r="5541" spans="1:17" ht="15">
      <c r="A5541" s="22" t="s">
        <v>7784</v>
      </c>
      <c r="B5541" s="21" t="s">
        <v>8460</v>
      </c>
      <c r="C5541" s="38">
        <v>1.8562368454</v>
      </c>
      <c r="D5541" s="38">
        <v>0.92062745280000002</v>
      </c>
      <c r="E5541" s="38">
        <v>1.4420140348999999</v>
      </c>
      <c r="F5541" s="38">
        <v>7.0115542115</v>
      </c>
      <c r="G5541" s="38">
        <v>0.87190477799999999</v>
      </c>
      <c r="H5541" s="38">
        <v>0.51562578889999999</v>
      </c>
      <c r="I5541" s="38">
        <v>1.4293076738999999</v>
      </c>
      <c r="J5541" s="37" t="s">
        <v>10445</v>
      </c>
      <c r="K5541" s="39">
        <v>1.8562368454</v>
      </c>
      <c r="L5541" s="39">
        <v>1.6646901411068087</v>
      </c>
      <c r="M5541" s="39">
        <v>0.74478009385842003</v>
      </c>
      <c r="N5541" s="39">
        <v>1.0044232072169619</v>
      </c>
      <c r="O5541" s="39">
        <v>0.64554026587168456</v>
      </c>
      <c r="P5541" s="39">
        <v>1.1720113417916025</v>
      </c>
      <c r="Q5541" s="39">
        <v>1.4332545585527816</v>
      </c>
    </row>
    <row r="5542" spans="1:17" ht="15">
      <c r="A5542" s="22" t="s">
        <v>7783</v>
      </c>
      <c r="B5542" s="21" t="s">
        <v>10001</v>
      </c>
      <c r="C5542" s="38">
        <v>3.8081771784999998</v>
      </c>
      <c r="D5542" s="38">
        <v>2.4786719428000001</v>
      </c>
      <c r="E5542" s="38">
        <v>2.0122646442000001</v>
      </c>
      <c r="F5542" s="38">
        <v>15.793127998999999</v>
      </c>
      <c r="G5542" s="38">
        <v>2.8664881328999998</v>
      </c>
      <c r="H5542" s="38">
        <v>0.7220945218</v>
      </c>
      <c r="I5542" s="38">
        <v>2.3286605882</v>
      </c>
      <c r="J5542" s="37" t="s">
        <v>10445</v>
      </c>
      <c r="K5542" s="39">
        <v>3.8081771784999998</v>
      </c>
      <c r="L5542" s="39">
        <v>4.4819657872114451</v>
      </c>
      <c r="M5542" s="39">
        <v>1.0393065631148222</v>
      </c>
      <c r="N5542" s="39">
        <v>2.2624062794417119</v>
      </c>
      <c r="O5542" s="39">
        <v>2.1222885320973601</v>
      </c>
      <c r="P5542" s="39">
        <v>1.6413123385481303</v>
      </c>
      <c r="Q5542" s="39">
        <v>2.3350909424931561</v>
      </c>
    </row>
    <row r="5543" spans="1:17" ht="15">
      <c r="A5543" s="22" t="s">
        <v>7945</v>
      </c>
      <c r="B5543" s="21" t="s">
        <v>10231</v>
      </c>
      <c r="C5543" s="38">
        <v>2.1920656943000001</v>
      </c>
      <c r="D5543" s="38">
        <v>1.4595644014</v>
      </c>
      <c r="E5543" s="38">
        <v>1.7592146071999999</v>
      </c>
      <c r="F5543" s="38">
        <v>7.9271894726000003</v>
      </c>
      <c r="G5543" s="38">
        <v>1.9840141732000001</v>
      </c>
      <c r="H5543" s="38">
        <v>0.42017487819999999</v>
      </c>
      <c r="I5543" s="38">
        <v>1.7722199947999999</v>
      </c>
      <c r="J5543" s="37" t="s">
        <v>10445</v>
      </c>
      <c r="K5543" s="39">
        <v>2.1920656943000001</v>
      </c>
      <c r="L5543" s="39">
        <v>2.6392027110763134</v>
      </c>
      <c r="M5543" s="39">
        <v>0.90860975590877691</v>
      </c>
      <c r="N5543" s="39">
        <v>1.1355903176539861</v>
      </c>
      <c r="O5543" s="39">
        <v>1.4689230626749914</v>
      </c>
      <c r="P5543" s="39">
        <v>0.95505254660916572</v>
      </c>
      <c r="Q5543" s="39">
        <v>1.7771137962022852</v>
      </c>
    </row>
    <row r="5544" spans="1:17" ht="15">
      <c r="A5544" s="22" t="s">
        <v>7944</v>
      </c>
      <c r="B5544" s="21" t="s">
        <v>9598</v>
      </c>
      <c r="C5544" s="38">
        <v>4.6044865521</v>
      </c>
      <c r="D5544" s="38">
        <v>1.7079745283000001</v>
      </c>
      <c r="E5544" s="38">
        <v>1.8473143252999999</v>
      </c>
      <c r="F5544" s="38">
        <v>14.558232199600001</v>
      </c>
      <c r="G5544" s="38">
        <v>2.6181301315000001</v>
      </c>
      <c r="H5544" s="38">
        <v>1.2721399554999999</v>
      </c>
      <c r="I5544" s="38">
        <v>1.8109324205999999</v>
      </c>
      <c r="J5544" s="37" t="s">
        <v>10445</v>
      </c>
      <c r="K5544" s="39">
        <v>4.6044865521</v>
      </c>
      <c r="L5544" s="39">
        <v>3.0883810273907164</v>
      </c>
      <c r="M5544" s="39">
        <v>0.95411202892928093</v>
      </c>
      <c r="N5544" s="39">
        <v>2.0855042742660652</v>
      </c>
      <c r="O5544" s="39">
        <v>1.9384094041232316</v>
      </c>
      <c r="P5544" s="39">
        <v>2.8915591273527639</v>
      </c>
      <c r="Q5544" s="39">
        <v>1.8159331223443544</v>
      </c>
    </row>
    <row r="5545" spans="1:17" ht="15">
      <c r="A5545" s="22" t="s">
        <v>7942</v>
      </c>
      <c r="B5545" s="21" t="s">
        <v>7943</v>
      </c>
      <c r="C5545" s="38">
        <v>1.2003884070999999</v>
      </c>
      <c r="D5545" s="38">
        <v>1.6312211983</v>
      </c>
      <c r="E5545" s="38">
        <v>0.69112313960000005</v>
      </c>
      <c r="F5545" s="38">
        <v>4.1128555869000003</v>
      </c>
      <c r="G5545" s="38">
        <v>1.7754231288</v>
      </c>
      <c r="H5545" s="38">
        <v>0.40190890060000001</v>
      </c>
      <c r="I5545" s="38">
        <v>0.50254526789999998</v>
      </c>
      <c r="J5545" s="37" t="s">
        <v>10445</v>
      </c>
      <c r="K5545" s="39">
        <v>1.2003884070999999</v>
      </c>
      <c r="L5545" s="39">
        <v>2.9495946905728037</v>
      </c>
      <c r="M5545" s="39">
        <v>0.3569554417094904</v>
      </c>
      <c r="N5545" s="39">
        <v>0.58917716027050915</v>
      </c>
      <c r="O5545" s="39">
        <v>1.3144865672479318</v>
      </c>
      <c r="P5545" s="39">
        <v>0.91353419477928244</v>
      </c>
      <c r="Q5545" s="39">
        <v>0.50393299444860962</v>
      </c>
    </row>
    <row r="5546" spans="1:17" ht="15">
      <c r="A5546" s="22" t="s">
        <v>7940</v>
      </c>
      <c r="B5546" s="21" t="s">
        <v>7941</v>
      </c>
      <c r="C5546" s="38">
        <v>4.7116602844999997</v>
      </c>
      <c r="D5546" s="38">
        <v>3.4975746821000002</v>
      </c>
      <c r="E5546" s="38">
        <v>4.2959137000999998</v>
      </c>
      <c r="F5546" s="38">
        <v>22.1665633846</v>
      </c>
      <c r="G5546" s="38">
        <v>3.875074535</v>
      </c>
      <c r="H5546" s="38">
        <v>1.9609207674</v>
      </c>
      <c r="I5546" s="38">
        <v>2.4640634144</v>
      </c>
      <c r="J5546" s="37" t="s">
        <v>10445</v>
      </c>
      <c r="K5546" s="39">
        <v>4.7116602844999997</v>
      </c>
      <c r="L5546" s="39">
        <v>6.3243585376130671</v>
      </c>
      <c r="M5546" s="39">
        <v>2.218779381706939</v>
      </c>
      <c r="N5546" s="39">
        <v>3.1754173206306682</v>
      </c>
      <c r="O5546" s="39">
        <v>2.8690250457561945</v>
      </c>
      <c r="P5546" s="39">
        <v>4.4571497958827031</v>
      </c>
      <c r="Q5546" s="39">
        <v>2.4708676695309051</v>
      </c>
    </row>
    <row r="5547" spans="1:17" ht="15">
      <c r="A5547" s="22" t="s">
        <v>7939</v>
      </c>
      <c r="B5547" s="21" t="s">
        <v>10397</v>
      </c>
      <c r="C5547" s="38">
        <v>1.9761240790000001</v>
      </c>
      <c r="D5547" s="38">
        <v>2.6956742885999998</v>
      </c>
      <c r="E5547" s="38">
        <v>0.28496825529999997</v>
      </c>
      <c r="F5547" s="38">
        <v>14.389858815</v>
      </c>
      <c r="G5547" s="38">
        <v>0.36821187459999999</v>
      </c>
      <c r="H5547" s="38">
        <v>0.82940250999999998</v>
      </c>
      <c r="I5547" s="38">
        <v>0.63117115820000003</v>
      </c>
      <c r="J5547" s="37" t="s">
        <v>10445</v>
      </c>
      <c r="K5547" s="39">
        <v>1.9761240790000001</v>
      </c>
      <c r="L5547" s="39">
        <v>4.874352158649347</v>
      </c>
      <c r="M5547" s="39">
        <v>0.14718212083401977</v>
      </c>
      <c r="N5547" s="39">
        <v>2.0613843530804701</v>
      </c>
      <c r="O5547" s="39">
        <v>0.27261645700764287</v>
      </c>
      <c r="P5547" s="39">
        <v>1.8852221311586592</v>
      </c>
      <c r="Q5547" s="39">
        <v>0.63291407178191672</v>
      </c>
    </row>
    <row r="5548" spans="1:17" ht="15">
      <c r="A5548" s="22" t="s">
        <v>7938</v>
      </c>
      <c r="B5548" s="21" t="s">
        <v>10397</v>
      </c>
      <c r="C5548" s="38">
        <v>0</v>
      </c>
      <c r="D5548" s="38">
        <v>4.1724552676000002</v>
      </c>
      <c r="E5548" s="38">
        <v>2.9858724252000002</v>
      </c>
      <c r="F5548" s="38">
        <v>19.995266630300002</v>
      </c>
      <c r="G5548" s="38">
        <v>1.1526649845000001</v>
      </c>
      <c r="H5548" s="38">
        <v>0</v>
      </c>
      <c r="I5548" s="38">
        <v>0</v>
      </c>
      <c r="J5548" s="37" t="s">
        <v>10445</v>
      </c>
      <c r="K5548" s="39">
        <v>0</v>
      </c>
      <c r="L5548" s="39">
        <v>7.5446861019164384</v>
      </c>
      <c r="M5548" s="39">
        <v>1.5421613737926902</v>
      </c>
      <c r="N5548" s="39">
        <v>2.8643734658749307</v>
      </c>
      <c r="O5548" s="39">
        <v>0.85340931639568474</v>
      </c>
      <c r="P5548" s="39">
        <v>0</v>
      </c>
      <c r="Q5548" s="39">
        <v>0</v>
      </c>
    </row>
    <row r="5549" spans="1:17" ht="15">
      <c r="A5549" s="22" t="s">
        <v>7937</v>
      </c>
      <c r="B5549" s="21" t="s">
        <v>9993</v>
      </c>
      <c r="C5549" s="38">
        <v>13.153064093099999</v>
      </c>
      <c r="D5549" s="38">
        <v>4.842614803</v>
      </c>
      <c r="E5549" s="38">
        <v>5.5475007250999999</v>
      </c>
      <c r="F5549" s="38">
        <v>66.8607727813</v>
      </c>
      <c r="G5549" s="38">
        <v>7.2677989467000002</v>
      </c>
      <c r="H5549" s="38">
        <v>2.0474629132</v>
      </c>
      <c r="I5549" s="38">
        <v>5.2211972303999996</v>
      </c>
      <c r="J5549" s="37" t="s">
        <v>10479</v>
      </c>
      <c r="K5549" s="39">
        <v>13.153064093099999</v>
      </c>
      <c r="L5549" s="39">
        <v>8.7564770040409456</v>
      </c>
      <c r="M5549" s="39">
        <v>2.8652065865684531</v>
      </c>
      <c r="N5549" s="39">
        <v>9.5779779786700008</v>
      </c>
      <c r="O5549" s="39">
        <v>5.3809280356468783</v>
      </c>
      <c r="P5549" s="39">
        <v>4.6538590734325371</v>
      </c>
      <c r="Q5549" s="39">
        <v>5.2356150241291708</v>
      </c>
    </row>
    <row r="5550" spans="1:17" ht="15">
      <c r="A5550" s="22" t="s">
        <v>7935</v>
      </c>
      <c r="B5550" s="21" t="s">
        <v>7936</v>
      </c>
      <c r="C5550" s="38">
        <v>4.3841135527999997</v>
      </c>
      <c r="D5550" s="38">
        <v>2.5469176875000001</v>
      </c>
      <c r="E5550" s="38">
        <v>3.3261540433999999</v>
      </c>
      <c r="F5550" s="38">
        <v>26.6427994011</v>
      </c>
      <c r="G5550" s="38">
        <v>5.9841732644999999</v>
      </c>
      <c r="H5550" s="38">
        <v>1.4337275200999999</v>
      </c>
      <c r="I5550" s="38">
        <v>0.56588457420000005</v>
      </c>
      <c r="J5550" s="37" t="s">
        <v>10445</v>
      </c>
      <c r="K5550" s="39">
        <v>4.3841135527999997</v>
      </c>
      <c r="L5550" s="39">
        <v>4.6053686012694603</v>
      </c>
      <c r="M5550" s="39">
        <v>1.7179120734444215</v>
      </c>
      <c r="N5550" s="39">
        <v>3.8166496637506624</v>
      </c>
      <c r="O5550" s="39">
        <v>4.430558127056802</v>
      </c>
      <c r="P5550" s="39">
        <v>3.2588457574642997</v>
      </c>
      <c r="Q5550" s="39">
        <v>0.56744720566272888</v>
      </c>
    </row>
    <row r="5551" spans="1:17" ht="15">
      <c r="A5551" s="22" t="s">
        <v>7934</v>
      </c>
      <c r="B5551" s="21" t="s">
        <v>10397</v>
      </c>
      <c r="C5551" s="38">
        <v>0</v>
      </c>
      <c r="D5551" s="38">
        <v>0</v>
      </c>
      <c r="E5551" s="38">
        <v>0</v>
      </c>
      <c r="F5551" s="38">
        <v>53.8474693848</v>
      </c>
      <c r="G5551" s="38">
        <v>5.3933721564999999</v>
      </c>
      <c r="H5551" s="38">
        <v>10.5014021192</v>
      </c>
      <c r="I5551" s="38">
        <v>0</v>
      </c>
      <c r="J5551" s="37" t="s">
        <v>10479</v>
      </c>
      <c r="K5551" s="39">
        <v>0</v>
      </c>
      <c r="L5551" s="39">
        <v>0</v>
      </c>
      <c r="M5551" s="39">
        <v>0</v>
      </c>
      <c r="N5551" s="39">
        <v>7.7137887362104989</v>
      </c>
      <c r="O5551" s="39">
        <v>3.9931412049813892</v>
      </c>
      <c r="P5551" s="39">
        <v>23.869563263453692</v>
      </c>
      <c r="Q5551" s="39">
        <v>0</v>
      </c>
    </row>
    <row r="5552" spans="1:17" ht="15">
      <c r="A5552" s="22" t="s">
        <v>7932</v>
      </c>
      <c r="B5552" s="21" t="s">
        <v>7933</v>
      </c>
      <c r="C5552" s="38">
        <v>28.5207475343</v>
      </c>
      <c r="D5552" s="38">
        <v>12.4874990861</v>
      </c>
      <c r="E5552" s="38">
        <v>78.290738389699996</v>
      </c>
      <c r="F5552" s="38">
        <v>303.72164001039999</v>
      </c>
      <c r="G5552" s="38">
        <v>46.849439644100002</v>
      </c>
      <c r="H5552" s="38">
        <v>15.69766501</v>
      </c>
      <c r="I5552" s="38">
        <v>55.886945410199999</v>
      </c>
      <c r="J5552" s="37" t="s">
        <v>10479</v>
      </c>
      <c r="K5552" s="39">
        <v>28.5207475343</v>
      </c>
      <c r="L5552" s="39">
        <v>22.580052932906579</v>
      </c>
      <c r="M5552" s="39">
        <v>40.436072101177146</v>
      </c>
      <c r="N5552" s="39">
        <v>43.508907520117162</v>
      </c>
      <c r="O5552" s="39">
        <v>34.686356224775452</v>
      </c>
      <c r="P5552" s="39">
        <v>35.68060757902326</v>
      </c>
      <c r="Q5552" s="39">
        <v>56.041271403936875</v>
      </c>
    </row>
    <row r="5553" spans="1:17" ht="15">
      <c r="A5553" s="22" t="s">
        <v>7927</v>
      </c>
      <c r="B5553" s="21" t="s">
        <v>7931</v>
      </c>
      <c r="C5553" s="38">
        <v>63.648560207300001</v>
      </c>
      <c r="D5553" s="38">
        <v>25.959073359000001</v>
      </c>
      <c r="E5553" s="38">
        <v>145.4594000065</v>
      </c>
      <c r="F5553" s="38">
        <v>447.8278790828</v>
      </c>
      <c r="G5553" s="38">
        <v>97.918612188899999</v>
      </c>
      <c r="H5553" s="38">
        <v>35.594676840399998</v>
      </c>
      <c r="I5553" s="38">
        <v>98.519030037999997</v>
      </c>
      <c r="J5553" s="37" t="s">
        <v>10479</v>
      </c>
      <c r="K5553" s="39">
        <v>63.648560207300001</v>
      </c>
      <c r="L5553" s="39">
        <v>46.939522997674082</v>
      </c>
      <c r="M5553" s="39">
        <v>75.127747003477197</v>
      </c>
      <c r="N5553" s="39">
        <v>64.152497580602329</v>
      </c>
      <c r="O5553" s="39">
        <v>72.496915421432504</v>
      </c>
      <c r="P5553" s="39">
        <v>80.906280993727222</v>
      </c>
      <c r="Q5553" s="39">
        <v>98.791080104451339</v>
      </c>
    </row>
    <row r="5554" spans="1:17" ht="15">
      <c r="A5554" s="22" t="s">
        <v>7926</v>
      </c>
      <c r="B5554" s="21" t="s">
        <v>10397</v>
      </c>
      <c r="C5554" s="38">
        <v>1.6569186167000001</v>
      </c>
      <c r="D5554" s="38">
        <v>3.2728465392000001</v>
      </c>
      <c r="E5554" s="38">
        <v>6.7710621915999996</v>
      </c>
      <c r="F5554" s="38">
        <v>42.3488174222</v>
      </c>
      <c r="G5554" s="38">
        <v>3.0365790635000001</v>
      </c>
      <c r="H5554" s="38">
        <v>2.1353749553000001</v>
      </c>
      <c r="I5554" s="38">
        <v>3.3564078124000001</v>
      </c>
      <c r="J5554" s="37" t="s">
        <v>10479</v>
      </c>
      <c r="K5554" s="39">
        <v>1.6569186167000001</v>
      </c>
      <c r="L5554" s="39">
        <v>5.918002282672945</v>
      </c>
      <c r="M5554" s="39">
        <v>3.4971589821806162</v>
      </c>
      <c r="N5554" s="39">
        <v>6.0665772144050516</v>
      </c>
      <c r="O5554" s="39">
        <v>2.2482203394831966</v>
      </c>
      <c r="P5554" s="39">
        <v>4.8536821091287665</v>
      </c>
      <c r="Q5554" s="39">
        <v>3.365676183881622</v>
      </c>
    </row>
    <row r="5555" spans="1:17" ht="15">
      <c r="A5555" s="22" t="s">
        <v>7925</v>
      </c>
      <c r="B5555" s="21" t="s">
        <v>10258</v>
      </c>
      <c r="C5555" s="38">
        <v>2.7098347229000002</v>
      </c>
      <c r="D5555" s="38">
        <v>2.4673628523</v>
      </c>
      <c r="E5555" s="38">
        <v>3.1318053092999998</v>
      </c>
      <c r="F5555" s="38">
        <v>31.351233975500001</v>
      </c>
      <c r="G5555" s="38">
        <v>2.7804843869</v>
      </c>
      <c r="H5555" s="38">
        <v>0.73033610250000003</v>
      </c>
      <c r="I5555" s="38">
        <v>1.8892282325</v>
      </c>
      <c r="J5555" s="37" t="s">
        <v>10445</v>
      </c>
      <c r="K5555" s="39">
        <v>2.7098347229000002</v>
      </c>
      <c r="L5555" s="39">
        <v>4.461516547507614</v>
      </c>
      <c r="M5555" s="39">
        <v>1.6175336687125279</v>
      </c>
      <c r="N5555" s="39">
        <v>4.4911450485875051</v>
      </c>
      <c r="O5555" s="39">
        <v>2.058613137192252</v>
      </c>
      <c r="P5555" s="39">
        <v>1.6600453543565465</v>
      </c>
      <c r="Q5555" s="39">
        <v>1.8944451399948785</v>
      </c>
    </row>
    <row r="5556" spans="1:17" ht="15">
      <c r="A5556" s="22" t="s">
        <v>7923</v>
      </c>
      <c r="B5556" s="21" t="s">
        <v>7924</v>
      </c>
      <c r="C5556" s="38">
        <v>5.4708628896000002</v>
      </c>
      <c r="D5556" s="38">
        <v>3.8500989919999999</v>
      </c>
      <c r="E5556" s="38">
        <v>5.0655475125000002</v>
      </c>
      <c r="F5556" s="38">
        <v>35.660144834699999</v>
      </c>
      <c r="G5556" s="38">
        <v>6.0706480056999998</v>
      </c>
      <c r="H5556" s="38">
        <v>2.1875025935000001</v>
      </c>
      <c r="I5556" s="38">
        <v>3.2450235694999998</v>
      </c>
      <c r="J5556" s="37" t="s">
        <v>10479</v>
      </c>
      <c r="K5556" s="39">
        <v>5.4708628896000002</v>
      </c>
      <c r="L5556" s="39">
        <v>6.9617974293234779</v>
      </c>
      <c r="M5556" s="39">
        <v>2.6162844885664827</v>
      </c>
      <c r="N5556" s="39">
        <v>5.1084076317835585</v>
      </c>
      <c r="O5556" s="39">
        <v>4.4945822370673945</v>
      </c>
      <c r="P5556" s="39">
        <v>4.9721676164606308</v>
      </c>
      <c r="Q5556" s="39">
        <v>3.2539843649664002</v>
      </c>
    </row>
    <row r="5557" spans="1:17" ht="15">
      <c r="A5557" s="22" t="s">
        <v>7922</v>
      </c>
      <c r="B5557" s="21" t="s">
        <v>10397</v>
      </c>
      <c r="C5557" s="38">
        <v>15.4481249021</v>
      </c>
      <c r="D5557" s="38">
        <v>4.7469876951999996</v>
      </c>
      <c r="E5557" s="38">
        <v>16.758111768900001</v>
      </c>
      <c r="F5557" s="38">
        <v>97.219769981300004</v>
      </c>
      <c r="G5557" s="38">
        <v>10.0397945117</v>
      </c>
      <c r="H5557" s="38">
        <v>1.9570718912</v>
      </c>
      <c r="I5557" s="38">
        <v>6.1742750695000002</v>
      </c>
      <c r="J5557" s="37" t="s">
        <v>10479</v>
      </c>
      <c r="K5557" s="39">
        <v>15.4481249021</v>
      </c>
      <c r="L5557" s="39">
        <v>8.5835628647840085</v>
      </c>
      <c r="M5557" s="39">
        <v>8.6553304989134663</v>
      </c>
      <c r="N5557" s="39">
        <v>13.926982552506315</v>
      </c>
      <c r="O5557" s="39">
        <v>7.433256224660691</v>
      </c>
      <c r="P5557" s="39">
        <v>4.4484013456370803</v>
      </c>
      <c r="Q5557" s="39">
        <v>6.1913246886679767</v>
      </c>
    </row>
    <row r="5558" spans="1:17" ht="15">
      <c r="A5558" s="22" t="s">
        <v>7921</v>
      </c>
      <c r="B5558" s="21" t="s">
        <v>10397</v>
      </c>
      <c r="C5558" s="38">
        <v>1.2717419650999999</v>
      </c>
      <c r="D5558" s="38">
        <v>1.2626991110000001</v>
      </c>
      <c r="E5558" s="38">
        <v>2.7609620921000002</v>
      </c>
      <c r="F5558" s="38">
        <v>11.513182645000001</v>
      </c>
      <c r="G5558" s="38">
        <v>2.2834126763000002</v>
      </c>
      <c r="H5558" s="38">
        <v>0.40810630689999999</v>
      </c>
      <c r="I5558" s="38">
        <v>0</v>
      </c>
      <c r="J5558" s="37" t="s">
        <v>10445</v>
      </c>
      <c r="K5558" s="39">
        <v>1.2717419650999999</v>
      </c>
      <c r="L5558" s="39">
        <v>2.2832284165250476</v>
      </c>
      <c r="M5558" s="39">
        <v>1.425998330339675</v>
      </c>
      <c r="N5558" s="39">
        <v>1.6492930794999339</v>
      </c>
      <c r="O5558" s="39">
        <v>1.6905915225452257</v>
      </c>
      <c r="P5558" s="39">
        <v>0.92762082626601627</v>
      </c>
      <c r="Q5558" s="39">
        <v>0</v>
      </c>
    </row>
    <row r="5559" spans="1:17" ht="15">
      <c r="A5559" s="22" t="s">
        <v>7920</v>
      </c>
      <c r="B5559" s="21" t="s">
        <v>9760</v>
      </c>
      <c r="C5559" s="38">
        <v>5.1473632751</v>
      </c>
      <c r="D5559" s="38">
        <v>5.1351612265000002</v>
      </c>
      <c r="E5559" s="38">
        <v>14.6077647957</v>
      </c>
      <c r="F5559" s="38">
        <v>50.030118963900001</v>
      </c>
      <c r="G5559" s="38">
        <v>10.658301337499999</v>
      </c>
      <c r="H5559" s="38">
        <v>2.3269536328</v>
      </c>
      <c r="I5559" s="38">
        <v>5.5869530768000004</v>
      </c>
      <c r="J5559" s="37" t="s">
        <v>10479</v>
      </c>
      <c r="K5559" s="39">
        <v>5.1473632751</v>
      </c>
      <c r="L5559" s="39">
        <v>9.2854631270762145</v>
      </c>
      <c r="M5559" s="39">
        <v>7.5447063428599996</v>
      </c>
      <c r="N5559" s="39">
        <v>7.1669434523870237</v>
      </c>
      <c r="O5559" s="39">
        <v>7.8911858872165519</v>
      </c>
      <c r="P5559" s="39">
        <v>5.2891381854325479</v>
      </c>
      <c r="Q5559" s="39">
        <v>5.6023808673011626</v>
      </c>
    </row>
    <row r="5560" spans="1:17" ht="15">
      <c r="A5560" s="22" t="s">
        <v>7919</v>
      </c>
      <c r="B5560" s="21" t="s">
        <v>10397</v>
      </c>
      <c r="C5560" s="38">
        <v>0</v>
      </c>
      <c r="D5560" s="38">
        <v>1.1452011756</v>
      </c>
      <c r="E5560" s="38">
        <v>0.38422844630000003</v>
      </c>
      <c r="F5560" s="38">
        <v>0.92739027480000003</v>
      </c>
      <c r="G5560" s="38">
        <v>0</v>
      </c>
      <c r="H5560" s="38">
        <v>0</v>
      </c>
      <c r="I5560" s="38">
        <v>1.6513243738000001</v>
      </c>
      <c r="J5560" s="37" t="s">
        <v>10445</v>
      </c>
      <c r="K5560" s="39">
        <v>0</v>
      </c>
      <c r="L5560" s="39">
        <v>2.0707671716795963</v>
      </c>
      <c r="M5560" s="39">
        <v>0.1984486221163817</v>
      </c>
      <c r="N5560" s="39">
        <v>0.13285104643827023</v>
      </c>
      <c r="O5560" s="39">
        <v>0</v>
      </c>
      <c r="P5560" s="39">
        <v>0</v>
      </c>
      <c r="Q5560" s="39">
        <v>1.655884334504564</v>
      </c>
    </row>
    <row r="5561" spans="1:17" ht="15">
      <c r="A5561" s="22" t="s">
        <v>7918</v>
      </c>
      <c r="B5561" s="21" t="s">
        <v>10157</v>
      </c>
      <c r="C5561" s="38">
        <v>3.0727952889000001</v>
      </c>
      <c r="D5561" s="38">
        <v>3.2121139608</v>
      </c>
      <c r="E5561" s="38">
        <v>4.0621958541999996</v>
      </c>
      <c r="F5561" s="38">
        <v>21.007620620099999</v>
      </c>
      <c r="G5561" s="38">
        <v>4.2319156628999997</v>
      </c>
      <c r="H5561" s="38">
        <v>1.3818965354999999</v>
      </c>
      <c r="I5561" s="38">
        <v>1.8811787363000001</v>
      </c>
      <c r="J5561" s="37" t="s">
        <v>10445</v>
      </c>
      <c r="K5561" s="39">
        <v>3.0727952889000001</v>
      </c>
      <c r="L5561" s="39">
        <v>5.8081848704298187</v>
      </c>
      <c r="M5561" s="39">
        <v>2.0980673809961687</v>
      </c>
      <c r="N5561" s="39">
        <v>3.0093957834098997</v>
      </c>
      <c r="O5561" s="39">
        <v>3.1332228370642237</v>
      </c>
      <c r="P5561" s="39">
        <v>3.1410345402693292</v>
      </c>
      <c r="Q5561" s="39">
        <v>1.8863734159473726</v>
      </c>
    </row>
    <row r="5562" spans="1:17" ht="15">
      <c r="A5562" s="22" t="s">
        <v>7917</v>
      </c>
      <c r="B5562" s="21" t="s">
        <v>10397</v>
      </c>
      <c r="C5562" s="38">
        <v>1.8859034096</v>
      </c>
      <c r="D5562" s="38">
        <v>1.5799786518000001</v>
      </c>
      <c r="E5562" s="38">
        <v>1.0738333271</v>
      </c>
      <c r="F5562" s="38">
        <v>3.6994137214</v>
      </c>
      <c r="G5562" s="38">
        <v>2.2546247454000001</v>
      </c>
      <c r="H5562" s="38">
        <v>0.6061426781</v>
      </c>
      <c r="I5562" s="38">
        <v>0.48437245109999999</v>
      </c>
      <c r="J5562" s="37" t="s">
        <v>10445</v>
      </c>
      <c r="K5562" s="39">
        <v>1.8859034096</v>
      </c>
      <c r="L5562" s="39">
        <v>2.8569372733902982</v>
      </c>
      <c r="M5562" s="39">
        <v>0.55461990437651987</v>
      </c>
      <c r="N5562" s="39">
        <v>0.52995054773684747</v>
      </c>
      <c r="O5562" s="39">
        <v>1.6692775338666572</v>
      </c>
      <c r="P5562" s="39">
        <v>1.3777551642493815</v>
      </c>
      <c r="Q5562" s="39">
        <v>0.48570999530296394</v>
      </c>
    </row>
    <row r="5563" spans="1:17" ht="15">
      <c r="A5563" s="22" t="s">
        <v>7915</v>
      </c>
      <c r="B5563" s="21" t="s">
        <v>7916</v>
      </c>
      <c r="C5563" s="38">
        <v>4.6735637859999999</v>
      </c>
      <c r="D5563" s="38">
        <v>2.8887549889000002</v>
      </c>
      <c r="E5563" s="38">
        <v>11.355429189000001</v>
      </c>
      <c r="F5563" s="38">
        <v>50.433890874399999</v>
      </c>
      <c r="G5563" s="38">
        <v>5.2483605608000001</v>
      </c>
      <c r="H5563" s="38">
        <v>1.7905554025999999</v>
      </c>
      <c r="I5563" s="38">
        <v>2.0751405920999999</v>
      </c>
      <c r="J5563" s="37" t="s">
        <v>10479</v>
      </c>
      <c r="K5563" s="39">
        <v>4.6735637859999999</v>
      </c>
      <c r="L5563" s="39">
        <v>5.2234831097738681</v>
      </c>
      <c r="M5563" s="39">
        <v>5.8649204602038116</v>
      </c>
      <c r="N5563" s="39">
        <v>7.2247848189507105</v>
      </c>
      <c r="O5563" s="39">
        <v>3.8857776184927566</v>
      </c>
      <c r="P5563" s="39">
        <v>4.0699113293583151</v>
      </c>
      <c r="Q5563" s="39">
        <v>2.0808708772617495</v>
      </c>
    </row>
    <row r="5564" spans="1:17" ht="15">
      <c r="A5564" s="22" t="s">
        <v>7913</v>
      </c>
      <c r="B5564" s="21" t="s">
        <v>7914</v>
      </c>
      <c r="C5564" s="38">
        <v>4.5979940857999999</v>
      </c>
      <c r="D5564" s="38">
        <v>4.1272887219000003</v>
      </c>
      <c r="E5564" s="38">
        <v>2.7612842272</v>
      </c>
      <c r="F5564" s="38">
        <v>31.617425687200001</v>
      </c>
      <c r="G5564" s="38">
        <v>5.8777445466999998</v>
      </c>
      <c r="H5564" s="38">
        <v>1.5159550341000001</v>
      </c>
      <c r="I5564" s="38">
        <v>1.6905338885000001</v>
      </c>
      <c r="J5564" s="37" t="s">
        <v>10445</v>
      </c>
      <c r="K5564" s="39">
        <v>4.5979940857999999</v>
      </c>
      <c r="L5564" s="39">
        <v>7.4630153858130219</v>
      </c>
      <c r="M5564" s="39">
        <v>1.4261647086163121</v>
      </c>
      <c r="N5564" s="39">
        <v>4.5292776971751412</v>
      </c>
      <c r="O5564" s="39">
        <v>4.3517605054373973</v>
      </c>
      <c r="P5564" s="39">
        <v>3.4457479277783958</v>
      </c>
      <c r="Q5564" s="39">
        <v>1.6952021222059885</v>
      </c>
    </row>
    <row r="5565" spans="1:17" ht="15">
      <c r="A5565" s="22" t="s">
        <v>7912</v>
      </c>
      <c r="B5565" s="21" t="s">
        <v>8327</v>
      </c>
      <c r="C5565" s="38">
        <v>5.4441301156000002</v>
      </c>
      <c r="D5565" s="38">
        <v>5.0355591204000003</v>
      </c>
      <c r="E5565" s="38">
        <v>4.0319828693000002</v>
      </c>
      <c r="F5565" s="38">
        <v>45.250980728199998</v>
      </c>
      <c r="G5565" s="38">
        <v>4.6507530451000001</v>
      </c>
      <c r="H5565" s="38">
        <v>1.9540257058999999</v>
      </c>
      <c r="I5565" s="38">
        <v>1.8303162865</v>
      </c>
      <c r="J5565" s="37" t="s">
        <v>10479</v>
      </c>
      <c r="K5565" s="39">
        <v>5.4441301156000002</v>
      </c>
      <c r="L5565" s="39">
        <v>9.1053613458900688</v>
      </c>
      <c r="M5565" s="39">
        <v>2.0824627965850846</v>
      </c>
      <c r="N5565" s="39">
        <v>6.4823195858893738</v>
      </c>
      <c r="O5565" s="39">
        <v>3.4433213729187764</v>
      </c>
      <c r="P5565" s="39">
        <v>4.4414774023478678</v>
      </c>
      <c r="Q5565" s="39">
        <v>1.8353705147762756</v>
      </c>
    </row>
    <row r="5566" spans="1:17" ht="15">
      <c r="A5566" s="22" t="s">
        <v>7910</v>
      </c>
      <c r="B5566" s="21" t="s">
        <v>7911</v>
      </c>
      <c r="C5566" s="38">
        <v>3.0170557544999999</v>
      </c>
      <c r="D5566" s="38">
        <v>2.5297970211999998</v>
      </c>
      <c r="E5566" s="38">
        <v>0.79225786129999998</v>
      </c>
      <c r="F5566" s="38">
        <v>8.9030922215999997</v>
      </c>
      <c r="G5566" s="38">
        <v>2.3041652172</v>
      </c>
      <c r="H5566" s="38">
        <v>0.86112556350000002</v>
      </c>
      <c r="I5566" s="38">
        <v>0.55484130050000002</v>
      </c>
      <c r="J5566" s="37" t="s">
        <v>10445</v>
      </c>
      <c r="K5566" s="39">
        <v>3.0170557544999999</v>
      </c>
      <c r="L5566" s="39">
        <v>4.5744107970978511</v>
      </c>
      <c r="M5566" s="39">
        <v>0.40919011189790822</v>
      </c>
      <c r="N5566" s="39">
        <v>1.2753909010217539</v>
      </c>
      <c r="O5566" s="39">
        <v>1.7059562746467434</v>
      </c>
      <c r="P5566" s="39">
        <v>1.9573282579246973</v>
      </c>
      <c r="Q5566" s="39">
        <v>0.55637343710967591</v>
      </c>
    </row>
    <row r="5567" spans="1:17" ht="15">
      <c r="A5567" s="22" t="s">
        <v>7908</v>
      </c>
      <c r="B5567" s="21" t="s">
        <v>7909</v>
      </c>
      <c r="C5567" s="38">
        <v>3.3670006135000001</v>
      </c>
      <c r="D5567" s="38">
        <v>2.3816386186999998</v>
      </c>
      <c r="E5567" s="38">
        <v>1.1500939805999999</v>
      </c>
      <c r="F5567" s="38">
        <v>15.8765780815</v>
      </c>
      <c r="G5567" s="38">
        <v>3.3235442824999999</v>
      </c>
      <c r="H5567" s="38">
        <v>0.89224738920000002</v>
      </c>
      <c r="I5567" s="38">
        <v>1.0296294240999999</v>
      </c>
      <c r="J5567" s="37" t="s">
        <v>10445</v>
      </c>
      <c r="K5567" s="39">
        <v>3.3670006135000001</v>
      </c>
      <c r="L5567" s="39">
        <v>4.3065089099514715</v>
      </c>
      <c r="M5567" s="39">
        <v>0.59400746600685661</v>
      </c>
      <c r="N5567" s="39">
        <v>2.2743607187826633</v>
      </c>
      <c r="O5567" s="39">
        <v>2.4606834529370674</v>
      </c>
      <c r="P5567" s="39">
        <v>2.0280678009864883</v>
      </c>
      <c r="Q5567" s="39">
        <v>1.0324726387879504</v>
      </c>
    </row>
    <row r="5568" spans="1:17" ht="15">
      <c r="A5568" s="22" t="s">
        <v>7907</v>
      </c>
      <c r="B5568" s="21" t="s">
        <v>10397</v>
      </c>
      <c r="C5568" s="38">
        <v>49.551257833500003</v>
      </c>
      <c r="D5568" s="38">
        <v>3.3687171551000001</v>
      </c>
      <c r="E5568" s="38">
        <v>11.279785174900001</v>
      </c>
      <c r="F5568" s="38">
        <v>95.542545455899997</v>
      </c>
      <c r="G5568" s="38">
        <v>7.0779796111</v>
      </c>
      <c r="H5568" s="38">
        <v>2.6876375758000002</v>
      </c>
      <c r="I5568" s="38">
        <v>2.3127068495000001</v>
      </c>
      <c r="J5568" s="37" t="s">
        <v>10479</v>
      </c>
      <c r="K5568" s="39">
        <v>49.551257833500003</v>
      </c>
      <c r="L5568" s="39">
        <v>6.0913567363394909</v>
      </c>
      <c r="M5568" s="39">
        <v>5.8258513842047472</v>
      </c>
      <c r="N5568" s="39">
        <v>13.686715817598646</v>
      </c>
      <c r="O5568" s="39">
        <v>5.2403897251998508</v>
      </c>
      <c r="P5568" s="39">
        <v>6.1089685374014229</v>
      </c>
      <c r="Q5568" s="39">
        <v>2.3190931492011471</v>
      </c>
    </row>
    <row r="5569" spans="1:17" ht="15">
      <c r="A5569" s="22" t="s">
        <v>8063</v>
      </c>
      <c r="B5569" s="21" t="s">
        <v>7906</v>
      </c>
      <c r="C5569" s="38">
        <v>2.1621684169000002</v>
      </c>
      <c r="D5569" s="38">
        <v>1.4857649834</v>
      </c>
      <c r="E5569" s="38">
        <v>0.64799482610000003</v>
      </c>
      <c r="F5569" s="38">
        <v>6.4990675777</v>
      </c>
      <c r="G5569" s="38">
        <v>2.4649719863000001</v>
      </c>
      <c r="H5569" s="38">
        <v>0.53259140250000003</v>
      </c>
      <c r="I5569" s="38">
        <v>0.53433024009999996</v>
      </c>
      <c r="J5569" s="37" t="s">
        <v>10445</v>
      </c>
      <c r="K5569" s="39">
        <v>2.1621684169000002</v>
      </c>
      <c r="L5569" s="39">
        <v>2.6865789330366807</v>
      </c>
      <c r="M5569" s="39">
        <v>0.33468027059528355</v>
      </c>
      <c r="N5569" s="39">
        <v>0.93100817641923272</v>
      </c>
      <c r="O5569" s="39">
        <v>1.8250142808626248</v>
      </c>
      <c r="P5569" s="39">
        <v>1.2105739815735901</v>
      </c>
      <c r="Q5569" s="39">
        <v>0.53580573754724548</v>
      </c>
    </row>
    <row r="5570" spans="1:17" ht="15">
      <c r="A5570" s="22" t="s">
        <v>8062</v>
      </c>
      <c r="B5570" s="21" t="s">
        <v>10397</v>
      </c>
      <c r="C5570" s="38">
        <v>3.5240869255999998</v>
      </c>
      <c r="D5570" s="38">
        <v>2.8958121572</v>
      </c>
      <c r="E5570" s="38">
        <v>5.2980945233999996</v>
      </c>
      <c r="F5570" s="38">
        <v>27.0067331638</v>
      </c>
      <c r="G5570" s="38">
        <v>4.9242107181000003</v>
      </c>
      <c r="H5570" s="38">
        <v>1.3520489570000001</v>
      </c>
      <c r="I5570" s="38">
        <v>2.1795247477999999</v>
      </c>
      <c r="J5570" s="37" t="s">
        <v>10445</v>
      </c>
      <c r="K5570" s="39">
        <v>3.5240869255999998</v>
      </c>
      <c r="L5570" s="39">
        <v>5.2362439702689692</v>
      </c>
      <c r="M5570" s="39">
        <v>2.7363917693646251</v>
      </c>
      <c r="N5570" s="39">
        <v>3.8687841129924756</v>
      </c>
      <c r="O5570" s="39">
        <v>3.6457837786622074</v>
      </c>
      <c r="P5570" s="39">
        <v>3.0731913460768072</v>
      </c>
      <c r="Q5570" s="39">
        <v>2.1855432789633968</v>
      </c>
    </row>
    <row r="5571" spans="1:17" ht="15">
      <c r="A5571" s="22" t="s">
        <v>8061</v>
      </c>
      <c r="B5571" s="21" t="s">
        <v>10397</v>
      </c>
      <c r="C5571" s="38">
        <v>1.0524567316</v>
      </c>
      <c r="D5571" s="38">
        <v>2.6320779309</v>
      </c>
      <c r="E5571" s="38">
        <v>6.3984820876999997</v>
      </c>
      <c r="F5571" s="38">
        <v>23.345795827500002</v>
      </c>
      <c r="G5571" s="38">
        <v>3.8425862012000001</v>
      </c>
      <c r="H5571" s="38">
        <v>3.0442623746000002</v>
      </c>
      <c r="I5571" s="38">
        <v>1.8883602542</v>
      </c>
      <c r="J5571" s="37" t="s">
        <v>10445</v>
      </c>
      <c r="K5571" s="39">
        <v>1.0524567316</v>
      </c>
      <c r="L5571" s="39">
        <v>4.7593564246512958</v>
      </c>
      <c r="M5571" s="39">
        <v>3.3047265661038439</v>
      </c>
      <c r="N5571" s="39">
        <v>3.3443454065619216</v>
      </c>
      <c r="O5571" s="39">
        <v>2.8449713552980604</v>
      </c>
      <c r="P5571" s="39">
        <v>6.9195725024385721</v>
      </c>
      <c r="Q5571" s="39">
        <v>1.8935747648629759</v>
      </c>
    </row>
    <row r="5572" spans="1:17" ht="15">
      <c r="A5572" s="22" t="s">
        <v>8060</v>
      </c>
      <c r="B5572" s="21" t="s">
        <v>10013</v>
      </c>
      <c r="C5572" s="38">
        <v>7.9735307062</v>
      </c>
      <c r="D5572" s="38">
        <v>5.2951849474000001</v>
      </c>
      <c r="E5572" s="38">
        <v>30.8689663432</v>
      </c>
      <c r="F5572" s="38">
        <v>48.677430573199999</v>
      </c>
      <c r="G5572" s="38">
        <v>14.4835594992</v>
      </c>
      <c r="H5572" s="38">
        <v>1.7544924815</v>
      </c>
      <c r="I5572" s="38">
        <v>4.7587321598000001</v>
      </c>
      <c r="J5572" s="37" t="s">
        <v>10479</v>
      </c>
      <c r="K5572" s="39">
        <v>7.9735307062</v>
      </c>
      <c r="L5572" s="39">
        <v>9.5748200322122266</v>
      </c>
      <c r="M5572" s="39">
        <v>15.943389657781831</v>
      </c>
      <c r="N5572" s="39">
        <v>6.9731673549957174</v>
      </c>
      <c r="O5572" s="39">
        <v>10.723327920427947</v>
      </c>
      <c r="P5572" s="39">
        <v>3.9879407346805289</v>
      </c>
      <c r="Q5572" s="39">
        <v>4.7718729042815324</v>
      </c>
    </row>
    <row r="5573" spans="1:17" ht="15">
      <c r="A5573" s="22" t="s">
        <v>8059</v>
      </c>
      <c r="B5573" s="21" t="s">
        <v>10397</v>
      </c>
      <c r="C5573" s="38">
        <v>10.4430457723</v>
      </c>
      <c r="D5573" s="38">
        <v>16.650541513899999</v>
      </c>
      <c r="E5573" s="38">
        <v>85.080498735399999</v>
      </c>
      <c r="F5573" s="38">
        <v>225.6597230296</v>
      </c>
      <c r="G5573" s="38">
        <v>64.264850485400004</v>
      </c>
      <c r="H5573" s="38">
        <v>21.1930182985</v>
      </c>
      <c r="I5573" s="38">
        <v>22.962367151500001</v>
      </c>
      <c r="J5573" s="37" t="s">
        <v>10479</v>
      </c>
      <c r="K5573" s="39">
        <v>10.4430457723</v>
      </c>
      <c r="L5573" s="39">
        <v>30.107718619488647</v>
      </c>
      <c r="M5573" s="39">
        <v>43.942888418604532</v>
      </c>
      <c r="N5573" s="39">
        <v>32.326336773283344</v>
      </c>
      <c r="O5573" s="39">
        <v>47.580366245623644</v>
      </c>
      <c r="P5573" s="39">
        <v>48.171480843942263</v>
      </c>
      <c r="Q5573" s="39">
        <v>23.025775342861976</v>
      </c>
    </row>
    <row r="5574" spans="1:17" ht="15">
      <c r="A5574" s="22" t="s">
        <v>8057</v>
      </c>
      <c r="B5574" s="21" t="s">
        <v>8058</v>
      </c>
      <c r="C5574" s="38">
        <v>45.531296400400002</v>
      </c>
      <c r="D5574" s="38">
        <v>21.094387056599999</v>
      </c>
      <c r="E5574" s="38">
        <v>150.2515301494</v>
      </c>
      <c r="F5574" s="38">
        <v>496.38497657789998</v>
      </c>
      <c r="G5574" s="38">
        <v>66.030128350400005</v>
      </c>
      <c r="H5574" s="38">
        <v>33.023330149800003</v>
      </c>
      <c r="I5574" s="38">
        <v>56.698953937900001</v>
      </c>
      <c r="J5574" s="37" t="s">
        <v>10479</v>
      </c>
      <c r="K5574" s="39">
        <v>45.531296400400002</v>
      </c>
      <c r="L5574" s="39">
        <v>38.143136030771522</v>
      </c>
      <c r="M5574" s="39">
        <v>77.602815242225887</v>
      </c>
      <c r="N5574" s="39">
        <v>71.108426912102303</v>
      </c>
      <c r="O5574" s="39">
        <v>48.887341469367058</v>
      </c>
      <c r="P5574" s="39">
        <v>75.061640267958637</v>
      </c>
      <c r="Q5574" s="39">
        <v>56.855522208827743</v>
      </c>
    </row>
    <row r="5575" spans="1:17" ht="15">
      <c r="A5575" s="22" t="s">
        <v>8055</v>
      </c>
      <c r="B5575" s="21" t="s">
        <v>8056</v>
      </c>
      <c r="C5575" s="38">
        <v>26.372085690999999</v>
      </c>
      <c r="D5575" s="38">
        <v>17.197597208200001</v>
      </c>
      <c r="E5575" s="38">
        <v>97.314260103999999</v>
      </c>
      <c r="F5575" s="38">
        <v>234.76587090589999</v>
      </c>
      <c r="G5575" s="38">
        <v>55.991405830200002</v>
      </c>
      <c r="H5575" s="38">
        <v>24.508379823599999</v>
      </c>
      <c r="I5575" s="38">
        <v>39.714625637799998</v>
      </c>
      <c r="J5575" s="37" t="s">
        <v>10479</v>
      </c>
      <c r="K5575" s="39">
        <v>26.372085690999999</v>
      </c>
      <c r="L5575" s="39">
        <v>31.09691160756196</v>
      </c>
      <c r="M5575" s="39">
        <v>50.261455173039259</v>
      </c>
      <c r="N5575" s="39">
        <v>33.630815920047077</v>
      </c>
      <c r="O5575" s="39">
        <v>41.454878925043232</v>
      </c>
      <c r="P5575" s="39">
        <v>55.707258520706759</v>
      </c>
      <c r="Q5575" s="39">
        <v>39.824293450604145</v>
      </c>
    </row>
    <row r="5576" spans="1:17" ht="15">
      <c r="A5576" s="22" t="s">
        <v>8053</v>
      </c>
      <c r="B5576" s="21" t="s">
        <v>8054</v>
      </c>
      <c r="C5576" s="38">
        <v>2.888466776</v>
      </c>
      <c r="D5576" s="38">
        <v>3.8554319724999999</v>
      </c>
      <c r="E5576" s="38">
        <v>12.5284345069</v>
      </c>
      <c r="F5576" s="38">
        <v>15.2576301624</v>
      </c>
      <c r="G5576" s="38">
        <v>8.9370597965999998</v>
      </c>
      <c r="H5576" s="38">
        <v>3.9410839473000001</v>
      </c>
      <c r="I5576" s="38">
        <v>8.1070932560000006</v>
      </c>
      <c r="J5576" s="37" t="s">
        <v>10445</v>
      </c>
      <c r="K5576" s="39">
        <v>2.888466776</v>
      </c>
      <c r="L5576" s="39">
        <v>6.9714405917493476</v>
      </c>
      <c r="M5576" s="39">
        <v>6.4707613116921756</v>
      </c>
      <c r="N5576" s="39">
        <v>2.1856948345507439</v>
      </c>
      <c r="O5576" s="39">
        <v>6.6168142471267739</v>
      </c>
      <c r="P5576" s="39">
        <v>8.9580373686162194</v>
      </c>
      <c r="Q5576" s="39">
        <v>8.1294801517923307</v>
      </c>
    </row>
    <row r="5577" spans="1:17" ht="15">
      <c r="A5577" s="22" t="s">
        <v>7897</v>
      </c>
      <c r="B5577" s="21" t="s">
        <v>8052</v>
      </c>
      <c r="C5577" s="38">
        <v>2.6646644464000002</v>
      </c>
      <c r="D5577" s="38">
        <v>1.4128674945999999</v>
      </c>
      <c r="E5577" s="38">
        <v>5.1694684636000003</v>
      </c>
      <c r="F5577" s="38">
        <v>16.3572465425</v>
      </c>
      <c r="G5577" s="38">
        <v>3.2967482056000001</v>
      </c>
      <c r="H5577" s="38">
        <v>0.98254607490000001</v>
      </c>
      <c r="I5577" s="38">
        <v>2.6793767263000001</v>
      </c>
      <c r="J5577" s="37" t="s">
        <v>10445</v>
      </c>
      <c r="K5577" s="39">
        <v>2.6646644464000002</v>
      </c>
      <c r="L5577" s="39">
        <v>2.5547647767808312</v>
      </c>
      <c r="M5577" s="39">
        <v>2.6699582072966068</v>
      </c>
      <c r="N5577" s="39">
        <v>2.343217714342051</v>
      </c>
      <c r="O5577" s="39">
        <v>2.4408441917668022</v>
      </c>
      <c r="P5577" s="39">
        <v>2.2333156494601805</v>
      </c>
      <c r="Q5577" s="39">
        <v>2.6867755467731307</v>
      </c>
    </row>
    <row r="5578" spans="1:17" ht="15">
      <c r="A5578" s="22" t="s">
        <v>7896</v>
      </c>
      <c r="B5578" s="21" t="s">
        <v>8372</v>
      </c>
      <c r="C5578" s="38">
        <v>3.9349869092</v>
      </c>
      <c r="D5578" s="38">
        <v>2.1166294448</v>
      </c>
      <c r="E5578" s="38">
        <v>5.0533367693000004</v>
      </c>
      <c r="F5578" s="38">
        <v>17.184400692800001</v>
      </c>
      <c r="G5578" s="38">
        <v>4.0274936118999998</v>
      </c>
      <c r="H5578" s="38">
        <v>1.0971249606</v>
      </c>
      <c r="I5578" s="38">
        <v>2.3160026822000002</v>
      </c>
      <c r="J5578" s="37" t="s">
        <v>10445</v>
      </c>
      <c r="K5578" s="39">
        <v>3.9349869092</v>
      </c>
      <c r="L5578" s="39">
        <v>3.8273159880453851</v>
      </c>
      <c r="M5578" s="39">
        <v>2.6099778103744029</v>
      </c>
      <c r="N5578" s="39">
        <v>2.4617096776708789</v>
      </c>
      <c r="O5578" s="39">
        <v>2.9818729781320652</v>
      </c>
      <c r="P5578" s="39">
        <v>2.4937521064045152</v>
      </c>
      <c r="Q5578" s="39">
        <v>2.3223980830007487</v>
      </c>
    </row>
    <row r="5579" spans="1:17" ht="15">
      <c r="A5579" s="22" t="s">
        <v>7894</v>
      </c>
      <c r="B5579" s="21" t="s">
        <v>7895</v>
      </c>
      <c r="C5579" s="38">
        <v>5.2286126021000001</v>
      </c>
      <c r="D5579" s="38">
        <v>3.1001378874999999</v>
      </c>
      <c r="E5579" s="38">
        <v>17.1599170406</v>
      </c>
      <c r="F5579" s="38">
        <v>65.607237212399994</v>
      </c>
      <c r="G5579" s="38">
        <v>8.4235867424999995</v>
      </c>
      <c r="H5579" s="38">
        <v>2.3091381864999998</v>
      </c>
      <c r="I5579" s="38">
        <v>6.7499109785</v>
      </c>
      <c r="J5579" s="37" t="s">
        <v>10479</v>
      </c>
      <c r="K5579" s="39">
        <v>5.2286126021000001</v>
      </c>
      <c r="L5579" s="39">
        <v>5.6057083260953764</v>
      </c>
      <c r="M5579" s="39">
        <v>8.8628573056759858</v>
      </c>
      <c r="N5579" s="39">
        <v>9.3984057784850545</v>
      </c>
      <c r="O5579" s="39">
        <v>6.2366494169465918</v>
      </c>
      <c r="P5579" s="39">
        <v>5.2486438859382902</v>
      </c>
      <c r="Q5579" s="39">
        <v>6.7685501564287041</v>
      </c>
    </row>
    <row r="5580" spans="1:17" ht="15">
      <c r="A5580" s="22" t="s">
        <v>7893</v>
      </c>
      <c r="B5580" s="21" t="s">
        <v>10397</v>
      </c>
      <c r="C5580" s="38">
        <v>2.5145069422000002</v>
      </c>
      <c r="D5580" s="38">
        <v>5.6381464873000002</v>
      </c>
      <c r="E5580" s="38">
        <v>4.5430319802000003</v>
      </c>
      <c r="F5580" s="38">
        <v>35.163412200700002</v>
      </c>
      <c r="G5580" s="38">
        <v>8.2806531341999996</v>
      </c>
      <c r="H5580" s="38">
        <v>1.9023736005</v>
      </c>
      <c r="I5580" s="38">
        <v>3.6098416507</v>
      </c>
      <c r="J5580" s="37" t="s">
        <v>10479</v>
      </c>
      <c r="K5580" s="39">
        <v>2.5145069422000002</v>
      </c>
      <c r="L5580" s="39">
        <v>10.194967402914596</v>
      </c>
      <c r="M5580" s="39">
        <v>2.3464125193828655</v>
      </c>
      <c r="N5580" s="39">
        <v>5.0372494020499445</v>
      </c>
      <c r="O5580" s="39">
        <v>6.130824329354307</v>
      </c>
      <c r="P5580" s="39">
        <v>4.3240727754665009</v>
      </c>
      <c r="Q5580" s="39">
        <v>3.6198098533972147</v>
      </c>
    </row>
    <row r="5581" spans="1:17" ht="15">
      <c r="A5581" s="22" t="s">
        <v>7891</v>
      </c>
      <c r="B5581" s="21" t="s">
        <v>7892</v>
      </c>
      <c r="C5581" s="38">
        <v>5.8204025280999998</v>
      </c>
      <c r="D5581" s="38">
        <v>4.6279279330999996</v>
      </c>
      <c r="E5581" s="38">
        <v>21.490235679200001</v>
      </c>
      <c r="F5581" s="38">
        <v>73.796590361100002</v>
      </c>
      <c r="G5581" s="38">
        <v>13.189391214900001</v>
      </c>
      <c r="H5581" s="38">
        <v>3.4685423253000001</v>
      </c>
      <c r="I5581" s="38">
        <v>8.6183258626000008</v>
      </c>
      <c r="J5581" s="37" t="s">
        <v>10479</v>
      </c>
      <c r="K5581" s="39">
        <v>5.8204025280999998</v>
      </c>
      <c r="L5581" s="39">
        <v>8.3682775052527525</v>
      </c>
      <c r="M5581" s="39">
        <v>11.099406357237074</v>
      </c>
      <c r="N5581" s="39">
        <v>10.571551718248083</v>
      </c>
      <c r="O5581" s="39">
        <v>9.7651524872733386</v>
      </c>
      <c r="P5581" s="39">
        <v>7.8839558304641226</v>
      </c>
      <c r="Q5581" s="39">
        <v>8.6421244741242447</v>
      </c>
    </row>
    <row r="5582" spans="1:17" ht="15">
      <c r="A5582" s="22" t="s">
        <v>7732</v>
      </c>
      <c r="B5582" s="21" t="s">
        <v>7890</v>
      </c>
      <c r="C5582" s="38">
        <v>11.273113153100001</v>
      </c>
      <c r="D5582" s="38">
        <v>8.7692548986999999</v>
      </c>
      <c r="E5582" s="38">
        <v>43.948419117500002</v>
      </c>
      <c r="F5582" s="38">
        <v>97.679470780499997</v>
      </c>
      <c r="G5582" s="38">
        <v>19.315767098999999</v>
      </c>
      <c r="H5582" s="38">
        <v>5.8057664012999997</v>
      </c>
      <c r="I5582" s="38">
        <v>21.900753718099999</v>
      </c>
      <c r="J5582" s="37" t="s">
        <v>10479</v>
      </c>
      <c r="K5582" s="39">
        <v>11.273113153100001</v>
      </c>
      <c r="L5582" s="39">
        <v>15.856677019916994</v>
      </c>
      <c r="M5582" s="39">
        <v>22.698744202951332</v>
      </c>
      <c r="N5582" s="39">
        <v>13.992835876486231</v>
      </c>
      <c r="O5582" s="39">
        <v>14.300994493006433</v>
      </c>
      <c r="P5582" s="39">
        <v>13.196438612258511</v>
      </c>
      <c r="Q5582" s="39">
        <v>21.961230374255116</v>
      </c>
    </row>
    <row r="5583" spans="1:17" ht="15">
      <c r="A5583" s="22" t="s">
        <v>7730</v>
      </c>
      <c r="B5583" s="21" t="s">
        <v>7731</v>
      </c>
      <c r="C5583" s="38">
        <v>15.8045757734</v>
      </c>
      <c r="D5583" s="38">
        <v>7.2702829347</v>
      </c>
      <c r="E5583" s="38">
        <v>37.872233947799998</v>
      </c>
      <c r="F5583" s="38">
        <v>131.01957232890001</v>
      </c>
      <c r="G5583" s="38">
        <v>17.598037203200001</v>
      </c>
      <c r="H5583" s="38">
        <v>5.7912777997999996</v>
      </c>
      <c r="I5583" s="38">
        <v>10.404093796</v>
      </c>
      <c r="J5583" s="37" t="s">
        <v>10479</v>
      </c>
      <c r="K5583" s="39">
        <v>15.8045757734</v>
      </c>
      <c r="L5583" s="39">
        <v>13.146217058423316</v>
      </c>
      <c r="M5583" s="39">
        <v>19.560479490219784</v>
      </c>
      <c r="N5583" s="39">
        <v>18.768891329535215</v>
      </c>
      <c r="O5583" s="39">
        <v>13.02922280232478</v>
      </c>
      <c r="P5583" s="39">
        <v>13.163506191789541</v>
      </c>
      <c r="Q5583" s="39">
        <v>10.432823620151497</v>
      </c>
    </row>
    <row r="5584" spans="1:17" ht="15">
      <c r="A5584" s="22" t="s">
        <v>7729</v>
      </c>
      <c r="B5584" s="21" t="s">
        <v>10397</v>
      </c>
      <c r="C5584" s="38">
        <v>143.89946873279999</v>
      </c>
      <c r="D5584" s="38">
        <v>141.875955288</v>
      </c>
      <c r="E5584" s="38">
        <v>155.7464015857</v>
      </c>
      <c r="F5584" s="38">
        <v>1087.2482069074999</v>
      </c>
      <c r="G5584" s="38">
        <v>183.95542871500001</v>
      </c>
      <c r="H5584" s="38">
        <v>79.110927923099993</v>
      </c>
      <c r="I5584" s="38">
        <v>84.798351805400003</v>
      </c>
      <c r="J5584" s="37" t="s">
        <v>10479</v>
      </c>
      <c r="K5584" s="39">
        <v>143.89946873279999</v>
      </c>
      <c r="L5584" s="39">
        <v>256.54188706813676</v>
      </c>
      <c r="M5584" s="39">
        <v>80.440839536733719</v>
      </c>
      <c r="N5584" s="39">
        <v>155.75110711285444</v>
      </c>
      <c r="O5584" s="39">
        <v>136.19679506013767</v>
      </c>
      <c r="P5584" s="39">
        <v>179.81820688862595</v>
      </c>
      <c r="Q5584" s="39">
        <v>85.032513644333307</v>
      </c>
    </row>
    <row r="5585" spans="1:17" ht="15">
      <c r="A5585" s="22" t="s">
        <v>7728</v>
      </c>
      <c r="B5585" s="21" t="s">
        <v>10397</v>
      </c>
      <c r="C5585" s="38">
        <v>1.1592463722999999</v>
      </c>
      <c r="D5585" s="38">
        <v>0.92279992580000003</v>
      </c>
      <c r="E5585" s="38">
        <v>4.6087603329000002</v>
      </c>
      <c r="F5585" s="38">
        <v>14.372324067499999</v>
      </c>
      <c r="G5585" s="38">
        <v>1.6451192246999999</v>
      </c>
      <c r="H5585" s="38">
        <v>0.66964344740000004</v>
      </c>
      <c r="I5585" s="38">
        <v>1.6603825617000001</v>
      </c>
      <c r="J5585" s="37" t="s">
        <v>10445</v>
      </c>
      <c r="K5585" s="39">
        <v>1.1592463722999999</v>
      </c>
      <c r="L5585" s="39">
        <v>1.6686184341138459</v>
      </c>
      <c r="M5585" s="39">
        <v>2.380360294860973</v>
      </c>
      <c r="N5585" s="39">
        <v>2.0588724553199413</v>
      </c>
      <c r="O5585" s="39">
        <v>1.2180122514519098</v>
      </c>
      <c r="P5585" s="39">
        <v>1.5220916645451912</v>
      </c>
      <c r="Q5585" s="39">
        <v>1.6649675356494078</v>
      </c>
    </row>
    <row r="5586" spans="1:17" ht="15">
      <c r="A5586" s="22" t="s">
        <v>7726</v>
      </c>
      <c r="B5586" s="21" t="s">
        <v>7727</v>
      </c>
      <c r="C5586" s="38">
        <v>8.1840377244999996</v>
      </c>
      <c r="D5586" s="38">
        <v>5.9166795389000004</v>
      </c>
      <c r="E5586" s="38">
        <v>25.6241401624</v>
      </c>
      <c r="F5586" s="38">
        <v>96.408309471999999</v>
      </c>
      <c r="G5586" s="38">
        <v>13.7217143426</v>
      </c>
      <c r="H5586" s="38">
        <v>5.7385655262000004</v>
      </c>
      <c r="I5586" s="38">
        <v>16.151203506000002</v>
      </c>
      <c r="J5586" s="37" t="s">
        <v>10479</v>
      </c>
      <c r="K5586" s="39">
        <v>8.1840377244999996</v>
      </c>
      <c r="L5586" s="39">
        <v>10.698614370600279</v>
      </c>
      <c r="M5586" s="39">
        <v>13.234510242833409</v>
      </c>
      <c r="N5586" s="39">
        <v>13.810738743687976</v>
      </c>
      <c r="O5586" s="39">
        <v>10.159273522110819</v>
      </c>
      <c r="P5586" s="39">
        <v>13.043691815083099</v>
      </c>
      <c r="Q5586" s="39">
        <v>16.195803376556803</v>
      </c>
    </row>
    <row r="5587" spans="1:17" ht="15">
      <c r="A5587" s="22" t="s">
        <v>7725</v>
      </c>
      <c r="B5587" s="21" t="s">
        <v>10258</v>
      </c>
      <c r="C5587" s="38">
        <v>10.1959820322</v>
      </c>
      <c r="D5587" s="38">
        <v>4.1926685670000001</v>
      </c>
      <c r="E5587" s="38">
        <v>10.9868997574</v>
      </c>
      <c r="F5587" s="38">
        <v>79.3214279253</v>
      </c>
      <c r="G5587" s="38">
        <v>7.8193229908999999</v>
      </c>
      <c r="H5587" s="38">
        <v>3.7273331285000002</v>
      </c>
      <c r="I5587" s="38">
        <v>5.7834158181999999</v>
      </c>
      <c r="J5587" s="37" t="s">
        <v>10479</v>
      </c>
      <c r="K5587" s="39">
        <v>10.1959820322</v>
      </c>
      <c r="L5587" s="39">
        <v>7.5812360441629787</v>
      </c>
      <c r="M5587" s="39">
        <v>5.6745801597533569</v>
      </c>
      <c r="N5587" s="39">
        <v>11.362998934969999</v>
      </c>
      <c r="O5587" s="39">
        <v>5.7892650319690784</v>
      </c>
      <c r="P5587" s="39">
        <v>8.4721842764245352</v>
      </c>
      <c r="Q5587" s="39">
        <v>5.7993861201513104</v>
      </c>
    </row>
    <row r="5588" spans="1:17" ht="15">
      <c r="A5588" s="22" t="s">
        <v>7880</v>
      </c>
      <c r="B5588" s="21" t="s">
        <v>7881</v>
      </c>
      <c r="C5588" s="38">
        <v>4.8042831420000001</v>
      </c>
      <c r="D5588" s="38">
        <v>3.4140629345</v>
      </c>
      <c r="E5588" s="38">
        <v>18.757294430999998</v>
      </c>
      <c r="F5588" s="38">
        <v>84.246710001599993</v>
      </c>
      <c r="G5588" s="38">
        <v>8.6488887648000006</v>
      </c>
      <c r="H5588" s="38">
        <v>2.5184555624999998</v>
      </c>
      <c r="I5588" s="38">
        <v>9.8879472252999996</v>
      </c>
      <c r="J5588" s="37" t="s">
        <v>10479</v>
      </c>
      <c r="K5588" s="39">
        <v>4.8042831420000001</v>
      </c>
      <c r="L5588" s="39">
        <v>6.1733515450739018</v>
      </c>
      <c r="M5588" s="39">
        <v>9.6878804011217454</v>
      </c>
      <c r="N5588" s="39">
        <v>12.068558283197175</v>
      </c>
      <c r="O5588" s="39">
        <v>6.4034583748130558</v>
      </c>
      <c r="P5588" s="39">
        <v>5.7244198148913608</v>
      </c>
      <c r="Q5588" s="39">
        <v>9.9152517643182243</v>
      </c>
    </row>
    <row r="5589" spans="1:17" ht="15">
      <c r="A5589" s="22" t="s">
        <v>7878</v>
      </c>
      <c r="B5589" s="21" t="s">
        <v>7879</v>
      </c>
      <c r="C5589" s="38">
        <v>7.8961500387000001</v>
      </c>
      <c r="D5589" s="38">
        <v>3.6474516566999999</v>
      </c>
      <c r="E5589" s="38">
        <v>18.218709694499999</v>
      </c>
      <c r="F5589" s="38">
        <v>101.2507585852</v>
      </c>
      <c r="G5589" s="38">
        <v>11.659957713000001</v>
      </c>
      <c r="H5589" s="38">
        <v>3.5021876704000001</v>
      </c>
      <c r="I5589" s="38">
        <v>14.6359986189</v>
      </c>
      <c r="J5589" s="37" t="s">
        <v>10479</v>
      </c>
      <c r="K5589" s="39">
        <v>7.8961500387000001</v>
      </c>
      <c r="L5589" s="39">
        <v>6.5953679684492954</v>
      </c>
      <c r="M5589" s="39">
        <v>9.4097089125696254</v>
      </c>
      <c r="N5589" s="39">
        <v>14.504432056518363</v>
      </c>
      <c r="O5589" s="39">
        <v>8.6327915524998069</v>
      </c>
      <c r="P5589" s="39">
        <v>7.9604313033837677</v>
      </c>
      <c r="Q5589" s="39">
        <v>14.676414408573507</v>
      </c>
    </row>
    <row r="5590" spans="1:17" ht="15">
      <c r="A5590" s="22" t="s">
        <v>7715</v>
      </c>
      <c r="B5590" s="21" t="s">
        <v>7877</v>
      </c>
      <c r="C5590" s="38">
        <v>2.0492225083000002</v>
      </c>
      <c r="D5590" s="38">
        <v>2.6933105242000002</v>
      </c>
      <c r="E5590" s="38">
        <v>13.7745239822</v>
      </c>
      <c r="F5590" s="38">
        <v>108.86120500219999</v>
      </c>
      <c r="G5590" s="38">
        <v>8.3545276714999996</v>
      </c>
      <c r="H5590" s="38">
        <v>5.4129152352999998</v>
      </c>
      <c r="I5590" s="38">
        <v>5.8489565518999997</v>
      </c>
      <c r="J5590" s="37" t="s">
        <v>10479</v>
      </c>
      <c r="K5590" s="39">
        <v>2.0492225083000002</v>
      </c>
      <c r="L5590" s="39">
        <v>4.8700779701264967</v>
      </c>
      <c r="M5590" s="39">
        <v>7.114349108973415</v>
      </c>
      <c r="N5590" s="39">
        <v>15.594648115317208</v>
      </c>
      <c r="O5590" s="39">
        <v>6.1855195089806649</v>
      </c>
      <c r="P5590" s="39">
        <v>12.303492541484401</v>
      </c>
      <c r="Q5590" s="39">
        <v>5.8651078377784911</v>
      </c>
    </row>
    <row r="5591" spans="1:17" ht="15">
      <c r="A5591" s="22" t="s">
        <v>7713</v>
      </c>
      <c r="B5591" s="21" t="s">
        <v>7714</v>
      </c>
      <c r="C5591" s="38">
        <v>4.7100190621999998</v>
      </c>
      <c r="D5591" s="38">
        <v>3.0212144054999999</v>
      </c>
      <c r="E5591" s="38">
        <v>10.0074907395</v>
      </c>
      <c r="F5591" s="38">
        <v>25.250328441000001</v>
      </c>
      <c r="G5591" s="38">
        <v>9.7516139933999995</v>
      </c>
      <c r="H5591" s="38">
        <v>3.0919417991000002</v>
      </c>
      <c r="I5591" s="38">
        <v>3.5758699045000002</v>
      </c>
      <c r="J5591" s="37" t="s">
        <v>10479</v>
      </c>
      <c r="K5591" s="39">
        <v>4.7100190621999998</v>
      </c>
      <c r="L5591" s="39">
        <v>5.4629978931318242</v>
      </c>
      <c r="M5591" s="39">
        <v>5.1687290913010786</v>
      </c>
      <c r="N5591" s="39">
        <v>3.6171746107864906</v>
      </c>
      <c r="O5591" s="39">
        <v>7.2198933287385607</v>
      </c>
      <c r="P5591" s="39">
        <v>7.0279472724501906</v>
      </c>
      <c r="Q5591" s="39">
        <v>3.585744297749359</v>
      </c>
    </row>
    <row r="5592" spans="1:17" ht="15">
      <c r="A5592" s="22" t="s">
        <v>7870</v>
      </c>
      <c r="B5592" s="21" t="s">
        <v>7712</v>
      </c>
      <c r="C5592" s="38">
        <v>2.9240095366999999</v>
      </c>
      <c r="D5592" s="38">
        <v>2.3833532161000002</v>
      </c>
      <c r="E5592" s="38">
        <v>11.6690041643</v>
      </c>
      <c r="F5592" s="38">
        <v>64.7318316522</v>
      </c>
      <c r="G5592" s="38">
        <v>6.1624930107000004</v>
      </c>
      <c r="H5592" s="38">
        <v>2.0753448893000002</v>
      </c>
      <c r="I5592" s="38">
        <v>5.9704311622999997</v>
      </c>
      <c r="J5592" s="37" t="s">
        <v>10479</v>
      </c>
      <c r="K5592" s="39">
        <v>2.9240095366999999</v>
      </c>
      <c r="L5592" s="39">
        <v>4.3096092665387822</v>
      </c>
      <c r="M5592" s="39">
        <v>6.0268775520789832</v>
      </c>
      <c r="N5592" s="39">
        <v>9.27300167636038</v>
      </c>
      <c r="O5592" s="39">
        <v>4.5625823793337172</v>
      </c>
      <c r="P5592" s="39">
        <v>4.7172344765334486</v>
      </c>
      <c r="Q5592" s="39">
        <v>5.9869178876952907</v>
      </c>
    </row>
    <row r="5593" spans="1:17" ht="15">
      <c r="A5593" s="22" t="s">
        <v>7869</v>
      </c>
      <c r="B5593" s="21" t="s">
        <v>10397</v>
      </c>
      <c r="C5593" s="38">
        <v>3.1535581287999999</v>
      </c>
      <c r="D5593" s="38">
        <v>5.2146794482000001</v>
      </c>
      <c r="E5593" s="38">
        <v>9.1310173922000004</v>
      </c>
      <c r="F5593" s="38">
        <v>82.610890447399996</v>
      </c>
      <c r="G5593" s="38">
        <v>2.9918407466999999</v>
      </c>
      <c r="H5593" s="38">
        <v>1.8210824239000001</v>
      </c>
      <c r="I5593" s="38">
        <v>3.6928547767</v>
      </c>
      <c r="J5593" s="37" t="s">
        <v>10479</v>
      </c>
      <c r="K5593" s="39">
        <v>3.1535581287999999</v>
      </c>
      <c r="L5593" s="39">
        <v>9.4292489758467841</v>
      </c>
      <c r="M5593" s="39">
        <v>4.7160428579720355</v>
      </c>
      <c r="N5593" s="39">
        <v>11.834222917100609</v>
      </c>
      <c r="O5593" s="39">
        <v>2.215097014952311</v>
      </c>
      <c r="P5593" s="39">
        <v>4.1392988890283622</v>
      </c>
      <c r="Q5593" s="39">
        <v>3.7030522115205509</v>
      </c>
    </row>
    <row r="5594" spans="1:17" ht="15">
      <c r="A5594" s="22" t="s">
        <v>8021</v>
      </c>
      <c r="B5594" s="21" t="s">
        <v>7868</v>
      </c>
      <c r="C5594" s="38">
        <v>9.6077967133000008</v>
      </c>
      <c r="D5594" s="38">
        <v>5.3369127623999999</v>
      </c>
      <c r="E5594" s="38">
        <v>34.670534187000001</v>
      </c>
      <c r="F5594" s="38">
        <v>165.7338516399</v>
      </c>
      <c r="G5594" s="38">
        <v>23.908258926199998</v>
      </c>
      <c r="H5594" s="38">
        <v>4.5149880338999999</v>
      </c>
      <c r="I5594" s="38">
        <v>21.030774297299999</v>
      </c>
      <c r="J5594" s="37" t="s">
        <v>10479</v>
      </c>
      <c r="K5594" s="39">
        <v>9.6077967133000008</v>
      </c>
      <c r="L5594" s="39">
        <v>9.6502727922066853</v>
      </c>
      <c r="M5594" s="39">
        <v>17.906846314228908</v>
      </c>
      <c r="N5594" s="39">
        <v>23.741801287871066</v>
      </c>
      <c r="O5594" s="39">
        <v>17.7011804650854</v>
      </c>
      <c r="P5594" s="39">
        <v>10.262514594300905</v>
      </c>
      <c r="Q5594" s="39">
        <v>21.088848595665471</v>
      </c>
    </row>
    <row r="5595" spans="1:17" ht="15">
      <c r="A5595" s="22" t="s">
        <v>8019</v>
      </c>
      <c r="B5595" s="21" t="s">
        <v>8020</v>
      </c>
      <c r="C5595" s="38">
        <v>1.4590281912</v>
      </c>
      <c r="D5595" s="38">
        <v>2.1538706127</v>
      </c>
      <c r="E5595" s="38">
        <v>0.92068361649999997</v>
      </c>
      <c r="F5595" s="38">
        <v>8.4197571200999999</v>
      </c>
      <c r="G5595" s="38">
        <v>2.323636606</v>
      </c>
      <c r="H5595" s="38">
        <v>0.96551911810000002</v>
      </c>
      <c r="I5595" s="38">
        <v>1.0240092772</v>
      </c>
      <c r="J5595" s="37" t="s">
        <v>10445</v>
      </c>
      <c r="K5595" s="39">
        <v>1.4590281912</v>
      </c>
      <c r="L5595" s="39">
        <v>3.894655936314233</v>
      </c>
      <c r="M5595" s="39">
        <v>0.47552021943970307</v>
      </c>
      <c r="N5595" s="39">
        <v>1.2061519023397047</v>
      </c>
      <c r="O5595" s="39">
        <v>1.7203724882287763</v>
      </c>
      <c r="P5595" s="39">
        <v>2.1946135773074902</v>
      </c>
      <c r="Q5595" s="39">
        <v>1.026836972436155</v>
      </c>
    </row>
    <row r="5596" spans="1:17" ht="15">
      <c r="A5596" s="22" t="s">
        <v>8017</v>
      </c>
      <c r="B5596" s="21" t="s">
        <v>8018</v>
      </c>
      <c r="C5596" s="38">
        <v>1.8422817253999999</v>
      </c>
      <c r="D5596" s="38">
        <v>1.4791270698000001</v>
      </c>
      <c r="E5596" s="38">
        <v>0.88427200240000003</v>
      </c>
      <c r="F5596" s="38">
        <v>5.2854563738999998</v>
      </c>
      <c r="G5596" s="38">
        <v>1.2327720469000001</v>
      </c>
      <c r="H5596" s="38">
        <v>0.56421548109999997</v>
      </c>
      <c r="I5596" s="38">
        <v>0.337254412</v>
      </c>
      <c r="J5596" s="37" t="s">
        <v>10445</v>
      </c>
      <c r="K5596" s="39">
        <v>1.8422817253999999</v>
      </c>
      <c r="L5596" s="39">
        <v>2.6745761741640979</v>
      </c>
      <c r="M5596" s="39">
        <v>0.45671412968564934</v>
      </c>
      <c r="N5596" s="39">
        <v>0.75715524440653781</v>
      </c>
      <c r="O5596" s="39">
        <v>0.91271892871196869</v>
      </c>
      <c r="P5596" s="39">
        <v>1.282455139558295</v>
      </c>
      <c r="Q5596" s="39">
        <v>0.33818570502186818</v>
      </c>
    </row>
    <row r="5597" spans="1:17" ht="15">
      <c r="A5597" s="22" t="s">
        <v>8015</v>
      </c>
      <c r="B5597" s="21" t="s">
        <v>8016</v>
      </c>
      <c r="C5597" s="38">
        <v>4.9578345122999998</v>
      </c>
      <c r="D5597" s="38">
        <v>2.7965906263</v>
      </c>
      <c r="E5597" s="38">
        <v>9.2931869653000003</v>
      </c>
      <c r="F5597" s="38">
        <v>43.261082480200002</v>
      </c>
      <c r="G5597" s="38">
        <v>8.5017348184999992</v>
      </c>
      <c r="H5597" s="38">
        <v>4.3616149802999997</v>
      </c>
      <c r="I5597" s="38">
        <v>2.7812692309</v>
      </c>
      <c r="J5597" s="37" t="s">
        <v>10479</v>
      </c>
      <c r="K5597" s="39">
        <v>4.9578345122999998</v>
      </c>
      <c r="L5597" s="39">
        <v>5.0568303499468765</v>
      </c>
      <c r="M5597" s="39">
        <v>4.799801175818625</v>
      </c>
      <c r="N5597" s="39">
        <v>6.1972615345641202</v>
      </c>
      <c r="O5597" s="39">
        <v>6.2945086362458813</v>
      </c>
      <c r="P5597" s="39">
        <v>9.9138994508886871</v>
      </c>
      <c r="Q5597" s="39">
        <v>2.7889494169391194</v>
      </c>
    </row>
    <row r="5598" spans="1:17" ht="15">
      <c r="A5598" s="22" t="s">
        <v>8014</v>
      </c>
      <c r="B5598" s="21" t="s">
        <v>10094</v>
      </c>
      <c r="C5598" s="38">
        <v>4.7458163569999998</v>
      </c>
      <c r="D5598" s="38">
        <v>3.2270167433000001</v>
      </c>
      <c r="E5598" s="38">
        <v>3.0462965377</v>
      </c>
      <c r="F5598" s="38">
        <v>19.121904768899999</v>
      </c>
      <c r="G5598" s="38">
        <v>3.721202887</v>
      </c>
      <c r="H5598" s="38">
        <v>1.5795587138</v>
      </c>
      <c r="I5598" s="38">
        <v>2.1681297151000001</v>
      </c>
      <c r="J5598" s="37" t="s">
        <v>10445</v>
      </c>
      <c r="K5598" s="39">
        <v>4.7458163569999998</v>
      </c>
      <c r="L5598" s="39">
        <v>5.8351322692145891</v>
      </c>
      <c r="M5598" s="39">
        <v>1.573369583345368</v>
      </c>
      <c r="N5598" s="39">
        <v>2.7392621288692802</v>
      </c>
      <c r="O5598" s="39">
        <v>2.7551016597783344</v>
      </c>
      <c r="P5598" s="39">
        <v>3.5903183422006606</v>
      </c>
      <c r="Q5598" s="39">
        <v>2.1741167800644092</v>
      </c>
    </row>
    <row r="5599" spans="1:17" ht="15">
      <c r="A5599" s="22" t="s">
        <v>8012</v>
      </c>
      <c r="B5599" s="21" t="s">
        <v>8013</v>
      </c>
      <c r="C5599" s="38">
        <v>2.9115873258999998</v>
      </c>
      <c r="D5599" s="38">
        <v>1.8822087878</v>
      </c>
      <c r="E5599" s="38">
        <v>2.2082023808</v>
      </c>
      <c r="F5599" s="38">
        <v>14.107128147899999</v>
      </c>
      <c r="G5599" s="38">
        <v>2.5841703700999998</v>
      </c>
      <c r="H5599" s="38">
        <v>0.92533075659999997</v>
      </c>
      <c r="I5599" s="38">
        <v>1.7177720243000001</v>
      </c>
      <c r="J5599" s="37" t="s">
        <v>10445</v>
      </c>
      <c r="K5599" s="39">
        <v>2.9115873258999998</v>
      </c>
      <c r="L5599" s="39">
        <v>3.4034336071834956</v>
      </c>
      <c r="M5599" s="39">
        <v>1.1405056654283265</v>
      </c>
      <c r="N5599" s="39">
        <v>2.0208824565164525</v>
      </c>
      <c r="O5599" s="39">
        <v>1.9132662991004776</v>
      </c>
      <c r="P5599" s="39">
        <v>2.1032659052166438</v>
      </c>
      <c r="Q5599" s="39">
        <v>1.7225154732882699</v>
      </c>
    </row>
    <row r="5600" spans="1:17" ht="15">
      <c r="A5600" s="22" t="s">
        <v>8011</v>
      </c>
      <c r="B5600" s="21" t="s">
        <v>10274</v>
      </c>
      <c r="C5600" s="38">
        <v>3.8687913361000001</v>
      </c>
      <c r="D5600" s="38">
        <v>2.8126864962</v>
      </c>
      <c r="E5600" s="38">
        <v>2.3718178987999998</v>
      </c>
      <c r="F5600" s="38">
        <v>13.935838266999999</v>
      </c>
      <c r="G5600" s="38">
        <v>2.7730982113999998</v>
      </c>
      <c r="H5600" s="38">
        <v>0.88133407669999997</v>
      </c>
      <c r="I5600" s="38">
        <v>1.4651883507000001</v>
      </c>
      <c r="J5600" s="37" t="s">
        <v>10445</v>
      </c>
      <c r="K5600" s="39">
        <v>3.8687913361000001</v>
      </c>
      <c r="L5600" s="39">
        <v>5.0859351043766674</v>
      </c>
      <c r="M5600" s="39">
        <v>1.2250107936056569</v>
      </c>
      <c r="N5600" s="39">
        <v>1.9963447397210512</v>
      </c>
      <c r="O5600" s="39">
        <v>2.053144565604673</v>
      </c>
      <c r="P5600" s="39">
        <v>2.0032619702816228</v>
      </c>
      <c r="Q5600" s="39">
        <v>1.4692343161141737</v>
      </c>
    </row>
    <row r="5601" spans="1:17" ht="15">
      <c r="A5601" s="22" t="s">
        <v>8009</v>
      </c>
      <c r="B5601" s="21" t="s">
        <v>8010</v>
      </c>
      <c r="C5601" s="38">
        <v>8.2965674081999996</v>
      </c>
      <c r="D5601" s="38">
        <v>4.6399767860000001</v>
      </c>
      <c r="E5601" s="38">
        <v>9.4619781946000003</v>
      </c>
      <c r="F5601" s="38">
        <v>29.5973077266</v>
      </c>
      <c r="G5601" s="38">
        <v>7.0617439617000004</v>
      </c>
      <c r="H5601" s="38">
        <v>1.4801446708999999</v>
      </c>
      <c r="I5601" s="38">
        <v>3.7051335304999999</v>
      </c>
      <c r="J5601" s="37" t="s">
        <v>10479</v>
      </c>
      <c r="K5601" s="39">
        <v>8.2965674081999996</v>
      </c>
      <c r="L5601" s="39">
        <v>8.3900643926340415</v>
      </c>
      <c r="M5601" s="39">
        <v>4.8869794865409961</v>
      </c>
      <c r="N5601" s="39">
        <v>4.2398905941538896</v>
      </c>
      <c r="O5601" s="39">
        <v>5.2283691861516344</v>
      </c>
      <c r="P5601" s="39">
        <v>3.3643513942310475</v>
      </c>
      <c r="Q5601" s="39">
        <v>3.7153648718235477</v>
      </c>
    </row>
    <row r="5602" spans="1:17" ht="15">
      <c r="A5602" s="22" t="s">
        <v>8008</v>
      </c>
      <c r="B5602" s="21" t="s">
        <v>10345</v>
      </c>
      <c r="C5602" s="38">
        <v>0.57268415110000004</v>
      </c>
      <c r="D5602" s="38">
        <v>1.4778371051000001</v>
      </c>
      <c r="E5602" s="38">
        <v>0.63030532340000001</v>
      </c>
      <c r="F5602" s="38">
        <v>12.5896146943</v>
      </c>
      <c r="G5602" s="38">
        <v>2.9215628223999999</v>
      </c>
      <c r="H5602" s="38">
        <v>0.77571554890000005</v>
      </c>
      <c r="I5602" s="38">
        <v>3.6352865261999998</v>
      </c>
      <c r="J5602" s="37" t="s">
        <v>10445</v>
      </c>
      <c r="K5602" s="39">
        <v>0.57268415110000004</v>
      </c>
      <c r="L5602" s="39">
        <v>2.6722436437665578</v>
      </c>
      <c r="M5602" s="39">
        <v>0.3255438896985966</v>
      </c>
      <c r="N5602" s="39">
        <v>1.8034947441659095</v>
      </c>
      <c r="O5602" s="39">
        <v>2.1630646932100253</v>
      </c>
      <c r="P5602" s="39">
        <v>1.7631923012508937</v>
      </c>
      <c r="Q5602" s="39">
        <v>3.6453249922774766</v>
      </c>
    </row>
    <row r="5603" spans="1:17" ht="15">
      <c r="A5603" s="22" t="s">
        <v>8007</v>
      </c>
      <c r="B5603" s="21" t="s">
        <v>8845</v>
      </c>
      <c r="C5603" s="38">
        <v>1.8436960114000001</v>
      </c>
      <c r="D5603" s="38">
        <v>1.7525072845</v>
      </c>
      <c r="E5603" s="38">
        <v>0.72583355419999995</v>
      </c>
      <c r="F5603" s="38">
        <v>7.4862071709000002</v>
      </c>
      <c r="G5603" s="38">
        <v>2.3374694031000001</v>
      </c>
      <c r="H5603" s="38">
        <v>0.66845086580000002</v>
      </c>
      <c r="I5603" s="38">
        <v>0.63759706279999995</v>
      </c>
      <c r="J5603" s="37" t="s">
        <v>10445</v>
      </c>
      <c r="K5603" s="39">
        <v>1.8436960114000001</v>
      </c>
      <c r="L5603" s="39">
        <v>3.1689057173475321</v>
      </c>
      <c r="M5603" s="39">
        <v>0.37488288569962142</v>
      </c>
      <c r="N5603" s="39">
        <v>1.072418466672223</v>
      </c>
      <c r="O5603" s="39">
        <v>1.7306140051271768</v>
      </c>
      <c r="P5603" s="39">
        <v>1.5193809406223366</v>
      </c>
      <c r="Q5603" s="39">
        <v>0.63935772084989162</v>
      </c>
    </row>
    <row r="5604" spans="1:17" ht="15">
      <c r="A5604" s="22" t="s">
        <v>8006</v>
      </c>
      <c r="B5604" s="21" t="s">
        <v>10446</v>
      </c>
      <c r="C5604" s="38">
        <v>3.6916737260999999</v>
      </c>
      <c r="D5604" s="38">
        <v>2.656182255</v>
      </c>
      <c r="E5604" s="38">
        <v>9.5057231623000007</v>
      </c>
      <c r="F5604" s="38">
        <v>42.0957548676</v>
      </c>
      <c r="G5604" s="38">
        <v>7.9133671654000004</v>
      </c>
      <c r="H5604" s="38">
        <v>4.0700883851</v>
      </c>
      <c r="I5604" s="38">
        <v>8.7968882853999997</v>
      </c>
      <c r="J5604" s="37" t="s">
        <v>10479</v>
      </c>
      <c r="K5604" s="39">
        <v>3.6916737260999999</v>
      </c>
      <c r="L5604" s="39">
        <v>4.8029421667071883</v>
      </c>
      <c r="M5604" s="39">
        <v>4.909573150930469</v>
      </c>
      <c r="N5604" s="39">
        <v>6.0303253514014177</v>
      </c>
      <c r="O5604" s="39">
        <v>5.858893393852437</v>
      </c>
      <c r="P5604" s="39">
        <v>9.2512629354863272</v>
      </c>
      <c r="Q5604" s="39">
        <v>8.8211799785042153</v>
      </c>
    </row>
    <row r="5605" spans="1:17" ht="15">
      <c r="A5605" s="22" t="s">
        <v>8005</v>
      </c>
      <c r="B5605" s="21" t="s">
        <v>10343</v>
      </c>
      <c r="C5605" s="38">
        <v>14.868645928799999</v>
      </c>
      <c r="D5605" s="38">
        <v>8.5962037070000008</v>
      </c>
      <c r="E5605" s="38">
        <v>20.814754423699998</v>
      </c>
      <c r="F5605" s="38">
        <v>64.5326202679</v>
      </c>
      <c r="G5605" s="38">
        <v>13.519908130699999</v>
      </c>
      <c r="H5605" s="38">
        <v>6.1782762378999996</v>
      </c>
      <c r="I5605" s="38">
        <v>10.6656195195</v>
      </c>
      <c r="J5605" s="37" t="s">
        <v>10479</v>
      </c>
      <c r="K5605" s="39">
        <v>14.868645928799999</v>
      </c>
      <c r="L5605" s="39">
        <v>15.543763678202474</v>
      </c>
      <c r="M5605" s="39">
        <v>10.75052973003713</v>
      </c>
      <c r="N5605" s="39">
        <v>9.2444641322585941</v>
      </c>
      <c r="O5605" s="39">
        <v>10.00986037635044</v>
      </c>
      <c r="P5605" s="39">
        <v>14.043149081018264</v>
      </c>
      <c r="Q5605" s="39">
        <v>10.695071519767415</v>
      </c>
    </row>
    <row r="5606" spans="1:17" ht="15">
      <c r="A5606" s="22" t="s">
        <v>8004</v>
      </c>
      <c r="B5606" s="21" t="s">
        <v>10397</v>
      </c>
      <c r="C5606" s="38">
        <v>23.608807519799999</v>
      </c>
      <c r="D5606" s="38">
        <v>19.651665520200002</v>
      </c>
      <c r="E5606" s="38">
        <v>15.4373259938</v>
      </c>
      <c r="F5606" s="38">
        <v>91.1002726392</v>
      </c>
      <c r="G5606" s="38">
        <v>8.9034906007999997</v>
      </c>
      <c r="H5606" s="38">
        <v>0</v>
      </c>
      <c r="I5606" s="38">
        <v>0</v>
      </c>
      <c r="J5606" s="37" t="s">
        <v>10479</v>
      </c>
      <c r="K5606" s="39">
        <v>23.608807519799999</v>
      </c>
      <c r="L5606" s="39">
        <v>35.534388800061585</v>
      </c>
      <c r="M5606" s="39">
        <v>7.9731631068228186</v>
      </c>
      <c r="N5606" s="39">
        <v>13.050348790361758</v>
      </c>
      <c r="O5606" s="39">
        <v>6.5919603087970193</v>
      </c>
      <c r="P5606" s="39">
        <v>0</v>
      </c>
      <c r="Q5606" s="39">
        <v>0</v>
      </c>
    </row>
    <row r="5607" spans="1:17" ht="15">
      <c r="A5607" s="22" t="s">
        <v>8003</v>
      </c>
      <c r="B5607" s="21" t="s">
        <v>10397</v>
      </c>
      <c r="C5607" s="38">
        <v>1.2571908307999999</v>
      </c>
      <c r="D5607" s="38">
        <v>5.3421050954</v>
      </c>
      <c r="E5607" s="38">
        <v>4.1383712591000004</v>
      </c>
      <c r="F5607" s="38">
        <v>16.018263463299999</v>
      </c>
      <c r="G5607" s="38">
        <v>3.2648226748</v>
      </c>
      <c r="H5607" s="38">
        <v>2.3697924174999998</v>
      </c>
      <c r="I5607" s="38">
        <v>1.5755555801000001</v>
      </c>
      <c r="J5607" s="37" t="s">
        <v>10445</v>
      </c>
      <c r="K5607" s="39">
        <v>1.2571908307999999</v>
      </c>
      <c r="L5607" s="39">
        <v>9.6596616340537906</v>
      </c>
      <c r="M5607" s="39">
        <v>2.1374109129161334</v>
      </c>
      <c r="N5607" s="39">
        <v>2.2946575148011412</v>
      </c>
      <c r="O5607" s="39">
        <v>2.4172071890106062</v>
      </c>
      <c r="P5607" s="39">
        <v>5.3865102382231527</v>
      </c>
      <c r="Q5607" s="39">
        <v>1.579906313152271</v>
      </c>
    </row>
    <row r="5608" spans="1:17" ht="15">
      <c r="A5608" s="22" t="s">
        <v>8001</v>
      </c>
      <c r="B5608" s="21" t="s">
        <v>8002</v>
      </c>
      <c r="C5608" s="38">
        <v>4.7887324873999999</v>
      </c>
      <c r="D5608" s="38">
        <v>2.9948473359999999</v>
      </c>
      <c r="E5608" s="38">
        <v>2.8044294169000001</v>
      </c>
      <c r="F5608" s="38">
        <v>24.866975998699999</v>
      </c>
      <c r="G5608" s="38">
        <v>4.4472657799000004</v>
      </c>
      <c r="H5608" s="38">
        <v>1.268853094</v>
      </c>
      <c r="I5608" s="38">
        <v>1.5949416330999999</v>
      </c>
      <c r="J5608" s="37" t="s">
        <v>10445</v>
      </c>
      <c r="K5608" s="39">
        <v>4.7887324873999999</v>
      </c>
      <c r="L5608" s="39">
        <v>5.4153206263796418</v>
      </c>
      <c r="M5608" s="39">
        <v>1.4484485960519387</v>
      </c>
      <c r="N5608" s="39">
        <v>3.5622583856565635</v>
      </c>
      <c r="O5608" s="39">
        <v>3.2926636100607434</v>
      </c>
      <c r="P5608" s="39">
        <v>2.8840881298971941</v>
      </c>
      <c r="Q5608" s="39">
        <v>1.5993458987236415</v>
      </c>
    </row>
    <row r="5609" spans="1:17" ht="15">
      <c r="A5609" s="22" t="s">
        <v>7999</v>
      </c>
      <c r="B5609" s="21" t="s">
        <v>8000</v>
      </c>
      <c r="C5609" s="38">
        <v>10.9430365714</v>
      </c>
      <c r="D5609" s="38">
        <v>9.5408237260999993</v>
      </c>
      <c r="E5609" s="38">
        <v>29.083423724399999</v>
      </c>
      <c r="F5609" s="38">
        <v>85.447925507700006</v>
      </c>
      <c r="G5609" s="38">
        <v>25.219554582600001</v>
      </c>
      <c r="H5609" s="38">
        <v>5.3688999808000002</v>
      </c>
      <c r="I5609" s="38">
        <v>11.477851791499999</v>
      </c>
      <c r="J5609" s="37" t="s">
        <v>10479</v>
      </c>
      <c r="K5609" s="39">
        <v>10.9430365714</v>
      </c>
      <c r="L5609" s="39">
        <v>17.251837479505365</v>
      </c>
      <c r="M5609" s="39">
        <v>15.021181851870777</v>
      </c>
      <c r="N5609" s="39">
        <v>12.240635499574799</v>
      </c>
      <c r="O5609" s="39">
        <v>18.672036650333698</v>
      </c>
      <c r="P5609" s="39">
        <v>12.203446386702472</v>
      </c>
      <c r="Q5609" s="39">
        <v>11.509546686804915</v>
      </c>
    </row>
    <row r="5610" spans="1:17" ht="15">
      <c r="A5610" s="22" t="s">
        <v>7997</v>
      </c>
      <c r="B5610" s="21" t="s">
        <v>7998</v>
      </c>
      <c r="C5610" s="38">
        <v>2.9750535403999998</v>
      </c>
      <c r="D5610" s="38">
        <v>3.4903120442</v>
      </c>
      <c r="E5610" s="38">
        <v>11.621571615100001</v>
      </c>
      <c r="F5610" s="38">
        <v>56.842614443599999</v>
      </c>
      <c r="G5610" s="38">
        <v>7.4398883304999996</v>
      </c>
      <c r="H5610" s="38">
        <v>2.7437431083999999</v>
      </c>
      <c r="I5610" s="38">
        <v>6.2088524854999996</v>
      </c>
      <c r="J5610" s="37" t="s">
        <v>10479</v>
      </c>
      <c r="K5610" s="39">
        <v>2.9750535403999998</v>
      </c>
      <c r="L5610" s="39">
        <v>6.3112261444025579</v>
      </c>
      <c r="M5610" s="39">
        <v>6.0023793033864381</v>
      </c>
      <c r="N5610" s="39">
        <v>8.1428509833661593</v>
      </c>
      <c r="O5610" s="39">
        <v>5.5083394564522195</v>
      </c>
      <c r="P5610" s="39">
        <v>6.236495751827098</v>
      </c>
      <c r="Q5610" s="39">
        <v>6.2259975866100632</v>
      </c>
    </row>
    <row r="5611" spans="1:17" ht="15">
      <c r="A5611" s="22" t="s">
        <v>7995</v>
      </c>
      <c r="B5611" s="21" t="s">
        <v>7996</v>
      </c>
      <c r="C5611" s="38">
        <v>5.5887894412000003</v>
      </c>
      <c r="D5611" s="38">
        <v>5.0299358209999996</v>
      </c>
      <c r="E5611" s="38">
        <v>18.6564671651</v>
      </c>
      <c r="F5611" s="38">
        <v>75.578108860499995</v>
      </c>
      <c r="G5611" s="38">
        <v>11.1925871767</v>
      </c>
      <c r="H5611" s="38">
        <v>4.2134328725000003</v>
      </c>
      <c r="I5611" s="38">
        <v>10.7685092168</v>
      </c>
      <c r="J5611" s="37" t="s">
        <v>10479</v>
      </c>
      <c r="K5611" s="39">
        <v>5.5887894412000003</v>
      </c>
      <c r="L5611" s="39">
        <v>9.0951932251771765</v>
      </c>
      <c r="M5611" s="39">
        <v>9.6358045275566901</v>
      </c>
      <c r="N5611" s="39">
        <v>10.826758833661781</v>
      </c>
      <c r="O5611" s="39">
        <v>8.28676007305803</v>
      </c>
      <c r="P5611" s="39">
        <v>9.5770832661073122</v>
      </c>
      <c r="Q5611" s="39">
        <v>10.79824533627745</v>
      </c>
    </row>
    <row r="5612" spans="1:17" ht="15">
      <c r="A5612" s="22" t="s">
        <v>7993</v>
      </c>
      <c r="B5612" s="21" t="s">
        <v>7994</v>
      </c>
      <c r="C5612" s="38">
        <v>8.6662272760000008</v>
      </c>
      <c r="D5612" s="38">
        <v>6.0367777565000003</v>
      </c>
      <c r="E5612" s="38">
        <v>19.419809444399998</v>
      </c>
      <c r="F5612" s="38">
        <v>21.916794880699999</v>
      </c>
      <c r="G5612" s="38">
        <v>10.4239455845</v>
      </c>
      <c r="H5612" s="38">
        <v>2.2889164719999999</v>
      </c>
      <c r="I5612" s="38">
        <v>1.9948351892</v>
      </c>
      <c r="J5612" s="37" t="s">
        <v>10479</v>
      </c>
      <c r="K5612" s="39">
        <v>8.6662272760000008</v>
      </c>
      <c r="L5612" s="39">
        <v>10.915777478429796</v>
      </c>
      <c r="M5612" s="39">
        <v>10.03006014550744</v>
      </c>
      <c r="N5612" s="39">
        <v>3.1396373388774714</v>
      </c>
      <c r="O5612" s="39">
        <v>7.7176737343789421</v>
      </c>
      <c r="P5612" s="39">
        <v>5.2026801671820353</v>
      </c>
      <c r="Q5612" s="39">
        <v>2.0003437193344524</v>
      </c>
    </row>
    <row r="5613" spans="1:17" ht="15">
      <c r="A5613" s="22" t="s">
        <v>7991</v>
      </c>
      <c r="B5613" s="21" t="s">
        <v>7992</v>
      </c>
      <c r="C5613" s="38">
        <v>6.5522258528000004</v>
      </c>
      <c r="D5613" s="38">
        <v>4.8475155077999998</v>
      </c>
      <c r="E5613" s="38">
        <v>7.3351005087000001</v>
      </c>
      <c r="F5613" s="38">
        <v>33.737085690100002</v>
      </c>
      <c r="G5613" s="38">
        <v>6.5513671179999999</v>
      </c>
      <c r="H5613" s="38">
        <v>1.9610609626</v>
      </c>
      <c r="I5613" s="38">
        <v>2.1441798206999998</v>
      </c>
      <c r="J5613" s="37" t="s">
        <v>10479</v>
      </c>
      <c r="K5613" s="39">
        <v>6.5522258528000004</v>
      </c>
      <c r="L5613" s="39">
        <v>8.7653385201082994</v>
      </c>
      <c r="M5613" s="39">
        <v>3.7884768893455179</v>
      </c>
      <c r="N5613" s="39">
        <v>4.832924454242268</v>
      </c>
      <c r="O5613" s="39">
        <v>4.8504967261192506</v>
      </c>
      <c r="P5613" s="39">
        <v>4.4574684579201769</v>
      </c>
      <c r="Q5613" s="39">
        <v>2.150100750519143</v>
      </c>
    </row>
    <row r="5614" spans="1:17" ht="15">
      <c r="A5614" s="22" t="s">
        <v>8141</v>
      </c>
      <c r="B5614" s="21" t="s">
        <v>8142</v>
      </c>
      <c r="C5614" s="38">
        <v>5.9198484754000003</v>
      </c>
      <c r="D5614" s="38">
        <v>5.4669467644000003</v>
      </c>
      <c r="E5614" s="38">
        <v>2.0844184001000001</v>
      </c>
      <c r="F5614" s="38">
        <v>18.909159703299999</v>
      </c>
      <c r="G5614" s="38">
        <v>4.5689092427000002</v>
      </c>
      <c r="H5614" s="38">
        <v>1.2049485558999999</v>
      </c>
      <c r="I5614" s="38">
        <v>0.91220376049999996</v>
      </c>
      <c r="J5614" s="37" t="s">
        <v>10445</v>
      </c>
      <c r="K5614" s="39">
        <v>5.9198484754000003</v>
      </c>
      <c r="L5614" s="39">
        <v>9.8854019103746271</v>
      </c>
      <c r="M5614" s="39">
        <v>1.0765729695372579</v>
      </c>
      <c r="N5614" s="39">
        <v>2.7087858500495203</v>
      </c>
      <c r="O5614" s="39">
        <v>3.3827259142238066</v>
      </c>
      <c r="P5614" s="39">
        <v>2.7388338678771866</v>
      </c>
      <c r="Q5614" s="39">
        <v>0.91472271641710023</v>
      </c>
    </row>
    <row r="5615" spans="1:17" ht="15">
      <c r="A5615" s="22" t="s">
        <v>8139</v>
      </c>
      <c r="B5615" s="21" t="s">
        <v>8140</v>
      </c>
      <c r="C5615" s="38">
        <v>10.211379397</v>
      </c>
      <c r="D5615" s="38">
        <v>6.3394633755000003</v>
      </c>
      <c r="E5615" s="38">
        <v>5.8402414187999998</v>
      </c>
      <c r="F5615" s="38">
        <v>44.836984187500001</v>
      </c>
      <c r="G5615" s="38">
        <v>10.7863961478</v>
      </c>
      <c r="H5615" s="38">
        <v>1.4671347283</v>
      </c>
      <c r="I5615" s="38">
        <v>2.7647355877000002</v>
      </c>
      <c r="J5615" s="37" t="s">
        <v>10479</v>
      </c>
      <c r="K5615" s="39">
        <v>10.211379397</v>
      </c>
      <c r="L5615" s="39">
        <v>11.463097422313302</v>
      </c>
      <c r="M5615" s="39">
        <v>3.0164030631999617</v>
      </c>
      <c r="N5615" s="39">
        <v>6.4230135147041016</v>
      </c>
      <c r="O5615" s="39">
        <v>7.9860246356490618</v>
      </c>
      <c r="P5615" s="39">
        <v>3.3347799480165627</v>
      </c>
      <c r="Q5615" s="39">
        <v>2.7723701178010791</v>
      </c>
    </row>
    <row r="5616" spans="1:17" ht="15">
      <c r="A5616" s="22" t="s">
        <v>8137</v>
      </c>
      <c r="B5616" s="21" t="s">
        <v>8138</v>
      </c>
      <c r="C5616" s="38">
        <v>6.7823979397</v>
      </c>
      <c r="D5616" s="38">
        <v>3.4271043621000001</v>
      </c>
      <c r="E5616" s="38">
        <v>8.2406368669999992</v>
      </c>
      <c r="F5616" s="38">
        <v>43.2277293032</v>
      </c>
      <c r="G5616" s="38">
        <v>6.6438497738000004</v>
      </c>
      <c r="H5616" s="38">
        <v>2.234726094</v>
      </c>
      <c r="I5616" s="38">
        <v>3.7045319651000002</v>
      </c>
      <c r="J5616" s="37" t="s">
        <v>10479</v>
      </c>
      <c r="K5616" s="39">
        <v>6.7823979397</v>
      </c>
      <c r="L5616" s="39">
        <v>6.1969332185137382</v>
      </c>
      <c r="M5616" s="39">
        <v>4.25617376163959</v>
      </c>
      <c r="N5616" s="39">
        <v>6.1924836060189383</v>
      </c>
      <c r="O5616" s="39">
        <v>4.9189689718507124</v>
      </c>
      <c r="P5616" s="39">
        <v>5.0795060765930726</v>
      </c>
      <c r="Q5616" s="39">
        <v>3.7147616452631915</v>
      </c>
    </row>
    <row r="5617" spans="1:17" ht="15">
      <c r="A5617" s="22" t="s">
        <v>8136</v>
      </c>
      <c r="B5617" s="21" t="s">
        <v>10397</v>
      </c>
      <c r="C5617" s="38">
        <v>53.672145285799999</v>
      </c>
      <c r="D5617" s="38">
        <v>61.569257759300001</v>
      </c>
      <c r="E5617" s="38">
        <v>68.155689715400001</v>
      </c>
      <c r="F5617" s="38">
        <v>810.80942380819999</v>
      </c>
      <c r="G5617" s="38">
        <v>51.5410311411</v>
      </c>
      <c r="H5617" s="38">
        <v>71.961479722199996</v>
      </c>
      <c r="I5617" s="38">
        <v>48.647755099699999</v>
      </c>
      <c r="J5617" s="37" t="s">
        <v>10479</v>
      </c>
      <c r="K5617" s="39">
        <v>53.672145285799999</v>
      </c>
      <c r="L5617" s="39">
        <v>111.33030638554796</v>
      </c>
      <c r="M5617" s="39">
        <v>35.201461119441262</v>
      </c>
      <c r="N5617" s="39">
        <v>116.1505391440086</v>
      </c>
      <c r="O5617" s="39">
        <v>38.159913542905791</v>
      </c>
      <c r="P5617" s="39">
        <v>163.5675953804583</v>
      </c>
      <c r="Q5617" s="39">
        <v>48.782090821463377</v>
      </c>
    </row>
    <row r="5618" spans="1:17" ht="15">
      <c r="A5618" s="22" t="s">
        <v>8134</v>
      </c>
      <c r="B5618" s="21" t="s">
        <v>8135</v>
      </c>
      <c r="C5618" s="38">
        <v>0.41421286070000002</v>
      </c>
      <c r="D5618" s="38">
        <v>1.1178469521000001</v>
      </c>
      <c r="E5618" s="38">
        <v>5.7724014216999997</v>
      </c>
      <c r="F5618" s="38">
        <v>15.452086934</v>
      </c>
      <c r="G5618" s="38">
        <v>3.4065613414999998</v>
      </c>
      <c r="H5618" s="38">
        <v>1.7532633762000001</v>
      </c>
      <c r="I5618" s="38">
        <v>2.7887630215999999</v>
      </c>
      <c r="J5618" s="37" t="s">
        <v>10445</v>
      </c>
      <c r="K5618" s="39">
        <v>0.41421286070000002</v>
      </c>
      <c r="L5618" s="39">
        <v>2.021304920646795</v>
      </c>
      <c r="M5618" s="39">
        <v>2.9813646529039084</v>
      </c>
      <c r="N5618" s="39">
        <v>2.213551268132214</v>
      </c>
      <c r="O5618" s="39">
        <v>2.522147566554696</v>
      </c>
      <c r="P5618" s="39">
        <v>3.9851469928179868</v>
      </c>
      <c r="Q5618" s="39">
        <v>2.7964639009636185</v>
      </c>
    </row>
    <row r="5619" spans="1:17" ht="15">
      <c r="A5619" s="22" t="s">
        <v>8132</v>
      </c>
      <c r="B5619" s="21" t="s">
        <v>8133</v>
      </c>
      <c r="C5619" s="38">
        <v>1.8579009473000001</v>
      </c>
      <c r="D5619" s="38">
        <v>1.8099632022000001</v>
      </c>
      <c r="E5619" s="38">
        <v>7.0593098769999996</v>
      </c>
      <c r="F5619" s="38">
        <v>33.0909509998</v>
      </c>
      <c r="G5619" s="38">
        <v>4.0852080737999996</v>
      </c>
      <c r="H5619" s="38">
        <v>3.4191819645999999</v>
      </c>
      <c r="I5619" s="38">
        <v>2.1469979295999999</v>
      </c>
      <c r="J5619" s="37" t="s">
        <v>10445</v>
      </c>
      <c r="K5619" s="39">
        <v>1.8579009473000001</v>
      </c>
      <c r="L5619" s="39">
        <v>3.2727982304944465</v>
      </c>
      <c r="M5619" s="39">
        <v>3.6460348828243792</v>
      </c>
      <c r="N5619" s="39">
        <v>4.7403639949847731</v>
      </c>
      <c r="O5619" s="39">
        <v>3.0246035721368694</v>
      </c>
      <c r="P5619" s="39">
        <v>7.7717603122788512</v>
      </c>
      <c r="Q5619" s="39">
        <v>2.1529266413341013</v>
      </c>
    </row>
    <row r="5620" spans="1:17" ht="15">
      <c r="A5620" s="22" t="s">
        <v>7980</v>
      </c>
      <c r="B5620" s="21" t="s">
        <v>7981</v>
      </c>
      <c r="C5620" s="38">
        <v>2.1421263906000001</v>
      </c>
      <c r="D5620" s="38">
        <v>1.7769569667</v>
      </c>
      <c r="E5620" s="38">
        <v>8.7612430915000008</v>
      </c>
      <c r="F5620" s="38">
        <v>54.0547938574</v>
      </c>
      <c r="G5620" s="38">
        <v>6.0108391946999999</v>
      </c>
      <c r="H5620" s="38">
        <v>2.3379014970999998</v>
      </c>
      <c r="I5620" s="38">
        <v>5.0900956075000003</v>
      </c>
      <c r="J5620" s="37" t="s">
        <v>10479</v>
      </c>
      <c r="K5620" s="39">
        <v>2.1421263906000001</v>
      </c>
      <c r="L5620" s="39">
        <v>3.2131159402642462</v>
      </c>
      <c r="M5620" s="39">
        <v>4.525059600031085</v>
      </c>
      <c r="N5620" s="39">
        <v>7.7434885011159613</v>
      </c>
      <c r="O5620" s="39">
        <v>4.4503010303019357</v>
      </c>
      <c r="P5620" s="39">
        <v>5.3140225519716378</v>
      </c>
      <c r="Q5620" s="39">
        <v>5.1041513777174901</v>
      </c>
    </row>
    <row r="5621" spans="1:17" ht="15">
      <c r="A5621" s="22" t="s">
        <v>7978</v>
      </c>
      <c r="B5621" s="21" t="s">
        <v>7979</v>
      </c>
      <c r="C5621" s="38">
        <v>2.8938222996</v>
      </c>
      <c r="D5621" s="38">
        <v>1.6557985850000001</v>
      </c>
      <c r="E5621" s="38">
        <v>11.298507363600001</v>
      </c>
      <c r="F5621" s="38">
        <v>52.840268135800002</v>
      </c>
      <c r="G5621" s="38">
        <v>5.3676469858999996</v>
      </c>
      <c r="H5621" s="38">
        <v>4.1540862345000003</v>
      </c>
      <c r="I5621" s="38">
        <v>5.1250938722999999</v>
      </c>
      <c r="J5621" s="37" t="s">
        <v>10479</v>
      </c>
      <c r="K5621" s="39">
        <v>2.8938222996</v>
      </c>
      <c r="L5621" s="39">
        <v>2.9940358303728658</v>
      </c>
      <c r="M5621" s="39">
        <v>5.835521132986484</v>
      </c>
      <c r="N5621" s="39">
        <v>7.5695045620720114</v>
      </c>
      <c r="O5621" s="39">
        <v>3.9740948206883573</v>
      </c>
      <c r="P5621" s="39">
        <v>9.442189057302155</v>
      </c>
      <c r="Q5621" s="39">
        <v>5.1392462865898159</v>
      </c>
    </row>
    <row r="5622" spans="1:17" ht="15">
      <c r="A5622" s="22" t="s">
        <v>7976</v>
      </c>
      <c r="B5622" s="21" t="s">
        <v>7977</v>
      </c>
      <c r="C5622" s="38">
        <v>2.068603617</v>
      </c>
      <c r="D5622" s="38">
        <v>1.5195845948</v>
      </c>
      <c r="E5622" s="38">
        <v>12.2221858634</v>
      </c>
      <c r="F5622" s="38">
        <v>30.245443364900002</v>
      </c>
      <c r="G5622" s="38">
        <v>6.4885242084000003</v>
      </c>
      <c r="H5622" s="38">
        <v>3.4116281638000001</v>
      </c>
      <c r="I5622" s="38">
        <v>3.1722614325</v>
      </c>
      <c r="J5622" s="37" t="s">
        <v>10479</v>
      </c>
      <c r="K5622" s="39">
        <v>2.068603617</v>
      </c>
      <c r="L5622" s="39">
        <v>2.7477319798010531</v>
      </c>
      <c r="M5622" s="39">
        <v>6.3125881677908673</v>
      </c>
      <c r="N5622" s="39">
        <v>4.3327376943681557</v>
      </c>
      <c r="O5622" s="39">
        <v>4.8039691354981864</v>
      </c>
      <c r="P5622" s="39">
        <v>7.7545906120780126</v>
      </c>
      <c r="Q5622" s="39">
        <v>3.1810213028842274</v>
      </c>
    </row>
    <row r="5623" spans="1:17" ht="15">
      <c r="A5623" s="22" t="s">
        <v>7975</v>
      </c>
      <c r="B5623" s="21" t="s">
        <v>10397</v>
      </c>
      <c r="C5623" s="38">
        <v>3.1996847389999998</v>
      </c>
      <c r="D5623" s="38">
        <v>3.6824457876999999</v>
      </c>
      <c r="E5623" s="38">
        <v>9.3558739531999997</v>
      </c>
      <c r="F5623" s="38">
        <v>18.9815303697</v>
      </c>
      <c r="G5623" s="38">
        <v>4.4668795621999999</v>
      </c>
      <c r="H5623" s="38">
        <v>1.6202637409</v>
      </c>
      <c r="I5623" s="38">
        <v>1.639198849</v>
      </c>
      <c r="J5623" s="37" t="s">
        <v>10445</v>
      </c>
      <c r="K5623" s="39">
        <v>3.1996847389999998</v>
      </c>
      <c r="L5623" s="39">
        <v>6.6586447963291562</v>
      </c>
      <c r="M5623" s="39">
        <v>4.8321781288869783</v>
      </c>
      <c r="N5623" s="39">
        <v>2.7191531344862141</v>
      </c>
      <c r="O5623" s="39">
        <v>3.3071852488453528</v>
      </c>
      <c r="P5623" s="39">
        <v>3.682840389111675</v>
      </c>
      <c r="Q5623" s="39">
        <v>1.6437253263275318</v>
      </c>
    </row>
    <row r="5624" spans="1:17" ht="15">
      <c r="A5624" s="22" t="s">
        <v>7812</v>
      </c>
      <c r="B5624" s="21" t="s">
        <v>10397</v>
      </c>
      <c r="C5624" s="38">
        <v>1.8672985666999999</v>
      </c>
      <c r="D5624" s="38">
        <v>2.0754779493000002</v>
      </c>
      <c r="E5624" s="38">
        <v>1.9773519138</v>
      </c>
      <c r="F5624" s="38">
        <v>8.7777928810999999</v>
      </c>
      <c r="G5624" s="38">
        <v>3.2547327582999999</v>
      </c>
      <c r="H5624" s="38">
        <v>1.6540774793999999</v>
      </c>
      <c r="I5624" s="38">
        <v>0.53296453639999997</v>
      </c>
      <c r="J5624" s="37" t="s">
        <v>10445</v>
      </c>
      <c r="K5624" s="39">
        <v>1.8672985666999999</v>
      </c>
      <c r="L5624" s="39">
        <v>3.7529053362205875</v>
      </c>
      <c r="M5624" s="39">
        <v>1.0212746258417782</v>
      </c>
      <c r="N5624" s="39">
        <v>1.2574414476408242</v>
      </c>
      <c r="O5624" s="39">
        <v>2.4097368235023748</v>
      </c>
      <c r="P5624" s="39">
        <v>3.7596986182450922</v>
      </c>
      <c r="Q5624" s="39">
        <v>0.53443626259835886</v>
      </c>
    </row>
    <row r="5625" spans="1:17" ht="15">
      <c r="A5625" s="22" t="s">
        <v>7811</v>
      </c>
      <c r="B5625" s="21" t="s">
        <v>9594</v>
      </c>
      <c r="C5625" s="38">
        <v>5.6150561952000002</v>
      </c>
      <c r="D5625" s="38">
        <v>3.6231276537000001</v>
      </c>
      <c r="E5625" s="38">
        <v>2.6159976911</v>
      </c>
      <c r="F5625" s="38">
        <v>28.785728765799998</v>
      </c>
      <c r="G5625" s="38">
        <v>4.4581724023999998</v>
      </c>
      <c r="H5625" s="38">
        <v>1.3707088639</v>
      </c>
      <c r="I5625" s="38">
        <v>2.1249334029</v>
      </c>
      <c r="J5625" s="37" t="s">
        <v>10445</v>
      </c>
      <c r="K5625" s="39">
        <v>5.6150561952000002</v>
      </c>
      <c r="L5625" s="39">
        <v>6.551385000242993</v>
      </c>
      <c r="M5625" s="39">
        <v>1.3511262434044069</v>
      </c>
      <c r="N5625" s="39">
        <v>4.1236298168529668</v>
      </c>
      <c r="O5625" s="39">
        <v>3.300738647801174</v>
      </c>
      <c r="P5625" s="39">
        <v>3.1156050945633416</v>
      </c>
      <c r="Q5625" s="39">
        <v>2.1308011857358711</v>
      </c>
    </row>
    <row r="5626" spans="1:17" ht="15">
      <c r="A5626" s="22" t="s">
        <v>7810</v>
      </c>
      <c r="B5626" s="21" t="s">
        <v>8460</v>
      </c>
      <c r="C5626" s="38">
        <v>0.81516329089999995</v>
      </c>
      <c r="D5626" s="38">
        <v>2.4943916571</v>
      </c>
      <c r="E5626" s="38">
        <v>3.5176989164000001</v>
      </c>
      <c r="F5626" s="38">
        <v>18.6882082369</v>
      </c>
      <c r="G5626" s="38">
        <v>3.0892777365000001</v>
      </c>
      <c r="H5626" s="38">
        <v>1.7592606926000001</v>
      </c>
      <c r="I5626" s="38">
        <v>3.2412028007</v>
      </c>
      <c r="J5626" s="37" t="s">
        <v>10445</v>
      </c>
      <c r="K5626" s="39">
        <v>0.81516329089999995</v>
      </c>
      <c r="L5626" s="39">
        <v>4.5103903723534993</v>
      </c>
      <c r="M5626" s="39">
        <v>1.8168423231079986</v>
      </c>
      <c r="N5626" s="39">
        <v>2.6771339831700227</v>
      </c>
      <c r="O5626" s="39">
        <v>2.2872373471173777</v>
      </c>
      <c r="P5626" s="39">
        <v>3.9987788223199749</v>
      </c>
      <c r="Q5626" s="39">
        <v>3.2501530455102934</v>
      </c>
    </row>
    <row r="5627" spans="1:17" ht="15">
      <c r="A5627" s="22" t="s">
        <v>7809</v>
      </c>
      <c r="B5627" s="21" t="s">
        <v>8204</v>
      </c>
      <c r="C5627" s="38">
        <v>6.7180268117999997</v>
      </c>
      <c r="D5627" s="38">
        <v>3.4924162831999999</v>
      </c>
      <c r="E5627" s="38">
        <v>4.0838550645999998</v>
      </c>
      <c r="F5627" s="38">
        <v>28.047745791299999</v>
      </c>
      <c r="G5627" s="38">
        <v>3.7343830965999998</v>
      </c>
      <c r="H5627" s="38">
        <v>2.1214757413999998</v>
      </c>
      <c r="I5627" s="38">
        <v>2.6487141651999999</v>
      </c>
      <c r="J5627" s="37" t="s">
        <v>10445</v>
      </c>
      <c r="K5627" s="39">
        <v>6.7180268117999997</v>
      </c>
      <c r="L5627" s="39">
        <v>6.3150310558324509</v>
      </c>
      <c r="M5627" s="39">
        <v>2.1092540604349233</v>
      </c>
      <c r="N5627" s="39">
        <v>4.0179118542216505</v>
      </c>
      <c r="O5627" s="39">
        <v>2.7648600143878195</v>
      </c>
      <c r="P5627" s="39">
        <v>4.8220893597289747</v>
      </c>
      <c r="Q5627" s="39">
        <v>2.6560283141961416</v>
      </c>
    </row>
    <row r="5628" spans="1:17" ht="15">
      <c r="A5628" s="22" t="s">
        <v>7808</v>
      </c>
      <c r="B5628" s="21" t="s">
        <v>10397</v>
      </c>
      <c r="C5628" s="38">
        <v>4.5543558687000001</v>
      </c>
      <c r="D5628" s="38">
        <v>12.9281694625</v>
      </c>
      <c r="E5628" s="38">
        <v>33.286819684299999</v>
      </c>
      <c r="F5628" s="38">
        <v>63.150733844100003</v>
      </c>
      <c r="G5628" s="38">
        <v>20.743466531100001</v>
      </c>
      <c r="H5628" s="38">
        <v>25.0078482051</v>
      </c>
      <c r="I5628" s="38">
        <v>37.171966875499997</v>
      </c>
      <c r="J5628" s="37" t="s">
        <v>10479</v>
      </c>
      <c r="K5628" s="39">
        <v>4.5543558687000001</v>
      </c>
      <c r="L5628" s="39">
        <v>23.376878650888152</v>
      </c>
      <c r="M5628" s="39">
        <v>17.192177113893678</v>
      </c>
      <c r="N5628" s="39">
        <v>9.0465053413921925</v>
      </c>
      <c r="O5628" s="39">
        <v>15.358033626450302</v>
      </c>
      <c r="P5628" s="39">
        <v>56.842544265884698</v>
      </c>
      <c r="Q5628" s="39">
        <v>37.274613400285176</v>
      </c>
    </row>
    <row r="5629" spans="1:17" ht="15">
      <c r="A5629" s="22" t="s">
        <v>7807</v>
      </c>
      <c r="B5629" s="21" t="s">
        <v>9983</v>
      </c>
      <c r="C5629" s="38">
        <v>1.1976728455000001</v>
      </c>
      <c r="D5629" s="38">
        <v>2.0943564048000001</v>
      </c>
      <c r="E5629" s="38">
        <v>4.2278374532000003</v>
      </c>
      <c r="F5629" s="38">
        <v>13.135163347600001</v>
      </c>
      <c r="G5629" s="38">
        <v>3.4584736177000002</v>
      </c>
      <c r="H5629" s="38">
        <v>1.2424406313</v>
      </c>
      <c r="I5629" s="38">
        <v>2.5101836962999999</v>
      </c>
      <c r="J5629" s="37" t="s">
        <v>10445</v>
      </c>
      <c r="K5629" s="39">
        <v>1.1976728455000001</v>
      </c>
      <c r="L5629" s="39">
        <v>3.7870415969355946</v>
      </c>
      <c r="M5629" s="39">
        <v>2.1836189516912725</v>
      </c>
      <c r="N5629" s="39">
        <v>1.8816459944467305</v>
      </c>
      <c r="O5629" s="39">
        <v>2.5605823422615366</v>
      </c>
      <c r="P5629" s="39">
        <v>2.8240529134370429</v>
      </c>
      <c r="Q5629" s="39">
        <v>2.5171153077980031</v>
      </c>
    </row>
    <row r="5630" spans="1:17" ht="15">
      <c r="A5630" s="22" t="s">
        <v>7965</v>
      </c>
      <c r="B5630" s="21" t="s">
        <v>7806</v>
      </c>
      <c r="C5630" s="38">
        <v>6.2455006475000001</v>
      </c>
      <c r="D5630" s="38">
        <v>7.1827561889</v>
      </c>
      <c r="E5630" s="38">
        <v>14.3669229332</v>
      </c>
      <c r="F5630" s="38">
        <v>71.388887284999996</v>
      </c>
      <c r="G5630" s="38">
        <v>14.208562514</v>
      </c>
      <c r="H5630" s="38">
        <v>6.1669126111999999</v>
      </c>
      <c r="I5630" s="38">
        <v>11.6129504607</v>
      </c>
      <c r="J5630" s="37" t="s">
        <v>10479</v>
      </c>
      <c r="K5630" s="39">
        <v>6.2455006475000001</v>
      </c>
      <c r="L5630" s="39">
        <v>12.987950095632586</v>
      </c>
      <c r="M5630" s="39">
        <v>7.4203148871483871</v>
      </c>
      <c r="N5630" s="39">
        <v>10.226642048754826</v>
      </c>
      <c r="O5630" s="39">
        <v>10.51972583976597</v>
      </c>
      <c r="P5630" s="39">
        <v>14.017319691443515</v>
      </c>
      <c r="Q5630" s="39">
        <v>11.645018416944708</v>
      </c>
    </row>
    <row r="5631" spans="1:17" ht="15">
      <c r="A5631" s="22" t="s">
        <v>7963</v>
      </c>
      <c r="B5631" s="21" t="s">
        <v>7964</v>
      </c>
      <c r="C5631" s="38">
        <v>6.6710209848000002</v>
      </c>
      <c r="D5631" s="38">
        <v>3.4727283217</v>
      </c>
      <c r="E5631" s="38">
        <v>9.5593438145</v>
      </c>
      <c r="F5631" s="38">
        <v>60.478791486900001</v>
      </c>
      <c r="G5631" s="38">
        <v>8.1218535061000008</v>
      </c>
      <c r="H5631" s="38">
        <v>2.7598662331999999</v>
      </c>
      <c r="I5631" s="38">
        <v>4.8756228751000004</v>
      </c>
      <c r="J5631" s="37" t="s">
        <v>10479</v>
      </c>
      <c r="K5631" s="39">
        <v>6.6710209848000002</v>
      </c>
      <c r="L5631" s="39">
        <v>6.2794310361851329</v>
      </c>
      <c r="M5631" s="39">
        <v>4.9372674683308091</v>
      </c>
      <c r="N5631" s="39">
        <v>8.6637427140255081</v>
      </c>
      <c r="O5631" s="39">
        <v>6.0132523688253814</v>
      </c>
      <c r="P5631" s="39">
        <v>6.2731434244949718</v>
      </c>
      <c r="Q5631" s="39">
        <v>4.8890864011482273</v>
      </c>
    </row>
    <row r="5632" spans="1:17" ht="15">
      <c r="A5632" s="22" t="s">
        <v>7961</v>
      </c>
      <c r="B5632" s="21" t="s">
        <v>7962</v>
      </c>
      <c r="C5632" s="38">
        <v>8.6510166523999992</v>
      </c>
      <c r="D5632" s="38">
        <v>6.8126128358000004</v>
      </c>
      <c r="E5632" s="38">
        <v>6.1031314000999997</v>
      </c>
      <c r="F5632" s="38">
        <v>37.828227658499998</v>
      </c>
      <c r="G5632" s="38">
        <v>8.0078716162999992</v>
      </c>
      <c r="H5632" s="38">
        <v>2.9711117640000002</v>
      </c>
      <c r="I5632" s="38">
        <v>4.8793431185999996</v>
      </c>
      <c r="J5632" s="37" t="s">
        <v>10479</v>
      </c>
      <c r="K5632" s="39">
        <v>8.6510166523999992</v>
      </c>
      <c r="L5632" s="39">
        <v>12.318652228370697</v>
      </c>
      <c r="M5632" s="39">
        <v>3.1521820641031186</v>
      </c>
      <c r="N5632" s="39">
        <v>5.4189910827139522</v>
      </c>
      <c r="O5632" s="39">
        <v>5.9288625348634323</v>
      </c>
      <c r="P5632" s="39">
        <v>6.7533020265861552</v>
      </c>
      <c r="Q5632" s="39">
        <v>4.8928169177141614</v>
      </c>
    </row>
    <row r="5633" spans="1:17" ht="15">
      <c r="A5633" s="22" t="s">
        <v>7797</v>
      </c>
      <c r="B5633" s="21" t="s">
        <v>7960</v>
      </c>
      <c r="C5633" s="38">
        <v>3.6972604962000002</v>
      </c>
      <c r="D5633" s="38">
        <v>3.1953810244</v>
      </c>
      <c r="E5633" s="38">
        <v>15.7841094795</v>
      </c>
      <c r="F5633" s="38">
        <v>73.7584562917</v>
      </c>
      <c r="G5633" s="38">
        <v>9.2161613433999996</v>
      </c>
      <c r="H5633" s="38">
        <v>6.4650513653999999</v>
      </c>
      <c r="I5633" s="38">
        <v>8.7035963275999997</v>
      </c>
      <c r="J5633" s="37" t="s">
        <v>10479</v>
      </c>
      <c r="K5633" s="39">
        <v>3.6972604962000002</v>
      </c>
      <c r="L5633" s="39">
        <v>5.7779281643408051</v>
      </c>
      <c r="M5633" s="39">
        <v>8.1522719301610778</v>
      </c>
      <c r="N5633" s="39">
        <v>10.566088914547846</v>
      </c>
      <c r="O5633" s="39">
        <v>6.8234552603114391</v>
      </c>
      <c r="P5633" s="39">
        <v>14.694985566332067</v>
      </c>
      <c r="Q5633" s="39">
        <v>8.7276304046547164</v>
      </c>
    </row>
    <row r="5634" spans="1:17" ht="15">
      <c r="A5634" s="22" t="s">
        <v>7795</v>
      </c>
      <c r="B5634" s="21" t="s">
        <v>7796</v>
      </c>
      <c r="C5634" s="38">
        <v>2.2900370671000001</v>
      </c>
      <c r="D5634" s="38">
        <v>2.5044149410999998</v>
      </c>
      <c r="E5634" s="38">
        <v>9.5418928468999997</v>
      </c>
      <c r="F5634" s="38">
        <v>36.1104551926</v>
      </c>
      <c r="G5634" s="38">
        <v>6.8648538316999996</v>
      </c>
      <c r="H5634" s="38">
        <v>5.1317823617</v>
      </c>
      <c r="I5634" s="38">
        <v>6.3332283432000001</v>
      </c>
      <c r="J5634" s="37" t="s">
        <v>10479</v>
      </c>
      <c r="K5634" s="39">
        <v>2.2900370671000001</v>
      </c>
      <c r="L5634" s="39">
        <v>4.5285146005693377</v>
      </c>
      <c r="M5634" s="39">
        <v>4.9282542874792439</v>
      </c>
      <c r="N5634" s="39">
        <v>5.1729157508512387</v>
      </c>
      <c r="O5634" s="39">
        <v>5.0825958057611089</v>
      </c>
      <c r="P5634" s="39">
        <v>11.664480832794311</v>
      </c>
      <c r="Q5634" s="39">
        <v>6.3507168953198754</v>
      </c>
    </row>
    <row r="5635" spans="1:17" ht="15">
      <c r="A5635" s="22" t="s">
        <v>7793</v>
      </c>
      <c r="B5635" s="21" t="s">
        <v>7794</v>
      </c>
      <c r="C5635" s="38">
        <v>15.9051196087</v>
      </c>
      <c r="D5635" s="38">
        <v>8.9571821153000002</v>
      </c>
      <c r="E5635" s="38">
        <v>24.496365095200002</v>
      </c>
      <c r="F5635" s="38">
        <v>126.53482027379999</v>
      </c>
      <c r="G5635" s="38">
        <v>24.542620981799999</v>
      </c>
      <c r="H5635" s="38">
        <v>9.9222243701000004</v>
      </c>
      <c r="I5635" s="38">
        <v>23.656836703100002</v>
      </c>
      <c r="J5635" s="37" t="s">
        <v>10479</v>
      </c>
      <c r="K5635" s="39">
        <v>15.9051196087</v>
      </c>
      <c r="L5635" s="39">
        <v>16.196489376987369</v>
      </c>
      <c r="M5635" s="39">
        <v>12.652030183644076</v>
      </c>
      <c r="N5635" s="39">
        <v>18.126439041942799</v>
      </c>
      <c r="O5635" s="39">
        <v>18.170849011885053</v>
      </c>
      <c r="P5635" s="39">
        <v>22.553099065053839</v>
      </c>
      <c r="Q5635" s="39">
        <v>23.722162599981292</v>
      </c>
    </row>
    <row r="5636" spans="1:17" ht="15">
      <c r="A5636" s="22" t="s">
        <v>7792</v>
      </c>
      <c r="B5636" s="21" t="s">
        <v>10227</v>
      </c>
      <c r="C5636" s="38">
        <v>5.5289446444000001</v>
      </c>
      <c r="D5636" s="38">
        <v>4.2327703037999997</v>
      </c>
      <c r="E5636" s="38">
        <v>3.0499316832000001</v>
      </c>
      <c r="F5636" s="38">
        <v>51.874326583600002</v>
      </c>
      <c r="G5636" s="38">
        <v>8.7320083722999993</v>
      </c>
      <c r="H5636" s="38">
        <v>6.9650247169000004</v>
      </c>
      <c r="I5636" s="38">
        <v>21.283626898000001</v>
      </c>
      <c r="J5636" s="37" t="s">
        <v>10479</v>
      </c>
      <c r="K5636" s="39">
        <v>5.5289446444000001</v>
      </c>
      <c r="L5636" s="39">
        <v>7.6537485091010868</v>
      </c>
      <c r="M5636" s="39">
        <v>1.5752470851873435</v>
      </c>
      <c r="N5636" s="39">
        <v>7.4311309458125017</v>
      </c>
      <c r="O5636" s="39">
        <v>6.4649984132192904</v>
      </c>
      <c r="P5636" s="39">
        <v>15.831419102369194</v>
      </c>
      <c r="Q5636" s="39">
        <v>21.342399422553818</v>
      </c>
    </row>
    <row r="5637" spans="1:17" ht="15">
      <c r="A5637" s="22" t="s">
        <v>7790</v>
      </c>
      <c r="B5637" s="21" t="s">
        <v>7791</v>
      </c>
      <c r="C5637" s="38">
        <v>9.2519099507</v>
      </c>
      <c r="D5637" s="38">
        <v>8.1819397390000006</v>
      </c>
      <c r="E5637" s="38">
        <v>38.440145155300002</v>
      </c>
      <c r="F5637" s="38">
        <v>80.657492435199998</v>
      </c>
      <c r="G5637" s="38">
        <v>17.322941285900001</v>
      </c>
      <c r="H5637" s="38">
        <v>7.9961964846000004</v>
      </c>
      <c r="I5637" s="38">
        <v>12.823938916199999</v>
      </c>
      <c r="J5637" s="37" t="s">
        <v>10479</v>
      </c>
      <c r="K5637" s="39">
        <v>9.2519099507</v>
      </c>
      <c r="L5637" s="39">
        <v>14.794686360066924</v>
      </c>
      <c r="M5637" s="39">
        <v>19.853797691144528</v>
      </c>
      <c r="N5637" s="39">
        <v>11.55439361860255</v>
      </c>
      <c r="O5637" s="39">
        <v>12.825547474381965</v>
      </c>
      <c r="P5637" s="39">
        <v>18.175260378535619</v>
      </c>
      <c r="Q5637" s="39">
        <v>12.859350891256744</v>
      </c>
    </row>
    <row r="5638" spans="1:17" ht="15">
      <c r="A5638" s="22" t="s">
        <v>7789</v>
      </c>
      <c r="B5638" s="21" t="s">
        <v>10397</v>
      </c>
      <c r="C5638" s="38">
        <v>2.5142881845999998</v>
      </c>
      <c r="D5638" s="38">
        <v>3.2329488224</v>
      </c>
      <c r="E5638" s="38">
        <v>9.5621763777000002</v>
      </c>
      <c r="F5638" s="38">
        <v>21.272295979100001</v>
      </c>
      <c r="G5638" s="38">
        <v>6.5577714639</v>
      </c>
      <c r="H5638" s="38">
        <v>2.3068833674000002</v>
      </c>
      <c r="I5638" s="38">
        <v>1.9625245953999999</v>
      </c>
      <c r="J5638" s="37" t="s">
        <v>10445</v>
      </c>
      <c r="K5638" s="39">
        <v>2.5142881845999998</v>
      </c>
      <c r="L5638" s="39">
        <v>5.8458587292652879</v>
      </c>
      <c r="M5638" s="39">
        <v>4.9387304476326035</v>
      </c>
      <c r="N5638" s="39">
        <v>3.0473112105661291</v>
      </c>
      <c r="O5638" s="39">
        <v>4.8552383713760907</v>
      </c>
      <c r="P5638" s="39">
        <v>5.243518708695845</v>
      </c>
      <c r="Q5638" s="39">
        <v>1.9679439031863741</v>
      </c>
    </row>
    <row r="5639" spans="1:17" ht="15">
      <c r="A5639" s="22" t="s">
        <v>7788</v>
      </c>
      <c r="B5639" s="21" t="s">
        <v>10397</v>
      </c>
      <c r="C5639" s="38">
        <v>124.91314139399999</v>
      </c>
      <c r="D5639" s="38">
        <v>20.240243199799998</v>
      </c>
      <c r="E5639" s="38">
        <v>27.940643880500001</v>
      </c>
      <c r="F5639" s="38">
        <v>47.6319581881</v>
      </c>
      <c r="G5639" s="38">
        <v>47.078829021799997</v>
      </c>
      <c r="H5639" s="38">
        <v>21.068396534400001</v>
      </c>
      <c r="I5639" s="38">
        <v>12.994511795599999</v>
      </c>
      <c r="J5639" s="37" t="s">
        <v>10479</v>
      </c>
      <c r="K5639" s="39">
        <v>124.91314139399999</v>
      </c>
      <c r="L5639" s="39">
        <v>36.598662364276592</v>
      </c>
      <c r="M5639" s="39">
        <v>14.430952035239086</v>
      </c>
      <c r="N5639" s="39">
        <v>6.8234007419990457</v>
      </c>
      <c r="O5639" s="39">
        <v>34.856191376049956</v>
      </c>
      <c r="P5639" s="39">
        <v>47.888217042744763</v>
      </c>
      <c r="Q5639" s="39">
        <v>13.030394789942639</v>
      </c>
    </row>
    <row r="5640" spans="1:17" ht="15">
      <c r="A5640" s="22" t="s">
        <v>7949</v>
      </c>
      <c r="B5640" s="21" t="s">
        <v>10397</v>
      </c>
      <c r="C5640" s="38">
        <v>7.3739751926999997</v>
      </c>
      <c r="D5640" s="38">
        <v>4.7613569375999996</v>
      </c>
      <c r="E5640" s="38">
        <v>17.470249480500001</v>
      </c>
      <c r="F5640" s="38">
        <v>23.163422596299998</v>
      </c>
      <c r="G5640" s="38">
        <v>18.530753508499998</v>
      </c>
      <c r="H5640" s="38">
        <v>3.9923043202000001</v>
      </c>
      <c r="I5640" s="38">
        <v>7.5788065838999996</v>
      </c>
      <c r="J5640" s="37" t="s">
        <v>10479</v>
      </c>
      <c r="K5640" s="39">
        <v>7.3739751926999997</v>
      </c>
      <c r="L5640" s="39">
        <v>8.6095455096483366</v>
      </c>
      <c r="M5640" s="39">
        <v>9.0231396733382834</v>
      </c>
      <c r="N5640" s="39">
        <v>3.3182199712779745</v>
      </c>
      <c r="O5640" s="39">
        <v>13.719786665373384</v>
      </c>
      <c r="P5640" s="39">
        <v>9.0744606726128261</v>
      </c>
      <c r="Q5640" s="39">
        <v>7.5997346709302578</v>
      </c>
    </row>
    <row r="5641" spans="1:17" ht="15">
      <c r="A5641" s="22" t="s">
        <v>7948</v>
      </c>
      <c r="B5641" s="21" t="s">
        <v>10397</v>
      </c>
      <c r="C5641" s="38">
        <v>4.0262468600999997</v>
      </c>
      <c r="D5641" s="38">
        <v>3.2647977867</v>
      </c>
      <c r="E5641" s="38">
        <v>5.4133754169000001</v>
      </c>
      <c r="F5641" s="38">
        <v>36.480990794100002</v>
      </c>
      <c r="G5641" s="38">
        <v>3.5763396627000001</v>
      </c>
      <c r="H5641" s="38">
        <v>2.3866314396999999</v>
      </c>
      <c r="I5641" s="38">
        <v>2.0581937642999999</v>
      </c>
      <c r="J5641" s="37" t="s">
        <v>10479</v>
      </c>
      <c r="K5641" s="39">
        <v>4.0262468600999997</v>
      </c>
      <c r="L5641" s="39">
        <v>5.9034484271538545</v>
      </c>
      <c r="M5641" s="39">
        <v>2.7959327395653535</v>
      </c>
      <c r="N5641" s="39">
        <v>5.2259959305118731</v>
      </c>
      <c r="O5641" s="39">
        <v>2.6478479244058102</v>
      </c>
      <c r="P5641" s="39">
        <v>5.4247851372447533</v>
      </c>
      <c r="Q5641" s="39">
        <v>2.063877252557361</v>
      </c>
    </row>
    <row r="5642" spans="1:17" ht="15">
      <c r="A5642" s="22" t="s">
        <v>7947</v>
      </c>
      <c r="B5642" s="21" t="s">
        <v>10397</v>
      </c>
      <c r="C5642" s="38">
        <v>6.4871018545999997</v>
      </c>
      <c r="D5642" s="38">
        <v>4.6770017548</v>
      </c>
      <c r="E5642" s="38">
        <v>7.3232091673999999</v>
      </c>
      <c r="F5642" s="38">
        <v>39.237666371000003</v>
      </c>
      <c r="G5642" s="38">
        <v>6.7854866495000001</v>
      </c>
      <c r="H5642" s="38">
        <v>1.5835739606000001</v>
      </c>
      <c r="I5642" s="38">
        <v>3.8383348078999999</v>
      </c>
      <c r="J5642" s="37" t="s">
        <v>10479</v>
      </c>
      <c r="K5642" s="39">
        <v>6.4871018545999997</v>
      </c>
      <c r="L5642" s="39">
        <v>8.4570134069706118</v>
      </c>
      <c r="M5642" s="39">
        <v>3.7823351777704768</v>
      </c>
      <c r="N5642" s="39">
        <v>5.6208968099296222</v>
      </c>
      <c r="O5642" s="39">
        <v>5.0238339854435301</v>
      </c>
      <c r="P5642" s="39">
        <v>3.5994449508594939</v>
      </c>
      <c r="Q5642" s="39">
        <v>3.8489339707130013</v>
      </c>
    </row>
    <row r="5643" spans="1:17" ht="15">
      <c r="A5643" s="22" t="s">
        <v>8091</v>
      </c>
      <c r="B5643" s="21" t="s">
        <v>7946</v>
      </c>
      <c r="C5643" s="38">
        <v>6.8499753207999996</v>
      </c>
      <c r="D5643" s="38">
        <v>6.6835286710000004</v>
      </c>
      <c r="E5643" s="38">
        <v>2.5067393458999998</v>
      </c>
      <c r="F5643" s="38">
        <v>49.055805245199998</v>
      </c>
      <c r="G5643" s="38">
        <v>6.9361704413999998</v>
      </c>
      <c r="H5643" s="38">
        <v>2.3458376258000002</v>
      </c>
      <c r="I5643" s="38">
        <v>3.5451724894000001</v>
      </c>
      <c r="J5643" s="37" t="s">
        <v>10479</v>
      </c>
      <c r="K5643" s="39">
        <v>6.8499753207999996</v>
      </c>
      <c r="L5643" s="39">
        <v>12.08524061777619</v>
      </c>
      <c r="M5643" s="39">
        <v>1.2946958352228979</v>
      </c>
      <c r="N5643" s="39">
        <v>7.0273705017041284</v>
      </c>
      <c r="O5643" s="39">
        <v>5.1353971486926246</v>
      </c>
      <c r="P5643" s="39">
        <v>5.3320612789836455</v>
      </c>
      <c r="Q5643" s="39">
        <v>3.5549621149266701</v>
      </c>
    </row>
    <row r="5644" spans="1:17" ht="15">
      <c r="A5644" s="22" t="s">
        <v>8090</v>
      </c>
      <c r="B5644" s="21" t="s">
        <v>10210</v>
      </c>
      <c r="C5644" s="38">
        <v>2.2039249390000002</v>
      </c>
      <c r="D5644" s="38">
        <v>2.6215728909</v>
      </c>
      <c r="E5644" s="38">
        <v>3.5370207727</v>
      </c>
      <c r="F5644" s="38">
        <v>28.172371072699999</v>
      </c>
      <c r="G5644" s="38">
        <v>3.8907991640000001</v>
      </c>
      <c r="H5644" s="38">
        <v>1.1216932821000001</v>
      </c>
      <c r="I5644" s="38">
        <v>1.7872277754999999</v>
      </c>
      <c r="J5644" s="37" t="s">
        <v>10445</v>
      </c>
      <c r="K5644" s="39">
        <v>2.2039249390000002</v>
      </c>
      <c r="L5644" s="39">
        <v>4.7403610791760489</v>
      </c>
      <c r="M5644" s="39">
        <v>1.8268217918235239</v>
      </c>
      <c r="N5644" s="39">
        <v>4.035764746899682</v>
      </c>
      <c r="O5644" s="39">
        <v>2.8806672358686032</v>
      </c>
      <c r="P5644" s="39">
        <v>2.5495956116492984</v>
      </c>
      <c r="Q5644" s="39">
        <v>1.7921630193295517</v>
      </c>
    </row>
    <row r="5645" spans="1:17" ht="15">
      <c r="A5645" s="22" t="s">
        <v>8088</v>
      </c>
      <c r="B5645" s="21" t="s">
        <v>8089</v>
      </c>
      <c r="C5645" s="38">
        <v>1.2869264175999999</v>
      </c>
      <c r="D5645" s="38">
        <v>1.946019068</v>
      </c>
      <c r="E5645" s="38">
        <v>2.4303107014999998</v>
      </c>
      <c r="F5645" s="38">
        <v>12.9046817351</v>
      </c>
      <c r="G5645" s="38">
        <v>1.9950563158000001</v>
      </c>
      <c r="H5645" s="38">
        <v>1.3661235849</v>
      </c>
      <c r="I5645" s="38">
        <v>0.61125596019999995</v>
      </c>
      <c r="J5645" s="37" t="s">
        <v>10445</v>
      </c>
      <c r="K5645" s="39">
        <v>1.2869264175999999</v>
      </c>
      <c r="L5645" s="39">
        <v>3.5188161585370663</v>
      </c>
      <c r="M5645" s="39">
        <v>1.2552215086407357</v>
      </c>
      <c r="N5645" s="39">
        <v>1.8486289095824231</v>
      </c>
      <c r="O5645" s="39">
        <v>1.4770984366947872</v>
      </c>
      <c r="P5645" s="39">
        <v>3.1051828094314371</v>
      </c>
      <c r="Q5645" s="39">
        <v>0.6129438800316005</v>
      </c>
    </row>
    <row r="5646" spans="1:17" ht="15">
      <c r="A5646" s="22" t="s">
        <v>8086</v>
      </c>
      <c r="B5646" s="21" t="s">
        <v>8087</v>
      </c>
      <c r="C5646" s="38">
        <v>25.182058136799998</v>
      </c>
      <c r="D5646" s="38">
        <v>17.203103089300001</v>
      </c>
      <c r="E5646" s="38">
        <v>73.151097355800005</v>
      </c>
      <c r="F5646" s="38">
        <v>321.50110201159998</v>
      </c>
      <c r="G5646" s="38">
        <v>52.495397255599997</v>
      </c>
      <c r="H5646" s="38">
        <v>23.794955181900001</v>
      </c>
      <c r="I5646" s="38">
        <v>27.104862417500001</v>
      </c>
      <c r="J5646" s="37" t="s">
        <v>10479</v>
      </c>
      <c r="K5646" s="39">
        <v>25.182058136799998</v>
      </c>
      <c r="L5646" s="39">
        <v>31.106867411027736</v>
      </c>
      <c r="M5646" s="39">
        <v>37.78151934441977</v>
      </c>
      <c r="N5646" s="39">
        <v>46.055861263489412</v>
      </c>
      <c r="O5646" s="39">
        <v>38.866506476948935</v>
      </c>
      <c r="P5646" s="39">
        <v>54.085652717455972</v>
      </c>
      <c r="Q5646" s="39">
        <v>27.179709679181236</v>
      </c>
    </row>
    <row r="5647" spans="1:17" ht="15">
      <c r="A5647" s="22" t="s">
        <v>8084</v>
      </c>
      <c r="B5647" s="21" t="s">
        <v>8085</v>
      </c>
      <c r="C5647" s="38">
        <v>12.508356767</v>
      </c>
      <c r="D5647" s="38">
        <v>4.9991040270999996</v>
      </c>
      <c r="E5647" s="38">
        <v>21.477497414999998</v>
      </c>
      <c r="F5647" s="38">
        <v>45.726396709399999</v>
      </c>
      <c r="G5647" s="38">
        <v>11.743234063599999</v>
      </c>
      <c r="H5647" s="38">
        <v>1.903297692</v>
      </c>
      <c r="I5647" s="38">
        <v>9.6008451166000004</v>
      </c>
      <c r="J5647" s="37" t="s">
        <v>10479</v>
      </c>
      <c r="K5647" s="39">
        <v>12.508356767</v>
      </c>
      <c r="L5647" s="39">
        <v>9.0394427876012973</v>
      </c>
      <c r="M5647" s="39">
        <v>11.092827221821704</v>
      </c>
      <c r="N5647" s="39">
        <v>6.5504241501835363</v>
      </c>
      <c r="O5647" s="39">
        <v>8.6944476402556958</v>
      </c>
      <c r="P5647" s="39">
        <v>4.3261732245560696</v>
      </c>
      <c r="Q5647" s="39">
        <v>9.6273568529716709</v>
      </c>
    </row>
    <row r="5648" spans="1:17" ht="15">
      <c r="A5648" s="22" t="s">
        <v>8083</v>
      </c>
      <c r="B5648" s="21" t="s">
        <v>10397</v>
      </c>
      <c r="C5648" s="38">
        <v>4.0901668339999997</v>
      </c>
      <c r="D5648" s="38">
        <v>2.1435301193999998</v>
      </c>
      <c r="E5648" s="38">
        <v>13.7111026648</v>
      </c>
      <c r="F5648" s="38">
        <v>64.448202651499997</v>
      </c>
      <c r="G5648" s="38">
        <v>7.8342512517999996</v>
      </c>
      <c r="H5648" s="38">
        <v>1.9718817889</v>
      </c>
      <c r="I5648" s="38">
        <v>4.7836377884000001</v>
      </c>
      <c r="J5648" s="37" t="s">
        <v>10479</v>
      </c>
      <c r="K5648" s="39">
        <v>4.0901668339999997</v>
      </c>
      <c r="L5648" s="39">
        <v>3.875958126251827</v>
      </c>
      <c r="M5648" s="39">
        <v>7.0815928849821059</v>
      </c>
      <c r="N5648" s="39">
        <v>9.2323710911934569</v>
      </c>
      <c r="O5648" s="39">
        <v>5.8003176076098413</v>
      </c>
      <c r="P5648" s="39">
        <v>4.4820640685823427</v>
      </c>
      <c r="Q5648" s="39">
        <v>4.7968473071875017</v>
      </c>
    </row>
    <row r="5649" spans="1:17" ht="15">
      <c r="A5649" s="22" t="s">
        <v>8082</v>
      </c>
      <c r="B5649" s="21" t="s">
        <v>10397</v>
      </c>
      <c r="C5649" s="38">
        <v>10.6880446872</v>
      </c>
      <c r="D5649" s="38">
        <v>5.599402843</v>
      </c>
      <c r="E5649" s="38">
        <v>9.2847796684000006</v>
      </c>
      <c r="F5649" s="38">
        <v>46.705791295499999</v>
      </c>
      <c r="G5649" s="38">
        <v>6.8702027353000004</v>
      </c>
      <c r="H5649" s="38">
        <v>0</v>
      </c>
      <c r="I5649" s="38">
        <v>6.9947313767999999</v>
      </c>
      <c r="J5649" s="37" t="s">
        <v>10479</v>
      </c>
      <c r="K5649" s="39">
        <v>10.6880446872</v>
      </c>
      <c r="L5649" s="39">
        <v>10.124910657918994</v>
      </c>
      <c r="M5649" s="39">
        <v>4.7954589244793642</v>
      </c>
      <c r="N5649" s="39">
        <v>6.6907249482131705</v>
      </c>
      <c r="O5649" s="39">
        <v>5.0865560233665068</v>
      </c>
      <c r="P5649" s="39">
        <v>0</v>
      </c>
      <c r="Q5649" s="39">
        <v>7.0140466008245745</v>
      </c>
    </row>
    <row r="5650" spans="1:17" ht="15">
      <c r="A5650" s="22" t="s">
        <v>8080</v>
      </c>
      <c r="B5650" s="21" t="s">
        <v>8081</v>
      </c>
      <c r="C5650" s="38">
        <v>2.4654770998000002</v>
      </c>
      <c r="D5650" s="38">
        <v>3.0848712452</v>
      </c>
      <c r="E5650" s="38">
        <v>6.9994322571999996</v>
      </c>
      <c r="F5650" s="38">
        <v>26.250738428399998</v>
      </c>
      <c r="G5650" s="38">
        <v>4.0691396595000002</v>
      </c>
      <c r="H5650" s="38">
        <v>2.3345703275999998</v>
      </c>
      <c r="I5650" s="38">
        <v>3.5273349386000001</v>
      </c>
      <c r="J5650" s="37" t="s">
        <v>10445</v>
      </c>
      <c r="K5650" s="39">
        <v>2.4654770998000002</v>
      </c>
      <c r="L5650" s="39">
        <v>5.578102991443104</v>
      </c>
      <c r="M5650" s="39">
        <v>3.6151089291128709</v>
      </c>
      <c r="N5650" s="39">
        <v>3.7604859192019782</v>
      </c>
      <c r="O5650" s="39">
        <v>3.0127068504981245</v>
      </c>
      <c r="P5650" s="39">
        <v>5.3064508429542139</v>
      </c>
      <c r="Q5650" s="39">
        <v>3.5370753075832528</v>
      </c>
    </row>
    <row r="5651" spans="1:17" ht="15">
      <c r="A5651" s="22" t="s">
        <v>7930</v>
      </c>
      <c r="B5651" s="21" t="s">
        <v>8237</v>
      </c>
      <c r="C5651" s="38">
        <v>8.3126123911000001</v>
      </c>
      <c r="D5651" s="38">
        <v>3.8962068955000002</v>
      </c>
      <c r="E5651" s="38">
        <v>13.072153909700001</v>
      </c>
      <c r="F5651" s="38">
        <v>62.7638879346</v>
      </c>
      <c r="G5651" s="38">
        <v>7.0609092697999998</v>
      </c>
      <c r="H5651" s="38">
        <v>3.0673997725</v>
      </c>
      <c r="I5651" s="38">
        <v>4.0271240621000004</v>
      </c>
      <c r="J5651" s="37" t="s">
        <v>10479</v>
      </c>
      <c r="K5651" s="39">
        <v>8.3126123911000001</v>
      </c>
      <c r="L5651" s="39">
        <v>7.0451703204425842</v>
      </c>
      <c r="M5651" s="39">
        <v>6.7515847836205269</v>
      </c>
      <c r="N5651" s="39">
        <v>8.9910886680843731</v>
      </c>
      <c r="O5651" s="39">
        <v>5.2277511975310382</v>
      </c>
      <c r="P5651" s="39">
        <v>6.9721635352032347</v>
      </c>
      <c r="Q5651" s="39">
        <v>4.0382445468254344</v>
      </c>
    </row>
    <row r="5652" spans="1:17" ht="15">
      <c r="A5652" s="22" t="s">
        <v>8078</v>
      </c>
      <c r="B5652" s="21" t="s">
        <v>8079</v>
      </c>
      <c r="C5652" s="38">
        <v>4.4731273528999997</v>
      </c>
      <c r="D5652" s="38">
        <v>3.4592118531999998</v>
      </c>
      <c r="E5652" s="38">
        <v>8.9747580196999994</v>
      </c>
      <c r="F5652" s="38">
        <v>40.409975523900002</v>
      </c>
      <c r="G5652" s="38">
        <v>5.5459095773999998</v>
      </c>
      <c r="H5652" s="38">
        <v>3.9435605329999999</v>
      </c>
      <c r="I5652" s="38">
        <v>5.7152656714000001</v>
      </c>
      <c r="J5652" s="37" t="s">
        <v>10479</v>
      </c>
      <c r="K5652" s="39">
        <v>4.4731273528999997</v>
      </c>
      <c r="L5652" s="39">
        <v>6.2549903878141802</v>
      </c>
      <c r="M5652" s="39">
        <v>4.6353370761279082</v>
      </c>
      <c r="N5652" s="39">
        <v>5.7888331167293821</v>
      </c>
      <c r="O5652" s="39">
        <v>4.1060767568074024</v>
      </c>
      <c r="P5652" s="39">
        <v>8.9636666187270624</v>
      </c>
      <c r="Q5652" s="39">
        <v>5.7310477838009417</v>
      </c>
    </row>
    <row r="5653" spans="1:17" ht="15">
      <c r="A5653" s="22" t="s">
        <v>8076</v>
      </c>
      <c r="B5653" s="21" t="s">
        <v>8077</v>
      </c>
      <c r="C5653" s="38">
        <v>4.6216188242999996</v>
      </c>
      <c r="D5653" s="38">
        <v>3.5517995031999998</v>
      </c>
      <c r="E5653" s="38">
        <v>15.093224259899999</v>
      </c>
      <c r="F5653" s="38">
        <v>68.229428901999995</v>
      </c>
      <c r="G5653" s="38">
        <v>6.8193470839000003</v>
      </c>
      <c r="H5653" s="38">
        <v>3.3621788984999998</v>
      </c>
      <c r="I5653" s="38">
        <v>3.9263591770000001</v>
      </c>
      <c r="J5653" s="37" t="s">
        <v>10479</v>
      </c>
      <c r="K5653" s="39">
        <v>4.6216188242999996</v>
      </c>
      <c r="L5653" s="39">
        <v>6.4224085412425591</v>
      </c>
      <c r="M5653" s="39">
        <v>7.7954393708061573</v>
      </c>
      <c r="N5653" s="39">
        <v>9.7740414945272818</v>
      </c>
      <c r="O5653" s="39">
        <v>5.048903550809654</v>
      </c>
      <c r="P5653" s="39">
        <v>7.6421930147846346</v>
      </c>
      <c r="Q5653" s="39">
        <v>3.9372014099635475</v>
      </c>
    </row>
    <row r="5654" spans="1:17" ht="15">
      <c r="A5654" s="22" t="s">
        <v>8075</v>
      </c>
      <c r="B5654" s="21" t="s">
        <v>10397</v>
      </c>
      <c r="C5654" s="38">
        <v>8.1547396350000003</v>
      </c>
      <c r="D5654" s="38">
        <v>3.8747563308999999</v>
      </c>
      <c r="E5654" s="38">
        <v>31.4802278067</v>
      </c>
      <c r="F5654" s="38">
        <v>264.93508219590001</v>
      </c>
      <c r="G5654" s="38">
        <v>15.563913596900001</v>
      </c>
      <c r="H5654" s="38">
        <v>11.159688718</v>
      </c>
      <c r="I5654" s="38">
        <v>10.8268676461</v>
      </c>
      <c r="J5654" s="37" t="s">
        <v>10479</v>
      </c>
      <c r="K5654" s="39">
        <v>8.1547396350000003</v>
      </c>
      <c r="L5654" s="39">
        <v>7.0063831396973315</v>
      </c>
      <c r="M5654" s="39">
        <v>16.259097660019918</v>
      </c>
      <c r="N5654" s="39">
        <v>37.952633173261361</v>
      </c>
      <c r="O5654" s="39">
        <v>11.523199751689804</v>
      </c>
      <c r="P5654" s="39">
        <v>25.365840944965559</v>
      </c>
      <c r="Q5654" s="39">
        <v>10.856764916317189</v>
      </c>
    </row>
    <row r="5655" spans="1:17" ht="15">
      <c r="A5655" s="22" t="s">
        <v>8073</v>
      </c>
      <c r="B5655" s="21" t="s">
        <v>8074</v>
      </c>
      <c r="C5655" s="38">
        <v>9.5896409122000001</v>
      </c>
      <c r="D5655" s="38">
        <v>5.0214118026000003</v>
      </c>
      <c r="E5655" s="38">
        <v>23.652215719600001</v>
      </c>
      <c r="F5655" s="38">
        <v>98.449120903500003</v>
      </c>
      <c r="G5655" s="38">
        <v>12.528238479900001</v>
      </c>
      <c r="H5655" s="38">
        <v>2.3120166946</v>
      </c>
      <c r="I5655" s="38">
        <v>8.6356790299000004</v>
      </c>
      <c r="J5655" s="37" t="s">
        <v>10479</v>
      </c>
      <c r="K5655" s="39">
        <v>9.5896409122000001</v>
      </c>
      <c r="L5655" s="39">
        <v>9.0797799878791423</v>
      </c>
      <c r="M5655" s="39">
        <v>12.216038829902853</v>
      </c>
      <c r="N5655" s="39">
        <v>14.103090239735776</v>
      </c>
      <c r="O5655" s="39">
        <v>9.275648675500797</v>
      </c>
      <c r="P5655" s="39">
        <v>5.2551867009278901</v>
      </c>
      <c r="Q5655" s="39">
        <v>8.6595255603929484</v>
      </c>
    </row>
    <row r="5656" spans="1:17" ht="15">
      <c r="A5656" s="22" t="s">
        <v>8071</v>
      </c>
      <c r="B5656" s="21" t="s">
        <v>8072</v>
      </c>
      <c r="C5656" s="38">
        <v>10.505112603400001</v>
      </c>
      <c r="D5656" s="38">
        <v>8.0007209188000008</v>
      </c>
      <c r="E5656" s="38">
        <v>28.887912952899999</v>
      </c>
      <c r="F5656" s="38">
        <v>109.223928144</v>
      </c>
      <c r="G5656" s="38">
        <v>15.5666382448</v>
      </c>
      <c r="H5656" s="38">
        <v>5.9324607678000003</v>
      </c>
      <c r="I5656" s="38">
        <v>14.1124823064</v>
      </c>
      <c r="J5656" s="37" t="s">
        <v>10479</v>
      </c>
      <c r="K5656" s="39">
        <v>10.505112603400001</v>
      </c>
      <c r="L5656" s="39">
        <v>14.467004209754725</v>
      </c>
      <c r="M5656" s="39">
        <v>14.92020327106369</v>
      </c>
      <c r="N5656" s="39">
        <v>15.646609139995732</v>
      </c>
      <c r="O5656" s="39">
        <v>11.525217024646842</v>
      </c>
      <c r="P5656" s="39">
        <v>13.484413414286692</v>
      </c>
      <c r="Q5656" s="39">
        <v>14.151452460163885</v>
      </c>
    </row>
    <row r="5657" spans="1:17" ht="15">
      <c r="A5657" s="22" t="s">
        <v>8069</v>
      </c>
      <c r="B5657" s="21" t="s">
        <v>8070</v>
      </c>
      <c r="C5657" s="38">
        <v>1.8581238607999999</v>
      </c>
      <c r="D5657" s="38">
        <v>3.5462459438999998</v>
      </c>
      <c r="E5657" s="38">
        <v>21.503588788199998</v>
      </c>
      <c r="F5657" s="38">
        <v>33.260210303699999</v>
      </c>
      <c r="G5657" s="38">
        <v>6.9671325682000003</v>
      </c>
      <c r="H5657" s="38">
        <v>7.5070531415000001</v>
      </c>
      <c r="I5657" s="38">
        <v>6.8152617415999996</v>
      </c>
      <c r="J5657" s="37" t="s">
        <v>10479</v>
      </c>
      <c r="K5657" s="39">
        <v>1.8581238607999999</v>
      </c>
      <c r="L5657" s="39">
        <v>6.4123665254557771</v>
      </c>
      <c r="M5657" s="39">
        <v>11.106303051397898</v>
      </c>
      <c r="N5657" s="39">
        <v>4.7646108263928095</v>
      </c>
      <c r="O5657" s="39">
        <v>5.1583208670512652</v>
      </c>
      <c r="P5657" s="39">
        <v>17.063443323965753</v>
      </c>
      <c r="Q5657" s="39">
        <v>6.8340813788718089</v>
      </c>
    </row>
    <row r="5658" spans="1:17" ht="15">
      <c r="A5658" s="22" t="s">
        <v>8068</v>
      </c>
      <c r="B5658" s="21" t="s">
        <v>10397</v>
      </c>
      <c r="C5658" s="38">
        <v>38.381867697499999</v>
      </c>
      <c r="D5658" s="38">
        <v>8.6941526737999997</v>
      </c>
      <c r="E5658" s="38">
        <v>31.155633499299999</v>
      </c>
      <c r="F5658" s="38">
        <v>169.7683424093</v>
      </c>
      <c r="G5658" s="38">
        <v>19.255489308000001</v>
      </c>
      <c r="H5658" s="38">
        <v>4.9058546638999996</v>
      </c>
      <c r="I5658" s="38">
        <v>9.0888984927000003</v>
      </c>
      <c r="J5658" s="37" t="s">
        <v>10479</v>
      </c>
      <c r="K5658" s="39">
        <v>38.381867697499999</v>
      </c>
      <c r="L5658" s="39">
        <v>15.720876232110834</v>
      </c>
      <c r="M5658" s="39">
        <v>16.09144923713335</v>
      </c>
      <c r="N5658" s="39">
        <v>24.319752486114893</v>
      </c>
      <c r="O5658" s="39">
        <v>14.256366063147897</v>
      </c>
      <c r="P5658" s="39">
        <v>11.150949838133725</v>
      </c>
      <c r="Q5658" s="39">
        <v>9.11399654165516</v>
      </c>
    </row>
    <row r="5659" spans="1:17" ht="15">
      <c r="A5659" s="22" t="s">
        <v>8067</v>
      </c>
      <c r="B5659" s="21" t="s">
        <v>10397</v>
      </c>
      <c r="C5659" s="38">
        <v>43.608526769000001</v>
      </c>
      <c r="D5659" s="38">
        <v>11.002017156499999</v>
      </c>
      <c r="E5659" s="38">
        <v>47.733502801599997</v>
      </c>
      <c r="F5659" s="38">
        <v>611.49188443050002</v>
      </c>
      <c r="G5659" s="38">
        <v>31.305009853000001</v>
      </c>
      <c r="H5659" s="38">
        <v>8.3556026497999998</v>
      </c>
      <c r="I5659" s="38">
        <v>28.530881415</v>
      </c>
      <c r="J5659" s="37" t="s">
        <v>10479</v>
      </c>
      <c r="K5659" s="39">
        <v>43.608526769000001</v>
      </c>
      <c r="L5659" s="39">
        <v>19.893985821311709</v>
      </c>
      <c r="M5659" s="39">
        <v>24.653687021314028</v>
      </c>
      <c r="N5659" s="39">
        <v>87.59778805381724</v>
      </c>
      <c r="O5659" s="39">
        <v>23.177581879957682</v>
      </c>
      <c r="P5659" s="39">
        <v>18.99218635662303</v>
      </c>
      <c r="Q5659" s="39">
        <v>28.609666479995791</v>
      </c>
    </row>
    <row r="5660" spans="1:17" ht="15">
      <c r="A5660" s="22" t="s">
        <v>8065</v>
      </c>
      <c r="B5660" s="21" t="s">
        <v>8066</v>
      </c>
      <c r="C5660" s="38">
        <v>9.6026826412999995</v>
      </c>
      <c r="D5660" s="38">
        <v>6.1040907993999998</v>
      </c>
      <c r="E5660" s="38">
        <v>17.7547778546</v>
      </c>
      <c r="F5660" s="38">
        <v>57.359160488299999</v>
      </c>
      <c r="G5660" s="38">
        <v>12.9224971575</v>
      </c>
      <c r="H5660" s="38">
        <v>3.4780952295000001</v>
      </c>
      <c r="I5660" s="38">
        <v>6.8890571939000003</v>
      </c>
      <c r="J5660" s="37" t="s">
        <v>10479</v>
      </c>
      <c r="K5660" s="39">
        <v>9.6026826412999995</v>
      </c>
      <c r="L5660" s="39">
        <v>11.037493769360207</v>
      </c>
      <c r="M5660" s="39">
        <v>9.1700946016807645</v>
      </c>
      <c r="N5660" s="39">
        <v>8.2168475352350523</v>
      </c>
      <c r="O5660" s="39">
        <v>9.5675496467787902</v>
      </c>
      <c r="P5660" s="39">
        <v>7.9056694691347831</v>
      </c>
      <c r="Q5660" s="39">
        <v>6.9080806096468335</v>
      </c>
    </row>
    <row r="5661" spans="1:17" ht="15">
      <c r="A5661" s="22" t="s">
        <v>8064</v>
      </c>
      <c r="B5661" s="21" t="s">
        <v>10397</v>
      </c>
      <c r="C5661" s="38">
        <v>64.013480868399995</v>
      </c>
      <c r="D5661" s="38">
        <v>21.6726172099</v>
      </c>
      <c r="E5661" s="38">
        <v>172.60044318640001</v>
      </c>
      <c r="F5661" s="38">
        <v>817.12170428340005</v>
      </c>
      <c r="G5661" s="38">
        <v>51.100169642099999</v>
      </c>
      <c r="H5661" s="38">
        <v>30.271284686400001</v>
      </c>
      <c r="I5661" s="38">
        <v>43.735687893200001</v>
      </c>
      <c r="J5661" s="37" t="s">
        <v>10479</v>
      </c>
      <c r="K5661" s="39">
        <v>64.013480868399995</v>
      </c>
      <c r="L5661" s="39">
        <v>39.188699067765057</v>
      </c>
      <c r="M5661" s="39">
        <v>89.145716452951504</v>
      </c>
      <c r="N5661" s="39">
        <v>117.05478958670712</v>
      </c>
      <c r="O5661" s="39">
        <v>37.833508806450673</v>
      </c>
      <c r="P5661" s="39">
        <v>68.806273361055418</v>
      </c>
      <c r="Q5661" s="39">
        <v>43.856459451680138</v>
      </c>
    </row>
    <row r="5662" spans="1:17" ht="15">
      <c r="A5662" s="22" t="s">
        <v>8218</v>
      </c>
      <c r="B5662" s="21" t="s">
        <v>8219</v>
      </c>
      <c r="C5662" s="38">
        <v>141.17074885080001</v>
      </c>
      <c r="D5662" s="38">
        <v>36.708112713600002</v>
      </c>
      <c r="E5662" s="38">
        <v>330.54652049079999</v>
      </c>
      <c r="F5662" s="38">
        <v>2042.6153316906</v>
      </c>
      <c r="G5662" s="38">
        <v>159.9858716267</v>
      </c>
      <c r="H5662" s="38">
        <v>58.967432305199999</v>
      </c>
      <c r="I5662" s="38">
        <v>100.7697492212</v>
      </c>
      <c r="J5662" s="37" t="s">
        <v>10479</v>
      </c>
      <c r="K5662" s="39">
        <v>141.17074885080001</v>
      </c>
      <c r="L5662" s="39">
        <v>66.376071175277715</v>
      </c>
      <c r="M5662" s="39">
        <v>170.72265775331684</v>
      </c>
      <c r="N5662" s="39">
        <v>292.60990939814701</v>
      </c>
      <c r="O5662" s="39">
        <v>118.45023070353345</v>
      </c>
      <c r="P5662" s="39">
        <v>134.032278729616</v>
      </c>
      <c r="Q5662" s="39">
        <v>101.04801441485182</v>
      </c>
    </row>
    <row r="5663" spans="1:17" ht="15">
      <c r="A5663" s="22" t="s">
        <v>8217</v>
      </c>
      <c r="B5663" s="21" t="s">
        <v>10481</v>
      </c>
      <c r="C5663" s="38">
        <v>245.79974409159999</v>
      </c>
      <c r="D5663" s="38">
        <v>49.898909247399999</v>
      </c>
      <c r="E5663" s="38">
        <v>95.739068556800007</v>
      </c>
      <c r="F5663" s="38">
        <v>1123.8922520010999</v>
      </c>
      <c r="G5663" s="38">
        <v>98.658249907499993</v>
      </c>
      <c r="H5663" s="38">
        <v>40.277059405599999</v>
      </c>
      <c r="I5663" s="38">
        <v>92.116103449600004</v>
      </c>
      <c r="J5663" s="37" t="s">
        <v>10479</v>
      </c>
      <c r="K5663" s="39">
        <v>245.79974409159999</v>
      </c>
      <c r="L5663" s="39">
        <v>90.227835400185171</v>
      </c>
      <c r="M5663" s="39">
        <v>49.44789075551266</v>
      </c>
      <c r="N5663" s="39">
        <v>161.00046099190584</v>
      </c>
      <c r="O5663" s="39">
        <v>73.044527891923821</v>
      </c>
      <c r="P5663" s="39">
        <v>91.549281385016727</v>
      </c>
      <c r="Q5663" s="39">
        <v>92.370472499468207</v>
      </c>
    </row>
    <row r="5664" spans="1:17" ht="15">
      <c r="A5664" s="22" t="s">
        <v>8216</v>
      </c>
      <c r="B5664" s="21" t="s">
        <v>10397</v>
      </c>
      <c r="C5664" s="38">
        <v>18.452270129999999</v>
      </c>
      <c r="D5664" s="38">
        <v>5.8863198391999996</v>
      </c>
      <c r="E5664" s="38">
        <v>50.8233953963</v>
      </c>
      <c r="F5664" s="38">
        <v>207.9298231825</v>
      </c>
      <c r="G5664" s="38">
        <v>19.689230159699999</v>
      </c>
      <c r="H5664" s="38">
        <v>5.1208554821999996</v>
      </c>
      <c r="I5664" s="38">
        <v>12.739837848000001</v>
      </c>
      <c r="J5664" s="37" t="s">
        <v>10479</v>
      </c>
      <c r="K5664" s="39">
        <v>18.452270129999999</v>
      </c>
      <c r="L5664" s="39">
        <v>10.643717579695506</v>
      </c>
      <c r="M5664" s="39">
        <v>26.249573358753658</v>
      </c>
      <c r="N5664" s="39">
        <v>29.786482936190939</v>
      </c>
      <c r="O5664" s="39">
        <v>14.577498819603358</v>
      </c>
      <c r="P5664" s="39">
        <v>11.639644164458325</v>
      </c>
      <c r="Q5664" s="39">
        <v>12.775017586694048</v>
      </c>
    </row>
    <row r="5665" spans="1:17" ht="15">
      <c r="A5665" s="22" t="s">
        <v>8214</v>
      </c>
      <c r="B5665" s="21" t="s">
        <v>8215</v>
      </c>
      <c r="C5665" s="38">
        <v>16.1230628862</v>
      </c>
      <c r="D5665" s="38">
        <v>3.0495583365000001</v>
      </c>
      <c r="E5665" s="38">
        <v>20.365719678000001</v>
      </c>
      <c r="F5665" s="38">
        <v>108.8878158764</v>
      </c>
      <c r="G5665" s="38">
        <v>10.1479927522</v>
      </c>
      <c r="H5665" s="38">
        <v>2.6270840677999998</v>
      </c>
      <c r="I5665" s="38">
        <v>10.9022564992</v>
      </c>
      <c r="J5665" s="37" t="s">
        <v>10479</v>
      </c>
      <c r="K5665" s="39">
        <v>16.1230628862</v>
      </c>
      <c r="L5665" s="39">
        <v>5.5142497457160662</v>
      </c>
      <c r="M5665" s="39">
        <v>10.518609560084466</v>
      </c>
      <c r="N5665" s="39">
        <v>15.59846019161364</v>
      </c>
      <c r="O5665" s="39">
        <v>7.5133639642918855</v>
      </c>
      <c r="P5665" s="39">
        <v>5.9713311273085914</v>
      </c>
      <c r="Q5665" s="39">
        <v>10.932361947902987</v>
      </c>
    </row>
    <row r="5666" spans="1:17" ht="15">
      <c r="A5666" s="22" t="s">
        <v>8213</v>
      </c>
      <c r="B5666" s="21" t="s">
        <v>10397</v>
      </c>
      <c r="C5666" s="38">
        <v>7.9164373287999998</v>
      </c>
      <c r="D5666" s="38">
        <v>3.9724902671</v>
      </c>
      <c r="E5666" s="38">
        <v>12.615851535399999</v>
      </c>
      <c r="F5666" s="38">
        <v>114.74160065949999</v>
      </c>
      <c r="G5666" s="38">
        <v>7.5529034399999997</v>
      </c>
      <c r="H5666" s="38">
        <v>4.5073244471000002</v>
      </c>
      <c r="I5666" s="38">
        <v>10.498438053899999</v>
      </c>
      <c r="J5666" s="37" t="s">
        <v>10479</v>
      </c>
      <c r="K5666" s="39">
        <v>7.9164373287999998</v>
      </c>
      <c r="L5666" s="39">
        <v>7.1831068725698151</v>
      </c>
      <c r="M5666" s="39">
        <v>6.5159109850762968</v>
      </c>
      <c r="N5666" s="39">
        <v>16.437029945029451</v>
      </c>
      <c r="O5666" s="39">
        <v>5.5920135062739167</v>
      </c>
      <c r="P5666" s="39">
        <v>10.245095351815836</v>
      </c>
      <c r="Q5666" s="39">
        <v>10.527428399918401</v>
      </c>
    </row>
    <row r="5667" spans="1:17" ht="15">
      <c r="A5667" s="22" t="s">
        <v>8211</v>
      </c>
      <c r="B5667" s="21" t="s">
        <v>8212</v>
      </c>
      <c r="C5667" s="38">
        <v>13.803033876800001</v>
      </c>
      <c r="D5667" s="38">
        <v>9.1137109031999994</v>
      </c>
      <c r="E5667" s="38">
        <v>66.447035030799995</v>
      </c>
      <c r="F5667" s="38">
        <v>91.717703666299997</v>
      </c>
      <c r="G5667" s="38">
        <v>27.7885022203</v>
      </c>
      <c r="H5667" s="38">
        <v>9.4066966715000007</v>
      </c>
      <c r="I5667" s="38">
        <v>24.086893892999999</v>
      </c>
      <c r="J5667" s="37" t="s">
        <v>10479</v>
      </c>
      <c r="K5667" s="39">
        <v>13.803033876800001</v>
      </c>
      <c r="L5667" s="39">
        <v>16.479526700308568</v>
      </c>
      <c r="M5667" s="39">
        <v>34.318964856874537</v>
      </c>
      <c r="N5667" s="39">
        <v>13.138797375906154</v>
      </c>
      <c r="O5667" s="39">
        <v>20.574032353184741</v>
      </c>
      <c r="P5667" s="39">
        <v>21.381310681358197</v>
      </c>
      <c r="Q5667" s="39">
        <v>24.153407348133182</v>
      </c>
    </row>
    <row r="5668" spans="1:17" ht="15">
      <c r="A5668" s="22" t="s">
        <v>8210</v>
      </c>
      <c r="B5668" s="21" t="s">
        <v>9758</v>
      </c>
      <c r="C5668" s="38">
        <v>4.2608282753999998</v>
      </c>
      <c r="D5668" s="38">
        <v>3.5699671583999999</v>
      </c>
      <c r="E5668" s="38">
        <v>4.6205002818000001</v>
      </c>
      <c r="F5668" s="38">
        <v>32.063572923300001</v>
      </c>
      <c r="G5668" s="38">
        <v>5.6946200096000004</v>
      </c>
      <c r="H5668" s="38">
        <v>2.4321759209999998</v>
      </c>
      <c r="I5668" s="38">
        <v>2.8423118950999999</v>
      </c>
      <c r="J5668" s="37" t="s">
        <v>10445</v>
      </c>
      <c r="K5668" s="39">
        <v>4.2608282753999998</v>
      </c>
      <c r="L5668" s="39">
        <v>6.4552595239136545</v>
      </c>
      <c r="M5668" s="39">
        <v>2.3864238143774399</v>
      </c>
      <c r="N5668" s="39">
        <v>4.5931894383180047</v>
      </c>
      <c r="O5668" s="39">
        <v>4.2161788853454354</v>
      </c>
      <c r="P5668" s="39">
        <v>5.5283072065219514</v>
      </c>
      <c r="Q5668" s="39">
        <v>2.8501606441146743</v>
      </c>
    </row>
    <row r="5669" spans="1:17" ht="15">
      <c r="A5669" s="22" t="s">
        <v>8209</v>
      </c>
      <c r="B5669" s="21" t="s">
        <v>9758</v>
      </c>
      <c r="C5669" s="38">
        <v>2.4440215317999998</v>
      </c>
      <c r="D5669" s="38">
        <v>2.6446366203</v>
      </c>
      <c r="E5669" s="38">
        <v>3.9441469031</v>
      </c>
      <c r="F5669" s="38">
        <v>16.949544543399998</v>
      </c>
      <c r="G5669" s="38">
        <v>4.0175429756999996</v>
      </c>
      <c r="H5669" s="38">
        <v>0.64425315949999995</v>
      </c>
      <c r="I5669" s="38">
        <v>1.8944021665999999</v>
      </c>
      <c r="J5669" s="37" t="s">
        <v>10445</v>
      </c>
      <c r="K5669" s="39">
        <v>2.4440215317999998</v>
      </c>
      <c r="L5669" s="39">
        <v>4.7820652048053294</v>
      </c>
      <c r="M5669" s="39">
        <v>2.0370967477344455</v>
      </c>
      <c r="N5669" s="39">
        <v>2.4280659291239344</v>
      </c>
      <c r="O5669" s="39">
        <v>2.9745057328775144</v>
      </c>
      <c r="P5669" s="39">
        <v>1.4643798393596488</v>
      </c>
      <c r="Q5669" s="39">
        <v>1.8996333613763829</v>
      </c>
    </row>
    <row r="5670" spans="1:17" ht="15">
      <c r="A5670" s="22" t="s">
        <v>8208</v>
      </c>
      <c r="B5670" s="21" t="s">
        <v>10311</v>
      </c>
      <c r="C5670" s="38">
        <v>2.0435480997000002</v>
      </c>
      <c r="D5670" s="38">
        <v>1.3038131723999999</v>
      </c>
      <c r="E5670" s="38">
        <v>3.1917992901000001</v>
      </c>
      <c r="F5670" s="38">
        <v>13.873421245899999</v>
      </c>
      <c r="G5670" s="38">
        <v>2.5103370146000001</v>
      </c>
      <c r="H5670" s="38">
        <v>0.91614865000000001</v>
      </c>
      <c r="I5670" s="38">
        <v>2.7779611383999998</v>
      </c>
      <c r="J5670" s="37" t="s">
        <v>10445</v>
      </c>
      <c r="K5670" s="39">
        <v>2.0435480997000002</v>
      </c>
      <c r="L5670" s="39">
        <v>2.3575713795393258</v>
      </c>
      <c r="M5670" s="39">
        <v>1.6485197212541476</v>
      </c>
      <c r="N5670" s="39">
        <v>1.9874033406207827</v>
      </c>
      <c r="O5670" s="39">
        <v>1.858601609627164</v>
      </c>
      <c r="P5670" s="39">
        <v>2.0823950851211297</v>
      </c>
      <c r="Q5670" s="39">
        <v>2.7856321894853533</v>
      </c>
    </row>
    <row r="5671" spans="1:17" ht="15">
      <c r="A5671" s="22" t="s">
        <v>8050</v>
      </c>
      <c r="B5671" s="21" t="s">
        <v>8051</v>
      </c>
      <c r="C5671" s="38">
        <v>7.1856686983999998</v>
      </c>
      <c r="D5671" s="38">
        <v>5.4275294140000003</v>
      </c>
      <c r="E5671" s="38">
        <v>2.3349434782</v>
      </c>
      <c r="F5671" s="38">
        <v>25.521434363499999</v>
      </c>
      <c r="G5671" s="38">
        <v>5.9870880035000003</v>
      </c>
      <c r="H5671" s="38">
        <v>0.63757403609999996</v>
      </c>
      <c r="I5671" s="38">
        <v>2.4945944140999998</v>
      </c>
      <c r="J5671" s="37" t="s">
        <v>10445</v>
      </c>
      <c r="K5671" s="39">
        <v>7.1856686983999998</v>
      </c>
      <c r="L5671" s="39">
        <v>9.8141269615341802</v>
      </c>
      <c r="M5671" s="39">
        <v>1.205965670763044</v>
      </c>
      <c r="N5671" s="39">
        <v>3.6560112327334964</v>
      </c>
      <c r="O5671" s="39">
        <v>4.4327161395330297</v>
      </c>
      <c r="P5671" s="39">
        <v>1.4491982705813971</v>
      </c>
      <c r="Q5671" s="39">
        <v>2.5014829774147556</v>
      </c>
    </row>
    <row r="5672" spans="1:17" ht="15">
      <c r="A5672" s="22" t="s">
        <v>8048</v>
      </c>
      <c r="B5672" s="21" t="s">
        <v>8049</v>
      </c>
      <c r="C5672" s="38">
        <v>6.6577150249999999</v>
      </c>
      <c r="D5672" s="38">
        <v>3.8957490697999999</v>
      </c>
      <c r="E5672" s="38">
        <v>2.5909352789</v>
      </c>
      <c r="F5672" s="38">
        <v>18.983627404899998</v>
      </c>
      <c r="G5672" s="38">
        <v>4.1314957592999999</v>
      </c>
      <c r="H5672" s="38">
        <v>1.3732222723</v>
      </c>
      <c r="I5672" s="38">
        <v>2.1050329556</v>
      </c>
      <c r="J5672" s="37" t="s">
        <v>10445</v>
      </c>
      <c r="K5672" s="39">
        <v>6.6577150249999999</v>
      </c>
      <c r="L5672" s="39">
        <v>7.044342474252665</v>
      </c>
      <c r="M5672" s="39">
        <v>1.3381818578028277</v>
      </c>
      <c r="N5672" s="39">
        <v>2.7194535401819691</v>
      </c>
      <c r="O5672" s="39">
        <v>3.0588740172109246</v>
      </c>
      <c r="P5672" s="39">
        <v>3.1213180422373483</v>
      </c>
      <c r="Q5672" s="39">
        <v>2.1108457854180807</v>
      </c>
    </row>
    <row r="5673" spans="1:17" ht="15">
      <c r="A5673" s="22" t="s">
        <v>8046</v>
      </c>
      <c r="B5673" s="21" t="s">
        <v>8047</v>
      </c>
      <c r="C5673" s="38">
        <v>4.8384572026999999</v>
      </c>
      <c r="D5673" s="38">
        <v>4.4235996301</v>
      </c>
      <c r="E5673" s="38">
        <v>1.8184463548000001</v>
      </c>
      <c r="F5673" s="38">
        <v>42.999162381600001</v>
      </c>
      <c r="G5673" s="38">
        <v>4.1966782597999996</v>
      </c>
      <c r="H5673" s="38">
        <v>1.3227069059000001</v>
      </c>
      <c r="I5673" s="38">
        <v>1.1375970372999999</v>
      </c>
      <c r="J5673" s="37" t="s">
        <v>10479</v>
      </c>
      <c r="K5673" s="39">
        <v>4.8384572026999999</v>
      </c>
      <c r="L5673" s="39">
        <v>7.9988084974378415</v>
      </c>
      <c r="M5673" s="39">
        <v>0.9392021256564026</v>
      </c>
      <c r="N5673" s="39">
        <v>6.1597408055595713</v>
      </c>
      <c r="O5673" s="39">
        <v>3.1071337925495466</v>
      </c>
      <c r="P5673" s="39">
        <v>3.0064972097071112</v>
      </c>
      <c r="Q5673" s="39">
        <v>1.140738393335204</v>
      </c>
    </row>
    <row r="5674" spans="1:17" ht="15">
      <c r="A5674" s="22" t="s">
        <v>8044</v>
      </c>
      <c r="B5674" s="21" t="s">
        <v>8045</v>
      </c>
      <c r="C5674" s="38">
        <v>7.6679760112000004</v>
      </c>
      <c r="D5674" s="38">
        <v>3.9085340244000002</v>
      </c>
      <c r="E5674" s="38">
        <v>5.8355215859999996</v>
      </c>
      <c r="F5674" s="38">
        <v>35.388136662699999</v>
      </c>
      <c r="G5674" s="38">
        <v>5.9922676389999996</v>
      </c>
      <c r="H5674" s="38">
        <v>1.3785205909</v>
      </c>
      <c r="I5674" s="38">
        <v>1.9824592478</v>
      </c>
      <c r="J5674" s="37" t="s">
        <v>10479</v>
      </c>
      <c r="K5674" s="39">
        <v>7.6679760112000004</v>
      </c>
      <c r="L5674" s="39">
        <v>7.0674603899876223</v>
      </c>
      <c r="M5674" s="39">
        <v>3.0139653355283138</v>
      </c>
      <c r="N5674" s="39">
        <v>5.0694417602708839</v>
      </c>
      <c r="O5674" s="39">
        <v>4.4365510345378008</v>
      </c>
      <c r="P5674" s="39">
        <v>3.1333610579772566</v>
      </c>
      <c r="Q5674" s="39">
        <v>1.9879336030579948</v>
      </c>
    </row>
    <row r="5675" spans="1:17" ht="15">
      <c r="A5675" s="22" t="s">
        <v>7889</v>
      </c>
      <c r="B5675" s="21" t="s">
        <v>10397</v>
      </c>
      <c r="C5675" s="38">
        <v>13.029273121199999</v>
      </c>
      <c r="D5675" s="38">
        <v>10.1901300183</v>
      </c>
      <c r="E5675" s="38">
        <v>1.6713094960999999</v>
      </c>
      <c r="F5675" s="38">
        <v>47.521035662800003</v>
      </c>
      <c r="G5675" s="38">
        <v>7.6889977923000004</v>
      </c>
      <c r="H5675" s="38">
        <v>0</v>
      </c>
      <c r="I5675" s="38">
        <v>0</v>
      </c>
      <c r="J5675" s="37" t="s">
        <v>10479</v>
      </c>
      <c r="K5675" s="39">
        <v>13.029273121199999</v>
      </c>
      <c r="L5675" s="39">
        <v>18.425921284954054</v>
      </c>
      <c r="M5675" s="39">
        <v>0.86320799468373244</v>
      </c>
      <c r="N5675" s="39">
        <v>6.8075108044397394</v>
      </c>
      <c r="O5675" s="39">
        <v>5.6927749501656457</v>
      </c>
      <c r="P5675" s="39">
        <v>0</v>
      </c>
      <c r="Q5675" s="39">
        <v>0</v>
      </c>
    </row>
    <row r="5676" spans="1:17" ht="15">
      <c r="A5676" s="22" t="s">
        <v>7888</v>
      </c>
      <c r="B5676" s="21" t="s">
        <v>10397</v>
      </c>
      <c r="C5676" s="38">
        <v>12.124145287399999</v>
      </c>
      <c r="D5676" s="38">
        <v>10.249488943199999</v>
      </c>
      <c r="E5676" s="38">
        <v>90.918472730299996</v>
      </c>
      <c r="F5676" s="38">
        <v>158.6049240177</v>
      </c>
      <c r="G5676" s="38">
        <v>41.308253898399997</v>
      </c>
      <c r="H5676" s="38">
        <v>7.5708473560999998</v>
      </c>
      <c r="I5676" s="38">
        <v>25.798356198</v>
      </c>
      <c r="J5676" s="37" t="s">
        <v>10479</v>
      </c>
      <c r="K5676" s="39">
        <v>12.124145287399999</v>
      </c>
      <c r="L5676" s="39">
        <v>18.533254839658724</v>
      </c>
      <c r="M5676" s="39">
        <v>46.958120389052141</v>
      </c>
      <c r="N5676" s="39">
        <v>22.720564037139482</v>
      </c>
      <c r="O5676" s="39">
        <v>30.583776895265718</v>
      </c>
      <c r="P5676" s="39">
        <v>17.208446821970362</v>
      </c>
      <c r="Q5676" s="39">
        <v>25.869595678487116</v>
      </c>
    </row>
    <row r="5677" spans="1:17" ht="15">
      <c r="A5677" s="22" t="s">
        <v>7887</v>
      </c>
      <c r="B5677" s="21" t="s">
        <v>10431</v>
      </c>
      <c r="C5677" s="38">
        <v>5.9501001502999999</v>
      </c>
      <c r="D5677" s="38">
        <v>3.8162132264999999</v>
      </c>
      <c r="E5677" s="38">
        <v>11.457404437899999</v>
      </c>
      <c r="F5677" s="38">
        <v>46.150347131099998</v>
      </c>
      <c r="G5677" s="38">
        <v>6.2190168492</v>
      </c>
      <c r="H5677" s="38">
        <v>1.6448157024000001</v>
      </c>
      <c r="I5677" s="38">
        <v>4.0925438021999998</v>
      </c>
      <c r="J5677" s="37" t="s">
        <v>10479</v>
      </c>
      <c r="K5677" s="39">
        <v>5.9501001502999999</v>
      </c>
      <c r="L5677" s="39">
        <v>6.9005247618833057</v>
      </c>
      <c r="M5677" s="39">
        <v>5.9175892509428998</v>
      </c>
      <c r="N5677" s="39">
        <v>6.6111561404698662</v>
      </c>
      <c r="O5677" s="39">
        <v>4.6044314603963032</v>
      </c>
      <c r="P5677" s="39">
        <v>3.7386467082692518</v>
      </c>
      <c r="Q5677" s="39">
        <v>4.1038449367413579</v>
      </c>
    </row>
    <row r="5678" spans="1:17" ht="15">
      <c r="A5678" s="22" t="s">
        <v>7886</v>
      </c>
      <c r="B5678" s="21" t="s">
        <v>10397</v>
      </c>
      <c r="C5678" s="38">
        <v>0</v>
      </c>
      <c r="D5678" s="38">
        <v>62.444796921200002</v>
      </c>
      <c r="E5678" s="38">
        <v>3.6013777773000002</v>
      </c>
      <c r="F5678" s="38">
        <v>99.368970269000002</v>
      </c>
      <c r="G5678" s="38">
        <v>12.069568118099999</v>
      </c>
      <c r="H5678" s="38">
        <v>0</v>
      </c>
      <c r="I5678" s="38">
        <v>0</v>
      </c>
      <c r="J5678" s="37" t="s">
        <v>10479</v>
      </c>
      <c r="K5678" s="39">
        <v>0</v>
      </c>
      <c r="L5678" s="39">
        <v>112.91346731186512</v>
      </c>
      <c r="M5678" s="39">
        <v>1.8600612851754446</v>
      </c>
      <c r="N5678" s="39">
        <v>14.234861031486432</v>
      </c>
      <c r="O5678" s="39">
        <v>8.9360586253315404</v>
      </c>
      <c r="P5678" s="39">
        <v>0</v>
      </c>
      <c r="Q5678" s="39">
        <v>0</v>
      </c>
    </row>
    <row r="5679" spans="1:17" ht="15">
      <c r="A5679" s="22" t="s">
        <v>7885</v>
      </c>
      <c r="B5679" s="21" t="s">
        <v>10013</v>
      </c>
      <c r="C5679" s="38">
        <v>13.7180407473</v>
      </c>
      <c r="D5679" s="38">
        <v>5.3877400594999996</v>
      </c>
      <c r="E5679" s="38">
        <v>7.6125698900999996</v>
      </c>
      <c r="F5679" s="38">
        <v>37.732961181500002</v>
      </c>
      <c r="G5679" s="38">
        <v>10.729015823799999</v>
      </c>
      <c r="H5679" s="38">
        <v>1.6592574333000001</v>
      </c>
      <c r="I5679" s="38">
        <v>4.2900919653000003</v>
      </c>
      <c r="J5679" s="37" t="s">
        <v>10479</v>
      </c>
      <c r="K5679" s="39">
        <v>13.7180407473</v>
      </c>
      <c r="L5679" s="39">
        <v>9.7421793502005158</v>
      </c>
      <c r="M5679" s="39">
        <v>3.9317859466226617</v>
      </c>
      <c r="N5679" s="39">
        <v>5.4053439144139972</v>
      </c>
      <c r="O5679" s="39">
        <v>7.9435414304351513</v>
      </c>
      <c r="P5679" s="39">
        <v>3.7714725924167665</v>
      </c>
      <c r="Q5679" s="39">
        <v>4.3019386085707678</v>
      </c>
    </row>
    <row r="5680" spans="1:17" ht="15">
      <c r="A5680" s="22" t="s">
        <v>7884</v>
      </c>
      <c r="B5680" s="21" t="s">
        <v>10397</v>
      </c>
      <c r="C5680" s="38">
        <v>4.4621429486000004</v>
      </c>
      <c r="D5680" s="38">
        <v>4.6577680015</v>
      </c>
      <c r="E5680" s="38">
        <v>4.3941477982999997</v>
      </c>
      <c r="F5680" s="38">
        <v>17.873537212900001</v>
      </c>
      <c r="G5680" s="38">
        <v>5.5479038037999997</v>
      </c>
      <c r="H5680" s="38">
        <v>0</v>
      </c>
      <c r="I5680" s="38">
        <v>0</v>
      </c>
      <c r="J5680" s="37" t="s">
        <v>10445</v>
      </c>
      <c r="K5680" s="39">
        <v>4.4621429486000004</v>
      </c>
      <c r="L5680" s="39">
        <v>8.4222346923042064</v>
      </c>
      <c r="M5680" s="39">
        <v>2.2695159203998978</v>
      </c>
      <c r="N5680" s="39">
        <v>2.5604302598484927</v>
      </c>
      <c r="O5680" s="39">
        <v>4.107553240791602</v>
      </c>
      <c r="P5680" s="39">
        <v>0</v>
      </c>
      <c r="Q5680" s="39">
        <v>0</v>
      </c>
    </row>
    <row r="5681" spans="1:17" ht="15">
      <c r="A5681" s="22" t="s">
        <v>7882</v>
      </c>
      <c r="B5681" s="21" t="s">
        <v>7883</v>
      </c>
      <c r="C5681" s="38">
        <v>2.3361880410000002</v>
      </c>
      <c r="D5681" s="38">
        <v>2.9817695051999999</v>
      </c>
      <c r="E5681" s="38">
        <v>7.1878557276999997</v>
      </c>
      <c r="F5681" s="38">
        <v>36.017227764700003</v>
      </c>
      <c r="G5681" s="38">
        <v>4.1835551279000001</v>
      </c>
      <c r="H5681" s="38">
        <v>2.2904686888999999</v>
      </c>
      <c r="I5681" s="38">
        <v>5.4149566696999996</v>
      </c>
      <c r="J5681" s="37" t="s">
        <v>10479</v>
      </c>
      <c r="K5681" s="39">
        <v>2.3361880410000002</v>
      </c>
      <c r="L5681" s="39">
        <v>5.3916731282156345</v>
      </c>
      <c r="M5681" s="39">
        <v>3.7124270180133379</v>
      </c>
      <c r="N5681" s="39">
        <v>5.1595606815888031</v>
      </c>
      <c r="O5681" s="39">
        <v>3.0974176970887242</v>
      </c>
      <c r="P5681" s="39">
        <v>5.2062083379036768</v>
      </c>
      <c r="Q5681" s="39">
        <v>5.4299095099914121</v>
      </c>
    </row>
    <row r="5682" spans="1:17" ht="15">
      <c r="A5682" s="22" t="s">
        <v>8037</v>
      </c>
      <c r="B5682" s="21" t="s">
        <v>8038</v>
      </c>
      <c r="C5682" s="38">
        <v>5.2250742930999996</v>
      </c>
      <c r="D5682" s="38">
        <v>4.5855892496999999</v>
      </c>
      <c r="E5682" s="38">
        <v>23.775699387300001</v>
      </c>
      <c r="F5682" s="38">
        <v>88.4419557083</v>
      </c>
      <c r="G5682" s="38">
        <v>12.149367508199999</v>
      </c>
      <c r="H5682" s="38">
        <v>4.2291895545999996</v>
      </c>
      <c r="I5682" s="38">
        <v>12.854813112900001</v>
      </c>
      <c r="J5682" s="37" t="s">
        <v>10479</v>
      </c>
      <c r="K5682" s="39">
        <v>5.2250742930999996</v>
      </c>
      <c r="L5682" s="39">
        <v>8.2917201653330466</v>
      </c>
      <c r="M5682" s="39">
        <v>12.279816418326925</v>
      </c>
      <c r="N5682" s="39">
        <v>12.669538040420695</v>
      </c>
      <c r="O5682" s="39">
        <v>8.9951404434398388</v>
      </c>
      <c r="P5682" s="39">
        <v>9.6128980188364181</v>
      </c>
      <c r="Q5682" s="39">
        <v>12.890310343843456</v>
      </c>
    </row>
    <row r="5683" spans="1:17" ht="15">
      <c r="A5683" s="22" t="s">
        <v>8035</v>
      </c>
      <c r="B5683" s="21" t="s">
        <v>8036</v>
      </c>
      <c r="C5683" s="38">
        <v>3.9828330001999999</v>
      </c>
      <c r="D5683" s="38">
        <v>2.3320066380000002</v>
      </c>
      <c r="E5683" s="38">
        <v>12.6081233065</v>
      </c>
      <c r="F5683" s="38">
        <v>45.502752969299998</v>
      </c>
      <c r="G5683" s="38">
        <v>7.2550650906999996</v>
      </c>
      <c r="H5683" s="38">
        <v>3.3775251259000001</v>
      </c>
      <c r="I5683" s="38">
        <v>7.5518227095999997</v>
      </c>
      <c r="J5683" s="37" t="s">
        <v>10479</v>
      </c>
      <c r="K5683" s="39">
        <v>3.9828330001999999</v>
      </c>
      <c r="L5683" s="39">
        <v>4.2167637381084999</v>
      </c>
      <c r="M5683" s="39">
        <v>6.5119194628676382</v>
      </c>
      <c r="N5683" s="39">
        <v>6.5183866081594282</v>
      </c>
      <c r="O5683" s="39">
        <v>5.3715001520118468</v>
      </c>
      <c r="P5683" s="39">
        <v>7.6770748088176353</v>
      </c>
      <c r="Q5683" s="39">
        <v>7.5726762834646939</v>
      </c>
    </row>
    <row r="5684" spans="1:17" ht="15">
      <c r="A5684" s="22" t="s">
        <v>7876</v>
      </c>
      <c r="B5684" s="21" t="s">
        <v>8034</v>
      </c>
      <c r="C5684" s="38">
        <v>5.4410399432999998</v>
      </c>
      <c r="D5684" s="38">
        <v>4.4514973760999998</v>
      </c>
      <c r="E5684" s="38">
        <v>8.0992780873000001</v>
      </c>
      <c r="F5684" s="38">
        <v>32.478117518399998</v>
      </c>
      <c r="G5684" s="38">
        <v>7.2017777780000003</v>
      </c>
      <c r="H5684" s="38">
        <v>2.2640374232</v>
      </c>
      <c r="I5684" s="38">
        <v>3.6364403479999998</v>
      </c>
      <c r="J5684" s="37" t="s">
        <v>10479</v>
      </c>
      <c r="K5684" s="39">
        <v>5.4410399432999998</v>
      </c>
      <c r="L5684" s="39">
        <v>8.0492535526923383</v>
      </c>
      <c r="M5684" s="39">
        <v>4.1831639277096606</v>
      </c>
      <c r="N5684" s="39">
        <v>4.6525740197082301</v>
      </c>
      <c r="O5684" s="39">
        <v>5.3320473277173734</v>
      </c>
      <c r="P5684" s="39">
        <v>5.1461303824461098</v>
      </c>
      <c r="Q5684" s="39">
        <v>3.6464820002365088</v>
      </c>
    </row>
    <row r="5685" spans="1:17" ht="15">
      <c r="A5685" s="22" t="s">
        <v>7874</v>
      </c>
      <c r="B5685" s="21" t="s">
        <v>7875</v>
      </c>
      <c r="C5685" s="38">
        <v>4.9946987652999999</v>
      </c>
      <c r="D5685" s="38">
        <v>2.0404468083</v>
      </c>
      <c r="E5685" s="38">
        <v>9.4451364669999993</v>
      </c>
      <c r="F5685" s="38">
        <v>47.575329986200003</v>
      </c>
      <c r="G5685" s="38">
        <v>6.4048398741000003</v>
      </c>
      <c r="H5685" s="38">
        <v>1.8911208755</v>
      </c>
      <c r="I5685" s="38">
        <v>4.8842463228000002</v>
      </c>
      <c r="J5685" s="37" t="s">
        <v>10479</v>
      </c>
      <c r="K5685" s="39">
        <v>4.9946987652999999</v>
      </c>
      <c r="L5685" s="39">
        <v>3.6895615863931628</v>
      </c>
      <c r="M5685" s="39">
        <v>4.8782809696340257</v>
      </c>
      <c r="N5685" s="39">
        <v>6.8152886061650193</v>
      </c>
      <c r="O5685" s="39">
        <v>4.742010985048279</v>
      </c>
      <c r="P5685" s="39">
        <v>4.2984954641489326</v>
      </c>
      <c r="Q5685" s="39">
        <v>4.8977336616031737</v>
      </c>
    </row>
    <row r="5686" spans="1:17" ht="15">
      <c r="A5686" s="22" t="s">
        <v>7872</v>
      </c>
      <c r="B5686" s="21" t="s">
        <v>7873</v>
      </c>
      <c r="C5686" s="38">
        <v>29.692915602300001</v>
      </c>
      <c r="D5686" s="38">
        <v>8.2448668906000009</v>
      </c>
      <c r="E5686" s="38">
        <v>66.539692458399998</v>
      </c>
      <c r="F5686" s="38">
        <v>182.519201753</v>
      </c>
      <c r="G5686" s="38">
        <v>30.267487825100002</v>
      </c>
      <c r="H5686" s="38">
        <v>8.7579349033000007</v>
      </c>
      <c r="I5686" s="38">
        <v>36.840200279199998</v>
      </c>
      <c r="J5686" s="37" t="s">
        <v>10479</v>
      </c>
      <c r="K5686" s="39">
        <v>29.692915602300001</v>
      </c>
      <c r="L5686" s="39">
        <v>14.908472027176735</v>
      </c>
      <c r="M5686" s="39">
        <v>34.366821123148249</v>
      </c>
      <c r="N5686" s="39">
        <v>26.146345941780645</v>
      </c>
      <c r="O5686" s="39">
        <v>22.40942202737078</v>
      </c>
      <c r="P5686" s="39">
        <v>19.906682827555024</v>
      </c>
      <c r="Q5686" s="39">
        <v>36.941930664996242</v>
      </c>
    </row>
    <row r="5687" spans="1:17" ht="15">
      <c r="A5687" s="22" t="s">
        <v>8025</v>
      </c>
      <c r="B5687" s="21" t="s">
        <v>7871</v>
      </c>
      <c r="C5687" s="38">
        <v>6.9652378280000002</v>
      </c>
      <c r="D5687" s="38">
        <v>2.7179712103</v>
      </c>
      <c r="E5687" s="38">
        <v>19.4172415249</v>
      </c>
      <c r="F5687" s="38">
        <v>66.742331015700003</v>
      </c>
      <c r="G5687" s="38">
        <v>8.7924325924000009</v>
      </c>
      <c r="H5687" s="38">
        <v>2.8283976397999999</v>
      </c>
      <c r="I5687" s="38">
        <v>9.1295801298000008</v>
      </c>
      <c r="J5687" s="37" t="s">
        <v>10479</v>
      </c>
      <c r="K5687" s="39">
        <v>6.9652378280000002</v>
      </c>
      <c r="L5687" s="39">
        <v>4.9146697329494957</v>
      </c>
      <c r="M5687" s="39">
        <v>10.028733850977746</v>
      </c>
      <c r="N5687" s="39">
        <v>9.5610108905631623</v>
      </c>
      <c r="O5687" s="39">
        <v>6.5097352561551869</v>
      </c>
      <c r="P5687" s="39">
        <v>6.4289145040902733</v>
      </c>
      <c r="Q5687" s="39">
        <v>9.1547905168696566</v>
      </c>
    </row>
    <row r="5688" spans="1:17" ht="15">
      <c r="A5688" s="22" t="s">
        <v>8023</v>
      </c>
      <c r="B5688" s="21" t="s">
        <v>8024</v>
      </c>
      <c r="C5688" s="38">
        <v>5.6797739474000002</v>
      </c>
      <c r="D5688" s="38">
        <v>2.8624588938</v>
      </c>
      <c r="E5688" s="38">
        <v>7.4491878222999999</v>
      </c>
      <c r="F5688" s="38">
        <v>26.670225601599999</v>
      </c>
      <c r="G5688" s="38">
        <v>5.5409830292000004</v>
      </c>
      <c r="H5688" s="38">
        <v>1.4517000046999999</v>
      </c>
      <c r="I5688" s="38">
        <v>2.8943979587999999</v>
      </c>
      <c r="J5688" s="37" t="s">
        <v>10445</v>
      </c>
      <c r="K5688" s="39">
        <v>5.6797739474000002</v>
      </c>
      <c r="L5688" s="39">
        <v>5.1759341798245817</v>
      </c>
      <c r="M5688" s="39">
        <v>3.8474013922106756</v>
      </c>
      <c r="N5688" s="39">
        <v>3.8205785376403916</v>
      </c>
      <c r="O5688" s="39">
        <v>4.1024292424054822</v>
      </c>
      <c r="P5688" s="39">
        <v>3.2996970031638435</v>
      </c>
      <c r="Q5688" s="39">
        <v>2.9023905380684365</v>
      </c>
    </row>
    <row r="5689" spans="1:17" ht="15">
      <c r="A5689" s="22" t="s">
        <v>8022</v>
      </c>
      <c r="B5689" s="21" t="s">
        <v>10397</v>
      </c>
      <c r="C5689" s="38">
        <v>1.2690808356000001</v>
      </c>
      <c r="D5689" s="38">
        <v>3.3254084959000001</v>
      </c>
      <c r="E5689" s="38">
        <v>3.5390988219000001</v>
      </c>
      <c r="F5689" s="38">
        <v>11.5270608744</v>
      </c>
      <c r="G5689" s="38">
        <v>2.9618322259999998</v>
      </c>
      <c r="H5689" s="38">
        <v>0.80481034350000002</v>
      </c>
      <c r="I5689" s="38">
        <v>0.56247591480000003</v>
      </c>
      <c r="J5689" s="37" t="s">
        <v>10445</v>
      </c>
      <c r="K5689" s="39">
        <v>1.2690808356000001</v>
      </c>
      <c r="L5689" s="39">
        <v>6.0130454739764971</v>
      </c>
      <c r="M5689" s="39">
        <v>1.8278950751902325</v>
      </c>
      <c r="N5689" s="39">
        <v>1.6512811716210183</v>
      </c>
      <c r="O5689" s="39">
        <v>2.1928793268286957</v>
      </c>
      <c r="P5689" s="39">
        <v>1.8293244265098771</v>
      </c>
      <c r="Q5689" s="39">
        <v>0.56402913360391638</v>
      </c>
    </row>
    <row r="5690" spans="1:17" ht="15">
      <c r="A5690" s="22" t="s">
        <v>8171</v>
      </c>
      <c r="B5690" s="21" t="s">
        <v>8172</v>
      </c>
      <c r="C5690" s="38">
        <v>2.6101336540000002</v>
      </c>
      <c r="D5690" s="38">
        <v>2.9989895046999999</v>
      </c>
      <c r="E5690" s="38">
        <v>5.3729294111000003</v>
      </c>
      <c r="F5690" s="38">
        <v>17.643114339499999</v>
      </c>
      <c r="G5690" s="38">
        <v>4.8595828610999998</v>
      </c>
      <c r="H5690" s="38">
        <v>1.5291158424</v>
      </c>
      <c r="I5690" s="38">
        <v>2.4944769255999999</v>
      </c>
      <c r="J5690" s="37" t="s">
        <v>10445</v>
      </c>
      <c r="K5690" s="39">
        <v>2.6101336540000002</v>
      </c>
      <c r="L5690" s="39">
        <v>5.4228105479290365</v>
      </c>
      <c r="M5690" s="39">
        <v>2.7750429428873264</v>
      </c>
      <c r="N5690" s="39">
        <v>2.527421589511611</v>
      </c>
      <c r="O5690" s="39">
        <v>3.5979346499004685</v>
      </c>
      <c r="P5690" s="39">
        <v>3.4756622899511078</v>
      </c>
      <c r="Q5690" s="39">
        <v>2.5013651644824684</v>
      </c>
    </row>
    <row r="5691" spans="1:17" ht="15">
      <c r="A5691" s="22" t="s">
        <v>8169</v>
      </c>
      <c r="B5691" s="21" t="s">
        <v>8170</v>
      </c>
      <c r="C5691" s="38">
        <v>4.3963681463000004</v>
      </c>
      <c r="D5691" s="38">
        <v>4.1058821642999996</v>
      </c>
      <c r="E5691" s="38">
        <v>2.0432867897000002</v>
      </c>
      <c r="F5691" s="38">
        <v>33.734937421700003</v>
      </c>
      <c r="G5691" s="38">
        <v>4.4382665758000002</v>
      </c>
      <c r="H5691" s="38">
        <v>1.4470412173</v>
      </c>
      <c r="I5691" s="38">
        <v>1.8627757782000001</v>
      </c>
      <c r="J5691" s="37" t="s">
        <v>10445</v>
      </c>
      <c r="K5691" s="39">
        <v>4.3963681463000004</v>
      </c>
      <c r="L5691" s="39">
        <v>7.4243077790787506</v>
      </c>
      <c r="M5691" s="39">
        <v>1.0553290676660916</v>
      </c>
      <c r="N5691" s="39">
        <v>4.8326167092586028</v>
      </c>
      <c r="O5691" s="39">
        <v>3.286000785456578</v>
      </c>
      <c r="P5691" s="39">
        <v>3.289107634304997</v>
      </c>
      <c r="Q5691" s="39">
        <v>1.8679196399904359</v>
      </c>
    </row>
    <row r="5692" spans="1:17" ht="15">
      <c r="A5692" s="22" t="s">
        <v>8168</v>
      </c>
      <c r="B5692" s="21" t="s">
        <v>8952</v>
      </c>
      <c r="C5692" s="38">
        <v>7.2069605654000002</v>
      </c>
      <c r="D5692" s="38">
        <v>4.6404491659999998</v>
      </c>
      <c r="E5692" s="38">
        <v>3.1006214389000002</v>
      </c>
      <c r="F5692" s="38">
        <v>32.324734358100002</v>
      </c>
      <c r="G5692" s="38">
        <v>6.7228101691999997</v>
      </c>
      <c r="H5692" s="38">
        <v>1.9934051262000001</v>
      </c>
      <c r="I5692" s="38">
        <v>2.7775263785000002</v>
      </c>
      <c r="J5692" s="37" t="s">
        <v>10479</v>
      </c>
      <c r="K5692" s="39">
        <v>7.2069605654000002</v>
      </c>
      <c r="L5692" s="39">
        <v>8.3909185560923039</v>
      </c>
      <c r="M5692" s="39">
        <v>1.601427635510853</v>
      </c>
      <c r="N5692" s="39">
        <v>4.6306014867783825</v>
      </c>
      <c r="O5692" s="39">
        <v>4.9774296156342803</v>
      </c>
      <c r="P5692" s="39">
        <v>4.5309863606240599</v>
      </c>
      <c r="Q5692" s="39">
        <v>2.7851962290410563</v>
      </c>
    </row>
    <row r="5693" spans="1:17" ht="15">
      <c r="A5693" s="22" t="s">
        <v>8166</v>
      </c>
      <c r="B5693" s="21" t="s">
        <v>8167</v>
      </c>
      <c r="C5693" s="38">
        <v>5.2855246617000002</v>
      </c>
      <c r="D5693" s="38">
        <v>4.7588963969</v>
      </c>
      <c r="E5693" s="38">
        <v>4.0123910062999997</v>
      </c>
      <c r="F5693" s="38">
        <v>59.942813432599998</v>
      </c>
      <c r="G5693" s="38">
        <v>6.5759685035000004</v>
      </c>
      <c r="H5693" s="38">
        <v>8.2908212958000007</v>
      </c>
      <c r="I5693" s="38">
        <v>6.1210196761000004</v>
      </c>
      <c r="J5693" s="37" t="s">
        <v>10479</v>
      </c>
      <c r="K5693" s="39">
        <v>5.2855246617000002</v>
      </c>
      <c r="L5693" s="39">
        <v>8.6050963290024374</v>
      </c>
      <c r="M5693" s="39">
        <v>2.0723438731829185</v>
      </c>
      <c r="N5693" s="39">
        <v>8.5869624767116548</v>
      </c>
      <c r="O5693" s="39">
        <v>4.8687110831651088</v>
      </c>
      <c r="P5693" s="39">
        <v>18.844939102395138</v>
      </c>
      <c r="Q5693" s="39">
        <v>6.1379222360317289</v>
      </c>
    </row>
    <row r="5694" spans="1:17" ht="15">
      <c r="A5694" s="22" t="s">
        <v>8164</v>
      </c>
      <c r="B5694" s="21" t="s">
        <v>8165</v>
      </c>
      <c r="C5694" s="38">
        <v>5.1242113283000004</v>
      </c>
      <c r="D5694" s="38">
        <v>4.6744626645</v>
      </c>
      <c r="E5694" s="38">
        <v>6.6121333470000003</v>
      </c>
      <c r="F5694" s="38">
        <v>37.639519370999999</v>
      </c>
      <c r="G5694" s="38">
        <v>20.807725422099999</v>
      </c>
      <c r="H5694" s="38">
        <v>28.488497998500002</v>
      </c>
      <c r="I5694" s="38">
        <v>79.002462610600006</v>
      </c>
      <c r="J5694" s="37" t="s">
        <v>10479</v>
      </c>
      <c r="K5694" s="39">
        <v>5.1242113283000004</v>
      </c>
      <c r="L5694" s="39">
        <v>8.4524221919498839</v>
      </c>
      <c r="M5694" s="39">
        <v>3.4150744553083054</v>
      </c>
      <c r="N5694" s="39">
        <v>5.3919581342917189</v>
      </c>
      <c r="O5694" s="39">
        <v>15.405609580416181</v>
      </c>
      <c r="P5694" s="39">
        <v>64.754020228659996</v>
      </c>
      <c r="Q5694" s="39">
        <v>79.220619703648367</v>
      </c>
    </row>
    <row r="5695" spans="1:17" ht="15">
      <c r="A5695" s="22" t="s">
        <v>8162</v>
      </c>
      <c r="B5695" s="21" t="s">
        <v>8163</v>
      </c>
      <c r="C5695" s="38">
        <v>1.7972807639999999</v>
      </c>
      <c r="D5695" s="38">
        <v>3.0443625699000001</v>
      </c>
      <c r="E5695" s="38">
        <v>4.3700695319999996</v>
      </c>
      <c r="F5695" s="38">
        <v>29.674649759800001</v>
      </c>
      <c r="G5695" s="38">
        <v>4.9732380027999996</v>
      </c>
      <c r="H5695" s="38">
        <v>1.7965147001999999</v>
      </c>
      <c r="I5695" s="38">
        <v>4.3283248242000001</v>
      </c>
      <c r="J5695" s="37" t="s">
        <v>10445</v>
      </c>
      <c r="K5695" s="39">
        <v>1.7972807639999999</v>
      </c>
      <c r="L5695" s="39">
        <v>5.5048546951902475</v>
      </c>
      <c r="M5695" s="39">
        <v>2.2570798324001675</v>
      </c>
      <c r="N5695" s="39">
        <v>4.2509700396942254</v>
      </c>
      <c r="O5695" s="39">
        <v>3.6820825663266148</v>
      </c>
      <c r="P5695" s="39">
        <v>4.0834567425759341</v>
      </c>
      <c r="Q5695" s="39">
        <v>4.3402770435386646</v>
      </c>
    </row>
    <row r="5696" spans="1:17" ht="15">
      <c r="A5696" s="22" t="s">
        <v>8161</v>
      </c>
      <c r="B5696" s="21" t="s">
        <v>8303</v>
      </c>
      <c r="C5696" s="38">
        <v>7.6270647183999998</v>
      </c>
      <c r="D5696" s="38">
        <v>5.0685207593000001</v>
      </c>
      <c r="E5696" s="38">
        <v>12.2349721372</v>
      </c>
      <c r="F5696" s="38">
        <v>48.842929852099999</v>
      </c>
      <c r="G5696" s="38">
        <v>8.0954960660000008</v>
      </c>
      <c r="H5696" s="38">
        <v>1.9285323056999999</v>
      </c>
      <c r="I5696" s="38">
        <v>6.7342596149</v>
      </c>
      <c r="J5696" s="37" t="s">
        <v>10479</v>
      </c>
      <c r="K5696" s="39">
        <v>7.6270647183999998</v>
      </c>
      <c r="L5696" s="39">
        <v>9.1649629959871497</v>
      </c>
      <c r="M5696" s="39">
        <v>6.3191920994936011</v>
      </c>
      <c r="N5696" s="39">
        <v>6.9968755531341831</v>
      </c>
      <c r="O5696" s="39">
        <v>5.9937378652704405</v>
      </c>
      <c r="P5696" s="39">
        <v>4.3835312041195493</v>
      </c>
      <c r="Q5696" s="39">
        <v>6.75285557321412</v>
      </c>
    </row>
    <row r="5697" spans="1:17" ht="15">
      <c r="A5697" s="22" t="s">
        <v>8160</v>
      </c>
      <c r="B5697" s="21" t="s">
        <v>10397</v>
      </c>
      <c r="C5697" s="38">
        <v>3.4469934163999998</v>
      </c>
      <c r="D5697" s="38">
        <v>2.5123820387000002</v>
      </c>
      <c r="E5697" s="38">
        <v>9.9773538843999994</v>
      </c>
      <c r="F5697" s="38">
        <v>30.124366886099999</v>
      </c>
      <c r="G5697" s="38">
        <v>2.9644944513000002</v>
      </c>
      <c r="H5697" s="38">
        <v>2.3411441206000001</v>
      </c>
      <c r="I5697" s="38">
        <v>4.7006473427</v>
      </c>
      <c r="J5697" s="37" t="s">
        <v>10479</v>
      </c>
      <c r="K5697" s="39">
        <v>3.4469934163999998</v>
      </c>
      <c r="L5697" s="39">
        <v>4.5429208066710771</v>
      </c>
      <c r="M5697" s="39">
        <v>5.1531638268676216</v>
      </c>
      <c r="N5697" s="39">
        <v>4.315393176806646</v>
      </c>
      <c r="O5697" s="39">
        <v>2.1948503833836495</v>
      </c>
      <c r="P5697" s="39">
        <v>5.3213929969745299</v>
      </c>
      <c r="Q5697" s="39">
        <v>4.7136276919934579</v>
      </c>
    </row>
    <row r="5698" spans="1:17" ht="15">
      <c r="A5698" s="22" t="s">
        <v>8158</v>
      </c>
      <c r="B5698" s="21" t="s">
        <v>8159</v>
      </c>
      <c r="C5698" s="38">
        <v>6.1315312805</v>
      </c>
      <c r="D5698" s="38">
        <v>2.3325690763</v>
      </c>
      <c r="E5698" s="38">
        <v>12.0340460052</v>
      </c>
      <c r="F5698" s="38">
        <v>55.289350489500002</v>
      </c>
      <c r="G5698" s="38">
        <v>5.2985535173000002</v>
      </c>
      <c r="H5698" s="38">
        <v>2.6472224559000002</v>
      </c>
      <c r="I5698" s="38">
        <v>7.8904700703000001</v>
      </c>
      <c r="J5698" s="37" t="s">
        <v>10479</v>
      </c>
      <c r="K5698" s="39">
        <v>6.1315312805</v>
      </c>
      <c r="L5698" s="39">
        <v>4.2177807461177039</v>
      </c>
      <c r="M5698" s="39">
        <v>6.2154165606792748</v>
      </c>
      <c r="N5698" s="39">
        <v>7.9203419197019631</v>
      </c>
      <c r="O5698" s="39">
        <v>3.9229394454507642</v>
      </c>
      <c r="P5698" s="39">
        <v>6.0171054461396052</v>
      </c>
      <c r="Q5698" s="39">
        <v>7.912258783669686</v>
      </c>
    </row>
    <row r="5699" spans="1:17" ht="15">
      <c r="A5699" s="22" t="s">
        <v>8156</v>
      </c>
      <c r="B5699" s="21" t="s">
        <v>8157</v>
      </c>
      <c r="C5699" s="38">
        <v>42.767805903499998</v>
      </c>
      <c r="D5699" s="38">
        <v>16.655654881299998</v>
      </c>
      <c r="E5699" s="38">
        <v>134.1500925531</v>
      </c>
      <c r="F5699" s="38">
        <v>280.51842988369998</v>
      </c>
      <c r="G5699" s="38">
        <v>43.232845868200002</v>
      </c>
      <c r="H5699" s="38">
        <v>13.4442199643</v>
      </c>
      <c r="I5699" s="38">
        <v>56.448566816400003</v>
      </c>
      <c r="J5699" s="37" t="s">
        <v>10479</v>
      </c>
      <c r="K5699" s="39">
        <v>42.767805903499998</v>
      </c>
      <c r="L5699" s="39">
        <v>30.116964674744491</v>
      </c>
      <c r="M5699" s="39">
        <v>69.286647775062903</v>
      </c>
      <c r="N5699" s="39">
        <v>40.184987882590285</v>
      </c>
      <c r="O5699" s="39">
        <v>32.008704987446912</v>
      </c>
      <c r="P5699" s="39">
        <v>30.558553545809069</v>
      </c>
      <c r="Q5699" s="39">
        <v>56.604443669304075</v>
      </c>
    </row>
    <row r="5700" spans="1:17" ht="15">
      <c r="A5700" s="22" t="s">
        <v>8154</v>
      </c>
      <c r="B5700" s="21" t="s">
        <v>8155</v>
      </c>
      <c r="C5700" s="38">
        <v>5.8537160424000003</v>
      </c>
      <c r="D5700" s="38">
        <v>3.9663906823000001</v>
      </c>
      <c r="E5700" s="38">
        <v>11.002898950600001</v>
      </c>
      <c r="F5700" s="38">
        <v>32.513905121000001</v>
      </c>
      <c r="G5700" s="38">
        <v>8.8976335962000004</v>
      </c>
      <c r="H5700" s="38">
        <v>2.4471414864000001</v>
      </c>
      <c r="I5700" s="38">
        <v>5.3123898255000004</v>
      </c>
      <c r="J5700" s="37" t="s">
        <v>10479</v>
      </c>
      <c r="K5700" s="39">
        <v>5.8537160424000003</v>
      </c>
      <c r="L5700" s="39">
        <v>7.1720775266052534</v>
      </c>
      <c r="M5700" s="39">
        <v>5.6828435194189106</v>
      </c>
      <c r="N5700" s="39">
        <v>4.6577006859933086</v>
      </c>
      <c r="O5700" s="39">
        <v>6.5876239037191988</v>
      </c>
      <c r="P5700" s="39">
        <v>5.562323760314853</v>
      </c>
      <c r="Q5700" s="39">
        <v>5.3270594381066747</v>
      </c>
    </row>
    <row r="5701" spans="1:17" ht="15">
      <c r="A5701" s="22" t="s">
        <v>8153</v>
      </c>
      <c r="B5701" s="21" t="s">
        <v>9330</v>
      </c>
      <c r="C5701" s="38">
        <v>0.33187040890000002</v>
      </c>
      <c r="D5701" s="38">
        <v>0.54871654110000001</v>
      </c>
      <c r="E5701" s="38">
        <v>1.5505919067</v>
      </c>
      <c r="F5701" s="38">
        <v>6.6606333385000003</v>
      </c>
      <c r="G5701" s="38">
        <v>1.1872684693</v>
      </c>
      <c r="H5701" s="38">
        <v>0.42157447479999999</v>
      </c>
      <c r="I5701" s="38">
        <v>0.50898535150000002</v>
      </c>
      <c r="J5701" s="37" t="s">
        <v>10445</v>
      </c>
      <c r="K5701" s="39">
        <v>0.33187040890000002</v>
      </c>
      <c r="L5701" s="39">
        <v>0.99219615214954737</v>
      </c>
      <c r="M5701" s="39">
        <v>0.80085904703987054</v>
      </c>
      <c r="N5701" s="39">
        <v>0.95415288795451836</v>
      </c>
      <c r="O5701" s="39">
        <v>0.87902902091103119</v>
      </c>
      <c r="P5701" s="39">
        <v>0.95823381318745771</v>
      </c>
      <c r="Q5701" s="39">
        <v>0.51039086167042014</v>
      </c>
    </row>
    <row r="5702" spans="1:17" ht="15">
      <c r="A5702" s="22" t="s">
        <v>8151</v>
      </c>
      <c r="B5702" s="21" t="s">
        <v>8152</v>
      </c>
      <c r="C5702" s="38">
        <v>5.5077940706000001</v>
      </c>
      <c r="D5702" s="38">
        <v>3.4940086037000002</v>
      </c>
      <c r="E5702" s="38">
        <v>4.8440785246000004</v>
      </c>
      <c r="F5702" s="38">
        <v>23.191534048400001</v>
      </c>
      <c r="G5702" s="38">
        <v>4.1465783810000003</v>
      </c>
      <c r="H5702" s="38">
        <v>1.6942643128999999</v>
      </c>
      <c r="I5702" s="38">
        <v>1.7305767529</v>
      </c>
      <c r="J5702" s="37" t="s">
        <v>10445</v>
      </c>
      <c r="K5702" s="39">
        <v>5.5077940706000001</v>
      </c>
      <c r="L5702" s="39">
        <v>6.317910309791011</v>
      </c>
      <c r="M5702" s="39">
        <v>2.501898851809258</v>
      </c>
      <c r="N5702" s="39">
        <v>3.3222470092250678</v>
      </c>
      <c r="O5702" s="39">
        <v>3.0700408783956905</v>
      </c>
      <c r="P5702" s="39">
        <v>3.8510428172099447</v>
      </c>
      <c r="Q5702" s="39">
        <v>1.7353555608160343</v>
      </c>
    </row>
    <row r="5703" spans="1:17" ht="15">
      <c r="A5703" s="22" t="s">
        <v>8150</v>
      </c>
      <c r="B5703" s="21" t="s">
        <v>10397</v>
      </c>
      <c r="C5703" s="38">
        <v>265.68849436839997</v>
      </c>
      <c r="D5703" s="38">
        <v>50.855502859399998</v>
      </c>
      <c r="E5703" s="38">
        <v>573.93315143719997</v>
      </c>
      <c r="F5703" s="38">
        <v>2804.2496368274001</v>
      </c>
      <c r="G5703" s="38">
        <v>211.75639524920001</v>
      </c>
      <c r="H5703" s="38">
        <v>74.321161002400004</v>
      </c>
      <c r="I5703" s="38">
        <v>206.24540490269999</v>
      </c>
      <c r="J5703" s="37" t="s">
        <v>10479</v>
      </c>
      <c r="K5703" s="39">
        <v>265.68849436839997</v>
      </c>
      <c r="L5703" s="39">
        <v>91.957560002790629</v>
      </c>
      <c r="M5703" s="39">
        <v>296.42845079902395</v>
      </c>
      <c r="N5703" s="39">
        <v>401.71598608471771</v>
      </c>
      <c r="O5703" s="39">
        <v>156.78005573356097</v>
      </c>
      <c r="P5703" s="39">
        <v>168.93112312275301</v>
      </c>
      <c r="Q5703" s="39">
        <v>206.81493016180397</v>
      </c>
    </row>
    <row r="5704" spans="1:17" ht="15">
      <c r="A5704" s="22" t="s">
        <v>8149</v>
      </c>
      <c r="B5704" s="21" t="s">
        <v>10444</v>
      </c>
      <c r="C5704" s="38">
        <v>1.3936318928</v>
      </c>
      <c r="D5704" s="38">
        <v>1.0082319825999999</v>
      </c>
      <c r="E5704" s="38">
        <v>4.9176993852999997</v>
      </c>
      <c r="F5704" s="38">
        <v>19.180510809699999</v>
      </c>
      <c r="G5704" s="38">
        <v>3.1074121213999999</v>
      </c>
      <c r="H5704" s="38">
        <v>0.93812425970000002</v>
      </c>
      <c r="I5704" s="38">
        <v>1.3269356199</v>
      </c>
      <c r="J5704" s="37" t="s">
        <v>10445</v>
      </c>
      <c r="K5704" s="39">
        <v>1.3936318928</v>
      </c>
      <c r="L5704" s="39">
        <v>1.8230977539048152</v>
      </c>
      <c r="M5704" s="39">
        <v>2.5399229973550299</v>
      </c>
      <c r="N5704" s="39">
        <v>2.7476575952219577</v>
      </c>
      <c r="O5704" s="39">
        <v>2.3006636706622698</v>
      </c>
      <c r="P5704" s="39">
        <v>2.1323453869982543</v>
      </c>
      <c r="Q5704" s="39">
        <v>1.3305998147609444</v>
      </c>
    </row>
    <row r="5705" spans="1:17" ht="15">
      <c r="A5705" s="22" t="s">
        <v>8147</v>
      </c>
      <c r="B5705" s="21" t="s">
        <v>8148</v>
      </c>
      <c r="C5705" s="38">
        <v>12.379530217999999</v>
      </c>
      <c r="D5705" s="38">
        <v>5.5784062229</v>
      </c>
      <c r="E5705" s="38">
        <v>25.115099776899999</v>
      </c>
      <c r="F5705" s="38">
        <v>118.0838522045</v>
      </c>
      <c r="G5705" s="38">
        <v>11.7604632575</v>
      </c>
      <c r="H5705" s="38">
        <v>3.8085544387999999</v>
      </c>
      <c r="I5705" s="38">
        <v>4.9267787799000002</v>
      </c>
      <c r="J5705" s="37" t="s">
        <v>10479</v>
      </c>
      <c r="K5705" s="39">
        <v>12.379530217999999</v>
      </c>
      <c r="L5705" s="39">
        <v>10.086944305328998</v>
      </c>
      <c r="M5705" s="39">
        <v>12.971597998628582</v>
      </c>
      <c r="N5705" s="39">
        <v>16.915816090710063</v>
      </c>
      <c r="O5705" s="39">
        <v>8.7072037791043364</v>
      </c>
      <c r="P5705" s="39">
        <v>8.6567993575861095</v>
      </c>
      <c r="Q5705" s="39">
        <v>4.9403835676648198</v>
      </c>
    </row>
    <row r="5706" spans="1:17" ht="15">
      <c r="A5706" s="22" t="s">
        <v>8145</v>
      </c>
      <c r="B5706" s="21" t="s">
        <v>8146</v>
      </c>
      <c r="C5706" s="38">
        <v>3.9053851306</v>
      </c>
      <c r="D5706" s="38">
        <v>1.8194787608</v>
      </c>
      <c r="E5706" s="38">
        <v>2.6471359816</v>
      </c>
      <c r="F5706" s="38">
        <v>19.141711951200001</v>
      </c>
      <c r="G5706" s="38">
        <v>3.7566073516</v>
      </c>
      <c r="H5706" s="38">
        <v>1.069544074</v>
      </c>
      <c r="I5706" s="38">
        <v>1.165976291</v>
      </c>
      <c r="J5706" s="37" t="s">
        <v>10445</v>
      </c>
      <c r="K5706" s="39">
        <v>3.9053851306</v>
      </c>
      <c r="L5706" s="39">
        <v>3.2900043832551171</v>
      </c>
      <c r="M5706" s="39">
        <v>1.3672087352248066</v>
      </c>
      <c r="N5706" s="39">
        <v>2.7420995587702097</v>
      </c>
      <c r="O5706" s="39">
        <v>2.7813143931726327</v>
      </c>
      <c r="P5706" s="39">
        <v>2.4310610761889238</v>
      </c>
      <c r="Q5706" s="39">
        <v>1.1691960133960173</v>
      </c>
    </row>
    <row r="5707" spans="1:17" ht="15">
      <c r="A5707" s="22" t="s">
        <v>8143</v>
      </c>
      <c r="B5707" s="21" t="s">
        <v>8144</v>
      </c>
      <c r="C5707" s="38">
        <v>7.1659431191999996</v>
      </c>
      <c r="D5707" s="38">
        <v>5.9301667615999998</v>
      </c>
      <c r="E5707" s="38">
        <v>19.3056139989</v>
      </c>
      <c r="F5707" s="38">
        <v>72.190020009899996</v>
      </c>
      <c r="G5707" s="38">
        <v>12.0606458091</v>
      </c>
      <c r="H5707" s="38">
        <v>2.7512797679999998</v>
      </c>
      <c r="I5707" s="38">
        <v>6.3291781894000003</v>
      </c>
      <c r="J5707" s="37" t="s">
        <v>10479</v>
      </c>
      <c r="K5707" s="39">
        <v>7.1659431191999996</v>
      </c>
      <c r="L5707" s="39">
        <v>10.723002136347775</v>
      </c>
      <c r="M5707" s="39">
        <v>9.9710797940273022</v>
      </c>
      <c r="N5707" s="39">
        <v>10.341406375846633</v>
      </c>
      <c r="O5707" s="39">
        <v>8.9294527322691568</v>
      </c>
      <c r="P5707" s="39">
        <v>6.253626490282338</v>
      </c>
      <c r="Q5707" s="39">
        <v>6.3466555574409211</v>
      </c>
    </row>
    <row r="5708" spans="1:17" ht="15">
      <c r="A5708" s="22" t="s">
        <v>8288</v>
      </c>
      <c r="B5708" s="21" t="s">
        <v>8289</v>
      </c>
      <c r="C5708" s="38">
        <v>3.3608957612000001</v>
      </c>
      <c r="D5708" s="38">
        <v>3.1949204047999999</v>
      </c>
      <c r="E5708" s="38">
        <v>17.719763532999998</v>
      </c>
      <c r="F5708" s="38">
        <v>52.424286413899999</v>
      </c>
      <c r="G5708" s="38">
        <v>9.0346517095000003</v>
      </c>
      <c r="H5708" s="38">
        <v>4.6161763811999998</v>
      </c>
      <c r="I5708" s="38">
        <v>4.7742493595999997</v>
      </c>
      <c r="J5708" s="37" t="s">
        <v>10479</v>
      </c>
      <c r="K5708" s="39">
        <v>3.3608957612000001</v>
      </c>
      <c r="L5708" s="39">
        <v>5.7770952661857597</v>
      </c>
      <c r="M5708" s="39">
        <v>9.1520101939728686</v>
      </c>
      <c r="N5708" s="39">
        <v>7.5099141085646925</v>
      </c>
      <c r="O5708" s="39">
        <v>6.6890692811511352</v>
      </c>
      <c r="P5708" s="39">
        <v>10.492514515262476</v>
      </c>
      <c r="Q5708" s="39">
        <v>4.7874329532167206</v>
      </c>
    </row>
    <row r="5709" spans="1:17" ht="15">
      <c r="A5709" s="22" t="s">
        <v>8286</v>
      </c>
      <c r="B5709" s="21" t="s">
        <v>8287</v>
      </c>
      <c r="C5709" s="38">
        <v>37.469472417699997</v>
      </c>
      <c r="D5709" s="38">
        <v>18.994742731100001</v>
      </c>
      <c r="E5709" s="38">
        <v>133.80759949450001</v>
      </c>
      <c r="F5709" s="38">
        <v>150.94738352799999</v>
      </c>
      <c r="G5709" s="38">
        <v>71.249341437699997</v>
      </c>
      <c r="H5709" s="38">
        <v>23.962010209399999</v>
      </c>
      <c r="I5709" s="38">
        <v>55.526293347900001</v>
      </c>
      <c r="J5709" s="37" t="s">
        <v>10479</v>
      </c>
      <c r="K5709" s="39">
        <v>37.469472417699997</v>
      </c>
      <c r="L5709" s="39">
        <v>34.346532749107247</v>
      </c>
      <c r="M5709" s="39">
        <v>69.10975489735408</v>
      </c>
      <c r="N5709" s="39">
        <v>21.62360163108076</v>
      </c>
      <c r="O5709" s="39">
        <v>52.751538901275858</v>
      </c>
      <c r="P5709" s="39">
        <v>54.465366826308035</v>
      </c>
      <c r="Q5709" s="39">
        <v>55.679623438434454</v>
      </c>
    </row>
    <row r="5710" spans="1:17" ht="15">
      <c r="A5710" s="22" t="s">
        <v>8285</v>
      </c>
      <c r="B5710" s="21" t="s">
        <v>10397</v>
      </c>
      <c r="C5710" s="38">
        <v>16.7253836561</v>
      </c>
      <c r="D5710" s="38">
        <v>16.822545223700001</v>
      </c>
      <c r="E5710" s="38">
        <v>101.1549855272</v>
      </c>
      <c r="F5710" s="38">
        <v>509.77218087950001</v>
      </c>
      <c r="G5710" s="38">
        <v>45.538219551300003</v>
      </c>
      <c r="H5710" s="38">
        <v>36.130094505199999</v>
      </c>
      <c r="I5710" s="38">
        <v>33.959654760600003</v>
      </c>
      <c r="J5710" s="37" t="s">
        <v>10479</v>
      </c>
      <c r="K5710" s="39">
        <v>16.7253836561</v>
      </c>
      <c r="L5710" s="39">
        <v>30.418737891254882</v>
      </c>
      <c r="M5710" s="39">
        <v>52.245136171937226</v>
      </c>
      <c r="N5710" s="39">
        <v>73.026178422634402</v>
      </c>
      <c r="O5710" s="39">
        <v>33.715555985253872</v>
      </c>
      <c r="P5710" s="39">
        <v>82.123279036202703</v>
      </c>
      <c r="Q5710" s="39">
        <v>34.053430819202312</v>
      </c>
    </row>
    <row r="5711" spans="1:17" ht="15">
      <c r="A5711" s="22" t="s">
        <v>8283</v>
      </c>
      <c r="B5711" s="21" t="s">
        <v>8284</v>
      </c>
      <c r="C5711" s="38">
        <v>1.6076423923000001</v>
      </c>
      <c r="D5711" s="38">
        <v>1.7641889634000001</v>
      </c>
      <c r="E5711" s="38">
        <v>6.6886154089999996</v>
      </c>
      <c r="F5711" s="38">
        <v>30.807811600400001</v>
      </c>
      <c r="G5711" s="38">
        <v>5.0638457809000004</v>
      </c>
      <c r="H5711" s="38">
        <v>2.5017727406999999</v>
      </c>
      <c r="I5711" s="38">
        <v>1.4753203116</v>
      </c>
      <c r="J5711" s="37" t="s">
        <v>10445</v>
      </c>
      <c r="K5711" s="39">
        <v>1.6076423923000001</v>
      </c>
      <c r="L5711" s="39">
        <v>3.1900286760831871</v>
      </c>
      <c r="M5711" s="39">
        <v>3.4545763713342446</v>
      </c>
      <c r="N5711" s="39">
        <v>4.4132983931375387</v>
      </c>
      <c r="O5711" s="39">
        <v>3.7491666913831208</v>
      </c>
      <c r="P5711" s="39">
        <v>5.6864999575382207</v>
      </c>
      <c r="Q5711" s="39">
        <v>1.4793942553716042</v>
      </c>
    </row>
    <row r="5712" spans="1:17" ht="15">
      <c r="A5712" s="22" t="s">
        <v>8131</v>
      </c>
      <c r="B5712" s="21" t="s">
        <v>8282</v>
      </c>
      <c r="C5712" s="38">
        <v>8.6422885395000009</v>
      </c>
      <c r="D5712" s="38">
        <v>6.0081744366000001</v>
      </c>
      <c r="E5712" s="38">
        <v>29.609080810799998</v>
      </c>
      <c r="F5712" s="38">
        <v>82.513472630500004</v>
      </c>
      <c r="G5712" s="38">
        <v>12.9495629169</v>
      </c>
      <c r="H5712" s="38">
        <v>2.8923247425</v>
      </c>
      <c r="I5712" s="38">
        <v>8.3166871200999992</v>
      </c>
      <c r="J5712" s="37" t="s">
        <v>10479</v>
      </c>
      <c r="K5712" s="39">
        <v>8.6422885395000009</v>
      </c>
      <c r="L5712" s="39">
        <v>10.864056595573613</v>
      </c>
      <c r="M5712" s="39">
        <v>15.292676389837242</v>
      </c>
      <c r="N5712" s="39">
        <v>11.820267563816699</v>
      </c>
      <c r="O5712" s="39">
        <v>9.5875885752947827</v>
      </c>
      <c r="P5712" s="39">
        <v>6.5742200551801684</v>
      </c>
      <c r="Q5712" s="39">
        <v>8.3396527875736393</v>
      </c>
    </row>
    <row r="5713" spans="1:17" ht="15">
      <c r="A5713" s="22" t="s">
        <v>8130</v>
      </c>
      <c r="B5713" s="21" t="s">
        <v>10397</v>
      </c>
      <c r="C5713" s="38">
        <v>4.9781228430000004</v>
      </c>
      <c r="D5713" s="38">
        <v>2.9956415725999999</v>
      </c>
      <c r="E5713" s="38">
        <v>14.1008541722</v>
      </c>
      <c r="F5713" s="38">
        <v>65.996600540900005</v>
      </c>
      <c r="G5713" s="38">
        <v>8.2914815334000007</v>
      </c>
      <c r="H5713" s="38">
        <v>2.2728757275999998</v>
      </c>
      <c r="I5713" s="38">
        <v>5.6313964475000002</v>
      </c>
      <c r="J5713" s="37" t="s">
        <v>10479</v>
      </c>
      <c r="K5713" s="39">
        <v>4.9781228430000004</v>
      </c>
      <c r="L5713" s="39">
        <v>5.4167567749907928</v>
      </c>
      <c r="M5713" s="39">
        <v>7.2828940909602862</v>
      </c>
      <c r="N5713" s="39">
        <v>9.454183078551166</v>
      </c>
      <c r="O5713" s="39">
        <v>6.1388414521811461</v>
      </c>
      <c r="P5713" s="39">
        <v>5.166219744192551</v>
      </c>
      <c r="Q5713" s="39">
        <v>5.6469469637521934</v>
      </c>
    </row>
    <row r="5714" spans="1:17" ht="15">
      <c r="A5714" s="22" t="s">
        <v>8129</v>
      </c>
      <c r="B5714" s="21" t="s">
        <v>8128</v>
      </c>
      <c r="C5714" s="38">
        <v>10.6102153161</v>
      </c>
      <c r="D5714" s="38">
        <v>11.500413138400001</v>
      </c>
      <c r="E5714" s="38">
        <v>75.984693135000001</v>
      </c>
      <c r="F5714" s="38">
        <v>226.4612663051</v>
      </c>
      <c r="G5714" s="38">
        <v>54.625698239999998</v>
      </c>
      <c r="H5714" s="38">
        <v>29.103564879499999</v>
      </c>
      <c r="I5714" s="38">
        <v>53.710864388499999</v>
      </c>
      <c r="J5714" s="37" t="s">
        <v>10479</v>
      </c>
      <c r="K5714" s="39">
        <v>10.6102153161</v>
      </c>
      <c r="L5714" s="39">
        <v>20.795191705312671</v>
      </c>
      <c r="M5714" s="39">
        <v>39.245031958938632</v>
      </c>
      <c r="N5714" s="39">
        <v>32.441159912806455</v>
      </c>
      <c r="O5714" s="39">
        <v>40.443737269296179</v>
      </c>
      <c r="P5714" s="39">
        <v>66.152060000934043</v>
      </c>
      <c r="Q5714" s="39">
        <v>53.859181360565344</v>
      </c>
    </row>
    <row r="5715" spans="1:17" ht="15">
      <c r="A5715" s="22" t="s">
        <v>8127</v>
      </c>
      <c r="B5715" s="21" t="s">
        <v>8128</v>
      </c>
      <c r="C5715" s="38">
        <v>6.0968394255999998</v>
      </c>
      <c r="D5715" s="38">
        <v>5.4607751845000001</v>
      </c>
      <c r="E5715" s="38">
        <v>18.506241824500002</v>
      </c>
      <c r="F5715" s="38">
        <v>50.101523762500001</v>
      </c>
      <c r="G5715" s="38">
        <v>11.7979059228</v>
      </c>
      <c r="H5715" s="38">
        <v>3.2729766479000002</v>
      </c>
      <c r="I5715" s="38">
        <v>10.5230724454</v>
      </c>
      <c r="J5715" s="37" t="s">
        <v>10479</v>
      </c>
      <c r="K5715" s="39">
        <v>6.0968394255999998</v>
      </c>
      <c r="L5715" s="39">
        <v>9.8742423819645886</v>
      </c>
      <c r="M5715" s="39">
        <v>9.5582152388506767</v>
      </c>
      <c r="N5715" s="39">
        <v>7.1771723737726507</v>
      </c>
      <c r="O5715" s="39">
        <v>8.7349255541451267</v>
      </c>
      <c r="P5715" s="39">
        <v>7.4394373503723337</v>
      </c>
      <c r="Q5715" s="39">
        <v>10.552130816731298</v>
      </c>
    </row>
    <row r="5716" spans="1:17" ht="15">
      <c r="A5716" s="22" t="s">
        <v>8126</v>
      </c>
      <c r="B5716" s="21" t="s">
        <v>9262</v>
      </c>
      <c r="C5716" s="38">
        <v>2.4969579765000001</v>
      </c>
      <c r="D5716" s="38">
        <v>1.4024812489</v>
      </c>
      <c r="E5716" s="38">
        <v>8.0308960710000008</v>
      </c>
      <c r="F5716" s="38">
        <v>29.031830836899999</v>
      </c>
      <c r="G5716" s="38">
        <v>4.1521029854</v>
      </c>
      <c r="H5716" s="38">
        <v>1.6092813432999999</v>
      </c>
      <c r="I5716" s="38">
        <v>0.68215165489999996</v>
      </c>
      <c r="J5716" s="37" t="s">
        <v>10445</v>
      </c>
      <c r="K5716" s="39">
        <v>2.4969579765000001</v>
      </c>
      <c r="L5716" s="39">
        <v>2.5359842366532068</v>
      </c>
      <c r="M5716" s="39">
        <v>4.1478455720726615</v>
      </c>
      <c r="N5716" s="39">
        <v>4.1588845726603987</v>
      </c>
      <c r="O5716" s="39">
        <v>3.0741311812397609</v>
      </c>
      <c r="P5716" s="39">
        <v>3.6578775287886409</v>
      </c>
      <c r="Q5716" s="39">
        <v>0.68403534582726411</v>
      </c>
    </row>
    <row r="5717" spans="1:17" ht="15">
      <c r="A5717" s="22" t="s">
        <v>8125</v>
      </c>
      <c r="B5717" s="21" t="s">
        <v>10094</v>
      </c>
      <c r="C5717" s="38">
        <v>4.6432568052000001</v>
      </c>
      <c r="D5717" s="38">
        <v>4.5992355309999997</v>
      </c>
      <c r="E5717" s="38">
        <v>2.5169108294</v>
      </c>
      <c r="F5717" s="38">
        <v>21.723528942000002</v>
      </c>
      <c r="G5717" s="38">
        <v>5.6643824870000001</v>
      </c>
      <c r="H5717" s="38">
        <v>0.91448439469999998</v>
      </c>
      <c r="I5717" s="38">
        <v>1.594478509</v>
      </c>
      <c r="J5717" s="37" t="s">
        <v>10445</v>
      </c>
      <c r="K5717" s="39">
        <v>4.6432568052000001</v>
      </c>
      <c r="L5717" s="39">
        <v>8.3163955428419278</v>
      </c>
      <c r="M5717" s="39">
        <v>1.2999492642828547</v>
      </c>
      <c r="N5717" s="39">
        <v>3.1119514951773026</v>
      </c>
      <c r="O5717" s="39">
        <v>4.193791648951021</v>
      </c>
      <c r="P5717" s="39">
        <v>2.0786122524366011</v>
      </c>
      <c r="Q5717" s="39">
        <v>1.5988814957545527</v>
      </c>
    </row>
    <row r="5718" spans="1:17" ht="15">
      <c r="A5718" s="22" t="s">
        <v>8123</v>
      </c>
      <c r="B5718" s="21" t="s">
        <v>8124</v>
      </c>
      <c r="C5718" s="38">
        <v>3.1787251045999998</v>
      </c>
      <c r="D5718" s="38">
        <v>2.3187355193000001</v>
      </c>
      <c r="E5718" s="38">
        <v>2.1467468653999999</v>
      </c>
      <c r="F5718" s="38">
        <v>16.776201932500001</v>
      </c>
      <c r="G5718" s="38">
        <v>3.0658866304000001</v>
      </c>
      <c r="H5718" s="38">
        <v>0.78046462350000001</v>
      </c>
      <c r="I5718" s="38">
        <v>1.1238506885999999</v>
      </c>
      <c r="J5718" s="37" t="s">
        <v>10445</v>
      </c>
      <c r="K5718" s="39">
        <v>3.1787251045999998</v>
      </c>
      <c r="L5718" s="39">
        <v>4.1927667343322641</v>
      </c>
      <c r="M5718" s="39">
        <v>1.1087647506938152</v>
      </c>
      <c r="N5718" s="39">
        <v>2.4032341534668382</v>
      </c>
      <c r="O5718" s="39">
        <v>2.2699190559096341</v>
      </c>
      <c r="P5718" s="39">
        <v>1.7739868918513528</v>
      </c>
      <c r="Q5718" s="39">
        <v>1.1269540855213571</v>
      </c>
    </row>
    <row r="5719" spans="1:17" ht="15">
      <c r="A5719" s="22" t="s">
        <v>7974</v>
      </c>
      <c r="B5719" s="21" t="s">
        <v>8122</v>
      </c>
      <c r="C5719" s="38">
        <v>28.809898141600002</v>
      </c>
      <c r="D5719" s="38">
        <v>8.3609407578999999</v>
      </c>
      <c r="E5719" s="38">
        <v>37.673331382199997</v>
      </c>
      <c r="F5719" s="38">
        <v>130.67734496369999</v>
      </c>
      <c r="G5719" s="38">
        <v>18.1268398385</v>
      </c>
      <c r="H5719" s="38">
        <v>3.0597159785999999</v>
      </c>
      <c r="I5719" s="38">
        <v>6.0291987818999999</v>
      </c>
      <c r="J5719" s="37" t="s">
        <v>10479</v>
      </c>
      <c r="K5719" s="39">
        <v>28.809898141600002</v>
      </c>
      <c r="L5719" s="39">
        <v>15.118358254169822</v>
      </c>
      <c r="M5719" s="39">
        <v>19.457749095167475</v>
      </c>
      <c r="N5719" s="39">
        <v>18.719866377665369</v>
      </c>
      <c r="O5719" s="39">
        <v>13.420737337396188</v>
      </c>
      <c r="P5719" s="39">
        <v>6.9546983622179956</v>
      </c>
      <c r="Q5719" s="39">
        <v>6.0458477879715335</v>
      </c>
    </row>
    <row r="5720" spans="1:17" ht="15">
      <c r="A5720" s="22" t="s">
        <v>7973</v>
      </c>
      <c r="B5720" s="21" t="s">
        <v>9300</v>
      </c>
      <c r="C5720" s="38">
        <v>5.0963011384000003</v>
      </c>
      <c r="D5720" s="38">
        <v>4.2919588881999999</v>
      </c>
      <c r="E5720" s="38">
        <v>14.4463492657</v>
      </c>
      <c r="F5720" s="38">
        <v>43.501842376900001</v>
      </c>
      <c r="G5720" s="38">
        <v>7.7583785731999999</v>
      </c>
      <c r="H5720" s="38">
        <v>1.737185336</v>
      </c>
      <c r="I5720" s="38">
        <v>5.7322549206</v>
      </c>
      <c r="J5720" s="37" t="s">
        <v>10479</v>
      </c>
      <c r="K5720" s="39">
        <v>5.0963011384000003</v>
      </c>
      <c r="L5720" s="39">
        <v>7.7607740519708726</v>
      </c>
      <c r="M5720" s="39">
        <v>7.4613374777352277</v>
      </c>
      <c r="N5720" s="39">
        <v>6.2317510101237623</v>
      </c>
      <c r="O5720" s="39">
        <v>5.7441430454882871</v>
      </c>
      <c r="P5720" s="39">
        <v>3.9486017969146148</v>
      </c>
      <c r="Q5720" s="39">
        <v>5.7480839470476193</v>
      </c>
    </row>
    <row r="5721" spans="1:17" ht="15">
      <c r="A5721" s="22" t="s">
        <v>7972</v>
      </c>
      <c r="B5721" s="21" t="s">
        <v>10397</v>
      </c>
      <c r="C5721" s="38">
        <v>8.5635489675999992</v>
      </c>
      <c r="D5721" s="38">
        <v>21.430442351100002</v>
      </c>
      <c r="E5721" s="38">
        <v>11.934279118299999</v>
      </c>
      <c r="F5721" s="38">
        <v>320.39539878260001</v>
      </c>
      <c r="G5721" s="38">
        <v>10.4227852436</v>
      </c>
      <c r="H5721" s="38">
        <v>6.2333430622000003</v>
      </c>
      <c r="I5721" s="38">
        <v>0</v>
      </c>
      <c r="J5721" s="37" t="s">
        <v>10479</v>
      </c>
      <c r="K5721" s="39">
        <v>8.5635489675999992</v>
      </c>
      <c r="L5721" s="39">
        <v>38.750795441665097</v>
      </c>
      <c r="M5721" s="39">
        <v>6.163888358046699</v>
      </c>
      <c r="N5721" s="39">
        <v>45.897466426909418</v>
      </c>
      <c r="O5721" s="39">
        <v>7.7168146419734551</v>
      </c>
      <c r="P5721" s="39">
        <v>14.168315323718671</v>
      </c>
      <c r="Q5721" s="39">
        <v>0</v>
      </c>
    </row>
    <row r="5722" spans="1:17" ht="15">
      <c r="A5722" s="22" t="s">
        <v>7971</v>
      </c>
      <c r="B5722" s="21" t="s">
        <v>8488</v>
      </c>
      <c r="C5722" s="38">
        <v>2.5399436369999999</v>
      </c>
      <c r="D5722" s="38">
        <v>2.1231119618999998</v>
      </c>
      <c r="E5722" s="38">
        <v>5.0026906628000001</v>
      </c>
      <c r="F5722" s="38">
        <v>34.1541091263</v>
      </c>
      <c r="G5722" s="38">
        <v>3.9886312357999998</v>
      </c>
      <c r="H5722" s="38">
        <v>1.1744292246000001</v>
      </c>
      <c r="I5722" s="38">
        <v>0.87153642689999999</v>
      </c>
      <c r="J5722" s="37" t="s">
        <v>10445</v>
      </c>
      <c r="K5722" s="39">
        <v>2.5399436369999999</v>
      </c>
      <c r="L5722" s="39">
        <v>3.8390377570118712</v>
      </c>
      <c r="M5722" s="39">
        <v>2.5838198042526042</v>
      </c>
      <c r="N5722" s="39">
        <v>4.892664136007209</v>
      </c>
      <c r="O5722" s="39">
        <v>2.9531000785758255</v>
      </c>
      <c r="P5722" s="39">
        <v>2.6694637874865172</v>
      </c>
      <c r="Q5722" s="39">
        <v>0.87394308420023392</v>
      </c>
    </row>
    <row r="5723" spans="1:17" ht="15">
      <c r="A5723" s="22" t="s">
        <v>7969</v>
      </c>
      <c r="B5723" s="21" t="s">
        <v>7970</v>
      </c>
      <c r="C5723" s="38">
        <v>19.3733901001</v>
      </c>
      <c r="D5723" s="38">
        <v>10.4219728752</v>
      </c>
      <c r="E5723" s="38">
        <v>60.34371668</v>
      </c>
      <c r="F5723" s="38">
        <v>149.8805362487</v>
      </c>
      <c r="G5723" s="38">
        <v>32.4502226368</v>
      </c>
      <c r="H5723" s="38">
        <v>26.329943101200001</v>
      </c>
      <c r="I5723" s="38">
        <v>22.648959978600001</v>
      </c>
      <c r="J5723" s="37" t="s">
        <v>10479</v>
      </c>
      <c r="K5723" s="39">
        <v>19.3733901001</v>
      </c>
      <c r="L5723" s="39">
        <v>18.84514245524791</v>
      </c>
      <c r="M5723" s="39">
        <v>31.166686235347896</v>
      </c>
      <c r="N5723" s="39">
        <v>21.470773009414017</v>
      </c>
      <c r="O5723" s="39">
        <v>24.025473741073167</v>
      </c>
      <c r="P5723" s="39">
        <v>59.84765038452862</v>
      </c>
      <c r="Q5723" s="39">
        <v>22.711502728613429</v>
      </c>
    </row>
    <row r="5724" spans="1:17" ht="15">
      <c r="A5724" s="22" t="s">
        <v>7968</v>
      </c>
      <c r="B5724" s="21" t="s">
        <v>10397</v>
      </c>
      <c r="C5724" s="38">
        <v>5.7860551989999998</v>
      </c>
      <c r="D5724" s="38">
        <v>5.2065154957999997</v>
      </c>
      <c r="E5724" s="38">
        <v>7.9653366269000001</v>
      </c>
      <c r="F5724" s="38">
        <v>33.588663760000003</v>
      </c>
      <c r="G5724" s="38">
        <v>7.4151012762999997</v>
      </c>
      <c r="H5724" s="38">
        <v>2.7015223718999999</v>
      </c>
      <c r="I5724" s="38">
        <v>3.1789345783999998</v>
      </c>
      <c r="J5724" s="37" t="s">
        <v>10479</v>
      </c>
      <c r="K5724" s="39">
        <v>5.7860551989999998</v>
      </c>
      <c r="L5724" s="39">
        <v>9.4144868144193659</v>
      </c>
      <c r="M5724" s="39">
        <v>4.1139850355256025</v>
      </c>
      <c r="N5724" s="39">
        <v>4.8116626303219938</v>
      </c>
      <c r="O5724" s="39">
        <v>5.4899876341406744</v>
      </c>
      <c r="P5724" s="39">
        <v>6.1405285153117202</v>
      </c>
      <c r="Q5724" s="39">
        <v>3.1877128759833666</v>
      </c>
    </row>
    <row r="5725" spans="1:17" ht="15">
      <c r="A5725" s="22" t="s">
        <v>7967</v>
      </c>
      <c r="B5725" s="21" t="s">
        <v>10397</v>
      </c>
      <c r="C5725" s="38">
        <v>5.9900352731000002</v>
      </c>
      <c r="D5725" s="38">
        <v>4.1443696370999996</v>
      </c>
      <c r="E5725" s="38">
        <v>3.1283360794999999</v>
      </c>
      <c r="F5725" s="38">
        <v>21.260733078200001</v>
      </c>
      <c r="G5725" s="38">
        <v>8.2451965414000004</v>
      </c>
      <c r="H5725" s="38">
        <v>0.46188321180000003</v>
      </c>
      <c r="I5725" s="38">
        <v>0</v>
      </c>
      <c r="J5725" s="37" t="s">
        <v>10445</v>
      </c>
      <c r="K5725" s="39">
        <v>5.9900352731000002</v>
      </c>
      <c r="L5725" s="39">
        <v>7.4939013115455637</v>
      </c>
      <c r="M5725" s="39">
        <v>1.6157418600105831</v>
      </c>
      <c r="N5725" s="39">
        <v>3.0456547952184931</v>
      </c>
      <c r="O5725" s="39">
        <v>6.1045730013187871</v>
      </c>
      <c r="P5725" s="39">
        <v>1.0498550973712419</v>
      </c>
      <c r="Q5725" s="39">
        <v>0</v>
      </c>
    </row>
    <row r="5726" spans="1:17" ht="15">
      <c r="A5726" s="22" t="s">
        <v>7966</v>
      </c>
      <c r="B5726" s="21" t="s">
        <v>10397</v>
      </c>
      <c r="C5726" s="38">
        <v>1.5167397491000001</v>
      </c>
      <c r="D5726" s="38">
        <v>2.6700932136</v>
      </c>
      <c r="E5726" s="38">
        <v>1.2060658343999999</v>
      </c>
      <c r="F5726" s="38">
        <v>18.911309579899999</v>
      </c>
      <c r="G5726" s="38">
        <v>1.0916375531</v>
      </c>
      <c r="H5726" s="38">
        <v>1.4167871257</v>
      </c>
      <c r="I5726" s="38">
        <v>1.6484970994000001</v>
      </c>
      <c r="J5726" s="37" t="s">
        <v>10445</v>
      </c>
      <c r="K5726" s="39">
        <v>1.5167397491000001</v>
      </c>
      <c r="L5726" s="39">
        <v>4.8280961370394149</v>
      </c>
      <c r="M5726" s="39">
        <v>0.62291614617062818</v>
      </c>
      <c r="N5726" s="39">
        <v>2.7090938254119799</v>
      </c>
      <c r="O5726" s="39">
        <v>0.8082258682882103</v>
      </c>
      <c r="P5726" s="39">
        <v>3.2203404406267171</v>
      </c>
      <c r="Q5726" s="39">
        <v>1.6530492528800298</v>
      </c>
    </row>
    <row r="5727" spans="1:17" ht="15">
      <c r="A5727" s="22" t="s">
        <v>8114</v>
      </c>
      <c r="B5727" s="21" t="s">
        <v>10397</v>
      </c>
      <c r="C5727" s="38">
        <v>1.8895080179999999</v>
      </c>
      <c r="D5727" s="38">
        <v>1.6522134571</v>
      </c>
      <c r="E5727" s="38">
        <v>0.86031763729999999</v>
      </c>
      <c r="F5727" s="38">
        <v>11.5242068049</v>
      </c>
      <c r="G5727" s="38">
        <v>3.8339170448000002</v>
      </c>
      <c r="H5727" s="38">
        <v>1.0200731234</v>
      </c>
      <c r="I5727" s="38">
        <v>0</v>
      </c>
      <c r="J5727" s="37" t="s">
        <v>10445</v>
      </c>
      <c r="K5727" s="39">
        <v>1.8895080179999999</v>
      </c>
      <c r="L5727" s="39">
        <v>2.9875531570052778</v>
      </c>
      <c r="M5727" s="39">
        <v>0.44434203492394053</v>
      </c>
      <c r="N5727" s="39">
        <v>1.6508723188111651</v>
      </c>
      <c r="O5727" s="39">
        <v>2.838552891185298</v>
      </c>
      <c r="P5727" s="39">
        <v>2.3186141884641969</v>
      </c>
      <c r="Q5727" s="39">
        <v>0</v>
      </c>
    </row>
    <row r="5728" spans="1:17" ht="15">
      <c r="A5728" s="22" t="s">
        <v>8113</v>
      </c>
      <c r="B5728" s="21" t="s">
        <v>10397</v>
      </c>
      <c r="C5728" s="38">
        <v>2.1247184947000002</v>
      </c>
      <c r="D5728" s="38">
        <v>2.5278312375000001</v>
      </c>
      <c r="E5728" s="38">
        <v>1.5379837766</v>
      </c>
      <c r="F5728" s="38">
        <v>12.4135996536</v>
      </c>
      <c r="G5728" s="38">
        <v>3.0508815190999998</v>
      </c>
      <c r="H5728" s="38">
        <v>0.36367303569999998</v>
      </c>
      <c r="I5728" s="38">
        <v>1.4097683646000001</v>
      </c>
      <c r="J5728" s="37" t="s">
        <v>10445</v>
      </c>
      <c r="K5728" s="39">
        <v>2.1247184947000002</v>
      </c>
      <c r="L5728" s="39">
        <v>4.5708562422831038</v>
      </c>
      <c r="M5728" s="39">
        <v>0.79434712406825503</v>
      </c>
      <c r="N5728" s="39">
        <v>1.778280136054009</v>
      </c>
      <c r="O5728" s="39">
        <v>2.2588095818220451</v>
      </c>
      <c r="P5728" s="39">
        <v>0.82662452445109325</v>
      </c>
      <c r="Q5728" s="39">
        <v>1.4136612934800603</v>
      </c>
    </row>
    <row r="5729" spans="1:17" ht="15">
      <c r="A5729" s="22" t="s">
        <v>8111</v>
      </c>
      <c r="B5729" s="21" t="s">
        <v>8112</v>
      </c>
      <c r="C5729" s="38">
        <v>14.157281552100001</v>
      </c>
      <c r="D5729" s="38">
        <v>8.0839900195999999</v>
      </c>
      <c r="E5729" s="38">
        <v>35.822920731700002</v>
      </c>
      <c r="F5729" s="38">
        <v>157.74665537659999</v>
      </c>
      <c r="G5729" s="38">
        <v>20.091104284099998</v>
      </c>
      <c r="H5729" s="38">
        <v>7.1392550035999998</v>
      </c>
      <c r="I5729" s="38">
        <v>16.2950917161</v>
      </c>
      <c r="J5729" s="37" t="s">
        <v>10479</v>
      </c>
      <c r="K5729" s="39">
        <v>14.157281552100001</v>
      </c>
      <c r="L5729" s="39">
        <v>14.617572445297775</v>
      </c>
      <c r="M5729" s="39">
        <v>18.502037857550029</v>
      </c>
      <c r="N5729" s="39">
        <v>22.597614842831966</v>
      </c>
      <c r="O5729" s="39">
        <v>14.875038110197917</v>
      </c>
      <c r="P5729" s="39">
        <v>16.227442490826213</v>
      </c>
      <c r="Q5729" s="39">
        <v>16.340088919000657</v>
      </c>
    </row>
    <row r="5730" spans="1:17" ht="15">
      <c r="A5730" s="22" t="s">
        <v>7959</v>
      </c>
      <c r="B5730" s="21" t="s">
        <v>8110</v>
      </c>
      <c r="C5730" s="38">
        <v>11.2239132237</v>
      </c>
      <c r="D5730" s="38">
        <v>8.9216473867000001</v>
      </c>
      <c r="E5730" s="38">
        <v>30.503592575399999</v>
      </c>
      <c r="F5730" s="38">
        <v>141.1912274938</v>
      </c>
      <c r="G5730" s="38">
        <v>20.060296265200002</v>
      </c>
      <c r="H5730" s="38">
        <v>9.3474038246000006</v>
      </c>
      <c r="I5730" s="38">
        <v>14.8843938695</v>
      </c>
      <c r="J5730" s="37" t="s">
        <v>10479</v>
      </c>
      <c r="K5730" s="39">
        <v>11.2239132237</v>
      </c>
      <c r="L5730" s="39">
        <v>16.132235033726786</v>
      </c>
      <c r="M5730" s="39">
        <v>15.754679213577061</v>
      </c>
      <c r="N5730" s="39">
        <v>20.226007140845208</v>
      </c>
      <c r="O5730" s="39">
        <v>14.852228490141352</v>
      </c>
      <c r="P5730" s="39">
        <v>21.246538739089438</v>
      </c>
      <c r="Q5730" s="39">
        <v>14.925495576852617</v>
      </c>
    </row>
    <row r="5731" spans="1:17" ht="15">
      <c r="A5731" s="22" t="s">
        <v>7958</v>
      </c>
      <c r="B5731" s="21" t="s">
        <v>10397</v>
      </c>
      <c r="C5731" s="38">
        <v>9.2013368745000008</v>
      </c>
      <c r="D5731" s="38">
        <v>7.3578445590000001</v>
      </c>
      <c r="E5731" s="38">
        <v>45.257305496699999</v>
      </c>
      <c r="F5731" s="38">
        <v>407.31288257889997</v>
      </c>
      <c r="G5731" s="38">
        <v>23.278725769400001</v>
      </c>
      <c r="H5731" s="38">
        <v>12.076979360799999</v>
      </c>
      <c r="I5731" s="38">
        <v>14.2074988914</v>
      </c>
      <c r="J5731" s="37" t="s">
        <v>10479</v>
      </c>
      <c r="K5731" s="39">
        <v>9.2013368745000008</v>
      </c>
      <c r="L5731" s="39">
        <v>13.304547088956497</v>
      </c>
      <c r="M5731" s="39">
        <v>23.374765723378616</v>
      </c>
      <c r="N5731" s="39">
        <v>58.348619937884159</v>
      </c>
      <c r="O5731" s="39">
        <v>17.235087135091387</v>
      </c>
      <c r="P5731" s="39">
        <v>27.450831766263303</v>
      </c>
      <c r="Q5731" s="39">
        <v>14.246731423592227</v>
      </c>
    </row>
    <row r="5732" spans="1:17" ht="15">
      <c r="A5732" s="22" t="s">
        <v>7956</v>
      </c>
      <c r="B5732" s="21" t="s">
        <v>7957</v>
      </c>
      <c r="C5732" s="38">
        <v>7.2954076502999996</v>
      </c>
      <c r="D5732" s="38">
        <v>4.6818534630000004</v>
      </c>
      <c r="E5732" s="38">
        <v>8.3036812657999999</v>
      </c>
      <c r="F5732" s="38">
        <v>35.743520443900003</v>
      </c>
      <c r="G5732" s="38">
        <v>6.0642391246000003</v>
      </c>
      <c r="H5732" s="38">
        <v>1.5116425035000001</v>
      </c>
      <c r="I5732" s="38">
        <v>4.2406839273000001</v>
      </c>
      <c r="J5732" s="37" t="s">
        <v>10479</v>
      </c>
      <c r="K5732" s="39">
        <v>7.2954076502999996</v>
      </c>
      <c r="L5732" s="39">
        <v>8.4657863267694982</v>
      </c>
      <c r="M5732" s="39">
        <v>4.2887353124422276</v>
      </c>
      <c r="N5732" s="39">
        <v>5.1203514026323935</v>
      </c>
      <c r="O5732" s="39">
        <v>4.4898372340422661</v>
      </c>
      <c r="P5732" s="39">
        <v>3.4359455965454955</v>
      </c>
      <c r="Q5732" s="39">
        <v>4.2523941354067603</v>
      </c>
    </row>
    <row r="5733" spans="1:17" ht="15">
      <c r="A5733" s="22" t="s">
        <v>7954</v>
      </c>
      <c r="B5733" s="21" t="s">
        <v>7955</v>
      </c>
      <c r="C5733" s="38">
        <v>30.840459317000001</v>
      </c>
      <c r="D5733" s="38">
        <v>9.7814492878999992</v>
      </c>
      <c r="E5733" s="38">
        <v>26.1848466217</v>
      </c>
      <c r="F5733" s="38">
        <v>188.5824423899</v>
      </c>
      <c r="G5733" s="38">
        <v>21.064106733999999</v>
      </c>
      <c r="H5733" s="38">
        <v>7.4908805010000004</v>
      </c>
      <c r="I5733" s="38">
        <v>44.053260763099999</v>
      </c>
      <c r="J5733" s="37" t="s">
        <v>10479</v>
      </c>
      <c r="K5733" s="39">
        <v>30.840459317000001</v>
      </c>
      <c r="L5733" s="39">
        <v>17.686939647280681</v>
      </c>
      <c r="M5733" s="39">
        <v>13.524107292014305</v>
      </c>
      <c r="N5733" s="39">
        <v>27.014920785950668</v>
      </c>
      <c r="O5733" s="39">
        <v>15.595429001555376</v>
      </c>
      <c r="P5733" s="39">
        <v>17.026683102695294</v>
      </c>
      <c r="Q5733" s="39">
        <v>44.174909266068177</v>
      </c>
    </row>
    <row r="5734" spans="1:17" ht="15">
      <c r="A5734" s="22" t="s">
        <v>7953</v>
      </c>
      <c r="B5734" s="21" t="s">
        <v>10397</v>
      </c>
      <c r="C5734" s="38">
        <v>1.8187360507000001</v>
      </c>
      <c r="D5734" s="38">
        <v>0.85386305090000003</v>
      </c>
      <c r="E5734" s="38">
        <v>2.0385120582999998</v>
      </c>
      <c r="F5734" s="38">
        <v>12.6129320112</v>
      </c>
      <c r="G5734" s="38">
        <v>1.5479707581</v>
      </c>
      <c r="H5734" s="38">
        <v>0.81430381500000004</v>
      </c>
      <c r="I5734" s="38">
        <v>1.8006859576000001</v>
      </c>
      <c r="J5734" s="37" t="s">
        <v>10445</v>
      </c>
      <c r="K5734" s="39">
        <v>1.8187360507000001</v>
      </c>
      <c r="L5734" s="39">
        <v>1.5439659097341782</v>
      </c>
      <c r="M5734" s="39">
        <v>1.0528629856348668</v>
      </c>
      <c r="N5734" s="39">
        <v>1.8068350098927264</v>
      </c>
      <c r="O5734" s="39">
        <v>1.1460855358972091</v>
      </c>
      <c r="P5734" s="39">
        <v>1.8509029753538204</v>
      </c>
      <c r="Q5734" s="39">
        <v>1.8056583648012701</v>
      </c>
    </row>
    <row r="5735" spans="1:17" ht="15">
      <c r="A5735" s="22" t="s">
        <v>7952</v>
      </c>
      <c r="B5735" s="21" t="s">
        <v>10397</v>
      </c>
      <c r="C5735" s="38">
        <v>5.5488576229</v>
      </c>
      <c r="D5735" s="38">
        <v>3.1248551807</v>
      </c>
      <c r="E5735" s="38">
        <v>8.0915606538000002</v>
      </c>
      <c r="F5735" s="38">
        <v>32.200761607499999</v>
      </c>
      <c r="G5735" s="38">
        <v>8.0237947771999991</v>
      </c>
      <c r="H5735" s="38">
        <v>2.7969543892000002</v>
      </c>
      <c r="I5735" s="38">
        <v>7.9928097789999999</v>
      </c>
      <c r="J5735" s="37" t="s">
        <v>10479</v>
      </c>
      <c r="K5735" s="39">
        <v>5.5488576229</v>
      </c>
      <c r="L5735" s="39">
        <v>5.6504024465886804</v>
      </c>
      <c r="M5735" s="39">
        <v>4.1791779811742131</v>
      </c>
      <c r="N5735" s="39">
        <v>4.6128420708188038</v>
      </c>
      <c r="O5735" s="39">
        <v>5.9406517138887862</v>
      </c>
      <c r="P5735" s="39">
        <v>6.3574443660186057</v>
      </c>
      <c r="Q5735" s="39">
        <v>8.0148810928433374</v>
      </c>
    </row>
    <row r="5736" spans="1:17" ht="15">
      <c r="A5736" s="22" t="s">
        <v>7951</v>
      </c>
      <c r="B5736" s="21" t="s">
        <v>10397</v>
      </c>
      <c r="C5736" s="38">
        <v>4.3260079072000002</v>
      </c>
      <c r="D5736" s="38">
        <v>3.3705702264999999</v>
      </c>
      <c r="E5736" s="38">
        <v>9.9865448612000005</v>
      </c>
      <c r="F5736" s="38">
        <v>36.137534436899998</v>
      </c>
      <c r="G5736" s="38">
        <v>5.9762691540999997</v>
      </c>
      <c r="H5736" s="38">
        <v>2.5285767951000002</v>
      </c>
      <c r="I5736" s="38">
        <v>14.5468843832</v>
      </c>
      <c r="J5736" s="37" t="s">
        <v>10479</v>
      </c>
      <c r="K5736" s="39">
        <v>4.3260079072000002</v>
      </c>
      <c r="L5736" s="39">
        <v>6.0947074833555224</v>
      </c>
      <c r="M5736" s="39">
        <v>5.1579108379216647</v>
      </c>
      <c r="N5736" s="39">
        <v>5.1767949223713288</v>
      </c>
      <c r="O5736" s="39">
        <v>4.4247060871806134</v>
      </c>
      <c r="P5736" s="39">
        <v>5.7474252573177704</v>
      </c>
      <c r="Q5736" s="39">
        <v>14.587054093169568</v>
      </c>
    </row>
    <row r="5737" spans="1:17" ht="15">
      <c r="A5737" s="22" t="s">
        <v>7950</v>
      </c>
      <c r="B5737" s="21" t="s">
        <v>8453</v>
      </c>
      <c r="C5737" s="38">
        <v>1.6526316125</v>
      </c>
      <c r="D5737" s="38">
        <v>1.2421072771999999</v>
      </c>
      <c r="E5737" s="38">
        <v>5.0224807383999996</v>
      </c>
      <c r="F5737" s="38">
        <v>21.233789318199999</v>
      </c>
      <c r="G5737" s="38">
        <v>3.0730956732000001</v>
      </c>
      <c r="H5737" s="38">
        <v>0.46100311109999997</v>
      </c>
      <c r="I5737" s="38">
        <v>1.0754846928999999</v>
      </c>
      <c r="J5737" s="37" t="s">
        <v>10445</v>
      </c>
      <c r="K5737" s="39">
        <v>1.6526316125</v>
      </c>
      <c r="L5737" s="39">
        <v>2.2459940036146855</v>
      </c>
      <c r="M5737" s="39">
        <v>2.5940411016922336</v>
      </c>
      <c r="N5737" s="39">
        <v>3.0417950321734755</v>
      </c>
      <c r="O5737" s="39">
        <v>2.2752564821093935</v>
      </c>
      <c r="P5737" s="39">
        <v>1.0478546388516645</v>
      </c>
      <c r="Q5737" s="39">
        <v>1.0784545321489045</v>
      </c>
    </row>
    <row r="5738" spans="1:17" ht="15">
      <c r="A5738" s="22" t="s">
        <v>8098</v>
      </c>
      <c r="B5738" s="21" t="s">
        <v>10397</v>
      </c>
      <c r="C5738" s="38">
        <v>2.1824103584999999</v>
      </c>
      <c r="D5738" s="38">
        <v>4.6895966568</v>
      </c>
      <c r="E5738" s="38">
        <v>12.104868784900001</v>
      </c>
      <c r="F5738" s="38">
        <v>30.268432504700002</v>
      </c>
      <c r="G5738" s="38">
        <v>4.1190958684999996</v>
      </c>
      <c r="H5738" s="38">
        <v>2.0776333711000001</v>
      </c>
      <c r="I5738" s="38">
        <v>4.9573661523999997</v>
      </c>
      <c r="J5738" s="37" t="s">
        <v>10479</v>
      </c>
      <c r="K5738" s="39">
        <v>2.1824103584999999</v>
      </c>
      <c r="L5738" s="39">
        <v>8.4797876672034977</v>
      </c>
      <c r="M5738" s="39">
        <v>6.2519955364975912</v>
      </c>
      <c r="N5738" s="39">
        <v>4.3360309478797951</v>
      </c>
      <c r="O5738" s="39">
        <v>3.0496933945032785</v>
      </c>
      <c r="P5738" s="39">
        <v>4.722436168696297</v>
      </c>
      <c r="Q5738" s="39">
        <v>4.9710554040163002</v>
      </c>
    </row>
    <row r="5739" spans="1:17" ht="15">
      <c r="A5739" s="22" t="s">
        <v>8097</v>
      </c>
      <c r="B5739" s="21" t="s">
        <v>10397</v>
      </c>
      <c r="C5739" s="38">
        <v>0</v>
      </c>
      <c r="D5739" s="38">
        <v>2.7841035750000001</v>
      </c>
      <c r="E5739" s="38">
        <v>9.0303191068000004</v>
      </c>
      <c r="F5739" s="38">
        <v>31.241309779200002</v>
      </c>
      <c r="G5739" s="38">
        <v>2.0025322924000002</v>
      </c>
      <c r="H5739" s="38">
        <v>1.9640108863000001</v>
      </c>
      <c r="I5739" s="38">
        <v>0.90899457790000004</v>
      </c>
      <c r="J5739" s="37" t="s">
        <v>10445</v>
      </c>
      <c r="K5739" s="39">
        <v>0</v>
      </c>
      <c r="L5739" s="39">
        <v>5.0342511067064288</v>
      </c>
      <c r="M5739" s="39">
        <v>4.6640336010324557</v>
      </c>
      <c r="N5739" s="39">
        <v>4.4753981242298071</v>
      </c>
      <c r="O5739" s="39">
        <v>1.4826334951596403</v>
      </c>
      <c r="P5739" s="39">
        <v>4.4641735997269807</v>
      </c>
      <c r="Q5739" s="39">
        <v>0.91150467199274765</v>
      </c>
    </row>
    <row r="5740" spans="1:17" ht="15">
      <c r="A5740" s="22" t="s">
        <v>8096</v>
      </c>
      <c r="B5740" s="21" t="s">
        <v>10397</v>
      </c>
      <c r="C5740" s="38">
        <v>3.5087127518000001</v>
      </c>
      <c r="D5740" s="38">
        <v>6.5121793623000004</v>
      </c>
      <c r="E5740" s="38">
        <v>11.629481051500001</v>
      </c>
      <c r="F5740" s="38">
        <v>19.578988560799999</v>
      </c>
      <c r="G5740" s="38">
        <v>3.4984151639999999</v>
      </c>
      <c r="H5740" s="38">
        <v>2.0661079826000002</v>
      </c>
      <c r="I5740" s="38">
        <v>4.9244663163000002</v>
      </c>
      <c r="J5740" s="37" t="s">
        <v>10445</v>
      </c>
      <c r="K5740" s="39">
        <v>3.5087127518000001</v>
      </c>
      <c r="L5740" s="39">
        <v>11.775404642310962</v>
      </c>
      <c r="M5740" s="39">
        <v>6.006464416736093</v>
      </c>
      <c r="N5740" s="39">
        <v>2.8047405598103241</v>
      </c>
      <c r="O5740" s="39">
        <v>2.5901542371156645</v>
      </c>
      <c r="P5740" s="39">
        <v>4.6962390964564245</v>
      </c>
      <c r="Q5740" s="39">
        <v>4.9380647184368271</v>
      </c>
    </row>
    <row r="5741" spans="1:17" ht="15">
      <c r="A5741" s="22" t="s">
        <v>8095</v>
      </c>
      <c r="B5741" s="21" t="s">
        <v>10397</v>
      </c>
      <c r="C5741" s="38">
        <v>5.9179121176000002</v>
      </c>
      <c r="D5741" s="38">
        <v>23.644805779799999</v>
      </c>
      <c r="E5741" s="38">
        <v>55.954659955799997</v>
      </c>
      <c r="F5741" s="38">
        <v>49.458234565300003</v>
      </c>
      <c r="G5741" s="38">
        <v>11.2969284823</v>
      </c>
      <c r="H5741" s="38">
        <v>8.5733190994000008</v>
      </c>
      <c r="I5741" s="38">
        <v>26.335971840700001</v>
      </c>
      <c r="J5741" s="37" t="s">
        <v>10479</v>
      </c>
      <c r="K5741" s="39">
        <v>5.9179121176000002</v>
      </c>
      <c r="L5741" s="39">
        <v>42.754835248834702</v>
      </c>
      <c r="M5741" s="39">
        <v>28.899799783562219</v>
      </c>
      <c r="N5741" s="39">
        <v>7.0850195387336106</v>
      </c>
      <c r="O5741" s="39">
        <v>8.3640122178540786</v>
      </c>
      <c r="P5741" s="39">
        <v>19.487053280890247</v>
      </c>
      <c r="Q5741" s="39">
        <v>26.408695890932325</v>
      </c>
    </row>
    <row r="5742" spans="1:17" ht="15">
      <c r="A5742" s="22" t="s">
        <v>8093</v>
      </c>
      <c r="B5742" s="21" t="s">
        <v>8094</v>
      </c>
      <c r="C5742" s="38">
        <v>1.013259978</v>
      </c>
      <c r="D5742" s="38">
        <v>1.5702788825</v>
      </c>
      <c r="E5742" s="38">
        <v>4.1512645100999999</v>
      </c>
      <c r="F5742" s="38">
        <v>27.982043274599999</v>
      </c>
      <c r="G5742" s="38">
        <v>4.2911112656999997</v>
      </c>
      <c r="H5742" s="38">
        <v>0.79936963900000002</v>
      </c>
      <c r="I5742" s="38">
        <v>2.711619706</v>
      </c>
      <c r="J5742" s="37" t="s">
        <v>10445</v>
      </c>
      <c r="K5742" s="39">
        <v>1.013259978</v>
      </c>
      <c r="L5742" s="39">
        <v>2.8393980285246245</v>
      </c>
      <c r="M5742" s="39">
        <v>2.1440700968474369</v>
      </c>
      <c r="N5742" s="39">
        <v>4.008499799411064</v>
      </c>
      <c r="O5742" s="39">
        <v>3.1770500371600887</v>
      </c>
      <c r="P5742" s="39">
        <v>1.8169577692972114</v>
      </c>
      <c r="Q5742" s="39">
        <v>2.7191075621118959</v>
      </c>
    </row>
    <row r="5743" spans="1:17" ht="15">
      <c r="A5743" s="22" t="s">
        <v>8247</v>
      </c>
      <c r="B5743" s="21" t="s">
        <v>8092</v>
      </c>
      <c r="C5743" s="38">
        <v>4.4510038447999998</v>
      </c>
      <c r="D5743" s="38">
        <v>2.6353194972999998</v>
      </c>
      <c r="E5743" s="38">
        <v>14.517153928700001</v>
      </c>
      <c r="F5743" s="38">
        <v>71.845057931499994</v>
      </c>
      <c r="G5743" s="38">
        <v>6.6475478066999996</v>
      </c>
      <c r="H5743" s="38">
        <v>2.0330755522000001</v>
      </c>
      <c r="I5743" s="38">
        <v>5.9176653587999999</v>
      </c>
      <c r="J5743" s="37" t="s">
        <v>10479</v>
      </c>
      <c r="K5743" s="39">
        <v>4.4510038447999998</v>
      </c>
      <c r="L5743" s="39">
        <v>4.7652178657927813</v>
      </c>
      <c r="M5743" s="39">
        <v>7.4979070965312129</v>
      </c>
      <c r="N5743" s="39">
        <v>10.291989669264451</v>
      </c>
      <c r="O5743" s="39">
        <v>4.9217069189312914</v>
      </c>
      <c r="P5743" s="39">
        <v>4.6211567714270023</v>
      </c>
      <c r="Q5743" s="39">
        <v>5.9340063769106877</v>
      </c>
    </row>
    <row r="5744" spans="1:17" ht="15">
      <c r="A5744" s="22" t="s">
        <v>8245</v>
      </c>
      <c r="B5744" s="21" t="s">
        <v>8246</v>
      </c>
      <c r="C5744" s="38">
        <v>4.7182427551000004</v>
      </c>
      <c r="D5744" s="38">
        <v>3.0211232482999999</v>
      </c>
      <c r="E5744" s="38">
        <v>9.6306319986000002</v>
      </c>
      <c r="F5744" s="38">
        <v>43.376608269899997</v>
      </c>
      <c r="G5744" s="38">
        <v>7.0306568148000004</v>
      </c>
      <c r="H5744" s="38">
        <v>1.519233915</v>
      </c>
      <c r="I5744" s="38">
        <v>2.1765270324000001</v>
      </c>
      <c r="J5744" s="37" t="s">
        <v>10479</v>
      </c>
      <c r="K5744" s="39">
        <v>4.7182427551000004</v>
      </c>
      <c r="L5744" s="39">
        <v>5.4628330615360801</v>
      </c>
      <c r="M5744" s="39">
        <v>4.9740868190167236</v>
      </c>
      <c r="N5744" s="39">
        <v>6.2138109016097918</v>
      </c>
      <c r="O5744" s="39">
        <v>5.20535290549648</v>
      </c>
      <c r="P5744" s="39">
        <v>3.4532007854242126</v>
      </c>
      <c r="Q5744" s="39">
        <v>2.1825372856837482</v>
      </c>
    </row>
    <row r="5745" spans="1:17" ht="15">
      <c r="A5745" s="22" t="s">
        <v>8243</v>
      </c>
      <c r="B5745" s="21" t="s">
        <v>8244</v>
      </c>
      <c r="C5745" s="38">
        <v>34.7571642216</v>
      </c>
      <c r="D5745" s="38">
        <v>19.8049867511</v>
      </c>
      <c r="E5745" s="38">
        <v>75.900783562699999</v>
      </c>
      <c r="F5745" s="38">
        <v>132.13862222989999</v>
      </c>
      <c r="G5745" s="38">
        <v>56.372032770200001</v>
      </c>
      <c r="H5745" s="38">
        <v>12.403754233600001</v>
      </c>
      <c r="I5745" s="38">
        <v>41.7040405431</v>
      </c>
      <c r="J5745" s="37" t="s">
        <v>10479</v>
      </c>
      <c r="K5745" s="39">
        <v>34.7571642216</v>
      </c>
      <c r="L5745" s="39">
        <v>35.811626178466199</v>
      </c>
      <c r="M5745" s="39">
        <v>39.201693837657764</v>
      </c>
      <c r="N5745" s="39">
        <v>18.929198111269098</v>
      </c>
      <c r="O5745" s="39">
        <v>41.736687239718542</v>
      </c>
      <c r="P5745" s="39">
        <v>28.193587201268098</v>
      </c>
      <c r="Q5745" s="39">
        <v>41.819201918487721</v>
      </c>
    </row>
    <row r="5746" spans="1:17" ht="15">
      <c r="A5746" s="22" t="s">
        <v>8241</v>
      </c>
      <c r="B5746" s="21" t="s">
        <v>8242</v>
      </c>
      <c r="C5746" s="38">
        <v>78.064545749900006</v>
      </c>
      <c r="D5746" s="38">
        <v>66.879459858000004</v>
      </c>
      <c r="E5746" s="38">
        <v>346.23355950870001</v>
      </c>
      <c r="F5746" s="38">
        <v>1656.6090252759</v>
      </c>
      <c r="G5746" s="38">
        <v>206.9696616951</v>
      </c>
      <c r="H5746" s="38">
        <v>41.8379397187</v>
      </c>
      <c r="I5746" s="38">
        <v>132.32711171970001</v>
      </c>
      <c r="J5746" s="37" t="s">
        <v>10479</v>
      </c>
      <c r="K5746" s="39">
        <v>78.064545749900006</v>
      </c>
      <c r="L5746" s="39">
        <v>120.93228061964781</v>
      </c>
      <c r="M5746" s="39">
        <v>178.82479414682462</v>
      </c>
      <c r="N5746" s="39">
        <v>237.31351139567306</v>
      </c>
      <c r="O5746" s="39">
        <v>153.23605720397541</v>
      </c>
      <c r="P5746" s="39">
        <v>95.097143942541393</v>
      </c>
      <c r="Q5746" s="39">
        <v>132.69251929144301</v>
      </c>
    </row>
    <row r="5747" spans="1:17" ht="15">
      <c r="A5747" s="22" t="s">
        <v>8240</v>
      </c>
      <c r="B5747" s="21" t="s">
        <v>10397</v>
      </c>
      <c r="C5747" s="38">
        <v>0.33205309350000001</v>
      </c>
      <c r="D5747" s="38">
        <v>1.1511191486000001</v>
      </c>
      <c r="E5747" s="38">
        <v>1.0473261073</v>
      </c>
      <c r="F5747" s="38">
        <v>6.7486087831999999</v>
      </c>
      <c r="G5747" s="38">
        <v>1.2134072034000001</v>
      </c>
      <c r="H5747" s="38">
        <v>0.11933664419999999</v>
      </c>
      <c r="I5747" s="38">
        <v>0</v>
      </c>
      <c r="J5747" s="37" t="s">
        <v>10445</v>
      </c>
      <c r="K5747" s="39">
        <v>0.33205309350000001</v>
      </c>
      <c r="L5747" s="39">
        <v>2.0814681249028291</v>
      </c>
      <c r="M5747" s="39">
        <v>0.54092929584375415</v>
      </c>
      <c r="N5747" s="39">
        <v>0.96675559709095793</v>
      </c>
      <c r="O5747" s="39">
        <v>0.89838159906660509</v>
      </c>
      <c r="P5747" s="39">
        <v>0.27125078594715929</v>
      </c>
      <c r="Q5747" s="39">
        <v>0</v>
      </c>
    </row>
    <row r="5748" spans="1:17" ht="15">
      <c r="A5748" s="22" t="s">
        <v>8239</v>
      </c>
      <c r="B5748" s="21" t="s">
        <v>10397</v>
      </c>
      <c r="C5748" s="38">
        <v>2.9921158122999998</v>
      </c>
      <c r="D5748" s="38">
        <v>3.8505907906000001</v>
      </c>
      <c r="E5748" s="38">
        <v>8.6483887391999996</v>
      </c>
      <c r="F5748" s="38">
        <v>22.5332663131</v>
      </c>
      <c r="G5748" s="38">
        <v>6.6601002283000001</v>
      </c>
      <c r="H5748" s="38">
        <v>1.9319427650000001</v>
      </c>
      <c r="I5748" s="38">
        <v>4.0251349313000002</v>
      </c>
      <c r="J5748" s="37" t="s">
        <v>10445</v>
      </c>
      <c r="K5748" s="39">
        <v>2.9921158122999998</v>
      </c>
      <c r="L5748" s="39">
        <v>6.9626867057385367</v>
      </c>
      <c r="M5748" s="39">
        <v>4.4667719044441592</v>
      </c>
      <c r="N5748" s="39">
        <v>3.2279484600085415</v>
      </c>
      <c r="O5748" s="39">
        <v>4.9310004722887859</v>
      </c>
      <c r="P5748" s="39">
        <v>4.3912831379179851</v>
      </c>
      <c r="Q5748" s="39">
        <v>4.0362499232473779</v>
      </c>
    </row>
    <row r="5749" spans="1:17" ht="15">
      <c r="A5749" s="22" t="s">
        <v>8381</v>
      </c>
      <c r="B5749" s="21" t="s">
        <v>8238</v>
      </c>
      <c r="C5749" s="38">
        <v>6.5858169795999997</v>
      </c>
      <c r="D5749" s="38">
        <v>5.6750392204000004</v>
      </c>
      <c r="E5749" s="38">
        <v>13.119360974999999</v>
      </c>
      <c r="F5749" s="38">
        <v>40.692349310600001</v>
      </c>
      <c r="G5749" s="38">
        <v>9.6394128740999996</v>
      </c>
      <c r="H5749" s="38">
        <v>3.3714693623</v>
      </c>
      <c r="I5749" s="38">
        <v>7.9140422050000003</v>
      </c>
      <c r="J5749" s="37" t="s">
        <v>10479</v>
      </c>
      <c r="K5749" s="39">
        <v>6.5858169795999997</v>
      </c>
      <c r="L5749" s="39">
        <v>10.261677306994978</v>
      </c>
      <c r="M5749" s="39">
        <v>6.7759665730303311</v>
      </c>
      <c r="N5749" s="39">
        <v>5.8292838892565388</v>
      </c>
      <c r="O5749" s="39">
        <v>7.1368219404269091</v>
      </c>
      <c r="P5749" s="39">
        <v>7.6633101295188171</v>
      </c>
      <c r="Q5749" s="39">
        <v>7.9358960103707856</v>
      </c>
    </row>
    <row r="5750" spans="1:17" ht="15">
      <c r="A5750" s="22" t="s">
        <v>8380</v>
      </c>
      <c r="B5750" s="21" t="s">
        <v>10397</v>
      </c>
      <c r="C5750" s="38">
        <v>2.9302485346</v>
      </c>
      <c r="D5750" s="38">
        <v>2.5840654651000001</v>
      </c>
      <c r="E5750" s="38">
        <v>2.2442286120000001</v>
      </c>
      <c r="F5750" s="38">
        <v>12.326093683</v>
      </c>
      <c r="G5750" s="38">
        <v>2.5894280103999998</v>
      </c>
      <c r="H5750" s="38">
        <v>0.86994104800000005</v>
      </c>
      <c r="I5750" s="38">
        <v>0.81073275290000002</v>
      </c>
      <c r="J5750" s="37" t="s">
        <v>10445</v>
      </c>
      <c r="K5750" s="39">
        <v>2.9302485346</v>
      </c>
      <c r="L5750" s="39">
        <v>4.6725396800230534</v>
      </c>
      <c r="M5750" s="39">
        <v>1.1591127103010639</v>
      </c>
      <c r="N5750" s="39">
        <v>1.7657446802920713</v>
      </c>
      <c r="O5750" s="39">
        <v>1.9171589472459607</v>
      </c>
      <c r="P5750" s="39">
        <v>1.9773657503073598</v>
      </c>
      <c r="Q5750" s="39">
        <v>0.81297150717128808</v>
      </c>
    </row>
    <row r="5751" spans="1:17" ht="15">
      <c r="A5751" s="22" t="s">
        <v>8378</v>
      </c>
      <c r="B5751" s="21" t="s">
        <v>8379</v>
      </c>
      <c r="C5751" s="38">
        <v>4.4608077439000002</v>
      </c>
      <c r="D5751" s="38">
        <v>3.7803595270999999</v>
      </c>
      <c r="E5751" s="38">
        <v>8.3708656155999996</v>
      </c>
      <c r="F5751" s="38">
        <v>45.481303355100003</v>
      </c>
      <c r="G5751" s="38">
        <v>4.8277344583000001</v>
      </c>
      <c r="H5751" s="38">
        <v>1.0494404960999999</v>
      </c>
      <c r="I5751" s="38">
        <v>2.4175521226000001</v>
      </c>
      <c r="J5751" s="37" t="s">
        <v>10479</v>
      </c>
      <c r="K5751" s="39">
        <v>4.4608077439000002</v>
      </c>
      <c r="L5751" s="39">
        <v>6.8356936516096987</v>
      </c>
      <c r="M5751" s="39">
        <v>4.3234350900718752</v>
      </c>
      <c r="N5751" s="39">
        <v>6.5153138956568295</v>
      </c>
      <c r="O5751" s="39">
        <v>3.5743547511203975</v>
      </c>
      <c r="P5751" s="39">
        <v>2.3853658805322913</v>
      </c>
      <c r="Q5751" s="39">
        <v>2.4242279416305901</v>
      </c>
    </row>
    <row r="5752" spans="1:17" ht="15">
      <c r="A5752" s="22" t="s">
        <v>8235</v>
      </c>
      <c r="B5752" s="21" t="s">
        <v>8236</v>
      </c>
      <c r="C5752" s="38">
        <v>11.3472176379</v>
      </c>
      <c r="D5752" s="38">
        <v>3.0152858593</v>
      </c>
      <c r="E5752" s="38">
        <v>14.4314815004</v>
      </c>
      <c r="F5752" s="38">
        <v>48.275077060299999</v>
      </c>
      <c r="G5752" s="38">
        <v>5.3494329446000002</v>
      </c>
      <c r="H5752" s="38">
        <v>1.9339437386</v>
      </c>
      <c r="I5752" s="38">
        <v>9.7092647769999996</v>
      </c>
      <c r="J5752" s="37" t="s">
        <v>10479</v>
      </c>
      <c r="K5752" s="39">
        <v>11.3472176379</v>
      </c>
      <c r="L5752" s="39">
        <v>5.4522778213153478</v>
      </c>
      <c r="M5752" s="39">
        <v>7.4536584847659482</v>
      </c>
      <c r="N5752" s="39">
        <v>6.9155291775429655</v>
      </c>
      <c r="O5752" s="39">
        <v>3.9606095211922705</v>
      </c>
      <c r="P5752" s="39">
        <v>4.3958313273303657</v>
      </c>
      <c r="Q5752" s="39">
        <v>9.7360759030003035</v>
      </c>
    </row>
    <row r="5753" spans="1:17" ht="15">
      <c r="A5753" s="22" t="s">
        <v>8234</v>
      </c>
      <c r="B5753" s="21" t="s">
        <v>10397</v>
      </c>
      <c r="C5753" s="38">
        <v>0</v>
      </c>
      <c r="D5753" s="38">
        <v>0.61787940740000002</v>
      </c>
      <c r="E5753" s="38">
        <v>1.5974090288</v>
      </c>
      <c r="F5753" s="38">
        <v>9.1841547463000008</v>
      </c>
      <c r="G5753" s="38">
        <v>1.1301139414000001</v>
      </c>
      <c r="H5753" s="38">
        <v>0.53481001780000004</v>
      </c>
      <c r="I5753" s="38">
        <v>3.1592395274</v>
      </c>
      <c r="J5753" s="37" t="s">
        <v>10445</v>
      </c>
      <c r="K5753" s="39">
        <v>0</v>
      </c>
      <c r="L5753" s="39">
        <v>1.1172573170215345</v>
      </c>
      <c r="M5753" s="39">
        <v>0.82503943623714837</v>
      </c>
      <c r="N5753" s="39">
        <v>1.315653831888729</v>
      </c>
      <c r="O5753" s="39">
        <v>0.836712990459898</v>
      </c>
      <c r="P5753" s="39">
        <v>1.2156168680052784</v>
      </c>
      <c r="Q5753" s="39">
        <v>3.1679634391461202</v>
      </c>
    </row>
    <row r="5754" spans="1:17" ht="15">
      <c r="A5754" s="22" t="s">
        <v>8232</v>
      </c>
      <c r="B5754" s="21" t="s">
        <v>8233</v>
      </c>
      <c r="C5754" s="38">
        <v>6.5863776695</v>
      </c>
      <c r="D5754" s="38">
        <v>4.4074735235000002</v>
      </c>
      <c r="E5754" s="38">
        <v>13.9317147967</v>
      </c>
      <c r="F5754" s="38">
        <v>39.353872886799998</v>
      </c>
      <c r="G5754" s="38">
        <v>9.2393960679999996</v>
      </c>
      <c r="H5754" s="38">
        <v>2.8028352838999999</v>
      </c>
      <c r="I5754" s="38">
        <v>5.1957968454000003</v>
      </c>
      <c r="J5754" s="37" t="s">
        <v>10479</v>
      </c>
      <c r="K5754" s="39">
        <v>6.5863776695</v>
      </c>
      <c r="L5754" s="39">
        <v>7.9696490686267518</v>
      </c>
      <c r="M5754" s="39">
        <v>7.1955359675916881</v>
      </c>
      <c r="N5754" s="39">
        <v>5.6375436927431215</v>
      </c>
      <c r="O5754" s="39">
        <v>6.8406577698906901</v>
      </c>
      <c r="P5754" s="39">
        <v>6.3708115703684616</v>
      </c>
      <c r="Q5754" s="39">
        <v>5.2101444986048033</v>
      </c>
    </row>
    <row r="5755" spans="1:17" ht="15">
      <c r="A5755" s="22" t="s">
        <v>8230</v>
      </c>
      <c r="B5755" s="21" t="s">
        <v>8231</v>
      </c>
      <c r="C5755" s="38">
        <v>13.960896459900001</v>
      </c>
      <c r="D5755" s="38">
        <v>6.9070189693000001</v>
      </c>
      <c r="E5755" s="38">
        <v>19.368176818599999</v>
      </c>
      <c r="F5755" s="38">
        <v>75.079381185000003</v>
      </c>
      <c r="G5755" s="38">
        <v>11.6759280354</v>
      </c>
      <c r="H5755" s="38">
        <v>5.2932226132000002</v>
      </c>
      <c r="I5755" s="38">
        <v>5.6806335510999997</v>
      </c>
      <c r="J5755" s="37" t="s">
        <v>10479</v>
      </c>
      <c r="K5755" s="39">
        <v>13.960896459900001</v>
      </c>
      <c r="L5755" s="39">
        <v>12.489358586539232</v>
      </c>
      <c r="M5755" s="39">
        <v>10.003392615955866</v>
      </c>
      <c r="N5755" s="39">
        <v>10.755314809092742</v>
      </c>
      <c r="O5755" s="39">
        <v>8.6446156489244199</v>
      </c>
      <c r="P5755" s="39">
        <v>12.031432621965555</v>
      </c>
      <c r="Q5755" s="39">
        <v>5.6963200304986135</v>
      </c>
    </row>
    <row r="5756" spans="1:17" ht="15">
      <c r="A5756" s="22" t="s">
        <v>8229</v>
      </c>
      <c r="B5756" s="21" t="s">
        <v>10397</v>
      </c>
      <c r="C5756" s="38">
        <v>3.2296676189000002</v>
      </c>
      <c r="D5756" s="38">
        <v>7.1565708775000001</v>
      </c>
      <c r="E5756" s="38">
        <v>16.490568156999998</v>
      </c>
      <c r="F5756" s="38">
        <v>60.474248082000003</v>
      </c>
      <c r="G5756" s="38">
        <v>9.7055984515000002</v>
      </c>
      <c r="H5756" s="38">
        <v>2.5113900512999998</v>
      </c>
      <c r="I5756" s="38">
        <v>13.7145567098</v>
      </c>
      <c r="J5756" s="37" t="s">
        <v>10479</v>
      </c>
      <c r="K5756" s="39">
        <v>3.2296676189000002</v>
      </c>
      <c r="L5756" s="39">
        <v>12.940601486163235</v>
      </c>
      <c r="M5756" s="39">
        <v>8.5171479628496449</v>
      </c>
      <c r="N5756" s="39">
        <v>8.6630918595667552</v>
      </c>
      <c r="O5756" s="39">
        <v>7.1858243731577769</v>
      </c>
      <c r="P5756" s="39">
        <v>5.708359991197085</v>
      </c>
      <c r="Q5756" s="39">
        <v>13.752428033368785</v>
      </c>
    </row>
    <row r="5757" spans="1:17" ht="15">
      <c r="A5757" s="22" t="s">
        <v>8227</v>
      </c>
      <c r="B5757" s="21" t="s">
        <v>8228</v>
      </c>
      <c r="C5757" s="38">
        <v>66.655404086199994</v>
      </c>
      <c r="D5757" s="38">
        <v>18.911819690400002</v>
      </c>
      <c r="E5757" s="38">
        <v>129.8437598058</v>
      </c>
      <c r="F5757" s="38">
        <v>296.03456369809999</v>
      </c>
      <c r="G5757" s="38">
        <v>58.700308036000003</v>
      </c>
      <c r="H5757" s="38">
        <v>14.124030644499999</v>
      </c>
      <c r="I5757" s="38">
        <v>41.570209618</v>
      </c>
      <c r="J5757" s="37" t="s">
        <v>10479</v>
      </c>
      <c r="K5757" s="39">
        <v>66.655404086199994</v>
      </c>
      <c r="L5757" s="39">
        <v>34.196590263790256</v>
      </c>
      <c r="M5757" s="39">
        <v>67.062487101105177</v>
      </c>
      <c r="N5757" s="39">
        <v>42.407714031367092</v>
      </c>
      <c r="O5757" s="39">
        <v>43.460494095731661</v>
      </c>
      <c r="P5757" s="39">
        <v>32.10375521069318</v>
      </c>
      <c r="Q5757" s="39">
        <v>41.685001433191552</v>
      </c>
    </row>
    <row r="5758" spans="1:17" ht="15">
      <c r="A5758" s="22" t="s">
        <v>8225</v>
      </c>
      <c r="B5758" s="21" t="s">
        <v>8226</v>
      </c>
      <c r="C5758" s="38">
        <v>27.5037267419</v>
      </c>
      <c r="D5758" s="38">
        <v>10.5984189537</v>
      </c>
      <c r="E5758" s="38">
        <v>49.864667878699997</v>
      </c>
      <c r="F5758" s="38">
        <v>147.0469139109</v>
      </c>
      <c r="G5758" s="38">
        <v>27.928968094399998</v>
      </c>
      <c r="H5758" s="38">
        <v>6.7886064728999997</v>
      </c>
      <c r="I5758" s="38">
        <v>17.232658283199999</v>
      </c>
      <c r="J5758" s="37" t="s">
        <v>10479</v>
      </c>
      <c r="K5758" s="39">
        <v>27.5037267419</v>
      </c>
      <c r="L5758" s="39">
        <v>19.164194473979876</v>
      </c>
      <c r="M5758" s="39">
        <v>25.754403996139033</v>
      </c>
      <c r="N5758" s="39">
        <v>21.064849308231391</v>
      </c>
      <c r="O5758" s="39">
        <v>20.678030381410263</v>
      </c>
      <c r="P5758" s="39">
        <v>15.430422512753195</v>
      </c>
      <c r="Q5758" s="39">
        <v>17.280244478773277</v>
      </c>
    </row>
    <row r="5759" spans="1:17" ht="15">
      <c r="A5759" s="22" t="s">
        <v>8224</v>
      </c>
      <c r="B5759" s="21" t="s">
        <v>10397</v>
      </c>
      <c r="C5759" s="38">
        <v>36.798935528400001</v>
      </c>
      <c r="D5759" s="38">
        <v>8.9356842272999994</v>
      </c>
      <c r="E5759" s="38">
        <v>59.476110326099999</v>
      </c>
      <c r="F5759" s="38">
        <v>193.54722768080001</v>
      </c>
      <c r="G5759" s="38">
        <v>27.580941508799999</v>
      </c>
      <c r="H5759" s="38">
        <v>4.6519891599000003</v>
      </c>
      <c r="I5759" s="38">
        <v>14.4259714881</v>
      </c>
      <c r="J5759" s="37" t="s">
        <v>10479</v>
      </c>
      <c r="K5759" s="39">
        <v>36.798935528400001</v>
      </c>
      <c r="L5759" s="39">
        <v>16.157616625474933</v>
      </c>
      <c r="M5759" s="39">
        <v>30.718579680175139</v>
      </c>
      <c r="N5759" s="39">
        <v>27.726139071455812</v>
      </c>
      <c r="O5759" s="39">
        <v>20.420358694928648</v>
      </c>
      <c r="P5759" s="39">
        <v>10.57391653921286</v>
      </c>
      <c r="Q5759" s="39">
        <v>14.465807309671215</v>
      </c>
    </row>
    <row r="5760" spans="1:17" ht="15">
      <c r="A5760" s="22" t="s">
        <v>8223</v>
      </c>
      <c r="B5760" s="21" t="s">
        <v>10397</v>
      </c>
      <c r="C5760" s="38">
        <v>0.17144983620000001</v>
      </c>
      <c r="D5760" s="38">
        <v>0.13529647459999999</v>
      </c>
      <c r="E5760" s="38">
        <v>1.7881650368999999</v>
      </c>
      <c r="F5760" s="38">
        <v>8.2545889890000002</v>
      </c>
      <c r="G5760" s="38">
        <v>1.2250779040999999</v>
      </c>
      <c r="H5760" s="38">
        <v>0.73929168119999999</v>
      </c>
      <c r="I5760" s="38">
        <v>0.21714029930000001</v>
      </c>
      <c r="J5760" s="37" t="s">
        <v>10445</v>
      </c>
      <c r="K5760" s="39">
        <v>0.17144983620000001</v>
      </c>
      <c r="L5760" s="39">
        <v>0.24464478732208381</v>
      </c>
      <c r="M5760" s="39">
        <v>0.92356224820591526</v>
      </c>
      <c r="N5760" s="39">
        <v>1.182491141976846</v>
      </c>
      <c r="O5760" s="39">
        <v>0.90702234450450514</v>
      </c>
      <c r="P5760" s="39">
        <v>1.6804012792048726</v>
      </c>
      <c r="Q5760" s="39">
        <v>0.21773990967812742</v>
      </c>
    </row>
    <row r="5761" spans="1:17" ht="15">
      <c r="A5761" s="22" t="s">
        <v>8222</v>
      </c>
      <c r="B5761" s="21" t="s">
        <v>10397</v>
      </c>
      <c r="C5761" s="38">
        <v>1.4889690168</v>
      </c>
      <c r="D5761" s="38">
        <v>2.5813639131000001</v>
      </c>
      <c r="E5761" s="38">
        <v>4.4223660312000002</v>
      </c>
      <c r="F5761" s="38">
        <v>24.250484232800002</v>
      </c>
      <c r="G5761" s="38">
        <v>6.8098928736</v>
      </c>
      <c r="H5761" s="38">
        <v>2.5318217019000002</v>
      </c>
      <c r="I5761" s="38">
        <v>2.8901137582</v>
      </c>
      <c r="J5761" s="37" t="s">
        <v>10445</v>
      </c>
      <c r="K5761" s="39">
        <v>1.4889690168</v>
      </c>
      <c r="L5761" s="39">
        <v>4.6676546997127124</v>
      </c>
      <c r="M5761" s="39">
        <v>2.2840902432838206</v>
      </c>
      <c r="N5761" s="39">
        <v>3.4739443516992257</v>
      </c>
      <c r="O5761" s="39">
        <v>5.0419038490249379</v>
      </c>
      <c r="P5761" s="39">
        <v>5.7548008922346545</v>
      </c>
      <c r="Q5761" s="39">
        <v>2.8980945070935591</v>
      </c>
    </row>
    <row r="5762" spans="1:17" ht="15">
      <c r="A5762" s="22" t="s">
        <v>8221</v>
      </c>
      <c r="B5762" s="21" t="s">
        <v>10397</v>
      </c>
      <c r="C5762" s="38">
        <v>6.9911216572999999</v>
      </c>
      <c r="D5762" s="38">
        <v>4.0751955788999998</v>
      </c>
      <c r="E5762" s="38">
        <v>17.243181245599999</v>
      </c>
      <c r="F5762" s="38">
        <v>18.319741772899999</v>
      </c>
      <c r="G5762" s="38">
        <v>9.3689817207000008</v>
      </c>
      <c r="H5762" s="38">
        <v>2.1519845778</v>
      </c>
      <c r="I5762" s="38">
        <v>3.5682797610999999</v>
      </c>
      <c r="J5762" s="37" t="s">
        <v>10479</v>
      </c>
      <c r="K5762" s="39">
        <v>6.9911216572999999</v>
      </c>
      <c r="L5762" s="39">
        <v>7.3688199093392095</v>
      </c>
      <c r="M5762" s="39">
        <v>8.9058621037667649</v>
      </c>
      <c r="N5762" s="39">
        <v>2.6243502127877356</v>
      </c>
      <c r="O5762" s="39">
        <v>6.936600307204225</v>
      </c>
      <c r="P5762" s="39">
        <v>4.8914355853356213</v>
      </c>
      <c r="Q5762" s="39">
        <v>3.5781331949568886</v>
      </c>
    </row>
    <row r="5763" spans="1:17" ht="15">
      <c r="A5763" s="22" t="s">
        <v>8363</v>
      </c>
      <c r="B5763" s="21" t="s">
        <v>8220</v>
      </c>
      <c r="C5763" s="38">
        <v>1.3036372239</v>
      </c>
      <c r="D5763" s="38">
        <v>1.2329956463</v>
      </c>
      <c r="E5763" s="38">
        <v>2.4788768538000001</v>
      </c>
      <c r="F5763" s="38">
        <v>8.8885868485999993</v>
      </c>
      <c r="G5763" s="38">
        <v>1.3117652751</v>
      </c>
      <c r="H5763" s="38">
        <v>0.63066616580000001</v>
      </c>
      <c r="I5763" s="38">
        <v>0.92311666059999997</v>
      </c>
      <c r="J5763" s="37" t="s">
        <v>10445</v>
      </c>
      <c r="K5763" s="39">
        <v>1.3036372239</v>
      </c>
      <c r="L5763" s="39">
        <v>2.2295182380023286</v>
      </c>
      <c r="M5763" s="39">
        <v>1.2803052474899523</v>
      </c>
      <c r="N5763" s="39">
        <v>1.273312968964031</v>
      </c>
      <c r="O5763" s="39">
        <v>0.9712038812216458</v>
      </c>
      <c r="P5763" s="39">
        <v>1.433496762795107</v>
      </c>
      <c r="Q5763" s="39">
        <v>0.92566575135700102</v>
      </c>
    </row>
    <row r="5764" spans="1:17" ht="15">
      <c r="A5764" s="22" t="s">
        <v>8362</v>
      </c>
      <c r="B5764" s="21" t="s">
        <v>10397</v>
      </c>
      <c r="C5764" s="38">
        <v>6.8123253311000003</v>
      </c>
      <c r="D5764" s="38">
        <v>3.5141307164</v>
      </c>
      <c r="E5764" s="38">
        <v>15.515937704600001</v>
      </c>
      <c r="F5764" s="38">
        <v>87.138204550400005</v>
      </c>
      <c r="G5764" s="38">
        <v>9.9427564157999999</v>
      </c>
      <c r="H5764" s="38">
        <v>5.0743001045999998</v>
      </c>
      <c r="I5764" s="38">
        <v>5.5097738259</v>
      </c>
      <c r="J5764" s="37" t="s">
        <v>10479</v>
      </c>
      <c r="K5764" s="39">
        <v>6.8123253311000003</v>
      </c>
      <c r="L5764" s="39">
        <v>6.3542953670995361</v>
      </c>
      <c r="M5764" s="39">
        <v>8.0137649566876537</v>
      </c>
      <c r="N5764" s="39">
        <v>12.482772327722797</v>
      </c>
      <c r="O5764" s="39">
        <v>7.3614112252897064</v>
      </c>
      <c r="P5764" s="39">
        <v>11.533824339804108</v>
      </c>
      <c r="Q5764" s="39">
        <v>5.5249884939178422</v>
      </c>
    </row>
    <row r="5765" spans="1:17" ht="15">
      <c r="A5765" s="22" t="s">
        <v>8360</v>
      </c>
      <c r="B5765" s="21" t="s">
        <v>8361</v>
      </c>
      <c r="C5765" s="38">
        <v>2.8503257767000001</v>
      </c>
      <c r="D5765" s="38">
        <v>3.1888268834</v>
      </c>
      <c r="E5765" s="38">
        <v>5.1884948180999997</v>
      </c>
      <c r="F5765" s="38">
        <v>27.158918633700001</v>
      </c>
      <c r="G5765" s="38">
        <v>4.8740396788</v>
      </c>
      <c r="H5765" s="38">
        <v>1.7675160239000001</v>
      </c>
      <c r="I5765" s="38">
        <v>1.9380204516999999</v>
      </c>
      <c r="J5765" s="37" t="s">
        <v>10445</v>
      </c>
      <c r="K5765" s="39">
        <v>2.8503257767000001</v>
      </c>
      <c r="L5765" s="39">
        <v>5.7660768841373518</v>
      </c>
      <c r="M5765" s="39">
        <v>2.6797850534626888</v>
      </c>
      <c r="N5765" s="39">
        <v>3.8905850736864784</v>
      </c>
      <c r="O5765" s="39">
        <v>3.6086381787458128</v>
      </c>
      <c r="P5765" s="39">
        <v>4.017543093080147</v>
      </c>
      <c r="Q5765" s="39">
        <v>1.9433720938392465</v>
      </c>
    </row>
    <row r="5766" spans="1:17" ht="15">
      <c r="A5766" s="22" t="s">
        <v>8359</v>
      </c>
      <c r="B5766" s="21" t="s">
        <v>10258</v>
      </c>
      <c r="C5766" s="38">
        <v>3.7804646572</v>
      </c>
      <c r="D5766" s="38">
        <v>2.1675015953000001</v>
      </c>
      <c r="E5766" s="38">
        <v>5.3248270631999999</v>
      </c>
      <c r="F5766" s="38">
        <v>30.819650811300001</v>
      </c>
      <c r="G5766" s="38">
        <v>4.5175478931999997</v>
      </c>
      <c r="H5766" s="38">
        <v>0.43493732569999999</v>
      </c>
      <c r="I5766" s="38">
        <v>1.4998911008</v>
      </c>
      <c r="J5766" s="37" t="s">
        <v>10445</v>
      </c>
      <c r="K5766" s="39">
        <v>3.7804646572</v>
      </c>
      <c r="L5766" s="39">
        <v>3.9193036505213263</v>
      </c>
      <c r="M5766" s="39">
        <v>2.7501987525280716</v>
      </c>
      <c r="N5766" s="39">
        <v>4.4149943906046332</v>
      </c>
      <c r="O5766" s="39">
        <v>3.3446990332519961</v>
      </c>
      <c r="P5766" s="39">
        <v>0.98860741580900435</v>
      </c>
      <c r="Q5766" s="39">
        <v>1.5040328942533565</v>
      </c>
    </row>
    <row r="5767" spans="1:17" ht="15">
      <c r="A5767" s="22" t="s">
        <v>8357</v>
      </c>
      <c r="B5767" s="21" t="s">
        <v>8358</v>
      </c>
      <c r="C5767" s="38">
        <v>11.500217880099999</v>
      </c>
      <c r="D5767" s="38">
        <v>6.7581647073999997</v>
      </c>
      <c r="E5767" s="38">
        <v>28.148839286099999</v>
      </c>
      <c r="F5767" s="38">
        <v>53.444224306099997</v>
      </c>
      <c r="G5767" s="38">
        <v>14.0715748534</v>
      </c>
      <c r="H5767" s="38">
        <v>4.2040271181</v>
      </c>
      <c r="I5767" s="38">
        <v>8.8691056889999995</v>
      </c>
      <c r="J5767" s="37" t="s">
        <v>10479</v>
      </c>
      <c r="K5767" s="39">
        <v>11.500217880099999</v>
      </c>
      <c r="L5767" s="39">
        <v>12.220198437672268</v>
      </c>
      <c r="M5767" s="39">
        <v>14.538482052264483</v>
      </c>
      <c r="N5767" s="39">
        <v>7.6560228396596308</v>
      </c>
      <c r="O5767" s="39">
        <v>10.418303008883324</v>
      </c>
      <c r="P5767" s="39">
        <v>9.5557040971979674</v>
      </c>
      <c r="Q5767" s="39">
        <v>8.8935968029616959</v>
      </c>
    </row>
    <row r="5768" spans="1:17" ht="15">
      <c r="A5768" s="22" t="s">
        <v>8356</v>
      </c>
      <c r="B5768" s="21" t="s">
        <v>9261</v>
      </c>
      <c r="C5768" s="38">
        <v>8.9966131408999992</v>
      </c>
      <c r="D5768" s="38">
        <v>5.0766849288999998</v>
      </c>
      <c r="E5768" s="38">
        <v>12.3933608376</v>
      </c>
      <c r="F5768" s="38">
        <v>141.69803295579999</v>
      </c>
      <c r="G5768" s="38">
        <v>8.8154585435000001</v>
      </c>
      <c r="H5768" s="38">
        <v>4.1671968833999999</v>
      </c>
      <c r="I5768" s="38">
        <v>36.0027207085</v>
      </c>
      <c r="J5768" s="37" t="s">
        <v>10479</v>
      </c>
      <c r="K5768" s="39">
        <v>8.9966131408999992</v>
      </c>
      <c r="L5768" s="39">
        <v>9.1797255501583379</v>
      </c>
      <c r="M5768" s="39">
        <v>6.4009976494362588</v>
      </c>
      <c r="N5768" s="39">
        <v>20.298608329144113</v>
      </c>
      <c r="O5768" s="39">
        <v>6.5267831941526575</v>
      </c>
      <c r="P5768" s="39">
        <v>9.4719894077497671</v>
      </c>
      <c r="Q5768" s="39">
        <v>36.102138481466291</v>
      </c>
    </row>
    <row r="5769" spans="1:17" ht="15">
      <c r="A5769" s="22" t="s">
        <v>8355</v>
      </c>
      <c r="B5769" s="21" t="s">
        <v>10397</v>
      </c>
      <c r="C5769" s="38">
        <v>0</v>
      </c>
      <c r="D5769" s="38">
        <v>0</v>
      </c>
      <c r="E5769" s="38">
        <v>0</v>
      </c>
      <c r="F5769" s="38">
        <v>0</v>
      </c>
      <c r="G5769" s="38">
        <v>0</v>
      </c>
      <c r="H5769" s="38">
        <v>0</v>
      </c>
      <c r="I5769" s="38">
        <v>0</v>
      </c>
      <c r="J5769" s="37" t="s">
        <v>10445</v>
      </c>
      <c r="K5769" s="39">
        <v>0</v>
      </c>
      <c r="L5769" s="39">
        <v>0</v>
      </c>
      <c r="M5769" s="39">
        <v>0</v>
      </c>
      <c r="N5769" s="39">
        <v>0</v>
      </c>
      <c r="O5769" s="39">
        <v>0</v>
      </c>
      <c r="P5769" s="39">
        <v>0</v>
      </c>
      <c r="Q5769" s="39">
        <v>0</v>
      </c>
    </row>
    <row r="5770" spans="1:17" ht="15">
      <c r="A5770" s="22" t="s">
        <v>8353</v>
      </c>
      <c r="B5770" s="21" t="s">
        <v>8354</v>
      </c>
      <c r="C5770" s="38">
        <v>3.2520003998</v>
      </c>
      <c r="D5770" s="38">
        <v>2.7833300464000001</v>
      </c>
      <c r="E5770" s="38">
        <v>9.8537737141000008</v>
      </c>
      <c r="F5770" s="38">
        <v>48.4467710045</v>
      </c>
      <c r="G5770" s="38">
        <v>5.6170487502000004</v>
      </c>
      <c r="H5770" s="38">
        <v>2.7878175428</v>
      </c>
      <c r="I5770" s="38">
        <v>7.0899551667000003</v>
      </c>
      <c r="J5770" s="37" t="s">
        <v>10479</v>
      </c>
      <c r="K5770" s="39">
        <v>3.2520003998</v>
      </c>
      <c r="L5770" s="39">
        <v>5.0328524025613728</v>
      </c>
      <c r="M5770" s="39">
        <v>5.0893363961994762</v>
      </c>
      <c r="N5770" s="39">
        <v>6.9401247774472274</v>
      </c>
      <c r="O5770" s="39">
        <v>4.15874672912771</v>
      </c>
      <c r="P5770" s="39">
        <v>6.3366764218243237</v>
      </c>
      <c r="Q5770" s="39">
        <v>7.1095333413277233</v>
      </c>
    </row>
    <row r="5771" spans="1:17" ht="15">
      <c r="A5771" s="22" t="s">
        <v>8352</v>
      </c>
      <c r="B5771" s="21" t="s">
        <v>10397</v>
      </c>
      <c r="C5771" s="38">
        <v>2.4880070444000002</v>
      </c>
      <c r="D5771" s="38">
        <v>1.3245447691000001</v>
      </c>
      <c r="E5771" s="38">
        <v>4.288036162</v>
      </c>
      <c r="F5771" s="38">
        <v>15.956099121299999</v>
      </c>
      <c r="G5771" s="38">
        <v>2.3800759467999999</v>
      </c>
      <c r="H5771" s="38">
        <v>0.62869969920000002</v>
      </c>
      <c r="I5771" s="38">
        <v>1.3947874464000001</v>
      </c>
      <c r="J5771" s="37" t="s">
        <v>10445</v>
      </c>
      <c r="K5771" s="39">
        <v>2.4880070444000002</v>
      </c>
      <c r="L5771" s="39">
        <v>2.3950585134836038</v>
      </c>
      <c r="M5771" s="39">
        <v>2.2147107433833892</v>
      </c>
      <c r="N5771" s="39">
        <v>2.2857523126330168</v>
      </c>
      <c r="O5771" s="39">
        <v>1.7621590089417694</v>
      </c>
      <c r="P5771" s="39">
        <v>1.4290270073870792</v>
      </c>
      <c r="Q5771" s="39">
        <v>1.3986390070307966</v>
      </c>
    </row>
    <row r="5772" spans="1:17" ht="15">
      <c r="A5772" s="22" t="s">
        <v>8207</v>
      </c>
      <c r="B5772" s="21" t="s">
        <v>8351</v>
      </c>
      <c r="C5772" s="38">
        <v>4.1506393179999996</v>
      </c>
      <c r="D5772" s="38">
        <v>3.2379576595000001</v>
      </c>
      <c r="E5772" s="38">
        <v>14.7230599352</v>
      </c>
      <c r="F5772" s="38">
        <v>37.547624424799999</v>
      </c>
      <c r="G5772" s="38">
        <v>4.4910911423000002</v>
      </c>
      <c r="H5772" s="38">
        <v>2.2298956855999998</v>
      </c>
      <c r="I5772" s="38">
        <v>0.98512630749999996</v>
      </c>
      <c r="J5772" s="37" t="s">
        <v>10479</v>
      </c>
      <c r="K5772" s="39">
        <v>4.1506393179999996</v>
      </c>
      <c r="L5772" s="39">
        <v>5.854915771517744</v>
      </c>
      <c r="M5772" s="39">
        <v>7.6042546709206098</v>
      </c>
      <c r="N5772" s="39">
        <v>5.3787939464661658</v>
      </c>
      <c r="O5772" s="39">
        <v>3.3251110020345704</v>
      </c>
      <c r="P5772" s="39">
        <v>5.0685266152236883</v>
      </c>
      <c r="Q5772" s="39">
        <v>0.98784663145482343</v>
      </c>
    </row>
    <row r="5773" spans="1:17" ht="15">
      <c r="A5773" s="22" t="s">
        <v>8205</v>
      </c>
      <c r="B5773" s="21" t="s">
        <v>8206</v>
      </c>
      <c r="C5773" s="38">
        <v>7.5540855625000001</v>
      </c>
      <c r="D5773" s="38">
        <v>4.6386910224999998</v>
      </c>
      <c r="E5773" s="38">
        <v>11.102047903300001</v>
      </c>
      <c r="F5773" s="38">
        <v>46.494584228199997</v>
      </c>
      <c r="G5773" s="38">
        <v>9.2922995266000008</v>
      </c>
      <c r="H5773" s="38">
        <v>2.9197339539999998</v>
      </c>
      <c r="I5773" s="38">
        <v>6.1856340484999999</v>
      </c>
      <c r="J5773" s="37" t="s">
        <v>10479</v>
      </c>
      <c r="K5773" s="39">
        <v>7.5540855625000001</v>
      </c>
      <c r="L5773" s="39">
        <v>8.3877394588991905</v>
      </c>
      <c r="M5773" s="39">
        <v>5.7340525676741114</v>
      </c>
      <c r="N5773" s="39">
        <v>6.6604689916127899</v>
      </c>
      <c r="O5773" s="39">
        <v>6.8798263965479647</v>
      </c>
      <c r="P5773" s="39">
        <v>6.6365208699165601</v>
      </c>
      <c r="Q5773" s="39">
        <v>6.2027150343084179</v>
      </c>
    </row>
    <row r="5774" spans="1:17" ht="15">
      <c r="A5774" s="22" t="s">
        <v>8203</v>
      </c>
      <c r="B5774" s="21" t="s">
        <v>8204</v>
      </c>
      <c r="C5774" s="38">
        <v>3.1045524740000001</v>
      </c>
      <c r="D5774" s="38">
        <v>1.0617164815</v>
      </c>
      <c r="E5774" s="38">
        <v>4.9291589803999996</v>
      </c>
      <c r="F5774" s="38">
        <v>33.520359610299998</v>
      </c>
      <c r="G5774" s="38">
        <v>2.7016150292000001</v>
      </c>
      <c r="H5774" s="38">
        <v>1.6336873803</v>
      </c>
      <c r="I5774" s="38">
        <v>3.4351877542999998</v>
      </c>
      <c r="J5774" s="37" t="s">
        <v>10445</v>
      </c>
      <c r="K5774" s="39">
        <v>3.1045524740000001</v>
      </c>
      <c r="L5774" s="39">
        <v>1.9198090976194484</v>
      </c>
      <c r="M5774" s="39">
        <v>2.5458417180523281</v>
      </c>
      <c r="N5774" s="39">
        <v>4.8018778848806223</v>
      </c>
      <c r="O5774" s="39">
        <v>2.0002198958390234</v>
      </c>
      <c r="P5774" s="39">
        <v>3.713352163277361</v>
      </c>
      <c r="Q5774" s="39">
        <v>3.4446736684068449</v>
      </c>
    </row>
    <row r="5775" spans="1:17" ht="15">
      <c r="A5775" s="22" t="s">
        <v>8043</v>
      </c>
      <c r="B5775" s="21" t="s">
        <v>8202</v>
      </c>
      <c r="C5775" s="38">
        <v>3.5867108752000001</v>
      </c>
      <c r="D5775" s="38">
        <v>1.5096727894999999</v>
      </c>
      <c r="E5775" s="38">
        <v>6.8141638153999997</v>
      </c>
      <c r="F5775" s="38">
        <v>29.181292926299999</v>
      </c>
      <c r="G5775" s="38">
        <v>3.4038730375999999</v>
      </c>
      <c r="H5775" s="38">
        <v>1.6459746752</v>
      </c>
      <c r="I5775" s="38">
        <v>5.1790614528000001</v>
      </c>
      <c r="J5775" s="37" t="s">
        <v>10445</v>
      </c>
      <c r="K5775" s="39">
        <v>3.5867108752000001</v>
      </c>
      <c r="L5775" s="39">
        <v>2.7298093287728911</v>
      </c>
      <c r="M5775" s="39">
        <v>3.5194203684378174</v>
      </c>
      <c r="N5775" s="39">
        <v>4.1802954020805387</v>
      </c>
      <c r="O5775" s="39">
        <v>2.5201572019436309</v>
      </c>
      <c r="P5775" s="39">
        <v>3.7412810397857683</v>
      </c>
      <c r="Q5775" s="39">
        <v>5.1933628929567535</v>
      </c>
    </row>
    <row r="5776" spans="1:17" ht="15">
      <c r="A5776" s="22" t="s">
        <v>8041</v>
      </c>
      <c r="B5776" s="21" t="s">
        <v>8042</v>
      </c>
      <c r="C5776" s="38">
        <v>3.6219365664000001</v>
      </c>
      <c r="D5776" s="38">
        <v>2.1845956745000001</v>
      </c>
      <c r="E5776" s="38">
        <v>4.0395025702999998</v>
      </c>
      <c r="F5776" s="38">
        <v>20.140648217999999</v>
      </c>
      <c r="G5776" s="38">
        <v>4.0926470827000001</v>
      </c>
      <c r="H5776" s="38">
        <v>2.1643020887</v>
      </c>
      <c r="I5776" s="38">
        <v>6.1258362137000004</v>
      </c>
      <c r="J5776" s="37" t="s">
        <v>10445</v>
      </c>
      <c r="K5776" s="39">
        <v>3.6219365664000001</v>
      </c>
      <c r="L5776" s="39">
        <v>3.9502133795642651</v>
      </c>
      <c r="M5776" s="39">
        <v>2.0863466170480081</v>
      </c>
      <c r="N5776" s="39">
        <v>2.8851997529124644</v>
      </c>
      <c r="O5776" s="39">
        <v>3.0301112604811675</v>
      </c>
      <c r="P5776" s="39">
        <v>4.919433142455949</v>
      </c>
      <c r="Q5776" s="39">
        <v>6.1427520739999277</v>
      </c>
    </row>
    <row r="5777" spans="1:17" ht="15">
      <c r="A5777" s="22" t="s">
        <v>8039</v>
      </c>
      <c r="B5777" s="21" t="s">
        <v>8040</v>
      </c>
      <c r="C5777" s="38">
        <v>2.7735493387000001</v>
      </c>
      <c r="D5777" s="38">
        <v>2.8786223986000001</v>
      </c>
      <c r="E5777" s="38">
        <v>1.6730170025</v>
      </c>
      <c r="F5777" s="38">
        <v>15.1494604602</v>
      </c>
      <c r="G5777" s="38">
        <v>3.1400704555000001</v>
      </c>
      <c r="H5777" s="38">
        <v>0.83746942950000003</v>
      </c>
      <c r="I5777" s="38">
        <v>2.2828203272000001</v>
      </c>
      <c r="J5777" s="37" t="s">
        <v>10445</v>
      </c>
      <c r="K5777" s="39">
        <v>2.7735493387000001</v>
      </c>
      <c r="L5777" s="39">
        <v>5.2051612325313599</v>
      </c>
      <c r="M5777" s="39">
        <v>0.86408989787335289</v>
      </c>
      <c r="N5777" s="39">
        <v>2.1701992459936124</v>
      </c>
      <c r="O5777" s="39">
        <v>2.3248432258267679</v>
      </c>
      <c r="P5777" s="39">
        <v>1.9035581441177658</v>
      </c>
      <c r="Q5777" s="39">
        <v>2.2891240983746828</v>
      </c>
    </row>
    <row r="5778" spans="1:17" ht="15">
      <c r="A5778" s="22" t="s">
        <v>8192</v>
      </c>
      <c r="B5778" s="21" t="s">
        <v>10397</v>
      </c>
      <c r="C5778" s="38">
        <v>3.2760596370999999</v>
      </c>
      <c r="D5778" s="38">
        <v>5.6241223275000003</v>
      </c>
      <c r="E5778" s="38">
        <v>3.6950023229000002</v>
      </c>
      <c r="F5778" s="38">
        <v>30.736985303699999</v>
      </c>
      <c r="G5778" s="38">
        <v>6.0928870301</v>
      </c>
      <c r="H5778" s="38">
        <v>1.6204410937</v>
      </c>
      <c r="I5778" s="38">
        <v>1.1307626011</v>
      </c>
      <c r="J5778" s="37" t="s">
        <v>10445</v>
      </c>
      <c r="K5778" s="39">
        <v>3.2760596370999999</v>
      </c>
      <c r="L5778" s="39">
        <v>10.169608740748524</v>
      </c>
      <c r="M5778" s="39">
        <v>1.9084170543786587</v>
      </c>
      <c r="N5778" s="39">
        <v>4.4031523436396922</v>
      </c>
      <c r="O5778" s="39">
        <v>4.511047550810523</v>
      </c>
      <c r="P5778" s="39">
        <v>3.6832435099360654</v>
      </c>
      <c r="Q5778" s="39">
        <v>1.1338850845496575</v>
      </c>
    </row>
    <row r="5779" spans="1:17" ht="15">
      <c r="A5779" s="22" t="s">
        <v>8191</v>
      </c>
      <c r="B5779" s="21" t="s">
        <v>10397</v>
      </c>
      <c r="C5779" s="38">
        <v>6.0624540363000001</v>
      </c>
      <c r="D5779" s="38">
        <v>5.7729743660999997</v>
      </c>
      <c r="E5779" s="38">
        <v>9.4921759989000005</v>
      </c>
      <c r="F5779" s="38">
        <v>34.875504439399997</v>
      </c>
      <c r="G5779" s="38">
        <v>9.2829419473999994</v>
      </c>
      <c r="H5779" s="38">
        <v>1.4100741691000001</v>
      </c>
      <c r="I5779" s="38">
        <v>7.9638043710000002</v>
      </c>
      <c r="J5779" s="37" t="s">
        <v>10479</v>
      </c>
      <c r="K5779" s="39">
        <v>6.0624540363000001</v>
      </c>
      <c r="L5779" s="39">
        <v>10.438764869416458</v>
      </c>
      <c r="M5779" s="39">
        <v>4.9025762303843612</v>
      </c>
      <c r="N5779" s="39">
        <v>4.9960058734021437</v>
      </c>
      <c r="O5779" s="39">
        <v>6.8728982384312722</v>
      </c>
      <c r="P5779" s="39">
        <v>3.2050819693835719</v>
      </c>
      <c r="Q5779" s="39">
        <v>7.9857955894224757</v>
      </c>
    </row>
    <row r="5780" spans="1:17" ht="15">
      <c r="A5780" s="22" t="s">
        <v>8189</v>
      </c>
      <c r="B5780" s="21" t="s">
        <v>8190</v>
      </c>
      <c r="C5780" s="38">
        <v>4.2618012226999999</v>
      </c>
      <c r="D5780" s="38">
        <v>2.8105523191000001</v>
      </c>
      <c r="E5780" s="38">
        <v>4.8724401470999998</v>
      </c>
      <c r="F5780" s="38">
        <v>24.5330673741</v>
      </c>
      <c r="G5780" s="38">
        <v>4.9350121698000002</v>
      </c>
      <c r="H5780" s="38">
        <v>1.4965515923999999</v>
      </c>
      <c r="I5780" s="38">
        <v>1.5007848746000001</v>
      </c>
      <c r="J5780" s="37" t="s">
        <v>10445</v>
      </c>
      <c r="K5780" s="39">
        <v>4.2618012226999999</v>
      </c>
      <c r="L5780" s="39">
        <v>5.0820760584977505</v>
      </c>
      <c r="M5780" s="39">
        <v>2.5165472334174104</v>
      </c>
      <c r="N5780" s="39">
        <v>3.5144251148122687</v>
      </c>
      <c r="O5780" s="39">
        <v>3.6537809501173433</v>
      </c>
      <c r="P5780" s="39">
        <v>3.4016441334536269</v>
      </c>
      <c r="Q5780" s="39">
        <v>1.5049291361168524</v>
      </c>
    </row>
    <row r="5781" spans="1:17" ht="15">
      <c r="A5781" s="22" t="s">
        <v>8033</v>
      </c>
      <c r="B5781" s="21" t="s">
        <v>8188</v>
      </c>
      <c r="C5781" s="38">
        <v>4.9861873132000003</v>
      </c>
      <c r="D5781" s="38">
        <v>1.9333611586999999</v>
      </c>
      <c r="E5781" s="38">
        <v>7.7280191187999998</v>
      </c>
      <c r="F5781" s="38">
        <v>31.9108644125</v>
      </c>
      <c r="G5781" s="38">
        <v>3.8855020011999999</v>
      </c>
      <c r="H5781" s="38">
        <v>1.7576567801</v>
      </c>
      <c r="I5781" s="38">
        <v>1.8893777143999999</v>
      </c>
      <c r="J5781" s="37" t="s">
        <v>10445</v>
      </c>
      <c r="K5781" s="39">
        <v>4.9861873132000003</v>
      </c>
      <c r="L5781" s="39">
        <v>3.495927967711725</v>
      </c>
      <c r="M5781" s="39">
        <v>3.9914138596013529</v>
      </c>
      <c r="N5781" s="39">
        <v>4.5713135506673765</v>
      </c>
      <c r="O5781" s="39">
        <v>2.8767453260814801</v>
      </c>
      <c r="P5781" s="39">
        <v>3.9951331481087378</v>
      </c>
      <c r="Q5781" s="39">
        <v>1.8945950346736156</v>
      </c>
    </row>
    <row r="5782" spans="1:17" ht="15">
      <c r="A5782" s="22" t="s">
        <v>8031</v>
      </c>
      <c r="B5782" s="21" t="s">
        <v>8032</v>
      </c>
      <c r="C5782" s="38">
        <v>6.9992793368999999</v>
      </c>
      <c r="D5782" s="38">
        <v>3.0236607785</v>
      </c>
      <c r="E5782" s="38">
        <v>14.397780644799999</v>
      </c>
      <c r="F5782" s="38">
        <v>64.997838510999998</v>
      </c>
      <c r="G5782" s="38">
        <v>7.7337826238999998</v>
      </c>
      <c r="H5782" s="38">
        <v>2.6040739704</v>
      </c>
      <c r="I5782" s="38">
        <v>3.4357518252000001</v>
      </c>
      <c r="J5782" s="37" t="s">
        <v>10479</v>
      </c>
      <c r="K5782" s="39">
        <v>6.9992793368999999</v>
      </c>
      <c r="L5782" s="39">
        <v>5.467421455564363</v>
      </c>
      <c r="M5782" s="39">
        <v>7.4362524638886143</v>
      </c>
      <c r="N5782" s="39">
        <v>9.3111078442937849</v>
      </c>
      <c r="O5782" s="39">
        <v>5.7259327132924831</v>
      </c>
      <c r="P5782" s="39">
        <v>5.9190294470802591</v>
      </c>
      <c r="Q5782" s="39">
        <v>3.4452392969300352</v>
      </c>
    </row>
    <row r="5783" spans="1:17" ht="15">
      <c r="A5783" s="22" t="s">
        <v>8029</v>
      </c>
      <c r="B5783" s="21" t="s">
        <v>8030</v>
      </c>
      <c r="C5783" s="38">
        <v>5.6402135335999999</v>
      </c>
      <c r="D5783" s="38">
        <v>3.2303262153999999</v>
      </c>
      <c r="E5783" s="38">
        <v>14.515717322</v>
      </c>
      <c r="F5783" s="38">
        <v>62.359125114100003</v>
      </c>
      <c r="G5783" s="38">
        <v>6.9376384278999996</v>
      </c>
      <c r="H5783" s="38">
        <v>2.3672371656000002</v>
      </c>
      <c r="I5783" s="38">
        <v>3.4653630797999999</v>
      </c>
      <c r="J5783" s="37" t="s">
        <v>10479</v>
      </c>
      <c r="K5783" s="39">
        <v>5.6402135335999999</v>
      </c>
      <c r="L5783" s="39">
        <v>5.8411164982970289</v>
      </c>
      <c r="M5783" s="39">
        <v>7.4971651092502514</v>
      </c>
      <c r="N5783" s="39">
        <v>8.9331053511099459</v>
      </c>
      <c r="O5783" s="39">
        <v>5.1364840155379694</v>
      </c>
      <c r="P5783" s="39">
        <v>5.3807021807667503</v>
      </c>
      <c r="Q5783" s="39">
        <v>3.4749323199333428</v>
      </c>
    </row>
    <row r="5784" spans="1:17" ht="15">
      <c r="A5784" s="22" t="s">
        <v>8027</v>
      </c>
      <c r="B5784" s="21" t="s">
        <v>8028</v>
      </c>
      <c r="C5784" s="38">
        <v>1.7828311478000001</v>
      </c>
      <c r="D5784" s="38">
        <v>1.3695556596</v>
      </c>
      <c r="E5784" s="38">
        <v>4.5942466450000001</v>
      </c>
      <c r="F5784" s="38">
        <v>24.816073272800001</v>
      </c>
      <c r="G5784" s="38">
        <v>2.0439667654</v>
      </c>
      <c r="H5784" s="38">
        <v>0.95432717580000004</v>
      </c>
      <c r="I5784" s="38">
        <v>0.89671630219999998</v>
      </c>
      <c r="J5784" s="37" t="s">
        <v>10445</v>
      </c>
      <c r="K5784" s="39">
        <v>1.7828311478000001</v>
      </c>
      <c r="L5784" s="39">
        <v>2.4764477718963285</v>
      </c>
      <c r="M5784" s="39">
        <v>2.3728641779198205</v>
      </c>
      <c r="N5784" s="39">
        <v>3.5549664390121651</v>
      </c>
      <c r="O5784" s="39">
        <v>1.513310722067408</v>
      </c>
      <c r="P5784" s="39">
        <v>2.16917442435073</v>
      </c>
      <c r="Q5784" s="39">
        <v>0.89919249110997423</v>
      </c>
    </row>
    <row r="5785" spans="1:17" ht="15">
      <c r="A5785" s="22" t="s">
        <v>8180</v>
      </c>
      <c r="B5785" s="21" t="s">
        <v>8026</v>
      </c>
      <c r="C5785" s="38">
        <v>14.584341862500001</v>
      </c>
      <c r="D5785" s="38">
        <v>9.3735333220000001</v>
      </c>
      <c r="E5785" s="38">
        <v>25.944057576700001</v>
      </c>
      <c r="F5785" s="38">
        <v>64.935891480400002</v>
      </c>
      <c r="G5785" s="38">
        <v>23.290760843899999</v>
      </c>
      <c r="H5785" s="38">
        <v>11.556728615100001</v>
      </c>
      <c r="I5785" s="38">
        <v>31.106288711800001</v>
      </c>
      <c r="J5785" s="37" t="s">
        <v>10479</v>
      </c>
      <c r="K5785" s="39">
        <v>14.584341862500001</v>
      </c>
      <c r="L5785" s="39">
        <v>16.949340866396497</v>
      </c>
      <c r="M5785" s="39">
        <v>13.399743115803208</v>
      </c>
      <c r="N5785" s="39">
        <v>9.3022337725436497</v>
      </c>
      <c r="O5785" s="39">
        <v>17.243997655355233</v>
      </c>
      <c r="P5785" s="39">
        <v>26.268307952167984</v>
      </c>
      <c r="Q5785" s="39">
        <v>31.192185496490595</v>
      </c>
    </row>
    <row r="5786" spans="1:17" ht="15">
      <c r="A5786" s="22" t="s">
        <v>8179</v>
      </c>
      <c r="B5786" s="21" t="s">
        <v>10397</v>
      </c>
      <c r="C5786" s="38">
        <v>54.959828859399998</v>
      </c>
      <c r="D5786" s="38">
        <v>12.372286601500001</v>
      </c>
      <c r="E5786" s="38">
        <v>76.910492285299995</v>
      </c>
      <c r="F5786" s="38">
        <v>388.9952567432</v>
      </c>
      <c r="G5786" s="38">
        <v>41.615891905799998</v>
      </c>
      <c r="H5786" s="38">
        <v>16.8677634338</v>
      </c>
      <c r="I5786" s="38">
        <v>19.145720931100001</v>
      </c>
      <c r="J5786" s="37" t="s">
        <v>10479</v>
      </c>
      <c r="K5786" s="39">
        <v>54.959828859399998</v>
      </c>
      <c r="L5786" s="39">
        <v>22.371724268947322</v>
      </c>
      <c r="M5786" s="39">
        <v>39.723194280085728</v>
      </c>
      <c r="N5786" s="39">
        <v>55.724572838552383</v>
      </c>
      <c r="O5786" s="39">
        <v>30.811545713719461</v>
      </c>
      <c r="P5786" s="39">
        <v>38.340227507327583</v>
      </c>
      <c r="Q5786" s="39">
        <v>19.198589850430164</v>
      </c>
    </row>
    <row r="5787" spans="1:17" ht="15">
      <c r="A5787" s="22" t="s">
        <v>8177</v>
      </c>
      <c r="B5787" s="21" t="s">
        <v>8178</v>
      </c>
      <c r="C5787" s="38">
        <v>20.663404822499999</v>
      </c>
      <c r="D5787" s="38">
        <v>7.2163173474000004</v>
      </c>
      <c r="E5787" s="38">
        <v>69.437722822400005</v>
      </c>
      <c r="F5787" s="38">
        <v>263.9179370727</v>
      </c>
      <c r="G5787" s="38">
        <v>30.6345333077</v>
      </c>
      <c r="H5787" s="38">
        <v>10.9497266837</v>
      </c>
      <c r="I5787" s="38">
        <v>19.214262060500001</v>
      </c>
      <c r="J5787" s="37" t="s">
        <v>10479</v>
      </c>
      <c r="K5787" s="39">
        <v>20.663404822499999</v>
      </c>
      <c r="L5787" s="39">
        <v>13.048635804611994</v>
      </c>
      <c r="M5787" s="39">
        <v>35.863613300107993</v>
      </c>
      <c r="N5787" s="39">
        <v>37.8069245135217</v>
      </c>
      <c r="O5787" s="39">
        <v>22.681174911863639</v>
      </c>
      <c r="P5787" s="39">
        <v>24.888599715293545</v>
      </c>
      <c r="Q5787" s="39">
        <v>19.267320249038363</v>
      </c>
    </row>
    <row r="5788" spans="1:17" ht="15">
      <c r="A5788" s="22" t="s">
        <v>8175</v>
      </c>
      <c r="B5788" s="21" t="s">
        <v>8176</v>
      </c>
      <c r="C5788" s="38">
        <v>37.071182412200002</v>
      </c>
      <c r="D5788" s="38">
        <v>18.353048676899999</v>
      </c>
      <c r="E5788" s="38">
        <v>114.4059006459</v>
      </c>
      <c r="F5788" s="38">
        <v>425.52481441499998</v>
      </c>
      <c r="G5788" s="38">
        <v>57.761502057199998</v>
      </c>
      <c r="H5788" s="38">
        <v>35.803241400300003</v>
      </c>
      <c r="I5788" s="38">
        <v>38.800881526399998</v>
      </c>
      <c r="J5788" s="37" t="s">
        <v>10479</v>
      </c>
      <c r="K5788" s="39">
        <v>37.071182412200002</v>
      </c>
      <c r="L5788" s="39">
        <v>33.186213488167652</v>
      </c>
      <c r="M5788" s="39">
        <v>59.089048621443823</v>
      </c>
      <c r="N5788" s="39">
        <v>60.957526099435306</v>
      </c>
      <c r="O5788" s="39">
        <v>42.765421564363471</v>
      </c>
      <c r="P5788" s="39">
        <v>81.380345780556553</v>
      </c>
      <c r="Q5788" s="39">
        <v>38.908026129768061</v>
      </c>
    </row>
    <row r="5789" spans="1:17" ht="15">
      <c r="A5789" s="22" t="s">
        <v>8174</v>
      </c>
      <c r="B5789" s="21" t="s">
        <v>10397</v>
      </c>
      <c r="C5789" s="38">
        <v>19.192923689200001</v>
      </c>
      <c r="D5789" s="38">
        <v>6.5501852724000003</v>
      </c>
      <c r="E5789" s="38">
        <v>14.4915497664</v>
      </c>
      <c r="F5789" s="38">
        <v>75.741290740099998</v>
      </c>
      <c r="G5789" s="38">
        <v>12.2447497856</v>
      </c>
      <c r="H5789" s="38">
        <v>5.8380703859</v>
      </c>
      <c r="I5789" s="38">
        <v>11.915887017099999</v>
      </c>
      <c r="J5789" s="37" t="s">
        <v>10479</v>
      </c>
      <c r="K5789" s="39">
        <v>19.192923689200001</v>
      </c>
      <c r="L5789" s="39">
        <v>11.844127407045857</v>
      </c>
      <c r="M5789" s="39">
        <v>7.4846829045750765</v>
      </c>
      <c r="N5789" s="39">
        <v>10.850135058379363</v>
      </c>
      <c r="O5789" s="39">
        <v>9.0657595090372087</v>
      </c>
      <c r="P5789" s="39">
        <v>13.269865188568883</v>
      </c>
      <c r="Q5789" s="39">
        <v>11.948791501173568</v>
      </c>
    </row>
    <row r="5790" spans="1:17" ht="15">
      <c r="A5790" s="22" t="s">
        <v>8311</v>
      </c>
      <c r="B5790" s="21" t="s">
        <v>8173</v>
      </c>
      <c r="C5790" s="38">
        <v>2.6011045155999999</v>
      </c>
      <c r="D5790" s="38">
        <v>2.1042084351999999</v>
      </c>
      <c r="E5790" s="38">
        <v>6.0482633752000003</v>
      </c>
      <c r="F5790" s="38">
        <v>35.303347213400002</v>
      </c>
      <c r="G5790" s="38">
        <v>4.0093809537</v>
      </c>
      <c r="H5790" s="38">
        <v>1.4018767249999999</v>
      </c>
      <c r="I5790" s="38">
        <v>2.668012364</v>
      </c>
      <c r="J5790" s="37" t="s">
        <v>10445</v>
      </c>
      <c r="K5790" s="39">
        <v>2.6011045155999999</v>
      </c>
      <c r="L5790" s="39">
        <v>3.8048561622376429</v>
      </c>
      <c r="M5790" s="39">
        <v>3.1238434961378756</v>
      </c>
      <c r="N5790" s="39">
        <v>5.0572954531847341</v>
      </c>
      <c r="O5790" s="39">
        <v>2.9684627405865256</v>
      </c>
      <c r="P5790" s="39">
        <v>3.186449275546829</v>
      </c>
      <c r="Q5790" s="39">
        <v>2.675379802967266</v>
      </c>
    </row>
    <row r="5791" spans="1:17" ht="15">
      <c r="A5791" s="22" t="s">
        <v>8309</v>
      </c>
      <c r="B5791" s="21" t="s">
        <v>8310</v>
      </c>
      <c r="C5791" s="38">
        <v>2.4379629589</v>
      </c>
      <c r="D5791" s="38">
        <v>1.1280040199000001</v>
      </c>
      <c r="E5791" s="38">
        <v>5.0257290439000002</v>
      </c>
      <c r="F5791" s="38">
        <v>26.186481928500001</v>
      </c>
      <c r="G5791" s="38">
        <v>3.1700736139000001</v>
      </c>
      <c r="H5791" s="38">
        <v>1.6816868683999999</v>
      </c>
      <c r="I5791" s="38">
        <v>1.5603037635999999</v>
      </c>
      <c r="J5791" s="37" t="s">
        <v>10445</v>
      </c>
      <c r="K5791" s="39">
        <v>2.4379629589</v>
      </c>
      <c r="L5791" s="39">
        <v>2.0396710584127158</v>
      </c>
      <c r="M5791" s="39">
        <v>2.5957188060811087</v>
      </c>
      <c r="N5791" s="39">
        <v>3.7512810100238907</v>
      </c>
      <c r="O5791" s="39">
        <v>2.3470569438143603</v>
      </c>
      <c r="P5791" s="39">
        <v>3.8224544340799977</v>
      </c>
      <c r="Q5791" s="39">
        <v>1.564612380345495</v>
      </c>
    </row>
    <row r="5792" spans="1:17" ht="15">
      <c r="A5792" s="22" t="s">
        <v>8308</v>
      </c>
      <c r="B5792" s="21" t="s">
        <v>10397</v>
      </c>
      <c r="C5792" s="38">
        <v>4.1763527206999997</v>
      </c>
      <c r="D5792" s="38">
        <v>1.6191956176</v>
      </c>
      <c r="E5792" s="38">
        <v>6.1035005422999999</v>
      </c>
      <c r="F5792" s="38">
        <v>28.8646903048</v>
      </c>
      <c r="G5792" s="38">
        <v>2.8652606939999998</v>
      </c>
      <c r="H5792" s="38">
        <v>1.0729890099999999</v>
      </c>
      <c r="I5792" s="38">
        <v>3.4842313429999998</v>
      </c>
      <c r="J5792" s="37" t="s">
        <v>10445</v>
      </c>
      <c r="K5792" s="39">
        <v>4.1763527206999997</v>
      </c>
      <c r="L5792" s="39">
        <v>2.9278498842763057</v>
      </c>
      <c r="M5792" s="39">
        <v>3.1523727208898831</v>
      </c>
      <c r="N5792" s="39">
        <v>4.1349412607720755</v>
      </c>
      <c r="O5792" s="39">
        <v>2.1213797617203189</v>
      </c>
      <c r="P5792" s="39">
        <v>2.4388913751201691</v>
      </c>
      <c r="Q5792" s="39">
        <v>3.493852685881973</v>
      </c>
    </row>
    <row r="5793" spans="1:17" ht="15">
      <c r="A5793" s="22" t="s">
        <v>8306</v>
      </c>
      <c r="B5793" s="21" t="s">
        <v>8307</v>
      </c>
      <c r="C5793" s="38">
        <v>8.1739245306000008</v>
      </c>
      <c r="D5793" s="38">
        <v>4.1859573044999996</v>
      </c>
      <c r="E5793" s="38">
        <v>11.5460731732</v>
      </c>
      <c r="F5793" s="38">
        <v>57.5952457928</v>
      </c>
      <c r="G5793" s="38">
        <v>6.8804927317000004</v>
      </c>
      <c r="H5793" s="38">
        <v>2.0296796497999998</v>
      </c>
      <c r="I5793" s="38">
        <v>6.8160634125000001</v>
      </c>
      <c r="J5793" s="37" t="s">
        <v>10479</v>
      </c>
      <c r="K5793" s="39">
        <v>8.1739245306000008</v>
      </c>
      <c r="L5793" s="39">
        <v>7.5691006548867286</v>
      </c>
      <c r="M5793" s="39">
        <v>5.963385413393997</v>
      </c>
      <c r="N5793" s="39">
        <v>8.2506673634171914</v>
      </c>
      <c r="O5793" s="39">
        <v>5.0941745238948695</v>
      </c>
      <c r="P5793" s="39">
        <v>4.6134379252907216</v>
      </c>
      <c r="Q5793" s="39">
        <v>6.8348852635027146</v>
      </c>
    </row>
    <row r="5794" spans="1:17" ht="15">
      <c r="A5794" s="22" t="s">
        <v>8304</v>
      </c>
      <c r="B5794" s="21" t="s">
        <v>8305</v>
      </c>
      <c r="C5794" s="38">
        <v>25.320345955699999</v>
      </c>
      <c r="D5794" s="38">
        <v>12.211895414500001</v>
      </c>
      <c r="E5794" s="38">
        <v>46.888875325999997</v>
      </c>
      <c r="F5794" s="38">
        <v>164.14002821619999</v>
      </c>
      <c r="G5794" s="38">
        <v>23.927629934799999</v>
      </c>
      <c r="H5794" s="38">
        <v>6.6787535363000003</v>
      </c>
      <c r="I5794" s="38">
        <v>31.063176551200002</v>
      </c>
      <c r="J5794" s="37" t="s">
        <v>10479</v>
      </c>
      <c r="K5794" s="39">
        <v>25.320345955699999</v>
      </c>
      <c r="L5794" s="39">
        <v>22.081702906986781</v>
      </c>
      <c r="M5794" s="39">
        <v>24.217448735605252</v>
      </c>
      <c r="N5794" s="39">
        <v>23.513481975678541</v>
      </c>
      <c r="O5794" s="39">
        <v>17.715522359243305</v>
      </c>
      <c r="P5794" s="39">
        <v>15.180728082420343</v>
      </c>
      <c r="Q5794" s="39">
        <v>31.148954286137958</v>
      </c>
    </row>
    <row r="5795" spans="1:17" ht="15">
      <c r="A5795" s="22" t="s">
        <v>8454</v>
      </c>
      <c r="B5795" s="21" t="s">
        <v>8455</v>
      </c>
      <c r="C5795" s="38">
        <v>3.7966443545000002</v>
      </c>
      <c r="D5795" s="38">
        <v>3.9069470641000001</v>
      </c>
      <c r="E5795" s="38">
        <v>16.7281895048</v>
      </c>
      <c r="F5795" s="38">
        <v>55.016239724899997</v>
      </c>
      <c r="G5795" s="38">
        <v>11.993167747599999</v>
      </c>
      <c r="H5795" s="38">
        <v>8.1247088303999995</v>
      </c>
      <c r="I5795" s="38">
        <v>20.080921121199999</v>
      </c>
      <c r="J5795" s="37" t="s">
        <v>10479</v>
      </c>
      <c r="K5795" s="39">
        <v>3.7966443545000002</v>
      </c>
      <c r="L5795" s="39">
        <v>7.0645908284101315</v>
      </c>
      <c r="M5795" s="39">
        <v>8.639876067732148</v>
      </c>
      <c r="N5795" s="39">
        <v>7.8812180989583274</v>
      </c>
      <c r="O5795" s="39">
        <v>8.8794933710403594</v>
      </c>
      <c r="P5795" s="39">
        <v>18.467367426088771</v>
      </c>
      <c r="Q5795" s="39">
        <v>20.136372498698535</v>
      </c>
    </row>
    <row r="5796" spans="1:17" ht="15">
      <c r="A5796" s="22" t="s">
        <v>8452</v>
      </c>
      <c r="B5796" s="21" t="s">
        <v>8453</v>
      </c>
      <c r="C5796" s="38">
        <v>56.1496655308</v>
      </c>
      <c r="D5796" s="38">
        <v>10.6311399371</v>
      </c>
      <c r="E5796" s="38">
        <v>97.642757122399999</v>
      </c>
      <c r="F5796" s="38">
        <v>209.19620076890001</v>
      </c>
      <c r="G5796" s="38">
        <v>56.034466531600003</v>
      </c>
      <c r="H5796" s="38">
        <v>10.8581404609</v>
      </c>
      <c r="I5796" s="38">
        <v>36.835705706100001</v>
      </c>
      <c r="J5796" s="37" t="s">
        <v>10479</v>
      </c>
      <c r="K5796" s="39">
        <v>56.1496655308</v>
      </c>
      <c r="L5796" s="39">
        <v>19.223360967774553</v>
      </c>
      <c r="M5796" s="39">
        <v>50.431119291608766</v>
      </c>
      <c r="N5796" s="39">
        <v>29.967894788472325</v>
      </c>
      <c r="O5796" s="39">
        <v>41.486760177826525</v>
      </c>
      <c r="P5796" s="39">
        <v>24.680425310164498</v>
      </c>
      <c r="Q5796" s="39">
        <v>36.937423680599565</v>
      </c>
    </row>
    <row r="5797" spans="1:17" ht="15">
      <c r="A5797" s="22" t="s">
        <v>8302</v>
      </c>
      <c r="B5797" s="21" t="s">
        <v>10410</v>
      </c>
      <c r="C5797" s="38">
        <v>2.6703408047999999</v>
      </c>
      <c r="D5797" s="38">
        <v>2.6140343475000001</v>
      </c>
      <c r="E5797" s="38">
        <v>1.1857772494000001</v>
      </c>
      <c r="F5797" s="38">
        <v>13.9600839991</v>
      </c>
      <c r="G5797" s="38">
        <v>3.2792728051000002</v>
      </c>
      <c r="H5797" s="38">
        <v>1.1490329887999999</v>
      </c>
      <c r="I5797" s="38">
        <v>0.12295319120000001</v>
      </c>
      <c r="J5797" s="37" t="s">
        <v>10445</v>
      </c>
      <c r="K5797" s="39">
        <v>2.6703408047999999</v>
      </c>
      <c r="L5797" s="39">
        <v>4.7267297901697116</v>
      </c>
      <c r="M5797" s="39">
        <v>0.612437375593612</v>
      </c>
      <c r="N5797" s="39">
        <v>1.9998180033174824</v>
      </c>
      <c r="O5797" s="39">
        <v>2.4279057666432915</v>
      </c>
      <c r="P5797" s="39">
        <v>2.6117384427943673</v>
      </c>
      <c r="Q5797" s="39">
        <v>0.1232927136640708</v>
      </c>
    </row>
    <row r="5798" spans="1:17" ht="15">
      <c r="A5798" s="22" t="s">
        <v>8301</v>
      </c>
      <c r="B5798" s="21" t="s">
        <v>9993</v>
      </c>
      <c r="C5798" s="38">
        <v>25.081195301800001</v>
      </c>
      <c r="D5798" s="38">
        <v>9.7188232278999998</v>
      </c>
      <c r="E5798" s="38">
        <v>20.033722621799999</v>
      </c>
      <c r="F5798" s="38">
        <v>83.827668452200001</v>
      </c>
      <c r="G5798" s="38">
        <v>11.574728075299999</v>
      </c>
      <c r="H5798" s="38">
        <v>2.0942946139999998</v>
      </c>
      <c r="I5798" s="38">
        <v>18.457946677999999</v>
      </c>
      <c r="J5798" s="37" t="s">
        <v>10479</v>
      </c>
      <c r="K5798" s="39">
        <v>25.081195301800001</v>
      </c>
      <c r="L5798" s="39">
        <v>17.573698417789547</v>
      </c>
      <c r="M5798" s="39">
        <v>10.34713772091162</v>
      </c>
      <c r="N5798" s="39">
        <v>12.008529501516337</v>
      </c>
      <c r="O5798" s="39">
        <v>8.5696892913707767</v>
      </c>
      <c r="P5798" s="39">
        <v>4.7603069774640314</v>
      </c>
      <c r="Q5798" s="39">
        <v>18.50891638018209</v>
      </c>
    </row>
    <row r="5799" spans="1:17" ht="15">
      <c r="A5799" s="22" t="s">
        <v>8299</v>
      </c>
      <c r="B5799" s="21" t="s">
        <v>8300</v>
      </c>
      <c r="C5799" s="38">
        <v>7.9907830071000001</v>
      </c>
      <c r="D5799" s="38">
        <v>5.1205758355000004</v>
      </c>
      <c r="E5799" s="38">
        <v>10.2656789511</v>
      </c>
      <c r="F5799" s="38">
        <v>48.121744078699997</v>
      </c>
      <c r="G5799" s="38">
        <v>8.0828233157000007</v>
      </c>
      <c r="H5799" s="38">
        <v>2.5239780854</v>
      </c>
      <c r="I5799" s="38">
        <v>13.347815495600001</v>
      </c>
      <c r="J5799" s="37" t="s">
        <v>10479</v>
      </c>
      <c r="K5799" s="39">
        <v>7.9907830071000001</v>
      </c>
      <c r="L5799" s="39">
        <v>9.2590896395943432</v>
      </c>
      <c r="M5799" s="39">
        <v>5.3020796938712689</v>
      </c>
      <c r="N5799" s="39">
        <v>6.8935638328411857</v>
      </c>
      <c r="O5799" s="39">
        <v>5.9843552230319697</v>
      </c>
      <c r="P5799" s="39">
        <v>5.7369724443630394</v>
      </c>
      <c r="Q5799" s="39">
        <v>13.384674101405983</v>
      </c>
    </row>
    <row r="5800" spans="1:17" ht="15">
      <c r="A5800" s="22" t="s">
        <v>8297</v>
      </c>
      <c r="B5800" s="21" t="s">
        <v>8298</v>
      </c>
      <c r="C5800" s="38">
        <v>4.430920134</v>
      </c>
      <c r="D5800" s="38">
        <v>3.3588641995000001</v>
      </c>
      <c r="E5800" s="38">
        <v>5.3961670367999997</v>
      </c>
      <c r="F5800" s="38">
        <v>52.845733011900002</v>
      </c>
      <c r="G5800" s="38">
        <v>5.0546654512</v>
      </c>
      <c r="H5800" s="38">
        <v>1.7218710738</v>
      </c>
      <c r="I5800" s="38">
        <v>6.4904884293</v>
      </c>
      <c r="J5800" s="37" t="s">
        <v>10479</v>
      </c>
      <c r="K5800" s="39">
        <v>4.430920134</v>
      </c>
      <c r="L5800" s="39">
        <v>6.0735404980791632</v>
      </c>
      <c r="M5800" s="39">
        <v>2.7870448517668698</v>
      </c>
      <c r="N5800" s="39">
        <v>7.5702874196544867</v>
      </c>
      <c r="O5800" s="39">
        <v>3.7423697651305528</v>
      </c>
      <c r="P5800" s="39">
        <v>3.9137926594045216</v>
      </c>
      <c r="Q5800" s="39">
        <v>6.508411238810119</v>
      </c>
    </row>
    <row r="5801" spans="1:17" ht="15">
      <c r="A5801" s="22" t="s">
        <v>8296</v>
      </c>
      <c r="B5801" s="21" t="s">
        <v>10410</v>
      </c>
      <c r="C5801" s="38">
        <v>5.1724544988999996</v>
      </c>
      <c r="D5801" s="38">
        <v>4.7248031245000002</v>
      </c>
      <c r="E5801" s="38">
        <v>2.7765510112</v>
      </c>
      <c r="F5801" s="38">
        <v>32.360259324300003</v>
      </c>
      <c r="G5801" s="38">
        <v>4.8834842390000004</v>
      </c>
      <c r="H5801" s="38">
        <v>1.4964605167</v>
      </c>
      <c r="I5801" s="38">
        <v>2.0368059695</v>
      </c>
      <c r="J5801" s="37" t="s">
        <v>10445</v>
      </c>
      <c r="K5801" s="39">
        <v>5.1724544988999996</v>
      </c>
      <c r="L5801" s="39">
        <v>8.54344844497537</v>
      </c>
      <c r="M5801" s="39">
        <v>1.434049789167019</v>
      </c>
      <c r="N5801" s="39">
        <v>4.6356905297224351</v>
      </c>
      <c r="O5801" s="39">
        <v>3.6156307357960613</v>
      </c>
      <c r="P5801" s="39">
        <v>3.4014371194608062</v>
      </c>
      <c r="Q5801" s="39">
        <v>2.0424303975839675</v>
      </c>
    </row>
    <row r="5802" spans="1:17" ht="15">
      <c r="A5802" s="22" t="s">
        <v>8294</v>
      </c>
      <c r="B5802" s="21" t="s">
        <v>8295</v>
      </c>
      <c r="C5802" s="38">
        <v>3.6496558550999998</v>
      </c>
      <c r="D5802" s="38">
        <v>2.0360991411999998</v>
      </c>
      <c r="E5802" s="38">
        <v>2.6733032897000002</v>
      </c>
      <c r="F5802" s="38">
        <v>23.651658412500002</v>
      </c>
      <c r="G5802" s="38">
        <v>3.4585236908999999</v>
      </c>
      <c r="H5802" s="38">
        <v>1.1161341852</v>
      </c>
      <c r="I5802" s="38">
        <v>1.7450643668000001</v>
      </c>
      <c r="J5802" s="37" t="s">
        <v>10445</v>
      </c>
      <c r="K5802" s="39">
        <v>3.6496558550999998</v>
      </c>
      <c r="L5802" s="39">
        <v>3.6817000800518378</v>
      </c>
      <c r="M5802" s="39">
        <v>1.3807237841155005</v>
      </c>
      <c r="N5802" s="39">
        <v>3.3881610099682948</v>
      </c>
      <c r="O5802" s="39">
        <v>2.5606194154232584</v>
      </c>
      <c r="P5802" s="39">
        <v>2.5369598499066246</v>
      </c>
      <c r="Q5802" s="39">
        <v>1.7498831807567221</v>
      </c>
    </row>
    <row r="5803" spans="1:17" ht="15">
      <c r="A5803" s="22" t="s">
        <v>8292</v>
      </c>
      <c r="B5803" s="21" t="s">
        <v>8293</v>
      </c>
      <c r="C5803" s="38">
        <v>1.5136217632</v>
      </c>
      <c r="D5803" s="38">
        <v>1.3684691011000001</v>
      </c>
      <c r="E5803" s="38">
        <v>0.87797001360000004</v>
      </c>
      <c r="F5803" s="38">
        <v>8.5369902782999993</v>
      </c>
      <c r="G5803" s="38">
        <v>1.6616954305</v>
      </c>
      <c r="H5803" s="38">
        <v>0.53163487750000005</v>
      </c>
      <c r="I5803" s="38">
        <v>0</v>
      </c>
      <c r="J5803" s="37" t="s">
        <v>10445</v>
      </c>
      <c r="K5803" s="39">
        <v>1.5136217632</v>
      </c>
      <c r="L5803" s="39">
        <v>2.4744830431483598</v>
      </c>
      <c r="M5803" s="39">
        <v>0.45345924055394671</v>
      </c>
      <c r="N5803" s="39">
        <v>1.2229458543223173</v>
      </c>
      <c r="O5803" s="39">
        <v>1.2302849314156796</v>
      </c>
      <c r="P5803" s="39">
        <v>1.2083998115207331</v>
      </c>
      <c r="Q5803" s="39">
        <v>0</v>
      </c>
    </row>
    <row r="5804" spans="1:17" ht="15">
      <c r="A5804" s="22" t="s">
        <v>8290</v>
      </c>
      <c r="B5804" s="21" t="s">
        <v>8291</v>
      </c>
      <c r="C5804" s="38">
        <v>6.8472817237000001</v>
      </c>
      <c r="D5804" s="38">
        <v>3.6715225619999998</v>
      </c>
      <c r="E5804" s="38">
        <v>5.7351882497000002</v>
      </c>
      <c r="F5804" s="38">
        <v>26.730862687399998</v>
      </c>
      <c r="G5804" s="38">
        <v>4.4713692426999998</v>
      </c>
      <c r="H5804" s="38">
        <v>1.1681255238999999</v>
      </c>
      <c r="I5804" s="38">
        <v>2.8214603402999998</v>
      </c>
      <c r="J5804" s="37" t="s">
        <v>10445</v>
      </c>
      <c r="K5804" s="39">
        <v>6.8472817237000001</v>
      </c>
      <c r="L5804" s="39">
        <v>6.6388932822106383</v>
      </c>
      <c r="M5804" s="39">
        <v>2.9621445696979563</v>
      </c>
      <c r="N5804" s="39">
        <v>3.82926495642264</v>
      </c>
      <c r="O5804" s="39">
        <v>3.3105093154370016</v>
      </c>
      <c r="P5804" s="39">
        <v>2.6551355500812064</v>
      </c>
      <c r="Q5804" s="39">
        <v>2.8292515099123317</v>
      </c>
    </row>
    <row r="5805" spans="1:17" ht="15">
      <c r="A5805" s="22" t="s">
        <v>8435</v>
      </c>
      <c r="B5805" s="21" t="s">
        <v>8436</v>
      </c>
      <c r="C5805" s="38">
        <v>5.4140763417000004</v>
      </c>
      <c r="D5805" s="38">
        <v>9.9294407521999997</v>
      </c>
      <c r="E5805" s="38">
        <v>35.994195780799998</v>
      </c>
      <c r="F5805" s="38">
        <v>138.94561026209999</v>
      </c>
      <c r="G5805" s="38">
        <v>28.401803493999999</v>
      </c>
      <c r="H5805" s="38">
        <v>11.554209566700001</v>
      </c>
      <c r="I5805" s="38">
        <v>17.2465837214</v>
      </c>
      <c r="J5805" s="37" t="s">
        <v>10479</v>
      </c>
      <c r="K5805" s="39">
        <v>5.4140763417000004</v>
      </c>
      <c r="L5805" s="39">
        <v>17.954539674673835</v>
      </c>
      <c r="M5805" s="39">
        <v>18.590499026482512</v>
      </c>
      <c r="N5805" s="39">
        <v>19.904316686203018</v>
      </c>
      <c r="O5805" s="39">
        <v>21.028107932621168</v>
      </c>
      <c r="P5805" s="39">
        <v>26.26258218484044</v>
      </c>
      <c r="Q5805" s="39">
        <v>17.294208370624176</v>
      </c>
    </row>
    <row r="5806" spans="1:17" ht="15">
      <c r="A5806" s="22" t="s">
        <v>8433</v>
      </c>
      <c r="B5806" s="21" t="s">
        <v>8434</v>
      </c>
      <c r="C5806" s="38">
        <v>12.6215532571</v>
      </c>
      <c r="D5806" s="38">
        <v>6.8491430962999997</v>
      </c>
      <c r="E5806" s="38">
        <v>22.1733941984</v>
      </c>
      <c r="F5806" s="38">
        <v>68.568136193699999</v>
      </c>
      <c r="G5806" s="38">
        <v>16.408701861099999</v>
      </c>
      <c r="H5806" s="38">
        <v>5.4679129223</v>
      </c>
      <c r="I5806" s="38">
        <v>12.514439837699999</v>
      </c>
      <c r="J5806" s="37" t="s">
        <v>10479</v>
      </c>
      <c r="K5806" s="39">
        <v>12.6215532571</v>
      </c>
      <c r="L5806" s="39">
        <v>12.384706704936065</v>
      </c>
      <c r="M5806" s="39">
        <v>11.452248183832221</v>
      </c>
      <c r="N5806" s="39">
        <v>9.8225621867982049</v>
      </c>
      <c r="O5806" s="39">
        <v>12.148663511537379</v>
      </c>
      <c r="P5806" s="39">
        <v>12.428501635916653</v>
      </c>
      <c r="Q5806" s="39">
        <v>12.548997163204874</v>
      </c>
    </row>
    <row r="5807" spans="1:17" ht="15">
      <c r="A5807" s="22" t="s">
        <v>8431</v>
      </c>
      <c r="B5807" s="21" t="s">
        <v>8432</v>
      </c>
      <c r="C5807" s="38">
        <v>13.3362685337</v>
      </c>
      <c r="D5807" s="38">
        <v>5.0655459928999997</v>
      </c>
      <c r="E5807" s="38">
        <v>13.2862601626</v>
      </c>
      <c r="F5807" s="38">
        <v>30.1039785607</v>
      </c>
      <c r="G5807" s="38">
        <v>10.7673257747</v>
      </c>
      <c r="H5807" s="38">
        <v>1.9216788440000001</v>
      </c>
      <c r="I5807" s="38">
        <v>6.565573509</v>
      </c>
      <c r="J5807" s="37" t="s">
        <v>10479</v>
      </c>
      <c r="K5807" s="39">
        <v>13.3362685337</v>
      </c>
      <c r="L5807" s="39">
        <v>9.1595839859618504</v>
      </c>
      <c r="M5807" s="39">
        <v>6.8621676706598986</v>
      </c>
      <c r="N5807" s="39">
        <v>4.3124724966592316</v>
      </c>
      <c r="O5807" s="39">
        <v>7.9719053257979509</v>
      </c>
      <c r="P5807" s="39">
        <v>4.3679533664398829</v>
      </c>
      <c r="Q5807" s="39">
        <v>6.5837036581572308</v>
      </c>
    </row>
    <row r="5808" spans="1:17" ht="15">
      <c r="A5808" s="22" t="s">
        <v>8429</v>
      </c>
      <c r="B5808" s="21" t="s">
        <v>8430</v>
      </c>
      <c r="C5808" s="38">
        <v>2.9238354719999999</v>
      </c>
      <c r="D5808" s="38">
        <v>2.4682789116000001</v>
      </c>
      <c r="E5808" s="38">
        <v>7.8403604731999996</v>
      </c>
      <c r="F5808" s="38">
        <v>22.718496141399999</v>
      </c>
      <c r="G5808" s="38">
        <v>5.7680127229</v>
      </c>
      <c r="H5808" s="38">
        <v>2.4214010612000001</v>
      </c>
      <c r="I5808" s="38">
        <v>10.3522208952</v>
      </c>
      <c r="J5808" s="37" t="s">
        <v>10445</v>
      </c>
      <c r="K5808" s="39">
        <v>2.9238354719999999</v>
      </c>
      <c r="L5808" s="39">
        <v>4.4631729774573632</v>
      </c>
      <c r="M5808" s="39">
        <v>4.0494365989431484</v>
      </c>
      <c r="N5808" s="39">
        <v>3.2544831101875538</v>
      </c>
      <c r="O5808" s="39">
        <v>4.2705173324467385</v>
      </c>
      <c r="P5808" s="39">
        <v>5.5038160771725941</v>
      </c>
      <c r="Q5808" s="39">
        <v>10.38080747772494</v>
      </c>
    </row>
    <row r="5809" spans="1:17" ht="15">
      <c r="A5809" s="22" t="s">
        <v>8427</v>
      </c>
      <c r="B5809" s="21" t="s">
        <v>8428</v>
      </c>
      <c r="C5809" s="38">
        <v>6.4240469100000004</v>
      </c>
      <c r="D5809" s="38">
        <v>2.8451792014000001</v>
      </c>
      <c r="E5809" s="38">
        <v>8.6067832585000001</v>
      </c>
      <c r="F5809" s="38">
        <v>27.1995840907</v>
      </c>
      <c r="G5809" s="38">
        <v>6.2372234017999997</v>
      </c>
      <c r="H5809" s="38">
        <v>1.8170268674000001</v>
      </c>
      <c r="I5809" s="38">
        <v>8.0611288232000007</v>
      </c>
      <c r="J5809" s="37" t="s">
        <v>10479</v>
      </c>
      <c r="K5809" s="39">
        <v>6.4240469100000004</v>
      </c>
      <c r="L5809" s="39">
        <v>5.1446888226584973</v>
      </c>
      <c r="M5809" s="39">
        <v>4.4452832551863732</v>
      </c>
      <c r="N5809" s="39">
        <v>3.8964105051829487</v>
      </c>
      <c r="O5809" s="39">
        <v>4.6179112154137831</v>
      </c>
      <c r="P5809" s="39">
        <v>4.1300806568964576</v>
      </c>
      <c r="Q5809" s="39">
        <v>8.0833887929863302</v>
      </c>
    </row>
    <row r="5810" spans="1:17" ht="15">
      <c r="A5810" s="22" t="s">
        <v>8426</v>
      </c>
      <c r="B5810" s="21" t="s">
        <v>10397</v>
      </c>
      <c r="C5810" s="38">
        <v>3.4436505191000002</v>
      </c>
      <c r="D5810" s="38">
        <v>3.1930036422999999</v>
      </c>
      <c r="E5810" s="38">
        <v>18.817642345300001</v>
      </c>
      <c r="F5810" s="38">
        <v>53.603223253899998</v>
      </c>
      <c r="G5810" s="38">
        <v>6.3964443930000003</v>
      </c>
      <c r="H5810" s="38">
        <v>5.3644315906999998</v>
      </c>
      <c r="I5810" s="38">
        <v>0</v>
      </c>
      <c r="J5810" s="37" t="s">
        <v>10479</v>
      </c>
      <c r="K5810" s="39">
        <v>3.4436505191000002</v>
      </c>
      <c r="L5810" s="39">
        <v>5.7736293521215112</v>
      </c>
      <c r="M5810" s="39">
        <v>9.7190492553691552</v>
      </c>
      <c r="N5810" s="39">
        <v>7.6787998486188513</v>
      </c>
      <c r="O5810" s="39">
        <v>4.7357951444677902</v>
      </c>
      <c r="P5810" s="39">
        <v>12.193289788662794</v>
      </c>
      <c r="Q5810" s="39">
        <v>0</v>
      </c>
    </row>
    <row r="5811" spans="1:17" ht="15">
      <c r="A5811" s="22" t="s">
        <v>8280</v>
      </c>
      <c r="B5811" s="21" t="s">
        <v>8281</v>
      </c>
      <c r="C5811" s="38">
        <v>5.9856781210000003</v>
      </c>
      <c r="D5811" s="38">
        <v>3.4977011565999998</v>
      </c>
      <c r="E5811" s="38">
        <v>6.9256874978000003</v>
      </c>
      <c r="F5811" s="38">
        <v>44.181856008600001</v>
      </c>
      <c r="G5811" s="38">
        <v>5.8726156478</v>
      </c>
      <c r="H5811" s="38">
        <v>1.4402282379</v>
      </c>
      <c r="I5811" s="38">
        <v>3.4731253112</v>
      </c>
      <c r="J5811" s="37" t="s">
        <v>10479</v>
      </c>
      <c r="K5811" s="39">
        <v>5.9856781210000003</v>
      </c>
      <c r="L5811" s="39">
        <v>6.3245872303949415</v>
      </c>
      <c r="M5811" s="39">
        <v>3.577020791620293</v>
      </c>
      <c r="N5811" s="39">
        <v>6.3291647150314576</v>
      </c>
      <c r="O5811" s="39">
        <v>4.3479631747619889</v>
      </c>
      <c r="P5811" s="39">
        <v>3.2736218124161676</v>
      </c>
      <c r="Q5811" s="39">
        <v>3.4827159859289472</v>
      </c>
    </row>
    <row r="5812" spans="1:17" ht="15">
      <c r="A5812" s="22" t="s">
        <v>8279</v>
      </c>
      <c r="B5812" s="21" t="s">
        <v>10397</v>
      </c>
      <c r="C5812" s="38">
        <v>2.0666526714</v>
      </c>
      <c r="D5812" s="38">
        <v>4.1559378011000003</v>
      </c>
      <c r="E5812" s="38">
        <v>7.5031852557000001</v>
      </c>
      <c r="F5812" s="38">
        <v>21.161216268099999</v>
      </c>
      <c r="G5812" s="38">
        <v>7.8381832580999999</v>
      </c>
      <c r="H5812" s="38">
        <v>1.9270363981</v>
      </c>
      <c r="I5812" s="38">
        <v>1.8858437546</v>
      </c>
      <c r="J5812" s="37" t="s">
        <v>10445</v>
      </c>
      <c r="K5812" s="39">
        <v>2.0666526714</v>
      </c>
      <c r="L5812" s="39">
        <v>7.5148190112110891</v>
      </c>
      <c r="M5812" s="39">
        <v>3.875290311834509</v>
      </c>
      <c r="N5812" s="39">
        <v>3.0313987557502822</v>
      </c>
      <c r="O5812" s="39">
        <v>5.803228783757004</v>
      </c>
      <c r="P5812" s="39">
        <v>4.3801310237732327</v>
      </c>
      <c r="Q5812" s="39">
        <v>1.8910513162107661</v>
      </c>
    </row>
    <row r="5813" spans="1:17" ht="15">
      <c r="A5813" s="22" t="s">
        <v>8278</v>
      </c>
      <c r="B5813" s="21" t="s">
        <v>10397</v>
      </c>
      <c r="C5813" s="38">
        <v>17.649557289899999</v>
      </c>
      <c r="D5813" s="38">
        <v>12.753510567999999</v>
      </c>
      <c r="E5813" s="38">
        <v>24.217795363800001</v>
      </c>
      <c r="F5813" s="38">
        <v>63.2333945978</v>
      </c>
      <c r="G5813" s="38">
        <v>19.259544848600001</v>
      </c>
      <c r="H5813" s="38">
        <v>4.5600027415</v>
      </c>
      <c r="I5813" s="38">
        <v>9.3021998002000004</v>
      </c>
      <c r="J5813" s="37" t="s">
        <v>10479</v>
      </c>
      <c r="K5813" s="39">
        <v>17.649557289899999</v>
      </c>
      <c r="L5813" s="39">
        <v>23.061058240746711</v>
      </c>
      <c r="M5813" s="39">
        <v>12.508152810971628</v>
      </c>
      <c r="N5813" s="39">
        <v>9.0583467073487078</v>
      </c>
      <c r="O5813" s="39">
        <v>14.259368701535982</v>
      </c>
      <c r="P5813" s="39">
        <v>10.364832494201107</v>
      </c>
      <c r="Q5813" s="39">
        <v>9.3278868585562584</v>
      </c>
    </row>
    <row r="5814" spans="1:17" ht="15">
      <c r="A5814" s="22" t="s">
        <v>8277</v>
      </c>
      <c r="B5814" s="21" t="s">
        <v>10397</v>
      </c>
      <c r="C5814" s="38">
        <v>8.3247167834999996</v>
      </c>
      <c r="D5814" s="38">
        <v>5.1383856766999996</v>
      </c>
      <c r="E5814" s="38">
        <v>13.3146683362</v>
      </c>
      <c r="F5814" s="38">
        <v>27.216870544500001</v>
      </c>
      <c r="G5814" s="38">
        <v>9.0668588191000001</v>
      </c>
      <c r="H5814" s="38">
        <v>1.4535083534</v>
      </c>
      <c r="I5814" s="38">
        <v>5.3407155197999998</v>
      </c>
      <c r="J5814" s="37" t="s">
        <v>10479</v>
      </c>
      <c r="K5814" s="39">
        <v>8.3247167834999996</v>
      </c>
      <c r="L5814" s="39">
        <v>9.2912936184895472</v>
      </c>
      <c r="M5814" s="39">
        <v>6.8768400952605528</v>
      </c>
      <c r="N5814" s="39">
        <v>3.8988868342311829</v>
      </c>
      <c r="O5814" s="39">
        <v>6.7129147590275533</v>
      </c>
      <c r="P5814" s="39">
        <v>3.3038073584485073</v>
      </c>
      <c r="Q5814" s="39">
        <v>5.3554633508687681</v>
      </c>
    </row>
    <row r="5815" spans="1:17" ht="15">
      <c r="A5815" s="22" t="s">
        <v>8276</v>
      </c>
      <c r="B5815" s="21" t="s">
        <v>10397</v>
      </c>
      <c r="C5815" s="38">
        <v>20.536193557400001</v>
      </c>
      <c r="D5815" s="38">
        <v>6.9948968831</v>
      </c>
      <c r="E5815" s="38">
        <v>16.136205169499998</v>
      </c>
      <c r="F5815" s="38">
        <v>54.6227987822</v>
      </c>
      <c r="G5815" s="38">
        <v>12.4636460794</v>
      </c>
      <c r="H5815" s="38">
        <v>1.2662276507000001</v>
      </c>
      <c r="I5815" s="38">
        <v>5.8887052217999996</v>
      </c>
      <c r="J5815" s="37" t="s">
        <v>10479</v>
      </c>
      <c r="K5815" s="39">
        <v>20.536193557400001</v>
      </c>
      <c r="L5815" s="39">
        <v>12.648260535725049</v>
      </c>
      <c r="M5815" s="39">
        <v>8.3341244327711035</v>
      </c>
      <c r="N5815" s="39">
        <v>7.8248566701514246</v>
      </c>
      <c r="O5815" s="39">
        <v>9.2278257979983866</v>
      </c>
      <c r="P5815" s="39">
        <v>2.8781205282157591</v>
      </c>
      <c r="Q5815" s="39">
        <v>5.9049662695009886</v>
      </c>
    </row>
    <row r="5816" spans="1:17" ht="15">
      <c r="A5816" s="22" t="s">
        <v>8275</v>
      </c>
      <c r="B5816" s="21" t="s">
        <v>10397</v>
      </c>
      <c r="C5816" s="38">
        <v>11.1343442525</v>
      </c>
      <c r="D5816" s="38">
        <v>7.6972415090000004</v>
      </c>
      <c r="E5816" s="38">
        <v>15.485588461300001</v>
      </c>
      <c r="F5816" s="38">
        <v>64.875028924399999</v>
      </c>
      <c r="G5816" s="38">
        <v>10.732115690700001</v>
      </c>
      <c r="H5816" s="38">
        <v>3.2010820307999999</v>
      </c>
      <c r="I5816" s="38">
        <v>8.4065561242999998</v>
      </c>
      <c r="J5816" s="37" t="s">
        <v>10479</v>
      </c>
      <c r="K5816" s="39">
        <v>11.1343442525</v>
      </c>
      <c r="L5816" s="39">
        <v>13.918248923361235</v>
      </c>
      <c r="M5816" s="39">
        <v>7.9980899967174661</v>
      </c>
      <c r="N5816" s="39">
        <v>9.2935150545742911</v>
      </c>
      <c r="O5816" s="39">
        <v>7.9458365077799318</v>
      </c>
      <c r="P5816" s="39">
        <v>7.2760217329441943</v>
      </c>
      <c r="Q5816" s="39">
        <v>8.4297699556923789</v>
      </c>
    </row>
    <row r="5817" spans="1:17" ht="15">
      <c r="A5817" s="22" t="s">
        <v>8273</v>
      </c>
      <c r="B5817" s="21" t="s">
        <v>8274</v>
      </c>
      <c r="C5817" s="38">
        <v>25.214626178500001</v>
      </c>
      <c r="D5817" s="38">
        <v>9.2901893875999999</v>
      </c>
      <c r="E5817" s="38">
        <v>67.056615979599997</v>
      </c>
      <c r="F5817" s="38">
        <v>85.639052480199993</v>
      </c>
      <c r="G5817" s="38">
        <v>39.655502280699999</v>
      </c>
      <c r="H5817" s="38">
        <v>9.1285918446000007</v>
      </c>
      <c r="I5817" s="38">
        <v>32.521222786199999</v>
      </c>
      <c r="J5817" s="37" t="s">
        <v>10479</v>
      </c>
      <c r="K5817" s="39">
        <v>25.214626178500001</v>
      </c>
      <c r="L5817" s="39">
        <v>16.798637315796565</v>
      </c>
      <c r="M5817" s="39">
        <v>34.633804896758789</v>
      </c>
      <c r="N5817" s="39">
        <v>12.268014930855418</v>
      </c>
      <c r="O5817" s="39">
        <v>29.360113777881224</v>
      </c>
      <c r="P5817" s="39">
        <v>20.749181687133273</v>
      </c>
      <c r="Q5817" s="39">
        <v>32.611026764341602</v>
      </c>
    </row>
    <row r="5818" spans="1:17" ht="15">
      <c r="A5818" s="22" t="s">
        <v>8121</v>
      </c>
      <c r="B5818" s="21" t="s">
        <v>8272</v>
      </c>
      <c r="C5818" s="38">
        <v>23.8240820388</v>
      </c>
      <c r="D5818" s="38">
        <v>12.8517157707</v>
      </c>
      <c r="E5818" s="38">
        <v>100.0652371748</v>
      </c>
      <c r="F5818" s="38">
        <v>345.11592440610002</v>
      </c>
      <c r="G5818" s="38">
        <v>40.612370128099997</v>
      </c>
      <c r="H5818" s="38">
        <v>13.0730841051</v>
      </c>
      <c r="I5818" s="38">
        <v>25.223197775300001</v>
      </c>
      <c r="J5818" s="37" t="s">
        <v>10479</v>
      </c>
      <c r="K5818" s="39">
        <v>23.8240820388</v>
      </c>
      <c r="L5818" s="39">
        <v>23.238634123632753</v>
      </c>
      <c r="M5818" s="39">
        <v>51.68229637943908</v>
      </c>
      <c r="N5818" s="39">
        <v>49.438745418965169</v>
      </c>
      <c r="O5818" s="39">
        <v>30.068558943225487</v>
      </c>
      <c r="P5818" s="39">
        <v>29.714966111487914</v>
      </c>
      <c r="Q5818" s="39">
        <v>25.292849015555198</v>
      </c>
    </row>
    <row r="5819" spans="1:17" ht="15">
      <c r="A5819" s="22" t="s">
        <v>8119</v>
      </c>
      <c r="B5819" s="21" t="s">
        <v>8120</v>
      </c>
      <c r="C5819" s="38">
        <v>3.8958772775999999</v>
      </c>
      <c r="D5819" s="38">
        <v>1.9187589293</v>
      </c>
      <c r="E5819" s="38">
        <v>17.2702761814</v>
      </c>
      <c r="F5819" s="38">
        <v>57.636963654299997</v>
      </c>
      <c r="G5819" s="38">
        <v>6.2226203639</v>
      </c>
      <c r="H5819" s="38">
        <v>2.6045146511000001</v>
      </c>
      <c r="I5819" s="38">
        <v>3.8023702819</v>
      </c>
      <c r="J5819" s="37" t="s">
        <v>10479</v>
      </c>
      <c r="K5819" s="39">
        <v>3.8958772775999999</v>
      </c>
      <c r="L5819" s="39">
        <v>3.4695240328231565</v>
      </c>
      <c r="M5819" s="39">
        <v>8.9198562593989692</v>
      </c>
      <c r="N5819" s="39">
        <v>8.2566435545699797</v>
      </c>
      <c r="O5819" s="39">
        <v>4.6070994281563218</v>
      </c>
      <c r="P5819" s="39">
        <v>5.9200311091181703</v>
      </c>
      <c r="Q5819" s="39">
        <v>3.8128701324107546</v>
      </c>
    </row>
    <row r="5820" spans="1:17" ht="15">
      <c r="A5820" s="22" t="s">
        <v>8117</v>
      </c>
      <c r="B5820" s="21" t="s">
        <v>8118</v>
      </c>
      <c r="C5820" s="38">
        <v>31.551797247500001</v>
      </c>
      <c r="D5820" s="38">
        <v>16.2858273766</v>
      </c>
      <c r="E5820" s="38">
        <v>117.4627809667</v>
      </c>
      <c r="F5820" s="38">
        <v>287.99498826479999</v>
      </c>
      <c r="G5820" s="38">
        <v>62.942430848900003</v>
      </c>
      <c r="H5820" s="38">
        <v>12.765797776799999</v>
      </c>
      <c r="I5820" s="38">
        <v>35.910202625700002</v>
      </c>
      <c r="J5820" s="37" t="s">
        <v>10479</v>
      </c>
      <c r="K5820" s="39">
        <v>31.551797247500001</v>
      </c>
      <c r="L5820" s="39">
        <v>29.448237928532674</v>
      </c>
      <c r="M5820" s="39">
        <v>60.667884580829792</v>
      </c>
      <c r="N5820" s="39">
        <v>41.256024135261974</v>
      </c>
      <c r="O5820" s="39">
        <v>46.601274095563028</v>
      </c>
      <c r="P5820" s="39">
        <v>29.0165079084694</v>
      </c>
      <c r="Q5820" s="39">
        <v>36.009364919592208</v>
      </c>
    </row>
    <row r="5821" spans="1:17" ht="15">
      <c r="A5821" s="22" t="s">
        <v>8115</v>
      </c>
      <c r="B5821" s="21" t="s">
        <v>8116</v>
      </c>
      <c r="C5821" s="38">
        <v>15.9476731712</v>
      </c>
      <c r="D5821" s="38">
        <v>6.0305329392999996</v>
      </c>
      <c r="E5821" s="38">
        <v>44.851176217499997</v>
      </c>
      <c r="F5821" s="38">
        <v>119.9746188372</v>
      </c>
      <c r="G5821" s="38">
        <v>22.692974885400002</v>
      </c>
      <c r="H5821" s="38">
        <v>4.8464370973999999</v>
      </c>
      <c r="I5821" s="38">
        <v>12.3666309319</v>
      </c>
      <c r="J5821" s="37" t="s">
        <v>10479</v>
      </c>
      <c r="K5821" s="39">
        <v>15.9476731712</v>
      </c>
      <c r="L5821" s="39">
        <v>10.904485521412614</v>
      </c>
      <c r="M5821" s="39">
        <v>23.165005627179411</v>
      </c>
      <c r="N5821" s="39">
        <v>17.186673282714725</v>
      </c>
      <c r="O5821" s="39">
        <v>16.801409294422491</v>
      </c>
      <c r="P5821" s="39">
        <v>11.015894409683924</v>
      </c>
      <c r="Q5821" s="39">
        <v>12.400780098467159</v>
      </c>
    </row>
    <row r="5822" spans="1:17" ht="15">
      <c r="A5822" s="22" t="s">
        <v>8264</v>
      </c>
      <c r="B5822" s="21" t="s">
        <v>8265</v>
      </c>
      <c r="C5822" s="38">
        <v>5.3008830006999998</v>
      </c>
      <c r="D5822" s="38">
        <v>2.3728918350999999</v>
      </c>
      <c r="E5822" s="38">
        <v>13.772223067300001</v>
      </c>
      <c r="F5822" s="38">
        <v>43.335777115100001</v>
      </c>
      <c r="G5822" s="38">
        <v>7.9211425535000002</v>
      </c>
      <c r="H5822" s="38">
        <v>1.9862513688000001</v>
      </c>
      <c r="I5822" s="38">
        <v>5.1080300984999996</v>
      </c>
      <c r="J5822" s="37" t="s">
        <v>10479</v>
      </c>
      <c r="K5822" s="39">
        <v>5.3008830006999998</v>
      </c>
      <c r="L5822" s="39">
        <v>4.2906928658165393</v>
      </c>
      <c r="M5822" s="39">
        <v>7.1131607185876717</v>
      </c>
      <c r="N5822" s="39">
        <v>6.207961733476524</v>
      </c>
      <c r="O5822" s="39">
        <v>5.8646501303997951</v>
      </c>
      <c r="P5822" s="39">
        <v>4.5147259543571199</v>
      </c>
      <c r="Q5822" s="39">
        <v>5.1221353929511979</v>
      </c>
    </row>
    <row r="5823" spans="1:17" ht="15">
      <c r="A5823" s="22" t="s">
        <v>8109</v>
      </c>
      <c r="B5823" s="21" t="s">
        <v>8263</v>
      </c>
      <c r="C5823" s="38">
        <v>1.7178571519000001</v>
      </c>
      <c r="D5823" s="38">
        <v>5.113770519</v>
      </c>
      <c r="E5823" s="38">
        <v>5.1078790574999999</v>
      </c>
      <c r="F5823" s="38">
        <v>23.500250950600002</v>
      </c>
      <c r="G5823" s="38">
        <v>10.396552591800001</v>
      </c>
      <c r="H5823" s="38">
        <v>1.2363856221</v>
      </c>
      <c r="I5823" s="38">
        <v>2.6806687329000001</v>
      </c>
      <c r="J5823" s="37" t="s">
        <v>10445</v>
      </c>
      <c r="K5823" s="39">
        <v>1.7178571519000001</v>
      </c>
      <c r="L5823" s="39">
        <v>9.2467841806921491</v>
      </c>
      <c r="M5823" s="39">
        <v>2.6381481398869484</v>
      </c>
      <c r="N5823" s="39">
        <v>3.3664715009249577</v>
      </c>
      <c r="O5823" s="39">
        <v>7.6973925290951026</v>
      </c>
      <c r="P5823" s="39">
        <v>2.8102899488805342</v>
      </c>
      <c r="Q5823" s="39">
        <v>2.6880711211151316</v>
      </c>
    </row>
    <row r="5824" spans="1:17" ht="15">
      <c r="A5824" s="22" t="s">
        <v>8108</v>
      </c>
      <c r="B5824" s="21" t="s">
        <v>10397</v>
      </c>
      <c r="C5824" s="38">
        <v>103.6143153368</v>
      </c>
      <c r="D5824" s="38">
        <v>28.362410365999999</v>
      </c>
      <c r="E5824" s="38">
        <v>146.6343045209</v>
      </c>
      <c r="F5824" s="38">
        <v>1265.544179383</v>
      </c>
      <c r="G5824" s="38">
        <v>86.061571912700003</v>
      </c>
      <c r="H5824" s="38">
        <v>29.099053834300001</v>
      </c>
      <c r="I5824" s="38">
        <v>111.90996789099999</v>
      </c>
      <c r="J5824" s="37" t="s">
        <v>10479</v>
      </c>
      <c r="K5824" s="39">
        <v>103.6143153368</v>
      </c>
      <c r="L5824" s="39">
        <v>51.28526720630262</v>
      </c>
      <c r="M5824" s="39">
        <v>75.734568763412568</v>
      </c>
      <c r="N5824" s="39">
        <v>181.2924645787902</v>
      </c>
      <c r="O5824" s="39">
        <v>63.718208014980583</v>
      </c>
      <c r="P5824" s="39">
        <v>66.141806448354743</v>
      </c>
      <c r="Q5824" s="39">
        <v>112.21899564116737</v>
      </c>
    </row>
    <row r="5825" spans="1:17" ht="15">
      <c r="A5825" s="22" t="s">
        <v>8107</v>
      </c>
      <c r="B5825" s="21" t="s">
        <v>8927</v>
      </c>
      <c r="C5825" s="38">
        <v>0.16930682010000001</v>
      </c>
      <c r="D5825" s="38">
        <v>0.54121311059999999</v>
      </c>
      <c r="E5825" s="38">
        <v>0.89975309739999998</v>
      </c>
      <c r="F5825" s="38">
        <v>4.7194395143000003</v>
      </c>
      <c r="G5825" s="38">
        <v>0.70676428079999998</v>
      </c>
      <c r="H5825" s="38">
        <v>0.48102922100000001</v>
      </c>
      <c r="I5825" s="38">
        <v>0.4859119388</v>
      </c>
      <c r="J5825" s="37" t="s">
        <v>10445</v>
      </c>
      <c r="K5825" s="39">
        <v>0.16930682010000001</v>
      </c>
      <c r="L5825" s="39">
        <v>0.97862835473068877</v>
      </c>
      <c r="M5825" s="39">
        <v>0.46470989887241088</v>
      </c>
      <c r="N5825" s="39">
        <v>0.6760718708335508</v>
      </c>
      <c r="O5825" s="39">
        <v>0.52327365699588113</v>
      </c>
      <c r="P5825" s="39">
        <v>1.0933737506572168</v>
      </c>
      <c r="Q5825" s="39">
        <v>0.48725373413831236</v>
      </c>
    </row>
    <row r="5826" spans="1:17" ht="15">
      <c r="A5826" s="22" t="s">
        <v>8106</v>
      </c>
      <c r="B5826" s="21" t="s">
        <v>10397</v>
      </c>
      <c r="C5826" s="38">
        <v>2.5963485630999998</v>
      </c>
      <c r="D5826" s="38">
        <v>3.3840198569000002</v>
      </c>
      <c r="E5826" s="38">
        <v>2.5753180556999999</v>
      </c>
      <c r="F5826" s="38">
        <v>22.460562634399999</v>
      </c>
      <c r="G5826" s="38">
        <v>5.0390896966999996</v>
      </c>
      <c r="H5826" s="38">
        <v>2.4990363844000001</v>
      </c>
      <c r="I5826" s="38">
        <v>2.8121264723000001</v>
      </c>
      <c r="J5826" s="37" t="s">
        <v>10445</v>
      </c>
      <c r="K5826" s="39">
        <v>2.5963485630999998</v>
      </c>
      <c r="L5826" s="39">
        <v>6.1190272742332716</v>
      </c>
      <c r="M5826" s="39">
        <v>1.3301157803034431</v>
      </c>
      <c r="N5826" s="39">
        <v>3.2175334707018122</v>
      </c>
      <c r="O5826" s="39">
        <v>3.7308377986190875</v>
      </c>
      <c r="P5826" s="39">
        <v>5.6802802519148372</v>
      </c>
      <c r="Q5826" s="39">
        <v>2.819891867405532</v>
      </c>
    </row>
    <row r="5827" spans="1:17" ht="15">
      <c r="A5827" s="22" t="s">
        <v>8104</v>
      </c>
      <c r="B5827" s="21" t="s">
        <v>8105</v>
      </c>
      <c r="C5827" s="38">
        <v>3.8014545628</v>
      </c>
      <c r="D5827" s="38">
        <v>3.3282135310999998</v>
      </c>
      <c r="E5827" s="38">
        <v>1.7645399519</v>
      </c>
      <c r="F5827" s="38">
        <v>35.523501837700003</v>
      </c>
      <c r="G5827" s="38">
        <v>4.9332512735999998</v>
      </c>
      <c r="H5827" s="38">
        <v>1.5325529276000001</v>
      </c>
      <c r="I5827" s="38">
        <v>1.5653368874</v>
      </c>
      <c r="J5827" s="37" t="s">
        <v>10445</v>
      </c>
      <c r="K5827" s="39">
        <v>3.8014545628</v>
      </c>
      <c r="L5827" s="39">
        <v>6.0181175739108363</v>
      </c>
      <c r="M5827" s="39">
        <v>0.91136022201347722</v>
      </c>
      <c r="N5827" s="39">
        <v>5.0888331703802132</v>
      </c>
      <c r="O5827" s="39">
        <v>3.652477218987749</v>
      </c>
      <c r="P5827" s="39">
        <v>3.4834747441064708</v>
      </c>
      <c r="Q5827" s="39">
        <v>1.569659402593985</v>
      </c>
    </row>
    <row r="5828" spans="1:17" ht="15">
      <c r="A5828" s="22" t="s">
        <v>8103</v>
      </c>
      <c r="B5828" s="21" t="s">
        <v>9300</v>
      </c>
      <c r="C5828" s="38">
        <v>12.687526357799999</v>
      </c>
      <c r="D5828" s="38">
        <v>5.8288987907000003</v>
      </c>
      <c r="E5828" s="38">
        <v>4.5723675148999998</v>
      </c>
      <c r="F5828" s="38">
        <v>73.228969204099997</v>
      </c>
      <c r="G5828" s="38">
        <v>7.9279037130000001</v>
      </c>
      <c r="H5828" s="38">
        <v>2.1441623775999998</v>
      </c>
      <c r="I5828" s="38">
        <v>3.0811056551</v>
      </c>
      <c r="J5828" s="37" t="s">
        <v>10479</v>
      </c>
      <c r="K5828" s="39">
        <v>12.687526357799999</v>
      </c>
      <c r="L5828" s="39">
        <v>10.539888117474668</v>
      </c>
      <c r="M5828" s="39">
        <v>2.3615639130298542</v>
      </c>
      <c r="N5828" s="39">
        <v>10.490238524938809</v>
      </c>
      <c r="O5828" s="39">
        <v>5.8696559530668564</v>
      </c>
      <c r="P5828" s="39">
        <v>4.8736558164615271</v>
      </c>
      <c r="Q5828" s="39">
        <v>3.089613808274978</v>
      </c>
    </row>
    <row r="5829" spans="1:17" ht="15">
      <c r="A5829" s="22" t="s">
        <v>8102</v>
      </c>
      <c r="B5829" s="21" t="s">
        <v>10397</v>
      </c>
      <c r="C5829" s="38">
        <v>6.0262599855000003</v>
      </c>
      <c r="D5829" s="38">
        <v>9.7496040480000001</v>
      </c>
      <c r="E5829" s="38">
        <v>1.9544393920000001</v>
      </c>
      <c r="F5829" s="38">
        <v>78.608246378600001</v>
      </c>
      <c r="G5829" s="38">
        <v>7.8964908822000002</v>
      </c>
      <c r="H5829" s="38">
        <v>1.4078579586</v>
      </c>
      <c r="I5829" s="38">
        <v>2.4827053133999999</v>
      </c>
      <c r="J5829" s="37" t="s">
        <v>10479</v>
      </c>
      <c r="K5829" s="39">
        <v>6.0262599855000003</v>
      </c>
      <c r="L5829" s="39">
        <v>17.629356683899047</v>
      </c>
      <c r="M5829" s="39">
        <v>1.0094406285825765</v>
      </c>
      <c r="N5829" s="39">
        <v>11.26083384077598</v>
      </c>
      <c r="O5829" s="39">
        <v>5.846398542787572</v>
      </c>
      <c r="P5829" s="39">
        <v>3.2000445490339442</v>
      </c>
      <c r="Q5829" s="39">
        <v>2.4895610461983138</v>
      </c>
    </row>
    <row r="5830" spans="1:17" ht="15">
      <c r="A5830" s="22" t="s">
        <v>8101</v>
      </c>
      <c r="B5830" s="21" t="s">
        <v>10397</v>
      </c>
      <c r="C5830" s="38">
        <v>40.888443182499998</v>
      </c>
      <c r="D5830" s="38">
        <v>22.384565950399999</v>
      </c>
      <c r="E5830" s="38">
        <v>25.3624462571</v>
      </c>
      <c r="F5830" s="38">
        <v>227.98326917430001</v>
      </c>
      <c r="G5830" s="38">
        <v>17.7950608441</v>
      </c>
      <c r="H5830" s="38">
        <v>7.0848879996000003</v>
      </c>
      <c r="I5830" s="38">
        <v>24.960467040400001</v>
      </c>
      <c r="J5830" s="37" t="s">
        <v>10479</v>
      </c>
      <c r="K5830" s="39">
        <v>40.888443182499998</v>
      </c>
      <c r="L5830" s="39">
        <v>40.476053736235095</v>
      </c>
      <c r="M5830" s="39">
        <v>13.099348998466585</v>
      </c>
      <c r="N5830" s="39">
        <v>32.659190745509413</v>
      </c>
      <c r="O5830" s="39">
        <v>13.175095031424542</v>
      </c>
      <c r="P5830" s="39">
        <v>16.103866931420697</v>
      </c>
      <c r="Q5830" s="39">
        <v>25.029392777025485</v>
      </c>
    </row>
    <row r="5831" spans="1:17" ht="15">
      <c r="A5831" s="22" t="s">
        <v>8100</v>
      </c>
      <c r="B5831" s="21" t="s">
        <v>10397</v>
      </c>
      <c r="C5831" s="38">
        <v>13.463766956800001</v>
      </c>
      <c r="D5831" s="38">
        <v>6.6250255438999996</v>
      </c>
      <c r="E5831" s="38">
        <v>2.8251392690000001</v>
      </c>
      <c r="F5831" s="38">
        <v>40.574704821799997</v>
      </c>
      <c r="G5831" s="38">
        <v>9.6496349902999992</v>
      </c>
      <c r="H5831" s="38">
        <v>1.7442901797999999</v>
      </c>
      <c r="I5831" s="38">
        <v>8.2035691439999994</v>
      </c>
      <c r="J5831" s="37" t="s">
        <v>10479</v>
      </c>
      <c r="K5831" s="39">
        <v>13.463766956800001</v>
      </c>
      <c r="L5831" s="39">
        <v>11.979454527418914</v>
      </c>
      <c r="M5831" s="39">
        <v>1.4591449451980145</v>
      </c>
      <c r="N5831" s="39">
        <v>5.8124310131056145</v>
      </c>
      <c r="O5831" s="39">
        <v>7.1443901838590129</v>
      </c>
      <c r="P5831" s="39">
        <v>3.9647510231451757</v>
      </c>
      <c r="Q5831" s="39">
        <v>8.2262224479343011</v>
      </c>
    </row>
    <row r="5832" spans="1:17" ht="15">
      <c r="A5832" s="22" t="s">
        <v>8099</v>
      </c>
      <c r="B5832" s="21" t="s">
        <v>10397</v>
      </c>
      <c r="C5832" s="38">
        <v>5.7403224905999997</v>
      </c>
      <c r="D5832" s="38">
        <v>6.4402374172999997</v>
      </c>
      <c r="E5832" s="38">
        <v>2.4107534140000002</v>
      </c>
      <c r="F5832" s="38">
        <v>71.594698164700006</v>
      </c>
      <c r="G5832" s="38">
        <v>7.8789439999999997</v>
      </c>
      <c r="H5832" s="38">
        <v>1.938275553</v>
      </c>
      <c r="I5832" s="38">
        <v>4.2565704752000002</v>
      </c>
      <c r="J5832" s="37" t="s">
        <v>10479</v>
      </c>
      <c r="K5832" s="39">
        <v>5.7403224905999997</v>
      </c>
      <c r="L5832" s="39">
        <v>11.645318312374451</v>
      </c>
      <c r="M5832" s="39">
        <v>1.245120443001055</v>
      </c>
      <c r="N5832" s="39">
        <v>10.256124987577344</v>
      </c>
      <c r="O5832" s="39">
        <v>5.8334071940916852</v>
      </c>
      <c r="P5832" s="39">
        <v>4.4056774904134164</v>
      </c>
      <c r="Q5832" s="39">
        <v>4.2683245523583562</v>
      </c>
    </row>
    <row r="5833" spans="1:17" ht="15">
      <c r="A5833" s="22" t="s">
        <v>8258</v>
      </c>
      <c r="B5833" s="21" t="s">
        <v>10397</v>
      </c>
      <c r="C5833" s="38">
        <v>8.9656273134000006</v>
      </c>
      <c r="D5833" s="38">
        <v>6.6136642109999997</v>
      </c>
      <c r="E5833" s="38">
        <v>10.0643010811</v>
      </c>
      <c r="F5833" s="38">
        <v>105.2465186088</v>
      </c>
      <c r="G5833" s="38">
        <v>16.0433030441</v>
      </c>
      <c r="H5833" s="38">
        <v>2.9832836227000001</v>
      </c>
      <c r="I5833" s="38">
        <v>7.6241332922999998</v>
      </c>
      <c r="J5833" s="37" t="s">
        <v>10479</v>
      </c>
      <c r="K5833" s="39">
        <v>8.9656273134000006</v>
      </c>
      <c r="L5833" s="39">
        <v>11.958910822350225</v>
      </c>
      <c r="M5833" s="39">
        <v>5.1980708386939272</v>
      </c>
      <c r="N5833" s="39">
        <v>15.07683497563022</v>
      </c>
      <c r="O5833" s="39">
        <v>11.878129784200265</v>
      </c>
      <c r="P5833" s="39">
        <v>6.7809685179723171</v>
      </c>
      <c r="Q5833" s="39">
        <v>7.6451865443265792</v>
      </c>
    </row>
    <row r="5834" spans="1:17" ht="15">
      <c r="A5834" s="22" t="s">
        <v>8257</v>
      </c>
      <c r="B5834" s="21" t="s">
        <v>10397</v>
      </c>
      <c r="C5834" s="38">
        <v>27.813234883</v>
      </c>
      <c r="D5834" s="38">
        <v>9.9492240905999996</v>
      </c>
      <c r="E5834" s="38">
        <v>10.5282278711</v>
      </c>
      <c r="F5834" s="38">
        <v>204.60136837159999</v>
      </c>
      <c r="G5834" s="38">
        <v>14.4628098578</v>
      </c>
      <c r="H5834" s="38">
        <v>4.8037683612000004</v>
      </c>
      <c r="I5834" s="38">
        <v>6.5196138276999998</v>
      </c>
      <c r="J5834" s="37" t="s">
        <v>10479</v>
      </c>
      <c r="K5834" s="39">
        <v>27.813234883</v>
      </c>
      <c r="L5834" s="39">
        <v>17.990312156031518</v>
      </c>
      <c r="M5834" s="39">
        <v>5.4376825413800223</v>
      </c>
      <c r="N5834" s="39">
        <v>29.309673208219699</v>
      </c>
      <c r="O5834" s="39">
        <v>10.707965315056265</v>
      </c>
      <c r="P5834" s="39">
        <v>10.918908875129887</v>
      </c>
      <c r="Q5834" s="39">
        <v>6.5376170639720055</v>
      </c>
    </row>
    <row r="5835" spans="1:17" ht="15">
      <c r="A5835" s="22" t="s">
        <v>8256</v>
      </c>
      <c r="B5835" s="21" t="s">
        <v>10397</v>
      </c>
      <c r="C5835" s="38">
        <v>0</v>
      </c>
      <c r="D5835" s="38">
        <v>0</v>
      </c>
      <c r="E5835" s="38">
        <v>11.445179823</v>
      </c>
      <c r="F5835" s="38">
        <v>89.335168568100002</v>
      </c>
      <c r="G5835" s="38">
        <v>0</v>
      </c>
      <c r="H5835" s="38">
        <v>0</v>
      </c>
      <c r="I5835" s="38">
        <v>0</v>
      </c>
      <c r="J5835" s="37" t="s">
        <v>10479</v>
      </c>
      <c r="K5835" s="39">
        <v>0</v>
      </c>
      <c r="L5835" s="39">
        <v>0</v>
      </c>
      <c r="M5835" s="39">
        <v>5.9112754082116572</v>
      </c>
      <c r="N5835" s="39">
        <v>12.7974930840965</v>
      </c>
      <c r="O5835" s="39">
        <v>0</v>
      </c>
      <c r="P5835" s="39">
        <v>0</v>
      </c>
      <c r="Q5835" s="39">
        <v>0</v>
      </c>
    </row>
    <row r="5836" spans="1:17" ht="15">
      <c r="A5836" s="22" t="s">
        <v>8255</v>
      </c>
      <c r="B5836" s="21" t="s">
        <v>8478</v>
      </c>
      <c r="C5836" s="38">
        <v>2.5108038748000001</v>
      </c>
      <c r="D5836" s="38">
        <v>3.0545600833000002</v>
      </c>
      <c r="E5836" s="38">
        <v>6.4319321</v>
      </c>
      <c r="F5836" s="38">
        <v>15.9403559378</v>
      </c>
      <c r="G5836" s="38">
        <v>4.8958420494999997</v>
      </c>
      <c r="H5836" s="38">
        <v>4.7075516262999999</v>
      </c>
      <c r="I5836" s="38">
        <v>6.8647812892999998</v>
      </c>
      <c r="J5836" s="37" t="s">
        <v>10445</v>
      </c>
      <c r="K5836" s="39">
        <v>2.5108038748000001</v>
      </c>
      <c r="L5836" s="39">
        <v>5.5232939671988701</v>
      </c>
      <c r="M5836" s="39">
        <v>3.3220030299227878</v>
      </c>
      <c r="N5836" s="39">
        <v>2.2834970610317469</v>
      </c>
      <c r="O5836" s="39">
        <v>3.6247802031198444</v>
      </c>
      <c r="P5836" s="39">
        <v>10.700209370565684</v>
      </c>
      <c r="Q5836" s="39">
        <v>6.8837376696582684</v>
      </c>
    </row>
    <row r="5837" spans="1:17" ht="15">
      <c r="A5837" s="22" t="s">
        <v>8253</v>
      </c>
      <c r="B5837" s="21" t="s">
        <v>8254</v>
      </c>
      <c r="C5837" s="38">
        <v>2.9965721642999998</v>
      </c>
      <c r="D5837" s="38">
        <v>2.8109079910000001</v>
      </c>
      <c r="E5837" s="38">
        <v>1.6389500345000001</v>
      </c>
      <c r="F5837" s="38">
        <v>10.907059156500001</v>
      </c>
      <c r="G5837" s="38">
        <v>2.5523573340999999</v>
      </c>
      <c r="H5837" s="38">
        <v>0.93360332489999998</v>
      </c>
      <c r="I5837" s="38">
        <v>1.0136214268999999</v>
      </c>
      <c r="J5837" s="37" t="s">
        <v>10445</v>
      </c>
      <c r="K5837" s="39">
        <v>2.9965721642999998</v>
      </c>
      <c r="L5837" s="39">
        <v>5.082719188901474</v>
      </c>
      <c r="M5837" s="39">
        <v>0.84649478505860754</v>
      </c>
      <c r="N5837" s="39">
        <v>1.5624643279957136</v>
      </c>
      <c r="O5837" s="39">
        <v>1.8897125851677097</v>
      </c>
      <c r="P5837" s="39">
        <v>2.1220693554746877</v>
      </c>
      <c r="Q5837" s="39">
        <v>1.01642043716673</v>
      </c>
    </row>
    <row r="5838" spans="1:17" ht="15">
      <c r="A5838" s="22" t="s">
        <v>8251</v>
      </c>
      <c r="B5838" s="21" t="s">
        <v>8252</v>
      </c>
      <c r="C5838" s="38">
        <v>1.1717687346000001</v>
      </c>
      <c r="D5838" s="38">
        <v>1.0691710379999999</v>
      </c>
      <c r="E5838" s="38">
        <v>1.2672658093</v>
      </c>
      <c r="F5838" s="38">
        <v>4.1150925168999999</v>
      </c>
      <c r="G5838" s="38">
        <v>1.5802616673000001</v>
      </c>
      <c r="H5838" s="38">
        <v>0.52416652750000003</v>
      </c>
      <c r="I5838" s="38">
        <v>0.81217680550000004</v>
      </c>
      <c r="J5838" s="37" t="s">
        <v>10445</v>
      </c>
      <c r="K5838" s="39">
        <v>1.1717687346000001</v>
      </c>
      <c r="L5838" s="39">
        <v>1.9332885204567005</v>
      </c>
      <c r="M5838" s="39">
        <v>0.65452507780860347</v>
      </c>
      <c r="N5838" s="39">
        <v>0.58949760625682612</v>
      </c>
      <c r="O5838" s="39">
        <v>1.1699930572644179</v>
      </c>
      <c r="P5838" s="39">
        <v>1.1914243399813005</v>
      </c>
      <c r="Q5838" s="39">
        <v>0.81441954737252253</v>
      </c>
    </row>
    <row r="5839" spans="1:17" ht="15">
      <c r="A5839" s="22" t="s">
        <v>8249</v>
      </c>
      <c r="B5839" s="21" t="s">
        <v>8250</v>
      </c>
      <c r="C5839" s="38">
        <v>3.6293167475999999</v>
      </c>
      <c r="D5839" s="38">
        <v>2.0535660242999998</v>
      </c>
      <c r="E5839" s="38">
        <v>2.1390492305</v>
      </c>
      <c r="F5839" s="38">
        <v>13.498840684499999</v>
      </c>
      <c r="G5839" s="38">
        <v>3.2721541494999999</v>
      </c>
      <c r="H5839" s="38">
        <v>0.7734568543</v>
      </c>
      <c r="I5839" s="38">
        <v>1.3299776658</v>
      </c>
      <c r="J5839" s="37" t="s">
        <v>10445</v>
      </c>
      <c r="K5839" s="39">
        <v>3.6293167475999999</v>
      </c>
      <c r="L5839" s="39">
        <v>3.7132839177964114</v>
      </c>
      <c r="M5839" s="39">
        <v>1.104789029858541</v>
      </c>
      <c r="N5839" s="39">
        <v>1.9337437100319708</v>
      </c>
      <c r="O5839" s="39">
        <v>2.4226352612571254</v>
      </c>
      <c r="P5839" s="39">
        <v>1.7580583150426186</v>
      </c>
      <c r="Q5839" s="39">
        <v>1.3336502609546634</v>
      </c>
    </row>
    <row r="5840" spans="1:17" ht="15">
      <c r="A5840" s="22" t="s">
        <v>8390</v>
      </c>
      <c r="B5840" s="21" t="s">
        <v>8248</v>
      </c>
      <c r="C5840" s="38">
        <v>4.1187456787999999</v>
      </c>
      <c r="D5840" s="38">
        <v>4.1335872457000002</v>
      </c>
      <c r="E5840" s="38">
        <v>1.9226694349</v>
      </c>
      <c r="F5840" s="38">
        <v>28.057594803000001</v>
      </c>
      <c r="G5840" s="38">
        <v>5.3301524989000004</v>
      </c>
      <c r="H5840" s="38">
        <v>1.3968686940999999</v>
      </c>
      <c r="I5840" s="38">
        <v>1.3341178648000001</v>
      </c>
      <c r="J5840" s="37" t="s">
        <v>10445</v>
      </c>
      <c r="K5840" s="39">
        <v>4.1187456787999999</v>
      </c>
      <c r="L5840" s="39">
        <v>7.4744044557799203</v>
      </c>
      <c r="M5840" s="39">
        <v>0.99303188979214108</v>
      </c>
      <c r="N5840" s="39">
        <v>4.0193227505252702</v>
      </c>
      <c r="O5840" s="39">
        <v>3.9463346779326058</v>
      </c>
      <c r="P5840" s="39">
        <v>3.1750660803281332</v>
      </c>
      <c r="Q5840" s="39">
        <v>1.3378018926840827</v>
      </c>
    </row>
    <row r="5841" spans="1:17" ht="15">
      <c r="A5841" s="22" t="s">
        <v>8388</v>
      </c>
      <c r="B5841" s="21" t="s">
        <v>8389</v>
      </c>
      <c r="C5841" s="38">
        <v>5.8966454774999999</v>
      </c>
      <c r="D5841" s="38">
        <v>4.4296594564999996</v>
      </c>
      <c r="E5841" s="38">
        <v>2.3408327912</v>
      </c>
      <c r="F5841" s="38">
        <v>33.532055162299997</v>
      </c>
      <c r="G5841" s="38">
        <v>5.5583348095999998</v>
      </c>
      <c r="H5841" s="38">
        <v>1.4889679519000001</v>
      </c>
      <c r="I5841" s="38">
        <v>1.6566537707</v>
      </c>
      <c r="J5841" s="37" t="s">
        <v>10445</v>
      </c>
      <c r="K5841" s="39">
        <v>5.8966454774999999</v>
      </c>
      <c r="L5841" s="39">
        <v>8.0097659517633861</v>
      </c>
      <c r="M5841" s="39">
        <v>1.2090074186120554</v>
      </c>
      <c r="N5841" s="39">
        <v>4.8035533028401298</v>
      </c>
      <c r="O5841" s="39">
        <v>4.1152761417635251</v>
      </c>
      <c r="P5841" s="39">
        <v>3.3844066079663326</v>
      </c>
      <c r="Q5841" s="39">
        <v>1.6612284479804398</v>
      </c>
    </row>
    <row r="5842" spans="1:17" ht="15">
      <c r="A5842" s="22" t="s">
        <v>8387</v>
      </c>
      <c r="B5842" s="21" t="s">
        <v>8386</v>
      </c>
      <c r="C5842" s="38">
        <v>1.4243462136</v>
      </c>
      <c r="D5842" s="38">
        <v>1.5216747223</v>
      </c>
      <c r="E5842" s="38">
        <v>1.1909419698999999</v>
      </c>
      <c r="F5842" s="38">
        <v>6.7049815596000002</v>
      </c>
      <c r="G5842" s="38">
        <v>1.6739448621999999</v>
      </c>
      <c r="H5842" s="38">
        <v>0.85520096199999995</v>
      </c>
      <c r="I5842" s="38">
        <v>1.2683785391</v>
      </c>
      <c r="J5842" s="37" t="s">
        <v>10445</v>
      </c>
      <c r="K5842" s="39">
        <v>1.4243462136</v>
      </c>
      <c r="L5842" s="39">
        <v>2.7515113746391324</v>
      </c>
      <c r="M5842" s="39">
        <v>0.61510488154407184</v>
      </c>
      <c r="N5842" s="39">
        <v>0.96050588489755984</v>
      </c>
      <c r="O5842" s="39">
        <v>1.2393541573173124</v>
      </c>
      <c r="P5842" s="39">
        <v>1.9438617085335026</v>
      </c>
      <c r="Q5842" s="39">
        <v>1.271881034665725</v>
      </c>
    </row>
    <row r="5843" spans="1:17" ht="15">
      <c r="A5843" s="22" t="s">
        <v>8385</v>
      </c>
      <c r="B5843" s="21" t="s">
        <v>8386</v>
      </c>
      <c r="C5843" s="38">
        <v>0.28891351459999998</v>
      </c>
      <c r="D5843" s="38">
        <v>1.0664879797</v>
      </c>
      <c r="E5843" s="38">
        <v>0.54937959359999999</v>
      </c>
      <c r="F5843" s="38">
        <v>3.6411015576999999</v>
      </c>
      <c r="G5843" s="38">
        <v>0.86629118250000003</v>
      </c>
      <c r="H5843" s="38">
        <v>0.31270666670000002</v>
      </c>
      <c r="I5843" s="38">
        <v>0.32534240450000002</v>
      </c>
      <c r="J5843" s="37" t="s">
        <v>10445</v>
      </c>
      <c r="K5843" s="39">
        <v>0.28891351459999998</v>
      </c>
      <c r="L5843" s="39">
        <v>1.9284369806873396</v>
      </c>
      <c r="M5843" s="39">
        <v>0.28374688136352527</v>
      </c>
      <c r="N5843" s="39">
        <v>0.52159718003596722</v>
      </c>
      <c r="O5843" s="39">
        <v>0.64138407585758872</v>
      </c>
      <c r="P5843" s="39">
        <v>0.71077856832588393</v>
      </c>
      <c r="Q5843" s="39">
        <v>0.32624080375067804</v>
      </c>
    </row>
    <row r="5844" spans="1:17" ht="15">
      <c r="A5844" s="22" t="s">
        <v>8383</v>
      </c>
      <c r="B5844" s="21" t="s">
        <v>8384</v>
      </c>
      <c r="C5844" s="38">
        <v>2.5612348525000002</v>
      </c>
      <c r="D5844" s="38">
        <v>2.1659155138999999</v>
      </c>
      <c r="E5844" s="38">
        <v>2.9064850616000002</v>
      </c>
      <c r="F5844" s="38">
        <v>12.850228059999999</v>
      </c>
      <c r="G5844" s="38">
        <v>3.1072754449</v>
      </c>
      <c r="H5844" s="38">
        <v>0.82584981219999998</v>
      </c>
      <c r="I5844" s="38">
        <v>1.9100924430999999</v>
      </c>
      <c r="J5844" s="37" t="s">
        <v>10445</v>
      </c>
      <c r="K5844" s="39">
        <v>2.5612348525000002</v>
      </c>
      <c r="L5844" s="39">
        <v>3.9164356781818714</v>
      </c>
      <c r="M5844" s="39">
        <v>1.5011589100980283</v>
      </c>
      <c r="N5844" s="39">
        <v>1.8408282803155216</v>
      </c>
      <c r="O5844" s="39">
        <v>2.3005624782082603</v>
      </c>
      <c r="P5844" s="39">
        <v>1.8771468909259299</v>
      </c>
      <c r="Q5844" s="39">
        <v>1.9153669649448977</v>
      </c>
    </row>
    <row r="5845" spans="1:17" ht="15">
      <c r="A5845" s="22" t="s">
        <v>8524</v>
      </c>
      <c r="B5845" s="21" t="s">
        <v>8382</v>
      </c>
      <c r="C5845" s="38">
        <v>34.722798889099998</v>
      </c>
      <c r="D5845" s="38">
        <v>10.072548340899999</v>
      </c>
      <c r="E5845" s="38">
        <v>36.8199150616</v>
      </c>
      <c r="F5845" s="38">
        <v>191.01565642220001</v>
      </c>
      <c r="G5845" s="38">
        <v>16.524891498599999</v>
      </c>
      <c r="H5845" s="38">
        <v>7.2842402662000003</v>
      </c>
      <c r="I5845" s="38">
        <v>26.570316906799999</v>
      </c>
      <c r="J5845" s="37" t="s">
        <v>10479</v>
      </c>
      <c r="K5845" s="39">
        <v>34.722798889099998</v>
      </c>
      <c r="L5845" s="39">
        <v>18.213308616770778</v>
      </c>
      <c r="M5845" s="39">
        <v>19.016971493858726</v>
      </c>
      <c r="N5845" s="39">
        <v>27.363484965652741</v>
      </c>
      <c r="O5845" s="39">
        <v>12.234687916238238</v>
      </c>
      <c r="P5845" s="39">
        <v>16.556992284141128</v>
      </c>
      <c r="Q5845" s="39">
        <v>26.643688076586589</v>
      </c>
    </row>
    <row r="5846" spans="1:17" ht="15">
      <c r="A5846" s="22" t="s">
        <v>8522</v>
      </c>
      <c r="B5846" s="21" t="s">
        <v>8523</v>
      </c>
      <c r="C5846" s="38">
        <v>2.5235547483</v>
      </c>
      <c r="D5846" s="38">
        <v>2.4108067805000002</v>
      </c>
      <c r="E5846" s="38">
        <v>7.8135576797999997</v>
      </c>
      <c r="F5846" s="38">
        <v>18.009736121300001</v>
      </c>
      <c r="G5846" s="38">
        <v>4.8107540893999996</v>
      </c>
      <c r="H5846" s="38">
        <v>1.7229295883</v>
      </c>
      <c r="I5846" s="38">
        <v>8.2079556926000006</v>
      </c>
      <c r="J5846" s="37" t="s">
        <v>10445</v>
      </c>
      <c r="K5846" s="39">
        <v>2.5235547483</v>
      </c>
      <c r="L5846" s="39">
        <v>4.3592511470366144</v>
      </c>
      <c r="M5846" s="39">
        <v>4.0355933307772434</v>
      </c>
      <c r="N5846" s="39">
        <v>2.5799411044156222</v>
      </c>
      <c r="O5846" s="39">
        <v>3.5617828371558362</v>
      </c>
      <c r="P5846" s="39">
        <v>3.9161986503889858</v>
      </c>
      <c r="Q5846" s="39">
        <v>8.2306211095325494</v>
      </c>
    </row>
    <row r="5847" spans="1:17" ht="15">
      <c r="A5847" s="22" t="s">
        <v>8377</v>
      </c>
      <c r="B5847" s="21" t="s">
        <v>8521</v>
      </c>
      <c r="C5847" s="38">
        <v>1.7453664977000001</v>
      </c>
      <c r="D5847" s="38">
        <v>1.7659791962</v>
      </c>
      <c r="E5847" s="38">
        <v>3.0457811923999998</v>
      </c>
      <c r="F5847" s="38">
        <v>15.821102238</v>
      </c>
      <c r="G5847" s="38">
        <v>2.1969603205000001</v>
      </c>
      <c r="H5847" s="38">
        <v>1.5128201256</v>
      </c>
      <c r="I5847" s="38">
        <v>2.9986143984</v>
      </c>
      <c r="J5847" s="37" t="s">
        <v>10445</v>
      </c>
      <c r="K5847" s="39">
        <v>1.7453664977000001</v>
      </c>
      <c r="L5847" s="39">
        <v>3.1932657975522263</v>
      </c>
      <c r="M5847" s="39">
        <v>1.5731034147009484</v>
      </c>
      <c r="N5847" s="39">
        <v>2.2664136612586776</v>
      </c>
      <c r="O5847" s="39">
        <v>1.6265839862218434</v>
      </c>
      <c r="P5847" s="39">
        <v>3.4386223177011397</v>
      </c>
      <c r="Q5847" s="39">
        <v>3.0068947605394976</v>
      </c>
    </row>
    <row r="5848" spans="1:17" ht="15">
      <c r="A5848" s="22" t="s">
        <v>8375</v>
      </c>
      <c r="B5848" s="21" t="s">
        <v>8376</v>
      </c>
      <c r="C5848" s="38">
        <v>9.7663885709000002</v>
      </c>
      <c r="D5848" s="38">
        <v>4.5210722121</v>
      </c>
      <c r="E5848" s="38">
        <v>22.412946899200001</v>
      </c>
      <c r="F5848" s="38">
        <v>80.566140404899997</v>
      </c>
      <c r="G5848" s="38">
        <v>12.9155279605</v>
      </c>
      <c r="H5848" s="38">
        <v>2.0492708176000001</v>
      </c>
      <c r="I5848" s="38">
        <v>6.4553302382000002</v>
      </c>
      <c r="J5848" s="37" t="s">
        <v>10479</v>
      </c>
      <c r="K5848" s="39">
        <v>9.7663885709000002</v>
      </c>
      <c r="L5848" s="39">
        <v>8.1750596463582017</v>
      </c>
      <c r="M5848" s="39">
        <v>11.575973805544521</v>
      </c>
      <c r="N5848" s="39">
        <v>11.541307204878583</v>
      </c>
      <c r="O5848" s="39">
        <v>9.5623897974491268</v>
      </c>
      <c r="P5848" s="39">
        <v>4.6579684188285375</v>
      </c>
      <c r="Q5848" s="39">
        <v>6.4731559620179295</v>
      </c>
    </row>
    <row r="5849" spans="1:17" ht="15">
      <c r="A5849" s="22" t="s">
        <v>8373</v>
      </c>
      <c r="B5849" s="21" t="s">
        <v>8374</v>
      </c>
      <c r="C5849" s="38">
        <v>10.855377604699999</v>
      </c>
      <c r="D5849" s="38">
        <v>8.9313307020000003</v>
      </c>
      <c r="E5849" s="38">
        <v>61.297723904800002</v>
      </c>
      <c r="F5849" s="38">
        <v>128.38303834609999</v>
      </c>
      <c r="G5849" s="38">
        <v>36.567066246899998</v>
      </c>
      <c r="H5849" s="38">
        <v>18.9377763221</v>
      </c>
      <c r="I5849" s="38">
        <v>49.7192347955</v>
      </c>
      <c r="J5849" s="37" t="s">
        <v>10479</v>
      </c>
      <c r="K5849" s="39">
        <v>10.855377604699999</v>
      </c>
      <c r="L5849" s="39">
        <v>16.14974452626268</v>
      </c>
      <c r="M5849" s="39">
        <v>31.659417632707303</v>
      </c>
      <c r="N5849" s="39">
        <v>18.391201043036816</v>
      </c>
      <c r="O5849" s="39">
        <v>27.073499610035775</v>
      </c>
      <c r="P5849" s="39">
        <v>43.045342408422847</v>
      </c>
      <c r="Q5849" s="39">
        <v>49.856529297128859</v>
      </c>
    </row>
    <row r="5850" spans="1:17" ht="15">
      <c r="A5850" s="22" t="s">
        <v>8371</v>
      </c>
      <c r="B5850" s="21" t="s">
        <v>8372</v>
      </c>
      <c r="C5850" s="38">
        <v>8.0741912226999997</v>
      </c>
      <c r="D5850" s="38">
        <v>5.4235406459000002</v>
      </c>
      <c r="E5850" s="38">
        <v>37.184543473799998</v>
      </c>
      <c r="F5850" s="38">
        <v>126.1814303388</v>
      </c>
      <c r="G5850" s="38">
        <v>23.501618127899999</v>
      </c>
      <c r="H5850" s="38">
        <v>13.2240601935</v>
      </c>
      <c r="I5850" s="38">
        <v>37.423116529799998</v>
      </c>
      <c r="J5850" s="37" t="s">
        <v>10479</v>
      </c>
      <c r="K5850" s="39">
        <v>8.0741912226999997</v>
      </c>
      <c r="L5850" s="39">
        <v>9.8069144208793944</v>
      </c>
      <c r="M5850" s="39">
        <v>19.205296972313999</v>
      </c>
      <c r="N5850" s="39">
        <v>18.075815023186912</v>
      </c>
      <c r="O5850" s="39">
        <v>17.4001120277143</v>
      </c>
      <c r="P5850" s="39">
        <v>30.058132981247503</v>
      </c>
      <c r="Q5850" s="39">
        <v>37.526456578263954</v>
      </c>
    </row>
    <row r="5851" spans="1:17" ht="15">
      <c r="A5851" s="22" t="s">
        <v>8369</v>
      </c>
      <c r="B5851" s="21" t="s">
        <v>8370</v>
      </c>
      <c r="C5851" s="38">
        <v>18.825744753199999</v>
      </c>
      <c r="D5851" s="38">
        <v>9.4660099888999998</v>
      </c>
      <c r="E5851" s="38">
        <v>61.245091510800002</v>
      </c>
      <c r="F5851" s="38">
        <v>248.24816481049999</v>
      </c>
      <c r="G5851" s="38">
        <v>29.141468400099999</v>
      </c>
      <c r="H5851" s="38">
        <v>17.370496414200002</v>
      </c>
      <c r="I5851" s="38">
        <v>60.890447780899997</v>
      </c>
      <c r="J5851" s="37" t="s">
        <v>10479</v>
      </c>
      <c r="K5851" s="39">
        <v>18.825744753199999</v>
      </c>
      <c r="L5851" s="39">
        <v>17.116558338787353</v>
      </c>
      <c r="M5851" s="39">
        <v>31.632233736854285</v>
      </c>
      <c r="N5851" s="39">
        <v>35.562189261222876</v>
      </c>
      <c r="O5851" s="39">
        <v>21.575740532175232</v>
      </c>
      <c r="P5851" s="39">
        <v>39.482933647333638</v>
      </c>
      <c r="Q5851" s="39">
        <v>61.058590426626985</v>
      </c>
    </row>
    <row r="5852" spans="1:17" ht="15">
      <c r="A5852" s="22" t="s">
        <v>8367</v>
      </c>
      <c r="B5852" s="21" t="s">
        <v>8368</v>
      </c>
      <c r="C5852" s="38">
        <v>6.4858591787000002</v>
      </c>
      <c r="D5852" s="38">
        <v>4.5771378724999998</v>
      </c>
      <c r="E5852" s="38">
        <v>14.3393923248</v>
      </c>
      <c r="F5852" s="38">
        <v>54.560535032499999</v>
      </c>
      <c r="G5852" s="38">
        <v>12.0444704405</v>
      </c>
      <c r="H5852" s="38">
        <v>1.434760845</v>
      </c>
      <c r="I5852" s="38">
        <v>4.8654805838000001</v>
      </c>
      <c r="J5852" s="37" t="s">
        <v>10479</v>
      </c>
      <c r="K5852" s="39">
        <v>6.4858591787000002</v>
      </c>
      <c r="L5852" s="39">
        <v>8.2764382787666335</v>
      </c>
      <c r="M5852" s="39">
        <v>7.4060957127077218</v>
      </c>
      <c r="N5852" s="39">
        <v>7.8159372275741346</v>
      </c>
      <c r="O5852" s="39">
        <v>8.9174768238785997</v>
      </c>
      <c r="P5852" s="39">
        <v>3.2611944927848104</v>
      </c>
      <c r="Q5852" s="39">
        <v>4.8789161029644701</v>
      </c>
    </row>
    <row r="5853" spans="1:17" ht="15">
      <c r="A5853" s="22" t="s">
        <v>8366</v>
      </c>
      <c r="B5853" s="21" t="s">
        <v>10397</v>
      </c>
      <c r="C5853" s="38">
        <v>34.246584252799998</v>
      </c>
      <c r="D5853" s="38">
        <v>18.006796172400001</v>
      </c>
      <c r="E5853" s="38">
        <v>89.179700660099996</v>
      </c>
      <c r="F5853" s="38">
        <v>594.12395709630005</v>
      </c>
      <c r="G5853" s="38">
        <v>41.551712576500002</v>
      </c>
      <c r="H5853" s="38">
        <v>17.023458919700001</v>
      </c>
      <c r="I5853" s="38">
        <v>33.5297185445</v>
      </c>
      <c r="J5853" s="37" t="s">
        <v>10479</v>
      </c>
      <c r="K5853" s="39">
        <v>34.246584252799998</v>
      </c>
      <c r="L5853" s="39">
        <v>32.560115353877158</v>
      </c>
      <c r="M5853" s="39">
        <v>46.060068917776583</v>
      </c>
      <c r="N5853" s="39">
        <v>85.109787711879321</v>
      </c>
      <c r="O5853" s="39">
        <v>30.764028665590857</v>
      </c>
      <c r="P5853" s="39">
        <v>38.69412151198906</v>
      </c>
      <c r="Q5853" s="39">
        <v>33.622307378906996</v>
      </c>
    </row>
    <row r="5854" spans="1:17" ht="15">
      <c r="A5854" s="22" t="s">
        <v>8365</v>
      </c>
      <c r="B5854" s="21" t="s">
        <v>9261</v>
      </c>
      <c r="C5854" s="38">
        <v>2.4094933919999999</v>
      </c>
      <c r="D5854" s="38">
        <v>3.3967418959</v>
      </c>
      <c r="E5854" s="38">
        <v>0.87159295839999995</v>
      </c>
      <c r="F5854" s="38">
        <v>24.6843979575</v>
      </c>
      <c r="G5854" s="38">
        <v>1.8457480717000001</v>
      </c>
      <c r="H5854" s="38">
        <v>0.80067442870000005</v>
      </c>
      <c r="I5854" s="38">
        <v>1.7211866691</v>
      </c>
      <c r="J5854" s="37" t="s">
        <v>10445</v>
      </c>
      <c r="K5854" s="39">
        <v>2.4094933919999999</v>
      </c>
      <c r="L5854" s="39">
        <v>6.1420314251888666</v>
      </c>
      <c r="M5854" s="39">
        <v>0.45016558067585422</v>
      </c>
      <c r="N5854" s="39">
        <v>3.5361036108123907</v>
      </c>
      <c r="O5854" s="39">
        <v>1.3665537005892714</v>
      </c>
      <c r="P5854" s="39">
        <v>1.8199235409090528</v>
      </c>
      <c r="Q5854" s="39">
        <v>1.7259395472751426</v>
      </c>
    </row>
    <row r="5855" spans="1:17" ht="15">
      <c r="A5855" s="22" t="s">
        <v>8364</v>
      </c>
      <c r="B5855" s="21" t="s">
        <v>10397</v>
      </c>
      <c r="C5855" s="38">
        <v>2.8942902095999998</v>
      </c>
      <c r="D5855" s="38">
        <v>1.8179975156999999</v>
      </c>
      <c r="E5855" s="38">
        <v>5.3951231038999996</v>
      </c>
      <c r="F5855" s="38">
        <v>24.648500225599999</v>
      </c>
      <c r="G5855" s="38">
        <v>3.8409208813000002</v>
      </c>
      <c r="H5855" s="38">
        <v>1.174492069</v>
      </c>
      <c r="I5855" s="38">
        <v>1.374459638</v>
      </c>
      <c r="J5855" s="37" t="s">
        <v>10445</v>
      </c>
      <c r="K5855" s="39">
        <v>2.8942902095999998</v>
      </c>
      <c r="L5855" s="39">
        <v>3.2873259772321015</v>
      </c>
      <c r="M5855" s="39">
        <v>2.7865056750151691</v>
      </c>
      <c r="N5855" s="39">
        <v>3.5309611682213209</v>
      </c>
      <c r="O5855" s="39">
        <v>2.8437383868843842</v>
      </c>
      <c r="P5855" s="39">
        <v>2.6696066320671288</v>
      </c>
      <c r="Q5855" s="39">
        <v>1.3782550654997265</v>
      </c>
    </row>
    <row r="5856" spans="1:17" ht="15">
      <c r="A5856" s="22" t="s">
        <v>8503</v>
      </c>
      <c r="B5856" s="21" t="s">
        <v>8504</v>
      </c>
      <c r="C5856" s="38">
        <v>25.5386915176</v>
      </c>
      <c r="D5856" s="38">
        <v>10.3854103357</v>
      </c>
      <c r="E5856" s="38">
        <v>62.385142726600002</v>
      </c>
      <c r="F5856" s="38">
        <v>209.6691326481</v>
      </c>
      <c r="G5856" s="38">
        <v>28.619272843699999</v>
      </c>
      <c r="H5856" s="38">
        <v>8.1380198307999994</v>
      </c>
      <c r="I5856" s="38">
        <v>23.118251061199999</v>
      </c>
      <c r="J5856" s="37" t="s">
        <v>10479</v>
      </c>
      <c r="K5856" s="39">
        <v>25.5386915176</v>
      </c>
      <c r="L5856" s="39">
        <v>18.779029611388687</v>
      </c>
      <c r="M5856" s="39">
        <v>32.221054255210618</v>
      </c>
      <c r="N5856" s="39">
        <v>30.03564349875429</v>
      </c>
      <c r="O5856" s="39">
        <v>21.189117741681169</v>
      </c>
      <c r="P5856" s="39">
        <v>18.497623173134848</v>
      </c>
      <c r="Q5856" s="39">
        <v>23.182089709784059</v>
      </c>
    </row>
    <row r="5857" spans="1:17" ht="15">
      <c r="A5857" s="22" t="s">
        <v>8501</v>
      </c>
      <c r="B5857" s="21" t="s">
        <v>8502</v>
      </c>
      <c r="C5857" s="38">
        <v>104.73384606010001</v>
      </c>
      <c r="D5857" s="38">
        <v>28.734206375799999</v>
      </c>
      <c r="E5857" s="38">
        <v>155.02789407590001</v>
      </c>
      <c r="F5857" s="38">
        <v>461.80474579880001</v>
      </c>
      <c r="G5857" s="38">
        <v>88.8699593873</v>
      </c>
      <c r="H5857" s="38">
        <v>24.646374465200001</v>
      </c>
      <c r="I5857" s="38">
        <v>73.308163342300006</v>
      </c>
      <c r="J5857" s="37" t="s">
        <v>10479</v>
      </c>
      <c r="K5857" s="39">
        <v>104.73384606010001</v>
      </c>
      <c r="L5857" s="39">
        <v>51.957553428198899</v>
      </c>
      <c r="M5857" s="39">
        <v>80.069740450569881</v>
      </c>
      <c r="N5857" s="39">
        <v>66.154719751359153</v>
      </c>
      <c r="O5857" s="39">
        <v>65.797480021245448</v>
      </c>
      <c r="P5857" s="39">
        <v>56.020918714869467</v>
      </c>
      <c r="Q5857" s="39">
        <v>73.510596219491418</v>
      </c>
    </row>
    <row r="5858" spans="1:17" ht="15">
      <c r="A5858" s="22" t="s">
        <v>8499</v>
      </c>
      <c r="B5858" s="21" t="s">
        <v>8500</v>
      </c>
      <c r="C5858" s="38">
        <v>42.378175689599999</v>
      </c>
      <c r="D5858" s="38">
        <v>16.523211043</v>
      </c>
      <c r="E5858" s="38">
        <v>96.623349410100005</v>
      </c>
      <c r="F5858" s="38">
        <v>204.73878277310001</v>
      </c>
      <c r="G5858" s="38">
        <v>55.146069520700003</v>
      </c>
      <c r="H5858" s="38">
        <v>9.3321300973000003</v>
      </c>
      <c r="I5858" s="38">
        <v>36.538638472099997</v>
      </c>
      <c r="J5858" s="37" t="s">
        <v>10479</v>
      </c>
      <c r="K5858" s="39">
        <v>42.378175689599999</v>
      </c>
      <c r="L5858" s="39">
        <v>29.877478060264561</v>
      </c>
      <c r="M5858" s="39">
        <v>49.904609456564451</v>
      </c>
      <c r="N5858" s="39">
        <v>29.329358175305323</v>
      </c>
      <c r="O5858" s="39">
        <v>40.829009403789598</v>
      </c>
      <c r="P5858" s="39">
        <v>21.211821736929362</v>
      </c>
      <c r="Q5858" s="39">
        <v>36.63953612629475</v>
      </c>
    </row>
    <row r="5859" spans="1:17" ht="15">
      <c r="A5859" s="22" t="s">
        <v>8497</v>
      </c>
      <c r="B5859" s="21" t="s">
        <v>8498</v>
      </c>
      <c r="C5859" s="38">
        <v>143.38018637920001</v>
      </c>
      <c r="D5859" s="38">
        <v>43.412850716299999</v>
      </c>
      <c r="E5859" s="38">
        <v>287.362115598</v>
      </c>
      <c r="F5859" s="38">
        <v>277.69028616989999</v>
      </c>
      <c r="G5859" s="38">
        <v>194.8585687838</v>
      </c>
      <c r="H5859" s="38">
        <v>42.744059802599999</v>
      </c>
      <c r="I5859" s="38">
        <v>145.18032015860001</v>
      </c>
      <c r="J5859" s="37" t="s">
        <v>10479</v>
      </c>
      <c r="K5859" s="39">
        <v>143.38018637920001</v>
      </c>
      <c r="L5859" s="39">
        <v>78.499662773434807</v>
      </c>
      <c r="M5859" s="39">
        <v>148.41851621872354</v>
      </c>
      <c r="N5859" s="39">
        <v>39.779849008412235</v>
      </c>
      <c r="O5859" s="39">
        <v>144.26925448052791</v>
      </c>
      <c r="P5859" s="39">
        <v>97.156744215098584</v>
      </c>
      <c r="Q5859" s="39">
        <v>145.58122053014591</v>
      </c>
    </row>
    <row r="5860" spans="1:17" ht="15">
      <c r="A5860" s="22" t="s">
        <v>8350</v>
      </c>
      <c r="B5860" s="21" t="s">
        <v>8496</v>
      </c>
      <c r="C5860" s="38">
        <v>222.21055035020001</v>
      </c>
      <c r="D5860" s="38">
        <v>39.140565608300001</v>
      </c>
      <c r="E5860" s="38">
        <v>334.01664351720001</v>
      </c>
      <c r="F5860" s="38">
        <v>639.99875237449999</v>
      </c>
      <c r="G5860" s="38">
        <v>188.7148495582</v>
      </c>
      <c r="H5860" s="38">
        <v>26.349629307699999</v>
      </c>
      <c r="I5860" s="38">
        <v>138.77750241390001</v>
      </c>
      <c r="J5860" s="37" t="s">
        <v>10479</v>
      </c>
      <c r="K5860" s="39">
        <v>222.21055035020001</v>
      </c>
      <c r="L5860" s="39">
        <v>70.7744630983062</v>
      </c>
      <c r="M5860" s="39">
        <v>172.51492779421258</v>
      </c>
      <c r="N5860" s="39">
        <v>91.681470339416705</v>
      </c>
      <c r="O5860" s="39">
        <v>139.7205718234238</v>
      </c>
      <c r="P5860" s="39">
        <v>59.892396899911553</v>
      </c>
      <c r="Q5860" s="39">
        <v>139.16072206942331</v>
      </c>
    </row>
    <row r="5861" spans="1:17" ht="15">
      <c r="A5861" s="22" t="s">
        <v>8348</v>
      </c>
      <c r="B5861" s="21" t="s">
        <v>8349</v>
      </c>
      <c r="C5861" s="38">
        <v>18.396185796899999</v>
      </c>
      <c r="D5861" s="38">
        <v>12.9170573641</v>
      </c>
      <c r="E5861" s="38">
        <v>6.6484393115999998</v>
      </c>
      <c r="F5861" s="38">
        <v>101.64681664850001</v>
      </c>
      <c r="G5861" s="38">
        <v>9.3786092581999991</v>
      </c>
      <c r="H5861" s="38">
        <v>4.0438784323999997</v>
      </c>
      <c r="I5861" s="38">
        <v>4.6389732063000002</v>
      </c>
      <c r="J5861" s="37" t="s">
        <v>10479</v>
      </c>
      <c r="K5861" s="39">
        <v>18.396185796899999</v>
      </c>
      <c r="L5861" s="39">
        <v>23.356785614777586</v>
      </c>
      <c r="M5861" s="39">
        <v>3.433825978572282</v>
      </c>
      <c r="N5861" s="39">
        <v>14.561168394594656</v>
      </c>
      <c r="O5861" s="39">
        <v>6.9437283368632601</v>
      </c>
      <c r="P5861" s="39">
        <v>9.1916880218697017</v>
      </c>
      <c r="Q5861" s="39">
        <v>4.6517832488730253</v>
      </c>
    </row>
    <row r="5862" spans="1:17" ht="15">
      <c r="A5862" s="22" t="s">
        <v>8346</v>
      </c>
      <c r="B5862" s="21" t="s">
        <v>8347</v>
      </c>
      <c r="C5862" s="38">
        <v>8.2335964118000007</v>
      </c>
      <c r="D5862" s="38">
        <v>4.8233394108000001</v>
      </c>
      <c r="E5862" s="38">
        <v>28.141217512000001</v>
      </c>
      <c r="F5862" s="38">
        <v>54.686678489400002</v>
      </c>
      <c r="G5862" s="38">
        <v>13.7566980212</v>
      </c>
      <c r="H5862" s="38">
        <v>3.7929660638999998</v>
      </c>
      <c r="I5862" s="38">
        <v>13.2180247741</v>
      </c>
      <c r="J5862" s="37" t="s">
        <v>10479</v>
      </c>
      <c r="K5862" s="39">
        <v>8.2335964118000007</v>
      </c>
      <c r="L5862" s="39">
        <v>8.7216229973917674</v>
      </c>
      <c r="M5862" s="39">
        <v>14.534545512472096</v>
      </c>
      <c r="N5862" s="39">
        <v>7.8340076028043688</v>
      </c>
      <c r="O5862" s="39">
        <v>10.185174714252943</v>
      </c>
      <c r="P5862" s="39">
        <v>8.6213671651391905</v>
      </c>
      <c r="Q5862" s="39">
        <v>13.254524976312329</v>
      </c>
    </row>
    <row r="5863" spans="1:17" ht="15">
      <c r="A5863" s="22" t="s">
        <v>8344</v>
      </c>
      <c r="B5863" s="21" t="s">
        <v>8345</v>
      </c>
      <c r="C5863" s="38">
        <v>10.9563194465</v>
      </c>
      <c r="D5863" s="38">
        <v>4.7408042271999999</v>
      </c>
      <c r="E5863" s="38">
        <v>20.981637502800002</v>
      </c>
      <c r="F5863" s="38">
        <v>101.3166553124</v>
      </c>
      <c r="G5863" s="38">
        <v>11.234820389599999</v>
      </c>
      <c r="H5863" s="38">
        <v>2.2177305253999999</v>
      </c>
      <c r="I5863" s="38">
        <v>11.3831225529</v>
      </c>
      <c r="J5863" s="37" t="s">
        <v>10479</v>
      </c>
      <c r="K5863" s="39">
        <v>10.9563194465</v>
      </c>
      <c r="L5863" s="39">
        <v>8.572381840162004</v>
      </c>
      <c r="M5863" s="39">
        <v>10.836722507851599</v>
      </c>
      <c r="N5863" s="39">
        <v>14.51387193248349</v>
      </c>
      <c r="O5863" s="39">
        <v>8.3180286704691131</v>
      </c>
      <c r="P5863" s="39">
        <v>5.0408753494490881</v>
      </c>
      <c r="Q5863" s="39">
        <v>11.414555863253804</v>
      </c>
    </row>
    <row r="5864" spans="1:17" ht="15">
      <c r="A5864" s="22" t="s">
        <v>8342</v>
      </c>
      <c r="B5864" s="21" t="s">
        <v>8343</v>
      </c>
      <c r="C5864" s="38">
        <v>4.9026886302000001</v>
      </c>
      <c r="D5864" s="38">
        <v>4.9790272849999999</v>
      </c>
      <c r="E5864" s="38">
        <v>2.2903561743999998</v>
      </c>
      <c r="F5864" s="38">
        <v>42.2002730098</v>
      </c>
      <c r="G5864" s="38">
        <v>5.5152971408999996</v>
      </c>
      <c r="H5864" s="38">
        <v>1.580896463</v>
      </c>
      <c r="I5864" s="38">
        <v>2.6448465145000002</v>
      </c>
      <c r="J5864" s="37" t="s">
        <v>10479</v>
      </c>
      <c r="K5864" s="39">
        <v>4.9026886302000001</v>
      </c>
      <c r="L5864" s="39">
        <v>9.0031397699824272</v>
      </c>
      <c r="M5864" s="39">
        <v>1.1829369515513333</v>
      </c>
      <c r="N5864" s="39">
        <v>6.0452978445797063</v>
      </c>
      <c r="O5864" s="39">
        <v>4.0834119419149779</v>
      </c>
      <c r="P5864" s="39">
        <v>3.5933590303675915</v>
      </c>
      <c r="Q5864" s="39">
        <v>2.6521499833805384</v>
      </c>
    </row>
    <row r="5865" spans="1:17" ht="15">
      <c r="A5865" s="22" t="s">
        <v>8340</v>
      </c>
      <c r="B5865" s="21" t="s">
        <v>8341</v>
      </c>
      <c r="C5865" s="38">
        <v>4.9249340361999998</v>
      </c>
      <c r="D5865" s="38">
        <v>4.0766071411000002</v>
      </c>
      <c r="E5865" s="38">
        <v>2.0168482383000002</v>
      </c>
      <c r="F5865" s="38">
        <v>28.693891578199999</v>
      </c>
      <c r="G5865" s="38">
        <v>5.2911493582000002</v>
      </c>
      <c r="H5865" s="38">
        <v>1.4446251741</v>
      </c>
      <c r="I5865" s="38">
        <v>2.1763823796000001</v>
      </c>
      <c r="J5865" s="37" t="s">
        <v>10445</v>
      </c>
      <c r="K5865" s="39">
        <v>4.9249340361999998</v>
      </c>
      <c r="L5865" s="39">
        <v>7.3713723138658755</v>
      </c>
      <c r="M5865" s="39">
        <v>1.0416739254021412</v>
      </c>
      <c r="N5865" s="39">
        <v>4.1104739030956887</v>
      </c>
      <c r="O5865" s="39">
        <v>3.9174575591776621</v>
      </c>
      <c r="P5865" s="39">
        <v>3.2836159965831926</v>
      </c>
      <c r="Q5865" s="39">
        <v>2.1823922334400687</v>
      </c>
    </row>
    <row r="5866" spans="1:17" ht="15">
      <c r="A5866" s="22" t="s">
        <v>8201</v>
      </c>
      <c r="B5866" s="21" t="s">
        <v>8339</v>
      </c>
      <c r="C5866" s="38">
        <v>9.2860841253000004</v>
      </c>
      <c r="D5866" s="38">
        <v>8.5407043417999997</v>
      </c>
      <c r="E5866" s="38">
        <v>2.1266073028000001</v>
      </c>
      <c r="F5866" s="38">
        <v>59.324710182300002</v>
      </c>
      <c r="G5866" s="38">
        <v>6.2503369005999998</v>
      </c>
      <c r="H5866" s="38">
        <v>1.7936584598</v>
      </c>
      <c r="I5866" s="38">
        <v>2.5030497522999999</v>
      </c>
      <c r="J5866" s="37" t="s">
        <v>10479</v>
      </c>
      <c r="K5866" s="39">
        <v>9.2860841253000004</v>
      </c>
      <c r="L5866" s="39">
        <v>15.443409027898342</v>
      </c>
      <c r="M5866" s="39">
        <v>1.0983629481034989</v>
      </c>
      <c r="N5866" s="39">
        <v>8.498417593461765</v>
      </c>
      <c r="O5866" s="39">
        <v>4.6276201787265867</v>
      </c>
      <c r="P5866" s="39">
        <v>4.0769645418060216</v>
      </c>
      <c r="Q5866" s="39">
        <v>2.5099616641527822</v>
      </c>
    </row>
    <row r="5867" spans="1:17" ht="15">
      <c r="A5867" s="22" t="s">
        <v>8200</v>
      </c>
      <c r="B5867" s="21" t="s">
        <v>10397</v>
      </c>
      <c r="C5867" s="38">
        <v>208.79402027899999</v>
      </c>
      <c r="D5867" s="38">
        <v>30.0104077415</v>
      </c>
      <c r="E5867" s="38">
        <v>165.04877455889999</v>
      </c>
      <c r="F5867" s="38">
        <v>573.66913708369998</v>
      </c>
      <c r="G5867" s="38">
        <v>95.463919679300005</v>
      </c>
      <c r="H5867" s="38">
        <v>19.479236435000001</v>
      </c>
      <c r="I5867" s="38">
        <v>61.8514509862</v>
      </c>
      <c r="J5867" s="37" t="s">
        <v>10479</v>
      </c>
      <c r="K5867" s="39">
        <v>208.79402027899999</v>
      </c>
      <c r="L5867" s="39">
        <v>54.265196791522939</v>
      </c>
      <c r="M5867" s="39">
        <v>85.245385157238985</v>
      </c>
      <c r="N5867" s="39">
        <v>82.179582039875228</v>
      </c>
      <c r="O5867" s="39">
        <v>70.679511852529913</v>
      </c>
      <c r="P5867" s="39">
        <v>44.276074864222565</v>
      </c>
      <c r="Q5867" s="39">
        <v>62.022247342441204</v>
      </c>
    </row>
    <row r="5868" spans="1:17" ht="15">
      <c r="A5868" s="22" t="s">
        <v>8198</v>
      </c>
      <c r="B5868" s="21" t="s">
        <v>8199</v>
      </c>
      <c r="C5868" s="38">
        <v>13.3650362144</v>
      </c>
      <c r="D5868" s="38">
        <v>4.7702034674</v>
      </c>
      <c r="E5868" s="38">
        <v>45.2105953218</v>
      </c>
      <c r="F5868" s="38">
        <v>127.42885815219999</v>
      </c>
      <c r="G5868" s="38">
        <v>22.327794202900002</v>
      </c>
      <c r="H5868" s="38">
        <v>2.6494902896000001</v>
      </c>
      <c r="I5868" s="38">
        <v>8.4279930710999995</v>
      </c>
      <c r="J5868" s="37" t="s">
        <v>10479</v>
      </c>
      <c r="K5868" s="39">
        <v>13.3650362144</v>
      </c>
      <c r="L5868" s="39">
        <v>8.6255419161168572</v>
      </c>
      <c r="M5868" s="39">
        <v>23.350640570915328</v>
      </c>
      <c r="N5868" s="39">
        <v>18.254512271658847</v>
      </c>
      <c r="O5868" s="39">
        <v>16.531037069357964</v>
      </c>
      <c r="P5868" s="39">
        <v>6.0222602054144803</v>
      </c>
      <c r="Q5868" s="39">
        <v>8.4512660983939139</v>
      </c>
    </row>
    <row r="5869" spans="1:17" ht="15">
      <c r="A5869" s="22" t="s">
        <v>8196</v>
      </c>
      <c r="B5869" s="21" t="s">
        <v>8197</v>
      </c>
      <c r="C5869" s="38">
        <v>27.109867216800001</v>
      </c>
      <c r="D5869" s="38">
        <v>18.357368920700001</v>
      </c>
      <c r="E5869" s="38">
        <v>120.7820384468</v>
      </c>
      <c r="F5869" s="38">
        <v>215.30860821900001</v>
      </c>
      <c r="G5869" s="38">
        <v>67.285463266899995</v>
      </c>
      <c r="H5869" s="38">
        <v>15.266413563</v>
      </c>
      <c r="I5869" s="38">
        <v>50.764823711200002</v>
      </c>
      <c r="J5869" s="37" t="s">
        <v>10479</v>
      </c>
      <c r="K5869" s="39">
        <v>27.109867216800001</v>
      </c>
      <c r="L5869" s="39">
        <v>33.194025407352953</v>
      </c>
      <c r="M5869" s="39">
        <v>62.382234675723687</v>
      </c>
      <c r="N5869" s="39">
        <v>30.84351290531961</v>
      </c>
      <c r="O5869" s="39">
        <v>49.816765480110824</v>
      </c>
      <c r="P5869" s="39">
        <v>34.700378122063221</v>
      </c>
      <c r="Q5869" s="39">
        <v>50.905005497994857</v>
      </c>
    </row>
    <row r="5870" spans="1:17" ht="15">
      <c r="A5870" s="22" t="s">
        <v>8194</v>
      </c>
      <c r="B5870" s="21" t="s">
        <v>8195</v>
      </c>
      <c r="C5870" s="38">
        <v>110.5268932971</v>
      </c>
      <c r="D5870" s="38">
        <v>34.076861874199999</v>
      </c>
      <c r="E5870" s="38">
        <v>211.13028705759999</v>
      </c>
      <c r="F5870" s="38">
        <v>1540.0092330995001</v>
      </c>
      <c r="G5870" s="38">
        <v>129.05564232629999</v>
      </c>
      <c r="H5870" s="38">
        <v>30.144377691399999</v>
      </c>
      <c r="I5870" s="38">
        <v>76.859070973800002</v>
      </c>
      <c r="J5870" s="37" t="s">
        <v>10479</v>
      </c>
      <c r="K5870" s="39">
        <v>110.5268932971</v>
      </c>
      <c r="L5870" s="39">
        <v>61.618210307881036</v>
      </c>
      <c r="M5870" s="39">
        <v>109.04584227713087</v>
      </c>
      <c r="N5870" s="39">
        <v>220.61029072791243</v>
      </c>
      <c r="O5870" s="39">
        <v>95.550128593928548</v>
      </c>
      <c r="P5870" s="39">
        <v>68.517815256952446</v>
      </c>
      <c r="Q5870" s="39">
        <v>77.071309313517176</v>
      </c>
    </row>
    <row r="5871" spans="1:17" ht="15">
      <c r="A5871" s="22" t="s">
        <v>8333</v>
      </c>
      <c r="B5871" s="21" t="s">
        <v>8193</v>
      </c>
      <c r="C5871" s="38">
        <v>8.7036410785000005</v>
      </c>
      <c r="D5871" s="38">
        <v>3.6390902985000002</v>
      </c>
      <c r="E5871" s="38">
        <v>9.1049129618000002</v>
      </c>
      <c r="F5871" s="38">
        <v>40.3570887236</v>
      </c>
      <c r="G5871" s="38">
        <v>7.3275598726000002</v>
      </c>
      <c r="H5871" s="38">
        <v>1.6781262938999999</v>
      </c>
      <c r="I5871" s="38">
        <v>1.9562241986</v>
      </c>
      <c r="J5871" s="37" t="s">
        <v>10479</v>
      </c>
      <c r="K5871" s="39">
        <v>8.7036410785000005</v>
      </c>
      <c r="L5871" s="39">
        <v>6.5802488553710701</v>
      </c>
      <c r="M5871" s="39">
        <v>4.7025602845345436</v>
      </c>
      <c r="N5871" s="39">
        <v>5.7812569463148904</v>
      </c>
      <c r="O5871" s="39">
        <v>5.425173789274603</v>
      </c>
      <c r="P5871" s="39">
        <v>3.8143612902009911</v>
      </c>
      <c r="Q5871" s="39">
        <v>1.9616261084951501</v>
      </c>
    </row>
    <row r="5872" spans="1:17" ht="15">
      <c r="A5872" s="22" t="s">
        <v>8331</v>
      </c>
      <c r="B5872" s="21" t="s">
        <v>8332</v>
      </c>
      <c r="C5872" s="38">
        <v>4.8374613200000001</v>
      </c>
      <c r="D5872" s="38">
        <v>4.5932934548000004</v>
      </c>
      <c r="E5872" s="38">
        <v>16.696957492500001</v>
      </c>
      <c r="F5872" s="38">
        <v>52.699360440600003</v>
      </c>
      <c r="G5872" s="38">
        <v>11.023867360800001</v>
      </c>
      <c r="H5872" s="38">
        <v>2.3121138959</v>
      </c>
      <c r="I5872" s="38">
        <v>3.8460490542999999</v>
      </c>
      <c r="J5872" s="37" t="s">
        <v>10479</v>
      </c>
      <c r="K5872" s="39">
        <v>4.8374613200000001</v>
      </c>
      <c r="L5872" s="39">
        <v>8.3056510059092528</v>
      </c>
      <c r="M5872" s="39">
        <v>8.6237451699120076</v>
      </c>
      <c r="N5872" s="39">
        <v>7.5493191716628205</v>
      </c>
      <c r="O5872" s="39">
        <v>8.1618434106402145</v>
      </c>
      <c r="P5872" s="39">
        <v>5.2554076383373234</v>
      </c>
      <c r="Q5872" s="39">
        <v>3.8566695192030127</v>
      </c>
    </row>
    <row r="5873" spans="1:17" ht="15">
      <c r="A5873" s="22" t="s">
        <v>8330</v>
      </c>
      <c r="B5873" s="21" t="s">
        <v>10397</v>
      </c>
      <c r="C5873" s="38">
        <v>72.783683176300002</v>
      </c>
      <c r="D5873" s="38">
        <v>37.323801250099997</v>
      </c>
      <c r="E5873" s="38">
        <v>98.836487820599999</v>
      </c>
      <c r="F5873" s="38">
        <v>619.66914624799995</v>
      </c>
      <c r="G5873" s="38">
        <v>73.973846468900007</v>
      </c>
      <c r="H5873" s="38">
        <v>28.2914571136</v>
      </c>
      <c r="I5873" s="38">
        <v>43.4308434832</v>
      </c>
      <c r="J5873" s="37" t="s">
        <v>10479</v>
      </c>
      <c r="K5873" s="39">
        <v>72.783683176300002</v>
      </c>
      <c r="L5873" s="39">
        <v>67.489366931977983</v>
      </c>
      <c r="M5873" s="39">
        <v>51.04766451234147</v>
      </c>
      <c r="N5873" s="39">
        <v>88.769201879230565</v>
      </c>
      <c r="O5873" s="39">
        <v>54.768706081210269</v>
      </c>
      <c r="P5873" s="39">
        <v>64.306148619305247</v>
      </c>
      <c r="Q5873" s="39">
        <v>43.550773245511763</v>
      </c>
    </row>
    <row r="5874" spans="1:17" ht="15">
      <c r="A5874" s="22" t="s">
        <v>8187</v>
      </c>
      <c r="B5874" s="21" t="s">
        <v>8329</v>
      </c>
      <c r="C5874" s="38">
        <v>82.448085931899996</v>
      </c>
      <c r="D5874" s="38">
        <v>25.9572777733</v>
      </c>
      <c r="E5874" s="38">
        <v>179.13933673470001</v>
      </c>
      <c r="F5874" s="38">
        <v>379.09956581180001</v>
      </c>
      <c r="G5874" s="38">
        <v>102.6637981495</v>
      </c>
      <c r="H5874" s="38">
        <v>22.1438386096</v>
      </c>
      <c r="I5874" s="38">
        <v>68.916434802599994</v>
      </c>
      <c r="J5874" s="37" t="s">
        <v>10479</v>
      </c>
      <c r="K5874" s="39">
        <v>82.448085931899996</v>
      </c>
      <c r="L5874" s="39">
        <v>46.936276197023922</v>
      </c>
      <c r="M5874" s="39">
        <v>92.522963575910893</v>
      </c>
      <c r="N5874" s="39">
        <v>54.306989614758379</v>
      </c>
      <c r="O5874" s="39">
        <v>76.01015297203152</v>
      </c>
      <c r="P5874" s="39">
        <v>50.332684206156443</v>
      </c>
      <c r="Q5874" s="39">
        <v>69.106740377679301</v>
      </c>
    </row>
    <row r="5875" spans="1:17" ht="15">
      <c r="A5875" s="22" t="s">
        <v>8186</v>
      </c>
      <c r="B5875" s="21" t="s">
        <v>8944</v>
      </c>
      <c r="C5875" s="38">
        <v>8.7553841330999997</v>
      </c>
      <c r="D5875" s="38">
        <v>7.9779382884999999</v>
      </c>
      <c r="E5875" s="38">
        <v>21.9481031521</v>
      </c>
      <c r="F5875" s="38">
        <v>78.679817379499994</v>
      </c>
      <c r="G5875" s="38">
        <v>11.7626374767</v>
      </c>
      <c r="H5875" s="38">
        <v>2.9708684161000001</v>
      </c>
      <c r="I5875" s="38">
        <v>8.9001139770000002</v>
      </c>
      <c r="J5875" s="37" t="s">
        <v>10479</v>
      </c>
      <c r="K5875" s="39">
        <v>8.7553841330999997</v>
      </c>
      <c r="L5875" s="39">
        <v>14.425808371054126</v>
      </c>
      <c r="M5875" s="39">
        <v>11.335888507332671</v>
      </c>
      <c r="N5875" s="39">
        <v>11.271086571069329</v>
      </c>
      <c r="O5875" s="39">
        <v>8.7088135260352466</v>
      </c>
      <c r="P5875" s="39">
        <v>6.7527488996771821</v>
      </c>
      <c r="Q5875" s="39">
        <v>8.9246907171276035</v>
      </c>
    </row>
    <row r="5876" spans="1:17" ht="15">
      <c r="A5876" s="22" t="s">
        <v>8185</v>
      </c>
      <c r="B5876" s="21" t="s">
        <v>8944</v>
      </c>
      <c r="C5876" s="38">
        <v>4.0752716108999998</v>
      </c>
      <c r="D5876" s="38">
        <v>3.6941105892000001</v>
      </c>
      <c r="E5876" s="38">
        <v>4.2786730333999996</v>
      </c>
      <c r="F5876" s="38">
        <v>31.204415549499998</v>
      </c>
      <c r="G5876" s="38">
        <v>4.0002970304999996</v>
      </c>
      <c r="H5876" s="38">
        <v>1.2789592068</v>
      </c>
      <c r="I5876" s="38">
        <v>2.8006437582000001</v>
      </c>
      <c r="J5876" s="37" t="s">
        <v>10445</v>
      </c>
      <c r="K5876" s="39">
        <v>4.0752716108999998</v>
      </c>
      <c r="L5876" s="39">
        <v>6.6797372371378243</v>
      </c>
      <c r="M5876" s="39">
        <v>2.2098748183308285</v>
      </c>
      <c r="N5876" s="39">
        <v>4.4701129307612462</v>
      </c>
      <c r="O5876" s="39">
        <v>2.9617371917127859</v>
      </c>
      <c r="P5876" s="39">
        <v>2.9070592051963819</v>
      </c>
      <c r="Q5876" s="39">
        <v>2.8083774449834671</v>
      </c>
    </row>
    <row r="5877" spans="1:17" ht="15">
      <c r="A5877" s="22" t="s">
        <v>8183</v>
      </c>
      <c r="B5877" s="21" t="s">
        <v>8184</v>
      </c>
      <c r="C5877" s="38">
        <v>3.9310587188000001</v>
      </c>
      <c r="D5877" s="38">
        <v>5.0798287889999996</v>
      </c>
      <c r="E5877" s="38">
        <v>20.888655220499999</v>
      </c>
      <c r="F5877" s="38">
        <v>61.470829661899998</v>
      </c>
      <c r="G5877" s="38">
        <v>12.3476164641</v>
      </c>
      <c r="H5877" s="38">
        <v>2.3110743708000001</v>
      </c>
      <c r="I5877" s="38">
        <v>6.9450819248000002</v>
      </c>
      <c r="J5877" s="37" t="s">
        <v>10479</v>
      </c>
      <c r="K5877" s="39">
        <v>3.9310587188000001</v>
      </c>
      <c r="L5877" s="39">
        <v>9.1854103175390751</v>
      </c>
      <c r="M5877" s="39">
        <v>10.788698458665859</v>
      </c>
      <c r="N5877" s="39">
        <v>8.8058547387433475</v>
      </c>
      <c r="O5877" s="39">
        <v>9.1419198704250064</v>
      </c>
      <c r="P5877" s="39">
        <v>5.2530448100352789</v>
      </c>
      <c r="Q5877" s="39">
        <v>6.9642600470208862</v>
      </c>
    </row>
    <row r="5878" spans="1:17" ht="15">
      <c r="A5878" s="22" t="s">
        <v>8181</v>
      </c>
      <c r="B5878" s="21" t="s">
        <v>8182</v>
      </c>
      <c r="C5878" s="38">
        <v>12.1980850337</v>
      </c>
      <c r="D5878" s="38">
        <v>10.814889814000001</v>
      </c>
      <c r="E5878" s="38">
        <v>49.651199554599998</v>
      </c>
      <c r="F5878" s="38">
        <v>71.781787658300004</v>
      </c>
      <c r="G5878" s="38">
        <v>35.972335852400001</v>
      </c>
      <c r="H5878" s="38">
        <v>8.7048206342000007</v>
      </c>
      <c r="I5878" s="38">
        <v>25.1275578634</v>
      </c>
      <c r="J5878" s="37" t="s">
        <v>10479</v>
      </c>
      <c r="K5878" s="39">
        <v>12.1980850337</v>
      </c>
      <c r="L5878" s="39">
        <v>19.555619806650903</v>
      </c>
      <c r="M5878" s="39">
        <v>25.644150590408469</v>
      </c>
      <c r="N5878" s="39">
        <v>10.282926039602314</v>
      </c>
      <c r="O5878" s="39">
        <v>26.633173525496872</v>
      </c>
      <c r="P5878" s="39">
        <v>19.785954719814384</v>
      </c>
      <c r="Q5878" s="39">
        <v>25.196945003974378</v>
      </c>
    </row>
    <row r="5879" spans="1:17" ht="15">
      <c r="A5879" s="22" t="s">
        <v>8318</v>
      </c>
      <c r="B5879" s="21" t="s">
        <v>8319</v>
      </c>
      <c r="C5879" s="38">
        <v>6.7274745583</v>
      </c>
      <c r="D5879" s="38">
        <v>16.1797376082</v>
      </c>
      <c r="E5879" s="38">
        <v>50.220783851500002</v>
      </c>
      <c r="F5879" s="38">
        <v>41.072486122000001</v>
      </c>
      <c r="G5879" s="38">
        <v>49.635083158800001</v>
      </c>
      <c r="H5879" s="38">
        <v>18.133197785099998</v>
      </c>
      <c r="I5879" s="38">
        <v>36.728490391699999</v>
      </c>
      <c r="J5879" s="37" t="s">
        <v>10479</v>
      </c>
      <c r="K5879" s="39">
        <v>6.7274745583</v>
      </c>
      <c r="L5879" s="39">
        <v>29.256405074764675</v>
      </c>
      <c r="M5879" s="39">
        <v>25.938332918623384</v>
      </c>
      <c r="N5879" s="39">
        <v>5.8837394669744398</v>
      </c>
      <c r="O5879" s="39">
        <v>36.748789073495509</v>
      </c>
      <c r="P5879" s="39">
        <v>41.216544875355751</v>
      </c>
      <c r="Q5879" s="39">
        <v>36.829912302247287</v>
      </c>
    </row>
    <row r="5880" spans="1:17" ht="15">
      <c r="A5880" s="22" t="s">
        <v>8317</v>
      </c>
      <c r="B5880" s="21" t="s">
        <v>10397</v>
      </c>
      <c r="C5880" s="38">
        <v>4.8657717140000001</v>
      </c>
      <c r="D5880" s="38">
        <v>5.3028664712999998</v>
      </c>
      <c r="E5880" s="38">
        <v>18.810325164999998</v>
      </c>
      <c r="F5880" s="38">
        <v>60.286004869199999</v>
      </c>
      <c r="G5880" s="38">
        <v>12.9899226711</v>
      </c>
      <c r="H5880" s="38">
        <v>4.8570518740999997</v>
      </c>
      <c r="I5880" s="38">
        <v>13.2882315806</v>
      </c>
      <c r="J5880" s="37" t="s">
        <v>10479</v>
      </c>
      <c r="K5880" s="39">
        <v>4.8657717140000001</v>
      </c>
      <c r="L5880" s="39">
        <v>9.5887098603572749</v>
      </c>
      <c r="M5880" s="39">
        <v>9.715270034017129</v>
      </c>
      <c r="N5880" s="39">
        <v>8.6361255342936385</v>
      </c>
      <c r="O5880" s="39">
        <v>9.6174701026291629</v>
      </c>
      <c r="P5880" s="39">
        <v>11.040021672033475</v>
      </c>
      <c r="Q5880" s="39">
        <v>13.324925651614794</v>
      </c>
    </row>
    <row r="5881" spans="1:17" ht="15">
      <c r="A5881" s="22" t="s">
        <v>8315</v>
      </c>
      <c r="B5881" s="21" t="s">
        <v>8316</v>
      </c>
      <c r="C5881" s="38">
        <v>2.0770584211999998</v>
      </c>
      <c r="D5881" s="38">
        <v>2.0663271455999999</v>
      </c>
      <c r="E5881" s="38">
        <v>3.5001656474999998</v>
      </c>
      <c r="F5881" s="38">
        <v>14.2113915019</v>
      </c>
      <c r="G5881" s="38">
        <v>2.7486673430000002</v>
      </c>
      <c r="H5881" s="38">
        <v>0.59190956829999997</v>
      </c>
      <c r="I5881" s="38">
        <v>2.1397723982999999</v>
      </c>
      <c r="J5881" s="37" t="s">
        <v>10445</v>
      </c>
      <c r="K5881" s="39">
        <v>2.0770584211999998</v>
      </c>
      <c r="L5881" s="39">
        <v>3.7363587378584993</v>
      </c>
      <c r="M5881" s="39">
        <v>1.8077866347853169</v>
      </c>
      <c r="N5881" s="39">
        <v>2.0358184506285872</v>
      </c>
      <c r="O5881" s="39">
        <v>2.0350564558932112</v>
      </c>
      <c r="P5881" s="39">
        <v>1.3454034734036771</v>
      </c>
      <c r="Q5881" s="39">
        <v>2.1456811574800665</v>
      </c>
    </row>
    <row r="5882" spans="1:17" ht="15">
      <c r="A5882" s="22" t="s">
        <v>8313</v>
      </c>
      <c r="B5882" s="21" t="s">
        <v>8314</v>
      </c>
      <c r="C5882" s="38">
        <v>197.6759647264</v>
      </c>
      <c r="D5882" s="38">
        <v>18.7109550236</v>
      </c>
      <c r="E5882" s="38">
        <v>104.2865535382</v>
      </c>
      <c r="F5882" s="38">
        <v>499.9225863488</v>
      </c>
      <c r="G5882" s="38">
        <v>37.894895309500001</v>
      </c>
      <c r="H5882" s="38">
        <v>9.8165935521000005</v>
      </c>
      <c r="I5882" s="38">
        <v>22.3786331417</v>
      </c>
      <c r="J5882" s="37" t="s">
        <v>10479</v>
      </c>
      <c r="K5882" s="39">
        <v>197.6759647264</v>
      </c>
      <c r="L5882" s="39">
        <v>33.833384246522698</v>
      </c>
      <c r="M5882" s="39">
        <v>53.862547279394541</v>
      </c>
      <c r="N5882" s="39">
        <v>71.615198627015602</v>
      </c>
      <c r="O5882" s="39">
        <v>28.056596787309136</v>
      </c>
      <c r="P5882" s="39">
        <v>22.313001460543344</v>
      </c>
      <c r="Q5882" s="39">
        <v>22.44042941223719</v>
      </c>
    </row>
    <row r="5883" spans="1:17" ht="15">
      <c r="A5883" s="22" t="s">
        <v>8463</v>
      </c>
      <c r="B5883" s="21" t="s">
        <v>8312</v>
      </c>
      <c r="C5883" s="38">
        <v>14.783261342999999</v>
      </c>
      <c r="D5883" s="38">
        <v>8.6214352337999998</v>
      </c>
      <c r="E5883" s="38">
        <v>35.592715487500001</v>
      </c>
      <c r="F5883" s="38">
        <v>77.492741158000001</v>
      </c>
      <c r="G5883" s="38">
        <v>14.701238656599999</v>
      </c>
      <c r="H5883" s="38">
        <v>3.4898529488999999</v>
      </c>
      <c r="I5883" s="38">
        <v>3.8248191780999998</v>
      </c>
      <c r="J5883" s="37" t="s">
        <v>10479</v>
      </c>
      <c r="K5883" s="39">
        <v>14.783261342999999</v>
      </c>
      <c r="L5883" s="39">
        <v>15.589387642360053</v>
      </c>
      <c r="M5883" s="39">
        <v>18.383140066521342</v>
      </c>
      <c r="N5883" s="39">
        <v>11.101034843642845</v>
      </c>
      <c r="O5883" s="39">
        <v>10.884493066770016</v>
      </c>
      <c r="P5883" s="39">
        <v>7.9323946267724574</v>
      </c>
      <c r="Q5883" s="39">
        <v>3.8353810189054274</v>
      </c>
    </row>
    <row r="5884" spans="1:17" ht="15">
      <c r="A5884" s="22" t="s">
        <v>8461</v>
      </c>
      <c r="B5884" s="21" t="s">
        <v>8462</v>
      </c>
      <c r="C5884" s="38">
        <v>1.9460481757000001</v>
      </c>
      <c r="D5884" s="38">
        <v>2.3096666155999999</v>
      </c>
      <c r="E5884" s="38">
        <v>2.6608872877</v>
      </c>
      <c r="F5884" s="38">
        <v>18.899649354800001</v>
      </c>
      <c r="G5884" s="38">
        <v>2.6767197738999999</v>
      </c>
      <c r="H5884" s="38">
        <v>0.89414496600000004</v>
      </c>
      <c r="I5884" s="38">
        <v>0.62947460470000005</v>
      </c>
      <c r="J5884" s="37" t="s">
        <v>10445</v>
      </c>
      <c r="K5884" s="39">
        <v>1.9460481757000001</v>
      </c>
      <c r="L5884" s="39">
        <v>4.1763682285804293</v>
      </c>
      <c r="M5884" s="39">
        <v>1.3743110926221422</v>
      </c>
      <c r="N5884" s="39">
        <v>2.7074234681219225</v>
      </c>
      <c r="O5884" s="39">
        <v>1.9817879636707318</v>
      </c>
      <c r="P5884" s="39">
        <v>2.0323809706909461</v>
      </c>
      <c r="Q5884" s="39">
        <v>0.63121283342567891</v>
      </c>
    </row>
    <row r="5885" spans="1:17" ht="15">
      <c r="A5885" s="22" t="s">
        <v>8459</v>
      </c>
      <c r="B5885" s="21" t="s">
        <v>8460</v>
      </c>
      <c r="C5885" s="38">
        <v>1.5771127271000001</v>
      </c>
      <c r="D5885" s="38">
        <v>1.4437040672000001</v>
      </c>
      <c r="E5885" s="38">
        <v>1.6174112034000001</v>
      </c>
      <c r="F5885" s="38">
        <v>12.8780081987</v>
      </c>
      <c r="G5885" s="38">
        <v>1.9422613108</v>
      </c>
      <c r="H5885" s="38">
        <v>0.607241857</v>
      </c>
      <c r="I5885" s="38">
        <v>0.71377179749999997</v>
      </c>
      <c r="J5885" s="37" t="s">
        <v>10445</v>
      </c>
      <c r="K5885" s="39">
        <v>1.5771127271000001</v>
      </c>
      <c r="L5885" s="39">
        <v>2.6105238552621639</v>
      </c>
      <c r="M5885" s="39">
        <v>0.83537027984575007</v>
      </c>
      <c r="N5885" s="39">
        <v>1.8448078567643811</v>
      </c>
      <c r="O5885" s="39">
        <v>1.4380101068400368</v>
      </c>
      <c r="P5885" s="39">
        <v>1.3802535849358375</v>
      </c>
      <c r="Q5885" s="39">
        <v>0.71574280416608338</v>
      </c>
    </row>
    <row r="5886" spans="1:17" ht="15">
      <c r="A5886" s="22" t="s">
        <v>8457</v>
      </c>
      <c r="B5886" s="21" t="s">
        <v>8458</v>
      </c>
      <c r="C5886" s="38">
        <v>5.6150654146000001</v>
      </c>
      <c r="D5886" s="38">
        <v>3.3407862039</v>
      </c>
      <c r="E5886" s="38">
        <v>4.4717660349999999</v>
      </c>
      <c r="F5886" s="38">
        <v>18.617443920700001</v>
      </c>
      <c r="G5886" s="38">
        <v>4.6282816736000001</v>
      </c>
      <c r="H5886" s="38">
        <v>2.3351060602999998</v>
      </c>
      <c r="I5886" s="38">
        <v>1.4961659845999999</v>
      </c>
      <c r="J5886" s="37" t="s">
        <v>10445</v>
      </c>
      <c r="K5886" s="39">
        <v>5.6150654146000001</v>
      </c>
      <c r="L5886" s="39">
        <v>6.0408516390246527</v>
      </c>
      <c r="M5886" s="39">
        <v>2.3096046547779649</v>
      </c>
      <c r="N5886" s="39">
        <v>2.6669968125385042</v>
      </c>
      <c r="O5886" s="39">
        <v>3.4266840341879505</v>
      </c>
      <c r="P5886" s="39">
        <v>5.3076685570679869</v>
      </c>
      <c r="Q5886" s="39">
        <v>1.5002974915319671</v>
      </c>
    </row>
    <row r="5887" spans="1:17" ht="15">
      <c r="A5887" s="22" t="s">
        <v>8600</v>
      </c>
      <c r="B5887" s="21" t="s">
        <v>8456</v>
      </c>
      <c r="C5887" s="38">
        <v>4.4511196717999999</v>
      </c>
      <c r="D5887" s="38">
        <v>2.9295671083000001</v>
      </c>
      <c r="E5887" s="38">
        <v>15.3174919357</v>
      </c>
      <c r="F5887" s="38">
        <v>61.382783668800002</v>
      </c>
      <c r="G5887" s="38">
        <v>8.2006695994999994</v>
      </c>
      <c r="H5887" s="38">
        <v>3.0334218548999998</v>
      </c>
      <c r="I5887" s="38">
        <v>6.6783552263999999</v>
      </c>
      <c r="J5887" s="37" t="s">
        <v>10479</v>
      </c>
      <c r="K5887" s="39">
        <v>4.4511196717999999</v>
      </c>
      <c r="L5887" s="39">
        <v>5.2972800974654932</v>
      </c>
      <c r="M5887" s="39">
        <v>7.9112704907462055</v>
      </c>
      <c r="N5887" s="39">
        <v>8.7932419233668284</v>
      </c>
      <c r="O5887" s="39">
        <v>6.071606174392441</v>
      </c>
      <c r="P5887" s="39">
        <v>6.8949321289102814</v>
      </c>
      <c r="Q5887" s="39">
        <v>6.6967968105531028</v>
      </c>
    </row>
    <row r="5888" spans="1:17" ht="15">
      <c r="A5888" s="22" t="s">
        <v>8598</v>
      </c>
      <c r="B5888" s="21" t="s">
        <v>8599</v>
      </c>
      <c r="C5888" s="38">
        <v>2.2061592212000001</v>
      </c>
      <c r="D5888" s="38">
        <v>1.6546710448999999</v>
      </c>
      <c r="E5888" s="38">
        <v>1.5051948273</v>
      </c>
      <c r="F5888" s="38">
        <v>10.8070866903</v>
      </c>
      <c r="G5888" s="38">
        <v>1.7665488331000001</v>
      </c>
      <c r="H5888" s="38">
        <v>0.6835505986</v>
      </c>
      <c r="I5888" s="38">
        <v>1.0229600406999999</v>
      </c>
      <c r="J5888" s="37" t="s">
        <v>10445</v>
      </c>
      <c r="K5888" s="39">
        <v>2.2061592212000001</v>
      </c>
      <c r="L5888" s="39">
        <v>2.9919969981802517</v>
      </c>
      <c r="M5888" s="39">
        <v>0.77741209004907053</v>
      </c>
      <c r="N5888" s="39">
        <v>1.5481430146171049</v>
      </c>
      <c r="O5888" s="39">
        <v>1.307916222239911</v>
      </c>
      <c r="P5888" s="39">
        <v>1.5537024553343457</v>
      </c>
      <c r="Q5888" s="39">
        <v>1.0257848385785637</v>
      </c>
    </row>
    <row r="5889" spans="1:17" ht="15">
      <c r="A5889" s="22" t="s">
        <v>8596</v>
      </c>
      <c r="B5889" s="21" t="s">
        <v>8597</v>
      </c>
      <c r="C5889" s="38">
        <v>7.0924988774999997</v>
      </c>
      <c r="D5889" s="38">
        <v>5.2066886157000001</v>
      </c>
      <c r="E5889" s="38">
        <v>12.5587124469</v>
      </c>
      <c r="F5889" s="38">
        <v>32.690093545400003</v>
      </c>
      <c r="G5889" s="38">
        <v>10.554700044000001</v>
      </c>
      <c r="H5889" s="38">
        <v>2.7912085697000002</v>
      </c>
      <c r="I5889" s="38">
        <v>4.6689672417999999</v>
      </c>
      <c r="J5889" s="37" t="s">
        <v>10479</v>
      </c>
      <c r="K5889" s="39">
        <v>7.0924988774999997</v>
      </c>
      <c r="L5889" s="39">
        <v>9.4147998520002947</v>
      </c>
      <c r="M5889" s="39">
        <v>6.4863994445045261</v>
      </c>
      <c r="N5889" s="39">
        <v>4.6829401317669861</v>
      </c>
      <c r="O5889" s="39">
        <v>7.8144816320752417</v>
      </c>
      <c r="P5889" s="39">
        <v>6.3443841860065602</v>
      </c>
      <c r="Q5889" s="39">
        <v>4.6818601097860215</v>
      </c>
    </row>
    <row r="5890" spans="1:17" ht="15">
      <c r="A5890" s="22" t="s">
        <v>8595</v>
      </c>
      <c r="B5890" s="21" t="s">
        <v>10397</v>
      </c>
      <c r="C5890" s="38">
        <v>6.2464788421000002</v>
      </c>
      <c r="D5890" s="38">
        <v>4.7336561128000003</v>
      </c>
      <c r="E5890" s="38">
        <v>21.161900726100001</v>
      </c>
      <c r="F5890" s="38">
        <v>46.326027280300003</v>
      </c>
      <c r="G5890" s="38">
        <v>12.657963866299999</v>
      </c>
      <c r="H5890" s="38">
        <v>6.5446692739000003</v>
      </c>
      <c r="I5890" s="38">
        <v>13.9005695054</v>
      </c>
      <c r="J5890" s="37" t="s">
        <v>10479</v>
      </c>
      <c r="K5890" s="39">
        <v>6.2464788421000002</v>
      </c>
      <c r="L5890" s="39">
        <v>8.5594565297848355</v>
      </c>
      <c r="M5890" s="39">
        <v>10.929825943129817</v>
      </c>
      <c r="N5890" s="39">
        <v>6.6363227745114903</v>
      </c>
      <c r="O5890" s="39">
        <v>9.3716946687559943</v>
      </c>
      <c r="P5890" s="39">
        <v>14.875956134097489</v>
      </c>
      <c r="Q5890" s="39">
        <v>13.938954483979236</v>
      </c>
    </row>
    <row r="5891" spans="1:17" ht="15">
      <c r="A5891" s="22" t="s">
        <v>8451</v>
      </c>
      <c r="B5891" s="21" t="s">
        <v>10397</v>
      </c>
      <c r="C5891" s="38">
        <v>1.1749236834000001</v>
      </c>
      <c r="D5891" s="38">
        <v>0.90575235970000001</v>
      </c>
      <c r="E5891" s="38">
        <v>0.9628292047</v>
      </c>
      <c r="F5891" s="38">
        <v>13.0624160354</v>
      </c>
      <c r="G5891" s="38">
        <v>2.7749307319000001</v>
      </c>
      <c r="H5891" s="38">
        <v>1.634154463</v>
      </c>
      <c r="I5891" s="38">
        <v>0.33752576229999998</v>
      </c>
      <c r="J5891" s="37" t="s">
        <v>10445</v>
      </c>
      <c r="K5891" s="39">
        <v>1.1749236834000001</v>
      </c>
      <c r="L5891" s="39">
        <v>1.6377928106434345</v>
      </c>
      <c r="M5891" s="39">
        <v>0.49728782667210497</v>
      </c>
      <c r="N5891" s="39">
        <v>1.8712247545286973</v>
      </c>
      <c r="O5891" s="39">
        <v>2.0545013258847336</v>
      </c>
      <c r="P5891" s="39">
        <v>3.7144138367501376</v>
      </c>
      <c r="Q5891" s="39">
        <v>0.33845780462753139</v>
      </c>
    </row>
    <row r="5892" spans="1:17" ht="15">
      <c r="A5892" s="22" t="s">
        <v>8449</v>
      </c>
      <c r="B5892" s="21" t="s">
        <v>8450</v>
      </c>
      <c r="C5892" s="38">
        <v>2.2989528315999999</v>
      </c>
      <c r="D5892" s="38">
        <v>1.9953161085</v>
      </c>
      <c r="E5892" s="38">
        <v>6.2657760226999999</v>
      </c>
      <c r="F5892" s="38">
        <v>18.207276007800001</v>
      </c>
      <c r="G5892" s="38">
        <v>3.6507438851999998</v>
      </c>
      <c r="H5892" s="38">
        <v>0.9590588297</v>
      </c>
      <c r="I5892" s="38">
        <v>1.7484243872</v>
      </c>
      <c r="J5892" s="37" t="s">
        <v>10445</v>
      </c>
      <c r="K5892" s="39">
        <v>2.2989528315999999</v>
      </c>
      <c r="L5892" s="39">
        <v>3.6079556872970464</v>
      </c>
      <c r="M5892" s="39">
        <v>3.2361857383766468</v>
      </c>
      <c r="N5892" s="39">
        <v>2.6082392021506684</v>
      </c>
      <c r="O5892" s="39">
        <v>2.7029352719998911</v>
      </c>
      <c r="P5892" s="39">
        <v>2.1799294179053832</v>
      </c>
      <c r="Q5892" s="39">
        <v>1.753252479503989</v>
      </c>
    </row>
    <row r="5893" spans="1:17" ht="15">
      <c r="A5893" s="22" t="s">
        <v>8447</v>
      </c>
      <c r="B5893" s="21" t="s">
        <v>8448</v>
      </c>
      <c r="C5893" s="38">
        <v>5.7310848789</v>
      </c>
      <c r="D5893" s="38">
        <v>6.7201449864000002</v>
      </c>
      <c r="E5893" s="38">
        <v>3.8229467960000001</v>
      </c>
      <c r="F5893" s="38">
        <v>39.090312220500003</v>
      </c>
      <c r="G5893" s="38">
        <v>2.3329612681</v>
      </c>
      <c r="H5893" s="38">
        <v>2.0653209402999999</v>
      </c>
      <c r="I5893" s="38">
        <v>0</v>
      </c>
      <c r="J5893" s="37" t="s">
        <v>10479</v>
      </c>
      <c r="K5893" s="39">
        <v>5.7310848789</v>
      </c>
      <c r="L5893" s="39">
        <v>12.151450699894259</v>
      </c>
      <c r="M5893" s="39">
        <v>1.9744985864427291</v>
      </c>
      <c r="N5893" s="39">
        <v>5.5997879481883563</v>
      </c>
      <c r="O5893" s="39">
        <v>1.7272762752053832</v>
      </c>
      <c r="P5893" s="39">
        <v>4.6944501585834022</v>
      </c>
      <c r="Q5893" s="39">
        <v>0</v>
      </c>
    </row>
    <row r="5894" spans="1:17" ht="15">
      <c r="A5894" s="22" t="s">
        <v>8446</v>
      </c>
      <c r="B5894" s="21" t="s">
        <v>10397</v>
      </c>
      <c r="C5894" s="38">
        <v>5.8837812728000003</v>
      </c>
      <c r="D5894" s="38">
        <v>7.3899073910000004</v>
      </c>
      <c r="E5894" s="38">
        <v>9.7929431733999994</v>
      </c>
      <c r="F5894" s="38">
        <v>49.701968582900001</v>
      </c>
      <c r="G5894" s="38">
        <v>11.3652451104</v>
      </c>
      <c r="H5894" s="38">
        <v>5.7598104372999996</v>
      </c>
      <c r="I5894" s="38">
        <v>9.1446206914000001</v>
      </c>
      <c r="J5894" s="37" t="s">
        <v>10479</v>
      </c>
      <c r="K5894" s="39">
        <v>5.8837812728000003</v>
      </c>
      <c r="L5894" s="39">
        <v>13.362523505110534</v>
      </c>
      <c r="M5894" s="39">
        <v>5.0579182721621825</v>
      </c>
      <c r="N5894" s="39">
        <v>7.119935064775488</v>
      </c>
      <c r="O5894" s="39">
        <v>8.414592436451219</v>
      </c>
      <c r="P5894" s="39">
        <v>13.091981247653319</v>
      </c>
      <c r="Q5894" s="39">
        <v>9.1698726114179721</v>
      </c>
    </row>
    <row r="5895" spans="1:17" ht="15">
      <c r="A5895" s="22" t="s">
        <v>8445</v>
      </c>
      <c r="B5895" s="21" t="s">
        <v>10397</v>
      </c>
      <c r="C5895" s="38">
        <v>3.9384961396999998</v>
      </c>
      <c r="D5895" s="38">
        <v>2.9055741614000001</v>
      </c>
      <c r="E5895" s="38">
        <v>4.0211960587000002</v>
      </c>
      <c r="F5895" s="38">
        <v>19.192663728599999</v>
      </c>
      <c r="G5895" s="38">
        <v>2.5155062972</v>
      </c>
      <c r="H5895" s="38">
        <v>0</v>
      </c>
      <c r="I5895" s="38">
        <v>5.9371605877000002</v>
      </c>
      <c r="J5895" s="37" t="s">
        <v>10445</v>
      </c>
      <c r="K5895" s="39">
        <v>3.9384961396999998</v>
      </c>
      <c r="L5895" s="39">
        <v>5.2538957490637017</v>
      </c>
      <c r="M5895" s="39">
        <v>2.0768915596784634</v>
      </c>
      <c r="N5895" s="39">
        <v>2.7493985321683718</v>
      </c>
      <c r="O5895" s="39">
        <v>1.8624288395588822</v>
      </c>
      <c r="P5895" s="39">
        <v>0</v>
      </c>
      <c r="Q5895" s="39">
        <v>5.953555439859965</v>
      </c>
    </row>
    <row r="5896" spans="1:17" ht="15">
      <c r="A5896" s="22" t="s">
        <v>8444</v>
      </c>
      <c r="B5896" s="21" t="s">
        <v>10397</v>
      </c>
      <c r="C5896" s="38">
        <v>1.9294262574000001</v>
      </c>
      <c r="D5896" s="38">
        <v>1.6697704649</v>
      </c>
      <c r="E5896" s="38">
        <v>1.4830512599000001</v>
      </c>
      <c r="F5896" s="38">
        <v>7.3177824448999997</v>
      </c>
      <c r="G5896" s="38">
        <v>1.5312495555000001</v>
      </c>
      <c r="H5896" s="38">
        <v>0.70187481039999999</v>
      </c>
      <c r="I5896" s="38">
        <v>1.0295395272000001</v>
      </c>
      <c r="J5896" s="37" t="s">
        <v>10445</v>
      </c>
      <c r="K5896" s="39">
        <v>1.9294262574000001</v>
      </c>
      <c r="L5896" s="39">
        <v>3.0192999593661072</v>
      </c>
      <c r="M5896" s="39">
        <v>0.76597524698971997</v>
      </c>
      <c r="N5896" s="39">
        <v>1.0482911906987884</v>
      </c>
      <c r="O5896" s="39">
        <v>1.133705503301381</v>
      </c>
      <c r="P5896" s="39">
        <v>1.5953531728145698</v>
      </c>
      <c r="Q5896" s="39">
        <v>1.0323824936470003</v>
      </c>
    </row>
    <row r="5897" spans="1:17" ht="15">
      <c r="A5897" s="22" t="s">
        <v>8442</v>
      </c>
      <c r="B5897" s="21" t="s">
        <v>8443</v>
      </c>
      <c r="C5897" s="38">
        <v>2.1482365289000001</v>
      </c>
      <c r="D5897" s="38">
        <v>1.8978314976999999</v>
      </c>
      <c r="E5897" s="38">
        <v>4.4350138401999999</v>
      </c>
      <c r="F5897" s="38">
        <v>42.198825172600003</v>
      </c>
      <c r="G5897" s="38">
        <v>2.9772639110000001</v>
      </c>
      <c r="H5897" s="38">
        <v>1.2010616928</v>
      </c>
      <c r="I5897" s="38">
        <v>2.3976669434</v>
      </c>
      <c r="J5897" s="37" t="s">
        <v>10479</v>
      </c>
      <c r="K5897" s="39">
        <v>2.1482365289000001</v>
      </c>
      <c r="L5897" s="39">
        <v>3.4316827877492107</v>
      </c>
      <c r="M5897" s="39">
        <v>2.2906226598526902</v>
      </c>
      <c r="N5897" s="39">
        <v>6.0450904381702166</v>
      </c>
      <c r="O5897" s="39">
        <v>2.2043046272618447</v>
      </c>
      <c r="P5897" s="39">
        <v>2.7299990738555189</v>
      </c>
      <c r="Q5897" s="39">
        <v>2.4042878515740713</v>
      </c>
    </row>
    <row r="5898" spans="1:17" ht="15">
      <c r="A5898" s="22" t="s">
        <v>8440</v>
      </c>
      <c r="B5898" s="21" t="s">
        <v>8441</v>
      </c>
      <c r="C5898" s="38">
        <v>3.6394916660000001</v>
      </c>
      <c r="D5898" s="38">
        <v>2.4088670788000002</v>
      </c>
      <c r="E5898" s="38">
        <v>2.4985746078000002</v>
      </c>
      <c r="F5898" s="38">
        <v>15.234477400899999</v>
      </c>
      <c r="G5898" s="38">
        <v>3.7436289325000001</v>
      </c>
      <c r="H5898" s="38">
        <v>0.73485508259999999</v>
      </c>
      <c r="I5898" s="38">
        <v>1.4596849391</v>
      </c>
      <c r="J5898" s="37" t="s">
        <v>10445</v>
      </c>
      <c r="K5898" s="39">
        <v>3.6394916660000001</v>
      </c>
      <c r="L5898" s="39">
        <v>4.3557437540223631</v>
      </c>
      <c r="M5898" s="39">
        <v>1.2904788621135697</v>
      </c>
      <c r="N5898" s="39">
        <v>2.1823781418089809</v>
      </c>
      <c r="O5898" s="39">
        <v>2.7717054400761421</v>
      </c>
      <c r="P5898" s="39">
        <v>1.6703169428700482</v>
      </c>
      <c r="Q5898" s="39">
        <v>1.4637157074147815</v>
      </c>
    </row>
    <row r="5899" spans="1:17" ht="15">
      <c r="A5899" s="22" t="s">
        <v>8438</v>
      </c>
      <c r="B5899" s="21" t="s">
        <v>8439</v>
      </c>
      <c r="C5899" s="38">
        <v>2.2619420509000001</v>
      </c>
      <c r="D5899" s="38">
        <v>2.9133415650000001</v>
      </c>
      <c r="E5899" s="38">
        <v>2.1636116695999998</v>
      </c>
      <c r="F5899" s="38">
        <v>14.101082703699999</v>
      </c>
      <c r="G5899" s="38">
        <v>3.6650072109999998</v>
      </c>
      <c r="H5899" s="38">
        <v>0.75808302849999998</v>
      </c>
      <c r="I5899" s="38">
        <v>1.2087015282</v>
      </c>
      <c r="J5899" s="37" t="s">
        <v>10445</v>
      </c>
      <c r="K5899" s="39">
        <v>2.2619420509000001</v>
      </c>
      <c r="L5899" s="39">
        <v>5.2679408659626068</v>
      </c>
      <c r="M5899" s="39">
        <v>1.1174751863421415</v>
      </c>
      <c r="N5899" s="39">
        <v>2.0200164310577238</v>
      </c>
      <c r="O5899" s="39">
        <v>2.7134955434440586</v>
      </c>
      <c r="P5899" s="39">
        <v>1.7231137901716509</v>
      </c>
      <c r="Q5899" s="39">
        <v>1.2120392318998823</v>
      </c>
    </row>
    <row r="5900" spans="1:17" ht="15">
      <c r="A5900" s="22" t="s">
        <v>8578</v>
      </c>
      <c r="B5900" s="21" t="s">
        <v>8437</v>
      </c>
      <c r="C5900" s="38">
        <v>2.6172341877999998</v>
      </c>
      <c r="D5900" s="38">
        <v>2.4011858877000001</v>
      </c>
      <c r="E5900" s="38">
        <v>1.2339862612000001</v>
      </c>
      <c r="F5900" s="38">
        <v>11.718156642</v>
      </c>
      <c r="G5900" s="38">
        <v>2.9645425703999999</v>
      </c>
      <c r="H5900" s="38">
        <v>0.79003004290000001</v>
      </c>
      <c r="I5900" s="38">
        <v>0.94786224720000001</v>
      </c>
      <c r="J5900" s="37" t="s">
        <v>10445</v>
      </c>
      <c r="K5900" s="39">
        <v>2.6172341877999998</v>
      </c>
      <c r="L5900" s="39">
        <v>4.3418545276504608</v>
      </c>
      <c r="M5900" s="39">
        <v>0.63733665636636516</v>
      </c>
      <c r="N5900" s="39">
        <v>1.6786561327193106</v>
      </c>
      <c r="O5900" s="39">
        <v>2.1948860097701441</v>
      </c>
      <c r="P5900" s="39">
        <v>1.7957289774241278</v>
      </c>
      <c r="Q5900" s="39">
        <v>0.95047967032361402</v>
      </c>
    </row>
    <row r="5901" spans="1:17" ht="15">
      <c r="A5901" s="22" t="s">
        <v>8577</v>
      </c>
      <c r="B5901" s="21" t="s">
        <v>9977</v>
      </c>
      <c r="C5901" s="38">
        <v>22.022866349499999</v>
      </c>
      <c r="D5901" s="38">
        <v>9.0739009429999999</v>
      </c>
      <c r="E5901" s="38">
        <v>24.056052361100001</v>
      </c>
      <c r="F5901" s="38">
        <v>215.89739607370001</v>
      </c>
      <c r="G5901" s="38">
        <v>19.228703249100001</v>
      </c>
      <c r="H5901" s="38">
        <v>7.0507953201999998</v>
      </c>
      <c r="I5901" s="38">
        <v>7.1375952077000004</v>
      </c>
      <c r="J5901" s="37" t="s">
        <v>10479</v>
      </c>
      <c r="K5901" s="39">
        <v>22.022866349499999</v>
      </c>
      <c r="L5901" s="39">
        <v>16.407541829488959</v>
      </c>
      <c r="M5901" s="39">
        <v>12.424614810774424</v>
      </c>
      <c r="N5901" s="39">
        <v>30.927858282613876</v>
      </c>
      <c r="O5901" s="39">
        <v>14.236534219097649</v>
      </c>
      <c r="P5901" s="39">
        <v>16.026374672908748</v>
      </c>
      <c r="Q5901" s="39">
        <v>7.1573049353516902</v>
      </c>
    </row>
    <row r="5902" spans="1:17" ht="15">
      <c r="A5902" s="22" t="s">
        <v>8576</v>
      </c>
      <c r="B5902" s="21" t="s">
        <v>10397</v>
      </c>
      <c r="C5902" s="38">
        <v>1.3833482929000001</v>
      </c>
      <c r="D5902" s="38">
        <v>0.50380606859999999</v>
      </c>
      <c r="E5902" s="38">
        <v>2.7058539622</v>
      </c>
      <c r="F5902" s="38">
        <v>10.895102254999999</v>
      </c>
      <c r="G5902" s="38">
        <v>1.9116211449</v>
      </c>
      <c r="H5902" s="38">
        <v>0.63627181600000005</v>
      </c>
      <c r="I5902" s="38">
        <v>0.86881862560000001</v>
      </c>
      <c r="J5902" s="37" t="s">
        <v>10445</v>
      </c>
      <c r="K5902" s="39">
        <v>1.3833482929000001</v>
      </c>
      <c r="L5902" s="39">
        <v>0.9109884708276218</v>
      </c>
      <c r="M5902" s="39">
        <v>1.3975357514979023</v>
      </c>
      <c r="N5902" s="39">
        <v>1.5607514710469201</v>
      </c>
      <c r="O5902" s="39">
        <v>1.4153247616733213</v>
      </c>
      <c r="P5902" s="39">
        <v>1.4462383396400746</v>
      </c>
      <c r="Q5902" s="39">
        <v>0.87121777797429234</v>
      </c>
    </row>
    <row r="5903" spans="1:17" ht="15">
      <c r="A5903" s="22" t="s">
        <v>8575</v>
      </c>
      <c r="B5903" s="21" t="s">
        <v>9515</v>
      </c>
      <c r="C5903" s="38">
        <v>10.3643996805</v>
      </c>
      <c r="D5903" s="38">
        <v>2.9999725871999998</v>
      </c>
      <c r="E5903" s="38">
        <v>12.1365600088</v>
      </c>
      <c r="F5903" s="38">
        <v>36.998795020599999</v>
      </c>
      <c r="G5903" s="38">
        <v>8.0540951120000006</v>
      </c>
      <c r="H5903" s="38">
        <v>2.3436501805000001</v>
      </c>
      <c r="I5903" s="38">
        <v>10.2602912991</v>
      </c>
      <c r="J5903" s="37" t="s">
        <v>10479</v>
      </c>
      <c r="K5903" s="39">
        <v>10.3643996805</v>
      </c>
      <c r="L5903" s="39">
        <v>5.4245881700721377</v>
      </c>
      <c r="M5903" s="39">
        <v>6.2683636106906881</v>
      </c>
      <c r="N5903" s="39">
        <v>5.3001727201655271</v>
      </c>
      <c r="O5903" s="39">
        <v>5.9630854551370698</v>
      </c>
      <c r="P5903" s="39">
        <v>5.3270892415946349</v>
      </c>
      <c r="Q5903" s="39">
        <v>10.288624027595741</v>
      </c>
    </row>
    <row r="5904" spans="1:17" ht="15">
      <c r="A5904" s="22" t="s">
        <v>8574</v>
      </c>
      <c r="B5904" s="21" t="s">
        <v>10397</v>
      </c>
      <c r="C5904" s="38">
        <v>5.0251488549000003</v>
      </c>
      <c r="D5904" s="38">
        <v>8.5545246247000009</v>
      </c>
      <c r="E5904" s="38">
        <v>15.168899591400001</v>
      </c>
      <c r="F5904" s="38">
        <v>45.082003193799999</v>
      </c>
      <c r="G5904" s="38">
        <v>14.727678837199999</v>
      </c>
      <c r="H5904" s="38">
        <v>2.7114076153000002</v>
      </c>
      <c r="I5904" s="38">
        <v>9.6354301133</v>
      </c>
      <c r="J5904" s="37" t="s">
        <v>10479</v>
      </c>
      <c r="K5904" s="39">
        <v>5.0251488549000003</v>
      </c>
      <c r="L5904" s="39">
        <v>15.468399037289185</v>
      </c>
      <c r="M5904" s="39">
        <v>7.8345246218045963</v>
      </c>
      <c r="N5904" s="39">
        <v>6.4581131186882379</v>
      </c>
      <c r="O5904" s="39">
        <v>10.904068829680011</v>
      </c>
      <c r="P5904" s="39">
        <v>6.1629975570675386</v>
      </c>
      <c r="Q5904" s="39">
        <v>9.6620373525470722</v>
      </c>
    </row>
    <row r="5905" spans="1:17" ht="15">
      <c r="A5905" s="22" t="s">
        <v>8573</v>
      </c>
      <c r="B5905" s="21" t="s">
        <v>10397</v>
      </c>
      <c r="C5905" s="38">
        <v>3.9381963199999999</v>
      </c>
      <c r="D5905" s="38">
        <v>4.7354320626000002</v>
      </c>
      <c r="E5905" s="38">
        <v>14.379521280200001</v>
      </c>
      <c r="F5905" s="38">
        <v>14.915649699299999</v>
      </c>
      <c r="G5905" s="38">
        <v>7.3888545379000004</v>
      </c>
      <c r="H5905" s="38">
        <v>0.89893450429999999</v>
      </c>
      <c r="I5905" s="38">
        <v>5.4948131550000001</v>
      </c>
      <c r="J5905" s="37" t="s">
        <v>10445</v>
      </c>
      <c r="K5905" s="39">
        <v>3.9381963199999999</v>
      </c>
      <c r="L5905" s="39">
        <v>8.5626678245536016</v>
      </c>
      <c r="M5905" s="39">
        <v>7.4268217572855919</v>
      </c>
      <c r="N5905" s="39">
        <v>2.136705252042908</v>
      </c>
      <c r="O5905" s="39">
        <v>5.4705550918350045</v>
      </c>
      <c r="P5905" s="39">
        <v>2.0432675348046621</v>
      </c>
      <c r="Q5905" s="39">
        <v>5.5099865106793944</v>
      </c>
    </row>
    <row r="5906" spans="1:17" ht="15">
      <c r="A5906" s="22" t="s">
        <v>8571</v>
      </c>
      <c r="B5906" s="21" t="s">
        <v>8572</v>
      </c>
      <c r="C5906" s="38">
        <v>6.0375927041999997</v>
      </c>
      <c r="D5906" s="38">
        <v>3.6395300797000001</v>
      </c>
      <c r="E5906" s="38">
        <v>4.5490798926</v>
      </c>
      <c r="F5906" s="38">
        <v>44.255735024499998</v>
      </c>
      <c r="G5906" s="38">
        <v>6.0575484078999997</v>
      </c>
      <c r="H5906" s="38">
        <v>2.1427364100999999</v>
      </c>
      <c r="I5906" s="38">
        <v>2.7782396244999998</v>
      </c>
      <c r="J5906" s="37" t="s">
        <v>10479</v>
      </c>
      <c r="K5906" s="39">
        <v>6.0375927041999997</v>
      </c>
      <c r="L5906" s="39">
        <v>6.5810440732690996</v>
      </c>
      <c r="M5906" s="39">
        <v>2.349536181605218</v>
      </c>
      <c r="N5906" s="39">
        <v>6.3397480744205357</v>
      </c>
      <c r="O5906" s="39">
        <v>4.4848835657675057</v>
      </c>
      <c r="P5906" s="39">
        <v>4.8704146091383018</v>
      </c>
      <c r="Q5906" s="39">
        <v>2.7859114445957869</v>
      </c>
    </row>
    <row r="5907" spans="1:17" ht="15">
      <c r="A5907" s="22" t="s">
        <v>8569</v>
      </c>
      <c r="B5907" s="21" t="s">
        <v>8570</v>
      </c>
      <c r="C5907" s="38">
        <v>3.2803552918999999</v>
      </c>
      <c r="D5907" s="38">
        <v>2.1479849736999999</v>
      </c>
      <c r="E5907" s="38">
        <v>2.5711073332000001</v>
      </c>
      <c r="F5907" s="38">
        <v>15.131702713599999</v>
      </c>
      <c r="G5907" s="38">
        <v>3.2779212771999999</v>
      </c>
      <c r="H5907" s="38">
        <v>0.98023784030000005</v>
      </c>
      <c r="I5907" s="38">
        <v>1.6701507283000001</v>
      </c>
      <c r="J5907" s="37" t="s">
        <v>10445</v>
      </c>
      <c r="K5907" s="39">
        <v>3.2803552918999999</v>
      </c>
      <c r="L5907" s="39">
        <v>3.8840134498365435</v>
      </c>
      <c r="M5907" s="39">
        <v>1.3279410009858623</v>
      </c>
      <c r="N5907" s="39">
        <v>2.1676554030374149</v>
      </c>
      <c r="O5907" s="39">
        <v>2.4269051233369199</v>
      </c>
      <c r="P5907" s="39">
        <v>2.2280690594157084</v>
      </c>
      <c r="Q5907" s="39">
        <v>1.6747626760266732</v>
      </c>
    </row>
    <row r="5908" spans="1:17" ht="15">
      <c r="A5908" s="22" t="s">
        <v>8425</v>
      </c>
      <c r="B5908" s="21" t="s">
        <v>8568</v>
      </c>
      <c r="C5908" s="38">
        <v>0.61329634280000001</v>
      </c>
      <c r="D5908" s="38">
        <v>1.0083602956</v>
      </c>
      <c r="E5908" s="38">
        <v>0.34725363419999999</v>
      </c>
      <c r="F5908" s="38">
        <v>5.8258238189</v>
      </c>
      <c r="G5908" s="38">
        <v>0.94972963799999999</v>
      </c>
      <c r="H5908" s="38">
        <v>0.64680792050000002</v>
      </c>
      <c r="I5908" s="38">
        <v>0.3329451095</v>
      </c>
      <c r="J5908" s="37" t="s">
        <v>10445</v>
      </c>
      <c r="K5908" s="39">
        <v>0.61329634280000001</v>
      </c>
      <c r="L5908" s="39">
        <v>1.8233297710855176</v>
      </c>
      <c r="M5908" s="39">
        <v>0.1793516484672</v>
      </c>
      <c r="N5908" s="39">
        <v>0.83456427324815063</v>
      </c>
      <c r="O5908" s="39">
        <v>0.7031601827289663</v>
      </c>
      <c r="P5908" s="39">
        <v>1.4701867810061375</v>
      </c>
      <c r="Q5908" s="39">
        <v>0.33386450283070157</v>
      </c>
    </row>
    <row r="5909" spans="1:17" ht="15">
      <c r="A5909" s="22" t="s">
        <v>8423</v>
      </c>
      <c r="B5909" s="21" t="s">
        <v>8424</v>
      </c>
      <c r="C5909" s="38">
        <v>7.9446801424000002</v>
      </c>
      <c r="D5909" s="38">
        <v>4.1443228362999998</v>
      </c>
      <c r="E5909" s="38">
        <v>2.6431825487</v>
      </c>
      <c r="F5909" s="38">
        <v>24.5258622319</v>
      </c>
      <c r="G5909" s="38">
        <v>5.6596603179000002</v>
      </c>
      <c r="H5909" s="38">
        <v>1.3017049231</v>
      </c>
      <c r="I5909" s="38">
        <v>2.5779431579000001</v>
      </c>
      <c r="J5909" s="37" t="s">
        <v>10445</v>
      </c>
      <c r="K5909" s="39">
        <v>7.9446801424000002</v>
      </c>
      <c r="L5909" s="39">
        <v>7.4938166857502777</v>
      </c>
      <c r="M5909" s="39">
        <v>1.3651668423894645</v>
      </c>
      <c r="N5909" s="39">
        <v>3.5133929596268878</v>
      </c>
      <c r="O5909" s="39">
        <v>4.1902954526080016</v>
      </c>
      <c r="P5909" s="39">
        <v>2.9587599503000064</v>
      </c>
      <c r="Q5909" s="39">
        <v>2.5850618801117795</v>
      </c>
    </row>
    <row r="5910" spans="1:17" ht="15">
      <c r="A5910" s="22" t="s">
        <v>8421</v>
      </c>
      <c r="B5910" s="21" t="s">
        <v>8422</v>
      </c>
      <c r="C5910" s="38">
        <v>5.4844033075</v>
      </c>
      <c r="D5910" s="38">
        <v>3.2613665494999999</v>
      </c>
      <c r="E5910" s="38">
        <v>1.5879971207000001</v>
      </c>
      <c r="F5910" s="38">
        <v>28.3689793038</v>
      </c>
      <c r="G5910" s="38">
        <v>4.4147745620999999</v>
      </c>
      <c r="H5910" s="38">
        <v>1.1722054596</v>
      </c>
      <c r="I5910" s="38">
        <v>2.8425895147000002</v>
      </c>
      <c r="J5910" s="37" t="s">
        <v>10445</v>
      </c>
      <c r="K5910" s="39">
        <v>5.4844033075</v>
      </c>
      <c r="L5910" s="39">
        <v>5.8972440208858616</v>
      </c>
      <c r="M5910" s="39">
        <v>0.82017831725463386</v>
      </c>
      <c r="N5910" s="39">
        <v>4.0639293825981158</v>
      </c>
      <c r="O5910" s="39">
        <v>3.2686077843486525</v>
      </c>
      <c r="P5910" s="39">
        <v>2.6644091958474152</v>
      </c>
      <c r="Q5910" s="39">
        <v>2.8504390303323581</v>
      </c>
    </row>
    <row r="5911" spans="1:17" ht="15">
      <c r="A5911" s="22" t="s">
        <v>8420</v>
      </c>
      <c r="B5911" s="21" t="s">
        <v>10397</v>
      </c>
      <c r="C5911" s="38">
        <v>0</v>
      </c>
      <c r="D5911" s="38">
        <v>51.332998243399999</v>
      </c>
      <c r="E5911" s="38">
        <v>0</v>
      </c>
      <c r="F5911" s="38">
        <v>173.92520034649999</v>
      </c>
      <c r="G5911" s="38">
        <v>0</v>
      </c>
      <c r="H5911" s="38">
        <v>0</v>
      </c>
      <c r="I5911" s="38">
        <v>0</v>
      </c>
      <c r="J5911" s="37" t="s">
        <v>10479</v>
      </c>
      <c r="K5911" s="39">
        <v>0</v>
      </c>
      <c r="L5911" s="39">
        <v>92.820973162751542</v>
      </c>
      <c r="M5911" s="39">
        <v>0</v>
      </c>
      <c r="N5911" s="39">
        <v>24.915233096445149</v>
      </c>
      <c r="O5911" s="39">
        <v>0</v>
      </c>
      <c r="P5911" s="39">
        <v>0</v>
      </c>
      <c r="Q5911" s="39">
        <v>0</v>
      </c>
    </row>
    <row r="5912" spans="1:17" ht="15">
      <c r="A5912" s="22" t="s">
        <v>8418</v>
      </c>
      <c r="B5912" s="21" t="s">
        <v>8419</v>
      </c>
      <c r="C5912" s="38">
        <v>3.9465837398999999</v>
      </c>
      <c r="D5912" s="38">
        <v>3.5405785429000001</v>
      </c>
      <c r="E5912" s="38">
        <v>3.2789586813999998</v>
      </c>
      <c r="F5912" s="38">
        <v>22.7839691778</v>
      </c>
      <c r="G5912" s="38">
        <v>5.2623869335000002</v>
      </c>
      <c r="H5912" s="38">
        <v>1.4989920719000001</v>
      </c>
      <c r="I5912" s="38">
        <v>8.8177691557000006</v>
      </c>
      <c r="J5912" s="37" t="s">
        <v>10445</v>
      </c>
      <c r="K5912" s="39">
        <v>3.9465837398999999</v>
      </c>
      <c r="L5912" s="39">
        <v>6.4021186596749944</v>
      </c>
      <c r="M5912" s="39">
        <v>1.6935363286254885</v>
      </c>
      <c r="N5912" s="39">
        <v>3.2638622913538722</v>
      </c>
      <c r="O5912" s="39">
        <v>3.896162454762083</v>
      </c>
      <c r="P5912" s="39">
        <v>3.4071913145973629</v>
      </c>
      <c r="Q5912" s="39">
        <v>8.8421185091582668</v>
      </c>
    </row>
    <row r="5913" spans="1:17" ht="15">
      <c r="A5913" s="22" t="s">
        <v>8417</v>
      </c>
      <c r="B5913" s="21" t="s">
        <v>10262</v>
      </c>
      <c r="C5913" s="38">
        <v>3.6890971132999999</v>
      </c>
      <c r="D5913" s="38">
        <v>2.7471672994</v>
      </c>
      <c r="E5913" s="38">
        <v>1.1860925705000001</v>
      </c>
      <c r="F5913" s="38">
        <v>16.109040136400001</v>
      </c>
      <c r="G5913" s="38">
        <v>2.5177458434000002</v>
      </c>
      <c r="H5913" s="38">
        <v>1.1434848528999999</v>
      </c>
      <c r="I5913" s="38">
        <v>1.3485225949999999</v>
      </c>
      <c r="J5913" s="37" t="s">
        <v>10445</v>
      </c>
      <c r="K5913" s="39">
        <v>3.6890971132999999</v>
      </c>
      <c r="L5913" s="39">
        <v>4.9674624685298072</v>
      </c>
      <c r="M5913" s="39">
        <v>0.61260023453448897</v>
      </c>
      <c r="N5913" s="39">
        <v>2.3076615071237057</v>
      </c>
      <c r="O5913" s="39">
        <v>1.8640869532495725</v>
      </c>
      <c r="P5913" s="39">
        <v>2.5991275952755242</v>
      </c>
      <c r="Q5913" s="39">
        <v>1.3522464000500434</v>
      </c>
    </row>
    <row r="5914" spans="1:17" ht="15">
      <c r="A5914" s="22" t="s">
        <v>8271</v>
      </c>
      <c r="B5914" s="21" t="s">
        <v>8416</v>
      </c>
      <c r="C5914" s="38">
        <v>7.7300452046999997</v>
      </c>
      <c r="D5914" s="38">
        <v>6.6283902602999998</v>
      </c>
      <c r="E5914" s="38">
        <v>1.8102396088999999</v>
      </c>
      <c r="F5914" s="38">
        <v>52.126764239400003</v>
      </c>
      <c r="G5914" s="38">
        <v>7.8672524828999997</v>
      </c>
      <c r="H5914" s="38">
        <v>2.9360737277000002</v>
      </c>
      <c r="I5914" s="38">
        <v>2.4686125815</v>
      </c>
      <c r="J5914" s="37" t="s">
        <v>10479</v>
      </c>
      <c r="K5914" s="39">
        <v>7.7300452046999997</v>
      </c>
      <c r="L5914" s="39">
        <v>11.985538649939555</v>
      </c>
      <c r="M5914" s="39">
        <v>0.93496345610552112</v>
      </c>
      <c r="N5914" s="39">
        <v>7.467293290452881</v>
      </c>
      <c r="O5914" s="39">
        <v>5.824751036621727</v>
      </c>
      <c r="P5914" s="39">
        <v>6.6736609829810423</v>
      </c>
      <c r="Q5914" s="39">
        <v>2.4754293986832452</v>
      </c>
    </row>
    <row r="5915" spans="1:17" ht="15">
      <c r="A5915" s="22" t="s">
        <v>8269</v>
      </c>
      <c r="B5915" s="21" t="s">
        <v>8270</v>
      </c>
      <c r="C5915" s="38">
        <v>1.6226508326</v>
      </c>
      <c r="D5915" s="38">
        <v>1.1549885944</v>
      </c>
      <c r="E5915" s="38">
        <v>0.90668042329999998</v>
      </c>
      <c r="F5915" s="38">
        <v>5.9443671247000003</v>
      </c>
      <c r="G5915" s="38">
        <v>1.4281178826000001</v>
      </c>
      <c r="H5915" s="38">
        <v>0.46203035310000001</v>
      </c>
      <c r="I5915" s="38">
        <v>0.80546582820000001</v>
      </c>
      <c r="J5915" s="37" t="s">
        <v>10445</v>
      </c>
      <c r="K5915" s="39">
        <v>1.6226508326</v>
      </c>
      <c r="L5915" s="39">
        <v>2.0884649054737494</v>
      </c>
      <c r="M5915" s="39">
        <v>0.46828776587586735</v>
      </c>
      <c r="N5915" s="39">
        <v>0.85154590725027368</v>
      </c>
      <c r="O5915" s="39">
        <v>1.0573489455401417</v>
      </c>
      <c r="P5915" s="39">
        <v>1.0501895478121592</v>
      </c>
      <c r="Q5915" s="39">
        <v>0.80769003840590214</v>
      </c>
    </row>
    <row r="5916" spans="1:17" ht="15">
      <c r="A5916" s="22" t="s">
        <v>8267</v>
      </c>
      <c r="B5916" s="21" t="s">
        <v>8268</v>
      </c>
      <c r="C5916" s="38">
        <v>6.9878099339000004</v>
      </c>
      <c r="D5916" s="38">
        <v>2.4108810684000002</v>
      </c>
      <c r="E5916" s="38">
        <v>2.7586759745</v>
      </c>
      <c r="F5916" s="38">
        <v>16.243556721000001</v>
      </c>
      <c r="G5916" s="38">
        <v>6.5029227798000004</v>
      </c>
      <c r="H5916" s="38">
        <v>0.69399185699999999</v>
      </c>
      <c r="I5916" s="38">
        <v>1.6612274477</v>
      </c>
      <c r="J5916" s="37" t="s">
        <v>10445</v>
      </c>
      <c r="K5916" s="39">
        <v>6.9878099339000004</v>
      </c>
      <c r="L5916" s="39">
        <v>4.3593854753518926</v>
      </c>
      <c r="M5916" s="39">
        <v>1.4248175825525584</v>
      </c>
      <c r="N5916" s="39">
        <v>2.3269313544717014</v>
      </c>
      <c r="O5916" s="39">
        <v>4.8146295399875951</v>
      </c>
      <c r="P5916" s="39">
        <v>1.5774353126328198</v>
      </c>
      <c r="Q5916" s="39">
        <v>1.6658147547143227</v>
      </c>
    </row>
    <row r="5917" spans="1:17" ht="15">
      <c r="A5917" s="22" t="s">
        <v>8266</v>
      </c>
      <c r="B5917" s="21" t="s">
        <v>9929</v>
      </c>
      <c r="C5917" s="38">
        <v>3.2998322417999999</v>
      </c>
      <c r="D5917" s="38">
        <v>2.5852854931999998</v>
      </c>
      <c r="E5917" s="38">
        <v>1.4007900391999999</v>
      </c>
      <c r="F5917" s="38">
        <v>11.557717462199999</v>
      </c>
      <c r="G5917" s="38">
        <v>2.8261290765</v>
      </c>
      <c r="H5917" s="38">
        <v>0.79647480250000002</v>
      </c>
      <c r="I5917" s="38">
        <v>1.1126018499000001</v>
      </c>
      <c r="J5917" s="37" t="s">
        <v>10445</v>
      </c>
      <c r="K5917" s="39">
        <v>3.2998322417999999</v>
      </c>
      <c r="L5917" s="39">
        <v>4.674745750180711</v>
      </c>
      <c r="M5917" s="39">
        <v>0.72348847627108204</v>
      </c>
      <c r="N5917" s="39">
        <v>1.6556728068150957</v>
      </c>
      <c r="O5917" s="39">
        <v>2.0924075213996689</v>
      </c>
      <c r="P5917" s="39">
        <v>1.8103778400468336</v>
      </c>
      <c r="Q5917" s="39">
        <v>1.1156741843219127</v>
      </c>
    </row>
    <row r="5918" spans="1:17" ht="15">
      <c r="A5918" s="22" t="s">
        <v>8411</v>
      </c>
      <c r="B5918" s="21" t="s">
        <v>8412</v>
      </c>
      <c r="C5918" s="38">
        <v>2.4848309343000001</v>
      </c>
      <c r="D5918" s="38">
        <v>2.0894271156999999</v>
      </c>
      <c r="E5918" s="38">
        <v>1.2285891495000001</v>
      </c>
      <c r="F5918" s="38">
        <v>11.260333916800001</v>
      </c>
      <c r="G5918" s="38">
        <v>2.3803506363000002</v>
      </c>
      <c r="H5918" s="38">
        <v>0.98503416369999997</v>
      </c>
      <c r="I5918" s="38">
        <v>1.2216037972</v>
      </c>
      <c r="J5918" s="37" t="s">
        <v>10445</v>
      </c>
      <c r="K5918" s="39">
        <v>2.4848309343000001</v>
      </c>
      <c r="L5918" s="39">
        <v>3.778128394377406</v>
      </c>
      <c r="M5918" s="39">
        <v>0.63454912360925908</v>
      </c>
      <c r="N5918" s="39">
        <v>1.6130718476790589</v>
      </c>
      <c r="O5918" s="39">
        <v>1.7623623833667486</v>
      </c>
      <c r="P5918" s="39">
        <v>2.2389710459817653</v>
      </c>
      <c r="Q5918" s="39">
        <v>1.224977129175328</v>
      </c>
    </row>
    <row r="5919" spans="1:17" ht="15">
      <c r="A5919" s="22" t="s">
        <v>8410</v>
      </c>
      <c r="B5919" s="21" t="s">
        <v>10397</v>
      </c>
      <c r="C5919" s="38">
        <v>5.5671207476999998</v>
      </c>
      <c r="D5919" s="38">
        <v>3.8498417865999999</v>
      </c>
      <c r="E5919" s="38">
        <v>1.6002262604999999</v>
      </c>
      <c r="F5919" s="38">
        <v>15.2860410537</v>
      </c>
      <c r="G5919" s="38">
        <v>3.8263923067999999</v>
      </c>
      <c r="H5919" s="38">
        <v>1.1318627691000001</v>
      </c>
      <c r="I5919" s="38">
        <v>1.5253692805000001</v>
      </c>
      <c r="J5919" s="37" t="s">
        <v>10445</v>
      </c>
      <c r="K5919" s="39">
        <v>5.5671207476999998</v>
      </c>
      <c r="L5919" s="39">
        <v>6.9613323472837045</v>
      </c>
      <c r="M5919" s="39">
        <v>0.82649449703348277</v>
      </c>
      <c r="N5919" s="39">
        <v>2.1897647679347907</v>
      </c>
      <c r="O5919" s="39">
        <v>2.8329817307883136</v>
      </c>
      <c r="P5919" s="39">
        <v>2.572710735758255</v>
      </c>
      <c r="Q5919" s="39">
        <v>1.5295814292997072</v>
      </c>
    </row>
    <row r="5920" spans="1:17" ht="15">
      <c r="A5920" s="22" t="s">
        <v>8408</v>
      </c>
      <c r="B5920" s="21" t="s">
        <v>8409</v>
      </c>
      <c r="C5920" s="38">
        <v>10.3623500748</v>
      </c>
      <c r="D5920" s="38">
        <v>5.9273290185</v>
      </c>
      <c r="E5920" s="38">
        <v>16.304751713200002</v>
      </c>
      <c r="F5920" s="38">
        <v>52.537783169599997</v>
      </c>
      <c r="G5920" s="38">
        <v>9.9961975506999998</v>
      </c>
      <c r="H5920" s="38">
        <v>2.060235161</v>
      </c>
      <c r="I5920" s="38">
        <v>4.5780339372999999</v>
      </c>
      <c r="J5920" s="37" t="s">
        <v>10479</v>
      </c>
      <c r="K5920" s="39">
        <v>10.3623500748</v>
      </c>
      <c r="L5920" s="39">
        <v>10.71787089357721</v>
      </c>
      <c r="M5920" s="39">
        <v>8.4211763668010704</v>
      </c>
      <c r="N5920" s="39">
        <v>7.5261728112617261</v>
      </c>
      <c r="O5920" s="39">
        <v>7.4009779363598813</v>
      </c>
      <c r="P5920" s="39">
        <v>4.6828902421677308</v>
      </c>
      <c r="Q5920" s="39">
        <v>4.5906757024125735</v>
      </c>
    </row>
    <row r="5921" spans="1:17" ht="15">
      <c r="A5921" s="22" t="s">
        <v>8262</v>
      </c>
      <c r="B5921" s="21" t="s">
        <v>8407</v>
      </c>
      <c r="C5921" s="38">
        <v>32.977647404899997</v>
      </c>
      <c r="D5921" s="38">
        <v>15.060640773599999</v>
      </c>
      <c r="E5921" s="38">
        <v>74.418821172299999</v>
      </c>
      <c r="F5921" s="38">
        <v>353.53144673989999</v>
      </c>
      <c r="G5921" s="38">
        <v>37.066320352399998</v>
      </c>
      <c r="H5921" s="38">
        <v>10.7841092022</v>
      </c>
      <c r="I5921" s="38">
        <v>27.361757301099999</v>
      </c>
      <c r="J5921" s="37" t="s">
        <v>10479</v>
      </c>
      <c r="K5921" s="39">
        <v>32.977647404899997</v>
      </c>
      <c r="L5921" s="39">
        <v>27.232840100858592</v>
      </c>
      <c r="M5921" s="39">
        <v>38.436280976545561</v>
      </c>
      <c r="N5921" s="39">
        <v>50.644290677255775</v>
      </c>
      <c r="O5921" s="39">
        <v>27.443137024732909</v>
      </c>
      <c r="P5921" s="39">
        <v>24.512153131558755</v>
      </c>
      <c r="Q5921" s="39">
        <v>27.437313951313858</v>
      </c>
    </row>
    <row r="5922" spans="1:17" ht="15">
      <c r="A5922" s="22" t="s">
        <v>8260</v>
      </c>
      <c r="B5922" s="21" t="s">
        <v>8261</v>
      </c>
      <c r="C5922" s="38">
        <v>65.705472254300005</v>
      </c>
      <c r="D5922" s="38">
        <v>42.011766953200002</v>
      </c>
      <c r="E5922" s="38">
        <v>86.6920502949</v>
      </c>
      <c r="F5922" s="38">
        <v>1140.7155518413001</v>
      </c>
      <c r="G5922" s="38">
        <v>71.680160719499995</v>
      </c>
      <c r="H5922" s="38">
        <v>67.810045831400004</v>
      </c>
      <c r="I5922" s="38">
        <v>38.202147870300003</v>
      </c>
      <c r="J5922" s="37" t="s">
        <v>10479</v>
      </c>
      <c r="K5922" s="39">
        <v>65.705472254300005</v>
      </c>
      <c r="L5922" s="39">
        <v>75.966205488184713</v>
      </c>
      <c r="M5922" s="39">
        <v>44.775232274276732</v>
      </c>
      <c r="N5922" s="39">
        <v>163.4104420420062</v>
      </c>
      <c r="O5922" s="39">
        <v>53.070508587798003</v>
      </c>
      <c r="P5922" s="39">
        <v>154.13143506912979</v>
      </c>
      <c r="Q5922" s="39">
        <v>38.307639132878315</v>
      </c>
    </row>
    <row r="5923" spans="1:17" ht="15">
      <c r="A5923" s="22" t="s">
        <v>8397</v>
      </c>
      <c r="B5923" s="21" t="s">
        <v>8259</v>
      </c>
      <c r="C5923" s="38">
        <v>18.586004427300001</v>
      </c>
      <c r="D5923" s="38">
        <v>10.186180050200001</v>
      </c>
      <c r="E5923" s="38">
        <v>49.527605592</v>
      </c>
      <c r="F5923" s="38">
        <v>222.42535318270001</v>
      </c>
      <c r="G5923" s="38">
        <v>28.630053800700001</v>
      </c>
      <c r="H5923" s="38">
        <v>8.9488178155</v>
      </c>
      <c r="I5923" s="38">
        <v>17.070440714299998</v>
      </c>
      <c r="J5923" s="37" t="s">
        <v>10479</v>
      </c>
      <c r="K5923" s="39">
        <v>18.586004427300001</v>
      </c>
      <c r="L5923" s="39">
        <v>18.418778902947352</v>
      </c>
      <c r="M5923" s="39">
        <v>25.580316036210149</v>
      </c>
      <c r="N5923" s="39">
        <v>31.863004958830452</v>
      </c>
      <c r="O5923" s="39">
        <v>21.197099739284273</v>
      </c>
      <c r="P5923" s="39">
        <v>20.340557437531132</v>
      </c>
      <c r="Q5923" s="39">
        <v>17.117578962909306</v>
      </c>
    </row>
    <row r="5924" spans="1:17" ht="15">
      <c r="A5924" s="22" t="s">
        <v>8396</v>
      </c>
      <c r="B5924" s="21" t="s">
        <v>10397</v>
      </c>
      <c r="C5924" s="38">
        <v>1.9241807424999999</v>
      </c>
      <c r="D5924" s="38">
        <v>2.9043025490000001</v>
      </c>
      <c r="E5924" s="38">
        <v>4.0855199342999997</v>
      </c>
      <c r="F5924" s="38">
        <v>22.580578386399999</v>
      </c>
      <c r="G5924" s="38">
        <v>6.0348675396999996</v>
      </c>
      <c r="H5924" s="38">
        <v>1.9694830964000001</v>
      </c>
      <c r="I5924" s="38">
        <v>1.6952280742000001</v>
      </c>
      <c r="J5924" s="37" t="s">
        <v>10445</v>
      </c>
      <c r="K5924" s="39">
        <v>1.9241807424999999</v>
      </c>
      <c r="L5924" s="39">
        <v>5.2515964035258822</v>
      </c>
      <c r="M5924" s="39">
        <v>2.1101139423649307</v>
      </c>
      <c r="N5924" s="39">
        <v>3.2347260364160841</v>
      </c>
      <c r="O5924" s="39">
        <v>4.4680911200125761</v>
      </c>
      <c r="P5924" s="39">
        <v>4.4766118687971694</v>
      </c>
      <c r="Q5924" s="39">
        <v>1.699909270412127</v>
      </c>
    </row>
    <row r="5925" spans="1:17" ht="15">
      <c r="A5925" s="22" t="s">
        <v>8394</v>
      </c>
      <c r="B5925" s="21" t="s">
        <v>8395</v>
      </c>
      <c r="C5925" s="38">
        <v>14.328683558</v>
      </c>
      <c r="D5925" s="38">
        <v>6.1683138745999999</v>
      </c>
      <c r="E5925" s="38">
        <v>30.1793855755</v>
      </c>
      <c r="F5925" s="38">
        <v>196.367771506</v>
      </c>
      <c r="G5925" s="38">
        <v>14.662633687</v>
      </c>
      <c r="H5925" s="38">
        <v>5.8124739609000002</v>
      </c>
      <c r="I5925" s="38">
        <v>12.426187368300001</v>
      </c>
      <c r="J5925" s="37" t="s">
        <v>10479</v>
      </c>
      <c r="K5925" s="39">
        <v>14.328683558</v>
      </c>
      <c r="L5925" s="39">
        <v>11.153622741825497</v>
      </c>
      <c r="M5925" s="39">
        <v>15.587230829600809</v>
      </c>
      <c r="N5925" s="39">
        <v>28.130189242009553</v>
      </c>
      <c r="O5925" s="39">
        <v>10.855910745662984</v>
      </c>
      <c r="P5925" s="39">
        <v>13.211684816184258</v>
      </c>
      <c r="Q5925" s="39">
        <v>12.460500993779048</v>
      </c>
    </row>
    <row r="5926" spans="1:17" ht="15">
      <c r="A5926" s="22" t="s">
        <v>8392</v>
      </c>
      <c r="B5926" s="21" t="s">
        <v>8393</v>
      </c>
      <c r="C5926" s="38">
        <v>4.6110036617999999</v>
      </c>
      <c r="D5926" s="38">
        <v>4.5669793904000002</v>
      </c>
      <c r="E5926" s="38">
        <v>7.4598340309999998</v>
      </c>
      <c r="F5926" s="38">
        <v>44.603961880699998</v>
      </c>
      <c r="G5926" s="38">
        <v>8.4122076550999996</v>
      </c>
      <c r="H5926" s="38">
        <v>1.5805118839000001</v>
      </c>
      <c r="I5926" s="38">
        <v>3.1651601188999998</v>
      </c>
      <c r="J5926" s="37" t="s">
        <v>10479</v>
      </c>
      <c r="K5926" s="39">
        <v>4.6110036617999999</v>
      </c>
      <c r="L5926" s="39">
        <v>8.2580695836456623</v>
      </c>
      <c r="M5926" s="39">
        <v>3.8529000102011532</v>
      </c>
      <c r="N5926" s="39">
        <v>6.3896324688348027</v>
      </c>
      <c r="O5926" s="39">
        <v>6.2282245759651911</v>
      </c>
      <c r="P5926" s="39">
        <v>3.5924848866053534</v>
      </c>
      <c r="Q5926" s="39">
        <v>3.1739003797444658</v>
      </c>
    </row>
    <row r="5927" spans="1:17" ht="15">
      <c r="A5927" s="22" t="s">
        <v>8531</v>
      </c>
      <c r="B5927" s="21" t="s">
        <v>8391</v>
      </c>
      <c r="C5927" s="38">
        <v>30.834740611200001</v>
      </c>
      <c r="D5927" s="38">
        <v>11.6590302616</v>
      </c>
      <c r="E5927" s="38">
        <v>77.328636886499993</v>
      </c>
      <c r="F5927" s="38">
        <v>363.91880504400001</v>
      </c>
      <c r="G5927" s="38">
        <v>47.123129861199999</v>
      </c>
      <c r="H5927" s="38">
        <v>15.4999379591</v>
      </c>
      <c r="I5927" s="38">
        <v>22.5184367775</v>
      </c>
      <c r="J5927" s="37" t="s">
        <v>10479</v>
      </c>
      <c r="K5927" s="39">
        <v>30.834740611200001</v>
      </c>
      <c r="L5927" s="39">
        <v>21.082005182793367</v>
      </c>
      <c r="M5927" s="39">
        <v>39.939160122158633</v>
      </c>
      <c r="N5927" s="39">
        <v>52.132306519050694</v>
      </c>
      <c r="O5927" s="39">
        <v>34.888990801361302</v>
      </c>
      <c r="P5927" s="39">
        <v>35.231176322436617</v>
      </c>
      <c r="Q5927" s="39">
        <v>22.580619101253454</v>
      </c>
    </row>
    <row r="5928" spans="1:17" ht="15">
      <c r="A5928" s="22" t="s">
        <v>8529</v>
      </c>
      <c r="B5928" s="21" t="s">
        <v>8530</v>
      </c>
      <c r="C5928" s="38">
        <v>5.6232589995</v>
      </c>
      <c r="D5928" s="38">
        <v>3.8442500607999999</v>
      </c>
      <c r="E5928" s="38">
        <v>9.5047376150999998</v>
      </c>
      <c r="F5928" s="38">
        <v>71.634110902399996</v>
      </c>
      <c r="G5928" s="38">
        <v>8.5999625152999997</v>
      </c>
      <c r="H5928" s="38">
        <v>3.0043558578999998</v>
      </c>
      <c r="I5928" s="38">
        <v>5.2434209772999996</v>
      </c>
      <c r="J5928" s="37" t="s">
        <v>10479</v>
      </c>
      <c r="K5928" s="39">
        <v>5.6232589995</v>
      </c>
      <c r="L5928" s="39">
        <v>6.9512213183515108</v>
      </c>
      <c r="M5928" s="39">
        <v>4.9090641295767554</v>
      </c>
      <c r="N5928" s="39">
        <v>10.261770963806253</v>
      </c>
      <c r="O5928" s="39">
        <v>6.3672343915212304</v>
      </c>
      <c r="P5928" s="39">
        <v>6.8288654602567336</v>
      </c>
      <c r="Q5928" s="39">
        <v>5.2579001395974423</v>
      </c>
    </row>
    <row r="5929" spans="1:17" ht="15">
      <c r="A5929" s="22" t="s">
        <v>8527</v>
      </c>
      <c r="B5929" s="21" t="s">
        <v>8528</v>
      </c>
      <c r="C5929" s="38">
        <v>4.8209924614000004</v>
      </c>
      <c r="D5929" s="38">
        <v>2.8787332959</v>
      </c>
      <c r="E5929" s="38">
        <v>5.4605021677999996</v>
      </c>
      <c r="F5929" s="38">
        <v>28.1451613913</v>
      </c>
      <c r="G5929" s="38">
        <v>4.7161727214000004</v>
      </c>
      <c r="H5929" s="38">
        <v>1.0127643743000001</v>
      </c>
      <c r="I5929" s="38">
        <v>1.4988960321</v>
      </c>
      <c r="J5929" s="37" t="s">
        <v>10445</v>
      </c>
      <c r="K5929" s="39">
        <v>4.8209924614000004</v>
      </c>
      <c r="L5929" s="39">
        <v>5.2053617584242424</v>
      </c>
      <c r="M5929" s="39">
        <v>2.8202730477101197</v>
      </c>
      <c r="N5929" s="39">
        <v>4.0318668899289243</v>
      </c>
      <c r="O5929" s="39">
        <v>3.4917567483147138</v>
      </c>
      <c r="P5929" s="39">
        <v>2.3020014878896524</v>
      </c>
      <c r="Q5929" s="39">
        <v>1.5030350777745178</v>
      </c>
    </row>
    <row r="5930" spans="1:17" ht="15">
      <c r="A5930" s="22" t="s">
        <v>8525</v>
      </c>
      <c r="B5930" s="21" t="s">
        <v>8526</v>
      </c>
      <c r="C5930" s="38">
        <v>4.6290884720000003</v>
      </c>
      <c r="D5930" s="38">
        <v>3.9412755929999999</v>
      </c>
      <c r="E5930" s="38">
        <v>5.1357188323000003</v>
      </c>
      <c r="F5930" s="38">
        <v>31.0070279561</v>
      </c>
      <c r="G5930" s="38">
        <v>5.3750835576</v>
      </c>
      <c r="H5930" s="38">
        <v>1.1442257779</v>
      </c>
      <c r="I5930" s="38">
        <v>22.355609983499999</v>
      </c>
      <c r="J5930" s="37" t="s">
        <v>10479</v>
      </c>
      <c r="K5930" s="39">
        <v>4.6290884720000003</v>
      </c>
      <c r="L5930" s="39">
        <v>7.126664106199887</v>
      </c>
      <c r="M5930" s="39">
        <v>2.652526994451966</v>
      </c>
      <c r="N5930" s="39">
        <v>4.4418366494051833</v>
      </c>
      <c r="O5930" s="39">
        <v>3.9796007045801787</v>
      </c>
      <c r="P5930" s="39">
        <v>2.6008117090691139</v>
      </c>
      <c r="Q5930" s="39">
        <v>22.417342677977661</v>
      </c>
    </row>
    <row r="5931" spans="1:17" ht="15">
      <c r="A5931" s="22" t="s">
        <v>8679</v>
      </c>
      <c r="B5931" s="21" t="s">
        <v>8680</v>
      </c>
      <c r="C5931" s="38">
        <v>6.5645390574000002</v>
      </c>
      <c r="D5931" s="38">
        <v>4.7541690225000002</v>
      </c>
      <c r="E5931" s="38">
        <v>12.228912360800001</v>
      </c>
      <c r="F5931" s="38">
        <v>29.419329858400001</v>
      </c>
      <c r="G5931" s="38">
        <v>10.072818764699999</v>
      </c>
      <c r="H5931" s="38">
        <v>1.8620063036000001</v>
      </c>
      <c r="I5931" s="38">
        <v>168.29593856509999</v>
      </c>
      <c r="J5931" s="37" t="s">
        <v>10479</v>
      </c>
      <c r="K5931" s="39">
        <v>6.5645390574000002</v>
      </c>
      <c r="L5931" s="39">
        <v>8.596548231144757</v>
      </c>
      <c r="M5931" s="39">
        <v>6.3160623096810733</v>
      </c>
      <c r="N5931" s="39">
        <v>4.2143948059450667</v>
      </c>
      <c r="O5931" s="39">
        <v>7.457706698611223</v>
      </c>
      <c r="P5931" s="39">
        <v>4.2323183853201138</v>
      </c>
      <c r="Q5931" s="39">
        <v>168.76067031542749</v>
      </c>
    </row>
    <row r="5932" spans="1:17" ht="15">
      <c r="A5932" s="22" t="s">
        <v>8678</v>
      </c>
      <c r="B5932" s="21" t="s">
        <v>10397</v>
      </c>
      <c r="C5932" s="38">
        <v>12.987413650300001</v>
      </c>
      <c r="D5932" s="38">
        <v>8.4016398869</v>
      </c>
      <c r="E5932" s="38">
        <v>8.9055897947999991</v>
      </c>
      <c r="F5932" s="38">
        <v>61.193227580600002</v>
      </c>
      <c r="G5932" s="38">
        <v>7.8894493285999996</v>
      </c>
      <c r="H5932" s="38">
        <v>1.9807186817</v>
      </c>
      <c r="I5932" s="38">
        <v>6.2015103184999996</v>
      </c>
      <c r="J5932" s="37" t="s">
        <v>10479</v>
      </c>
      <c r="K5932" s="39">
        <v>12.987413650300001</v>
      </c>
      <c r="L5932" s="39">
        <v>15.191950931198814</v>
      </c>
      <c r="M5932" s="39">
        <v>4.5996126547379221</v>
      </c>
      <c r="N5932" s="39">
        <v>8.7660875253098229</v>
      </c>
      <c r="O5932" s="39">
        <v>5.8411851221276683</v>
      </c>
      <c r="P5932" s="39">
        <v>4.5021502217786198</v>
      </c>
      <c r="Q5932" s="39">
        <v>6.2186351449786592</v>
      </c>
    </row>
    <row r="5933" spans="1:17" ht="15">
      <c r="A5933" s="22" t="s">
        <v>8676</v>
      </c>
      <c r="B5933" s="21" t="s">
        <v>8677</v>
      </c>
      <c r="C5933" s="38">
        <v>4.3562065651999999</v>
      </c>
      <c r="D5933" s="38">
        <v>2.8856934863000001</v>
      </c>
      <c r="E5933" s="38">
        <v>4.8349535582999996</v>
      </c>
      <c r="F5933" s="38">
        <v>26.861725267099999</v>
      </c>
      <c r="G5933" s="38">
        <v>4.7958768994999996</v>
      </c>
      <c r="H5933" s="38">
        <v>1.1973540685999999</v>
      </c>
      <c r="I5933" s="38">
        <v>1.3143587591000001</v>
      </c>
      <c r="J5933" s="37" t="s">
        <v>10445</v>
      </c>
      <c r="K5933" s="39">
        <v>4.3562065651999999</v>
      </c>
      <c r="L5933" s="39">
        <v>5.2179472622606395</v>
      </c>
      <c r="M5933" s="39">
        <v>2.49718593425583</v>
      </c>
      <c r="N5933" s="39">
        <v>3.8480113581535678</v>
      </c>
      <c r="O5933" s="39">
        <v>3.55076807342728</v>
      </c>
      <c r="P5933" s="39">
        <v>2.7215716877413154</v>
      </c>
      <c r="Q5933" s="39">
        <v>1.3179882242664369</v>
      </c>
    </row>
    <row r="5934" spans="1:17" ht="15">
      <c r="A5934" s="22" t="s">
        <v>8674</v>
      </c>
      <c r="B5934" s="21" t="s">
        <v>8675</v>
      </c>
      <c r="C5934" s="38">
        <v>4.3754338303999996</v>
      </c>
      <c r="D5934" s="38">
        <v>2.2010212912</v>
      </c>
      <c r="E5934" s="38">
        <v>1.5222292369999999</v>
      </c>
      <c r="F5934" s="38">
        <v>12.065555229099999</v>
      </c>
      <c r="G5934" s="38">
        <v>2.7977671112000002</v>
      </c>
      <c r="H5934" s="38">
        <v>0.79726095910000006</v>
      </c>
      <c r="I5934" s="38">
        <v>1.1900555631</v>
      </c>
      <c r="J5934" s="37" t="s">
        <v>10445</v>
      </c>
      <c r="K5934" s="39">
        <v>4.3754338303999996</v>
      </c>
      <c r="L5934" s="39">
        <v>3.9799143863058375</v>
      </c>
      <c r="M5934" s="39">
        <v>0.78621012456755468</v>
      </c>
      <c r="N5934" s="39">
        <v>1.7284218754508316</v>
      </c>
      <c r="O5934" s="39">
        <v>2.0714089088419962</v>
      </c>
      <c r="P5934" s="39">
        <v>1.8121647647341925</v>
      </c>
      <c r="Q5934" s="39">
        <v>1.1933417779043609</v>
      </c>
    </row>
    <row r="5935" spans="1:17" ht="15">
      <c r="A5935" s="22" t="s">
        <v>8673</v>
      </c>
      <c r="B5935" s="21" t="s">
        <v>10397</v>
      </c>
      <c r="C5935" s="38">
        <v>0</v>
      </c>
      <c r="D5935" s="38">
        <v>3.6779519453999998</v>
      </c>
      <c r="E5935" s="38">
        <v>1.1771329533999999</v>
      </c>
      <c r="F5935" s="38">
        <v>7.6120709648</v>
      </c>
      <c r="G5935" s="38">
        <v>2.0459131717000001</v>
      </c>
      <c r="H5935" s="38">
        <v>0</v>
      </c>
      <c r="I5935" s="38">
        <v>1.9450932138000001</v>
      </c>
      <c r="J5935" s="37" t="s">
        <v>10445</v>
      </c>
      <c r="K5935" s="39">
        <v>0</v>
      </c>
      <c r="L5935" s="39">
        <v>6.6505189741523933</v>
      </c>
      <c r="M5935" s="39">
        <v>0.60797271753175997</v>
      </c>
      <c r="N5935" s="39">
        <v>1.0904487794571094</v>
      </c>
      <c r="O5935" s="39">
        <v>1.5147518010385299</v>
      </c>
      <c r="P5935" s="39">
        <v>0</v>
      </c>
      <c r="Q5935" s="39">
        <v>1.9504643866370068</v>
      </c>
    </row>
    <row r="5936" spans="1:17" ht="15">
      <c r="A5936" s="22" t="s">
        <v>8672</v>
      </c>
      <c r="B5936" s="21" t="s">
        <v>10397</v>
      </c>
      <c r="C5936" s="38">
        <v>5.6616352878000002</v>
      </c>
      <c r="D5936" s="38">
        <v>5.4439439754999999</v>
      </c>
      <c r="E5936" s="38">
        <v>2.2581640719</v>
      </c>
      <c r="F5936" s="38">
        <v>36.323782359100001</v>
      </c>
      <c r="G5936" s="38">
        <v>6.0598927076000004</v>
      </c>
      <c r="H5936" s="38">
        <v>0.62286201829999999</v>
      </c>
      <c r="I5936" s="38">
        <v>1.7926133303</v>
      </c>
      <c r="J5936" s="37" t="s">
        <v>10479</v>
      </c>
      <c r="K5936" s="39">
        <v>5.6616352878000002</v>
      </c>
      <c r="L5936" s="39">
        <v>9.8438079781240422</v>
      </c>
      <c r="M5936" s="39">
        <v>1.1663101805621643</v>
      </c>
      <c r="N5936" s="39">
        <v>5.2034754171248023</v>
      </c>
      <c r="O5936" s="39">
        <v>4.4866192367832021</v>
      </c>
      <c r="P5936" s="39">
        <v>1.4157580274953712</v>
      </c>
      <c r="Q5936" s="39">
        <v>1.7975634457796346</v>
      </c>
    </row>
    <row r="5937" spans="1:17" ht="15">
      <c r="A5937" s="22" t="s">
        <v>8520</v>
      </c>
      <c r="B5937" s="21" t="s">
        <v>10397</v>
      </c>
      <c r="C5937" s="38">
        <v>6.5282186179000004</v>
      </c>
      <c r="D5937" s="38">
        <v>5.7953450538000002</v>
      </c>
      <c r="E5937" s="38">
        <v>4.0299368702000002</v>
      </c>
      <c r="F5937" s="38">
        <v>38.339566563299996</v>
      </c>
      <c r="G5937" s="38">
        <v>9.6958491318999993</v>
      </c>
      <c r="H5937" s="38">
        <v>2.1157051594</v>
      </c>
      <c r="I5937" s="38">
        <v>1.1337780054</v>
      </c>
      <c r="J5937" s="37" t="s">
        <v>10479</v>
      </c>
      <c r="K5937" s="39">
        <v>6.5282186179000004</v>
      </c>
      <c r="L5937" s="39">
        <v>10.47921582832574</v>
      </c>
      <c r="M5937" s="39">
        <v>2.0814060666470589</v>
      </c>
      <c r="N5937" s="39">
        <v>5.4922416983751186</v>
      </c>
      <c r="O5937" s="39">
        <v>7.1786061785504609</v>
      </c>
      <c r="P5937" s="39">
        <v>4.8089728948462422</v>
      </c>
      <c r="Q5937" s="39">
        <v>1.1369088155753659</v>
      </c>
    </row>
    <row r="5938" spans="1:17" ht="15">
      <c r="A5938" s="22" t="s">
        <v>8519</v>
      </c>
      <c r="B5938" s="21" t="s">
        <v>10397</v>
      </c>
      <c r="C5938" s="38">
        <v>29.738947713999998</v>
      </c>
      <c r="D5938" s="38">
        <v>14.4765990351</v>
      </c>
      <c r="E5938" s="38">
        <v>46.2230969907</v>
      </c>
      <c r="F5938" s="38">
        <v>206.32580786560001</v>
      </c>
      <c r="G5938" s="38">
        <v>40.552376778800003</v>
      </c>
      <c r="H5938" s="38">
        <v>4.0851329588</v>
      </c>
      <c r="I5938" s="38">
        <v>8.6977530807000001</v>
      </c>
      <c r="J5938" s="37" t="s">
        <v>10479</v>
      </c>
      <c r="K5938" s="39">
        <v>29.738947713999998</v>
      </c>
      <c r="L5938" s="39">
        <v>26.176768482400082</v>
      </c>
      <c r="M5938" s="39">
        <v>23.873583531069972</v>
      </c>
      <c r="N5938" s="39">
        <v>29.556703609036433</v>
      </c>
      <c r="O5938" s="39">
        <v>30.024141108119128</v>
      </c>
      <c r="P5938" s="39">
        <v>9.2854590742140584</v>
      </c>
      <c r="Q5938" s="39">
        <v>8.7217710222354494</v>
      </c>
    </row>
    <row r="5939" spans="1:17" ht="15">
      <c r="A5939" s="22" t="s">
        <v>8517</v>
      </c>
      <c r="B5939" s="21" t="s">
        <v>8518</v>
      </c>
      <c r="C5939" s="38">
        <v>43.963049621099998</v>
      </c>
      <c r="D5939" s="38">
        <v>73.662186664399997</v>
      </c>
      <c r="E5939" s="38">
        <v>412.63343332189999</v>
      </c>
      <c r="F5939" s="38">
        <v>980.36848325899996</v>
      </c>
      <c r="G5939" s="38">
        <v>288.59364718680001</v>
      </c>
      <c r="H5939" s="38">
        <v>85.179376161799993</v>
      </c>
      <c r="I5939" s="38">
        <v>94.251106341500005</v>
      </c>
      <c r="J5939" s="37" t="s">
        <v>10479</v>
      </c>
      <c r="K5939" s="39">
        <v>43.963049621099998</v>
      </c>
      <c r="L5939" s="39">
        <v>133.19689255370869</v>
      </c>
      <c r="M5939" s="39">
        <v>213.11940089398556</v>
      </c>
      <c r="N5939" s="39">
        <v>140.44031130706651</v>
      </c>
      <c r="O5939" s="39">
        <v>213.66876800604712</v>
      </c>
      <c r="P5939" s="39">
        <v>193.6117182217277</v>
      </c>
      <c r="Q5939" s="39">
        <v>94.511370980051851</v>
      </c>
    </row>
    <row r="5940" spans="1:17" ht="15">
      <c r="A5940" s="22" t="s">
        <v>8515</v>
      </c>
      <c r="B5940" s="21" t="s">
        <v>8516</v>
      </c>
      <c r="C5940" s="38">
        <v>4.9447416237999997</v>
      </c>
      <c r="D5940" s="38">
        <v>3.3082411990999998</v>
      </c>
      <c r="E5940" s="38">
        <v>12.9669862965</v>
      </c>
      <c r="F5940" s="38">
        <v>68.567843965400002</v>
      </c>
      <c r="G5940" s="38">
        <v>5.8123754623000004</v>
      </c>
      <c r="H5940" s="38">
        <v>1.8372891658999999</v>
      </c>
      <c r="I5940" s="38">
        <v>7.3726241959000003</v>
      </c>
      <c r="J5940" s="37" t="s">
        <v>10479</v>
      </c>
      <c r="K5940" s="39">
        <v>4.9447416237999997</v>
      </c>
      <c r="L5940" s="39">
        <v>5.9820033519482037</v>
      </c>
      <c r="M5940" s="39">
        <v>6.6972671813404672</v>
      </c>
      <c r="N5940" s="39">
        <v>9.8225203243412551</v>
      </c>
      <c r="O5940" s="39">
        <v>4.3033625872379355</v>
      </c>
      <c r="P5940" s="39">
        <v>4.1761366226064514</v>
      </c>
      <c r="Q5940" s="39">
        <v>7.3929829316857845</v>
      </c>
    </row>
    <row r="5941" spans="1:17" ht="15">
      <c r="A5941" s="22" t="s">
        <v>8514</v>
      </c>
      <c r="B5941" s="21" t="s">
        <v>10397</v>
      </c>
      <c r="C5941" s="38">
        <v>13.3643746469</v>
      </c>
      <c r="D5941" s="38">
        <v>6.5732143973000001</v>
      </c>
      <c r="E5941" s="38">
        <v>12.0032607628</v>
      </c>
      <c r="F5941" s="38">
        <v>73.112051964700001</v>
      </c>
      <c r="G5941" s="38">
        <v>8.7405852353999993</v>
      </c>
      <c r="H5941" s="38">
        <v>2.4184217187999999</v>
      </c>
      <c r="I5941" s="38">
        <v>11.5627265028</v>
      </c>
      <c r="J5941" s="37" t="s">
        <v>10479</v>
      </c>
      <c r="K5941" s="39">
        <v>13.3643746469</v>
      </c>
      <c r="L5941" s="39">
        <v>11.885768960382933</v>
      </c>
      <c r="M5941" s="39">
        <v>6.1995164132679381</v>
      </c>
      <c r="N5941" s="39">
        <v>10.473489829138314</v>
      </c>
      <c r="O5941" s="39">
        <v>6.4713485452814394</v>
      </c>
      <c r="P5941" s="39">
        <v>5.4970440670073737</v>
      </c>
      <c r="Q5941" s="39">
        <v>11.594655770802662</v>
      </c>
    </row>
    <row r="5942" spans="1:17" ht="15">
      <c r="A5942" s="22" t="s">
        <v>8513</v>
      </c>
      <c r="B5942" s="21" t="s">
        <v>9527</v>
      </c>
      <c r="C5942" s="38">
        <v>1.8634458916000001</v>
      </c>
      <c r="D5942" s="38">
        <v>0.56666443489999996</v>
      </c>
      <c r="E5942" s="38">
        <v>2.799085614</v>
      </c>
      <c r="F5942" s="38">
        <v>11.773519891599999</v>
      </c>
      <c r="G5942" s="38">
        <v>0.89532037190000002</v>
      </c>
      <c r="H5942" s="38">
        <v>0.2784329801</v>
      </c>
      <c r="I5942" s="38">
        <v>0.52733318380000005</v>
      </c>
      <c r="J5942" s="37" t="s">
        <v>10445</v>
      </c>
      <c r="K5942" s="39">
        <v>1.8634458916000001</v>
      </c>
      <c r="L5942" s="39">
        <v>1.0246497594926933</v>
      </c>
      <c r="M5942" s="39">
        <v>1.4456885965449304</v>
      </c>
      <c r="N5942" s="39">
        <v>1.6865870608770048</v>
      </c>
      <c r="O5942" s="39">
        <v>0.66287668734011862</v>
      </c>
      <c r="P5942" s="39">
        <v>0.63287488258141222</v>
      </c>
      <c r="Q5942" s="39">
        <v>0.52878935960318707</v>
      </c>
    </row>
    <row r="5943" spans="1:17" ht="15">
      <c r="A5943" s="22" t="s">
        <v>8511</v>
      </c>
      <c r="B5943" s="21" t="s">
        <v>8512</v>
      </c>
      <c r="C5943" s="38">
        <v>1.8950315498999999</v>
      </c>
      <c r="D5943" s="38">
        <v>1.2634342351000001</v>
      </c>
      <c r="E5943" s="38">
        <v>3.1908497289</v>
      </c>
      <c r="F5943" s="38">
        <v>13.3958709363</v>
      </c>
      <c r="G5943" s="38">
        <v>1.3839426986000001</v>
      </c>
      <c r="H5943" s="38">
        <v>0.76189142430000001</v>
      </c>
      <c r="I5943" s="38">
        <v>0.59932261040000001</v>
      </c>
      <c r="J5943" s="37" t="s">
        <v>10445</v>
      </c>
      <c r="K5943" s="39">
        <v>1.8950315498999999</v>
      </c>
      <c r="L5943" s="39">
        <v>2.2845576771700982</v>
      </c>
      <c r="M5943" s="39">
        <v>1.6480292861664547</v>
      </c>
      <c r="N5943" s="39">
        <v>1.9189930282838736</v>
      </c>
      <c r="O5943" s="39">
        <v>1.0246425528882934</v>
      </c>
      <c r="P5943" s="39">
        <v>1.7317702289451142</v>
      </c>
      <c r="Q5943" s="39">
        <v>0.60097757752586622</v>
      </c>
    </row>
    <row r="5944" spans="1:17" ht="15">
      <c r="A5944" s="22" t="s">
        <v>8509</v>
      </c>
      <c r="B5944" s="21" t="s">
        <v>8510</v>
      </c>
      <c r="C5944" s="38">
        <v>1738.0913391416</v>
      </c>
      <c r="D5944" s="38">
        <v>237.36821059159999</v>
      </c>
      <c r="E5944" s="38">
        <v>1317.5695239867</v>
      </c>
      <c r="F5944" s="38">
        <v>12606.703198052501</v>
      </c>
      <c r="G5944" s="38">
        <v>1017.5270428174</v>
      </c>
      <c r="H5944" s="38">
        <v>179.95656743180001</v>
      </c>
      <c r="I5944" s="38">
        <v>202.3086102657</v>
      </c>
      <c r="J5944" s="37" t="s">
        <v>10479</v>
      </c>
      <c r="K5944" s="39">
        <v>1738.0913391416</v>
      </c>
      <c r="L5944" s="39">
        <v>429.21218434471746</v>
      </c>
      <c r="M5944" s="39">
        <v>680.50624334447548</v>
      </c>
      <c r="N5944" s="39">
        <v>1805.9427163597884</v>
      </c>
      <c r="O5944" s="39">
        <v>753.35597914566472</v>
      </c>
      <c r="P5944" s="39">
        <v>409.03915707920271</v>
      </c>
      <c r="Q5944" s="39">
        <v>202.86726447540175</v>
      </c>
    </row>
    <row r="5945" spans="1:17" ht="15">
      <c r="A5945" s="22" t="s">
        <v>8508</v>
      </c>
      <c r="B5945" s="21" t="s">
        <v>10397</v>
      </c>
      <c r="C5945" s="38">
        <v>6.0959097945999998</v>
      </c>
      <c r="D5945" s="38">
        <v>4.6815788728000003</v>
      </c>
      <c r="E5945" s="38">
        <v>12.784057994699999</v>
      </c>
      <c r="F5945" s="38">
        <v>62.640822356199998</v>
      </c>
      <c r="G5945" s="38">
        <v>9.3925275447000001</v>
      </c>
      <c r="H5945" s="38">
        <v>1.7802748427999999</v>
      </c>
      <c r="I5945" s="38">
        <v>4.3290059220000003</v>
      </c>
      <c r="J5945" s="37" t="s">
        <v>10479</v>
      </c>
      <c r="K5945" s="39">
        <v>6.0959097945999998</v>
      </c>
      <c r="L5945" s="39">
        <v>8.4652898093156743</v>
      </c>
      <c r="M5945" s="39">
        <v>6.6027872702670543</v>
      </c>
      <c r="N5945" s="39">
        <v>8.973459206879923</v>
      </c>
      <c r="O5945" s="39">
        <v>6.9540331483454247</v>
      </c>
      <c r="P5945" s="39">
        <v>4.0465437380838924</v>
      </c>
      <c r="Q5945" s="39">
        <v>4.3409600221194813</v>
      </c>
    </row>
    <row r="5946" spans="1:17" ht="15">
      <c r="A5946" s="22" t="s">
        <v>8506</v>
      </c>
      <c r="B5946" s="21" t="s">
        <v>8507</v>
      </c>
      <c r="C5946" s="38">
        <v>5.85434783</v>
      </c>
      <c r="D5946" s="38">
        <v>3.0381265579000001</v>
      </c>
      <c r="E5946" s="38">
        <v>18.974750923199998</v>
      </c>
      <c r="F5946" s="38">
        <v>89.759081277099995</v>
      </c>
      <c r="G5946" s="38">
        <v>8.3870387638999997</v>
      </c>
      <c r="H5946" s="38">
        <v>3.9665470653999999</v>
      </c>
      <c r="I5946" s="38">
        <v>6.3390803664000002</v>
      </c>
      <c r="J5946" s="37" t="s">
        <v>10479</v>
      </c>
      <c r="K5946" s="39">
        <v>5.85434783</v>
      </c>
      <c r="L5946" s="39">
        <v>5.4935786598464711</v>
      </c>
      <c r="M5946" s="39">
        <v>9.8001936399329548</v>
      </c>
      <c r="N5946" s="39">
        <v>12.858219671941381</v>
      </c>
      <c r="O5946" s="39">
        <v>6.2095900494355716</v>
      </c>
      <c r="P5946" s="39">
        <v>9.0159147359880958</v>
      </c>
      <c r="Q5946" s="39">
        <v>6.3565850782739837</v>
      </c>
    </row>
    <row r="5947" spans="1:17" ht="15">
      <c r="A5947" s="22" t="s">
        <v>8655</v>
      </c>
      <c r="B5947" s="21" t="s">
        <v>8505</v>
      </c>
      <c r="C5947" s="38">
        <v>38.193921783900002</v>
      </c>
      <c r="D5947" s="38">
        <v>15.3990655351</v>
      </c>
      <c r="E5947" s="38">
        <v>98.494028434000001</v>
      </c>
      <c r="F5947" s="38">
        <v>131.55143716929999</v>
      </c>
      <c r="G5947" s="38">
        <v>39.734407901899999</v>
      </c>
      <c r="H5947" s="38">
        <v>6.4294703633000001</v>
      </c>
      <c r="I5947" s="38">
        <v>9.8456200370999998</v>
      </c>
      <c r="J5947" s="37" t="s">
        <v>10479</v>
      </c>
      <c r="K5947" s="39">
        <v>38.193921783900002</v>
      </c>
      <c r="L5947" s="39">
        <v>27.844784011788068</v>
      </c>
      <c r="M5947" s="39">
        <v>50.870789025750014</v>
      </c>
      <c r="N5947" s="39">
        <v>18.845082338359518</v>
      </c>
      <c r="O5947" s="39">
        <v>29.418533867979892</v>
      </c>
      <c r="P5947" s="39">
        <v>14.61411036786212</v>
      </c>
      <c r="Q5947" s="39">
        <v>9.8728076939853207</v>
      </c>
    </row>
    <row r="5948" spans="1:17" ht="15">
      <c r="A5948" s="22" t="s">
        <v>8653</v>
      </c>
      <c r="B5948" s="21" t="s">
        <v>8654</v>
      </c>
      <c r="C5948" s="38">
        <v>3.1136653203</v>
      </c>
      <c r="D5948" s="38">
        <v>3.7754936196000002</v>
      </c>
      <c r="E5948" s="38">
        <v>11.3843077997</v>
      </c>
      <c r="F5948" s="38">
        <v>17.255137294499999</v>
      </c>
      <c r="G5948" s="38">
        <v>8.6066927890000002</v>
      </c>
      <c r="H5948" s="38">
        <v>2.8086503267</v>
      </c>
      <c r="I5948" s="38">
        <v>8.2962469382999995</v>
      </c>
      <c r="J5948" s="37" t="s">
        <v>10445</v>
      </c>
      <c r="K5948" s="39">
        <v>3.1136653203</v>
      </c>
      <c r="L5948" s="39">
        <v>6.8268950564579338</v>
      </c>
      <c r="M5948" s="39">
        <v>5.8798358589912709</v>
      </c>
      <c r="N5948" s="39">
        <v>2.4718428781288617</v>
      </c>
      <c r="O5948" s="39">
        <v>6.3722173469807171</v>
      </c>
      <c r="P5948" s="39">
        <v>6.3840290941256477</v>
      </c>
      <c r="Q5948" s="39">
        <v>8.3191561623350996</v>
      </c>
    </row>
    <row r="5949" spans="1:17" ht="15">
      <c r="A5949" s="22" t="s">
        <v>8651</v>
      </c>
      <c r="B5949" s="21" t="s">
        <v>8652</v>
      </c>
      <c r="C5949" s="38">
        <v>42.981180052799999</v>
      </c>
      <c r="D5949" s="38">
        <v>23.1760803526</v>
      </c>
      <c r="E5949" s="38">
        <v>63.135004609299997</v>
      </c>
      <c r="F5949" s="38">
        <v>264.06955748180002</v>
      </c>
      <c r="G5949" s="38">
        <v>44.9407157375</v>
      </c>
      <c r="H5949" s="38">
        <v>15.926585849</v>
      </c>
      <c r="I5949" s="38">
        <v>33.107139541599999</v>
      </c>
      <c r="J5949" s="37" t="s">
        <v>10479</v>
      </c>
      <c r="K5949" s="39">
        <v>42.981180052799999</v>
      </c>
      <c r="L5949" s="39">
        <v>41.907280035080475</v>
      </c>
      <c r="M5949" s="39">
        <v>32.608347436734256</v>
      </c>
      <c r="N5949" s="39">
        <v>37.828644527800137</v>
      </c>
      <c r="O5949" s="39">
        <v>33.273176518422005</v>
      </c>
      <c r="P5949" s="39">
        <v>36.200941948358853</v>
      </c>
      <c r="Q5949" s="39">
        <v>33.198561467991603</v>
      </c>
    </row>
    <row r="5950" spans="1:17" ht="15">
      <c r="A5950" s="22" t="s">
        <v>8650</v>
      </c>
      <c r="B5950" s="21" t="s">
        <v>10397</v>
      </c>
      <c r="C5950" s="38">
        <v>0.36111005670000001</v>
      </c>
      <c r="D5950" s="38">
        <v>0.97037975460000003</v>
      </c>
      <c r="E5950" s="38">
        <v>4.8962965696999996</v>
      </c>
      <c r="F5950" s="38">
        <v>19.464798319100002</v>
      </c>
      <c r="G5950" s="38">
        <v>2.8225468346999998</v>
      </c>
      <c r="H5950" s="38">
        <v>1.0247433261000001</v>
      </c>
      <c r="I5950" s="38">
        <v>2.9723479246000002</v>
      </c>
      <c r="J5950" s="37" t="s">
        <v>10445</v>
      </c>
      <c r="K5950" s="39">
        <v>0.36111005670000001</v>
      </c>
      <c r="L5950" s="39">
        <v>1.7546528790763694</v>
      </c>
      <c r="M5950" s="39">
        <v>2.5288687422468206</v>
      </c>
      <c r="N5950" s="39">
        <v>2.7883825134569102</v>
      </c>
      <c r="O5950" s="39">
        <v>2.0897553036548673</v>
      </c>
      <c r="P5950" s="39">
        <v>2.3292295041654203</v>
      </c>
      <c r="Q5950" s="39">
        <v>2.9805557546008847</v>
      </c>
    </row>
    <row r="5951" spans="1:17" ht="15">
      <c r="A5951" s="22" t="s">
        <v>8648</v>
      </c>
      <c r="B5951" s="21" t="s">
        <v>8649</v>
      </c>
      <c r="C5951" s="38">
        <v>9.2531991701000003</v>
      </c>
      <c r="D5951" s="38">
        <v>5.6719863805999999</v>
      </c>
      <c r="E5951" s="38">
        <v>23.923936622500001</v>
      </c>
      <c r="F5951" s="38">
        <v>63.902038412899998</v>
      </c>
      <c r="G5951" s="38">
        <v>14.734044273</v>
      </c>
      <c r="H5951" s="38">
        <v>3.7384775031999999</v>
      </c>
      <c r="I5951" s="38">
        <v>5.7607656484999996</v>
      </c>
      <c r="J5951" s="37" t="s">
        <v>10479</v>
      </c>
      <c r="K5951" s="39">
        <v>9.2531991701000003</v>
      </c>
      <c r="L5951" s="39">
        <v>10.256157123665682</v>
      </c>
      <c r="M5951" s="39">
        <v>12.356378878381777</v>
      </c>
      <c r="N5951" s="39">
        <v>9.1541316567322557</v>
      </c>
      <c r="O5951" s="39">
        <v>10.908781666703508</v>
      </c>
      <c r="P5951" s="39">
        <v>8.4975153087870545</v>
      </c>
      <c r="Q5951" s="39">
        <v>5.7766734043607766</v>
      </c>
    </row>
    <row r="5952" spans="1:17" ht="15">
      <c r="A5952" s="22" t="s">
        <v>8647</v>
      </c>
      <c r="B5952" s="21" t="s">
        <v>10231</v>
      </c>
      <c r="C5952" s="38">
        <v>1.2757159705000001</v>
      </c>
      <c r="D5952" s="38">
        <v>1.4167600359999999</v>
      </c>
      <c r="E5952" s="38">
        <v>1.2400867866</v>
      </c>
      <c r="F5952" s="38">
        <v>6.3737034065999998</v>
      </c>
      <c r="G5952" s="38">
        <v>1.4696407665</v>
      </c>
      <c r="H5952" s="38">
        <v>0.65837790969999999</v>
      </c>
      <c r="I5952" s="38">
        <v>0.80891029619999999</v>
      </c>
      <c r="J5952" s="37" t="s">
        <v>10445</v>
      </c>
      <c r="K5952" s="39">
        <v>1.2757159705000001</v>
      </c>
      <c r="L5952" s="39">
        <v>2.5618033191062008</v>
      </c>
      <c r="M5952" s="39">
        <v>0.64048749246784087</v>
      </c>
      <c r="N5952" s="39">
        <v>0.91304943588780629</v>
      </c>
      <c r="O5952" s="39">
        <v>1.0880916300498542</v>
      </c>
      <c r="P5952" s="39">
        <v>1.4964852301115141</v>
      </c>
      <c r="Q5952" s="39">
        <v>0.81114401794644342</v>
      </c>
    </row>
    <row r="5953" spans="1:17" ht="15">
      <c r="A5953" s="22" t="s">
        <v>8646</v>
      </c>
      <c r="B5953" s="21" t="s">
        <v>10397</v>
      </c>
      <c r="C5953" s="38">
        <v>2.8524747331000002</v>
      </c>
      <c r="D5953" s="38">
        <v>3.0269929849000001</v>
      </c>
      <c r="E5953" s="38">
        <v>4.231917342</v>
      </c>
      <c r="F5953" s="38">
        <v>18.459300262199999</v>
      </c>
      <c r="G5953" s="38">
        <v>4.3721865750999998</v>
      </c>
      <c r="H5953" s="38">
        <v>1.7265202041000001</v>
      </c>
      <c r="I5953" s="38">
        <v>1.3876571485</v>
      </c>
      <c r="J5953" s="37" t="s">
        <v>10445</v>
      </c>
      <c r="K5953" s="39">
        <v>2.8524747331000002</v>
      </c>
      <c r="L5953" s="39">
        <v>5.4734467930940474</v>
      </c>
      <c r="M5953" s="39">
        <v>2.1857261572314783</v>
      </c>
      <c r="N5953" s="39">
        <v>2.6443423259753014</v>
      </c>
      <c r="O5953" s="39">
        <v>3.2370765195309712</v>
      </c>
      <c r="P5953" s="39">
        <v>3.9243600777888719</v>
      </c>
      <c r="Q5953" s="39">
        <v>1.391489019553902</v>
      </c>
    </row>
    <row r="5954" spans="1:17" ht="15">
      <c r="A5954" s="22" t="s">
        <v>8495</v>
      </c>
      <c r="B5954" s="21" t="s">
        <v>8834</v>
      </c>
      <c r="C5954" s="38">
        <v>3.0244454844000002</v>
      </c>
      <c r="D5954" s="38">
        <v>3.4427185068999999</v>
      </c>
      <c r="E5954" s="38">
        <v>4.9175377671999998</v>
      </c>
      <c r="F5954" s="38">
        <v>24.797979196299998</v>
      </c>
      <c r="G5954" s="38">
        <v>2.9403565613999998</v>
      </c>
      <c r="H5954" s="38">
        <v>1.4054013413999999</v>
      </c>
      <c r="I5954" s="38">
        <v>2.4815250365999999</v>
      </c>
      <c r="J5954" s="37" t="s">
        <v>10445</v>
      </c>
      <c r="K5954" s="39">
        <v>3.0244454844000002</v>
      </c>
      <c r="L5954" s="39">
        <v>6.2251669115578894</v>
      </c>
      <c r="M5954" s="39">
        <v>2.5398395238653313</v>
      </c>
      <c r="N5954" s="39">
        <v>3.5523744159311836</v>
      </c>
      <c r="O5954" s="39">
        <v>2.1769791888945331</v>
      </c>
      <c r="P5954" s="39">
        <v>3.194460687088283</v>
      </c>
      <c r="Q5954" s="39">
        <v>2.488377510186548</v>
      </c>
    </row>
    <row r="5955" spans="1:17" ht="15">
      <c r="A5955" s="22" t="s">
        <v>8494</v>
      </c>
      <c r="B5955" s="21" t="s">
        <v>10397</v>
      </c>
      <c r="C5955" s="38">
        <v>4.3866745929000004</v>
      </c>
      <c r="D5955" s="38">
        <v>2.5593058889</v>
      </c>
      <c r="E5955" s="38">
        <v>4.5439357684999999</v>
      </c>
      <c r="F5955" s="38">
        <v>38.2762198697</v>
      </c>
      <c r="G5955" s="38">
        <v>6.5423984571</v>
      </c>
      <c r="H5955" s="38">
        <v>4.4601650983000001</v>
      </c>
      <c r="I5955" s="38">
        <v>4.0998860726000004</v>
      </c>
      <c r="J5955" s="37" t="s">
        <v>10479</v>
      </c>
      <c r="K5955" s="39">
        <v>4.3866745929000004</v>
      </c>
      <c r="L5955" s="39">
        <v>4.6277691028772541</v>
      </c>
      <c r="M5955" s="39">
        <v>2.3468793134074803</v>
      </c>
      <c r="N5955" s="39">
        <v>5.4831671212937723</v>
      </c>
      <c r="O5955" s="39">
        <v>4.8438565150687056</v>
      </c>
      <c r="P5955" s="39">
        <v>10.137902707741501</v>
      </c>
      <c r="Q5955" s="39">
        <v>4.1112074820582905</v>
      </c>
    </row>
    <row r="5956" spans="1:17" ht="15">
      <c r="A5956" s="22" t="s">
        <v>8493</v>
      </c>
      <c r="B5956" s="21" t="s">
        <v>10397</v>
      </c>
      <c r="C5956" s="38">
        <v>0</v>
      </c>
      <c r="D5956" s="38">
        <v>0</v>
      </c>
      <c r="E5956" s="38">
        <v>2.0158060664000002</v>
      </c>
      <c r="F5956" s="38">
        <v>21.6546963272</v>
      </c>
      <c r="G5956" s="38">
        <v>0</v>
      </c>
      <c r="H5956" s="38">
        <v>0</v>
      </c>
      <c r="I5956" s="38">
        <v>12.578791044900001</v>
      </c>
      <c r="J5956" s="37" t="s">
        <v>10445</v>
      </c>
      <c r="K5956" s="39">
        <v>0</v>
      </c>
      <c r="L5956" s="39">
        <v>0</v>
      </c>
      <c r="M5956" s="39">
        <v>1.041135658182327</v>
      </c>
      <c r="N5956" s="39">
        <v>3.1020910457486792</v>
      </c>
      <c r="O5956" s="39">
        <v>0</v>
      </c>
      <c r="P5956" s="39">
        <v>0</v>
      </c>
      <c r="Q5956" s="39">
        <v>12.613526069578205</v>
      </c>
    </row>
    <row r="5957" spans="1:17" ht="15">
      <c r="A5957" s="22" t="s">
        <v>8491</v>
      </c>
      <c r="B5957" s="21" t="s">
        <v>8492</v>
      </c>
      <c r="C5957" s="38">
        <v>3.9830614091999998</v>
      </c>
      <c r="D5957" s="38">
        <v>1.5745022382</v>
      </c>
      <c r="E5957" s="38">
        <v>5.2502597348000002</v>
      </c>
      <c r="F5957" s="38">
        <v>26.190938885200001</v>
      </c>
      <c r="G5957" s="38">
        <v>3.9894004761000001</v>
      </c>
      <c r="H5957" s="38">
        <v>1.5809880848</v>
      </c>
      <c r="I5957" s="38">
        <v>3.1420465582000001</v>
      </c>
      <c r="J5957" s="37" t="s">
        <v>10445</v>
      </c>
      <c r="K5957" s="39">
        <v>3.9830614091999998</v>
      </c>
      <c r="L5957" s="39">
        <v>2.8470347534287042</v>
      </c>
      <c r="M5957" s="39">
        <v>2.7116857696441188</v>
      </c>
      <c r="N5957" s="39">
        <v>3.7519194805552458</v>
      </c>
      <c r="O5957" s="39">
        <v>2.9536696081853782</v>
      </c>
      <c r="P5957" s="39">
        <v>3.5935672856392769</v>
      </c>
      <c r="Q5957" s="39">
        <v>3.1507229933478271</v>
      </c>
    </row>
    <row r="5958" spans="1:17" ht="15">
      <c r="A5958" s="22" t="s">
        <v>8489</v>
      </c>
      <c r="B5958" s="21" t="s">
        <v>8490</v>
      </c>
      <c r="C5958" s="38">
        <v>8.7227522670000006</v>
      </c>
      <c r="D5958" s="38">
        <v>3.6741333126</v>
      </c>
      <c r="E5958" s="38">
        <v>13.7075908679</v>
      </c>
      <c r="F5958" s="38">
        <v>36.407831928199997</v>
      </c>
      <c r="G5958" s="38">
        <v>8.7183326513000008</v>
      </c>
      <c r="H5958" s="38">
        <v>2.4394421224</v>
      </c>
      <c r="I5958" s="38">
        <v>7.4186589456999998</v>
      </c>
      <c r="J5958" s="37" t="s">
        <v>10479</v>
      </c>
      <c r="K5958" s="39">
        <v>8.7227522670000006</v>
      </c>
      <c r="L5958" s="39">
        <v>6.6436140742872709</v>
      </c>
      <c r="M5958" s="39">
        <v>7.0797790909679756</v>
      </c>
      <c r="N5958" s="39">
        <v>5.2155157344658791</v>
      </c>
      <c r="O5958" s="39">
        <v>6.4548731922168585</v>
      </c>
      <c r="P5958" s="39">
        <v>5.5448231966757984</v>
      </c>
      <c r="Q5958" s="39">
        <v>7.4391448016648738</v>
      </c>
    </row>
    <row r="5959" spans="1:17" ht="15">
      <c r="A5959" s="22" t="s">
        <v>8487</v>
      </c>
      <c r="B5959" s="21" t="s">
        <v>8488</v>
      </c>
      <c r="C5959" s="38">
        <v>6.5452906926000001</v>
      </c>
      <c r="D5959" s="38">
        <v>4.9125735121999998</v>
      </c>
      <c r="E5959" s="38">
        <v>13.393964954099999</v>
      </c>
      <c r="F5959" s="38">
        <v>25.2793496667</v>
      </c>
      <c r="G5959" s="38">
        <v>10.151184239999999</v>
      </c>
      <c r="H5959" s="38">
        <v>2.7972396740000001</v>
      </c>
      <c r="I5959" s="38">
        <v>10.3029884575</v>
      </c>
      <c r="J5959" s="37" t="s">
        <v>10479</v>
      </c>
      <c r="K5959" s="39">
        <v>6.5452906926000001</v>
      </c>
      <c r="L5959" s="39">
        <v>8.8829772220559491</v>
      </c>
      <c r="M5959" s="39">
        <v>6.9177956900695259</v>
      </c>
      <c r="N5959" s="39">
        <v>3.6213319761459641</v>
      </c>
      <c r="O5959" s="39">
        <v>7.515726875856223</v>
      </c>
      <c r="P5959" s="39">
        <v>6.3580928150070743</v>
      </c>
      <c r="Q5959" s="39">
        <v>10.331439089762917</v>
      </c>
    </row>
    <row r="5960" spans="1:17" ht="15">
      <c r="A5960" s="22" t="s">
        <v>8486</v>
      </c>
      <c r="B5960" s="21" t="s">
        <v>10397</v>
      </c>
      <c r="C5960" s="38">
        <v>1.0532246286</v>
      </c>
      <c r="D5960" s="38">
        <v>0.7099074729</v>
      </c>
      <c r="E5960" s="38">
        <v>1.1835349382</v>
      </c>
      <c r="F5960" s="38">
        <v>3.3775238564999999</v>
      </c>
      <c r="G5960" s="38">
        <v>0.96582192779999998</v>
      </c>
      <c r="H5960" s="38">
        <v>0.3345233131</v>
      </c>
      <c r="I5960" s="38">
        <v>0.34226773919999998</v>
      </c>
      <c r="J5960" s="37" t="s">
        <v>10445</v>
      </c>
      <c r="K5960" s="39">
        <v>1.0532246286</v>
      </c>
      <c r="L5960" s="39">
        <v>1.283663622717768</v>
      </c>
      <c r="M5960" s="39">
        <v>0.61127925319980903</v>
      </c>
      <c r="N5960" s="39">
        <v>0.48383899518788337</v>
      </c>
      <c r="O5960" s="39">
        <v>0.71507458129414558</v>
      </c>
      <c r="P5960" s="39">
        <v>0.76036754849540722</v>
      </c>
      <c r="Q5960" s="39">
        <v>0.34321287600410366</v>
      </c>
    </row>
    <row r="5961" spans="1:17" ht="15">
      <c r="A5961" s="22" t="s">
        <v>8337</v>
      </c>
      <c r="B5961" s="21" t="s">
        <v>8338</v>
      </c>
      <c r="C5961" s="38">
        <v>9.3304932686999997</v>
      </c>
      <c r="D5961" s="38">
        <v>6.9482393322</v>
      </c>
      <c r="E5961" s="38">
        <v>22.074610103600001</v>
      </c>
      <c r="F5961" s="38">
        <v>43.643059589099998</v>
      </c>
      <c r="G5961" s="38">
        <v>19.250388048000001</v>
      </c>
      <c r="H5961" s="38">
        <v>5.8941224131999999</v>
      </c>
      <c r="I5961" s="38">
        <v>20.4393522574</v>
      </c>
      <c r="J5961" s="37" t="s">
        <v>10479</v>
      </c>
      <c r="K5961" s="39">
        <v>9.3304932686999997</v>
      </c>
      <c r="L5961" s="39">
        <v>12.563893765263021</v>
      </c>
      <c r="M5961" s="39">
        <v>11.401227579582718</v>
      </c>
      <c r="N5961" s="39">
        <v>6.2519807396407243</v>
      </c>
      <c r="O5961" s="39">
        <v>14.25258919574245</v>
      </c>
      <c r="P5961" s="39">
        <v>13.39727078607819</v>
      </c>
      <c r="Q5961" s="39">
        <v>20.495793405244264</v>
      </c>
    </row>
    <row r="5962" spans="1:17" ht="15">
      <c r="A5962" s="22" t="s">
        <v>8336</v>
      </c>
      <c r="B5962" s="21" t="s">
        <v>10227</v>
      </c>
      <c r="C5962" s="38">
        <v>5.9678988218000004</v>
      </c>
      <c r="D5962" s="38">
        <v>4.8743487835000003</v>
      </c>
      <c r="E5962" s="38">
        <v>17.107321608199999</v>
      </c>
      <c r="F5962" s="38">
        <v>73.537062572799996</v>
      </c>
      <c r="G5962" s="38">
        <v>13.6074019088</v>
      </c>
      <c r="H5962" s="38">
        <v>2.7231738401999999</v>
      </c>
      <c r="I5962" s="38">
        <v>9.5735406832999992</v>
      </c>
      <c r="J5962" s="37" t="s">
        <v>10479</v>
      </c>
      <c r="K5962" s="39">
        <v>5.9678988218000004</v>
      </c>
      <c r="L5962" s="39">
        <v>8.8138587867759242</v>
      </c>
      <c r="M5962" s="39">
        <v>8.8356924999727493</v>
      </c>
      <c r="N5962" s="39">
        <v>10.534373693858187</v>
      </c>
      <c r="O5962" s="39">
        <v>10.074638960207212</v>
      </c>
      <c r="P5962" s="39">
        <v>6.1897420476064804</v>
      </c>
      <c r="Q5962" s="39">
        <v>9.5999770213157287</v>
      </c>
    </row>
    <row r="5963" spans="1:17" ht="15">
      <c r="A5963" s="22" t="s">
        <v>8334</v>
      </c>
      <c r="B5963" s="21" t="s">
        <v>8335</v>
      </c>
      <c r="C5963" s="38">
        <v>35.649113046700002</v>
      </c>
      <c r="D5963" s="38">
        <v>42.8377314767</v>
      </c>
      <c r="E5963" s="38">
        <v>240.44154763149999</v>
      </c>
      <c r="F5963" s="38">
        <v>63.486132164300003</v>
      </c>
      <c r="G5963" s="38">
        <v>193.81531454489999</v>
      </c>
      <c r="H5963" s="38">
        <v>36.603126163500001</v>
      </c>
      <c r="I5963" s="38">
        <v>111.1437624604</v>
      </c>
      <c r="J5963" s="37" t="s">
        <v>10479</v>
      </c>
      <c r="K5963" s="39">
        <v>35.649113046700002</v>
      </c>
      <c r="L5963" s="39">
        <v>77.459724929727088</v>
      </c>
      <c r="M5963" s="39">
        <v>124.18469867727106</v>
      </c>
      <c r="N5963" s="39">
        <v>9.0945520149696311</v>
      </c>
      <c r="O5963" s="39">
        <v>143.49685061746376</v>
      </c>
      <c r="P5963" s="39">
        <v>83.198474421089884</v>
      </c>
      <c r="Q5963" s="39">
        <v>111.45067441387073</v>
      </c>
    </row>
    <row r="5964" spans="1:17" ht="15">
      <c r="A5964" s="22" t="s">
        <v>8480</v>
      </c>
      <c r="B5964" s="21" t="s">
        <v>8481</v>
      </c>
      <c r="C5964" s="38">
        <v>9.9839310989999994</v>
      </c>
      <c r="D5964" s="38">
        <v>36.531398689299998</v>
      </c>
      <c r="E5964" s="38">
        <v>97.949492750999994</v>
      </c>
      <c r="F5964" s="38">
        <v>56.629485459599998</v>
      </c>
      <c r="G5964" s="38">
        <v>57.890821888799998</v>
      </c>
      <c r="H5964" s="38">
        <v>10.566087491099999</v>
      </c>
      <c r="I5964" s="38">
        <v>3.2880281614000002</v>
      </c>
      <c r="J5964" s="37" t="s">
        <v>10479</v>
      </c>
      <c r="K5964" s="39">
        <v>9.9839310989999994</v>
      </c>
      <c r="L5964" s="39">
        <v>66.056534653579575</v>
      </c>
      <c r="M5964" s="39">
        <v>50.589543956507583</v>
      </c>
      <c r="N5964" s="39">
        <v>8.1123197072463711</v>
      </c>
      <c r="O5964" s="39">
        <v>42.861167293231979</v>
      </c>
      <c r="P5964" s="39">
        <v>24.016592351499384</v>
      </c>
      <c r="Q5964" s="39">
        <v>3.2971077095792478</v>
      </c>
    </row>
    <row r="5965" spans="1:17" ht="15">
      <c r="A5965" s="22" t="s">
        <v>8328</v>
      </c>
      <c r="B5965" s="21" t="s">
        <v>8479</v>
      </c>
      <c r="C5965" s="38">
        <v>12.6940785853</v>
      </c>
      <c r="D5965" s="38">
        <v>33.801264199599999</v>
      </c>
      <c r="E5965" s="38">
        <v>108.4310983909</v>
      </c>
      <c r="F5965" s="38">
        <v>99.438607490600006</v>
      </c>
      <c r="G5965" s="38">
        <v>66.881971773399997</v>
      </c>
      <c r="H5965" s="38">
        <v>8.8026281971000007</v>
      </c>
      <c r="I5965" s="38">
        <v>5.4296212243999999</v>
      </c>
      <c r="J5965" s="37" t="s">
        <v>10479</v>
      </c>
      <c r="K5965" s="39">
        <v>12.6940785853</v>
      </c>
      <c r="L5965" s="39">
        <v>61.119871125812075</v>
      </c>
      <c r="M5965" s="39">
        <v>56.003146767116178</v>
      </c>
      <c r="N5965" s="39">
        <v>14.244836742912357</v>
      </c>
      <c r="O5965" s="39">
        <v>49.518028722883244</v>
      </c>
      <c r="P5965" s="39">
        <v>20.008270157675518</v>
      </c>
      <c r="Q5965" s="39">
        <v>5.4446145593357373</v>
      </c>
    </row>
    <row r="5966" spans="1:17" ht="15">
      <c r="A5966" s="22" t="s">
        <v>8326</v>
      </c>
      <c r="B5966" s="21" t="s">
        <v>8327</v>
      </c>
      <c r="C5966" s="38">
        <v>0.69051897259999995</v>
      </c>
      <c r="D5966" s="38">
        <v>0.83351596650000004</v>
      </c>
      <c r="E5966" s="38">
        <v>3.9715120395999999</v>
      </c>
      <c r="F5966" s="38">
        <v>16.238186214500001</v>
      </c>
      <c r="G5966" s="38">
        <v>2.1686431063999998</v>
      </c>
      <c r="H5966" s="38">
        <v>1.2842126644</v>
      </c>
      <c r="I5966" s="38">
        <v>0</v>
      </c>
      <c r="J5966" s="37" t="s">
        <v>10445</v>
      </c>
      <c r="K5966" s="39">
        <v>0.69051897259999995</v>
      </c>
      <c r="L5966" s="39">
        <v>1.5071740557677002</v>
      </c>
      <c r="M5966" s="39">
        <v>2.0512304582515775</v>
      </c>
      <c r="N5966" s="39">
        <v>2.3261620155775855</v>
      </c>
      <c r="O5966" s="39">
        <v>1.6056185065271564</v>
      </c>
      <c r="P5966" s="39">
        <v>2.919000252411954</v>
      </c>
      <c r="Q5966" s="39">
        <v>0</v>
      </c>
    </row>
    <row r="5967" spans="1:17" ht="15">
      <c r="A5967" s="22" t="s">
        <v>8325</v>
      </c>
      <c r="B5967" s="21" t="s">
        <v>10397</v>
      </c>
      <c r="C5967" s="38">
        <v>27.048847986199998</v>
      </c>
      <c r="D5967" s="38">
        <v>8.3947715428999992</v>
      </c>
      <c r="E5967" s="38">
        <v>9.3360180279999998</v>
      </c>
      <c r="F5967" s="38">
        <v>20.5540800558</v>
      </c>
      <c r="G5967" s="38">
        <v>12.4600516049</v>
      </c>
      <c r="H5967" s="38">
        <v>1.6702368191999999</v>
      </c>
      <c r="I5967" s="38">
        <v>2.8040205002</v>
      </c>
      <c r="J5967" s="37" t="s">
        <v>10479</v>
      </c>
      <c r="K5967" s="39">
        <v>27.048847986199998</v>
      </c>
      <c r="L5967" s="39">
        <v>15.179531505178272</v>
      </c>
      <c r="M5967" s="39">
        <v>4.821922821049335</v>
      </c>
      <c r="N5967" s="39">
        <v>2.9444249289522628</v>
      </c>
      <c r="O5967" s="39">
        <v>9.2251645234154882</v>
      </c>
      <c r="P5967" s="39">
        <v>3.7964286071811912</v>
      </c>
      <c r="Q5967" s="39">
        <v>2.8117635115056951</v>
      </c>
    </row>
    <row r="5968" spans="1:17" ht="15">
      <c r="A5968" s="22" t="s">
        <v>8323</v>
      </c>
      <c r="B5968" s="21" t="s">
        <v>8324</v>
      </c>
      <c r="C5968" s="38">
        <v>11.9589409211</v>
      </c>
      <c r="D5968" s="38">
        <v>4.8886046117999999</v>
      </c>
      <c r="E5968" s="38">
        <v>23.321465350499999</v>
      </c>
      <c r="F5968" s="38">
        <v>130.84584668420001</v>
      </c>
      <c r="G5968" s="38">
        <v>11.1978471547</v>
      </c>
      <c r="H5968" s="38">
        <v>3.206660351</v>
      </c>
      <c r="I5968" s="38">
        <v>5.6184330893999999</v>
      </c>
      <c r="J5968" s="37" t="s">
        <v>10479</v>
      </c>
      <c r="K5968" s="39">
        <v>11.9589409211</v>
      </c>
      <c r="L5968" s="39">
        <v>8.839636354837948</v>
      </c>
      <c r="M5968" s="39">
        <v>12.045210887192095</v>
      </c>
      <c r="N5968" s="39">
        <v>18.74400468329932</v>
      </c>
      <c r="O5968" s="39">
        <v>8.2906544519882477</v>
      </c>
      <c r="P5968" s="39">
        <v>7.2887011890212321</v>
      </c>
      <c r="Q5968" s="39">
        <v>5.6339478086855443</v>
      </c>
    </row>
    <row r="5969" spans="1:17" ht="15">
      <c r="A5969" s="22" t="s">
        <v>8321</v>
      </c>
      <c r="B5969" s="21" t="s">
        <v>8322</v>
      </c>
      <c r="C5969" s="38">
        <v>7.3058860857000001</v>
      </c>
      <c r="D5969" s="38">
        <v>8.3649088679000005</v>
      </c>
      <c r="E5969" s="38">
        <v>28.514400809000001</v>
      </c>
      <c r="F5969" s="38">
        <v>88.958646231700001</v>
      </c>
      <c r="G5969" s="38">
        <v>22.065357445</v>
      </c>
      <c r="H5969" s="38">
        <v>4.5959773544000004</v>
      </c>
      <c r="I5969" s="38">
        <v>17.795078207100001</v>
      </c>
      <c r="J5969" s="37" t="s">
        <v>10479</v>
      </c>
      <c r="K5969" s="39">
        <v>7.3058860857000001</v>
      </c>
      <c r="L5969" s="39">
        <v>15.125533440588322</v>
      </c>
      <c r="M5969" s="39">
        <v>14.727289469354131</v>
      </c>
      <c r="N5969" s="39">
        <v>12.743555289235635</v>
      </c>
      <c r="O5969" s="39">
        <v>16.336734321232331</v>
      </c>
      <c r="P5969" s="39">
        <v>10.44660236538096</v>
      </c>
      <c r="Q5969" s="39">
        <v>17.844217466864141</v>
      </c>
    </row>
    <row r="5970" spans="1:17" ht="15">
      <c r="A5970" s="22" t="s">
        <v>8320</v>
      </c>
      <c r="B5970" s="21" t="s">
        <v>9432</v>
      </c>
      <c r="C5970" s="38">
        <v>5.9725580730000001</v>
      </c>
      <c r="D5970" s="38">
        <v>3.3659593402999999</v>
      </c>
      <c r="E5970" s="38">
        <v>5.4902146420999998</v>
      </c>
      <c r="F5970" s="38">
        <v>30.911223017600001</v>
      </c>
      <c r="G5970" s="38">
        <v>4.7966910014000002</v>
      </c>
      <c r="H5970" s="38">
        <v>1.1513421859999999</v>
      </c>
      <c r="I5970" s="38">
        <v>1.9240672240000001</v>
      </c>
      <c r="J5970" s="37" t="s">
        <v>10445</v>
      </c>
      <c r="K5970" s="39">
        <v>5.9725580730000001</v>
      </c>
      <c r="L5970" s="39">
        <v>6.0863700209264362</v>
      </c>
      <c r="M5970" s="39">
        <v>2.8356191253919882</v>
      </c>
      <c r="N5970" s="39">
        <v>4.4281123451079187</v>
      </c>
      <c r="O5970" s="39">
        <v>3.5513708176376952</v>
      </c>
      <c r="P5970" s="39">
        <v>2.616987220817296</v>
      </c>
      <c r="Q5970" s="39">
        <v>1.9293803357505337</v>
      </c>
    </row>
    <row r="5971" spans="1:17" ht="15">
      <c r="A5971" s="22" t="s">
        <v>8467</v>
      </c>
      <c r="B5971" s="21" t="s">
        <v>8468</v>
      </c>
      <c r="C5971" s="38">
        <v>14.3854225837</v>
      </c>
      <c r="D5971" s="38">
        <v>8.3514431273999996</v>
      </c>
      <c r="E5971" s="38">
        <v>29.618895086599998</v>
      </c>
      <c r="F5971" s="38">
        <v>103.7914986719</v>
      </c>
      <c r="G5971" s="38">
        <v>21.820022990199998</v>
      </c>
      <c r="H5971" s="38">
        <v>5.7378625004000003</v>
      </c>
      <c r="I5971" s="38">
        <v>12.9081274064</v>
      </c>
      <c r="J5971" s="37" t="s">
        <v>10479</v>
      </c>
      <c r="K5971" s="39">
        <v>14.3854225837</v>
      </c>
      <c r="L5971" s="39">
        <v>15.101184519225097</v>
      </c>
      <c r="M5971" s="39">
        <v>15.297745326112876</v>
      </c>
      <c r="N5971" s="39">
        <v>14.868399620571749</v>
      </c>
      <c r="O5971" s="39">
        <v>16.155093764631232</v>
      </c>
      <c r="P5971" s="39">
        <v>13.042093845724487</v>
      </c>
      <c r="Q5971" s="39">
        <v>12.943771859226212</v>
      </c>
    </row>
    <row r="5972" spans="1:17" ht="15">
      <c r="A5972" s="22" t="s">
        <v>8465</v>
      </c>
      <c r="B5972" s="21" t="s">
        <v>8466</v>
      </c>
      <c r="C5972" s="38">
        <v>5.4423960860999996</v>
      </c>
      <c r="D5972" s="38">
        <v>4.4771782309999999</v>
      </c>
      <c r="E5972" s="38">
        <v>5.7457786114999996</v>
      </c>
      <c r="F5972" s="38">
        <v>27.069254647099999</v>
      </c>
      <c r="G5972" s="38">
        <v>5.8484038444999999</v>
      </c>
      <c r="H5972" s="38">
        <v>2.3150147746999998</v>
      </c>
      <c r="I5972" s="38">
        <v>1.8913025547</v>
      </c>
      <c r="J5972" s="37" t="s">
        <v>10445</v>
      </c>
      <c r="K5972" s="39">
        <v>5.4423960860999996</v>
      </c>
      <c r="L5972" s="39">
        <v>8.095689997572622</v>
      </c>
      <c r="M5972" s="39">
        <v>2.967614343545161</v>
      </c>
      <c r="N5972" s="39">
        <v>3.8777404765720584</v>
      </c>
      <c r="O5972" s="39">
        <v>4.3300372563201073</v>
      </c>
      <c r="P5972" s="39">
        <v>5.2620013016643963</v>
      </c>
      <c r="Q5972" s="39">
        <v>1.8965251902201352</v>
      </c>
    </row>
    <row r="5973" spans="1:17" ht="15">
      <c r="A5973" s="22" t="s">
        <v>8605</v>
      </c>
      <c r="B5973" s="21" t="s">
        <v>8464</v>
      </c>
      <c r="C5973" s="38">
        <v>2.5251452528999998</v>
      </c>
      <c r="D5973" s="38">
        <v>0.25905599899999998</v>
      </c>
      <c r="E5973" s="38">
        <v>0.54375832570000004</v>
      </c>
      <c r="F5973" s="38">
        <v>5.1383131605000001</v>
      </c>
      <c r="G5973" s="38">
        <v>0.3231730793</v>
      </c>
      <c r="H5973" s="38">
        <v>0.59253018229999999</v>
      </c>
      <c r="I5973" s="38">
        <v>0</v>
      </c>
      <c r="J5973" s="37" t="s">
        <v>10445</v>
      </c>
      <c r="K5973" s="39">
        <v>2.5251452528999998</v>
      </c>
      <c r="L5973" s="39">
        <v>0.46842831616445496</v>
      </c>
      <c r="M5973" s="39">
        <v>0.28084357506217178</v>
      </c>
      <c r="N5973" s="39">
        <v>0.73607659994836139</v>
      </c>
      <c r="O5973" s="39">
        <v>0.23927066440951766</v>
      </c>
      <c r="P5973" s="39">
        <v>1.3468141217120682</v>
      </c>
      <c r="Q5973" s="39">
        <v>0</v>
      </c>
    </row>
    <row r="5974" spans="1:17" ht="15">
      <c r="A5974" s="22" t="s">
        <v>8604</v>
      </c>
      <c r="B5974" s="21" t="s">
        <v>10397</v>
      </c>
      <c r="C5974" s="38">
        <v>3.3151783276</v>
      </c>
      <c r="D5974" s="38">
        <v>3.6918170648999999</v>
      </c>
      <c r="E5974" s="38">
        <v>5.0069402623999997</v>
      </c>
      <c r="F5974" s="38">
        <v>26.118098038300001</v>
      </c>
      <c r="G5974" s="38">
        <v>6.5811386245000003</v>
      </c>
      <c r="H5974" s="38">
        <v>1.1719275051</v>
      </c>
      <c r="I5974" s="38">
        <v>2.7835500282000001</v>
      </c>
      <c r="J5974" s="37" t="s">
        <v>10445</v>
      </c>
      <c r="K5974" s="39">
        <v>3.3151783276</v>
      </c>
      <c r="L5974" s="39">
        <v>6.6755900576473719</v>
      </c>
      <c r="M5974" s="39">
        <v>2.5860146630489456</v>
      </c>
      <c r="N5974" s="39">
        <v>3.74148484155043</v>
      </c>
      <c r="O5974" s="39">
        <v>4.8725389338308487</v>
      </c>
      <c r="P5974" s="39">
        <v>2.6637774085444623</v>
      </c>
      <c r="Q5974" s="39">
        <v>2.7912365124239149</v>
      </c>
    </row>
    <row r="5975" spans="1:17" ht="15">
      <c r="A5975" s="22" t="s">
        <v>8602</v>
      </c>
      <c r="B5975" s="21" t="s">
        <v>8603</v>
      </c>
      <c r="C5975" s="38">
        <v>34.9027518774</v>
      </c>
      <c r="D5975" s="38">
        <v>20.294837725400001</v>
      </c>
      <c r="E5975" s="38">
        <v>120.05215269510001</v>
      </c>
      <c r="F5975" s="38">
        <v>204.57487434949999</v>
      </c>
      <c r="G5975" s="38">
        <v>70.277126022900006</v>
      </c>
      <c r="H5975" s="38">
        <v>16.773393318899998</v>
      </c>
      <c r="I5975" s="38">
        <v>33.395210261800003</v>
      </c>
      <c r="J5975" s="37" t="s">
        <v>10479</v>
      </c>
      <c r="K5975" s="39">
        <v>34.9027518774</v>
      </c>
      <c r="L5975" s="39">
        <v>36.697380872233651</v>
      </c>
      <c r="M5975" s="39">
        <v>62.005258886653266</v>
      </c>
      <c r="N5975" s="39">
        <v>29.305877871287681</v>
      </c>
      <c r="O5975" s="39">
        <v>52.03173071442987</v>
      </c>
      <c r="P5975" s="39">
        <v>38.12572534826193</v>
      </c>
      <c r="Q5975" s="39">
        <v>33.487427665558194</v>
      </c>
    </row>
    <row r="5976" spans="1:17" ht="15">
      <c r="A5976" s="22" t="s">
        <v>8758</v>
      </c>
      <c r="B5976" s="21" t="s">
        <v>8601</v>
      </c>
      <c r="C5976" s="38">
        <v>47.262990468799998</v>
      </c>
      <c r="D5976" s="38">
        <v>27.5924336257</v>
      </c>
      <c r="E5976" s="38">
        <v>156.2839216246</v>
      </c>
      <c r="F5976" s="38">
        <v>527.33791904450004</v>
      </c>
      <c r="G5976" s="38">
        <v>132.1385279861</v>
      </c>
      <c r="H5976" s="38">
        <v>64.283954023899994</v>
      </c>
      <c r="I5976" s="38">
        <v>107.9283993264</v>
      </c>
      <c r="J5976" s="37" t="s">
        <v>10479</v>
      </c>
      <c r="K5976" s="39">
        <v>47.262990468799998</v>
      </c>
      <c r="L5976" s="39">
        <v>49.892985578635987</v>
      </c>
      <c r="M5976" s="39">
        <v>80.718461123856812</v>
      </c>
      <c r="N5976" s="39">
        <v>75.542515675776485</v>
      </c>
      <c r="O5976" s="39">
        <v>97.832633379651043</v>
      </c>
      <c r="P5976" s="39">
        <v>146.11666994381537</v>
      </c>
      <c r="Q5976" s="39">
        <v>108.22643238861559</v>
      </c>
    </row>
    <row r="5977" spans="1:17" ht="15">
      <c r="A5977" s="22" t="s">
        <v>8757</v>
      </c>
      <c r="B5977" s="21" t="s">
        <v>10397</v>
      </c>
      <c r="C5977" s="38">
        <v>98.847025985000002</v>
      </c>
      <c r="D5977" s="38">
        <v>30.675441745499999</v>
      </c>
      <c r="E5977" s="38">
        <v>142.71785631</v>
      </c>
      <c r="F5977" s="38">
        <v>678.73351935669996</v>
      </c>
      <c r="G5977" s="38">
        <v>66.607131973500003</v>
      </c>
      <c r="H5977" s="38">
        <v>22.686115167299999</v>
      </c>
      <c r="I5977" s="38">
        <v>10.5819168893</v>
      </c>
      <c r="J5977" s="37" t="s">
        <v>10479</v>
      </c>
      <c r="K5977" s="39">
        <v>98.847025985000002</v>
      </c>
      <c r="L5977" s="39">
        <v>55.467719643293783</v>
      </c>
      <c r="M5977" s="39">
        <v>73.71177800305216</v>
      </c>
      <c r="N5977" s="39">
        <v>97.230325516097949</v>
      </c>
      <c r="O5977" s="39">
        <v>49.31454301896666</v>
      </c>
      <c r="P5977" s="39">
        <v>51.565272431365187</v>
      </c>
      <c r="Q5977" s="39">
        <v>10.611137753449864</v>
      </c>
    </row>
    <row r="5978" spans="1:17" ht="15">
      <c r="A5978" s="22" t="s">
        <v>8755</v>
      </c>
      <c r="B5978" s="21" t="s">
        <v>8756</v>
      </c>
      <c r="C5978" s="38">
        <v>81.120677406499993</v>
      </c>
      <c r="D5978" s="38">
        <v>71.131085898699993</v>
      </c>
      <c r="E5978" s="38">
        <v>350.48238827019998</v>
      </c>
      <c r="F5978" s="38">
        <v>555.13945465100005</v>
      </c>
      <c r="G5978" s="38">
        <v>286.41565847599998</v>
      </c>
      <c r="H5978" s="38">
        <v>49.071306138700002</v>
      </c>
      <c r="I5978" s="38">
        <v>57.979997872799999</v>
      </c>
      <c r="J5978" s="37" t="s">
        <v>10479</v>
      </c>
      <c r="K5978" s="39">
        <v>81.120677406499993</v>
      </c>
      <c r="L5978" s="39">
        <v>128.62012430940558</v>
      </c>
      <c r="M5978" s="39">
        <v>181.01925481585531</v>
      </c>
      <c r="N5978" s="39">
        <v>79.525157286624605</v>
      </c>
      <c r="O5978" s="39">
        <v>212.05623020729752</v>
      </c>
      <c r="P5978" s="39">
        <v>111.5385005737914</v>
      </c>
      <c r="Q5978" s="39">
        <v>58.140103613468177</v>
      </c>
    </row>
    <row r="5979" spans="1:17" ht="15">
      <c r="A5979" s="22" t="s">
        <v>8753</v>
      </c>
      <c r="B5979" s="21" t="s">
        <v>8754</v>
      </c>
      <c r="C5979" s="38">
        <v>92.915766811500006</v>
      </c>
      <c r="D5979" s="38">
        <v>45.254644406799997</v>
      </c>
      <c r="E5979" s="38">
        <v>228.8328957283</v>
      </c>
      <c r="F5979" s="38">
        <v>539.03453989130003</v>
      </c>
      <c r="G5979" s="38">
        <v>162.64365263490001</v>
      </c>
      <c r="H5979" s="38">
        <v>32.626231947800001</v>
      </c>
      <c r="I5979" s="38">
        <v>49.372818895400002</v>
      </c>
      <c r="J5979" s="37" t="s">
        <v>10479</v>
      </c>
      <c r="K5979" s="39">
        <v>92.915766811500006</v>
      </c>
      <c r="L5979" s="39">
        <v>81.830017293282197</v>
      </c>
      <c r="M5979" s="39">
        <v>118.18899222450094</v>
      </c>
      <c r="N5979" s="39">
        <v>77.218086750342877</v>
      </c>
      <c r="O5979" s="39">
        <v>120.41799679675029</v>
      </c>
      <c r="P5979" s="39">
        <v>74.159040734405608</v>
      </c>
      <c r="Q5979" s="39">
        <v>49.509156805509377</v>
      </c>
    </row>
    <row r="5980" spans="1:17" ht="15">
      <c r="A5980" s="22" t="s">
        <v>8751</v>
      </c>
      <c r="B5980" s="21" t="s">
        <v>8752</v>
      </c>
      <c r="C5980" s="38">
        <v>22.308667231299999</v>
      </c>
      <c r="D5980" s="38">
        <v>25.0210824471</v>
      </c>
      <c r="E5980" s="38">
        <v>101.2049730928</v>
      </c>
      <c r="F5980" s="38">
        <v>116.62688557</v>
      </c>
      <c r="G5980" s="38">
        <v>99.268574342299999</v>
      </c>
      <c r="H5980" s="38">
        <v>19.690996200200001</v>
      </c>
      <c r="I5980" s="38">
        <v>21.688098282199999</v>
      </c>
      <c r="J5980" s="37" t="s">
        <v>10479</v>
      </c>
      <c r="K5980" s="39">
        <v>22.308667231299999</v>
      </c>
      <c r="L5980" s="39">
        <v>45.243436031400506</v>
      </c>
      <c r="M5980" s="39">
        <v>52.270954050888669</v>
      </c>
      <c r="N5980" s="39">
        <v>16.707101866204408</v>
      </c>
      <c r="O5980" s="39">
        <v>73.496399481402349</v>
      </c>
      <c r="P5980" s="39">
        <v>44.75740231504497</v>
      </c>
      <c r="Q5980" s="39">
        <v>21.747987712461342</v>
      </c>
    </row>
    <row r="5981" spans="1:17" ht="15">
      <c r="A5981" s="22" t="s">
        <v>8750</v>
      </c>
      <c r="B5981" s="21" t="s">
        <v>10397</v>
      </c>
      <c r="C5981" s="38">
        <v>2.3889901387000001</v>
      </c>
      <c r="D5981" s="38">
        <v>1.8507660973</v>
      </c>
      <c r="E5981" s="38">
        <v>3.2980023941000001</v>
      </c>
      <c r="F5981" s="38">
        <v>18.029361251899999</v>
      </c>
      <c r="G5981" s="38">
        <v>4.9485308773999996</v>
      </c>
      <c r="H5981" s="38">
        <v>0.88143434490000006</v>
      </c>
      <c r="I5981" s="38">
        <v>1.6108522929</v>
      </c>
      <c r="J5981" s="37" t="s">
        <v>10445</v>
      </c>
      <c r="K5981" s="39">
        <v>2.3889901387000001</v>
      </c>
      <c r="L5981" s="39">
        <v>3.3465785386907752</v>
      </c>
      <c r="M5981" s="39">
        <v>1.7033721400592536</v>
      </c>
      <c r="N5981" s="39">
        <v>2.5827524549414398</v>
      </c>
      <c r="O5981" s="39">
        <v>3.6637899216455909</v>
      </c>
      <c r="P5981" s="39">
        <v>2.0034898787186148</v>
      </c>
      <c r="Q5981" s="39">
        <v>1.615300494157744</v>
      </c>
    </row>
    <row r="5982" spans="1:17" ht="15">
      <c r="A5982" s="22" t="s">
        <v>8594</v>
      </c>
      <c r="B5982" s="21" t="s">
        <v>8749</v>
      </c>
      <c r="C5982" s="38">
        <v>8.0082943566000004</v>
      </c>
      <c r="D5982" s="38">
        <v>5.5260572638000003</v>
      </c>
      <c r="E5982" s="38">
        <v>18.6930652225</v>
      </c>
      <c r="F5982" s="38">
        <v>38.743655519199997</v>
      </c>
      <c r="G5982" s="38">
        <v>12.0029323328</v>
      </c>
      <c r="H5982" s="38">
        <v>1.8968674525</v>
      </c>
      <c r="I5982" s="38">
        <v>4.8677802075000001</v>
      </c>
      <c r="J5982" s="37" t="s">
        <v>10479</v>
      </c>
      <c r="K5982" s="39">
        <v>8.0082943566000004</v>
      </c>
      <c r="L5982" s="39">
        <v>9.9922862589651498</v>
      </c>
      <c r="M5982" s="39">
        <v>9.6547069126692566</v>
      </c>
      <c r="N5982" s="39">
        <v>5.5501284825092752</v>
      </c>
      <c r="O5982" s="39">
        <v>8.8867228679822095</v>
      </c>
      <c r="P5982" s="39">
        <v>4.3115573659495521</v>
      </c>
      <c r="Q5982" s="39">
        <v>4.881222076836413</v>
      </c>
    </row>
    <row r="5983" spans="1:17" ht="15">
      <c r="A5983" s="22" t="s">
        <v>8593</v>
      </c>
      <c r="B5983" s="21" t="s">
        <v>10397</v>
      </c>
      <c r="C5983" s="38">
        <v>12.2918439864</v>
      </c>
      <c r="D5983" s="38">
        <v>6.3037939448999998</v>
      </c>
      <c r="E5983" s="38">
        <v>27.7862513215</v>
      </c>
      <c r="F5983" s="38">
        <v>102.66434053090001</v>
      </c>
      <c r="G5983" s="38">
        <v>13.309734225</v>
      </c>
      <c r="H5983" s="38">
        <v>3.3891407349999998</v>
      </c>
      <c r="I5983" s="38">
        <v>4.9989446219999998</v>
      </c>
      <c r="J5983" s="37" t="s">
        <v>10479</v>
      </c>
      <c r="K5983" s="39">
        <v>12.2918439864</v>
      </c>
      <c r="L5983" s="39">
        <v>11.398599509201848</v>
      </c>
      <c r="M5983" s="39">
        <v>14.351210436475078</v>
      </c>
      <c r="N5983" s="39">
        <v>14.706931312565652</v>
      </c>
      <c r="O5983" s="39">
        <v>9.8542519631518299</v>
      </c>
      <c r="P5983" s="39">
        <v>7.7034769514181054</v>
      </c>
      <c r="Q5983" s="39">
        <v>5.0127486882405741</v>
      </c>
    </row>
    <row r="5984" spans="1:17" ht="15">
      <c r="A5984" s="22" t="s">
        <v>8592</v>
      </c>
      <c r="B5984" s="21" t="s">
        <v>10397</v>
      </c>
      <c r="C5984" s="38">
        <v>1.6829643729999999</v>
      </c>
      <c r="D5984" s="38">
        <v>1.9757909396</v>
      </c>
      <c r="E5984" s="38">
        <v>5.8994402085999997</v>
      </c>
      <c r="F5984" s="38">
        <v>24.423472122</v>
      </c>
      <c r="G5984" s="38">
        <v>3.3508021414</v>
      </c>
      <c r="H5984" s="38">
        <v>1.7293786834</v>
      </c>
      <c r="I5984" s="38">
        <v>1.7513253312999999</v>
      </c>
      <c r="J5984" s="37" t="s">
        <v>10445</v>
      </c>
      <c r="K5984" s="39">
        <v>1.6829643729999999</v>
      </c>
      <c r="L5984" s="39">
        <v>3.5726500312768841</v>
      </c>
      <c r="M5984" s="39">
        <v>3.0469784107045412</v>
      </c>
      <c r="N5984" s="39">
        <v>3.4987253125587987</v>
      </c>
      <c r="O5984" s="39">
        <v>2.4808646079500738</v>
      </c>
      <c r="P5984" s="39">
        <v>3.9308573675520999</v>
      </c>
      <c r="Q5984" s="39">
        <v>1.756161434259746</v>
      </c>
    </row>
    <row r="5985" spans="1:17" ht="15">
      <c r="A5985" s="22" t="s">
        <v>8591</v>
      </c>
      <c r="B5985" s="21" t="s">
        <v>10397</v>
      </c>
      <c r="C5985" s="38">
        <v>0</v>
      </c>
      <c r="D5985" s="38">
        <v>0</v>
      </c>
      <c r="E5985" s="38">
        <v>0</v>
      </c>
      <c r="F5985" s="38">
        <v>0</v>
      </c>
      <c r="G5985" s="38">
        <v>0</v>
      </c>
      <c r="H5985" s="38">
        <v>0</v>
      </c>
      <c r="I5985" s="38">
        <v>0</v>
      </c>
      <c r="J5985" s="37" t="s">
        <v>10445</v>
      </c>
      <c r="K5985" s="39">
        <v>0</v>
      </c>
      <c r="L5985" s="39">
        <v>0</v>
      </c>
      <c r="M5985" s="39">
        <v>0</v>
      </c>
      <c r="N5985" s="39">
        <v>0</v>
      </c>
      <c r="O5985" s="39">
        <v>0</v>
      </c>
      <c r="P5985" s="39">
        <v>0</v>
      </c>
      <c r="Q5985" s="39">
        <v>0</v>
      </c>
    </row>
    <row r="5986" spans="1:17" ht="15">
      <c r="A5986" s="22" t="s">
        <v>8589</v>
      </c>
      <c r="B5986" s="21" t="s">
        <v>8590</v>
      </c>
      <c r="C5986" s="38">
        <v>1.7866690394</v>
      </c>
      <c r="D5986" s="38">
        <v>2.1134191997</v>
      </c>
      <c r="E5986" s="38">
        <v>5.4994214752000001</v>
      </c>
      <c r="F5986" s="38">
        <v>20.197442524700001</v>
      </c>
      <c r="G5986" s="38">
        <v>4.2151064119999999</v>
      </c>
      <c r="H5986" s="38">
        <v>2.2185389888999998</v>
      </c>
      <c r="I5986" s="38">
        <v>1.9960874757</v>
      </c>
      <c r="J5986" s="37" t="s">
        <v>10445</v>
      </c>
      <c r="K5986" s="39">
        <v>1.7866690394</v>
      </c>
      <c r="L5986" s="39">
        <v>3.8215111824725629</v>
      </c>
      <c r="M5986" s="39">
        <v>2.8403743260033556</v>
      </c>
      <c r="N5986" s="39">
        <v>2.8933356836870874</v>
      </c>
      <c r="O5986" s="39">
        <v>3.120777615327992</v>
      </c>
      <c r="P5986" s="39">
        <v>5.0427129774572723</v>
      </c>
      <c r="Q5986" s="39">
        <v>2.0015994638935242</v>
      </c>
    </row>
    <row r="5987" spans="1:17" ht="15">
      <c r="A5987" s="22" t="s">
        <v>8588</v>
      </c>
      <c r="B5987" s="21" t="s">
        <v>10397</v>
      </c>
      <c r="C5987" s="38">
        <v>0</v>
      </c>
      <c r="D5987" s="38">
        <v>1.7680208318999999</v>
      </c>
      <c r="E5987" s="38">
        <v>0.4906181879</v>
      </c>
      <c r="F5987" s="38">
        <v>4.7258001840999997</v>
      </c>
      <c r="G5987" s="38">
        <v>1.3249383838</v>
      </c>
      <c r="H5987" s="38">
        <v>0.9956943573</v>
      </c>
      <c r="I5987" s="38">
        <v>0</v>
      </c>
      <c r="J5987" s="37" t="s">
        <v>10445</v>
      </c>
      <c r="K5987" s="39">
        <v>0</v>
      </c>
      <c r="L5987" s="39">
        <v>3.196957508907547</v>
      </c>
      <c r="M5987" s="39">
        <v>0.25339743663323616</v>
      </c>
      <c r="N5987" s="39">
        <v>0.67698305317170993</v>
      </c>
      <c r="O5987" s="39">
        <v>0.980956978471624</v>
      </c>
      <c r="P5987" s="39">
        <v>2.2632015404098036</v>
      </c>
      <c r="Q5987" s="39">
        <v>0</v>
      </c>
    </row>
    <row r="5988" spans="1:17" ht="15">
      <c r="A5988" s="22" t="s">
        <v>8586</v>
      </c>
      <c r="B5988" s="21" t="s">
        <v>8587</v>
      </c>
      <c r="C5988" s="38">
        <v>3.4288407370999998</v>
      </c>
      <c r="D5988" s="38">
        <v>2.9967701397000002</v>
      </c>
      <c r="E5988" s="38">
        <v>4.9082249088000003</v>
      </c>
      <c r="F5988" s="38">
        <v>16.8600861858</v>
      </c>
      <c r="G5988" s="38">
        <v>2.8536321329000001</v>
      </c>
      <c r="H5988" s="38">
        <v>1.2449221642999999</v>
      </c>
      <c r="I5988" s="38">
        <v>1.9586466164</v>
      </c>
      <c r="J5988" s="37" t="s">
        <v>10445</v>
      </c>
      <c r="K5988" s="39">
        <v>3.4288407370999998</v>
      </c>
      <c r="L5988" s="39">
        <v>5.4187974642177261</v>
      </c>
      <c r="M5988" s="39">
        <v>2.53502956266844</v>
      </c>
      <c r="N5988" s="39">
        <v>2.4152507888936019</v>
      </c>
      <c r="O5988" s="39">
        <v>2.1127702155707748</v>
      </c>
      <c r="P5988" s="39">
        <v>2.8296934087024845</v>
      </c>
      <c r="Q5988" s="39">
        <v>1.9640552155502433</v>
      </c>
    </row>
    <row r="5989" spans="1:17" ht="15">
      <c r="A5989" s="22" t="s">
        <v>8585</v>
      </c>
      <c r="B5989" s="21" t="s">
        <v>10397</v>
      </c>
      <c r="C5989" s="38">
        <v>2.1831529787999999</v>
      </c>
      <c r="D5989" s="38">
        <v>2.6446887210000001</v>
      </c>
      <c r="E5989" s="38">
        <v>2.5144117462</v>
      </c>
      <c r="F5989" s="38">
        <v>14.656272145999999</v>
      </c>
      <c r="G5989" s="38">
        <v>1.8539743098999999</v>
      </c>
      <c r="H5989" s="38">
        <v>0.80014437999999999</v>
      </c>
      <c r="I5989" s="38">
        <v>1.3109205899</v>
      </c>
      <c r="J5989" s="37" t="s">
        <v>10445</v>
      </c>
      <c r="K5989" s="39">
        <v>2.1831529787999999</v>
      </c>
      <c r="L5989" s="39">
        <v>4.7821594139464656</v>
      </c>
      <c r="M5989" s="39">
        <v>1.2986585227399785</v>
      </c>
      <c r="N5989" s="39">
        <v>2.0995487492038691</v>
      </c>
      <c r="O5989" s="39">
        <v>1.3726442372266927</v>
      </c>
      <c r="P5989" s="39">
        <v>1.8187187464602972</v>
      </c>
      <c r="Q5989" s="39">
        <v>1.3145405609193774</v>
      </c>
    </row>
    <row r="5990" spans="1:17" ht="15">
      <c r="A5990" s="22" t="s">
        <v>8584</v>
      </c>
      <c r="B5990" s="21" t="s">
        <v>10397</v>
      </c>
      <c r="C5990" s="38">
        <v>5.5078839654999996</v>
      </c>
      <c r="D5990" s="38">
        <v>4.1930492520999998</v>
      </c>
      <c r="E5990" s="38">
        <v>2.5775499113999998</v>
      </c>
      <c r="F5990" s="38">
        <v>22.207438032700001</v>
      </c>
      <c r="G5990" s="38">
        <v>3.8122248934999998</v>
      </c>
      <c r="H5990" s="38">
        <v>0.75399099780000001</v>
      </c>
      <c r="I5990" s="38">
        <v>0.73242122909999996</v>
      </c>
      <c r="J5990" s="37" t="s">
        <v>10445</v>
      </c>
      <c r="K5990" s="39">
        <v>5.5078839654999996</v>
      </c>
      <c r="L5990" s="39">
        <v>7.5819244037495936</v>
      </c>
      <c r="M5990" s="39">
        <v>1.3312685025776334</v>
      </c>
      <c r="N5990" s="39">
        <v>3.1812727192912291</v>
      </c>
      <c r="O5990" s="39">
        <v>2.8224924709755914</v>
      </c>
      <c r="P5990" s="39">
        <v>1.7138126526129756</v>
      </c>
      <c r="Q5990" s="39">
        <v>0.73444373423398446</v>
      </c>
    </row>
    <row r="5991" spans="1:17" ht="15">
      <c r="A5991" s="22" t="s">
        <v>8583</v>
      </c>
      <c r="B5991" s="21" t="s">
        <v>10397</v>
      </c>
      <c r="C5991" s="38">
        <v>1.2882188424000001</v>
      </c>
      <c r="D5991" s="38">
        <v>2.9988757660999998</v>
      </c>
      <c r="E5991" s="38">
        <v>5.1543759999000001</v>
      </c>
      <c r="F5991" s="38">
        <v>32.364974021599998</v>
      </c>
      <c r="G5991" s="38">
        <v>8.2783490225000005</v>
      </c>
      <c r="H5991" s="38">
        <v>0.86782478060000001</v>
      </c>
      <c r="I5991" s="38">
        <v>1.2735538378</v>
      </c>
      <c r="J5991" s="37" t="s">
        <v>10445</v>
      </c>
      <c r="K5991" s="39">
        <v>1.2882188424000001</v>
      </c>
      <c r="L5991" s="39">
        <v>5.4226048843617516</v>
      </c>
      <c r="M5991" s="39">
        <v>2.6621631607443588</v>
      </c>
      <c r="N5991" s="39">
        <v>4.6363659222588502</v>
      </c>
      <c r="O5991" s="39">
        <v>6.129118412702689</v>
      </c>
      <c r="P5991" s="39">
        <v>1.9725554994462555</v>
      </c>
      <c r="Q5991" s="39">
        <v>1.2770706244154308</v>
      </c>
    </row>
    <row r="5992" spans="1:17" ht="15">
      <c r="A5992" s="22" t="s">
        <v>8581</v>
      </c>
      <c r="B5992" s="21" t="s">
        <v>8582</v>
      </c>
      <c r="C5992" s="38">
        <v>26.120355341</v>
      </c>
      <c r="D5992" s="38">
        <v>10.805024379300001</v>
      </c>
      <c r="E5992" s="38">
        <v>61.235962141400002</v>
      </c>
      <c r="F5992" s="38">
        <v>133.78916326570001</v>
      </c>
      <c r="G5992" s="38">
        <v>37.6267232724</v>
      </c>
      <c r="H5992" s="38">
        <v>10.2205521981</v>
      </c>
      <c r="I5992" s="38">
        <v>30.8854108729</v>
      </c>
      <c r="J5992" s="37" t="s">
        <v>10479</v>
      </c>
      <c r="K5992" s="39">
        <v>26.120355341</v>
      </c>
      <c r="L5992" s="39">
        <v>19.537781003524977</v>
      </c>
      <c r="M5992" s="39">
        <v>31.627518545161251</v>
      </c>
      <c r="N5992" s="39">
        <v>19.165642367537181</v>
      </c>
      <c r="O5992" s="39">
        <v>27.858047757074452</v>
      </c>
      <c r="P5992" s="39">
        <v>23.231194702461657</v>
      </c>
      <c r="Q5992" s="39">
        <v>30.970697726385147</v>
      </c>
    </row>
    <row r="5993" spans="1:17" ht="15">
      <c r="A5993" s="22" t="s">
        <v>8580</v>
      </c>
      <c r="B5993" s="21" t="s">
        <v>10397</v>
      </c>
      <c r="C5993" s="38">
        <v>22.403048368699999</v>
      </c>
      <c r="D5993" s="38">
        <v>22.799881031599998</v>
      </c>
      <c r="E5993" s="38">
        <v>24.017743062899999</v>
      </c>
      <c r="F5993" s="38">
        <v>210.80196410799999</v>
      </c>
      <c r="G5993" s="38">
        <v>41.400532055399999</v>
      </c>
      <c r="H5993" s="38">
        <v>19.2607869874</v>
      </c>
      <c r="I5993" s="38">
        <v>18.3750489118</v>
      </c>
      <c r="J5993" s="37" t="s">
        <v>10479</v>
      </c>
      <c r="K5993" s="39">
        <v>22.403048368699999</v>
      </c>
      <c r="L5993" s="39">
        <v>41.227031690481269</v>
      </c>
      <c r="M5993" s="39">
        <v>12.40482859370683</v>
      </c>
      <c r="N5993" s="39">
        <v>30.197924524311045</v>
      </c>
      <c r="O5993" s="39">
        <v>30.652097734314879</v>
      </c>
      <c r="P5993" s="39">
        <v>43.779541844139345</v>
      </c>
      <c r="Q5993" s="39">
        <v>18.42578970041286</v>
      </c>
    </row>
    <row r="5994" spans="1:17" ht="15">
      <c r="A5994" s="22" t="s">
        <v>8733</v>
      </c>
      <c r="B5994" s="21" t="s">
        <v>8579</v>
      </c>
      <c r="C5994" s="38">
        <v>11.915327313500001</v>
      </c>
      <c r="D5994" s="38">
        <v>5.9218640112000003</v>
      </c>
      <c r="E5994" s="38">
        <v>21.2598568459</v>
      </c>
      <c r="F5994" s="38">
        <v>79.085680325300004</v>
      </c>
      <c r="G5994" s="38">
        <v>17.523694627800001</v>
      </c>
      <c r="H5994" s="38">
        <v>6.1245432676</v>
      </c>
      <c r="I5994" s="38">
        <v>15.110993028199999</v>
      </c>
      <c r="J5994" s="37" t="s">
        <v>10479</v>
      </c>
      <c r="K5994" s="39">
        <v>11.915327313500001</v>
      </c>
      <c r="L5994" s="39">
        <v>10.707988998630761</v>
      </c>
      <c r="M5994" s="39">
        <v>10.980418909864506</v>
      </c>
      <c r="N5994" s="39">
        <v>11.329227483827637</v>
      </c>
      <c r="O5994" s="39">
        <v>12.974181096968623</v>
      </c>
      <c r="P5994" s="39">
        <v>13.921014672741093</v>
      </c>
      <c r="Q5994" s="39">
        <v>15.15272046558831</v>
      </c>
    </row>
    <row r="5995" spans="1:17" ht="15">
      <c r="A5995" s="22" t="s">
        <v>8731</v>
      </c>
      <c r="B5995" s="21" t="s">
        <v>8732</v>
      </c>
      <c r="C5995" s="38">
        <v>45.559515618299997</v>
      </c>
      <c r="D5995" s="38">
        <v>24.516137802799999</v>
      </c>
      <c r="E5995" s="38">
        <v>60.634975459099998</v>
      </c>
      <c r="F5995" s="38">
        <v>340.22346227899999</v>
      </c>
      <c r="G5995" s="38">
        <v>48.666283033399999</v>
      </c>
      <c r="H5995" s="38">
        <v>10.2655789249</v>
      </c>
      <c r="I5995" s="38">
        <v>27.284768669399998</v>
      </c>
      <c r="J5995" s="37" t="s">
        <v>10479</v>
      </c>
      <c r="K5995" s="39">
        <v>45.559515618299997</v>
      </c>
      <c r="L5995" s="39">
        <v>44.330388773669533</v>
      </c>
      <c r="M5995" s="39">
        <v>31.317117323801362</v>
      </c>
      <c r="N5995" s="39">
        <v>48.737887613026871</v>
      </c>
      <c r="O5995" s="39">
        <v>36.03150949629007</v>
      </c>
      <c r="P5995" s="39">
        <v>23.333539921861817</v>
      </c>
      <c r="Q5995" s="39">
        <v>27.360112723505654</v>
      </c>
    </row>
    <row r="5996" spans="1:17" ht="15">
      <c r="A5996" s="22" t="s">
        <v>8729</v>
      </c>
      <c r="B5996" s="21" t="s">
        <v>8730</v>
      </c>
      <c r="C5996" s="38">
        <v>12.772708078999999</v>
      </c>
      <c r="D5996" s="38">
        <v>4.8528019897999997</v>
      </c>
      <c r="E5996" s="38">
        <v>28.144903290199998</v>
      </c>
      <c r="F5996" s="38">
        <v>133.4043126414</v>
      </c>
      <c r="G5996" s="38">
        <v>14.8188648034</v>
      </c>
      <c r="H5996" s="38">
        <v>4.6613414499000001</v>
      </c>
      <c r="I5996" s="38">
        <v>13.0856388179</v>
      </c>
      <c r="J5996" s="37" t="s">
        <v>10479</v>
      </c>
      <c r="K5996" s="39">
        <v>12.772708078999999</v>
      </c>
      <c r="L5996" s="39">
        <v>8.7748976033615449</v>
      </c>
      <c r="M5996" s="39">
        <v>14.536449165395922</v>
      </c>
      <c r="N5996" s="39">
        <v>19.11051152397544</v>
      </c>
      <c r="O5996" s="39">
        <v>10.971581033248318</v>
      </c>
      <c r="P5996" s="39">
        <v>10.595174184171052</v>
      </c>
      <c r="Q5996" s="39">
        <v>13.121773450047666</v>
      </c>
    </row>
    <row r="5997" spans="1:17" ht="15">
      <c r="A5997" s="22" t="s">
        <v>8728</v>
      </c>
      <c r="B5997" s="21" t="s">
        <v>10132</v>
      </c>
      <c r="C5997" s="38">
        <v>2.4790206426000001</v>
      </c>
      <c r="D5997" s="38">
        <v>2.7155319953000001</v>
      </c>
      <c r="E5997" s="38">
        <v>8.9832404017999998</v>
      </c>
      <c r="F5997" s="38">
        <v>36.0922141295</v>
      </c>
      <c r="G5997" s="38">
        <v>5.2657826434999997</v>
      </c>
      <c r="H5997" s="38">
        <v>2.3427061411999999</v>
      </c>
      <c r="I5997" s="38">
        <v>4.3232329379000003</v>
      </c>
      <c r="J5997" s="37" t="s">
        <v>10479</v>
      </c>
      <c r="K5997" s="39">
        <v>2.4790206426000001</v>
      </c>
      <c r="L5997" s="39">
        <v>4.910259113702601</v>
      </c>
      <c r="M5997" s="39">
        <v>4.639718107923497</v>
      </c>
      <c r="N5997" s="39">
        <v>5.1703026715610729</v>
      </c>
      <c r="O5997" s="39">
        <v>3.8986765682198063</v>
      </c>
      <c r="P5997" s="39">
        <v>5.3249434513907401</v>
      </c>
      <c r="Q5997" s="39">
        <v>4.3351710965236361</v>
      </c>
    </row>
    <row r="5998" spans="1:17" ht="15">
      <c r="A5998" s="22" t="s">
        <v>8726</v>
      </c>
      <c r="B5998" s="21" t="s">
        <v>8727</v>
      </c>
      <c r="C5998" s="38">
        <v>9.3193790507000003</v>
      </c>
      <c r="D5998" s="38">
        <v>4.6558857440999999</v>
      </c>
      <c r="E5998" s="38">
        <v>17.372529645099998</v>
      </c>
      <c r="F5998" s="38">
        <v>71.536832160499998</v>
      </c>
      <c r="G5998" s="38">
        <v>12.2232719022</v>
      </c>
      <c r="H5998" s="38">
        <v>2.8349972781999999</v>
      </c>
      <c r="I5998" s="38">
        <v>15.429922574000001</v>
      </c>
      <c r="J5998" s="37" t="s">
        <v>10479</v>
      </c>
      <c r="K5998" s="39">
        <v>9.3193790507000003</v>
      </c>
      <c r="L5998" s="39">
        <v>8.4188311707958317</v>
      </c>
      <c r="M5998" s="39">
        <v>8.9726687441936228</v>
      </c>
      <c r="N5998" s="39">
        <v>10.247835533374442</v>
      </c>
      <c r="O5998" s="39">
        <v>9.0498577283494139</v>
      </c>
      <c r="P5998" s="39">
        <v>6.4439154044002134</v>
      </c>
      <c r="Q5998" s="39">
        <v>15.472530702195911</v>
      </c>
    </row>
    <row r="5999" spans="1:17" ht="15">
      <c r="A5999" s="22" t="s">
        <v>8725</v>
      </c>
      <c r="B5999" s="21" t="s">
        <v>10397</v>
      </c>
      <c r="C5999" s="38">
        <v>5.9484868336999996</v>
      </c>
      <c r="D5999" s="38">
        <v>3.6314075123</v>
      </c>
      <c r="E5999" s="38">
        <v>8.0235846677999998</v>
      </c>
      <c r="F5999" s="38">
        <v>51.374811456499998</v>
      </c>
      <c r="G5999" s="38">
        <v>4.4572120897999996</v>
      </c>
      <c r="H5999" s="38">
        <v>1.7635148891000001</v>
      </c>
      <c r="I5999" s="38">
        <v>2.3067681472000001</v>
      </c>
      <c r="J5999" s="37" t="s">
        <v>10479</v>
      </c>
      <c r="K5999" s="39">
        <v>5.9484868336999996</v>
      </c>
      <c r="L5999" s="39">
        <v>6.5663567447192817</v>
      </c>
      <c r="M5999" s="39">
        <v>4.1440693345120394</v>
      </c>
      <c r="N5999" s="39">
        <v>7.3595741167727615</v>
      </c>
      <c r="O5999" s="39">
        <v>3.3000276522122451</v>
      </c>
      <c r="P5999" s="39">
        <v>4.0084485608310114</v>
      </c>
      <c r="Q5999" s="39">
        <v>2.3131380477917087</v>
      </c>
    </row>
    <row r="6000" spans="1:17" ht="15">
      <c r="A6000" s="22" t="s">
        <v>8724</v>
      </c>
      <c r="B6000" s="21" t="s">
        <v>10397</v>
      </c>
      <c r="C6000" s="38">
        <v>11.357741985600001</v>
      </c>
      <c r="D6000" s="38">
        <v>4.2444335608000001</v>
      </c>
      <c r="E6000" s="38">
        <v>10.168060436799999</v>
      </c>
      <c r="F6000" s="38">
        <v>81.639867668999997</v>
      </c>
      <c r="G6000" s="38">
        <v>7.8064499391000002</v>
      </c>
      <c r="H6000" s="38">
        <v>2.3646778817</v>
      </c>
      <c r="I6000" s="38">
        <v>6.0451810978999996</v>
      </c>
      <c r="J6000" s="37" t="s">
        <v>10479</v>
      </c>
      <c r="K6000" s="39">
        <v>11.357741985600001</v>
      </c>
      <c r="L6000" s="39">
        <v>7.6748381571254258</v>
      </c>
      <c r="M6000" s="39">
        <v>5.2516610956585854</v>
      </c>
      <c r="N6000" s="39">
        <v>11.695121402095335</v>
      </c>
      <c r="O6000" s="39">
        <v>5.7797340906424193</v>
      </c>
      <c r="P6000" s="39">
        <v>5.3748849586218617</v>
      </c>
      <c r="Q6000" s="39">
        <v>6.061874237476788</v>
      </c>
    </row>
    <row r="6001" spans="1:17" ht="15">
      <c r="A6001" s="22" t="s">
        <v>8567</v>
      </c>
      <c r="B6001" s="21" t="s">
        <v>9300</v>
      </c>
      <c r="C6001" s="38">
        <v>14.0113376347</v>
      </c>
      <c r="D6001" s="38">
        <v>5.7876436395999997</v>
      </c>
      <c r="E6001" s="38">
        <v>19.902466786000002</v>
      </c>
      <c r="F6001" s="38">
        <v>42.412463914200004</v>
      </c>
      <c r="G6001" s="38">
        <v>14.1318654751</v>
      </c>
      <c r="H6001" s="38">
        <v>1.4746331823000001</v>
      </c>
      <c r="I6001" s="38">
        <v>4.6200911068000003</v>
      </c>
      <c r="J6001" s="37" t="s">
        <v>10479</v>
      </c>
      <c r="K6001" s="39">
        <v>14.0113376347</v>
      </c>
      <c r="L6001" s="39">
        <v>10.465290034290021</v>
      </c>
      <c r="M6001" s="39">
        <v>10.279345916296233</v>
      </c>
      <c r="N6001" s="39">
        <v>6.0756947383796795</v>
      </c>
      <c r="O6001" s="39">
        <v>10.462940938326794</v>
      </c>
      <c r="P6001" s="39">
        <v>3.3518238455932354</v>
      </c>
      <c r="Q6001" s="39">
        <v>4.6328490084168905</v>
      </c>
    </row>
    <row r="6002" spans="1:17" ht="15">
      <c r="A6002" s="22" t="s">
        <v>8566</v>
      </c>
      <c r="B6002" s="21" t="s">
        <v>10397</v>
      </c>
      <c r="C6002" s="38">
        <v>15.724433065099999</v>
      </c>
      <c r="D6002" s="38">
        <v>5.3119209688</v>
      </c>
      <c r="E6002" s="38">
        <v>23.9859723844</v>
      </c>
      <c r="F6002" s="38">
        <v>106.9793755768</v>
      </c>
      <c r="G6002" s="38">
        <v>13.212724933000001</v>
      </c>
      <c r="H6002" s="38">
        <v>3.5108395393</v>
      </c>
      <c r="I6002" s="38">
        <v>8.2076484453000003</v>
      </c>
      <c r="J6002" s="37" t="s">
        <v>10479</v>
      </c>
      <c r="K6002" s="39">
        <v>15.724433065099999</v>
      </c>
      <c r="L6002" s="39">
        <v>9.6050823166370467</v>
      </c>
      <c r="M6002" s="39">
        <v>12.388419482323378</v>
      </c>
      <c r="N6002" s="39">
        <v>15.32507120128645</v>
      </c>
      <c r="O6002" s="39">
        <v>9.7824282895927155</v>
      </c>
      <c r="P6002" s="39">
        <v>7.980096899435754</v>
      </c>
      <c r="Q6002" s="39">
        <v>8.2303130138010498</v>
      </c>
    </row>
    <row r="6003" spans="1:17" ht="15">
      <c r="A6003" s="22" t="s">
        <v>8565</v>
      </c>
      <c r="B6003" s="21" t="s">
        <v>10126</v>
      </c>
      <c r="C6003" s="38">
        <v>4.9081419526000003</v>
      </c>
      <c r="D6003" s="38">
        <v>2.9727482124</v>
      </c>
      <c r="E6003" s="38">
        <v>4.6528520331000003</v>
      </c>
      <c r="F6003" s="38">
        <v>32.727119923300002</v>
      </c>
      <c r="G6003" s="38">
        <v>4.9380837631999999</v>
      </c>
      <c r="H6003" s="38">
        <v>2.1160929194000002</v>
      </c>
      <c r="I6003" s="38">
        <v>2.9419866739999998</v>
      </c>
      <c r="J6003" s="37" t="s">
        <v>10445</v>
      </c>
      <c r="K6003" s="39">
        <v>4.9081419526000003</v>
      </c>
      <c r="L6003" s="39">
        <v>5.3753607130920971</v>
      </c>
      <c r="M6003" s="39">
        <v>2.4031330417403822</v>
      </c>
      <c r="N6003" s="39">
        <v>4.6882442558056976</v>
      </c>
      <c r="O6003" s="39">
        <v>3.6560550943474435</v>
      </c>
      <c r="P6003" s="39">
        <v>4.8098542687566948</v>
      </c>
      <c r="Q6003" s="39">
        <v>2.9501106645615387</v>
      </c>
    </row>
    <row r="6004" spans="1:17" ht="15">
      <c r="A6004" s="22" t="s">
        <v>8563</v>
      </c>
      <c r="B6004" s="21" t="s">
        <v>8564</v>
      </c>
      <c r="C6004" s="38">
        <v>6.6913639639999998</v>
      </c>
      <c r="D6004" s="38">
        <v>4.8831077696999996</v>
      </c>
      <c r="E6004" s="38">
        <v>9.3341710150000008</v>
      </c>
      <c r="F6004" s="38">
        <v>52.541372070900003</v>
      </c>
      <c r="G6004" s="38">
        <v>6.9776358719999996</v>
      </c>
      <c r="H6004" s="38">
        <v>1.5373097442999999</v>
      </c>
      <c r="I6004" s="38">
        <v>3.2032935611000002</v>
      </c>
      <c r="J6004" s="37" t="s">
        <v>10479</v>
      </c>
      <c r="K6004" s="39">
        <v>6.6913639639999998</v>
      </c>
      <c r="L6004" s="39">
        <v>8.8296968958056752</v>
      </c>
      <c r="M6004" s="39">
        <v>4.8209688646507116</v>
      </c>
      <c r="N6004" s="39">
        <v>7.526686930620345</v>
      </c>
      <c r="O6004" s="39">
        <v>5.1660972959672016</v>
      </c>
      <c r="P6004" s="39">
        <v>3.4942869324089934</v>
      </c>
      <c r="Q6004" s="39">
        <v>3.2121391234834737</v>
      </c>
    </row>
    <row r="6005" spans="1:17" ht="15">
      <c r="A6005" s="22" t="s">
        <v>8562</v>
      </c>
      <c r="B6005" s="21" t="s">
        <v>10397</v>
      </c>
      <c r="C6005" s="38">
        <v>11.322423422</v>
      </c>
      <c r="D6005" s="38">
        <v>3.3772104492000001</v>
      </c>
      <c r="E6005" s="38">
        <v>11.380240859000001</v>
      </c>
      <c r="F6005" s="38">
        <v>47.441815365399997</v>
      </c>
      <c r="G6005" s="38">
        <v>7.8913841009999999</v>
      </c>
      <c r="H6005" s="38">
        <v>2.1431014384</v>
      </c>
      <c r="I6005" s="38">
        <v>3.0937916540999999</v>
      </c>
      <c r="J6005" s="37" t="s">
        <v>10479</v>
      </c>
      <c r="K6005" s="39">
        <v>11.322423422</v>
      </c>
      <c r="L6005" s="39">
        <v>6.1067144175717729</v>
      </c>
      <c r="M6005" s="39">
        <v>5.8777353409637385</v>
      </c>
      <c r="N6005" s="39">
        <v>6.7961622927130971</v>
      </c>
      <c r="O6005" s="39">
        <v>5.842617587599829</v>
      </c>
      <c r="P6005" s="39">
        <v>4.8712443141625359</v>
      </c>
      <c r="Q6005" s="39">
        <v>3.1023348383432867</v>
      </c>
    </row>
    <row r="6006" spans="1:17" ht="15">
      <c r="A6006" s="22" t="s">
        <v>8561</v>
      </c>
      <c r="B6006" s="21" t="s">
        <v>10258</v>
      </c>
      <c r="C6006" s="38">
        <v>2.143874404</v>
      </c>
      <c r="D6006" s="38">
        <v>2.7834169327999998</v>
      </c>
      <c r="E6006" s="38">
        <v>4.3436972945000001</v>
      </c>
      <c r="F6006" s="38">
        <v>23.754607063000002</v>
      </c>
      <c r="G6006" s="38">
        <v>3.9243994524999999</v>
      </c>
      <c r="H6006" s="38">
        <v>0.89804243429999997</v>
      </c>
      <c r="I6006" s="38">
        <v>3.6611762081000001</v>
      </c>
      <c r="J6006" s="37" t="s">
        <v>10445</v>
      </c>
      <c r="K6006" s="39">
        <v>2.143874404</v>
      </c>
      <c r="L6006" s="39">
        <v>5.0330095116428319</v>
      </c>
      <c r="M6006" s="39">
        <v>2.2434589403386918</v>
      </c>
      <c r="N6006" s="39">
        <v>3.4029086694165054</v>
      </c>
      <c r="O6006" s="39">
        <v>2.9055441945904135</v>
      </c>
      <c r="P6006" s="39">
        <v>2.0412398702072365</v>
      </c>
      <c r="Q6006" s="39">
        <v>3.6712861658444025</v>
      </c>
    </row>
    <row r="6007" spans="1:17" ht="15">
      <c r="A6007" s="22" t="s">
        <v>8560</v>
      </c>
      <c r="B6007" s="21" t="s">
        <v>9432</v>
      </c>
      <c r="C6007" s="38">
        <v>7.2534672354999996</v>
      </c>
      <c r="D6007" s="38">
        <v>3.2921852869000001</v>
      </c>
      <c r="E6007" s="38">
        <v>4.9181986580999997</v>
      </c>
      <c r="F6007" s="38">
        <v>25.6031019636</v>
      </c>
      <c r="G6007" s="38">
        <v>3.9492641997</v>
      </c>
      <c r="H6007" s="38">
        <v>0.89059402340000005</v>
      </c>
      <c r="I6007" s="38">
        <v>2.3633273950000002</v>
      </c>
      <c r="J6007" s="37" t="s">
        <v>10445</v>
      </c>
      <c r="K6007" s="39">
        <v>7.2534672354999996</v>
      </c>
      <c r="L6007" s="39">
        <v>5.9529708495341982</v>
      </c>
      <c r="M6007" s="39">
        <v>2.5401808647778461</v>
      </c>
      <c r="N6007" s="39">
        <v>3.6677103268777898</v>
      </c>
      <c r="O6007" s="39">
        <v>2.9239535391923996</v>
      </c>
      <c r="P6007" s="39">
        <v>2.0243097200071327</v>
      </c>
      <c r="Q6007" s="39">
        <v>2.3698534780786504</v>
      </c>
    </row>
    <row r="6008" spans="1:17" ht="15">
      <c r="A6008" s="22" t="s">
        <v>8558</v>
      </c>
      <c r="B6008" s="21" t="s">
        <v>8559</v>
      </c>
      <c r="C6008" s="38">
        <v>5.3073112931999997</v>
      </c>
      <c r="D6008" s="38">
        <v>4.2762490819999996</v>
      </c>
      <c r="E6008" s="38">
        <v>14.410308013</v>
      </c>
      <c r="F6008" s="38">
        <v>50.184449780800001</v>
      </c>
      <c r="G6008" s="38">
        <v>8.8618886212000003</v>
      </c>
      <c r="H6008" s="38">
        <v>1.5268311080999999</v>
      </c>
      <c r="I6008" s="38">
        <v>4.4255635253000003</v>
      </c>
      <c r="J6008" s="37" t="s">
        <v>10479</v>
      </c>
      <c r="K6008" s="39">
        <v>5.3073112931999997</v>
      </c>
      <c r="L6008" s="39">
        <v>7.7323673827798771</v>
      </c>
      <c r="M6008" s="39">
        <v>7.4427226744676966</v>
      </c>
      <c r="N6008" s="39">
        <v>7.1890517395666151</v>
      </c>
      <c r="O6008" s="39">
        <v>6.5611590634667962</v>
      </c>
      <c r="P6008" s="39">
        <v>3.4704691158115968</v>
      </c>
      <c r="Q6008" s="39">
        <v>4.4377842592097654</v>
      </c>
    </row>
    <row r="6009" spans="1:17" ht="15">
      <c r="A6009" s="22" t="s">
        <v>8715</v>
      </c>
      <c r="B6009" s="21" t="s">
        <v>8557</v>
      </c>
      <c r="C6009" s="38">
        <v>4.8267220023000004</v>
      </c>
      <c r="D6009" s="38">
        <v>2.7709200385999999</v>
      </c>
      <c r="E6009" s="38">
        <v>13.619333493699999</v>
      </c>
      <c r="F6009" s="38">
        <v>73.359393262099999</v>
      </c>
      <c r="G6009" s="38">
        <v>6.1828136712999999</v>
      </c>
      <c r="H6009" s="38">
        <v>3.4092419887999998</v>
      </c>
      <c r="I6009" s="38">
        <v>4.5625070849</v>
      </c>
      <c r="J6009" s="37" t="s">
        <v>10479</v>
      </c>
      <c r="K6009" s="39">
        <v>4.8267220023000004</v>
      </c>
      <c r="L6009" s="39">
        <v>5.0104124703467869</v>
      </c>
      <c r="M6009" s="39">
        <v>7.0341953907753947</v>
      </c>
      <c r="N6009" s="39">
        <v>10.50892210730629</v>
      </c>
      <c r="O6009" s="39">
        <v>4.5776273761927797</v>
      </c>
      <c r="P6009" s="39">
        <v>7.7491668644228264</v>
      </c>
      <c r="Q6009" s="39">
        <v>4.5751059742227334</v>
      </c>
    </row>
    <row r="6010" spans="1:17" ht="15">
      <c r="A6010" s="22" t="s">
        <v>8414</v>
      </c>
      <c r="B6010" s="21" t="s">
        <v>8415</v>
      </c>
      <c r="C6010" s="38">
        <v>3.0969174889</v>
      </c>
      <c r="D6010" s="38">
        <v>2.0460013393000001</v>
      </c>
      <c r="E6010" s="38">
        <v>2.1333683194000002</v>
      </c>
      <c r="F6010" s="38">
        <v>13.2699470468</v>
      </c>
      <c r="G6010" s="38">
        <v>2.7424715004000002</v>
      </c>
      <c r="H6010" s="38">
        <v>1.0520027386999999</v>
      </c>
      <c r="I6010" s="38">
        <v>1.4096243947</v>
      </c>
      <c r="J6010" s="37" t="s">
        <v>10445</v>
      </c>
      <c r="K6010" s="39">
        <v>3.0969174889</v>
      </c>
      <c r="L6010" s="39">
        <v>3.6996053592201075</v>
      </c>
      <c r="M6010" s="39">
        <v>1.1018549186780262</v>
      </c>
      <c r="N6010" s="39">
        <v>1.9009541066494411</v>
      </c>
      <c r="O6010" s="39">
        <v>2.0304691821676584</v>
      </c>
      <c r="P6010" s="39">
        <v>2.3911898277674131</v>
      </c>
      <c r="Q6010" s="39">
        <v>1.4135169260221381</v>
      </c>
    </row>
    <row r="6011" spans="1:17" ht="15">
      <c r="A6011" s="22" t="s">
        <v>8556</v>
      </c>
      <c r="B6011" s="21" t="s">
        <v>8413</v>
      </c>
      <c r="C6011" s="38">
        <v>2.5372426878000001</v>
      </c>
      <c r="D6011" s="38">
        <v>2.7092871806000001</v>
      </c>
      <c r="E6011" s="38">
        <v>1.6516601233999999</v>
      </c>
      <c r="F6011" s="38">
        <v>13.8352784841</v>
      </c>
      <c r="G6011" s="38">
        <v>3.6408954455</v>
      </c>
      <c r="H6011" s="38">
        <v>1.4570778608999999</v>
      </c>
      <c r="I6011" s="38">
        <v>0.93821043069999999</v>
      </c>
      <c r="J6011" s="37" t="s">
        <v>10445</v>
      </c>
      <c r="K6011" s="39">
        <v>2.5372426878000001</v>
      </c>
      <c r="L6011" s="39">
        <v>4.8989671612059515</v>
      </c>
      <c r="M6011" s="39">
        <v>0.85305936832533502</v>
      </c>
      <c r="N6011" s="39">
        <v>1.9819392917118501</v>
      </c>
      <c r="O6011" s="39">
        <v>2.6956436909204271</v>
      </c>
      <c r="P6011" s="39">
        <v>3.3119208069312429</v>
      </c>
      <c r="Q6011" s="39">
        <v>0.9408012013350624</v>
      </c>
    </row>
    <row r="6012" spans="1:17" ht="15">
      <c r="A6012" s="22" t="s">
        <v>8555</v>
      </c>
      <c r="B6012" s="21" t="s">
        <v>10397</v>
      </c>
      <c r="C6012" s="38">
        <v>3.9769938311000002</v>
      </c>
      <c r="D6012" s="38">
        <v>2.4319573773999998</v>
      </c>
      <c r="E6012" s="38">
        <v>3.3478481695000002</v>
      </c>
      <c r="F6012" s="38">
        <v>17.0763341155</v>
      </c>
      <c r="G6012" s="38">
        <v>4.0140045026999998</v>
      </c>
      <c r="H6012" s="38">
        <v>1.3119313254</v>
      </c>
      <c r="I6012" s="38">
        <v>1.6825660478</v>
      </c>
      <c r="J6012" s="37" t="s">
        <v>10445</v>
      </c>
      <c r="K6012" s="39">
        <v>3.9769938311000002</v>
      </c>
      <c r="L6012" s="39">
        <v>4.3974959224133077</v>
      </c>
      <c r="M6012" s="39">
        <v>1.7291167863542061</v>
      </c>
      <c r="N6012" s="39">
        <v>2.4462288620213903</v>
      </c>
      <c r="O6012" s="39">
        <v>2.9718859206470558</v>
      </c>
      <c r="P6012" s="39">
        <v>2.9820044422151466</v>
      </c>
      <c r="Q6012" s="39">
        <v>1.6872122791416628</v>
      </c>
    </row>
    <row r="6013" spans="1:17" ht="15">
      <c r="A6013" s="22" t="s">
        <v>8554</v>
      </c>
      <c r="B6013" s="21" t="s">
        <v>9993</v>
      </c>
      <c r="C6013" s="38">
        <v>10.405317140099999</v>
      </c>
      <c r="D6013" s="38">
        <v>5.3895939319000004</v>
      </c>
      <c r="E6013" s="38">
        <v>23.039849294300002</v>
      </c>
      <c r="F6013" s="38">
        <v>65.348098617900007</v>
      </c>
      <c r="G6013" s="38">
        <v>11.564694258499999</v>
      </c>
      <c r="H6013" s="38">
        <v>4.6363968446000001</v>
      </c>
      <c r="I6013" s="38">
        <v>5.1639171375000004</v>
      </c>
      <c r="J6013" s="37" t="s">
        <v>10479</v>
      </c>
      <c r="K6013" s="39">
        <v>10.405317140099999</v>
      </c>
      <c r="L6013" s="39">
        <v>9.7455315455948259</v>
      </c>
      <c r="M6013" s="39">
        <v>11.899760130339221</v>
      </c>
      <c r="N6013" s="39">
        <v>9.3612835071098335</v>
      </c>
      <c r="O6013" s="39">
        <v>8.5622604609202337</v>
      </c>
      <c r="P6013" s="39">
        <v>10.538475390283176</v>
      </c>
      <c r="Q6013" s="39">
        <v>5.1781767582033735</v>
      </c>
    </row>
    <row r="6014" spans="1:17" ht="15">
      <c r="A6014" s="22" t="s">
        <v>8406</v>
      </c>
      <c r="B6014" s="21" t="s">
        <v>8553</v>
      </c>
      <c r="C6014" s="38">
        <v>14.2303004977</v>
      </c>
      <c r="D6014" s="38">
        <v>6.1651990313000002</v>
      </c>
      <c r="E6014" s="38">
        <v>44.446809675499999</v>
      </c>
      <c r="F6014" s="38">
        <v>136.3407312043</v>
      </c>
      <c r="G6014" s="38">
        <v>14.0403678993</v>
      </c>
      <c r="H6014" s="38">
        <v>7.3678808670000002</v>
      </c>
      <c r="I6014" s="38">
        <v>3.8077038751000001</v>
      </c>
      <c r="J6014" s="37" t="s">
        <v>10479</v>
      </c>
      <c r="K6014" s="39">
        <v>14.2303004977</v>
      </c>
      <c r="L6014" s="39">
        <v>11.147990442987535</v>
      </c>
      <c r="M6014" s="39">
        <v>22.956155960106059</v>
      </c>
      <c r="N6014" s="39">
        <v>19.531161049274978</v>
      </c>
      <c r="O6014" s="39">
        <v>10.395198025455008</v>
      </c>
      <c r="P6014" s="39">
        <v>16.747106384099141</v>
      </c>
      <c r="Q6014" s="39">
        <v>3.8182184537742772</v>
      </c>
    </row>
    <row r="6015" spans="1:17" ht="15">
      <c r="A6015" s="22" t="s">
        <v>8405</v>
      </c>
      <c r="B6015" s="21" t="s">
        <v>10397</v>
      </c>
      <c r="C6015" s="38">
        <v>8.0705546833999993</v>
      </c>
      <c r="D6015" s="38">
        <v>2.9365951727000001</v>
      </c>
      <c r="E6015" s="38">
        <v>9.0089646532999996</v>
      </c>
      <c r="F6015" s="38">
        <v>59.426868328399998</v>
      </c>
      <c r="G6015" s="38">
        <v>4.8680963096000003</v>
      </c>
      <c r="H6015" s="38">
        <v>4.3260428293000004</v>
      </c>
      <c r="I6015" s="38">
        <v>0</v>
      </c>
      <c r="J6015" s="37" t="s">
        <v>10479</v>
      </c>
      <c r="K6015" s="39">
        <v>8.0705546833999993</v>
      </c>
      <c r="L6015" s="39">
        <v>5.3099883319225043</v>
      </c>
      <c r="M6015" s="39">
        <v>4.6530043242729349</v>
      </c>
      <c r="N6015" s="39">
        <v>8.513052011117809</v>
      </c>
      <c r="O6015" s="39">
        <v>3.604237831104248</v>
      </c>
      <c r="P6015" s="39">
        <v>9.8330443708647355</v>
      </c>
      <c r="Q6015" s="39">
        <v>0</v>
      </c>
    </row>
    <row r="6016" spans="1:17" ht="15">
      <c r="A6016" s="22" t="s">
        <v>8403</v>
      </c>
      <c r="B6016" s="21" t="s">
        <v>8404</v>
      </c>
      <c r="C6016" s="38">
        <v>5.0008181106</v>
      </c>
      <c r="D6016" s="38">
        <v>5.2465416872999997</v>
      </c>
      <c r="E6016" s="38">
        <v>12.1622161865</v>
      </c>
      <c r="F6016" s="38">
        <v>48.717794938700003</v>
      </c>
      <c r="G6016" s="38">
        <v>9.4876573477000008</v>
      </c>
      <c r="H6016" s="38">
        <v>1.3672578363000001</v>
      </c>
      <c r="I6016" s="38">
        <v>3.9765962962999999</v>
      </c>
      <c r="J6016" s="37" t="s">
        <v>10479</v>
      </c>
      <c r="K6016" s="39">
        <v>5.0008181106</v>
      </c>
      <c r="L6016" s="39">
        <v>9.486862677395699</v>
      </c>
      <c r="M6016" s="39">
        <v>6.2816146678739004</v>
      </c>
      <c r="N6016" s="39">
        <v>6.9789496543590026</v>
      </c>
      <c r="O6016" s="39">
        <v>7.0244652871184297</v>
      </c>
      <c r="P6016" s="39">
        <v>3.1077609494970826</v>
      </c>
      <c r="Q6016" s="39">
        <v>3.987577253849433</v>
      </c>
    </row>
    <row r="6017" spans="1:17" ht="15">
      <c r="A6017" s="22" t="s">
        <v>8401</v>
      </c>
      <c r="B6017" s="21" t="s">
        <v>8402</v>
      </c>
      <c r="C6017" s="38">
        <v>179.83073005259999</v>
      </c>
      <c r="D6017" s="38">
        <v>40.830154772100002</v>
      </c>
      <c r="E6017" s="38">
        <v>275.41727079570001</v>
      </c>
      <c r="F6017" s="38">
        <v>890.6043947874</v>
      </c>
      <c r="G6017" s="38">
        <v>149.4533225996</v>
      </c>
      <c r="H6017" s="38">
        <v>68.733961284700001</v>
      </c>
      <c r="I6017" s="38">
        <v>156.19538530369999</v>
      </c>
      <c r="J6017" s="37" t="s">
        <v>10479</v>
      </c>
      <c r="K6017" s="39">
        <v>179.83073005259999</v>
      </c>
      <c r="L6017" s="39">
        <v>73.829599478330906</v>
      </c>
      <c r="M6017" s="39">
        <v>142.24917083256841</v>
      </c>
      <c r="N6017" s="39">
        <v>127.58137434161114</v>
      </c>
      <c r="O6017" s="39">
        <v>110.65214922626841</v>
      </c>
      <c r="P6017" s="39">
        <v>156.23148400662413</v>
      </c>
      <c r="Q6017" s="39">
        <v>156.626702633305</v>
      </c>
    </row>
    <row r="6018" spans="1:17" ht="15">
      <c r="A6018" s="22" t="s">
        <v>8399</v>
      </c>
      <c r="B6018" s="21" t="s">
        <v>8400</v>
      </c>
      <c r="C6018" s="38">
        <v>141.1010529296</v>
      </c>
      <c r="D6018" s="38">
        <v>38.975828134399997</v>
      </c>
      <c r="E6018" s="38">
        <v>288.75146145240001</v>
      </c>
      <c r="F6018" s="38">
        <v>759.72773296039998</v>
      </c>
      <c r="G6018" s="38">
        <v>138.3032740413</v>
      </c>
      <c r="H6018" s="38">
        <v>50.4790366326</v>
      </c>
      <c r="I6018" s="38">
        <v>131.80607623290001</v>
      </c>
      <c r="J6018" s="37" t="s">
        <v>10479</v>
      </c>
      <c r="K6018" s="39">
        <v>141.1010529296</v>
      </c>
      <c r="L6018" s="39">
        <v>70.47658272569933</v>
      </c>
      <c r="M6018" s="39">
        <v>149.13609393350188</v>
      </c>
      <c r="N6018" s="39">
        <v>108.83295530970545</v>
      </c>
      <c r="O6018" s="39">
        <v>102.39688386653761</v>
      </c>
      <c r="P6018" s="39">
        <v>114.73825539706434</v>
      </c>
      <c r="Q6018" s="39">
        <v>132.17004501927582</v>
      </c>
    </row>
    <row r="6019" spans="1:17" ht="15">
      <c r="A6019" s="22" t="s">
        <v>8541</v>
      </c>
      <c r="B6019" s="21" t="s">
        <v>8398</v>
      </c>
      <c r="C6019" s="38">
        <v>5.7010186251999997</v>
      </c>
      <c r="D6019" s="38">
        <v>3.1127499336</v>
      </c>
      <c r="E6019" s="38">
        <v>6.0960535528999999</v>
      </c>
      <c r="F6019" s="38">
        <v>31.854037765600001</v>
      </c>
      <c r="G6019" s="38">
        <v>5.7509399291000003</v>
      </c>
      <c r="H6019" s="38">
        <v>1.6897843118</v>
      </c>
      <c r="I6019" s="38">
        <v>2.7661115347999998</v>
      </c>
      <c r="J6019" s="37" t="s">
        <v>10479</v>
      </c>
      <c r="K6019" s="39">
        <v>5.7010186251999997</v>
      </c>
      <c r="L6019" s="39">
        <v>5.6285135865055462</v>
      </c>
      <c r="M6019" s="39">
        <v>3.1485264549520626</v>
      </c>
      <c r="N6019" s="39">
        <v>4.5631729870757747</v>
      </c>
      <c r="O6019" s="39">
        <v>4.257876988997646</v>
      </c>
      <c r="P6019" s="39">
        <v>3.8408598275040964</v>
      </c>
      <c r="Q6019" s="39">
        <v>2.7737498644360499</v>
      </c>
    </row>
    <row r="6020" spans="1:17" ht="15">
      <c r="A6020" s="22" t="s">
        <v>8539</v>
      </c>
      <c r="B6020" s="21" t="s">
        <v>8540</v>
      </c>
      <c r="C6020" s="38">
        <v>1.8382189504999999</v>
      </c>
      <c r="D6020" s="38">
        <v>1.8407663241000001</v>
      </c>
      <c r="E6020" s="38">
        <v>2.0574427082</v>
      </c>
      <c r="F6020" s="38">
        <v>10.0737839549</v>
      </c>
      <c r="G6020" s="38">
        <v>2.0011083932</v>
      </c>
      <c r="H6020" s="38">
        <v>1.0901232365</v>
      </c>
      <c r="I6020" s="38">
        <v>0.99713205069999999</v>
      </c>
      <c r="J6020" s="37" t="s">
        <v>10445</v>
      </c>
      <c r="K6020" s="39">
        <v>1.8382189504999999</v>
      </c>
      <c r="L6020" s="39">
        <v>3.3284968229992486</v>
      </c>
      <c r="M6020" s="39">
        <v>1.0626404017127211</v>
      </c>
      <c r="N6020" s="39">
        <v>1.4430955082962678</v>
      </c>
      <c r="O6020" s="39">
        <v>1.481579269639451</v>
      </c>
      <c r="P6020" s="39">
        <v>2.4778372700368427</v>
      </c>
      <c r="Q6020" s="39">
        <v>0.99988552726741109</v>
      </c>
    </row>
    <row r="6021" spans="1:17" ht="15">
      <c r="A6021" s="22" t="s">
        <v>8538</v>
      </c>
      <c r="B6021" s="21" t="s">
        <v>8532</v>
      </c>
      <c r="C6021" s="38">
        <v>0.69834333660000003</v>
      </c>
      <c r="D6021" s="38">
        <v>0.90421495730000001</v>
      </c>
      <c r="E6021" s="38">
        <v>2.4069049266000002</v>
      </c>
      <c r="F6021" s="38">
        <v>9.9280624926000005</v>
      </c>
      <c r="G6021" s="38">
        <v>1.0202756687000001</v>
      </c>
      <c r="H6021" s="38">
        <v>0.59371996599999999</v>
      </c>
      <c r="I6021" s="38">
        <v>1.6121913006999999</v>
      </c>
      <c r="J6021" s="37" t="s">
        <v>10445</v>
      </c>
      <c r="K6021" s="39">
        <v>0.69834333660000003</v>
      </c>
      <c r="L6021" s="39">
        <v>1.6350128602841334</v>
      </c>
      <c r="M6021" s="39">
        <v>1.2431327530496297</v>
      </c>
      <c r="N6021" s="39">
        <v>1.4222205333465414</v>
      </c>
      <c r="O6021" s="39">
        <v>0.75539100490513522</v>
      </c>
      <c r="P6021" s="39">
        <v>1.3495184860411946</v>
      </c>
      <c r="Q6021" s="39">
        <v>1.6166431994886761</v>
      </c>
    </row>
    <row r="6022" spans="1:17" ht="15">
      <c r="A6022" s="22" t="s">
        <v>8537</v>
      </c>
      <c r="B6022" s="21" t="s">
        <v>10397</v>
      </c>
      <c r="C6022" s="38">
        <v>4.0659984712000004</v>
      </c>
      <c r="D6022" s="38">
        <v>3.2043120182</v>
      </c>
      <c r="E6022" s="38">
        <v>4.6008877209000003</v>
      </c>
      <c r="F6022" s="38">
        <v>28.943480752300001</v>
      </c>
      <c r="G6022" s="38">
        <v>3.4056811423000002</v>
      </c>
      <c r="H6022" s="38">
        <v>1.6696374059000001</v>
      </c>
      <c r="I6022" s="38">
        <v>2.1598327539</v>
      </c>
      <c r="J6022" s="37" t="s">
        <v>10445</v>
      </c>
      <c r="K6022" s="39">
        <v>4.0659984712000004</v>
      </c>
      <c r="L6022" s="39">
        <v>5.7940772996766334</v>
      </c>
      <c r="M6022" s="39">
        <v>2.3762942007992205</v>
      </c>
      <c r="N6022" s="39">
        <v>4.1462281953929629</v>
      </c>
      <c r="O6022" s="39">
        <v>2.5214958852703115</v>
      </c>
      <c r="P6022" s="39">
        <v>3.7950661478140617</v>
      </c>
      <c r="Q6022" s="39">
        <v>2.1657969076680148</v>
      </c>
    </row>
    <row r="6023" spans="1:17" ht="15">
      <c r="A6023" s="22" t="s">
        <v>8535</v>
      </c>
      <c r="B6023" s="21" t="s">
        <v>8536</v>
      </c>
      <c r="C6023" s="38">
        <v>1.8859052326000001</v>
      </c>
      <c r="D6023" s="38">
        <v>3.8720384601000002</v>
      </c>
      <c r="E6023" s="38">
        <v>1.7596646982999999</v>
      </c>
      <c r="F6023" s="38">
        <v>22.156397482500001</v>
      </c>
      <c r="G6023" s="38">
        <v>3.5626452932000001</v>
      </c>
      <c r="H6023" s="38">
        <v>1.0260815309</v>
      </c>
      <c r="I6023" s="38">
        <v>1.0832467549</v>
      </c>
      <c r="J6023" s="37" t="s">
        <v>10445</v>
      </c>
      <c r="K6023" s="39">
        <v>1.8859052326000001</v>
      </c>
      <c r="L6023" s="39">
        <v>7.0014686515275502</v>
      </c>
      <c r="M6023" s="39">
        <v>0.90884222167096085</v>
      </c>
      <c r="N6023" s="39">
        <v>3.1739610289607287</v>
      </c>
      <c r="O6023" s="39">
        <v>2.6377088964396451</v>
      </c>
      <c r="P6023" s="39">
        <v>2.3322712279057822</v>
      </c>
      <c r="Q6023" s="39">
        <v>1.0862380282767281</v>
      </c>
    </row>
    <row r="6024" spans="1:17" ht="15">
      <c r="A6024" s="22" t="s">
        <v>8533</v>
      </c>
      <c r="B6024" s="21" t="s">
        <v>8534</v>
      </c>
      <c r="C6024" s="38">
        <v>7.6125416264999997</v>
      </c>
      <c r="D6024" s="38">
        <v>4.3479571044999998</v>
      </c>
      <c r="E6024" s="38">
        <v>11.0668910209</v>
      </c>
      <c r="F6024" s="38">
        <v>57.028463710899999</v>
      </c>
      <c r="G6024" s="38">
        <v>6.6945461652000002</v>
      </c>
      <c r="H6024" s="38">
        <v>1.5177703228999999</v>
      </c>
      <c r="I6024" s="38">
        <v>3.6499278221</v>
      </c>
      <c r="J6024" s="37" t="s">
        <v>10479</v>
      </c>
      <c r="K6024" s="39">
        <v>7.6125416264999997</v>
      </c>
      <c r="L6024" s="39">
        <v>7.8620307311092779</v>
      </c>
      <c r="M6024" s="39">
        <v>5.7158945293056025</v>
      </c>
      <c r="N6024" s="39">
        <v>8.1694743697780083</v>
      </c>
      <c r="O6024" s="39">
        <v>4.9565035315972024</v>
      </c>
      <c r="P6024" s="39">
        <v>3.4498740578285738</v>
      </c>
      <c r="Q6024" s="39">
        <v>3.6600067185950418</v>
      </c>
    </row>
    <row r="6025" spans="1:17" ht="15">
      <c r="A6025" s="22" t="s">
        <v>8685</v>
      </c>
      <c r="B6025" s="21" t="s">
        <v>8532</v>
      </c>
      <c r="C6025" s="38">
        <v>4.8745879013</v>
      </c>
      <c r="D6025" s="38">
        <v>4.2875370213000004</v>
      </c>
      <c r="E6025" s="38">
        <v>6.8193720327999996</v>
      </c>
      <c r="F6025" s="38">
        <v>34.666031650500003</v>
      </c>
      <c r="G6025" s="38">
        <v>4.9868336788000001</v>
      </c>
      <c r="H6025" s="38">
        <v>1.0518843042999999</v>
      </c>
      <c r="I6025" s="38">
        <v>4.6778883433000003</v>
      </c>
      <c r="J6025" s="37" t="s">
        <v>10479</v>
      </c>
      <c r="K6025" s="39">
        <v>4.8745879013</v>
      </c>
      <c r="L6025" s="39">
        <v>7.7527783766177993</v>
      </c>
      <c r="M6025" s="39">
        <v>3.5221103399291671</v>
      </c>
      <c r="N6025" s="39">
        <v>4.9659983566512178</v>
      </c>
      <c r="O6025" s="39">
        <v>3.6921485236664489</v>
      </c>
      <c r="P6025" s="39">
        <v>2.3909206277718997</v>
      </c>
      <c r="Q6025" s="39">
        <v>4.6908058459810142</v>
      </c>
    </row>
    <row r="6026" spans="1:17" ht="15">
      <c r="A6026" s="22" t="s">
        <v>8684</v>
      </c>
      <c r="B6026" s="21" t="s">
        <v>10397</v>
      </c>
      <c r="C6026" s="38">
        <v>1.7202112018</v>
      </c>
      <c r="D6026" s="38">
        <v>1.2746134289</v>
      </c>
      <c r="E6026" s="38">
        <v>2.7878507929</v>
      </c>
      <c r="F6026" s="38">
        <v>10.371543195599999</v>
      </c>
      <c r="G6026" s="38">
        <v>1.3978318455000001</v>
      </c>
      <c r="H6026" s="38">
        <v>0.46581250660000001</v>
      </c>
      <c r="I6026" s="38">
        <v>1.0374228347000001</v>
      </c>
      <c r="J6026" s="37" t="s">
        <v>10445</v>
      </c>
      <c r="K6026" s="39">
        <v>1.7202112018</v>
      </c>
      <c r="L6026" s="39">
        <v>2.3047720360269643</v>
      </c>
      <c r="M6026" s="39">
        <v>1.4398859684769445</v>
      </c>
      <c r="N6026" s="39">
        <v>1.48575028675207</v>
      </c>
      <c r="O6026" s="39">
        <v>1.0349257900132502</v>
      </c>
      <c r="P6026" s="39">
        <v>1.058786338146974</v>
      </c>
      <c r="Q6026" s="39">
        <v>1.0402875700816763</v>
      </c>
    </row>
    <row r="6027" spans="1:17" ht="15">
      <c r="A6027" s="22" t="s">
        <v>8682</v>
      </c>
      <c r="B6027" s="21" t="s">
        <v>8683</v>
      </c>
      <c r="C6027" s="38">
        <v>21.006520975200001</v>
      </c>
      <c r="D6027" s="38">
        <v>5.7251299847999997</v>
      </c>
      <c r="E6027" s="38">
        <v>28.849255634799999</v>
      </c>
      <c r="F6027" s="38">
        <v>117.2991066993</v>
      </c>
      <c r="G6027" s="38">
        <v>19.2905195005</v>
      </c>
      <c r="H6027" s="38">
        <v>6.8533407172</v>
      </c>
      <c r="I6027" s="38">
        <v>24.152058867499999</v>
      </c>
      <c r="J6027" s="37" t="s">
        <v>10479</v>
      </c>
      <c r="K6027" s="39">
        <v>21.006520975200001</v>
      </c>
      <c r="L6027" s="39">
        <v>10.352252057295519</v>
      </c>
      <c r="M6027" s="39">
        <v>14.900237306582055</v>
      </c>
      <c r="N6027" s="39">
        <v>16.803399275064642</v>
      </c>
      <c r="O6027" s="39">
        <v>14.282301693219631</v>
      </c>
      <c r="P6027" s="39">
        <v>15.577562687188152</v>
      </c>
      <c r="Q6027" s="39">
        <v>24.218752268940371</v>
      </c>
    </row>
    <row r="6028" spans="1:17" ht="15">
      <c r="A6028" s="22" t="s">
        <v>8836</v>
      </c>
      <c r="B6028" s="21" t="s">
        <v>8681</v>
      </c>
      <c r="C6028" s="38">
        <v>16.0331784368</v>
      </c>
      <c r="D6028" s="38">
        <v>5.2711042642999999</v>
      </c>
      <c r="E6028" s="38">
        <v>30.318688064900002</v>
      </c>
      <c r="F6028" s="38">
        <v>120.36865524220001</v>
      </c>
      <c r="G6028" s="38">
        <v>15.802276796099999</v>
      </c>
      <c r="H6028" s="38">
        <v>10.178184464199999</v>
      </c>
      <c r="I6028" s="38">
        <v>25.560582369599999</v>
      </c>
      <c r="J6028" s="37" t="s">
        <v>10479</v>
      </c>
      <c r="K6028" s="39">
        <v>16.0331784368</v>
      </c>
      <c r="L6028" s="39">
        <v>9.5312770381099234</v>
      </c>
      <c r="M6028" s="39">
        <v>15.659178618331756</v>
      </c>
      <c r="N6028" s="39">
        <v>17.24312001303041</v>
      </c>
      <c r="O6028" s="39">
        <v>11.699678934816372</v>
      </c>
      <c r="P6028" s="39">
        <v>23.134893342588363</v>
      </c>
      <c r="Q6028" s="39">
        <v>25.631165262361961</v>
      </c>
    </row>
    <row r="6029" spans="1:17" ht="15">
      <c r="A6029" s="22" t="s">
        <v>8835</v>
      </c>
      <c r="B6029" s="21" t="s">
        <v>9876</v>
      </c>
      <c r="C6029" s="38">
        <v>9.4941369098999999</v>
      </c>
      <c r="D6029" s="38">
        <v>4.3763026192999996</v>
      </c>
      <c r="E6029" s="38">
        <v>14.8891414689</v>
      </c>
      <c r="F6029" s="38">
        <v>86.632547664800001</v>
      </c>
      <c r="G6029" s="38">
        <v>10.354937044</v>
      </c>
      <c r="H6029" s="38">
        <v>3.4971896272</v>
      </c>
      <c r="I6029" s="38">
        <v>9.5511965772000007</v>
      </c>
      <c r="J6029" s="37" t="s">
        <v>10479</v>
      </c>
      <c r="K6029" s="39">
        <v>9.4941369098999999</v>
      </c>
      <c r="L6029" s="39">
        <v>7.913285447540602</v>
      </c>
      <c r="M6029" s="39">
        <v>7.6900334617392545</v>
      </c>
      <c r="N6029" s="39">
        <v>12.410335675952684</v>
      </c>
      <c r="O6029" s="39">
        <v>7.6665812381502008</v>
      </c>
      <c r="P6029" s="39">
        <v>7.9490708100894718</v>
      </c>
      <c r="Q6029" s="39">
        <v>9.5775712142880316</v>
      </c>
    </row>
    <row r="6030" spans="1:17" ht="15">
      <c r="A6030" s="22" t="s">
        <v>8833</v>
      </c>
      <c r="B6030" s="21" t="s">
        <v>8834</v>
      </c>
      <c r="C6030" s="38">
        <v>5.9978366346999996</v>
      </c>
      <c r="D6030" s="38">
        <v>5.1444019463000004</v>
      </c>
      <c r="E6030" s="38">
        <v>7.9345213294999999</v>
      </c>
      <c r="F6030" s="38">
        <v>47.812676731899998</v>
      </c>
      <c r="G6030" s="38">
        <v>6.3570084417999997</v>
      </c>
      <c r="H6030" s="38">
        <v>2.4012523739999998</v>
      </c>
      <c r="I6030" s="38">
        <v>5.6500377114999996</v>
      </c>
      <c r="J6030" s="37" t="s">
        <v>10479</v>
      </c>
      <c r="K6030" s="39">
        <v>5.9978366346999996</v>
      </c>
      <c r="L6030" s="39">
        <v>9.3021723128614138</v>
      </c>
      <c r="M6030" s="39">
        <v>4.0980693651268467</v>
      </c>
      <c r="N6030" s="39">
        <v>6.8492891390493682</v>
      </c>
      <c r="O6030" s="39">
        <v>4.7065975817695485</v>
      </c>
      <c r="P6030" s="39">
        <v>5.4580183486086504</v>
      </c>
      <c r="Q6030" s="39">
        <v>5.6656397036661152</v>
      </c>
    </row>
    <row r="6031" spans="1:17" ht="15">
      <c r="A6031" s="22" t="s">
        <v>8831</v>
      </c>
      <c r="B6031" s="21" t="s">
        <v>8832</v>
      </c>
      <c r="C6031" s="38">
        <v>4.5965686332000004</v>
      </c>
      <c r="D6031" s="38">
        <v>2.4766579935999999</v>
      </c>
      <c r="E6031" s="38">
        <v>1.3593440262000001</v>
      </c>
      <c r="F6031" s="38">
        <v>23.594252158500002</v>
      </c>
      <c r="G6031" s="38">
        <v>1.9652484776000001</v>
      </c>
      <c r="H6031" s="38">
        <v>2.1383746752000001</v>
      </c>
      <c r="I6031" s="38">
        <v>4.6033424634999998</v>
      </c>
      <c r="J6031" s="37" t="s">
        <v>10445</v>
      </c>
      <c r="K6031" s="39">
        <v>4.5965686332000004</v>
      </c>
      <c r="L6031" s="39">
        <v>4.4783241389337043</v>
      </c>
      <c r="M6031" s="39">
        <v>0.70208218985145099</v>
      </c>
      <c r="N6031" s="39">
        <v>3.3799374161661646</v>
      </c>
      <c r="O6031" s="39">
        <v>1.455029329743881</v>
      </c>
      <c r="P6031" s="39">
        <v>4.8605004371113489</v>
      </c>
      <c r="Q6031" s="39">
        <v>4.6160541154784092</v>
      </c>
    </row>
    <row r="6032" spans="1:17" ht="15">
      <c r="A6032" s="22" t="s">
        <v>8830</v>
      </c>
      <c r="B6032" s="21" t="s">
        <v>10013</v>
      </c>
      <c r="C6032" s="38">
        <v>14.846706895600001</v>
      </c>
      <c r="D6032" s="38">
        <v>8.1970967665999996</v>
      </c>
      <c r="E6032" s="38">
        <v>5.1065563156999998</v>
      </c>
      <c r="F6032" s="38">
        <v>50.905384319299998</v>
      </c>
      <c r="G6032" s="38">
        <v>9.5153447083000007</v>
      </c>
      <c r="H6032" s="38">
        <v>1.3754034122000001</v>
      </c>
      <c r="I6032" s="38">
        <v>5.7848498900000003</v>
      </c>
      <c r="J6032" s="37" t="s">
        <v>10479</v>
      </c>
      <c r="K6032" s="39">
        <v>14.846706895600001</v>
      </c>
      <c r="L6032" s="39">
        <v>14.822093488039767</v>
      </c>
      <c r="M6032" s="39">
        <v>2.6374649622353363</v>
      </c>
      <c r="N6032" s="39">
        <v>7.2923274698128386</v>
      </c>
      <c r="O6032" s="39">
        <v>7.0449644363076418</v>
      </c>
      <c r="P6032" s="39">
        <v>3.1262757475264644</v>
      </c>
      <c r="Q6032" s="39">
        <v>5.8008241519916028</v>
      </c>
    </row>
    <row r="6033" spans="1:17" ht="15">
      <c r="A6033" s="22" t="s">
        <v>8829</v>
      </c>
      <c r="B6033" s="21" t="s">
        <v>10173</v>
      </c>
      <c r="C6033" s="38">
        <v>7.3518502058999999</v>
      </c>
      <c r="D6033" s="38">
        <v>12.4764178581</v>
      </c>
      <c r="E6033" s="38">
        <v>5.2074681486000003</v>
      </c>
      <c r="F6033" s="38">
        <v>80.348567936999999</v>
      </c>
      <c r="G6033" s="38">
        <v>17.094883945300001</v>
      </c>
      <c r="H6033" s="38">
        <v>3.0373584629999999</v>
      </c>
      <c r="I6033" s="38">
        <v>7.0806839970000004</v>
      </c>
      <c r="J6033" s="37" t="s">
        <v>10479</v>
      </c>
      <c r="K6033" s="39">
        <v>7.3518502058999999</v>
      </c>
      <c r="L6033" s="39">
        <v>22.560015717041622</v>
      </c>
      <c r="M6033" s="39">
        <v>2.6895845134738927</v>
      </c>
      <c r="N6033" s="39">
        <v>11.510139388240754</v>
      </c>
      <c r="O6033" s="39">
        <v>12.656698535828594</v>
      </c>
      <c r="P6033" s="39">
        <v>6.9038799927307304</v>
      </c>
      <c r="Q6033" s="39">
        <v>7.100236570255765</v>
      </c>
    </row>
    <row r="6034" spans="1:17" ht="15">
      <c r="A6034" s="22" t="s">
        <v>8828</v>
      </c>
      <c r="B6034" s="21" t="s">
        <v>10397</v>
      </c>
      <c r="C6034" s="38">
        <v>4.8922321085</v>
      </c>
      <c r="D6034" s="38">
        <v>3.1955211830999999</v>
      </c>
      <c r="E6034" s="38">
        <v>1.9547878665</v>
      </c>
      <c r="F6034" s="38">
        <v>36.297580020300003</v>
      </c>
      <c r="G6034" s="38">
        <v>4.3453080508999999</v>
      </c>
      <c r="H6034" s="38">
        <v>1.0863060735000001</v>
      </c>
      <c r="I6034" s="38">
        <v>1.1868990437</v>
      </c>
      <c r="J6034" s="37" t="s">
        <v>10445</v>
      </c>
      <c r="K6034" s="39">
        <v>4.8922321085</v>
      </c>
      <c r="L6034" s="39">
        <v>5.7781816010652589</v>
      </c>
      <c r="M6034" s="39">
        <v>1.0096206107911654</v>
      </c>
      <c r="N6034" s="39">
        <v>5.1997218645770786</v>
      </c>
      <c r="O6034" s="39">
        <v>3.2171762160848689</v>
      </c>
      <c r="P6034" s="39">
        <v>2.4691609035210966</v>
      </c>
      <c r="Q6034" s="39">
        <v>1.1901765421039641</v>
      </c>
    </row>
    <row r="6035" spans="1:17" ht="15">
      <c r="A6035" s="22" t="s">
        <v>8826</v>
      </c>
      <c r="B6035" s="21" t="s">
        <v>8827</v>
      </c>
      <c r="C6035" s="38">
        <v>6.1103761033000001</v>
      </c>
      <c r="D6035" s="38">
        <v>3.9696046294</v>
      </c>
      <c r="E6035" s="38">
        <v>6.9921034716000001</v>
      </c>
      <c r="F6035" s="38">
        <v>53.285684589699997</v>
      </c>
      <c r="G6035" s="38">
        <v>6.5241564044000002</v>
      </c>
      <c r="H6035" s="38">
        <v>1.4526671950000001</v>
      </c>
      <c r="I6035" s="38">
        <v>3.8317646583</v>
      </c>
      <c r="J6035" s="37" t="s">
        <v>10479</v>
      </c>
      <c r="K6035" s="39">
        <v>6.1103761033000001</v>
      </c>
      <c r="L6035" s="39">
        <v>7.1778890261810444</v>
      </c>
      <c r="M6035" s="39">
        <v>3.6113237137856049</v>
      </c>
      <c r="N6035" s="39">
        <v>7.6333116167817447</v>
      </c>
      <c r="O6035" s="39">
        <v>4.8303504765113585</v>
      </c>
      <c r="P6035" s="39">
        <v>3.3018954153179156</v>
      </c>
      <c r="Q6035" s="39">
        <v>3.8423456783274439</v>
      </c>
    </row>
    <row r="6036" spans="1:17" ht="15">
      <c r="A6036" s="22" t="s">
        <v>8825</v>
      </c>
      <c r="B6036" s="21" t="s">
        <v>10397</v>
      </c>
      <c r="C6036" s="38">
        <v>5.9443694978000003</v>
      </c>
      <c r="D6036" s="38">
        <v>11.4326748374</v>
      </c>
      <c r="E6036" s="38">
        <v>19.2626137749</v>
      </c>
      <c r="F6036" s="38">
        <v>45.221151688299997</v>
      </c>
      <c r="G6036" s="38">
        <v>18.4820985494</v>
      </c>
      <c r="H6036" s="38">
        <v>2.6283893414000001</v>
      </c>
      <c r="I6036" s="38">
        <v>6.4396462752000003</v>
      </c>
      <c r="J6036" s="37" t="s">
        <v>10479</v>
      </c>
      <c r="K6036" s="39">
        <v>5.9443694978000003</v>
      </c>
      <c r="L6036" s="39">
        <v>20.672706457336343</v>
      </c>
      <c r="M6036" s="39">
        <v>9.9488707793495266</v>
      </c>
      <c r="N6036" s="39">
        <v>6.478046499064285</v>
      </c>
      <c r="O6036" s="39">
        <v>13.683763539883197</v>
      </c>
      <c r="P6036" s="39">
        <v>5.9742979988194307</v>
      </c>
      <c r="Q6036" s="39">
        <v>6.45742868938349</v>
      </c>
    </row>
    <row r="6037" spans="1:17" ht="15">
      <c r="A6037" s="22" t="s">
        <v>8824</v>
      </c>
      <c r="B6037" s="21" t="s">
        <v>10397</v>
      </c>
      <c r="C6037" s="38">
        <v>2.996804858</v>
      </c>
      <c r="D6037" s="38">
        <v>2.3679986595</v>
      </c>
      <c r="E6037" s="38">
        <v>4.5829761558</v>
      </c>
      <c r="F6037" s="38">
        <v>21.3965358805</v>
      </c>
      <c r="G6037" s="38">
        <v>3.3421710133999998</v>
      </c>
      <c r="H6037" s="38">
        <v>1.2528182779999999</v>
      </c>
      <c r="I6037" s="38">
        <v>2.4719422615000002</v>
      </c>
      <c r="J6037" s="37" t="s">
        <v>10445</v>
      </c>
      <c r="K6037" s="39">
        <v>2.996804858</v>
      </c>
      <c r="L6037" s="39">
        <v>4.281844964143338</v>
      </c>
      <c r="M6037" s="39">
        <v>2.3670431277767205</v>
      </c>
      <c r="N6037" s="39">
        <v>3.0651088965661653</v>
      </c>
      <c r="O6037" s="39">
        <v>2.4744742992782101</v>
      </c>
      <c r="P6037" s="39">
        <v>2.847641182091047</v>
      </c>
      <c r="Q6037" s="39">
        <v>2.47876827324865</v>
      </c>
    </row>
    <row r="6038" spans="1:17" ht="15">
      <c r="A6038" s="22" t="s">
        <v>8671</v>
      </c>
      <c r="B6038" s="21" t="s">
        <v>8823</v>
      </c>
      <c r="C6038" s="38">
        <v>4.7766348523</v>
      </c>
      <c r="D6038" s="38">
        <v>4.2081960634</v>
      </c>
      <c r="E6038" s="38">
        <v>14.2903417917</v>
      </c>
      <c r="F6038" s="38">
        <v>16.4016587604</v>
      </c>
      <c r="G6038" s="38">
        <v>9.1942654353000002</v>
      </c>
      <c r="H6038" s="38">
        <v>2.4021315711</v>
      </c>
      <c r="I6038" s="38">
        <v>6.7181244803000002</v>
      </c>
      <c r="J6038" s="37" t="s">
        <v>10479</v>
      </c>
      <c r="K6038" s="39">
        <v>4.7766348523</v>
      </c>
      <c r="L6038" s="39">
        <v>7.6093130584802635</v>
      </c>
      <c r="M6038" s="39">
        <v>7.3807617979455413</v>
      </c>
      <c r="N6038" s="39">
        <v>2.3495798789915909</v>
      </c>
      <c r="O6038" s="39">
        <v>6.8072439827808831</v>
      </c>
      <c r="P6038" s="39">
        <v>5.4600167532560766</v>
      </c>
      <c r="Q6038" s="39">
        <v>6.7366758831161775</v>
      </c>
    </row>
    <row r="6039" spans="1:17" ht="15">
      <c r="A6039" s="22" t="s">
        <v>8669</v>
      </c>
      <c r="B6039" s="21" t="s">
        <v>8670</v>
      </c>
      <c r="C6039" s="38">
        <v>14.391682658800001</v>
      </c>
      <c r="D6039" s="38">
        <v>4.2526147523000004</v>
      </c>
      <c r="E6039" s="38">
        <v>23.037882090099998</v>
      </c>
      <c r="F6039" s="38">
        <v>173.79286564220001</v>
      </c>
      <c r="G6039" s="38">
        <v>13.250641571199999</v>
      </c>
      <c r="H6039" s="38">
        <v>5.8831200223</v>
      </c>
      <c r="I6039" s="38">
        <v>16.090268104700002</v>
      </c>
      <c r="J6039" s="37" t="s">
        <v>10479</v>
      </c>
      <c r="K6039" s="39">
        <v>14.391682658800001</v>
      </c>
      <c r="L6039" s="39">
        <v>7.6896314905103207</v>
      </c>
      <c r="M6039" s="39">
        <v>11.89874409686572</v>
      </c>
      <c r="N6039" s="39">
        <v>24.896275809072105</v>
      </c>
      <c r="O6039" s="39">
        <v>9.8105009843664881</v>
      </c>
      <c r="P6039" s="39">
        <v>13.372262481219867</v>
      </c>
      <c r="Q6039" s="39">
        <v>16.134699708476603</v>
      </c>
    </row>
    <row r="6040" spans="1:17" ht="15">
      <c r="A6040" s="22" t="s">
        <v>8668</v>
      </c>
      <c r="B6040" s="21" t="s">
        <v>10397</v>
      </c>
      <c r="C6040" s="38">
        <v>0</v>
      </c>
      <c r="D6040" s="38">
        <v>1.8856847970999999</v>
      </c>
      <c r="E6040" s="38">
        <v>6.3455198883000001</v>
      </c>
      <c r="F6040" s="38">
        <v>82.657023279699999</v>
      </c>
      <c r="G6040" s="38">
        <v>16.364243957599999</v>
      </c>
      <c r="H6040" s="38">
        <v>10.5810625246</v>
      </c>
      <c r="I6040" s="38">
        <v>7.2549032782999996</v>
      </c>
      <c r="J6040" s="37" t="s">
        <v>10479</v>
      </c>
      <c r="K6040" s="39">
        <v>0</v>
      </c>
      <c r="L6040" s="39">
        <v>3.4097189709259155</v>
      </c>
      <c r="M6040" s="39">
        <v>3.2773723303714464</v>
      </c>
      <c r="N6040" s="39">
        <v>11.840831564196394</v>
      </c>
      <c r="O6040" s="39">
        <v>12.115747799214621</v>
      </c>
      <c r="P6040" s="39">
        <v>24.05063042617201</v>
      </c>
      <c r="Q6040" s="39">
        <v>7.2749369400016866</v>
      </c>
    </row>
    <row r="6041" spans="1:17" ht="15">
      <c r="A6041" s="22" t="s">
        <v>8667</v>
      </c>
      <c r="B6041" s="21" t="s">
        <v>10397</v>
      </c>
      <c r="C6041" s="38">
        <v>27.829666896599999</v>
      </c>
      <c r="D6041" s="38">
        <v>8.5748839450999998</v>
      </c>
      <c r="E6041" s="38">
        <v>15.0829132432</v>
      </c>
      <c r="F6041" s="38">
        <v>118.1875794014</v>
      </c>
      <c r="G6041" s="38">
        <v>12.725667525</v>
      </c>
      <c r="H6041" s="38">
        <v>9.7294037797000001</v>
      </c>
      <c r="I6041" s="38">
        <v>12.3392485184</v>
      </c>
      <c r="J6041" s="37" t="s">
        <v>10479</v>
      </c>
      <c r="K6041" s="39">
        <v>27.829666896599999</v>
      </c>
      <c r="L6041" s="39">
        <v>15.505213016544783</v>
      </c>
      <c r="M6041" s="39">
        <v>7.7901138747986698</v>
      </c>
      <c r="N6041" s="39">
        <v>16.930675278936125</v>
      </c>
      <c r="O6041" s="39">
        <v>9.4218210574861221</v>
      </c>
      <c r="P6041" s="39">
        <v>22.114820135363647</v>
      </c>
      <c r="Q6041" s="39">
        <v>12.373322071276998</v>
      </c>
    </row>
    <row r="6042" spans="1:17" ht="15">
      <c r="A6042" s="22" t="s">
        <v>8665</v>
      </c>
      <c r="B6042" s="21" t="s">
        <v>8666</v>
      </c>
      <c r="C6042" s="38">
        <v>3.8025106689000001</v>
      </c>
      <c r="D6042" s="38">
        <v>3.1645990149999998</v>
      </c>
      <c r="E6042" s="38">
        <v>6.2553908415999997</v>
      </c>
      <c r="F6042" s="38">
        <v>48.369515455200002</v>
      </c>
      <c r="G6042" s="38">
        <v>7.8008414066</v>
      </c>
      <c r="H6042" s="38">
        <v>1.8114236651</v>
      </c>
      <c r="I6042" s="38">
        <v>6.3064753874999999</v>
      </c>
      <c r="J6042" s="37" t="s">
        <v>10479</v>
      </c>
      <c r="K6042" s="39">
        <v>3.8025106689000001</v>
      </c>
      <c r="L6042" s="39">
        <v>5.7222677477240849</v>
      </c>
      <c r="M6042" s="39">
        <v>3.2308219374931615</v>
      </c>
      <c r="N6042" s="39">
        <v>6.929057720948407</v>
      </c>
      <c r="O6042" s="39">
        <v>5.7755816491688154</v>
      </c>
      <c r="P6042" s="39">
        <v>4.1173446440993429</v>
      </c>
      <c r="Q6042" s="39">
        <v>6.3238900641120352</v>
      </c>
    </row>
    <row r="6043" spans="1:17" ht="15">
      <c r="A6043" s="22" t="s">
        <v>8664</v>
      </c>
      <c r="B6043" s="21" t="s">
        <v>10094</v>
      </c>
      <c r="C6043" s="38">
        <v>3.2748160560000001</v>
      </c>
      <c r="D6043" s="38">
        <v>2.2980930500999999</v>
      </c>
      <c r="E6043" s="38">
        <v>2.9159422376999999</v>
      </c>
      <c r="F6043" s="38">
        <v>22.573259643299998</v>
      </c>
      <c r="G6043" s="38">
        <v>3.9567374970999998</v>
      </c>
      <c r="H6043" s="38">
        <v>1.2017913338999999</v>
      </c>
      <c r="I6043" s="38">
        <v>1.4961273869</v>
      </c>
      <c r="J6043" s="37" t="s">
        <v>10445</v>
      </c>
      <c r="K6043" s="39">
        <v>3.2748160560000001</v>
      </c>
      <c r="L6043" s="39">
        <v>4.155440761854658</v>
      </c>
      <c r="M6043" s="39">
        <v>1.5060434093698274</v>
      </c>
      <c r="N6043" s="39">
        <v>3.2336776076090672</v>
      </c>
      <c r="O6043" s="39">
        <v>2.9294866140329807</v>
      </c>
      <c r="P6043" s="39">
        <v>2.7316575394773834</v>
      </c>
      <c r="Q6043" s="39">
        <v>1.5002587872484285</v>
      </c>
    </row>
    <row r="6044" spans="1:17" ht="15">
      <c r="A6044" s="22" t="s">
        <v>8663</v>
      </c>
      <c r="B6044" s="21" t="s">
        <v>10397</v>
      </c>
      <c r="C6044" s="38">
        <v>12.4212027612</v>
      </c>
      <c r="D6044" s="38">
        <v>9.0070525735999993</v>
      </c>
      <c r="E6044" s="38">
        <v>31.401421438500002</v>
      </c>
      <c r="F6044" s="38">
        <v>211.3860124999</v>
      </c>
      <c r="G6044" s="38">
        <v>18.429394944399998</v>
      </c>
      <c r="H6044" s="38">
        <v>10.6193150812</v>
      </c>
      <c r="I6044" s="38">
        <v>24.8881773114</v>
      </c>
      <c r="J6044" s="37" t="s">
        <v>10479</v>
      </c>
      <c r="K6044" s="39">
        <v>12.4212027612</v>
      </c>
      <c r="L6044" s="39">
        <v>16.286665767026566</v>
      </c>
      <c r="M6044" s="39">
        <v>16.218395272328731</v>
      </c>
      <c r="N6044" s="39">
        <v>30.281590961347209</v>
      </c>
      <c r="O6044" s="39">
        <v>13.644742880698212</v>
      </c>
      <c r="P6044" s="39">
        <v>24.137578036537597</v>
      </c>
      <c r="Q6044" s="39">
        <v>24.956903427448928</v>
      </c>
    </row>
    <row r="6045" spans="1:17" ht="15">
      <c r="A6045" s="22" t="s">
        <v>8661</v>
      </c>
      <c r="B6045" s="21" t="s">
        <v>8662</v>
      </c>
      <c r="C6045" s="38">
        <v>10.993726476100001</v>
      </c>
      <c r="D6045" s="38">
        <v>3.0294570959999998</v>
      </c>
      <c r="E6045" s="38">
        <v>15.8501346982</v>
      </c>
      <c r="F6045" s="38">
        <v>134.63543572270001</v>
      </c>
      <c r="G6045" s="38">
        <v>14.883142816399999</v>
      </c>
      <c r="H6045" s="38">
        <v>6.1681138762999996</v>
      </c>
      <c r="I6045" s="38">
        <v>7.9961299039</v>
      </c>
      <c r="J6045" s="37" t="s">
        <v>10479</v>
      </c>
      <c r="K6045" s="39">
        <v>10.993726476100001</v>
      </c>
      <c r="L6045" s="39">
        <v>5.4779024297821399</v>
      </c>
      <c r="M6045" s="39">
        <v>8.186373032778862</v>
      </c>
      <c r="N6045" s="39">
        <v>19.286873077562237</v>
      </c>
      <c r="O6045" s="39">
        <v>11.019171144747538</v>
      </c>
      <c r="P6045" s="39">
        <v>14.020050152859538</v>
      </c>
      <c r="Q6045" s="39">
        <v>8.0182103859233269</v>
      </c>
    </row>
    <row r="6046" spans="1:17" ht="15">
      <c r="A6046" s="22" t="s">
        <v>8660</v>
      </c>
      <c r="B6046" s="21" t="s">
        <v>10397</v>
      </c>
      <c r="C6046" s="38">
        <v>4.0888720387999999</v>
      </c>
      <c r="D6046" s="38">
        <v>3.0034996093999999</v>
      </c>
      <c r="E6046" s="38">
        <v>2.6822683528</v>
      </c>
      <c r="F6046" s="38">
        <v>21.2166893405</v>
      </c>
      <c r="G6046" s="38">
        <v>3.3997696478999999</v>
      </c>
      <c r="H6046" s="38">
        <v>0.5507248133</v>
      </c>
      <c r="I6046" s="38">
        <v>1.8981085102999999</v>
      </c>
      <c r="J6046" s="37" t="s">
        <v>10445</v>
      </c>
      <c r="K6046" s="39">
        <v>4.0888720387999999</v>
      </c>
      <c r="L6046" s="39">
        <v>5.4309657759820507</v>
      </c>
      <c r="M6046" s="39">
        <v>1.3853541139011101</v>
      </c>
      <c r="N6046" s="39">
        <v>3.0393454163070532</v>
      </c>
      <c r="O6046" s="39">
        <v>2.5171191370714676</v>
      </c>
      <c r="P6046" s="39">
        <v>1.2517910106293033</v>
      </c>
      <c r="Q6046" s="39">
        <v>1.9033499397594638</v>
      </c>
    </row>
    <row r="6047" spans="1:17" ht="15">
      <c r="A6047" s="22" t="s">
        <v>8659</v>
      </c>
      <c r="B6047" s="21" t="s">
        <v>9413</v>
      </c>
      <c r="C6047" s="38">
        <v>2.0809395724000002</v>
      </c>
      <c r="D6047" s="38">
        <v>2.6863613469000001</v>
      </c>
      <c r="E6047" s="38">
        <v>2.1492049401000002</v>
      </c>
      <c r="F6047" s="38">
        <v>18.111854833700001</v>
      </c>
      <c r="G6047" s="38">
        <v>3.2086778261000002</v>
      </c>
      <c r="H6047" s="38">
        <v>0.96078838550000001</v>
      </c>
      <c r="I6047" s="38">
        <v>1.0094586460999999</v>
      </c>
      <c r="J6047" s="37" t="s">
        <v>10445</v>
      </c>
      <c r="K6047" s="39">
        <v>2.0809395724000002</v>
      </c>
      <c r="L6047" s="39">
        <v>4.8575123803160585</v>
      </c>
      <c r="M6047" s="39">
        <v>1.1100343119196212</v>
      </c>
      <c r="N6047" s="39">
        <v>2.5945698730925359</v>
      </c>
      <c r="O6047" s="39">
        <v>2.3756387041580966</v>
      </c>
      <c r="P6047" s="39">
        <v>2.1838606778568797</v>
      </c>
      <c r="Q6047" s="39">
        <v>1.012246161280016</v>
      </c>
    </row>
    <row r="6048" spans="1:17" ht="15">
      <c r="A6048" s="22" t="s">
        <v>8657</v>
      </c>
      <c r="B6048" s="21" t="s">
        <v>8658</v>
      </c>
      <c r="C6048" s="38">
        <v>2.5683316309999999</v>
      </c>
      <c r="D6048" s="38">
        <v>1.9655901408000001</v>
      </c>
      <c r="E6048" s="38">
        <v>3.1883601199</v>
      </c>
      <c r="F6048" s="38">
        <v>16.989953012899999</v>
      </c>
      <c r="G6048" s="38">
        <v>3.2988088914999998</v>
      </c>
      <c r="H6048" s="38">
        <v>1.8710888889999999</v>
      </c>
      <c r="I6048" s="38">
        <v>1.3990155302</v>
      </c>
      <c r="J6048" s="37" t="s">
        <v>10445</v>
      </c>
      <c r="K6048" s="39">
        <v>2.5683316309999999</v>
      </c>
      <c r="L6048" s="39">
        <v>3.554204818566653</v>
      </c>
      <c r="M6048" s="39">
        <v>1.6467434379154569</v>
      </c>
      <c r="N6048" s="39">
        <v>2.4338545464988597</v>
      </c>
      <c r="O6048" s="39">
        <v>2.4423698809903609</v>
      </c>
      <c r="P6048" s="39">
        <v>4.252962994900833</v>
      </c>
      <c r="Q6048" s="39">
        <v>1.4028787662449609</v>
      </c>
    </row>
    <row r="6049" spans="1:17" ht="15">
      <c r="A6049" s="22" t="s">
        <v>8812</v>
      </c>
      <c r="B6049" s="21" t="s">
        <v>8656</v>
      </c>
      <c r="C6049" s="38">
        <v>5.4679790805000001</v>
      </c>
      <c r="D6049" s="38">
        <v>3.437754988</v>
      </c>
      <c r="E6049" s="38">
        <v>3.9266949921999998</v>
      </c>
      <c r="F6049" s="38">
        <v>29.861387544999999</v>
      </c>
      <c r="G6049" s="38">
        <v>6.1462135069999997</v>
      </c>
      <c r="H6049" s="38">
        <v>3.0971443637</v>
      </c>
      <c r="I6049" s="38">
        <v>4.0416031979999998</v>
      </c>
      <c r="J6049" s="37" t="s">
        <v>10445</v>
      </c>
      <c r="K6049" s="39">
        <v>5.4679790805000001</v>
      </c>
      <c r="L6049" s="39">
        <v>6.2161918142447501</v>
      </c>
      <c r="M6049" s="39">
        <v>2.0280830796816152</v>
      </c>
      <c r="N6049" s="39">
        <v>4.2777207085846607</v>
      </c>
      <c r="O6049" s="39">
        <v>4.550529371468726</v>
      </c>
      <c r="P6049" s="39">
        <v>7.0397726404765084</v>
      </c>
      <c r="Q6049" s="39">
        <v>4.0527636653550054</v>
      </c>
    </row>
    <row r="6050" spans="1:17" ht="15">
      <c r="A6050" s="22" t="s">
        <v>8810</v>
      </c>
      <c r="B6050" s="21" t="s">
        <v>8811</v>
      </c>
      <c r="C6050" s="38">
        <v>4.6938541560000004</v>
      </c>
      <c r="D6050" s="38">
        <v>4.2220695711999996</v>
      </c>
      <c r="E6050" s="38">
        <v>3.7691913562999999</v>
      </c>
      <c r="F6050" s="38">
        <v>29.067973237</v>
      </c>
      <c r="G6050" s="38">
        <v>4.7181064493999996</v>
      </c>
      <c r="H6050" s="38">
        <v>1.9902512540999999</v>
      </c>
      <c r="I6050" s="38">
        <v>2.3603545112000002</v>
      </c>
      <c r="J6050" s="37" t="s">
        <v>10445</v>
      </c>
      <c r="K6050" s="39">
        <v>4.6938541560000004</v>
      </c>
      <c r="L6050" s="39">
        <v>7.6343993098048211</v>
      </c>
      <c r="M6050" s="39">
        <v>1.9467346531825767</v>
      </c>
      <c r="N6050" s="39">
        <v>4.1640620646015458</v>
      </c>
      <c r="O6050" s="39">
        <v>3.4931884405347136</v>
      </c>
      <c r="P6050" s="39">
        <v>4.5238176465074798</v>
      </c>
      <c r="Q6050" s="39">
        <v>2.3668723849688855</v>
      </c>
    </row>
    <row r="6051" spans="1:17" ht="15">
      <c r="A6051" s="22" t="s">
        <v>8808</v>
      </c>
      <c r="B6051" s="21" t="s">
        <v>8809</v>
      </c>
      <c r="C6051" s="38">
        <v>6.1171250006999998</v>
      </c>
      <c r="D6051" s="38">
        <v>3.7903850799000001</v>
      </c>
      <c r="E6051" s="38">
        <v>4.2994830221999996</v>
      </c>
      <c r="F6051" s="38">
        <v>28.948549215300002</v>
      </c>
      <c r="G6051" s="38">
        <v>6.9629008315999998</v>
      </c>
      <c r="H6051" s="38">
        <v>1.7526875968</v>
      </c>
      <c r="I6051" s="38">
        <v>2.7042501288</v>
      </c>
      <c r="J6051" s="37" t="s">
        <v>10445</v>
      </c>
      <c r="K6051" s="39">
        <v>6.1171250006999998</v>
      </c>
      <c r="L6051" s="39">
        <v>6.8538219822982382</v>
      </c>
      <c r="M6051" s="39">
        <v>2.2206228866828344</v>
      </c>
      <c r="N6051" s="39">
        <v>4.1469542657774392</v>
      </c>
      <c r="O6051" s="39">
        <v>5.1551877767886687</v>
      </c>
      <c r="P6051" s="39">
        <v>3.9838382530270433</v>
      </c>
      <c r="Q6051" s="39">
        <v>2.7117176345900726</v>
      </c>
    </row>
    <row r="6052" spans="1:17" ht="15">
      <c r="A6052" s="22" t="s">
        <v>8806</v>
      </c>
      <c r="B6052" s="21" t="s">
        <v>8807</v>
      </c>
      <c r="C6052" s="38">
        <v>6.2895173798000004</v>
      </c>
      <c r="D6052" s="38">
        <v>4.3912501391000003</v>
      </c>
      <c r="E6052" s="38">
        <v>4.9092070901999998</v>
      </c>
      <c r="F6052" s="38">
        <v>27.390445592500001</v>
      </c>
      <c r="G6052" s="38">
        <v>4.2071082418000003</v>
      </c>
      <c r="H6052" s="38">
        <v>0.81332041870000005</v>
      </c>
      <c r="I6052" s="38">
        <v>2.1578942714</v>
      </c>
      <c r="J6052" s="37" t="s">
        <v>10445</v>
      </c>
      <c r="K6052" s="39">
        <v>6.2895173798000004</v>
      </c>
      <c r="L6052" s="39">
        <v>7.9403137408740028</v>
      </c>
      <c r="M6052" s="39">
        <v>2.5355368456334966</v>
      </c>
      <c r="N6052" s="39">
        <v>3.9237519071017668</v>
      </c>
      <c r="O6052" s="39">
        <v>3.1148559355211236</v>
      </c>
      <c r="P6052" s="39">
        <v>1.8486677271527272</v>
      </c>
      <c r="Q6052" s="39">
        <v>2.1638530722499771</v>
      </c>
    </row>
    <row r="6053" spans="1:17" ht="15">
      <c r="A6053" s="22" t="s">
        <v>8805</v>
      </c>
      <c r="B6053" s="21" t="s">
        <v>10397</v>
      </c>
      <c r="C6053" s="38">
        <v>13.7019902595</v>
      </c>
      <c r="D6053" s="38">
        <v>9.0827340117999995</v>
      </c>
      <c r="E6053" s="38">
        <v>8.4178802585000003</v>
      </c>
      <c r="F6053" s="38">
        <v>115.1680791669</v>
      </c>
      <c r="G6053" s="38">
        <v>8.9072248119000008</v>
      </c>
      <c r="H6053" s="38">
        <v>3.2066883051000001</v>
      </c>
      <c r="I6053" s="38">
        <v>7.6748517683999999</v>
      </c>
      <c r="J6053" s="37" t="s">
        <v>10479</v>
      </c>
      <c r="K6053" s="39">
        <v>13.7019902595</v>
      </c>
      <c r="L6053" s="39">
        <v>16.42351389560795</v>
      </c>
      <c r="M6053" s="39">
        <v>4.3477174960015859</v>
      </c>
      <c r="N6053" s="39">
        <v>16.498124090106334</v>
      </c>
      <c r="O6053" s="39">
        <v>6.5947250414686822</v>
      </c>
      <c r="P6053" s="39">
        <v>7.2887647283611079</v>
      </c>
      <c r="Q6053" s="39">
        <v>7.6960450742292608</v>
      </c>
    </row>
    <row r="6054" spans="1:17" ht="15">
      <c r="A6054" s="22" t="s">
        <v>8804</v>
      </c>
      <c r="B6054" s="21" t="s">
        <v>10397</v>
      </c>
      <c r="C6054" s="38">
        <v>9.1685793690999997</v>
      </c>
      <c r="D6054" s="38">
        <v>10.254327249299999</v>
      </c>
      <c r="E6054" s="38">
        <v>9.7865536799000008</v>
      </c>
      <c r="F6054" s="38">
        <v>274.20584458939999</v>
      </c>
      <c r="G6054" s="38">
        <v>12.170981493899999</v>
      </c>
      <c r="H6054" s="38">
        <v>8.8054099058999995</v>
      </c>
      <c r="I6054" s="38">
        <v>10.9309709175</v>
      </c>
      <c r="J6054" s="37" t="s">
        <v>10479</v>
      </c>
      <c r="K6054" s="39">
        <v>9.1685793690999997</v>
      </c>
      <c r="L6054" s="39">
        <v>18.542003525611797</v>
      </c>
      <c r="M6054" s="39">
        <v>5.0546181880759926</v>
      </c>
      <c r="N6054" s="39">
        <v>39.280693773770295</v>
      </c>
      <c r="O6054" s="39">
        <v>9.0111429914558379</v>
      </c>
      <c r="P6054" s="39">
        <v>20.014592948996942</v>
      </c>
      <c r="Q6054" s="39">
        <v>10.961155658086023</v>
      </c>
    </row>
    <row r="6055" spans="1:17" ht="15">
      <c r="A6055" s="22" t="s">
        <v>8644</v>
      </c>
      <c r="B6055" s="21" t="s">
        <v>8645</v>
      </c>
      <c r="C6055" s="38">
        <v>3.0505283865999999</v>
      </c>
      <c r="D6055" s="38">
        <v>2.6255753474999999</v>
      </c>
      <c r="E6055" s="38">
        <v>3.8276901101999998</v>
      </c>
      <c r="F6055" s="38">
        <v>18.555396965100002</v>
      </c>
      <c r="G6055" s="38">
        <v>3.7369507506000001</v>
      </c>
      <c r="H6055" s="38">
        <v>1.0334569550999999</v>
      </c>
      <c r="I6055" s="38">
        <v>2.1510923779</v>
      </c>
      <c r="J6055" s="37" t="s">
        <v>10445</v>
      </c>
      <c r="K6055" s="39">
        <v>3.0505283865999999</v>
      </c>
      <c r="L6055" s="39">
        <v>4.7475983715487278</v>
      </c>
      <c r="M6055" s="39">
        <v>1.9769484419292749</v>
      </c>
      <c r="N6055" s="39">
        <v>2.6581084262746453</v>
      </c>
      <c r="O6055" s="39">
        <v>2.7667610523080715</v>
      </c>
      <c r="P6055" s="39">
        <v>2.3490354801968958</v>
      </c>
      <c r="Q6055" s="39">
        <v>2.1570323960277156</v>
      </c>
    </row>
    <row r="6056" spans="1:17" ht="15">
      <c r="A6056" s="22" t="s">
        <v>8643</v>
      </c>
      <c r="B6056" s="21" t="s">
        <v>10397</v>
      </c>
      <c r="C6056" s="38">
        <v>9.5450717659999995</v>
      </c>
      <c r="D6056" s="38">
        <v>6.4395375596999997</v>
      </c>
      <c r="E6056" s="38">
        <v>43.8085835037</v>
      </c>
      <c r="F6056" s="38">
        <v>176.46474618760001</v>
      </c>
      <c r="G6056" s="38">
        <v>19.849592832100001</v>
      </c>
      <c r="H6056" s="38">
        <v>6.3438887740999998</v>
      </c>
      <c r="I6056" s="38">
        <v>10.8178036886</v>
      </c>
      <c r="J6056" s="37" t="s">
        <v>10479</v>
      </c>
      <c r="K6056" s="39">
        <v>9.5450717659999995</v>
      </c>
      <c r="L6056" s="39">
        <v>11.644052821058333</v>
      </c>
      <c r="M6056" s="39">
        <v>22.626521062919316</v>
      </c>
      <c r="N6056" s="39">
        <v>25.27902958173917</v>
      </c>
      <c r="O6056" s="39">
        <v>14.696228025806873</v>
      </c>
      <c r="P6056" s="39">
        <v>14.419584424144432</v>
      </c>
      <c r="Q6056" s="39">
        <v>10.847675929640195</v>
      </c>
    </row>
    <row r="6057" spans="1:17" ht="15">
      <c r="A6057" s="22" t="s">
        <v>8641</v>
      </c>
      <c r="B6057" s="21" t="s">
        <v>8642</v>
      </c>
      <c r="C6057" s="38">
        <v>19.8428088808</v>
      </c>
      <c r="D6057" s="38">
        <v>15.2026730104</v>
      </c>
      <c r="E6057" s="38">
        <v>113.6957760458</v>
      </c>
      <c r="F6057" s="38">
        <v>312.75457662949998</v>
      </c>
      <c r="G6057" s="38">
        <v>67.866292816200001</v>
      </c>
      <c r="H6057" s="38">
        <v>34.468322013600002</v>
      </c>
      <c r="I6057" s="38">
        <v>61.722664006499997</v>
      </c>
      <c r="J6057" s="37" t="s">
        <v>10479</v>
      </c>
      <c r="K6057" s="39">
        <v>19.8428088808</v>
      </c>
      <c r="L6057" s="39">
        <v>27.489664578122657</v>
      </c>
      <c r="M6057" s="39">
        <v>58.7222791909713</v>
      </c>
      <c r="N6057" s="39">
        <v>44.802898965646179</v>
      </c>
      <c r="O6057" s="39">
        <v>50.246799666345382</v>
      </c>
      <c r="P6057" s="39">
        <v>78.346089745908685</v>
      </c>
      <c r="Q6057" s="39">
        <v>61.893104730876253</v>
      </c>
    </row>
    <row r="6058" spans="1:17" ht="15">
      <c r="A6058" s="22" t="s">
        <v>8640</v>
      </c>
      <c r="B6058" s="21" t="s">
        <v>10397</v>
      </c>
      <c r="C6058" s="38">
        <v>2.1328333042000001</v>
      </c>
      <c r="D6058" s="38">
        <v>2.8114265969000001</v>
      </c>
      <c r="E6058" s="38">
        <v>1.1627047978</v>
      </c>
      <c r="F6058" s="38">
        <v>22.2273512728</v>
      </c>
      <c r="G6058" s="38">
        <v>2.6639809249000002</v>
      </c>
      <c r="H6058" s="38">
        <v>1.1296724314</v>
      </c>
      <c r="I6058" s="38">
        <v>1.7477810973000001</v>
      </c>
      <c r="J6058" s="37" t="s">
        <v>10445</v>
      </c>
      <c r="K6058" s="39">
        <v>2.1328333042000001</v>
      </c>
      <c r="L6058" s="39">
        <v>5.0836569386136121</v>
      </c>
      <c r="M6058" s="39">
        <v>0.60052077682806426</v>
      </c>
      <c r="N6058" s="39">
        <v>3.1841253422452835</v>
      </c>
      <c r="O6058" s="39">
        <v>1.9723563833217603</v>
      </c>
      <c r="P6058" s="39">
        <v>2.5677321239781299</v>
      </c>
      <c r="Q6058" s="39">
        <v>1.7526074132257605</v>
      </c>
    </row>
    <row r="6059" spans="1:17" ht="15">
      <c r="A6059" s="22" t="s">
        <v>8638</v>
      </c>
      <c r="B6059" s="21" t="s">
        <v>8639</v>
      </c>
      <c r="C6059" s="38">
        <v>9.0863621237000007</v>
      </c>
      <c r="D6059" s="38">
        <v>6.0510719860000002</v>
      </c>
      <c r="E6059" s="38">
        <v>38.669767452899997</v>
      </c>
      <c r="F6059" s="38">
        <v>96.744129192499997</v>
      </c>
      <c r="G6059" s="38">
        <v>24.185022670599999</v>
      </c>
      <c r="H6059" s="38">
        <v>12.175320917700001</v>
      </c>
      <c r="I6059" s="38">
        <v>16.553364117099999</v>
      </c>
      <c r="J6059" s="37" t="s">
        <v>10479</v>
      </c>
      <c r="K6059" s="39">
        <v>9.0863621237000007</v>
      </c>
      <c r="L6059" s="39">
        <v>10.941624484024725</v>
      </c>
      <c r="M6059" s="39">
        <v>19.972394398402216</v>
      </c>
      <c r="N6059" s="39">
        <v>13.858845783944199</v>
      </c>
      <c r="O6059" s="39">
        <v>17.90609061772092</v>
      </c>
      <c r="P6059" s="39">
        <v>27.674360966193603</v>
      </c>
      <c r="Q6059" s="39">
        <v>16.599074512404474</v>
      </c>
    </row>
    <row r="6060" spans="1:17" ht="15">
      <c r="A6060" s="22" t="s">
        <v>8637</v>
      </c>
      <c r="B6060" s="21" t="s">
        <v>10231</v>
      </c>
      <c r="C6060" s="38">
        <v>4.4112356220000004</v>
      </c>
      <c r="D6060" s="38">
        <v>4.287290864</v>
      </c>
      <c r="E6060" s="38">
        <v>10.3478032479</v>
      </c>
      <c r="F6060" s="38">
        <v>44.840826032899997</v>
      </c>
      <c r="G6060" s="38">
        <v>7.0192362637999999</v>
      </c>
      <c r="H6060" s="38">
        <v>3.5631869667</v>
      </c>
      <c r="I6060" s="38">
        <v>1.8630275183</v>
      </c>
      <c r="J6060" s="37" t="s">
        <v>10479</v>
      </c>
      <c r="K6060" s="39">
        <v>4.4112356220000004</v>
      </c>
      <c r="L6060" s="39">
        <v>7.7523332718914242</v>
      </c>
      <c r="M6060" s="39">
        <v>5.3444957453093549</v>
      </c>
      <c r="N6060" s="39">
        <v>6.423563868956796</v>
      </c>
      <c r="O6060" s="39">
        <v>5.1968973657231432</v>
      </c>
      <c r="P6060" s="39">
        <v>8.0990819850291178</v>
      </c>
      <c r="Q6060" s="39">
        <v>1.8681720752445692</v>
      </c>
    </row>
    <row r="6061" spans="1:17" ht="15">
      <c r="A6061" s="22" t="s">
        <v>8636</v>
      </c>
      <c r="B6061" s="21" t="s">
        <v>10397</v>
      </c>
      <c r="C6061" s="38">
        <v>26.917201435799999</v>
      </c>
      <c r="D6061" s="38">
        <v>21.932952780200001</v>
      </c>
      <c r="E6061" s="38">
        <v>78.525836842299995</v>
      </c>
      <c r="F6061" s="38">
        <v>291.05011414159998</v>
      </c>
      <c r="G6061" s="38">
        <v>49.0856292024</v>
      </c>
      <c r="H6061" s="38">
        <v>24.7106722557</v>
      </c>
      <c r="I6061" s="38">
        <v>39.2804398707</v>
      </c>
      <c r="J6061" s="37" t="s">
        <v>10479</v>
      </c>
      <c r="K6061" s="39">
        <v>26.917201435799999</v>
      </c>
      <c r="L6061" s="39">
        <v>39.659441120850431</v>
      </c>
      <c r="M6061" s="39">
        <v>40.557497165951595</v>
      </c>
      <c r="N6061" s="39">
        <v>41.693678789146546</v>
      </c>
      <c r="O6061" s="39">
        <v>36.341984727369187</v>
      </c>
      <c r="P6061" s="39">
        <v>56.167066834960394</v>
      </c>
      <c r="Q6061" s="39">
        <v>39.388908724615234</v>
      </c>
    </row>
    <row r="6062" spans="1:17" ht="15">
      <c r="A6062" s="22" t="s">
        <v>8793</v>
      </c>
      <c r="B6062" s="21" t="s">
        <v>8635</v>
      </c>
      <c r="C6062" s="38">
        <v>22.044363024199999</v>
      </c>
      <c r="D6062" s="38">
        <v>12.201927466100001</v>
      </c>
      <c r="E6062" s="38">
        <v>85.261898766200005</v>
      </c>
      <c r="F6062" s="38">
        <v>240.37646021329999</v>
      </c>
      <c r="G6062" s="38">
        <v>49.732515633699997</v>
      </c>
      <c r="H6062" s="38">
        <v>13.766730045799999</v>
      </c>
      <c r="I6062" s="38">
        <v>30.223134504000001</v>
      </c>
      <c r="J6062" s="37" t="s">
        <v>10479</v>
      </c>
      <c r="K6062" s="39">
        <v>22.044363024199999</v>
      </c>
      <c r="L6062" s="39">
        <v>22.063678737298954</v>
      </c>
      <c r="M6062" s="39">
        <v>44.036578999067238</v>
      </c>
      <c r="N6062" s="39">
        <v>34.434547294935825</v>
      </c>
      <c r="O6062" s="39">
        <v>36.820926062921984</v>
      </c>
      <c r="P6062" s="39">
        <v>31.291615160447275</v>
      </c>
      <c r="Q6062" s="39">
        <v>30.306592550095356</v>
      </c>
    </row>
    <row r="6063" spans="1:17" ht="15">
      <c r="A6063" s="22" t="s">
        <v>8485</v>
      </c>
      <c r="B6063" s="21" t="s">
        <v>9479</v>
      </c>
      <c r="C6063" s="38">
        <v>4.2997447376000002</v>
      </c>
      <c r="D6063" s="38">
        <v>3.8243638505000002</v>
      </c>
      <c r="E6063" s="38">
        <v>11.1294677279</v>
      </c>
      <c r="F6063" s="38">
        <v>38.243294040899997</v>
      </c>
      <c r="G6063" s="38">
        <v>7.4031504266999999</v>
      </c>
      <c r="H6063" s="38">
        <v>3.4786051431999998</v>
      </c>
      <c r="I6063" s="38">
        <v>5.1975322740000003</v>
      </c>
      <c r="J6063" s="37" t="s">
        <v>10479</v>
      </c>
      <c r="K6063" s="39">
        <v>4.2997447376000002</v>
      </c>
      <c r="L6063" s="39">
        <v>6.9152628227301802</v>
      </c>
      <c r="M6063" s="39">
        <v>5.7482145238305122</v>
      </c>
      <c r="N6063" s="39">
        <v>5.4784504114793728</v>
      </c>
      <c r="O6063" s="39">
        <v>5.4811394722509403</v>
      </c>
      <c r="P6063" s="39">
        <v>7.9068284969658178</v>
      </c>
      <c r="Q6063" s="39">
        <v>5.2118847194105911</v>
      </c>
    </row>
    <row r="6064" spans="1:17" ht="15">
      <c r="A6064" s="22" t="s">
        <v>8484</v>
      </c>
      <c r="B6064" s="21" t="s">
        <v>9814</v>
      </c>
      <c r="C6064" s="38">
        <v>12.2358241385</v>
      </c>
      <c r="D6064" s="38">
        <v>6.0630144576999996</v>
      </c>
      <c r="E6064" s="38">
        <v>36.166038145900004</v>
      </c>
      <c r="F6064" s="38">
        <v>212.32661922279999</v>
      </c>
      <c r="G6064" s="38">
        <v>22.9345267767</v>
      </c>
      <c r="H6064" s="38">
        <v>7.1556633718000002</v>
      </c>
      <c r="I6064" s="38">
        <v>25.490610864099999</v>
      </c>
      <c r="J6064" s="37" t="s">
        <v>10479</v>
      </c>
      <c r="K6064" s="39">
        <v>12.2358241385</v>
      </c>
      <c r="L6064" s="39">
        <v>10.963219011581959</v>
      </c>
      <c r="M6064" s="39">
        <v>18.679253206199572</v>
      </c>
      <c r="N6064" s="39">
        <v>30.416335298030152</v>
      </c>
      <c r="O6064" s="39">
        <v>16.980249319234936</v>
      </c>
      <c r="P6064" s="39">
        <v>16.264738518380845</v>
      </c>
      <c r="Q6064" s="39">
        <v>25.561000537818764</v>
      </c>
    </row>
    <row r="6065" spans="1:17" ht="15">
      <c r="A6065" s="22" t="s">
        <v>8483</v>
      </c>
      <c r="B6065" s="21" t="s">
        <v>10397</v>
      </c>
      <c r="C6065" s="38">
        <v>2.2842589286999999</v>
      </c>
      <c r="D6065" s="38">
        <v>3.5046801582999998</v>
      </c>
      <c r="E6065" s="38">
        <v>6.0529797487000003</v>
      </c>
      <c r="F6065" s="38">
        <v>38.009371412999997</v>
      </c>
      <c r="G6065" s="38">
        <v>3.3260572818999998</v>
      </c>
      <c r="H6065" s="38">
        <v>2.6220822002999999</v>
      </c>
      <c r="I6065" s="38">
        <v>0</v>
      </c>
      <c r="J6065" s="37" t="s">
        <v>10445</v>
      </c>
      <c r="K6065" s="39">
        <v>2.2842589286999999</v>
      </c>
      <c r="L6065" s="39">
        <v>6.3372067490606332</v>
      </c>
      <c r="M6065" s="39">
        <v>3.1262794371294245</v>
      </c>
      <c r="N6065" s="39">
        <v>5.4449403922926747</v>
      </c>
      <c r="O6065" s="39">
        <v>2.4625440257217841</v>
      </c>
      <c r="P6065" s="39">
        <v>5.9599619414254636</v>
      </c>
      <c r="Q6065" s="39">
        <v>0</v>
      </c>
    </row>
    <row r="6066" spans="1:17" ht="15">
      <c r="A6066" s="22" t="s">
        <v>8482</v>
      </c>
      <c r="B6066" s="21" t="s">
        <v>10397</v>
      </c>
      <c r="C6066" s="38">
        <v>7.1622536289000003</v>
      </c>
      <c r="D6066" s="38">
        <v>3.3108444459999999</v>
      </c>
      <c r="E6066" s="38">
        <v>17.567194181000001</v>
      </c>
      <c r="F6066" s="38">
        <v>90.1772102714</v>
      </c>
      <c r="G6066" s="38">
        <v>9.0699496531000001</v>
      </c>
      <c r="H6066" s="38">
        <v>4.8716198644000004</v>
      </c>
      <c r="I6066" s="38">
        <v>9.5349857510000007</v>
      </c>
      <c r="J6066" s="37" t="s">
        <v>10479</v>
      </c>
      <c r="K6066" s="39">
        <v>7.1622536289000003</v>
      </c>
      <c r="L6066" s="39">
        <v>5.986710575740104</v>
      </c>
      <c r="M6066" s="39">
        <v>9.0732102561412269</v>
      </c>
      <c r="N6066" s="39">
        <v>12.918117727752799</v>
      </c>
      <c r="O6066" s="39">
        <v>6.715203148599981</v>
      </c>
      <c r="P6066" s="39">
        <v>11.073134542309292</v>
      </c>
      <c r="Q6066" s="39">
        <v>9.5613156235756005</v>
      </c>
    </row>
    <row r="6067" spans="1:17" ht="15">
      <c r="A6067" s="22" t="s">
        <v>8633</v>
      </c>
      <c r="B6067" s="21" t="s">
        <v>8634</v>
      </c>
      <c r="C6067" s="38">
        <v>5.3272841177999997</v>
      </c>
      <c r="D6067" s="38">
        <v>3.5814866642999998</v>
      </c>
      <c r="E6067" s="38">
        <v>6.4465802627000004</v>
      </c>
      <c r="F6067" s="38">
        <v>35.643966317299999</v>
      </c>
      <c r="G6067" s="38">
        <v>3.9241258815000002</v>
      </c>
      <c r="H6067" s="38">
        <v>2.3441906641000001</v>
      </c>
      <c r="I6067" s="38">
        <v>4.3451438563</v>
      </c>
      <c r="J6067" s="37" t="s">
        <v>10479</v>
      </c>
      <c r="K6067" s="39">
        <v>5.3272841177999997</v>
      </c>
      <c r="L6067" s="39">
        <v>6.4760892393906682</v>
      </c>
      <c r="M6067" s="39">
        <v>3.3295686012185737</v>
      </c>
      <c r="N6067" s="39">
        <v>5.1060900174794046</v>
      </c>
      <c r="O6067" s="39">
        <v>2.9053416482797032</v>
      </c>
      <c r="P6067" s="39">
        <v>5.3283177544481211</v>
      </c>
      <c r="Q6067" s="39">
        <v>4.3571425196485034</v>
      </c>
    </row>
    <row r="6068" spans="1:17" ht="15">
      <c r="A6068" s="22" t="s">
        <v>8631</v>
      </c>
      <c r="B6068" s="21" t="s">
        <v>8632</v>
      </c>
      <c r="C6068" s="38">
        <v>3.2134716127999998</v>
      </c>
      <c r="D6068" s="38">
        <v>1.5437590557</v>
      </c>
      <c r="E6068" s="38">
        <v>5.1837130311999999</v>
      </c>
      <c r="F6068" s="38">
        <v>20.575394427199999</v>
      </c>
      <c r="G6068" s="38">
        <v>3.1034556278999998</v>
      </c>
      <c r="H6068" s="38">
        <v>1.1423875348000001</v>
      </c>
      <c r="I6068" s="38">
        <v>1.8260912202999999</v>
      </c>
      <c r="J6068" s="37" t="s">
        <v>10445</v>
      </c>
      <c r="K6068" s="39">
        <v>3.2134716127999998</v>
      </c>
      <c r="L6068" s="39">
        <v>2.7914445441009845</v>
      </c>
      <c r="M6068" s="39">
        <v>2.6773153273643295</v>
      </c>
      <c r="N6068" s="39">
        <v>2.9474782675752871</v>
      </c>
      <c r="O6068" s="39">
        <v>2.2977343646986434</v>
      </c>
      <c r="P6068" s="39">
        <v>2.5966334041655399</v>
      </c>
      <c r="Q6068" s="39">
        <v>1.8311337814949002</v>
      </c>
    </row>
    <row r="6069" spans="1:17" ht="15">
      <c r="A6069" s="22" t="s">
        <v>8629</v>
      </c>
      <c r="B6069" s="21" t="s">
        <v>8630</v>
      </c>
      <c r="C6069" s="38">
        <v>6.842548216</v>
      </c>
      <c r="D6069" s="38">
        <v>3.7112002165</v>
      </c>
      <c r="E6069" s="38">
        <v>9.9499085378000007</v>
      </c>
      <c r="F6069" s="38">
        <v>45.561120180000003</v>
      </c>
      <c r="G6069" s="38">
        <v>6.3526006026999999</v>
      </c>
      <c r="H6069" s="38">
        <v>3.2460480829999998</v>
      </c>
      <c r="I6069" s="38">
        <v>4.9453137149000002</v>
      </c>
      <c r="J6069" s="37" t="s">
        <v>10479</v>
      </c>
      <c r="K6069" s="39">
        <v>6.842548216</v>
      </c>
      <c r="L6069" s="39">
        <v>6.71063891619918</v>
      </c>
      <c r="M6069" s="39">
        <v>5.1389886889549441</v>
      </c>
      <c r="N6069" s="39">
        <v>6.5267478614848971</v>
      </c>
      <c r="O6069" s="39">
        <v>4.7033341088579075</v>
      </c>
      <c r="P6069" s="39">
        <v>7.3782290396935739</v>
      </c>
      <c r="Q6069" s="39">
        <v>4.9589696849622547</v>
      </c>
    </row>
    <row r="6070" spans="1:17" ht="15">
      <c r="A6070" s="22" t="s">
        <v>8477</v>
      </c>
      <c r="B6070" s="21" t="s">
        <v>8478</v>
      </c>
      <c r="C6070" s="38">
        <v>8.4784408645999996</v>
      </c>
      <c r="D6070" s="38">
        <v>5.5245182716999999</v>
      </c>
      <c r="E6070" s="38">
        <v>20.280050252300001</v>
      </c>
      <c r="F6070" s="38">
        <v>83.365731524500006</v>
      </c>
      <c r="G6070" s="38">
        <v>12.367585204999999</v>
      </c>
      <c r="H6070" s="38">
        <v>4.9210430706999997</v>
      </c>
      <c r="I6070" s="38">
        <v>8.9466770933999999</v>
      </c>
      <c r="J6070" s="37" t="s">
        <v>10479</v>
      </c>
      <c r="K6070" s="39">
        <v>8.4784408645999996</v>
      </c>
      <c r="L6070" s="39">
        <v>9.9895034340903113</v>
      </c>
      <c r="M6070" s="39">
        <v>10.474362499120133</v>
      </c>
      <c r="N6070" s="39">
        <v>11.942355846367043</v>
      </c>
      <c r="O6070" s="39">
        <v>9.1567043132161992</v>
      </c>
      <c r="P6070" s="39">
        <v>11.185472907802758</v>
      </c>
      <c r="Q6070" s="39">
        <v>8.9713824127361672</v>
      </c>
    </row>
    <row r="6071" spans="1:17" ht="15">
      <c r="A6071" s="22" t="s">
        <v>8476</v>
      </c>
      <c r="B6071" s="21" t="s">
        <v>10397</v>
      </c>
      <c r="C6071" s="38">
        <v>3.7680727134000001</v>
      </c>
      <c r="D6071" s="38">
        <v>3.7786075789</v>
      </c>
      <c r="E6071" s="38">
        <v>8.0895178536000003</v>
      </c>
      <c r="F6071" s="38">
        <v>44.706310935600001</v>
      </c>
      <c r="G6071" s="38">
        <v>5.7361327602000003</v>
      </c>
      <c r="H6071" s="38">
        <v>1.6819575269</v>
      </c>
      <c r="I6071" s="38">
        <v>2.6729016404000001</v>
      </c>
      <c r="J6071" s="37" t="s">
        <v>10479</v>
      </c>
      <c r="K6071" s="39">
        <v>3.7680727134000001</v>
      </c>
      <c r="L6071" s="39">
        <v>6.8325257568359774</v>
      </c>
      <c r="M6071" s="39">
        <v>4.1781229034233256</v>
      </c>
      <c r="N6071" s="39">
        <v>6.4042942346683578</v>
      </c>
      <c r="O6071" s="39">
        <v>4.2469140673693939</v>
      </c>
      <c r="P6071" s="39">
        <v>3.8230696376609301</v>
      </c>
      <c r="Q6071" s="39">
        <v>2.680282580596105</v>
      </c>
    </row>
    <row r="6072" spans="1:17" ht="15">
      <c r="A6072" s="22" t="s">
        <v>8475</v>
      </c>
      <c r="B6072" s="21" t="s">
        <v>10397</v>
      </c>
      <c r="C6072" s="38">
        <v>7.5676636091000002</v>
      </c>
      <c r="D6072" s="38">
        <v>9.5207497930000002</v>
      </c>
      <c r="E6072" s="38">
        <v>30.987121708499998</v>
      </c>
      <c r="F6072" s="38">
        <v>81.904471011799998</v>
      </c>
      <c r="G6072" s="38">
        <v>13.9443171036</v>
      </c>
      <c r="H6072" s="38">
        <v>4.1444284476000002</v>
      </c>
      <c r="I6072" s="38">
        <v>6.3980526833000004</v>
      </c>
      <c r="J6072" s="37" t="s">
        <v>10479</v>
      </c>
      <c r="K6072" s="39">
        <v>7.5676636091000002</v>
      </c>
      <c r="L6072" s="39">
        <v>17.215539541155632</v>
      </c>
      <c r="M6072" s="39">
        <v>16.004415252490492</v>
      </c>
      <c r="N6072" s="39">
        <v>11.733026512745354</v>
      </c>
      <c r="O6072" s="39">
        <v>10.324084002733866</v>
      </c>
      <c r="P6072" s="39">
        <v>9.4202370214903812</v>
      </c>
      <c r="Q6072" s="39">
        <v>6.4157202411005558</v>
      </c>
    </row>
    <row r="6073" spans="1:17" ht="15">
      <c r="A6073" s="22" t="s">
        <v>8473</v>
      </c>
      <c r="B6073" s="21" t="s">
        <v>8474</v>
      </c>
      <c r="C6073" s="38">
        <v>17.927591486000001</v>
      </c>
      <c r="D6073" s="38">
        <v>10.0852109034</v>
      </c>
      <c r="E6073" s="38">
        <v>52.3494448529</v>
      </c>
      <c r="F6073" s="38">
        <v>93.927654473100006</v>
      </c>
      <c r="G6073" s="38">
        <v>25.309656669300001</v>
      </c>
      <c r="H6073" s="38">
        <v>6.2917730242000003</v>
      </c>
      <c r="I6073" s="38">
        <v>7.5279589540999998</v>
      </c>
      <c r="J6073" s="37" t="s">
        <v>10479</v>
      </c>
      <c r="K6073" s="39">
        <v>17.927591486000001</v>
      </c>
      <c r="L6073" s="39">
        <v>18.236205221570895</v>
      </c>
      <c r="M6073" s="39">
        <v>27.037756573349039</v>
      </c>
      <c r="N6073" s="39">
        <v>13.455378523281025</v>
      </c>
      <c r="O6073" s="39">
        <v>18.738746371935786</v>
      </c>
      <c r="P6073" s="39">
        <v>14.301125938778371</v>
      </c>
      <c r="Q6073" s="39">
        <v>7.548746630683052</v>
      </c>
    </row>
    <row r="6074" spans="1:17" ht="15">
      <c r="A6074" s="22" t="s">
        <v>8472</v>
      </c>
      <c r="B6074" s="21" t="s">
        <v>10397</v>
      </c>
      <c r="C6074" s="38">
        <v>2.7864313607</v>
      </c>
      <c r="D6074" s="38">
        <v>2.56423618</v>
      </c>
      <c r="E6074" s="38">
        <v>5.9976282457999996</v>
      </c>
      <c r="F6074" s="38">
        <v>59.580207162000001</v>
      </c>
      <c r="G6074" s="38">
        <v>5.0807168583999998</v>
      </c>
      <c r="H6074" s="38">
        <v>2.1742424763999999</v>
      </c>
      <c r="I6074" s="38">
        <v>3.5147008174000001</v>
      </c>
      <c r="J6074" s="37" t="s">
        <v>10479</v>
      </c>
      <c r="K6074" s="39">
        <v>2.7864313607</v>
      </c>
      <c r="L6074" s="39">
        <v>4.6366841172644468</v>
      </c>
      <c r="M6074" s="39">
        <v>3.0976911595347989</v>
      </c>
      <c r="N6074" s="39">
        <v>8.5350181941336682</v>
      </c>
      <c r="O6074" s="39">
        <v>3.7616576882553634</v>
      </c>
      <c r="P6074" s="39">
        <v>4.9420275265558198</v>
      </c>
      <c r="Q6074" s="39">
        <v>3.5244062985700997</v>
      </c>
    </row>
    <row r="6075" spans="1:17" ht="15">
      <c r="A6075" s="22" t="s">
        <v>8470</v>
      </c>
      <c r="B6075" s="21" t="s">
        <v>8471</v>
      </c>
      <c r="C6075" s="38">
        <v>3.0549745982999998</v>
      </c>
      <c r="D6075" s="38">
        <v>3.4325285942999999</v>
      </c>
      <c r="E6075" s="38">
        <v>2.0229156540000002</v>
      </c>
      <c r="F6075" s="38">
        <v>14.7504146728</v>
      </c>
      <c r="G6075" s="38">
        <v>3.0824680289000002</v>
      </c>
      <c r="H6075" s="38">
        <v>1.0463529988</v>
      </c>
      <c r="I6075" s="38">
        <v>0.91015004190000004</v>
      </c>
      <c r="J6075" s="37" t="s">
        <v>10445</v>
      </c>
      <c r="K6075" s="39">
        <v>3.0549745982999998</v>
      </c>
      <c r="L6075" s="39">
        <v>6.2067413834114404</v>
      </c>
      <c r="M6075" s="39">
        <v>1.0448076608063444</v>
      </c>
      <c r="N6075" s="39">
        <v>2.1130349087416325</v>
      </c>
      <c r="O6075" s="39">
        <v>2.2821955804410945</v>
      </c>
      <c r="P6075" s="39">
        <v>2.3783480355539193</v>
      </c>
      <c r="Q6075" s="39">
        <v>0.91266332668654415</v>
      </c>
    </row>
    <row r="6076" spans="1:17" ht="15">
      <c r="A6076" s="22" t="s">
        <v>8617</v>
      </c>
      <c r="B6076" s="21" t="s">
        <v>8469</v>
      </c>
      <c r="C6076" s="38">
        <v>2.6146191710000002</v>
      </c>
      <c r="D6076" s="38">
        <v>4.6571127613999996</v>
      </c>
      <c r="E6076" s="38">
        <v>13.4998521449</v>
      </c>
      <c r="F6076" s="38">
        <v>28.846036658900001</v>
      </c>
      <c r="G6076" s="38">
        <v>9.1539417311999998</v>
      </c>
      <c r="H6076" s="38">
        <v>2.7954002064000001</v>
      </c>
      <c r="I6076" s="38">
        <v>7.2851081691999999</v>
      </c>
      <c r="J6076" s="37" t="s">
        <v>10479</v>
      </c>
      <c r="K6076" s="39">
        <v>2.6146191710000002</v>
      </c>
      <c r="L6076" s="39">
        <v>8.4210498789128501</v>
      </c>
      <c r="M6076" s="39">
        <v>6.9724849441223808</v>
      </c>
      <c r="N6076" s="39">
        <v>4.1322690779327216</v>
      </c>
      <c r="O6076" s="39">
        <v>6.7773891461949951</v>
      </c>
      <c r="P6076" s="39">
        <v>6.3539117268294305</v>
      </c>
      <c r="Q6076" s="39">
        <v>7.3052252385699648</v>
      </c>
    </row>
    <row r="6077" spans="1:17" ht="15">
      <c r="A6077" s="22" t="s">
        <v>8616</v>
      </c>
      <c r="B6077" s="21" t="s">
        <v>9034</v>
      </c>
      <c r="C6077" s="38">
        <v>7.7730252616</v>
      </c>
      <c r="D6077" s="38">
        <v>4.1993685880999996</v>
      </c>
      <c r="E6077" s="38">
        <v>6.5981046788000004</v>
      </c>
      <c r="F6077" s="38">
        <v>34.4822554506</v>
      </c>
      <c r="G6077" s="38">
        <v>5.8441168255999996</v>
      </c>
      <c r="H6077" s="38">
        <v>1.6111549838999999</v>
      </c>
      <c r="I6077" s="38">
        <v>4.0831368140000004</v>
      </c>
      <c r="J6077" s="37" t="s">
        <v>10479</v>
      </c>
      <c r="K6077" s="39">
        <v>7.7730252616</v>
      </c>
      <c r="L6077" s="39">
        <v>7.5933511065983366</v>
      </c>
      <c r="M6077" s="39">
        <v>3.4078288442630367</v>
      </c>
      <c r="N6077" s="39">
        <v>4.9396719424860169</v>
      </c>
      <c r="O6077" s="39">
        <v>4.3268632361858774</v>
      </c>
      <c r="P6077" s="39">
        <v>3.6621362917925739</v>
      </c>
      <c r="Q6077" s="39">
        <v>4.0944119721207226</v>
      </c>
    </row>
    <row r="6078" spans="1:17" ht="15">
      <c r="A6078" s="22" t="s">
        <v>8615</v>
      </c>
      <c r="B6078" s="21" t="s">
        <v>10042</v>
      </c>
      <c r="C6078" s="38">
        <v>1.5424145345</v>
      </c>
      <c r="D6078" s="38">
        <v>1.7535520147999999</v>
      </c>
      <c r="E6078" s="38">
        <v>1.4822253717</v>
      </c>
      <c r="F6078" s="38">
        <v>7.7583615658999996</v>
      </c>
      <c r="G6078" s="38">
        <v>1.7623371663</v>
      </c>
      <c r="H6078" s="38">
        <v>1.0037196472000001</v>
      </c>
      <c r="I6078" s="38">
        <v>0.5883510274</v>
      </c>
      <c r="J6078" s="37" t="s">
        <v>10445</v>
      </c>
      <c r="K6078" s="39">
        <v>1.5424145345</v>
      </c>
      <c r="L6078" s="39">
        <v>3.1707948118180869</v>
      </c>
      <c r="M6078" s="39">
        <v>0.7655486872779379</v>
      </c>
      <c r="N6078" s="39">
        <v>1.1114052850064153</v>
      </c>
      <c r="O6078" s="39">
        <v>1.3047979912421734</v>
      </c>
      <c r="P6078" s="39">
        <v>2.2814429297786929</v>
      </c>
      <c r="Q6078" s="39">
        <v>0.58997569763923352</v>
      </c>
    </row>
    <row r="6079" spans="1:17" ht="15">
      <c r="A6079" s="22" t="s">
        <v>8614</v>
      </c>
      <c r="B6079" s="21" t="s">
        <v>10397</v>
      </c>
      <c r="C6079" s="38">
        <v>3.5512038030999999</v>
      </c>
      <c r="D6079" s="38">
        <v>3.1987234022000002</v>
      </c>
      <c r="E6079" s="38">
        <v>8.6457639273000009</v>
      </c>
      <c r="F6079" s="38">
        <v>34.799052074199999</v>
      </c>
      <c r="G6079" s="38">
        <v>7.4280676752000003</v>
      </c>
      <c r="H6079" s="38">
        <v>2.2666639497999999</v>
      </c>
      <c r="I6079" s="38">
        <v>2.7746310197000001</v>
      </c>
      <c r="J6079" s="37" t="s">
        <v>10479</v>
      </c>
      <c r="K6079" s="39">
        <v>3.5512038030999999</v>
      </c>
      <c r="L6079" s="39">
        <v>5.7839718939239191</v>
      </c>
      <c r="M6079" s="39">
        <v>4.4654162257850558</v>
      </c>
      <c r="N6079" s="39">
        <v>4.9850538750951845</v>
      </c>
      <c r="O6079" s="39">
        <v>5.4995876877296732</v>
      </c>
      <c r="P6079" s="39">
        <v>5.1521004464556786</v>
      </c>
      <c r="Q6079" s="39">
        <v>2.7822928750085247</v>
      </c>
    </row>
    <row r="6080" spans="1:17" ht="15">
      <c r="A6080" s="22" t="s">
        <v>8612</v>
      </c>
      <c r="B6080" s="21" t="s">
        <v>8613</v>
      </c>
      <c r="C6080" s="38">
        <v>5.0382250325999998</v>
      </c>
      <c r="D6080" s="38">
        <v>5.6243457785000004</v>
      </c>
      <c r="E6080" s="38">
        <v>7.4989487649999997</v>
      </c>
      <c r="F6080" s="38">
        <v>35.272124258600002</v>
      </c>
      <c r="G6080" s="38">
        <v>9.2099857755999999</v>
      </c>
      <c r="H6080" s="38">
        <v>2.6372953130000001</v>
      </c>
      <c r="I6080" s="38">
        <v>4.0958670753000002</v>
      </c>
      <c r="J6080" s="37" t="s">
        <v>10479</v>
      </c>
      <c r="K6080" s="39">
        <v>5.0382250325999998</v>
      </c>
      <c r="L6080" s="39">
        <v>10.170012787657607</v>
      </c>
      <c r="M6080" s="39">
        <v>3.8731022236017929</v>
      </c>
      <c r="N6080" s="39">
        <v>5.0528226844585697</v>
      </c>
      <c r="O6080" s="39">
        <v>6.8188829976285064</v>
      </c>
      <c r="P6080" s="39">
        <v>5.9945411673140505</v>
      </c>
      <c r="Q6080" s="39">
        <v>4.1071773867147741</v>
      </c>
    </row>
    <row r="6081" spans="1:17" ht="15">
      <c r="A6081" s="22" t="s">
        <v>8610</v>
      </c>
      <c r="B6081" s="21" t="s">
        <v>8611</v>
      </c>
      <c r="C6081" s="38">
        <v>9.7327060361999997</v>
      </c>
      <c r="D6081" s="38">
        <v>5.3106274778999998</v>
      </c>
      <c r="E6081" s="38">
        <v>10.057306350599999</v>
      </c>
      <c r="F6081" s="38">
        <v>61.7157052409</v>
      </c>
      <c r="G6081" s="38">
        <v>7.3657934841000001</v>
      </c>
      <c r="H6081" s="38">
        <v>1.9157823531</v>
      </c>
      <c r="I6081" s="38">
        <v>2.6897413832999999</v>
      </c>
      <c r="J6081" s="37" t="s">
        <v>10479</v>
      </c>
      <c r="K6081" s="39">
        <v>9.7327060361999997</v>
      </c>
      <c r="L6081" s="39">
        <v>9.6027434101203095</v>
      </c>
      <c r="M6081" s="39">
        <v>5.1944581581566904</v>
      </c>
      <c r="N6081" s="39">
        <v>8.8409337963971968</v>
      </c>
      <c r="O6081" s="39">
        <v>5.4534811645244083</v>
      </c>
      <c r="P6081" s="39">
        <v>4.3545507121112195</v>
      </c>
      <c r="Q6081" s="39">
        <v>2.697168824696667</v>
      </c>
    </row>
    <row r="6082" spans="1:17" ht="15">
      <c r="A6082" s="22" t="s">
        <v>8609</v>
      </c>
      <c r="B6082" s="21" t="s">
        <v>10222</v>
      </c>
      <c r="C6082" s="38">
        <v>6.3241883399000001</v>
      </c>
      <c r="D6082" s="38">
        <v>5.0972762569999999</v>
      </c>
      <c r="E6082" s="38">
        <v>2.6778700405000002</v>
      </c>
      <c r="F6082" s="38">
        <v>38.551636233499998</v>
      </c>
      <c r="G6082" s="38">
        <v>5.7857636026000003</v>
      </c>
      <c r="H6082" s="38">
        <v>1.5810584797</v>
      </c>
      <c r="I6082" s="38">
        <v>2.4933765725999999</v>
      </c>
      <c r="J6082" s="37" t="s">
        <v>10479</v>
      </c>
      <c r="K6082" s="39">
        <v>6.3241883399000001</v>
      </c>
      <c r="L6082" s="39">
        <v>9.2169590486555997</v>
      </c>
      <c r="M6082" s="39">
        <v>1.3830824470737899</v>
      </c>
      <c r="N6082" s="39">
        <v>5.5226212250635616</v>
      </c>
      <c r="O6082" s="39">
        <v>4.2836597166727763</v>
      </c>
      <c r="P6082" s="39">
        <v>3.5937272924174102</v>
      </c>
      <c r="Q6082" s="39">
        <v>2.5002617729719732</v>
      </c>
    </row>
    <row r="6083" spans="1:17" ht="15">
      <c r="A6083" s="22" t="s">
        <v>8607</v>
      </c>
      <c r="B6083" s="21" t="s">
        <v>8608</v>
      </c>
      <c r="C6083" s="38">
        <v>5.6341336366999997</v>
      </c>
      <c r="D6083" s="38">
        <v>6.6840355964000002</v>
      </c>
      <c r="E6083" s="38">
        <v>3.4741751266000001</v>
      </c>
      <c r="F6083" s="38">
        <v>48.279947847700001</v>
      </c>
      <c r="G6083" s="38">
        <v>8.6781128986000002</v>
      </c>
      <c r="H6083" s="38">
        <v>1.9366572710000001</v>
      </c>
      <c r="I6083" s="38">
        <v>2.5452218672</v>
      </c>
      <c r="J6083" s="37" t="s">
        <v>10479</v>
      </c>
      <c r="K6083" s="39">
        <v>5.6341336366999997</v>
      </c>
      <c r="L6083" s="39">
        <v>12.086157246661294</v>
      </c>
      <c r="M6083" s="39">
        <v>1.7943628940124516</v>
      </c>
      <c r="N6083" s="39">
        <v>6.9162269303883983</v>
      </c>
      <c r="O6083" s="39">
        <v>6.4250953190977231</v>
      </c>
      <c r="P6083" s="39">
        <v>4.401999154498017</v>
      </c>
      <c r="Q6083" s="39">
        <v>2.5522502329668786</v>
      </c>
    </row>
    <row r="6084" spans="1:17" ht="15">
      <c r="A6084" s="22" t="s">
        <v>8761</v>
      </c>
      <c r="B6084" s="21" t="s">
        <v>8606</v>
      </c>
      <c r="C6084" s="38">
        <v>10.682874290499999</v>
      </c>
      <c r="D6084" s="38">
        <v>4.3314307239999996</v>
      </c>
      <c r="E6084" s="38">
        <v>2.3833682751</v>
      </c>
      <c r="F6084" s="38">
        <v>25.032035198500001</v>
      </c>
      <c r="G6084" s="38">
        <v>6.8016763664999997</v>
      </c>
      <c r="H6084" s="38">
        <v>1.615471114</v>
      </c>
      <c r="I6084" s="38">
        <v>1.2730490628</v>
      </c>
      <c r="J6084" s="37" t="s">
        <v>10445</v>
      </c>
      <c r="K6084" s="39">
        <v>10.682874290499999</v>
      </c>
      <c r="L6084" s="39">
        <v>7.8321475219969958</v>
      </c>
      <c r="M6084" s="39">
        <v>1.230976401523898</v>
      </c>
      <c r="N6084" s="39">
        <v>3.5859035413300178</v>
      </c>
      <c r="O6084" s="39">
        <v>5.0358205170927084</v>
      </c>
      <c r="P6084" s="39">
        <v>3.6719468046465562</v>
      </c>
      <c r="Q6084" s="39">
        <v>1.2765644555317086</v>
      </c>
    </row>
    <row r="6085" spans="1:17" ht="15">
      <c r="A6085" s="22" t="s">
        <v>8760</v>
      </c>
      <c r="B6085" s="21" t="s">
        <v>10227</v>
      </c>
      <c r="C6085" s="38">
        <v>10.165766377000001</v>
      </c>
      <c r="D6085" s="38">
        <v>4.5673836340999996</v>
      </c>
      <c r="E6085" s="38">
        <v>12.9346236155</v>
      </c>
      <c r="F6085" s="38">
        <v>74.595697459899995</v>
      </c>
      <c r="G6085" s="38">
        <v>9.0281440139000004</v>
      </c>
      <c r="H6085" s="38">
        <v>3.6001764898999999</v>
      </c>
      <c r="I6085" s="38">
        <v>7.6501947045999996</v>
      </c>
      <c r="J6085" s="37" t="s">
        <v>10479</v>
      </c>
      <c r="K6085" s="39">
        <v>10.165766377000001</v>
      </c>
      <c r="L6085" s="39">
        <v>8.2588005421891513</v>
      </c>
      <c r="M6085" s="39">
        <v>6.6805523089402401</v>
      </c>
      <c r="N6085" s="39">
        <v>10.686025869181705</v>
      </c>
      <c r="O6085" s="39">
        <v>6.6842511179137771</v>
      </c>
      <c r="P6085" s="39">
        <v>8.1831587353606867</v>
      </c>
      <c r="Q6085" s="39">
        <v>7.6713199225091628</v>
      </c>
    </row>
    <row r="6086" spans="1:17" ht="15">
      <c r="A6086" s="22" t="s">
        <v>8910</v>
      </c>
      <c r="B6086" s="21" t="s">
        <v>8759</v>
      </c>
      <c r="C6086" s="38">
        <v>5.0725971906999998</v>
      </c>
      <c r="D6086" s="38">
        <v>4.2646220345000003</v>
      </c>
      <c r="E6086" s="38">
        <v>3.4730188846000001</v>
      </c>
      <c r="F6086" s="38">
        <v>21.8760319784</v>
      </c>
      <c r="G6086" s="38">
        <v>5.7067961684000004</v>
      </c>
      <c r="H6086" s="38">
        <v>1.7440130788999999</v>
      </c>
      <c r="I6086" s="38">
        <v>2.0916009951999999</v>
      </c>
      <c r="J6086" s="37" t="s">
        <v>10445</v>
      </c>
      <c r="K6086" s="39">
        <v>5.0725971906999998</v>
      </c>
      <c r="L6086" s="39">
        <v>7.711343209228934</v>
      </c>
      <c r="M6086" s="39">
        <v>1.7937657111803562</v>
      </c>
      <c r="N6086" s="39">
        <v>3.1337979480906921</v>
      </c>
      <c r="O6086" s="39">
        <v>4.2251938615072566</v>
      </c>
      <c r="P6086" s="39">
        <v>3.9641211760649635</v>
      </c>
      <c r="Q6086" s="39">
        <v>2.0973767340548628</v>
      </c>
    </row>
    <row r="6087" spans="1:17" ht="15">
      <c r="A6087" s="22" t="s">
        <v>8909</v>
      </c>
      <c r="B6087" s="21" t="s">
        <v>8964</v>
      </c>
      <c r="C6087" s="38">
        <v>7.9469053636</v>
      </c>
      <c r="D6087" s="38">
        <v>6.1011203565000001</v>
      </c>
      <c r="E6087" s="38">
        <v>3.1579961465999999</v>
      </c>
      <c r="F6087" s="38">
        <v>44.1873351558</v>
      </c>
      <c r="G6087" s="38">
        <v>6.0877307498000004</v>
      </c>
      <c r="H6087" s="38">
        <v>2.8843413213</v>
      </c>
      <c r="I6087" s="38">
        <v>2.1189977877000001</v>
      </c>
      <c r="J6087" s="37" t="s">
        <v>10479</v>
      </c>
      <c r="K6087" s="39">
        <v>7.9469053636</v>
      </c>
      <c r="L6087" s="39">
        <v>11.032122577141998</v>
      </c>
      <c r="M6087" s="39">
        <v>1.631060870106152</v>
      </c>
      <c r="N6087" s="39">
        <v>6.329949616985779</v>
      </c>
      <c r="O6087" s="39">
        <v>4.5072299475128261</v>
      </c>
      <c r="P6087" s="39">
        <v>6.5560738328729791</v>
      </c>
      <c r="Q6087" s="39">
        <v>2.1248491799511386</v>
      </c>
    </row>
    <row r="6088" spans="1:17" ht="15">
      <c r="A6088" s="22" t="s">
        <v>8907</v>
      </c>
      <c r="B6088" s="21" t="s">
        <v>8908</v>
      </c>
      <c r="C6088" s="38">
        <v>7.7445798008000004</v>
      </c>
      <c r="D6088" s="38">
        <v>4.4859916164999998</v>
      </c>
      <c r="E6088" s="38">
        <v>4.1953824846999996</v>
      </c>
      <c r="F6088" s="38">
        <v>38.450942847299999</v>
      </c>
      <c r="G6088" s="38">
        <v>5.6027136622000002</v>
      </c>
      <c r="H6088" s="38">
        <v>2.3407735080999998</v>
      </c>
      <c r="I6088" s="38">
        <v>2.1672285960000002</v>
      </c>
      <c r="J6088" s="37" t="s">
        <v>10479</v>
      </c>
      <c r="K6088" s="39">
        <v>7.7445798008000004</v>
      </c>
      <c r="L6088" s="39">
        <v>8.1116264721009479</v>
      </c>
      <c r="M6088" s="39">
        <v>2.166856414087206</v>
      </c>
      <c r="N6088" s="39">
        <v>5.5081966380373846</v>
      </c>
      <c r="O6088" s="39">
        <v>4.1481333264347677</v>
      </c>
      <c r="P6088" s="39">
        <v>5.3205505991295023</v>
      </c>
      <c r="Q6088" s="39">
        <v>2.1732131726176309</v>
      </c>
    </row>
    <row r="6089" spans="1:17" ht="15">
      <c r="A6089" s="22" t="s">
        <v>8905</v>
      </c>
      <c r="B6089" s="21" t="s">
        <v>8906</v>
      </c>
      <c r="C6089" s="38">
        <v>9.5436677335999995</v>
      </c>
      <c r="D6089" s="38">
        <v>3.6365916422</v>
      </c>
      <c r="E6089" s="38">
        <v>2.7471432376</v>
      </c>
      <c r="F6089" s="38">
        <v>45.357976057099997</v>
      </c>
      <c r="G6089" s="38">
        <v>5.3526163970000002</v>
      </c>
      <c r="H6089" s="38">
        <v>2.4138951862</v>
      </c>
      <c r="I6089" s="38">
        <v>2.9854797287000001</v>
      </c>
      <c r="J6089" s="37" t="s">
        <v>10479</v>
      </c>
      <c r="K6089" s="39">
        <v>9.5436677335999995</v>
      </c>
      <c r="L6089" s="39">
        <v>6.575730753617778</v>
      </c>
      <c r="M6089" s="39">
        <v>1.4188610851378698</v>
      </c>
      <c r="N6089" s="39">
        <v>6.4976469424453152</v>
      </c>
      <c r="O6089" s="39">
        <v>3.9629664835126279</v>
      </c>
      <c r="P6089" s="39">
        <v>5.4867553117503736</v>
      </c>
      <c r="Q6089" s="39">
        <v>2.993723820813663</v>
      </c>
    </row>
    <row r="6090" spans="1:17" ht="15">
      <c r="A6090" s="22" t="s">
        <v>8903</v>
      </c>
      <c r="B6090" s="21" t="s">
        <v>8904</v>
      </c>
      <c r="C6090" s="38">
        <v>10.8647425819</v>
      </c>
      <c r="D6090" s="38">
        <v>4.0766001298000001</v>
      </c>
      <c r="E6090" s="38">
        <v>28.041154500800001</v>
      </c>
      <c r="F6090" s="38">
        <v>133.8358511733</v>
      </c>
      <c r="G6090" s="38">
        <v>10.649159643599999</v>
      </c>
      <c r="H6090" s="38">
        <v>3.1534650788</v>
      </c>
      <c r="I6090" s="38">
        <v>8.7169740660000006</v>
      </c>
      <c r="J6090" s="37" t="s">
        <v>10479</v>
      </c>
      <c r="K6090" s="39">
        <v>10.8647425819</v>
      </c>
      <c r="L6090" s="39">
        <v>7.3713596359450175</v>
      </c>
      <c r="M6090" s="39">
        <v>14.482864365777528</v>
      </c>
      <c r="N6090" s="39">
        <v>19.172330530599933</v>
      </c>
      <c r="O6090" s="39">
        <v>7.8844175661112814</v>
      </c>
      <c r="P6090" s="39">
        <v>7.1677889621888724</v>
      </c>
      <c r="Q6090" s="39">
        <v>8.7410450842895155</v>
      </c>
    </row>
    <row r="6091" spans="1:17" ht="15">
      <c r="A6091" s="22" t="s">
        <v>8748</v>
      </c>
      <c r="B6091" s="21" t="s">
        <v>8902</v>
      </c>
      <c r="C6091" s="38">
        <v>2.6150686463000001</v>
      </c>
      <c r="D6091" s="38">
        <v>7.0538086330000001</v>
      </c>
      <c r="E6091" s="38">
        <v>37.892847586400002</v>
      </c>
      <c r="F6091" s="38">
        <v>73.044573999899995</v>
      </c>
      <c r="G6091" s="38">
        <v>22.482752521999998</v>
      </c>
      <c r="H6091" s="38">
        <v>12.323213704900001</v>
      </c>
      <c r="I6091" s="38">
        <v>12.813391189800001</v>
      </c>
      <c r="J6091" s="37" t="s">
        <v>10479</v>
      </c>
      <c r="K6091" s="39">
        <v>2.6150686463000001</v>
      </c>
      <c r="L6091" s="39">
        <v>12.754785502969519</v>
      </c>
      <c r="M6091" s="39">
        <v>19.571126146437898</v>
      </c>
      <c r="N6091" s="39">
        <v>10.463823436812667</v>
      </c>
      <c r="O6091" s="39">
        <v>16.645765004144945</v>
      </c>
      <c r="P6091" s="39">
        <v>28.010519528660669</v>
      </c>
      <c r="Q6091" s="39">
        <v>12.848774038406079</v>
      </c>
    </row>
    <row r="6092" spans="1:17" ht="15">
      <c r="A6092" s="22" t="s">
        <v>8747</v>
      </c>
      <c r="B6092" s="21" t="s">
        <v>10397</v>
      </c>
      <c r="C6092" s="38">
        <v>2.1587148530000002</v>
      </c>
      <c r="D6092" s="38">
        <v>2.8082681907000002</v>
      </c>
      <c r="E6092" s="38">
        <v>7.7150064189999998</v>
      </c>
      <c r="F6092" s="38">
        <v>40.648884916500002</v>
      </c>
      <c r="G6092" s="38">
        <v>11.4639742524</v>
      </c>
      <c r="H6092" s="38">
        <v>13.863468102000001</v>
      </c>
      <c r="I6092" s="38">
        <v>0</v>
      </c>
      <c r="J6092" s="37" t="s">
        <v>10479</v>
      </c>
      <c r="K6092" s="39">
        <v>2.1587148530000002</v>
      </c>
      <c r="L6092" s="39">
        <v>5.0779458687918737</v>
      </c>
      <c r="M6092" s="39">
        <v>3.9846929820343964</v>
      </c>
      <c r="N6092" s="39">
        <v>5.8230575028085729</v>
      </c>
      <c r="O6092" s="39">
        <v>8.4876894513823196</v>
      </c>
      <c r="P6092" s="39">
        <v>31.511499622182882</v>
      </c>
      <c r="Q6092" s="39">
        <v>0</v>
      </c>
    </row>
    <row r="6093" spans="1:17" ht="15">
      <c r="A6093" s="22" t="s">
        <v>8746</v>
      </c>
      <c r="B6093" s="21" t="s">
        <v>10132</v>
      </c>
      <c r="C6093" s="38">
        <v>1.0107317486</v>
      </c>
      <c r="D6093" s="38">
        <v>2.5497800493999998</v>
      </c>
      <c r="E6093" s="38">
        <v>7.5633965879999998</v>
      </c>
      <c r="F6093" s="38">
        <v>39.881953637400002</v>
      </c>
      <c r="G6093" s="38">
        <v>6.8833319256000003</v>
      </c>
      <c r="H6093" s="38">
        <v>3.8976973206999999</v>
      </c>
      <c r="I6093" s="38">
        <v>1.2056662977999999</v>
      </c>
      <c r="J6093" s="37" t="s">
        <v>10479</v>
      </c>
      <c r="K6093" s="39">
        <v>1.0107317486</v>
      </c>
      <c r="L6093" s="39">
        <v>4.6105443600638747</v>
      </c>
      <c r="M6093" s="39">
        <v>3.9063886233879361</v>
      </c>
      <c r="N6093" s="39">
        <v>5.7131926209532509</v>
      </c>
      <c r="O6093" s="39">
        <v>5.0962766043413961</v>
      </c>
      <c r="P6093" s="39">
        <v>8.859420077642941</v>
      </c>
      <c r="Q6093" s="39">
        <v>1.2089956200264584</v>
      </c>
    </row>
    <row r="6094" spans="1:17" ht="15">
      <c r="A6094" s="22" t="s">
        <v>8745</v>
      </c>
      <c r="B6094" s="21" t="s">
        <v>10132</v>
      </c>
      <c r="C6094" s="38">
        <v>8.0062341722999992</v>
      </c>
      <c r="D6094" s="38">
        <v>7.0466330789000002</v>
      </c>
      <c r="E6094" s="38">
        <v>32.810650171399999</v>
      </c>
      <c r="F6094" s="38">
        <v>126.3806818481</v>
      </c>
      <c r="G6094" s="38">
        <v>16.846386048799999</v>
      </c>
      <c r="H6094" s="38">
        <v>8.1458595890000005</v>
      </c>
      <c r="I6094" s="38">
        <v>12.212837265799999</v>
      </c>
      <c r="J6094" s="37" t="s">
        <v>10479</v>
      </c>
      <c r="K6094" s="39">
        <v>8.0062341722999992</v>
      </c>
      <c r="L6094" s="39">
        <v>12.741810575781635</v>
      </c>
      <c r="M6094" s="39">
        <v>16.946242215947436</v>
      </c>
      <c r="N6094" s="39">
        <v>18.104358315298335</v>
      </c>
      <c r="O6094" s="39">
        <v>12.472715832415577</v>
      </c>
      <c r="P6094" s="39">
        <v>18.515442851136033</v>
      </c>
      <c r="Q6094" s="39">
        <v>12.246561747135624</v>
      </c>
    </row>
    <row r="6095" spans="1:17" ht="15">
      <c r="A6095" s="22" t="s">
        <v>8743</v>
      </c>
      <c r="B6095" s="21" t="s">
        <v>8744</v>
      </c>
      <c r="C6095" s="38">
        <v>0.43201875070000001</v>
      </c>
      <c r="D6095" s="38">
        <v>1.2035259976999999</v>
      </c>
      <c r="E6095" s="38">
        <v>2.6602328569</v>
      </c>
      <c r="F6095" s="38">
        <v>8.0346734351000002</v>
      </c>
      <c r="G6095" s="38">
        <v>4.4736522606999998</v>
      </c>
      <c r="H6095" s="38">
        <v>1.8511939386</v>
      </c>
      <c r="I6095" s="38">
        <v>0.73895738639999997</v>
      </c>
      <c r="J6095" s="37" t="s">
        <v>10445</v>
      </c>
      <c r="K6095" s="39">
        <v>0.43201875070000001</v>
      </c>
      <c r="L6095" s="39">
        <v>2.1762308486928985</v>
      </c>
      <c r="M6095" s="39">
        <v>1.3739730882609837</v>
      </c>
      <c r="N6095" s="39">
        <v>1.1509876722321719</v>
      </c>
      <c r="O6095" s="39">
        <v>3.3121996147493764</v>
      </c>
      <c r="P6095" s="39">
        <v>4.2077420070931355</v>
      </c>
      <c r="Q6095" s="39">
        <v>0.74099794045333656</v>
      </c>
    </row>
    <row r="6096" spans="1:17" ht="15">
      <c r="A6096" s="22" t="s">
        <v>8742</v>
      </c>
      <c r="B6096" s="21" t="s">
        <v>9582</v>
      </c>
      <c r="C6096" s="38">
        <v>0.60437913509999996</v>
      </c>
      <c r="D6096" s="38">
        <v>1.449575209</v>
      </c>
      <c r="E6096" s="38">
        <v>1.5077069981</v>
      </c>
      <c r="F6096" s="38">
        <v>8.4123261834999994</v>
      </c>
      <c r="G6096" s="38">
        <v>1.5833808985</v>
      </c>
      <c r="H6096" s="38">
        <v>0.80548932610000001</v>
      </c>
      <c r="I6096" s="38">
        <v>0.74671667450000001</v>
      </c>
      <c r="J6096" s="37" t="s">
        <v>10445</v>
      </c>
      <c r="K6096" s="39">
        <v>0.60437913509999996</v>
      </c>
      <c r="L6096" s="39">
        <v>2.6211401277204471</v>
      </c>
      <c r="M6096" s="39">
        <v>0.77870959115442018</v>
      </c>
      <c r="N6096" s="39">
        <v>1.2050874015247275</v>
      </c>
      <c r="O6096" s="39">
        <v>1.1723024715364467</v>
      </c>
      <c r="P6096" s="39">
        <v>1.8308677459582252</v>
      </c>
      <c r="Q6096" s="39">
        <v>0.74877865502132368</v>
      </c>
    </row>
    <row r="6097" spans="1:17" ht="15">
      <c r="A6097" s="22" t="s">
        <v>8741</v>
      </c>
      <c r="B6097" s="21" t="s">
        <v>10397</v>
      </c>
      <c r="C6097" s="38">
        <v>5.6032652494999997</v>
      </c>
      <c r="D6097" s="38">
        <v>6.0439821036000003</v>
      </c>
      <c r="E6097" s="38">
        <v>19.749299316599998</v>
      </c>
      <c r="F6097" s="38">
        <v>57.673253982399999</v>
      </c>
      <c r="G6097" s="38">
        <v>9.2286362065999992</v>
      </c>
      <c r="H6097" s="38">
        <v>5.1740506981000003</v>
      </c>
      <c r="I6097" s="38">
        <v>1.9388371238</v>
      </c>
      <c r="J6097" s="37" t="s">
        <v>10479</v>
      </c>
      <c r="K6097" s="39">
        <v>5.6032652494999997</v>
      </c>
      <c r="L6097" s="39">
        <v>10.928804469482481</v>
      </c>
      <c r="M6097" s="39">
        <v>10.200237059187431</v>
      </c>
      <c r="N6097" s="39">
        <v>8.2618422375782874</v>
      </c>
      <c r="O6097" s="39">
        <v>6.8326913910335492</v>
      </c>
      <c r="P6097" s="39">
        <v>11.760556263321449</v>
      </c>
      <c r="Q6097" s="39">
        <v>1.9441910210944078</v>
      </c>
    </row>
    <row r="6098" spans="1:17" ht="15">
      <c r="A6098" s="22" t="s">
        <v>8740</v>
      </c>
      <c r="B6098" s="21" t="s">
        <v>10094</v>
      </c>
      <c r="C6098" s="38">
        <v>36.226153632200003</v>
      </c>
      <c r="D6098" s="38">
        <v>15.6856814831</v>
      </c>
      <c r="E6098" s="38">
        <v>79.841676686100001</v>
      </c>
      <c r="F6098" s="38">
        <v>257.26849029810001</v>
      </c>
      <c r="G6098" s="38">
        <v>40.571368801299997</v>
      </c>
      <c r="H6098" s="38">
        <v>12.664171745100001</v>
      </c>
      <c r="I6098" s="38">
        <v>41.525241719299999</v>
      </c>
      <c r="J6098" s="37" t="s">
        <v>10479</v>
      </c>
      <c r="K6098" s="39">
        <v>36.226153632200003</v>
      </c>
      <c r="L6098" s="39">
        <v>28.363046574422331</v>
      </c>
      <c r="M6098" s="39">
        <v>41.237110053655549</v>
      </c>
      <c r="N6098" s="39">
        <v>36.854374129669878</v>
      </c>
      <c r="O6098" s="39">
        <v>30.038202408806352</v>
      </c>
      <c r="P6098" s="39">
        <v>28.785513136024512</v>
      </c>
      <c r="Q6098" s="39">
        <v>41.639909360310945</v>
      </c>
    </row>
    <row r="6099" spans="1:17" ht="15">
      <c r="A6099" s="22" t="s">
        <v>8738</v>
      </c>
      <c r="B6099" s="21" t="s">
        <v>8739</v>
      </c>
      <c r="C6099" s="38">
        <v>68.661110448100004</v>
      </c>
      <c r="D6099" s="38">
        <v>36.076140438800003</v>
      </c>
      <c r="E6099" s="38">
        <v>221.4084614944</v>
      </c>
      <c r="F6099" s="38">
        <v>642.34668239500002</v>
      </c>
      <c r="G6099" s="38">
        <v>135.49641414320001</v>
      </c>
      <c r="H6099" s="38">
        <v>34.729145474900001</v>
      </c>
      <c r="I6099" s="38">
        <v>143.8296083704</v>
      </c>
      <c r="J6099" s="37" t="s">
        <v>10479</v>
      </c>
      <c r="K6099" s="39">
        <v>68.661110448100004</v>
      </c>
      <c r="L6099" s="39">
        <v>65.233330958143483</v>
      </c>
      <c r="M6099" s="39">
        <v>114.3543757147156</v>
      </c>
      <c r="N6099" s="39">
        <v>92.017817364680184</v>
      </c>
      <c r="O6099" s="39">
        <v>100.31874284632171</v>
      </c>
      <c r="P6099" s="39">
        <v>78.938938399776589</v>
      </c>
      <c r="Q6099" s="39">
        <v>144.22677889166624</v>
      </c>
    </row>
    <row r="6100" spans="1:17" ht="15">
      <c r="A6100" s="22" t="s">
        <v>8736</v>
      </c>
      <c r="B6100" s="21" t="s">
        <v>8737</v>
      </c>
      <c r="C6100" s="38">
        <v>175.7810439964</v>
      </c>
      <c r="D6100" s="38">
        <v>100.7437926042</v>
      </c>
      <c r="E6100" s="38">
        <v>583.42243867909997</v>
      </c>
      <c r="F6100" s="38">
        <v>511.01416111010002</v>
      </c>
      <c r="G6100" s="38">
        <v>373.36334060320002</v>
      </c>
      <c r="H6100" s="38">
        <v>91.206233576599999</v>
      </c>
      <c r="I6100" s="38">
        <v>352.2803661932</v>
      </c>
      <c r="J6100" s="37" t="s">
        <v>10479</v>
      </c>
      <c r="K6100" s="39">
        <v>175.7810439964</v>
      </c>
      <c r="L6100" s="39">
        <v>182.16619308478735</v>
      </c>
      <c r="M6100" s="39">
        <v>301.32953502679419</v>
      </c>
      <c r="N6100" s="39">
        <v>73.204095290833649</v>
      </c>
      <c r="O6100" s="39">
        <v>276.43049589955348</v>
      </c>
      <c r="P6100" s="39">
        <v>207.31069410223068</v>
      </c>
      <c r="Q6100" s="39">
        <v>353.25315182654816</v>
      </c>
    </row>
    <row r="6101" spans="1:17" ht="15">
      <c r="A6101" s="22" t="s">
        <v>8734</v>
      </c>
      <c r="B6101" s="21" t="s">
        <v>8735</v>
      </c>
      <c r="C6101" s="38">
        <v>88.886462498499995</v>
      </c>
      <c r="D6101" s="38">
        <v>65.115503651699996</v>
      </c>
      <c r="E6101" s="38">
        <v>291.53388565900002</v>
      </c>
      <c r="F6101" s="38">
        <v>305.65041990029999</v>
      </c>
      <c r="G6101" s="38">
        <v>240.05372467449999</v>
      </c>
      <c r="H6101" s="38">
        <v>54.222763356800002</v>
      </c>
      <c r="I6101" s="38">
        <v>182.73311862049999</v>
      </c>
      <c r="J6101" s="37" t="s">
        <v>10479</v>
      </c>
      <c r="K6101" s="39">
        <v>88.886462498499995</v>
      </c>
      <c r="L6101" s="39">
        <v>117.74267281788079</v>
      </c>
      <c r="M6101" s="39">
        <v>150.57317714600279</v>
      </c>
      <c r="N6101" s="39">
        <v>43.785210209163118</v>
      </c>
      <c r="O6101" s="39">
        <v>177.73081322633249</v>
      </c>
      <c r="P6101" s="39">
        <v>123.24770212332508</v>
      </c>
      <c r="Q6101" s="39">
        <v>183.23771714369286</v>
      </c>
    </row>
    <row r="6102" spans="1:17" ht="15">
      <c r="A6102" s="22" t="s">
        <v>8889</v>
      </c>
      <c r="B6102" s="21" t="s">
        <v>8890</v>
      </c>
      <c r="C6102" s="38">
        <v>121.7144564983</v>
      </c>
      <c r="D6102" s="38">
        <v>58.752837715299997</v>
      </c>
      <c r="E6102" s="38">
        <v>306.47200045429997</v>
      </c>
      <c r="F6102" s="38">
        <v>486.7610972448</v>
      </c>
      <c r="G6102" s="38">
        <v>244.7353715726</v>
      </c>
      <c r="H6102" s="38">
        <v>53.4652734995</v>
      </c>
      <c r="I6102" s="38">
        <v>197.8372439261</v>
      </c>
      <c r="J6102" s="37" t="s">
        <v>10479</v>
      </c>
      <c r="K6102" s="39">
        <v>121.7144564983</v>
      </c>
      <c r="L6102" s="39">
        <v>106.23762023307349</v>
      </c>
      <c r="M6102" s="39">
        <v>158.28850464632276</v>
      </c>
      <c r="N6102" s="39">
        <v>69.729781400131941</v>
      </c>
      <c r="O6102" s="39">
        <v>181.19700776910037</v>
      </c>
      <c r="P6102" s="39">
        <v>121.52593660430082</v>
      </c>
      <c r="Q6102" s="39">
        <v>198.3835509221787</v>
      </c>
    </row>
    <row r="6103" spans="1:17" ht="15">
      <c r="A6103" s="22" t="s">
        <v>8887</v>
      </c>
      <c r="B6103" s="21" t="s">
        <v>8888</v>
      </c>
      <c r="C6103" s="38">
        <v>65.867696849599994</v>
      </c>
      <c r="D6103" s="38">
        <v>43.701337857799999</v>
      </c>
      <c r="E6103" s="38">
        <v>172.534336432</v>
      </c>
      <c r="F6103" s="38">
        <v>662.68525162779997</v>
      </c>
      <c r="G6103" s="38">
        <v>124.7540686847</v>
      </c>
      <c r="H6103" s="38">
        <v>38.900946397299997</v>
      </c>
      <c r="I6103" s="38">
        <v>108.3610922112</v>
      </c>
      <c r="J6103" s="37" t="s">
        <v>10479</v>
      </c>
      <c r="K6103" s="39">
        <v>65.867696849599994</v>
      </c>
      <c r="L6103" s="39">
        <v>79.021308851694286</v>
      </c>
      <c r="M6103" s="39">
        <v>89.111573238284294</v>
      </c>
      <c r="N6103" s="39">
        <v>94.931369812938698</v>
      </c>
      <c r="O6103" s="39">
        <v>92.365332430023273</v>
      </c>
      <c r="P6103" s="39">
        <v>88.421392733917173</v>
      </c>
      <c r="Q6103" s="39">
        <v>108.66032010986514</v>
      </c>
    </row>
    <row r="6104" spans="1:17" ht="15">
      <c r="A6104" s="22" t="s">
        <v>8885</v>
      </c>
      <c r="B6104" s="21" t="s">
        <v>8886</v>
      </c>
      <c r="C6104" s="38">
        <v>196.2136220262</v>
      </c>
      <c r="D6104" s="38">
        <v>46.964039704199998</v>
      </c>
      <c r="E6104" s="38">
        <v>358.5837785434</v>
      </c>
      <c r="F6104" s="38">
        <v>1147.9975440743999</v>
      </c>
      <c r="G6104" s="38">
        <v>209.26158067919999</v>
      </c>
      <c r="H6104" s="38">
        <v>42.5788731142</v>
      </c>
      <c r="I6104" s="38">
        <v>171.8937406064</v>
      </c>
      <c r="J6104" s="37" t="s">
        <v>10479</v>
      </c>
      <c r="K6104" s="39">
        <v>196.2136220262</v>
      </c>
      <c r="L6104" s="39">
        <v>84.920967373231974</v>
      </c>
      <c r="M6104" s="39">
        <v>185.20350965806011</v>
      </c>
      <c r="N6104" s="39">
        <v>164.45360619264525</v>
      </c>
      <c r="O6104" s="39">
        <v>154.93294662089778</v>
      </c>
      <c r="P6104" s="39">
        <v>96.781276819003438</v>
      </c>
      <c r="Q6104" s="39">
        <v>172.36840731329414</v>
      </c>
    </row>
    <row r="6105" spans="1:17" ht="15">
      <c r="A6105" s="22" t="s">
        <v>8883</v>
      </c>
      <c r="B6105" s="21" t="s">
        <v>8884</v>
      </c>
      <c r="C6105" s="38">
        <v>269.59799059950001</v>
      </c>
      <c r="D6105" s="38">
        <v>104.7319282011</v>
      </c>
      <c r="E6105" s="38">
        <v>288.28256203789999</v>
      </c>
      <c r="F6105" s="38">
        <v>1539.5798245543001</v>
      </c>
      <c r="G6105" s="38">
        <v>221.29886543500001</v>
      </c>
      <c r="H6105" s="38">
        <v>66.256256397599998</v>
      </c>
      <c r="I6105" s="38">
        <v>262.00986946850003</v>
      </c>
      <c r="J6105" s="37" t="s">
        <v>10479</v>
      </c>
      <c r="K6105" s="39">
        <v>269.59799059950001</v>
      </c>
      <c r="L6105" s="39">
        <v>189.37759003951064</v>
      </c>
      <c r="M6105" s="39">
        <v>148.89391393976436</v>
      </c>
      <c r="N6105" s="39">
        <v>220.54877684737099</v>
      </c>
      <c r="O6105" s="39">
        <v>163.84510331243081</v>
      </c>
      <c r="P6105" s="39">
        <v>150.59968999669175</v>
      </c>
      <c r="Q6105" s="39">
        <v>262.73338250321342</v>
      </c>
    </row>
    <row r="6106" spans="1:17" ht="15">
      <c r="A6106" s="22" t="s">
        <v>8722</v>
      </c>
      <c r="B6106" s="21" t="s">
        <v>8723</v>
      </c>
      <c r="C6106" s="38">
        <v>71.614123066900007</v>
      </c>
      <c r="D6106" s="38">
        <v>43.024298159200001</v>
      </c>
      <c r="E6106" s="38">
        <v>665.63044301560001</v>
      </c>
      <c r="F6106" s="38">
        <v>182.12717359499999</v>
      </c>
      <c r="G6106" s="38">
        <v>218.3580304059</v>
      </c>
      <c r="H6106" s="38">
        <v>16.887514684300001</v>
      </c>
      <c r="I6106" s="38">
        <v>135.300814309</v>
      </c>
      <c r="J6106" s="37" t="s">
        <v>10479</v>
      </c>
      <c r="K6106" s="39">
        <v>71.614123066900007</v>
      </c>
      <c r="L6106" s="39">
        <v>77.797077151923119</v>
      </c>
      <c r="M6106" s="39">
        <v>343.78882023749458</v>
      </c>
      <c r="N6106" s="39">
        <v>26.090186898022285</v>
      </c>
      <c r="O6106" s="39">
        <v>161.66776987594633</v>
      </c>
      <c r="P6106" s="39">
        <v>38.385121866956013</v>
      </c>
      <c r="Q6106" s="39">
        <v>135.67443345150971</v>
      </c>
    </row>
    <row r="6107" spans="1:17" ht="15">
      <c r="A6107" s="22" t="s">
        <v>8721</v>
      </c>
      <c r="B6107" s="21" t="s">
        <v>10397</v>
      </c>
      <c r="C6107" s="38">
        <v>63.8169174318</v>
      </c>
      <c r="D6107" s="38">
        <v>19.570622226600001</v>
      </c>
      <c r="E6107" s="38">
        <v>213.68817810620001</v>
      </c>
      <c r="F6107" s="38">
        <v>898.69454841770005</v>
      </c>
      <c r="G6107" s="38">
        <v>71.550071670299999</v>
      </c>
      <c r="H6107" s="38">
        <v>16.861377990099999</v>
      </c>
      <c r="I6107" s="38">
        <v>43.750593588199997</v>
      </c>
      <c r="J6107" s="37" t="s">
        <v>10479</v>
      </c>
      <c r="K6107" s="39">
        <v>63.8169174318</v>
      </c>
      <c r="L6107" s="39">
        <v>35.387845297096924</v>
      </c>
      <c r="M6107" s="39">
        <v>110.36695725184612</v>
      </c>
      <c r="N6107" s="39">
        <v>128.74030969475953</v>
      </c>
      <c r="O6107" s="39">
        <v>52.974193346126555</v>
      </c>
      <c r="P6107" s="39">
        <v>38.325713469046569</v>
      </c>
      <c r="Q6107" s="39">
        <v>43.871406307208346</v>
      </c>
    </row>
    <row r="6108" spans="1:17" ht="15">
      <c r="A6108" s="22" t="s">
        <v>8719</v>
      </c>
      <c r="B6108" s="21" t="s">
        <v>8720</v>
      </c>
      <c r="C6108" s="38">
        <v>12.9421613006</v>
      </c>
      <c r="D6108" s="38">
        <v>5.9267670704000004</v>
      </c>
      <c r="E6108" s="38">
        <v>23.9066324679</v>
      </c>
      <c r="F6108" s="38">
        <v>80.331293447999997</v>
      </c>
      <c r="G6108" s="38">
        <v>13.9165275597</v>
      </c>
      <c r="H6108" s="38">
        <v>2.4821778397999998</v>
      </c>
      <c r="I6108" s="38">
        <v>6.6234039272</v>
      </c>
      <c r="J6108" s="37" t="s">
        <v>10479</v>
      </c>
      <c r="K6108" s="39">
        <v>12.9421613006</v>
      </c>
      <c r="L6108" s="39">
        <v>10.716854771953813</v>
      </c>
      <c r="M6108" s="39">
        <v>12.347441524392693</v>
      </c>
      <c r="N6108" s="39">
        <v>11.507664773180949</v>
      </c>
      <c r="O6108" s="39">
        <v>10.303509199142574</v>
      </c>
      <c r="P6108" s="39">
        <v>5.6419609787080978</v>
      </c>
      <c r="Q6108" s="39">
        <v>6.641693769049172</v>
      </c>
    </row>
    <row r="6109" spans="1:17" ht="15">
      <c r="A6109" s="22" t="s">
        <v>8717</v>
      </c>
      <c r="B6109" s="21" t="s">
        <v>8718</v>
      </c>
      <c r="C6109" s="38">
        <v>10.8657334075</v>
      </c>
      <c r="D6109" s="38">
        <v>6.5549736916999999</v>
      </c>
      <c r="E6109" s="38">
        <v>18.0412459498</v>
      </c>
      <c r="F6109" s="38">
        <v>128.0487674723</v>
      </c>
      <c r="G6109" s="38">
        <v>10.568287272599999</v>
      </c>
      <c r="H6109" s="38">
        <v>5.7087449448000003</v>
      </c>
      <c r="I6109" s="38">
        <v>17.546056585700001</v>
      </c>
      <c r="J6109" s="37" t="s">
        <v>10479</v>
      </c>
      <c r="K6109" s="39">
        <v>10.8657334075</v>
      </c>
      <c r="L6109" s="39">
        <v>11.852785887059625</v>
      </c>
      <c r="M6109" s="39">
        <v>9.3180513688597291</v>
      </c>
      <c r="N6109" s="39">
        <v>18.343315879061226</v>
      </c>
      <c r="O6109" s="39">
        <v>7.8245413351348141</v>
      </c>
      <c r="P6109" s="39">
        <v>12.97590998498073</v>
      </c>
      <c r="Q6109" s="39">
        <v>17.594508198127141</v>
      </c>
    </row>
    <row r="6110" spans="1:17" ht="15">
      <c r="A6110" s="22" t="s">
        <v>8714</v>
      </c>
      <c r="B6110" s="21" t="s">
        <v>8716</v>
      </c>
      <c r="C6110" s="38">
        <v>6.8713266671</v>
      </c>
      <c r="D6110" s="38">
        <v>5.5706687841000004</v>
      </c>
      <c r="E6110" s="38">
        <v>8.9134431178</v>
      </c>
      <c r="F6110" s="38">
        <v>53.213029587599998</v>
      </c>
      <c r="G6110" s="38">
        <v>7.4572778797000003</v>
      </c>
      <c r="H6110" s="38">
        <v>3.2701924575999999</v>
      </c>
      <c r="I6110" s="38">
        <v>7.9399344958000002</v>
      </c>
      <c r="J6110" s="37" t="s">
        <v>10479</v>
      </c>
      <c r="K6110" s="39">
        <v>6.8713266671</v>
      </c>
      <c r="L6110" s="39">
        <v>10.072953371158393</v>
      </c>
      <c r="M6110" s="39">
        <v>4.603668786300779</v>
      </c>
      <c r="N6110" s="39">
        <v>7.6229036005233883</v>
      </c>
      <c r="O6110" s="39">
        <v>5.521214319048692</v>
      </c>
      <c r="P6110" s="39">
        <v>7.4331089186306478</v>
      </c>
      <c r="Q6110" s="39">
        <v>7.9618598000419176</v>
      </c>
    </row>
    <row r="6111" spans="1:17" ht="15">
      <c r="A6111" s="22" t="s">
        <v>8712</v>
      </c>
      <c r="B6111" s="21" t="s">
        <v>8713</v>
      </c>
      <c r="C6111" s="38">
        <v>4.2241582419999997</v>
      </c>
      <c r="D6111" s="38">
        <v>2.8665240263</v>
      </c>
      <c r="E6111" s="38">
        <v>12.0857315873</v>
      </c>
      <c r="F6111" s="38">
        <v>67.344706144599996</v>
      </c>
      <c r="G6111" s="38">
        <v>7.3766826353999999</v>
      </c>
      <c r="H6111" s="38">
        <v>2.2837191514000001</v>
      </c>
      <c r="I6111" s="38">
        <v>6.7439472674000003</v>
      </c>
      <c r="J6111" s="37" t="s">
        <v>10479</v>
      </c>
      <c r="K6111" s="39">
        <v>4.2241582419999997</v>
      </c>
      <c r="L6111" s="39">
        <v>5.1832848035480659</v>
      </c>
      <c r="M6111" s="39">
        <v>6.242111441419623</v>
      </c>
      <c r="N6111" s="39">
        <v>9.6473026798964181</v>
      </c>
      <c r="O6111" s="39">
        <v>5.4615432669496791</v>
      </c>
      <c r="P6111" s="39">
        <v>5.1908667187059194</v>
      </c>
      <c r="Q6111" s="39">
        <v>6.7625699771600631</v>
      </c>
    </row>
    <row r="6112" spans="1:17" ht="15">
      <c r="A6112" s="22" t="s">
        <v>8710</v>
      </c>
      <c r="B6112" s="21" t="s">
        <v>8711</v>
      </c>
      <c r="C6112" s="38">
        <v>7.5294666354000004</v>
      </c>
      <c r="D6112" s="38">
        <v>4.9587545416000003</v>
      </c>
      <c r="E6112" s="38">
        <v>13.2860115964</v>
      </c>
      <c r="F6112" s="38">
        <v>41.166989940999997</v>
      </c>
      <c r="G6112" s="38">
        <v>10.536216119200001</v>
      </c>
      <c r="H6112" s="38">
        <v>1.3554307148</v>
      </c>
      <c r="I6112" s="38">
        <v>5.8119139124999997</v>
      </c>
      <c r="J6112" s="37" t="s">
        <v>10479</v>
      </c>
      <c r="K6112" s="39">
        <v>7.5294666354000004</v>
      </c>
      <c r="L6112" s="39">
        <v>8.9664823403473175</v>
      </c>
      <c r="M6112" s="39">
        <v>6.8620392896918325</v>
      </c>
      <c r="N6112" s="39">
        <v>5.8972773825507812</v>
      </c>
      <c r="O6112" s="39">
        <v>7.8007965164171829</v>
      </c>
      <c r="P6112" s="39">
        <v>3.0808780417039743</v>
      </c>
      <c r="Q6112" s="39">
        <v>5.827962908978094</v>
      </c>
    </row>
    <row r="6113" spans="1:17" ht="15">
      <c r="A6113" s="22" t="s">
        <v>8552</v>
      </c>
      <c r="B6113" s="21" t="s">
        <v>8709</v>
      </c>
      <c r="C6113" s="38">
        <v>341.49438153889997</v>
      </c>
      <c r="D6113" s="38">
        <v>80.667651105299996</v>
      </c>
      <c r="E6113" s="38">
        <v>261.51969947449999</v>
      </c>
      <c r="F6113" s="38">
        <v>2612.5926472741999</v>
      </c>
      <c r="G6113" s="38">
        <v>187.59189005069999</v>
      </c>
      <c r="H6113" s="38">
        <v>57.266015760199998</v>
      </c>
      <c r="I6113" s="38">
        <v>111.5488934246</v>
      </c>
      <c r="J6113" s="37" t="s">
        <v>10479</v>
      </c>
      <c r="K6113" s="39">
        <v>341.49438153889997</v>
      </c>
      <c r="L6113" s="39">
        <v>145.86426148038137</v>
      </c>
      <c r="M6113" s="39">
        <v>135.07126949284586</v>
      </c>
      <c r="N6113" s="39">
        <v>374.26062849554921</v>
      </c>
      <c r="O6113" s="39">
        <v>138.88915582786345</v>
      </c>
      <c r="P6113" s="39">
        <v>130.16497897312803</v>
      </c>
      <c r="Q6113" s="39">
        <v>111.85692410513991</v>
      </c>
    </row>
    <row r="6114" spans="1:17" ht="15">
      <c r="A6114" s="22" t="s">
        <v>8551</v>
      </c>
      <c r="B6114" s="21" t="s">
        <v>10397</v>
      </c>
      <c r="C6114" s="38">
        <v>1.1566121061000001</v>
      </c>
      <c r="D6114" s="38">
        <v>2.1756838914999999</v>
      </c>
      <c r="E6114" s="38">
        <v>0.6849642467</v>
      </c>
      <c r="F6114" s="38">
        <v>9.1650961802000008</v>
      </c>
      <c r="G6114" s="38">
        <v>1.708126364</v>
      </c>
      <c r="H6114" s="38">
        <v>0</v>
      </c>
      <c r="I6114" s="38">
        <v>0</v>
      </c>
      <c r="J6114" s="37" t="s">
        <v>10445</v>
      </c>
      <c r="K6114" s="39">
        <v>1.1566121061000001</v>
      </c>
      <c r="L6114" s="39">
        <v>3.9340989814386571</v>
      </c>
      <c r="M6114" s="39">
        <v>0.3537744596100727</v>
      </c>
      <c r="N6114" s="39">
        <v>1.3129236431873821</v>
      </c>
      <c r="O6114" s="39">
        <v>1.2646614343464395</v>
      </c>
      <c r="P6114" s="39">
        <v>0</v>
      </c>
      <c r="Q6114" s="39">
        <v>0</v>
      </c>
    </row>
    <row r="6115" spans="1:17" ht="15">
      <c r="A6115" s="22" t="s">
        <v>8549</v>
      </c>
      <c r="B6115" s="21" t="s">
        <v>8550</v>
      </c>
      <c r="C6115" s="38">
        <v>26.720475802500001</v>
      </c>
      <c r="D6115" s="38">
        <v>15.748537625100001</v>
      </c>
      <c r="E6115" s="38">
        <v>61.478550350200003</v>
      </c>
      <c r="F6115" s="38">
        <v>173.0591524479</v>
      </c>
      <c r="G6115" s="38">
        <v>37.042418908899997</v>
      </c>
      <c r="H6115" s="38">
        <v>13.9011133638</v>
      </c>
      <c r="I6115" s="38">
        <v>21.375021443400001</v>
      </c>
      <c r="J6115" s="37" t="s">
        <v>10479</v>
      </c>
      <c r="K6115" s="39">
        <v>26.720475802500001</v>
      </c>
      <c r="L6115" s="39">
        <v>28.476703841080163</v>
      </c>
      <c r="M6115" s="39">
        <v>31.752811964327964</v>
      </c>
      <c r="N6115" s="39">
        <v>24.791169503456228</v>
      </c>
      <c r="O6115" s="39">
        <v>27.425440890268433</v>
      </c>
      <c r="P6115" s="39">
        <v>31.597066858624718</v>
      </c>
      <c r="Q6115" s="39">
        <v>21.434046344496096</v>
      </c>
    </row>
    <row r="6116" spans="1:17" ht="15">
      <c r="A6116" s="22" t="s">
        <v>8547</v>
      </c>
      <c r="B6116" s="21" t="s">
        <v>8548</v>
      </c>
      <c r="C6116" s="38">
        <v>0.8426633281</v>
      </c>
      <c r="D6116" s="38">
        <v>0.8181995151</v>
      </c>
      <c r="E6116" s="38">
        <v>2.2860654980000001</v>
      </c>
      <c r="F6116" s="38">
        <v>10.895713471900001</v>
      </c>
      <c r="G6116" s="38">
        <v>1.2678246231999999</v>
      </c>
      <c r="H6116" s="38">
        <v>1.3936233253999999</v>
      </c>
      <c r="I6116" s="38">
        <v>0.82155978799999996</v>
      </c>
      <c r="J6116" s="37" t="s">
        <v>10445</v>
      </c>
      <c r="K6116" s="39">
        <v>0.8426633281</v>
      </c>
      <c r="L6116" s="39">
        <v>1.4794786556742374</v>
      </c>
      <c r="M6116" s="39">
        <v>1.1807208771619258</v>
      </c>
      <c r="N6116" s="39">
        <v>1.5608390294427459</v>
      </c>
      <c r="O6116" s="39">
        <v>0.93867113128630686</v>
      </c>
      <c r="P6116" s="39">
        <v>3.1676893955179923</v>
      </c>
      <c r="Q6116" s="39">
        <v>0.82382844000391175</v>
      </c>
    </row>
    <row r="6117" spans="1:17" ht="15">
      <c r="A6117" s="22" t="s">
        <v>8545</v>
      </c>
      <c r="B6117" s="21" t="s">
        <v>8546</v>
      </c>
      <c r="C6117" s="38">
        <v>12.2308355965</v>
      </c>
      <c r="D6117" s="38">
        <v>7.4913996045999998</v>
      </c>
      <c r="E6117" s="38">
        <v>22.648621302599999</v>
      </c>
      <c r="F6117" s="38">
        <v>83.719135405000003</v>
      </c>
      <c r="G6117" s="38">
        <v>17.4631520722</v>
      </c>
      <c r="H6117" s="38">
        <v>7.9827014593000003</v>
      </c>
      <c r="I6117" s="38">
        <v>25.8293952133</v>
      </c>
      <c r="J6117" s="37" t="s">
        <v>10479</v>
      </c>
      <c r="K6117" s="39">
        <v>12.2308355965</v>
      </c>
      <c r="L6117" s="39">
        <v>13.546043002454624</v>
      </c>
      <c r="M6117" s="39">
        <v>11.69769634085705</v>
      </c>
      <c r="N6117" s="39">
        <v>11.992981862851737</v>
      </c>
      <c r="O6117" s="39">
        <v>12.929356640875808</v>
      </c>
      <c r="P6117" s="39">
        <v>18.144586345060478</v>
      </c>
      <c r="Q6117" s="39">
        <v>25.900720404803266</v>
      </c>
    </row>
    <row r="6118" spans="1:17" ht="15">
      <c r="A6118" s="22" t="s">
        <v>8543</v>
      </c>
      <c r="B6118" s="21" t="s">
        <v>8544</v>
      </c>
      <c r="C6118" s="38">
        <v>10.3617333356</v>
      </c>
      <c r="D6118" s="38">
        <v>4.6237833421000003</v>
      </c>
      <c r="E6118" s="38">
        <v>21.586507880300001</v>
      </c>
      <c r="F6118" s="38">
        <v>74.019346544499996</v>
      </c>
      <c r="G6118" s="38">
        <v>13.534625950700001</v>
      </c>
      <c r="H6118" s="38">
        <v>6.1251999951</v>
      </c>
      <c r="I6118" s="38">
        <v>17.9295342952</v>
      </c>
      <c r="J6118" s="37" t="s">
        <v>10479</v>
      </c>
      <c r="K6118" s="39">
        <v>10.3617333356</v>
      </c>
      <c r="L6118" s="39">
        <v>8.360783203670028</v>
      </c>
      <c r="M6118" s="39">
        <v>11.149129603499505</v>
      </c>
      <c r="N6118" s="39">
        <v>10.603462115487979</v>
      </c>
      <c r="O6118" s="39">
        <v>10.020757145900948</v>
      </c>
      <c r="P6118" s="39">
        <v>13.922507406609405</v>
      </c>
      <c r="Q6118" s="39">
        <v>17.979044841482981</v>
      </c>
    </row>
    <row r="6119" spans="1:17" ht="15">
      <c r="A6119" s="22" t="s">
        <v>8696</v>
      </c>
      <c r="B6119" s="21" t="s">
        <v>8542</v>
      </c>
      <c r="C6119" s="38">
        <v>7.6451544177999997</v>
      </c>
      <c r="D6119" s="38">
        <v>2.9354231492</v>
      </c>
      <c r="E6119" s="38">
        <v>9.2927956114000008</v>
      </c>
      <c r="F6119" s="38">
        <v>45.060600112000003</v>
      </c>
      <c r="G6119" s="38">
        <v>8.2313310136000002</v>
      </c>
      <c r="H6119" s="38">
        <v>1.8519626921000001</v>
      </c>
      <c r="I6119" s="38">
        <v>3.8730004981000001</v>
      </c>
      <c r="J6119" s="37" t="s">
        <v>10479</v>
      </c>
      <c r="K6119" s="39">
        <v>7.6451544177999997</v>
      </c>
      <c r="L6119" s="39">
        <v>5.3078690642864359</v>
      </c>
      <c r="M6119" s="39">
        <v>4.7995990469992664</v>
      </c>
      <c r="N6119" s="39">
        <v>6.4550470720718378</v>
      </c>
      <c r="O6119" s="39">
        <v>6.094307251287006</v>
      </c>
      <c r="P6119" s="39">
        <v>4.209489374739281</v>
      </c>
      <c r="Q6119" s="39">
        <v>3.8836953866151207</v>
      </c>
    </row>
    <row r="6120" spans="1:17" ht="15">
      <c r="A6120" s="22" t="s">
        <v>8694</v>
      </c>
      <c r="B6120" s="21" t="s">
        <v>8695</v>
      </c>
      <c r="C6120" s="38">
        <v>4.4868188161000004</v>
      </c>
      <c r="D6120" s="38">
        <v>3.2520242671999999</v>
      </c>
      <c r="E6120" s="38">
        <v>9.5575659510000008</v>
      </c>
      <c r="F6120" s="38">
        <v>31.4231833459</v>
      </c>
      <c r="G6120" s="38">
        <v>7.5300485032999998</v>
      </c>
      <c r="H6120" s="38">
        <v>2.0658792356000002</v>
      </c>
      <c r="I6120" s="38">
        <v>7.5850649102999999</v>
      </c>
      <c r="J6120" s="37" t="s">
        <v>10479</v>
      </c>
      <c r="K6120" s="39">
        <v>4.4868188161000004</v>
      </c>
      <c r="L6120" s="39">
        <v>5.8803511885105646</v>
      </c>
      <c r="M6120" s="39">
        <v>4.9363492266824265</v>
      </c>
      <c r="N6120" s="39">
        <v>4.5014519812866602</v>
      </c>
      <c r="O6120" s="39">
        <v>5.5750921838014778</v>
      </c>
      <c r="P6120" s="39">
        <v>4.6957191572210872</v>
      </c>
      <c r="Q6120" s="39">
        <v>7.6060102790484434</v>
      </c>
    </row>
    <row r="6121" spans="1:17" ht="15">
      <c r="A6121" s="22" t="s">
        <v>8693</v>
      </c>
      <c r="B6121" s="21" t="s">
        <v>10397</v>
      </c>
      <c r="C6121" s="38">
        <v>23.7555162602</v>
      </c>
      <c r="D6121" s="38">
        <v>17.681727960500002</v>
      </c>
      <c r="E6121" s="38">
        <v>109.86899475680001</v>
      </c>
      <c r="F6121" s="38">
        <v>206.03399119279999</v>
      </c>
      <c r="G6121" s="38">
        <v>56.463633226100001</v>
      </c>
      <c r="H6121" s="38">
        <v>12.166883111100001</v>
      </c>
      <c r="I6121" s="38">
        <v>31.2755656581</v>
      </c>
      <c r="J6121" s="37" t="s">
        <v>10479</v>
      </c>
      <c r="K6121" s="39">
        <v>23.7555162602</v>
      </c>
      <c r="L6121" s="39">
        <v>31.972322923951971</v>
      </c>
      <c r="M6121" s="39">
        <v>56.745800142489145</v>
      </c>
      <c r="N6121" s="39">
        <v>29.514900118744301</v>
      </c>
      <c r="O6121" s="39">
        <v>41.804506322888713</v>
      </c>
      <c r="P6121" s="39">
        <v>27.655181931226906</v>
      </c>
      <c r="Q6121" s="39">
        <v>31.361929883491865</v>
      </c>
    </row>
    <row r="6122" spans="1:17" ht="15">
      <c r="A6122" s="22" t="s">
        <v>8692</v>
      </c>
      <c r="B6122" s="21" t="s">
        <v>10397</v>
      </c>
      <c r="C6122" s="38">
        <v>4.4161740933000004</v>
      </c>
      <c r="D6122" s="38">
        <v>7.0600107005000003</v>
      </c>
      <c r="E6122" s="38">
        <v>35.406655741100003</v>
      </c>
      <c r="F6122" s="38">
        <v>87.527300316400002</v>
      </c>
      <c r="G6122" s="38">
        <v>19.530309390500001</v>
      </c>
      <c r="H6122" s="38">
        <v>4.0184491332999999</v>
      </c>
      <c r="I6122" s="38">
        <v>10.163679348400001</v>
      </c>
      <c r="J6122" s="37" t="s">
        <v>10479</v>
      </c>
      <c r="K6122" s="39">
        <v>4.4161740933000004</v>
      </c>
      <c r="L6122" s="39">
        <v>12.766000159441395</v>
      </c>
      <c r="M6122" s="39">
        <v>18.287042808080528</v>
      </c>
      <c r="N6122" s="39">
        <v>12.538511298771365</v>
      </c>
      <c r="O6122" s="39">
        <v>14.459837168709297</v>
      </c>
      <c r="P6122" s="39">
        <v>9.133887524686287</v>
      </c>
      <c r="Q6122" s="39">
        <v>10.191745293030758</v>
      </c>
    </row>
    <row r="6123" spans="1:17" ht="15">
      <c r="A6123" s="22" t="s">
        <v>8690</v>
      </c>
      <c r="B6123" s="21" t="s">
        <v>8691</v>
      </c>
      <c r="C6123" s="38">
        <v>13.465081037899999</v>
      </c>
      <c r="D6123" s="38">
        <v>10.4107812362</v>
      </c>
      <c r="E6123" s="38">
        <v>18.070592043600001</v>
      </c>
      <c r="F6123" s="38">
        <v>105.706752455</v>
      </c>
      <c r="G6123" s="38">
        <v>13.5880896378</v>
      </c>
      <c r="H6123" s="38">
        <v>2.9730821327000001</v>
      </c>
      <c r="I6123" s="38">
        <v>5.8962799026999999</v>
      </c>
      <c r="J6123" s="37" t="s">
        <v>10479</v>
      </c>
      <c r="K6123" s="39">
        <v>13.465081037899999</v>
      </c>
      <c r="L6123" s="39">
        <v>18.82490559282385</v>
      </c>
      <c r="M6123" s="39">
        <v>9.3332082161342829</v>
      </c>
      <c r="N6123" s="39">
        <v>15.142764659966369</v>
      </c>
      <c r="O6123" s="39">
        <v>10.060340554153603</v>
      </c>
      <c r="P6123" s="39">
        <v>6.7577806514214984</v>
      </c>
      <c r="Q6123" s="39">
        <v>5.9125618670953717</v>
      </c>
    </row>
    <row r="6124" spans="1:17" ht="15">
      <c r="A6124" s="22" t="s">
        <v>8688</v>
      </c>
      <c r="B6124" s="21" t="s">
        <v>8689</v>
      </c>
      <c r="C6124" s="38">
        <v>8.4813939669000007</v>
      </c>
      <c r="D6124" s="38">
        <v>5.7473160077000003</v>
      </c>
      <c r="E6124" s="38">
        <v>3.1854270577000001</v>
      </c>
      <c r="F6124" s="38">
        <v>47.605925657900002</v>
      </c>
      <c r="G6124" s="38">
        <v>6.3264331823999997</v>
      </c>
      <c r="H6124" s="38">
        <v>1.0418756573000001</v>
      </c>
      <c r="I6124" s="38">
        <v>3.0331275945999998</v>
      </c>
      <c r="J6124" s="37" t="s">
        <v>10479</v>
      </c>
      <c r="K6124" s="39">
        <v>8.4813939669000007</v>
      </c>
      <c r="L6124" s="39">
        <v>10.392369102990466</v>
      </c>
      <c r="M6124" s="39">
        <v>1.6452285522848464</v>
      </c>
      <c r="N6124" s="39">
        <v>6.8196715149708114</v>
      </c>
      <c r="O6124" s="39">
        <v>4.6839602920331096</v>
      </c>
      <c r="P6124" s="39">
        <v>2.3681710910875289</v>
      </c>
      <c r="Q6124" s="39">
        <v>3.0415032613452779</v>
      </c>
    </row>
    <row r="6125" spans="1:17" ht="15">
      <c r="A6125" s="22" t="s">
        <v>8686</v>
      </c>
      <c r="B6125" s="21" t="s">
        <v>8687</v>
      </c>
      <c r="C6125" s="38">
        <v>3.2109869113</v>
      </c>
      <c r="D6125" s="38">
        <v>2.6160998085</v>
      </c>
      <c r="E6125" s="38">
        <v>10.2712429786</v>
      </c>
      <c r="F6125" s="38">
        <v>28.165753596399998</v>
      </c>
      <c r="G6125" s="38">
        <v>3.6303388844</v>
      </c>
      <c r="H6125" s="38">
        <v>0.75060227359999998</v>
      </c>
      <c r="I6125" s="38">
        <v>2.0580175475</v>
      </c>
      <c r="J6125" s="37" t="s">
        <v>10445</v>
      </c>
      <c r="K6125" s="39">
        <v>3.2109869113</v>
      </c>
      <c r="L6125" s="39">
        <v>4.7304645827321998</v>
      </c>
      <c r="M6125" s="39">
        <v>5.3049534363060769</v>
      </c>
      <c r="N6125" s="39">
        <v>4.0348167763686931</v>
      </c>
      <c r="O6125" s="39">
        <v>2.6878278314009778</v>
      </c>
      <c r="P6125" s="39">
        <v>1.7061101224407038</v>
      </c>
      <c r="Q6125" s="39">
        <v>2.0637005491529745</v>
      </c>
    </row>
    <row r="6126" spans="1:17" ht="15">
      <c r="A6126" s="22" t="s">
        <v>8838</v>
      </c>
      <c r="B6126" s="21" t="s">
        <v>10397</v>
      </c>
      <c r="C6126" s="38">
        <v>4.8023803817999999</v>
      </c>
      <c r="D6126" s="38">
        <v>3.4745028814999999</v>
      </c>
      <c r="E6126" s="38">
        <v>3.0893659571000001</v>
      </c>
      <c r="F6126" s="38">
        <v>80.761648520899996</v>
      </c>
      <c r="G6126" s="38">
        <v>3.5992006793</v>
      </c>
      <c r="H6126" s="38">
        <v>4.4924748704999997</v>
      </c>
      <c r="I6126" s="38">
        <v>9.9577126696999994</v>
      </c>
      <c r="J6126" s="37" t="s">
        <v>10479</v>
      </c>
      <c r="K6126" s="39">
        <v>4.8023803817999999</v>
      </c>
      <c r="L6126" s="39">
        <v>6.2826398175384153</v>
      </c>
      <c r="M6126" s="39">
        <v>1.5956143364800934</v>
      </c>
      <c r="N6126" s="39">
        <v>11.569314246254313</v>
      </c>
      <c r="O6126" s="39">
        <v>2.6647737483104716</v>
      </c>
      <c r="P6126" s="39">
        <v>10.211342439198468</v>
      </c>
      <c r="Q6126" s="39">
        <v>9.9852098587451046</v>
      </c>
    </row>
    <row r="6127" spans="1:17" ht="15">
      <c r="A6127" s="22" t="s">
        <v>8981</v>
      </c>
      <c r="B6127" s="21" t="s">
        <v>8837</v>
      </c>
      <c r="C6127" s="38">
        <v>6.2325958633000003</v>
      </c>
      <c r="D6127" s="38">
        <v>7.3330704760999996</v>
      </c>
      <c r="E6127" s="38">
        <v>30.808352109800001</v>
      </c>
      <c r="F6127" s="38">
        <v>52.8824374083</v>
      </c>
      <c r="G6127" s="38">
        <v>14.8860684566</v>
      </c>
      <c r="H6127" s="38">
        <v>2.0568468869999998</v>
      </c>
      <c r="I6127" s="38">
        <v>2.0191988522000002</v>
      </c>
      <c r="J6127" s="37" t="s">
        <v>10479</v>
      </c>
      <c r="K6127" s="39">
        <v>6.2325958633000003</v>
      </c>
      <c r="L6127" s="39">
        <v>13.259750280613272</v>
      </c>
      <c r="M6127" s="39">
        <v>15.91208325344164</v>
      </c>
      <c r="N6127" s="39">
        <v>7.5755454190136842</v>
      </c>
      <c r="O6127" s="39">
        <v>11.0213372282468</v>
      </c>
      <c r="P6127" s="39">
        <v>4.6751887352947534</v>
      </c>
      <c r="Q6127" s="39">
        <v>2.0247746600587218</v>
      </c>
    </row>
    <row r="6128" spans="1:17" ht="15">
      <c r="A6128" s="22" t="s">
        <v>8979</v>
      </c>
      <c r="B6128" s="21" t="s">
        <v>8980</v>
      </c>
      <c r="C6128" s="38">
        <v>3.1216598657999999</v>
      </c>
      <c r="D6128" s="38">
        <v>2.1369856719000002</v>
      </c>
      <c r="E6128" s="38">
        <v>1.4058532828000001</v>
      </c>
      <c r="F6128" s="38">
        <v>20.113864935100001</v>
      </c>
      <c r="G6128" s="38">
        <v>3.3815292587000001</v>
      </c>
      <c r="H6128" s="38">
        <v>2.6702670618000002</v>
      </c>
      <c r="I6128" s="38">
        <v>1.6357834069999999</v>
      </c>
      <c r="J6128" s="37" t="s">
        <v>10445</v>
      </c>
      <c r="K6128" s="39">
        <v>3.1216598657999999</v>
      </c>
      <c r="L6128" s="39">
        <v>3.8641243739570132</v>
      </c>
      <c r="M6128" s="39">
        <v>0.72610357082104438</v>
      </c>
      <c r="N6128" s="39">
        <v>2.8813629786255177</v>
      </c>
      <c r="O6128" s="39">
        <v>2.5036143301351177</v>
      </c>
      <c r="P6128" s="39">
        <v>6.0694855637817735</v>
      </c>
      <c r="Q6128" s="39">
        <v>1.640300452939274</v>
      </c>
    </row>
    <row r="6129" spans="1:17" ht="15">
      <c r="A6129" s="22" t="s">
        <v>8978</v>
      </c>
      <c r="B6129" s="21" t="s">
        <v>10397</v>
      </c>
      <c r="C6129" s="38">
        <v>2.7720340984999998</v>
      </c>
      <c r="D6129" s="38">
        <v>3.9437872873000002</v>
      </c>
      <c r="E6129" s="38">
        <v>1.5655214711000001</v>
      </c>
      <c r="F6129" s="38">
        <v>31.726651468499998</v>
      </c>
      <c r="G6129" s="38">
        <v>2.8530038799000002</v>
      </c>
      <c r="H6129" s="38">
        <v>3.3897451484999999</v>
      </c>
      <c r="I6129" s="38">
        <v>3.8701142432000002</v>
      </c>
      <c r="J6129" s="37" t="s">
        <v>10445</v>
      </c>
      <c r="K6129" s="39">
        <v>2.7720340984999998</v>
      </c>
      <c r="L6129" s="39">
        <v>7.1312057834287899</v>
      </c>
      <c r="M6129" s="39">
        <v>0.80856995838052781</v>
      </c>
      <c r="N6129" s="39">
        <v>4.5449245717845086</v>
      </c>
      <c r="O6129" s="39">
        <v>2.1123050700424009</v>
      </c>
      <c r="P6129" s="39">
        <v>7.7048507761809111</v>
      </c>
      <c r="Q6129" s="39">
        <v>3.8808011616220632</v>
      </c>
    </row>
    <row r="6130" spans="1:17" ht="15">
      <c r="A6130" s="22" t="s">
        <v>8976</v>
      </c>
      <c r="B6130" s="21" t="s">
        <v>8977</v>
      </c>
      <c r="C6130" s="38">
        <v>1.1438528401000001</v>
      </c>
      <c r="D6130" s="38">
        <v>1.2124447964</v>
      </c>
      <c r="E6130" s="38">
        <v>1.1980113348000001</v>
      </c>
      <c r="F6130" s="38">
        <v>6.0679306567999998</v>
      </c>
      <c r="G6130" s="38">
        <v>1.6473878266999999</v>
      </c>
      <c r="H6130" s="38">
        <v>1.3926882432000001</v>
      </c>
      <c r="I6130" s="38">
        <v>3.4573439043</v>
      </c>
      <c r="J6130" s="37" t="s">
        <v>10445</v>
      </c>
      <c r="K6130" s="39">
        <v>1.1438528401000001</v>
      </c>
      <c r="L6130" s="39">
        <v>2.1923579326954998</v>
      </c>
      <c r="M6130" s="39">
        <v>0.6187561097057358</v>
      </c>
      <c r="N6130" s="39">
        <v>0.86924670160530815</v>
      </c>
      <c r="O6130" s="39">
        <v>1.2196918774560204</v>
      </c>
      <c r="P6130" s="39">
        <v>3.1655639646968434</v>
      </c>
      <c r="Q6130" s="39">
        <v>3.4668910003133</v>
      </c>
    </row>
    <row r="6131" spans="1:17" ht="15">
      <c r="A6131" s="22" t="s">
        <v>8975</v>
      </c>
      <c r="B6131" s="21" t="s">
        <v>10439</v>
      </c>
      <c r="C6131" s="38">
        <v>2.7401866012</v>
      </c>
      <c r="D6131" s="38">
        <v>2.8103292405999998</v>
      </c>
      <c r="E6131" s="38">
        <v>2.2043664663000002</v>
      </c>
      <c r="F6131" s="38">
        <v>23.812129497000001</v>
      </c>
      <c r="G6131" s="38">
        <v>3.2837189873999999</v>
      </c>
      <c r="H6131" s="38">
        <v>0.64963208719999999</v>
      </c>
      <c r="I6131" s="38">
        <v>2.1497698190999999</v>
      </c>
      <c r="J6131" s="37" t="s">
        <v>10445</v>
      </c>
      <c r="K6131" s="39">
        <v>2.7401866012</v>
      </c>
      <c r="L6131" s="39">
        <v>5.0816726851478524</v>
      </c>
      <c r="M6131" s="39">
        <v>1.1385244692040188</v>
      </c>
      <c r="N6131" s="39">
        <v>3.4111489063029921</v>
      </c>
      <c r="O6131" s="39">
        <v>2.4311976280672414</v>
      </c>
      <c r="P6131" s="39">
        <v>1.4766060786339217</v>
      </c>
      <c r="Q6131" s="39">
        <v>2.155706185118988</v>
      </c>
    </row>
    <row r="6132" spans="1:17" ht="15">
      <c r="A6132" s="22" t="s">
        <v>8974</v>
      </c>
      <c r="B6132" s="21" t="s">
        <v>10397</v>
      </c>
      <c r="C6132" s="38">
        <v>1.0268194714000001</v>
      </c>
      <c r="D6132" s="38">
        <v>5.0902405034999996</v>
      </c>
      <c r="E6132" s="38">
        <v>2.4144881275999999</v>
      </c>
      <c r="F6132" s="38">
        <v>37.264017863399999</v>
      </c>
      <c r="G6132" s="38">
        <v>5.6966867384000004</v>
      </c>
      <c r="H6132" s="38">
        <v>2.5860068911999998</v>
      </c>
      <c r="I6132" s="38">
        <v>2.0400926123000001</v>
      </c>
      <c r="J6132" s="37" t="s">
        <v>10479</v>
      </c>
      <c r="K6132" s="39">
        <v>1.0268194714000001</v>
      </c>
      <c r="L6132" s="39">
        <v>9.2042369106712432</v>
      </c>
      <c r="M6132" s="39">
        <v>1.2470493703750074</v>
      </c>
      <c r="N6132" s="39">
        <v>5.3381665757867882</v>
      </c>
      <c r="O6132" s="39">
        <v>4.2177090486071815</v>
      </c>
      <c r="P6132" s="39">
        <v>5.8779631889696633</v>
      </c>
      <c r="Q6132" s="39">
        <v>2.0457261161066151</v>
      </c>
    </row>
    <row r="6133" spans="1:17" ht="15">
      <c r="A6133" s="22" t="s">
        <v>8973</v>
      </c>
      <c r="B6133" s="21" t="s">
        <v>10163</v>
      </c>
      <c r="C6133" s="38">
        <v>4.4225153026999999</v>
      </c>
      <c r="D6133" s="38">
        <v>4.0355847441000003</v>
      </c>
      <c r="E6133" s="38">
        <v>1.8232254233</v>
      </c>
      <c r="F6133" s="38">
        <v>21.7274636675</v>
      </c>
      <c r="G6133" s="38">
        <v>4.8881327712999996</v>
      </c>
      <c r="H6133" s="38">
        <v>1.0344545136000001</v>
      </c>
      <c r="I6133" s="38">
        <v>2.0218088265</v>
      </c>
      <c r="J6133" s="37" t="s">
        <v>10445</v>
      </c>
      <c r="K6133" s="39">
        <v>4.4225153026999999</v>
      </c>
      <c r="L6133" s="39">
        <v>7.2971950995727619</v>
      </c>
      <c r="M6133" s="39">
        <v>0.9416704477391572</v>
      </c>
      <c r="N6133" s="39">
        <v>3.1125151547436429</v>
      </c>
      <c r="O6133" s="39">
        <v>3.6190724129752345</v>
      </c>
      <c r="P6133" s="39">
        <v>2.3513029189116952</v>
      </c>
      <c r="Q6133" s="39">
        <v>2.0273918415316046</v>
      </c>
    </row>
    <row r="6134" spans="1:17" ht="15">
      <c r="A6134" s="22" t="s">
        <v>8971</v>
      </c>
      <c r="B6134" s="21" t="s">
        <v>8972</v>
      </c>
      <c r="C6134" s="38">
        <v>3.4627905490000002</v>
      </c>
      <c r="D6134" s="38">
        <v>3.2414988625999999</v>
      </c>
      <c r="E6134" s="38">
        <v>3.7725347616999998</v>
      </c>
      <c r="F6134" s="38">
        <v>29.321876256100001</v>
      </c>
      <c r="G6134" s="38">
        <v>3.7950813617999999</v>
      </c>
      <c r="H6134" s="38">
        <v>1.0758317917</v>
      </c>
      <c r="I6134" s="38">
        <v>1.5662425528999999</v>
      </c>
      <c r="J6134" s="37" t="s">
        <v>10445</v>
      </c>
      <c r="K6134" s="39">
        <v>3.4627905490000002</v>
      </c>
      <c r="L6134" s="39">
        <v>5.8613190195094234</v>
      </c>
      <c r="M6134" s="39">
        <v>1.9484614753405811</v>
      </c>
      <c r="N6134" s="39">
        <v>4.2004343263103996</v>
      </c>
      <c r="O6134" s="39">
        <v>2.8097997546482611</v>
      </c>
      <c r="P6134" s="39">
        <v>2.4453529844235855</v>
      </c>
      <c r="Q6134" s="39">
        <v>1.5705675689951748</v>
      </c>
    </row>
    <row r="6135" spans="1:17" ht="15">
      <c r="A6135" s="22" t="s">
        <v>8969</v>
      </c>
      <c r="B6135" s="21" t="s">
        <v>8970</v>
      </c>
      <c r="C6135" s="38">
        <v>2.9293828334000001</v>
      </c>
      <c r="D6135" s="38">
        <v>3.1702658163000002</v>
      </c>
      <c r="E6135" s="38">
        <v>1.7203372548</v>
      </c>
      <c r="F6135" s="38">
        <v>23.490151953000002</v>
      </c>
      <c r="G6135" s="38">
        <v>2.7121987513999999</v>
      </c>
      <c r="H6135" s="38">
        <v>1.0875331108999999</v>
      </c>
      <c r="I6135" s="38">
        <v>0.63154887569999996</v>
      </c>
      <c r="J6135" s="37" t="s">
        <v>10445</v>
      </c>
      <c r="K6135" s="39">
        <v>2.9293828334000001</v>
      </c>
      <c r="L6135" s="39">
        <v>5.7325145291197854</v>
      </c>
      <c r="M6135" s="39">
        <v>0.88853014678663222</v>
      </c>
      <c r="N6135" s="39">
        <v>3.3650247934970334</v>
      </c>
      <c r="O6135" s="39">
        <v>2.0080558648751974</v>
      </c>
      <c r="P6135" s="39">
        <v>2.4719499450713074</v>
      </c>
      <c r="Q6135" s="39">
        <v>0.63329283230955236</v>
      </c>
    </row>
    <row r="6136" spans="1:17" ht="15">
      <c r="A6136" s="22" t="s">
        <v>8967</v>
      </c>
      <c r="B6136" s="21" t="s">
        <v>8968</v>
      </c>
      <c r="C6136" s="38">
        <v>3.0849786037000002</v>
      </c>
      <c r="D6136" s="38">
        <v>1.8281626904999999</v>
      </c>
      <c r="E6136" s="38">
        <v>0.57919264169999995</v>
      </c>
      <c r="F6136" s="38">
        <v>11.8748511759</v>
      </c>
      <c r="G6136" s="38">
        <v>2.7223526411000001</v>
      </c>
      <c r="H6136" s="38">
        <v>1.0261164104</v>
      </c>
      <c r="I6136" s="38">
        <v>0.61625556670000003</v>
      </c>
      <c r="J6136" s="37" t="s">
        <v>10445</v>
      </c>
      <c r="K6136" s="39">
        <v>3.0849786037000002</v>
      </c>
      <c r="L6136" s="39">
        <v>3.3057067741774038</v>
      </c>
      <c r="M6136" s="39">
        <v>0.29914490400736404</v>
      </c>
      <c r="N6136" s="39">
        <v>1.701103028449656</v>
      </c>
      <c r="O6136" s="39">
        <v>2.0155735948176865</v>
      </c>
      <c r="P6136" s="39">
        <v>2.3323505085982457</v>
      </c>
      <c r="Q6136" s="39">
        <v>0.61795729242554853</v>
      </c>
    </row>
    <row r="6137" spans="1:17" ht="15">
      <c r="A6137" s="22" t="s">
        <v>8822</v>
      </c>
      <c r="B6137" s="21" t="s">
        <v>8966</v>
      </c>
      <c r="C6137" s="38">
        <v>2.5841547755000001</v>
      </c>
      <c r="D6137" s="38">
        <v>1.6767843593</v>
      </c>
      <c r="E6137" s="38">
        <v>2.0267908766999998</v>
      </c>
      <c r="F6137" s="38">
        <v>12.2749536458</v>
      </c>
      <c r="G6137" s="38">
        <v>2.4569587884000001</v>
      </c>
      <c r="H6137" s="38">
        <v>0.80893806319999995</v>
      </c>
      <c r="I6137" s="38">
        <v>0.37925306339999998</v>
      </c>
      <c r="J6137" s="37" t="s">
        <v>10445</v>
      </c>
      <c r="K6137" s="39">
        <v>2.5841547755000001</v>
      </c>
      <c r="L6137" s="39">
        <v>3.0319825714508681</v>
      </c>
      <c r="M6137" s="39">
        <v>1.0468091591665376</v>
      </c>
      <c r="N6137" s="39">
        <v>1.7584187381924767</v>
      </c>
      <c r="O6137" s="39">
        <v>1.8190814748574622</v>
      </c>
      <c r="P6137" s="39">
        <v>1.8387066847449764</v>
      </c>
      <c r="Q6137" s="39">
        <v>0.38030033133453051</v>
      </c>
    </row>
    <row r="6138" spans="1:17" ht="15">
      <c r="A6138" s="22" t="s">
        <v>8820</v>
      </c>
      <c r="B6138" s="21" t="s">
        <v>8821</v>
      </c>
      <c r="C6138" s="38">
        <v>23.199365212499998</v>
      </c>
      <c r="D6138" s="38">
        <v>8.7290932121000004</v>
      </c>
      <c r="E6138" s="38">
        <v>5.0604526584</v>
      </c>
      <c r="F6138" s="38">
        <v>60.452337350900002</v>
      </c>
      <c r="G6138" s="38">
        <v>10.372293168300001</v>
      </c>
      <c r="H6138" s="38">
        <v>2.4273526811999999</v>
      </c>
      <c r="I6138" s="38">
        <v>6.1826621770000001</v>
      </c>
      <c r="J6138" s="37" t="s">
        <v>10479</v>
      </c>
      <c r="K6138" s="39">
        <v>23.199365212499998</v>
      </c>
      <c r="L6138" s="39">
        <v>15.784056152996392</v>
      </c>
      <c r="M6138" s="39">
        <v>2.6136530676350933</v>
      </c>
      <c r="N6138" s="39">
        <v>8.6599530908800872</v>
      </c>
      <c r="O6138" s="39">
        <v>7.6794313536419683</v>
      </c>
      <c r="P6138" s="39">
        <v>5.5173440392958897</v>
      </c>
      <c r="Q6138" s="39">
        <v>6.1997349562940141</v>
      </c>
    </row>
    <row r="6139" spans="1:17" ht="15">
      <c r="A6139" s="22" t="s">
        <v>8819</v>
      </c>
      <c r="B6139" s="21" t="s">
        <v>10397</v>
      </c>
      <c r="C6139" s="38">
        <v>4.2092485550000003</v>
      </c>
      <c r="D6139" s="38">
        <v>4.1812021721999999</v>
      </c>
      <c r="E6139" s="38">
        <v>1.1682866447</v>
      </c>
      <c r="F6139" s="38">
        <v>19.0595720542</v>
      </c>
      <c r="G6139" s="38">
        <v>3.6183516127000002</v>
      </c>
      <c r="H6139" s="38">
        <v>6.8642020600000002</v>
      </c>
      <c r="I6139" s="38">
        <v>22.220944974599998</v>
      </c>
      <c r="J6139" s="37" t="s">
        <v>10479</v>
      </c>
      <c r="K6139" s="39">
        <v>4.2092485550000003</v>
      </c>
      <c r="L6139" s="39">
        <v>7.5605023648450915</v>
      </c>
      <c r="M6139" s="39">
        <v>0.60340372273390874</v>
      </c>
      <c r="N6139" s="39">
        <v>2.730332806878041</v>
      </c>
      <c r="O6139" s="39">
        <v>2.6789527033416451</v>
      </c>
      <c r="P6139" s="39">
        <v>15.602250391377353</v>
      </c>
      <c r="Q6139" s="39">
        <v>22.282305805645738</v>
      </c>
    </row>
    <row r="6140" spans="1:17" ht="15">
      <c r="A6140" s="22" t="s">
        <v>8817</v>
      </c>
      <c r="B6140" s="21" t="s">
        <v>8818</v>
      </c>
      <c r="C6140" s="38">
        <v>3.8878767431000001</v>
      </c>
      <c r="D6140" s="38">
        <v>2.1722949476000002</v>
      </c>
      <c r="E6140" s="38">
        <v>2.2056872578000002</v>
      </c>
      <c r="F6140" s="38">
        <v>18.586720410800002</v>
      </c>
      <c r="G6140" s="38">
        <v>3.6630639308999999</v>
      </c>
      <c r="H6140" s="38">
        <v>21.870154905300002</v>
      </c>
      <c r="I6140" s="38">
        <v>55.770091985500002</v>
      </c>
      <c r="J6140" s="37" t="s">
        <v>10479</v>
      </c>
      <c r="K6140" s="39">
        <v>3.8878767431000001</v>
      </c>
      <c r="L6140" s="39">
        <v>3.9279710504477494</v>
      </c>
      <c r="M6140" s="39">
        <v>1.1392066395529403</v>
      </c>
      <c r="N6140" s="39">
        <v>2.6625955905811662</v>
      </c>
      <c r="O6140" s="39">
        <v>2.7120567790467645</v>
      </c>
      <c r="P6140" s="39">
        <v>49.710604371500729</v>
      </c>
      <c r="Q6140" s="39">
        <v>55.924095300644304</v>
      </c>
    </row>
    <row r="6141" spans="1:17" ht="15">
      <c r="A6141" s="22" t="s">
        <v>8815</v>
      </c>
      <c r="B6141" s="21" t="s">
        <v>8816</v>
      </c>
      <c r="C6141" s="38">
        <v>8.0977320917999993</v>
      </c>
      <c r="D6141" s="38">
        <v>6.2840780657000002</v>
      </c>
      <c r="E6141" s="38">
        <v>5.3217504886000002</v>
      </c>
      <c r="F6141" s="38">
        <v>46.253155134300002</v>
      </c>
      <c r="G6141" s="38">
        <v>7.2305402096</v>
      </c>
      <c r="H6141" s="38">
        <v>54.805546301100001</v>
      </c>
      <c r="I6141" s="38">
        <v>145.31492270589999</v>
      </c>
      <c r="J6141" s="37" t="s">
        <v>10479</v>
      </c>
      <c r="K6141" s="39">
        <v>8.0977320917999993</v>
      </c>
      <c r="L6141" s="39">
        <v>11.362949008418202</v>
      </c>
      <c r="M6141" s="39">
        <v>2.7486097447487481</v>
      </c>
      <c r="N6141" s="39">
        <v>6.6258836518299518</v>
      </c>
      <c r="O6141" s="39">
        <v>5.3533424372415697</v>
      </c>
      <c r="P6141" s="39">
        <v>124.57236088792922</v>
      </c>
      <c r="Q6141" s="39">
        <v>145.71619476839658</v>
      </c>
    </row>
    <row r="6142" spans="1:17" ht="15">
      <c r="A6142" s="22" t="s">
        <v>8813</v>
      </c>
      <c r="B6142" s="21" t="s">
        <v>8814</v>
      </c>
      <c r="C6142" s="38">
        <v>3.0398248271999999</v>
      </c>
      <c r="D6142" s="38">
        <v>2.8631533843999999</v>
      </c>
      <c r="E6142" s="38">
        <v>2.4066444414000001</v>
      </c>
      <c r="F6142" s="38">
        <v>15.329182507500001</v>
      </c>
      <c r="G6142" s="38">
        <v>3.4114176633</v>
      </c>
      <c r="H6142" s="38">
        <v>57.985409973499998</v>
      </c>
      <c r="I6142" s="38">
        <v>115.857725922</v>
      </c>
      <c r="J6142" s="37" t="s">
        <v>10479</v>
      </c>
      <c r="K6142" s="39">
        <v>3.0398248271999999</v>
      </c>
      <c r="L6142" s="39">
        <v>5.1771899664637857</v>
      </c>
      <c r="M6142" s="39">
        <v>1.2429982160846562</v>
      </c>
      <c r="N6142" s="39">
        <v>2.1959448923526734</v>
      </c>
      <c r="O6142" s="39">
        <v>2.5257430867823998</v>
      </c>
      <c r="P6142" s="39">
        <v>131.80015354227737</v>
      </c>
      <c r="Q6142" s="39">
        <v>116.17765499584314</v>
      </c>
    </row>
    <row r="6143" spans="1:17" ht="15">
      <c r="A6143" s="22" t="s">
        <v>8955</v>
      </c>
      <c r="B6143" s="21" t="s">
        <v>8956</v>
      </c>
      <c r="C6143" s="38">
        <v>5.7004553788000001</v>
      </c>
      <c r="D6143" s="38">
        <v>3.8188342728000002</v>
      </c>
      <c r="E6143" s="38">
        <v>2.0811457171000001</v>
      </c>
      <c r="F6143" s="38">
        <v>11.547740752399999</v>
      </c>
      <c r="G6143" s="38">
        <v>5.9738283134000003</v>
      </c>
      <c r="H6143" s="38">
        <v>81.032818606000006</v>
      </c>
      <c r="I6143" s="38">
        <v>123.7602767703</v>
      </c>
      <c r="J6143" s="37" t="s">
        <v>10479</v>
      </c>
      <c r="K6143" s="39">
        <v>5.7004553788000001</v>
      </c>
      <c r="L6143" s="39">
        <v>6.9052641707741929</v>
      </c>
      <c r="M6143" s="39">
        <v>1.0748826745103597</v>
      </c>
      <c r="N6143" s="39">
        <v>1.6542436174296162</v>
      </c>
      <c r="O6143" s="39">
        <v>4.4228989392050719</v>
      </c>
      <c r="P6143" s="39">
        <v>184.18664176238914</v>
      </c>
      <c r="Q6143" s="39">
        <v>124.10202791732623</v>
      </c>
    </row>
    <row r="6144" spans="1:17" ht="15">
      <c r="A6144" s="22" t="s">
        <v>8954</v>
      </c>
      <c r="B6144" s="21" t="s">
        <v>10397</v>
      </c>
      <c r="C6144" s="38">
        <v>3.8722220802999998</v>
      </c>
      <c r="D6144" s="38">
        <v>3.6563502695999999</v>
      </c>
      <c r="E6144" s="38">
        <v>1.4532050648999999</v>
      </c>
      <c r="F6144" s="38">
        <v>13.377228091299999</v>
      </c>
      <c r="G6144" s="38">
        <v>3.7827279202000001</v>
      </c>
      <c r="H6144" s="38">
        <v>8.1592963802000007</v>
      </c>
      <c r="I6144" s="38">
        <v>21.115682076700001</v>
      </c>
      <c r="J6144" s="37" t="s">
        <v>10445</v>
      </c>
      <c r="K6144" s="39">
        <v>3.8722220802999998</v>
      </c>
      <c r="L6144" s="39">
        <v>6.6114585522344109</v>
      </c>
      <c r="M6144" s="39">
        <v>0.7505601044353285</v>
      </c>
      <c r="N6144" s="39">
        <v>1.9163223927012754</v>
      </c>
      <c r="O6144" s="39">
        <v>2.8006535219676851</v>
      </c>
      <c r="P6144" s="39">
        <v>18.545984519188131</v>
      </c>
      <c r="Q6144" s="39">
        <v>21.173990839077341</v>
      </c>
    </row>
    <row r="6145" spans="1:17" ht="15">
      <c r="A6145" s="22" t="s">
        <v>8953</v>
      </c>
      <c r="B6145" s="21" t="s">
        <v>9328</v>
      </c>
      <c r="C6145" s="38">
        <v>6.3483730356999999</v>
      </c>
      <c r="D6145" s="38">
        <v>2.4395130193000001</v>
      </c>
      <c r="E6145" s="38">
        <v>2.7645228814</v>
      </c>
      <c r="F6145" s="38">
        <v>21.751731377399999</v>
      </c>
      <c r="G6145" s="38">
        <v>4.4198180428000002</v>
      </c>
      <c r="H6145" s="38">
        <v>5.4915380089000001</v>
      </c>
      <c r="I6145" s="38">
        <v>20.870857940600001</v>
      </c>
      <c r="J6145" s="37" t="s">
        <v>10479</v>
      </c>
      <c r="K6145" s="39">
        <v>6.3483730356999999</v>
      </c>
      <c r="L6145" s="39">
        <v>4.4111581291424358</v>
      </c>
      <c r="M6145" s="39">
        <v>1.4278374282436341</v>
      </c>
      <c r="N6145" s="39">
        <v>3.1159915667165534</v>
      </c>
      <c r="O6145" s="39">
        <v>3.2723418731553053</v>
      </c>
      <c r="P6145" s="39">
        <v>12.482201179349262</v>
      </c>
      <c r="Q6145" s="39">
        <v>20.928490646559922</v>
      </c>
    </row>
    <row r="6146" spans="1:17" ht="15">
      <c r="A6146" s="22" t="s">
        <v>8803</v>
      </c>
      <c r="B6146" s="21" t="s">
        <v>8952</v>
      </c>
      <c r="C6146" s="38">
        <v>1.8180736910999999</v>
      </c>
      <c r="D6146" s="38">
        <v>1.9427950600999999</v>
      </c>
      <c r="E6146" s="38">
        <v>0.94361001799999999</v>
      </c>
      <c r="F6146" s="38">
        <v>8.2114779229000003</v>
      </c>
      <c r="G6146" s="38">
        <v>3.6530886800000002</v>
      </c>
      <c r="H6146" s="38">
        <v>7.6675675462999999</v>
      </c>
      <c r="I6146" s="38">
        <v>25.038801804399998</v>
      </c>
      <c r="J6146" s="37" t="s">
        <v>10445</v>
      </c>
      <c r="K6146" s="39">
        <v>1.8180736910999999</v>
      </c>
      <c r="L6146" s="39">
        <v>3.5129864668961561</v>
      </c>
      <c r="M6146" s="39">
        <v>0.48736138536995693</v>
      </c>
      <c r="N6146" s="39">
        <v>1.1763153706752874</v>
      </c>
      <c r="O6146" s="39">
        <v>2.7046713095773876</v>
      </c>
      <c r="P6146" s="39">
        <v>17.428290674498509</v>
      </c>
      <c r="Q6146" s="39">
        <v>25.107943854338185</v>
      </c>
    </row>
    <row r="6147" spans="1:17" ht="15">
      <c r="A6147" s="22" t="s">
        <v>8801</v>
      </c>
      <c r="B6147" s="21" t="s">
        <v>8802</v>
      </c>
      <c r="C6147" s="38">
        <v>1.3835310502</v>
      </c>
      <c r="D6147" s="38">
        <v>1.5580489174000001</v>
      </c>
      <c r="E6147" s="38">
        <v>0.68793309219999998</v>
      </c>
      <c r="F6147" s="38">
        <v>6.4601686108000003</v>
      </c>
      <c r="G6147" s="38">
        <v>1.2685125027999999</v>
      </c>
      <c r="H6147" s="38">
        <v>6.1556086913000003</v>
      </c>
      <c r="I6147" s="38">
        <v>14.852524942500001</v>
      </c>
      <c r="J6147" s="37" t="s">
        <v>10445</v>
      </c>
      <c r="K6147" s="39">
        <v>1.3835310502</v>
      </c>
      <c r="L6147" s="39">
        <v>2.8172836517850106</v>
      </c>
      <c r="M6147" s="39">
        <v>0.35530782681498652</v>
      </c>
      <c r="N6147" s="39">
        <v>0.92543579918123864</v>
      </c>
      <c r="O6147" s="39">
        <v>0.93918042311619032</v>
      </c>
      <c r="P6147" s="39">
        <v>13.991626014721552</v>
      </c>
      <c r="Q6147" s="39">
        <v>14.893538647121524</v>
      </c>
    </row>
    <row r="6148" spans="1:17" ht="15">
      <c r="A6148" s="22" t="s">
        <v>8800</v>
      </c>
      <c r="B6148" s="21" t="s">
        <v>10397</v>
      </c>
      <c r="C6148" s="38">
        <v>3.1426306574999998</v>
      </c>
      <c r="D6148" s="38">
        <v>4.1128158938999997</v>
      </c>
      <c r="E6148" s="38">
        <v>2.4022976801999998</v>
      </c>
      <c r="F6148" s="38">
        <v>19.768669112400001</v>
      </c>
      <c r="G6148" s="38">
        <v>2.6348507095000002</v>
      </c>
      <c r="H6148" s="38">
        <v>17.2353476581</v>
      </c>
      <c r="I6148" s="38">
        <v>48.016240188300003</v>
      </c>
      <c r="J6148" s="37" t="s">
        <v>10479</v>
      </c>
      <c r="K6148" s="39">
        <v>3.1426306574999998</v>
      </c>
      <c r="L6148" s="39">
        <v>7.4368454361637255</v>
      </c>
      <c r="M6148" s="39">
        <v>1.2407531746799509</v>
      </c>
      <c r="N6148" s="39">
        <v>2.8319127875700802</v>
      </c>
      <c r="O6148" s="39">
        <v>1.9507889742781372</v>
      </c>
      <c r="P6148" s="39">
        <v>39.175742117375179</v>
      </c>
      <c r="Q6148" s="39">
        <v>48.148832047242713</v>
      </c>
    </row>
    <row r="6149" spans="1:17" ht="15">
      <c r="A6149" s="22" t="s">
        <v>8798</v>
      </c>
      <c r="B6149" s="21" t="s">
        <v>8799</v>
      </c>
      <c r="C6149" s="38">
        <v>5.6183270296999996</v>
      </c>
      <c r="D6149" s="38">
        <v>3.9885720234000002</v>
      </c>
      <c r="E6149" s="38">
        <v>1.7845293307000001</v>
      </c>
      <c r="F6149" s="38">
        <v>26.516459105399999</v>
      </c>
      <c r="G6149" s="38">
        <v>3.6152079722999999</v>
      </c>
      <c r="H6149" s="38">
        <v>13.7538864568</v>
      </c>
      <c r="I6149" s="38">
        <v>38.457055557700002</v>
      </c>
      <c r="J6149" s="37" t="s">
        <v>10479</v>
      </c>
      <c r="K6149" s="39">
        <v>5.6183270296999996</v>
      </c>
      <c r="L6149" s="39">
        <v>7.2121861066105453</v>
      </c>
      <c r="M6149" s="39">
        <v>0.92168445677022692</v>
      </c>
      <c r="N6149" s="39">
        <v>3.7985510908551405</v>
      </c>
      <c r="O6149" s="39">
        <v>2.6766252170027398</v>
      </c>
      <c r="P6149" s="39">
        <v>31.262421834005202</v>
      </c>
      <c r="Q6149" s="39">
        <v>38.563250721375084</v>
      </c>
    </row>
    <row r="6150" spans="1:17" ht="15">
      <c r="A6150" s="22" t="s">
        <v>8796</v>
      </c>
      <c r="B6150" s="21" t="s">
        <v>8797</v>
      </c>
      <c r="C6150" s="38">
        <v>2.1731556706999999</v>
      </c>
      <c r="D6150" s="38">
        <v>3.0620104194</v>
      </c>
      <c r="E6150" s="38">
        <v>1.4535342962</v>
      </c>
      <c r="F6150" s="38">
        <v>15.7420748702</v>
      </c>
      <c r="G6150" s="38">
        <v>3.3858817737</v>
      </c>
      <c r="H6150" s="38">
        <v>1.5976285417</v>
      </c>
      <c r="I6150" s="38">
        <v>4.8954895399999998</v>
      </c>
      <c r="J6150" s="37" t="s">
        <v>10445</v>
      </c>
      <c r="K6150" s="39">
        <v>2.1731556706999999</v>
      </c>
      <c r="L6150" s="39">
        <v>5.5367657586557515</v>
      </c>
      <c r="M6150" s="39">
        <v>0.75073014780008129</v>
      </c>
      <c r="N6150" s="39">
        <v>2.2550927871943509</v>
      </c>
      <c r="O6150" s="39">
        <v>2.50683684222727</v>
      </c>
      <c r="P6150" s="39">
        <v>3.6313908480739645</v>
      </c>
      <c r="Q6150" s="39">
        <v>4.909007925779429</v>
      </c>
    </row>
    <row r="6151" spans="1:17" ht="15">
      <c r="A6151" s="22" t="s">
        <v>8794</v>
      </c>
      <c r="B6151" s="21" t="s">
        <v>8795</v>
      </c>
      <c r="C6151" s="38">
        <v>4.0418039114999997</v>
      </c>
      <c r="D6151" s="38">
        <v>2.8179416372000001</v>
      </c>
      <c r="E6151" s="38">
        <v>1.0679343746000001</v>
      </c>
      <c r="F6151" s="38">
        <v>13.9764860286</v>
      </c>
      <c r="G6151" s="38">
        <v>3.9648127659000001</v>
      </c>
      <c r="H6151" s="38">
        <v>0.74746359870000001</v>
      </c>
      <c r="I6151" s="38">
        <v>2.8539966565000001</v>
      </c>
      <c r="J6151" s="37" t="s">
        <v>10445</v>
      </c>
      <c r="K6151" s="39">
        <v>4.0418039114999997</v>
      </c>
      <c r="L6151" s="39">
        <v>5.0954375164394614</v>
      </c>
      <c r="M6151" s="39">
        <v>0.55157317786049043</v>
      </c>
      <c r="N6151" s="39">
        <v>2.0021676363058769</v>
      </c>
      <c r="O6151" s="39">
        <v>2.9354653760488225</v>
      </c>
      <c r="P6151" s="39">
        <v>1.6989759513806328</v>
      </c>
      <c r="Q6151" s="39">
        <v>2.8618776717693675</v>
      </c>
    </row>
    <row r="6152" spans="1:17" ht="15">
      <c r="A6152" s="22" t="s">
        <v>8791</v>
      </c>
      <c r="B6152" s="21" t="s">
        <v>8792</v>
      </c>
      <c r="C6152" s="38">
        <v>9.7383720171999997</v>
      </c>
      <c r="D6152" s="38">
        <v>5.6529269321999998</v>
      </c>
      <c r="E6152" s="38">
        <v>3.5790599598999999</v>
      </c>
      <c r="F6152" s="38">
        <v>56.819058864200002</v>
      </c>
      <c r="G6152" s="38">
        <v>7.5369201685</v>
      </c>
      <c r="H6152" s="38">
        <v>2.4317615410000002</v>
      </c>
      <c r="I6152" s="38">
        <v>2.6384583941000002</v>
      </c>
      <c r="J6152" s="37" t="s">
        <v>10479</v>
      </c>
      <c r="K6152" s="39">
        <v>9.7383720171999997</v>
      </c>
      <c r="L6152" s="39">
        <v>10.22169358931211</v>
      </c>
      <c r="M6152" s="39">
        <v>1.8485344444266028</v>
      </c>
      <c r="N6152" s="39">
        <v>8.1394765859222957</v>
      </c>
      <c r="O6152" s="39">
        <v>5.5801798226034629</v>
      </c>
      <c r="P6152" s="39">
        <v>5.527365325665202</v>
      </c>
      <c r="Q6152" s="39">
        <v>2.6457442228497063</v>
      </c>
    </row>
    <row r="6153" spans="1:17" ht="15">
      <c r="A6153" s="22" t="s">
        <v>8790</v>
      </c>
      <c r="B6153" s="21" t="s">
        <v>10397</v>
      </c>
      <c r="C6153" s="38">
        <v>5.3351383027999999</v>
      </c>
      <c r="D6153" s="38">
        <v>5.6917825884999997</v>
      </c>
      <c r="E6153" s="38">
        <v>1.9446866792999999</v>
      </c>
      <c r="F6153" s="38">
        <v>39.966837372299999</v>
      </c>
      <c r="G6153" s="38">
        <v>7.0050870379000001</v>
      </c>
      <c r="H6153" s="38">
        <v>0.20933350849999999</v>
      </c>
      <c r="I6153" s="38">
        <v>2.1267427849999998</v>
      </c>
      <c r="J6153" s="37" t="s">
        <v>10479</v>
      </c>
      <c r="K6153" s="39">
        <v>5.3351383027999999</v>
      </c>
      <c r="L6153" s="39">
        <v>10.291952875815156</v>
      </c>
      <c r="M6153" s="39">
        <v>1.0044034887876203</v>
      </c>
      <c r="N6153" s="39">
        <v>5.7253524346945426</v>
      </c>
      <c r="O6153" s="39">
        <v>5.1864215714852495</v>
      </c>
      <c r="P6153" s="39">
        <v>0.47581259793545755</v>
      </c>
      <c r="Q6153" s="39">
        <v>2.1326155642565658</v>
      </c>
    </row>
    <row r="6154" spans="1:17" ht="15">
      <c r="A6154" s="22" t="s">
        <v>8789</v>
      </c>
      <c r="B6154" s="21" t="s">
        <v>10397</v>
      </c>
      <c r="C6154" s="38">
        <v>2.3876897749000001</v>
      </c>
      <c r="D6154" s="38">
        <v>2.5634323258</v>
      </c>
      <c r="E6154" s="38">
        <v>1.2343560104</v>
      </c>
      <c r="F6154" s="38">
        <v>15.104732460099999</v>
      </c>
      <c r="G6154" s="38">
        <v>3.1616595894000001</v>
      </c>
      <c r="H6154" s="38">
        <v>0.96572360199999996</v>
      </c>
      <c r="I6154" s="38">
        <v>0.88921449299999999</v>
      </c>
      <c r="J6154" s="37" t="s">
        <v>10445</v>
      </c>
      <c r="K6154" s="39">
        <v>2.3876897749000001</v>
      </c>
      <c r="L6154" s="39">
        <v>4.6352305779879917</v>
      </c>
      <c r="M6154" s="39">
        <v>0.63752762666014529</v>
      </c>
      <c r="N6154" s="39">
        <v>2.1637918447302575</v>
      </c>
      <c r="O6154" s="39">
        <v>2.3408273740840051</v>
      </c>
      <c r="P6154" s="39">
        <v>2.1950783668024552</v>
      </c>
      <c r="Q6154" s="39">
        <v>0.8916699664432205</v>
      </c>
    </row>
    <row r="6155" spans="1:17" ht="15">
      <c r="A6155" s="22" t="s">
        <v>8787</v>
      </c>
      <c r="B6155" s="21" t="s">
        <v>8788</v>
      </c>
      <c r="C6155" s="38">
        <v>4.8892580883000001</v>
      </c>
      <c r="D6155" s="38">
        <v>4.7214951069</v>
      </c>
      <c r="E6155" s="38">
        <v>4.5444137940999996</v>
      </c>
      <c r="F6155" s="38">
        <v>28.240864753299999</v>
      </c>
      <c r="G6155" s="38">
        <v>7.5918093740000003</v>
      </c>
      <c r="H6155" s="38">
        <v>3.1074981841999998</v>
      </c>
      <c r="I6155" s="38">
        <v>3.8519531041000001</v>
      </c>
      <c r="J6155" s="37" t="s">
        <v>10479</v>
      </c>
      <c r="K6155" s="39">
        <v>4.8892580883000001</v>
      </c>
      <c r="L6155" s="39">
        <v>8.5374668459381269</v>
      </c>
      <c r="M6155" s="39">
        <v>2.3471262069484706</v>
      </c>
      <c r="N6155" s="39">
        <v>4.0455766431308353</v>
      </c>
      <c r="O6155" s="39">
        <v>5.6208186551985007</v>
      </c>
      <c r="P6155" s="39">
        <v>7.0633067524586917</v>
      </c>
      <c r="Q6155" s="39">
        <v>3.8625898724231726</v>
      </c>
    </row>
    <row r="6156" spans="1:17" ht="15">
      <c r="A6156" s="22" t="s">
        <v>8786</v>
      </c>
      <c r="B6156" s="21" t="s">
        <v>10397</v>
      </c>
      <c r="C6156" s="38">
        <v>2.2101083968999999</v>
      </c>
      <c r="D6156" s="38">
        <v>5.410351855</v>
      </c>
      <c r="E6156" s="38">
        <v>6.4824942696000001</v>
      </c>
      <c r="F6156" s="38">
        <v>17.021616700300001</v>
      </c>
      <c r="G6156" s="38">
        <v>7.0278910114000004</v>
      </c>
      <c r="H6156" s="38">
        <v>2.8795729774000001</v>
      </c>
      <c r="I6156" s="38">
        <v>2.1614358529</v>
      </c>
      <c r="J6156" s="37" t="s">
        <v>10445</v>
      </c>
      <c r="K6156" s="39">
        <v>2.2101083968999999</v>
      </c>
      <c r="L6156" s="39">
        <v>9.7830662832667539</v>
      </c>
      <c r="M6156" s="39">
        <v>3.3481176838089306</v>
      </c>
      <c r="N6156" s="39">
        <v>2.4383904513055947</v>
      </c>
      <c r="O6156" s="39">
        <v>5.2033051618583732</v>
      </c>
      <c r="P6156" s="39">
        <v>6.5452354433806983</v>
      </c>
      <c r="Q6156" s="39">
        <v>2.1674044334593594</v>
      </c>
    </row>
    <row r="6157" spans="1:17" ht="15">
      <c r="A6157" s="22" t="s">
        <v>8628</v>
      </c>
      <c r="B6157" s="21" t="s">
        <v>8785</v>
      </c>
      <c r="C6157" s="38">
        <v>4.5516650131</v>
      </c>
      <c r="D6157" s="38">
        <v>12.025407829400001</v>
      </c>
      <c r="E6157" s="38">
        <v>36.7788820552</v>
      </c>
      <c r="F6157" s="38">
        <v>60.4895569149</v>
      </c>
      <c r="G6157" s="38">
        <v>25.3290436371</v>
      </c>
      <c r="H6157" s="38">
        <v>12.2752858962</v>
      </c>
      <c r="I6157" s="38">
        <v>14.0463200215</v>
      </c>
      <c r="J6157" s="37" t="s">
        <v>10479</v>
      </c>
      <c r="K6157" s="39">
        <v>4.5516650131</v>
      </c>
      <c r="L6157" s="39">
        <v>21.744493709704425</v>
      </c>
      <c r="M6157" s="39">
        <v>18.995778519575364</v>
      </c>
      <c r="N6157" s="39">
        <v>8.6652848893253989</v>
      </c>
      <c r="O6157" s="39">
        <v>18.753100081955321</v>
      </c>
      <c r="P6157" s="39">
        <v>27.901580184289529</v>
      </c>
      <c r="Q6157" s="39">
        <v>14.085107474987636</v>
      </c>
    </row>
    <row r="6158" spans="1:17" ht="15">
      <c r="A6158" s="22" t="s">
        <v>8626</v>
      </c>
      <c r="B6158" s="21" t="s">
        <v>8627</v>
      </c>
      <c r="C6158" s="38">
        <v>23.3961136026</v>
      </c>
      <c r="D6158" s="38">
        <v>37.524333844799997</v>
      </c>
      <c r="E6158" s="38">
        <v>141.42409233320001</v>
      </c>
      <c r="F6158" s="38">
        <v>177.69256789159999</v>
      </c>
      <c r="G6158" s="38">
        <v>64.928856230500003</v>
      </c>
      <c r="H6158" s="38">
        <v>48.354205506699998</v>
      </c>
      <c r="I6158" s="38">
        <v>42.144424047199998</v>
      </c>
      <c r="J6158" s="37" t="s">
        <v>10479</v>
      </c>
      <c r="K6158" s="39">
        <v>23.3961136026</v>
      </c>
      <c r="L6158" s="39">
        <v>67.851972492297051</v>
      </c>
      <c r="M6158" s="39">
        <v>73.043566992097226</v>
      </c>
      <c r="N6158" s="39">
        <v>25.454918204521196</v>
      </c>
      <c r="O6158" s="39">
        <v>48.071982367071463</v>
      </c>
      <c r="P6158" s="39">
        <v>109.90853928790828</v>
      </c>
      <c r="Q6158" s="39">
        <v>42.260801495883484</v>
      </c>
    </row>
    <row r="6159" spans="1:17" ht="15">
      <c r="A6159" s="22" t="s">
        <v>8624</v>
      </c>
      <c r="B6159" s="21" t="s">
        <v>8625</v>
      </c>
      <c r="C6159" s="38">
        <v>4.7986264226999999</v>
      </c>
      <c r="D6159" s="38">
        <v>3.5916348200999999</v>
      </c>
      <c r="E6159" s="38">
        <v>4.7560118440999997</v>
      </c>
      <c r="F6159" s="38">
        <v>23.0206534776</v>
      </c>
      <c r="G6159" s="38">
        <v>5.2058364458000002</v>
      </c>
      <c r="H6159" s="38">
        <v>1.0810246687</v>
      </c>
      <c r="I6159" s="38">
        <v>2.7317025620000002</v>
      </c>
      <c r="J6159" s="37" t="s">
        <v>10445</v>
      </c>
      <c r="K6159" s="39">
        <v>4.7986264226999999</v>
      </c>
      <c r="L6159" s="39">
        <v>6.4944392623660816</v>
      </c>
      <c r="M6159" s="39">
        <v>2.4564136422473841</v>
      </c>
      <c r="N6159" s="39">
        <v>3.297767927156146</v>
      </c>
      <c r="O6159" s="39">
        <v>3.8542936431829458</v>
      </c>
      <c r="P6159" s="39">
        <v>2.4571563326492676</v>
      </c>
      <c r="Q6159" s="39">
        <v>2.7392458748323611</v>
      </c>
    </row>
    <row r="6160" spans="1:17" ht="15">
      <c r="A6160" s="22" t="s">
        <v>8622</v>
      </c>
      <c r="B6160" s="21" t="s">
        <v>8623</v>
      </c>
      <c r="C6160" s="38">
        <v>2.1772721955000001</v>
      </c>
      <c r="D6160" s="38">
        <v>2.1432075334</v>
      </c>
      <c r="E6160" s="38">
        <v>1.9059382707999999</v>
      </c>
      <c r="F6160" s="38">
        <v>16.8816476706</v>
      </c>
      <c r="G6160" s="38">
        <v>2.9002032104</v>
      </c>
      <c r="H6160" s="38">
        <v>1.5677268961999999</v>
      </c>
      <c r="I6160" s="38">
        <v>2.3898793395000002</v>
      </c>
      <c r="J6160" s="37" t="s">
        <v>10445</v>
      </c>
      <c r="K6160" s="39">
        <v>2.1772721955000001</v>
      </c>
      <c r="L6160" s="39">
        <v>3.8753748221886846</v>
      </c>
      <c r="M6160" s="39">
        <v>0.98439047738756424</v>
      </c>
      <c r="N6160" s="39">
        <v>2.418339527147904</v>
      </c>
      <c r="O6160" s="39">
        <v>2.1472504782208328</v>
      </c>
      <c r="P6160" s="39">
        <v>3.5634247602275932</v>
      </c>
      <c r="Q6160" s="39">
        <v>2.3964787430149443</v>
      </c>
    </row>
    <row r="6161" spans="1:17" ht="15">
      <c r="A6161" s="22" t="s">
        <v>8621</v>
      </c>
      <c r="B6161" s="21" t="s">
        <v>10397</v>
      </c>
      <c r="C6161" s="38">
        <v>15.9746504044</v>
      </c>
      <c r="D6161" s="38">
        <v>14.0143918238</v>
      </c>
      <c r="E6161" s="38">
        <v>9.3733489601999995</v>
      </c>
      <c r="F6161" s="38">
        <v>72.542834925999998</v>
      </c>
      <c r="G6161" s="38">
        <v>7.7547187674</v>
      </c>
      <c r="H6161" s="38">
        <v>3.3335278229999998</v>
      </c>
      <c r="I6161" s="38">
        <v>0.8646809634</v>
      </c>
      <c r="J6161" s="37" t="s">
        <v>10479</v>
      </c>
      <c r="K6161" s="39">
        <v>15.9746504044</v>
      </c>
      <c r="L6161" s="39">
        <v>25.340999588631568</v>
      </c>
      <c r="M6161" s="39">
        <v>4.8412037257526412</v>
      </c>
      <c r="N6161" s="39">
        <v>10.391948021663465</v>
      </c>
      <c r="O6161" s="39">
        <v>5.7414334009619781</v>
      </c>
      <c r="P6161" s="39">
        <v>7.5770694578109552</v>
      </c>
      <c r="Q6161" s="39">
        <v>0.86706869004998277</v>
      </c>
    </row>
    <row r="6162" spans="1:17" ht="15">
      <c r="A6162" s="22" t="s">
        <v>8619</v>
      </c>
      <c r="B6162" s="21" t="s">
        <v>8620</v>
      </c>
      <c r="C6162" s="38">
        <v>7.5495310967</v>
      </c>
      <c r="D6162" s="38">
        <v>6.7034194100000004</v>
      </c>
      <c r="E6162" s="38">
        <v>9.3498803292999995</v>
      </c>
      <c r="F6162" s="38">
        <v>62.984867685499999</v>
      </c>
      <c r="G6162" s="38">
        <v>10.3189098406</v>
      </c>
      <c r="H6162" s="38">
        <v>4.0787471821999999</v>
      </c>
      <c r="I6162" s="38">
        <v>8.7071176050000005</v>
      </c>
      <c r="J6162" s="37" t="s">
        <v>10479</v>
      </c>
      <c r="K6162" s="39">
        <v>7.5495310967</v>
      </c>
      <c r="L6162" s="39">
        <v>12.121207302249831</v>
      </c>
      <c r="M6162" s="39">
        <v>4.8290825059160793</v>
      </c>
      <c r="N6162" s="39">
        <v>9.0227445867913758</v>
      </c>
      <c r="O6162" s="39">
        <v>7.6399074418271695</v>
      </c>
      <c r="P6162" s="39">
        <v>9.2709442792552679</v>
      </c>
      <c r="Q6162" s="39">
        <v>8.7311614056964366</v>
      </c>
    </row>
    <row r="6163" spans="1:17" ht="15">
      <c r="A6163" s="22" t="s">
        <v>8771</v>
      </c>
      <c r="B6163" s="21" t="s">
        <v>8618</v>
      </c>
      <c r="C6163" s="38">
        <v>16.616326900299999</v>
      </c>
      <c r="D6163" s="38">
        <v>6.5984250969999998</v>
      </c>
      <c r="E6163" s="38">
        <v>34.248532080300002</v>
      </c>
      <c r="F6163" s="38">
        <v>182.08108326550001</v>
      </c>
      <c r="G6163" s="38">
        <v>23.699939788799998</v>
      </c>
      <c r="H6163" s="38">
        <v>12.0981015222</v>
      </c>
      <c r="I6163" s="38">
        <v>42.329717477199999</v>
      </c>
      <c r="J6163" s="37" t="s">
        <v>10479</v>
      </c>
      <c r="K6163" s="39">
        <v>16.616326900299999</v>
      </c>
      <c r="L6163" s="39">
        <v>11.9313552647163</v>
      </c>
      <c r="M6163" s="39">
        <v>17.688888124481974</v>
      </c>
      <c r="N6163" s="39">
        <v>26.083584339562119</v>
      </c>
      <c r="O6163" s="39">
        <v>17.546945283977866</v>
      </c>
      <c r="P6163" s="39">
        <v>27.49884219021197</v>
      </c>
      <c r="Q6163" s="39">
        <v>42.446606594440567</v>
      </c>
    </row>
    <row r="6164" spans="1:17" ht="15">
      <c r="A6164" s="22" t="s">
        <v>8769</v>
      </c>
      <c r="B6164" s="21" t="s">
        <v>8770</v>
      </c>
      <c r="C6164" s="38">
        <v>0.97029483090000002</v>
      </c>
      <c r="D6164" s="38">
        <v>2.1538219513999999</v>
      </c>
      <c r="E6164" s="38">
        <v>6.4888258534999999</v>
      </c>
      <c r="F6164" s="38">
        <v>27.104686688299999</v>
      </c>
      <c r="G6164" s="38">
        <v>3.7933609957000001</v>
      </c>
      <c r="H6164" s="38">
        <v>1.4184789318</v>
      </c>
      <c r="I6164" s="38">
        <v>1.3588508565999999</v>
      </c>
      <c r="J6164" s="37" t="s">
        <v>10445</v>
      </c>
      <c r="K6164" s="39">
        <v>0.97029483090000002</v>
      </c>
      <c r="L6164" s="39">
        <v>3.8945679463394423</v>
      </c>
      <c r="M6164" s="39">
        <v>3.3513878583961296</v>
      </c>
      <c r="N6164" s="39">
        <v>3.8828162077704245</v>
      </c>
      <c r="O6164" s="39">
        <v>2.808526031166509</v>
      </c>
      <c r="P6164" s="39">
        <v>3.2241858959549741</v>
      </c>
      <c r="Q6164" s="39">
        <v>1.3626031820714639</v>
      </c>
    </row>
    <row r="6165" spans="1:17" ht="15">
      <c r="A6165" s="22" t="s">
        <v>8767</v>
      </c>
      <c r="B6165" s="21" t="s">
        <v>8768</v>
      </c>
      <c r="C6165" s="38">
        <v>2.1691916521999999</v>
      </c>
      <c r="D6165" s="38">
        <v>2.3483850035999998</v>
      </c>
      <c r="E6165" s="38">
        <v>1.3567016145999999</v>
      </c>
      <c r="F6165" s="38">
        <v>18.834079046199999</v>
      </c>
      <c r="G6165" s="38">
        <v>3.4256334757000002</v>
      </c>
      <c r="H6165" s="38">
        <v>1.6988069472</v>
      </c>
      <c r="I6165" s="38">
        <v>1.5444012453</v>
      </c>
      <c r="J6165" s="37" t="s">
        <v>10445</v>
      </c>
      <c r="K6165" s="39">
        <v>2.1691916521999999</v>
      </c>
      <c r="L6165" s="39">
        <v>4.2463793048166609</v>
      </c>
      <c r="M6165" s="39">
        <v>0.70071742119328939</v>
      </c>
      <c r="N6165" s="39">
        <v>2.6980303524623164</v>
      </c>
      <c r="O6165" s="39">
        <v>2.5362681802878262</v>
      </c>
      <c r="P6165" s="39">
        <v>3.8613681714412946</v>
      </c>
      <c r="Q6165" s="39">
        <v>1.5486659488932992</v>
      </c>
    </row>
    <row r="6166" spans="1:17" ht="15">
      <c r="A6166" s="22" t="s">
        <v>8765</v>
      </c>
      <c r="B6166" s="21" t="s">
        <v>8766</v>
      </c>
      <c r="C6166" s="38">
        <v>8.6667716123999998</v>
      </c>
      <c r="D6166" s="38">
        <v>5.7644713581999998</v>
      </c>
      <c r="E6166" s="38">
        <v>7.3218741016999997</v>
      </c>
      <c r="F6166" s="38">
        <v>43.934946548900001</v>
      </c>
      <c r="G6166" s="38">
        <v>9.2832721257999999</v>
      </c>
      <c r="H6166" s="38">
        <v>3.1314587215</v>
      </c>
      <c r="I6166" s="38">
        <v>6.7559695710999996</v>
      </c>
      <c r="J6166" s="37" t="s">
        <v>10479</v>
      </c>
      <c r="K6166" s="39">
        <v>8.6667716123999998</v>
      </c>
      <c r="L6166" s="39">
        <v>10.423389623568822</v>
      </c>
      <c r="M6166" s="39">
        <v>3.7816456349967673</v>
      </c>
      <c r="N6166" s="39">
        <v>6.2937942987267075</v>
      </c>
      <c r="O6166" s="39">
        <v>6.8731426956902517</v>
      </c>
      <c r="P6166" s="39">
        <v>7.1177687713792919</v>
      </c>
      <c r="Q6166" s="39">
        <v>6.7746254792027498</v>
      </c>
    </row>
    <row r="6167" spans="1:17" ht="15">
      <c r="A6167" s="22" t="s">
        <v>8763</v>
      </c>
      <c r="B6167" s="21" t="s">
        <v>8764</v>
      </c>
      <c r="C6167" s="38">
        <v>2.1806400342000001</v>
      </c>
      <c r="D6167" s="38">
        <v>2.8801481341000001</v>
      </c>
      <c r="E6167" s="38">
        <v>1.6727885215</v>
      </c>
      <c r="F6167" s="38">
        <v>19.015842535800001</v>
      </c>
      <c r="G6167" s="38">
        <v>3.1302288547999999</v>
      </c>
      <c r="H6167" s="38">
        <v>1.0866198609</v>
      </c>
      <c r="I6167" s="38">
        <v>1.4284456164999999</v>
      </c>
      <c r="J6167" s="37" t="s">
        <v>10445</v>
      </c>
      <c r="K6167" s="39">
        <v>2.1806400342000001</v>
      </c>
      <c r="L6167" s="39">
        <v>5.2079200866553181</v>
      </c>
      <c r="M6167" s="39">
        <v>0.86397189063035362</v>
      </c>
      <c r="N6167" s="39">
        <v>2.7240684406909637</v>
      </c>
      <c r="O6167" s="39">
        <v>2.317556708201467</v>
      </c>
      <c r="P6167" s="39">
        <v>2.469874138583477</v>
      </c>
      <c r="Q6167" s="39">
        <v>1.4323901206708294</v>
      </c>
    </row>
    <row r="6168" spans="1:17" ht="15">
      <c r="A6168" s="22" t="s">
        <v>8762</v>
      </c>
      <c r="B6168" s="21" t="s">
        <v>10397</v>
      </c>
      <c r="C6168" s="38">
        <v>3.1682211417000001</v>
      </c>
      <c r="D6168" s="38">
        <v>2.9030092657000002</v>
      </c>
      <c r="E6168" s="38">
        <v>7.8862041504000002</v>
      </c>
      <c r="F6168" s="38">
        <v>34.3932203476</v>
      </c>
      <c r="G6168" s="38">
        <v>6.7059885028000004</v>
      </c>
      <c r="H6168" s="38">
        <v>3.2351949124999999</v>
      </c>
      <c r="I6168" s="38">
        <v>6.6250015725000004</v>
      </c>
      <c r="J6168" s="37" t="s">
        <v>10479</v>
      </c>
      <c r="K6168" s="39">
        <v>3.1682211417000001</v>
      </c>
      <c r="L6168" s="39">
        <v>5.249257872394077</v>
      </c>
      <c r="M6168" s="39">
        <v>4.0731142174555091</v>
      </c>
      <c r="N6168" s="39">
        <v>4.9269174345677191</v>
      </c>
      <c r="O6168" s="39">
        <v>4.9649752017186124</v>
      </c>
      <c r="P6168" s="39">
        <v>7.3535599110459673</v>
      </c>
      <c r="Q6168" s="39">
        <v>6.643295826080692</v>
      </c>
    </row>
    <row r="6169" spans="1:17" ht="15">
      <c r="A6169" s="22" t="s">
        <v>9052</v>
      </c>
      <c r="B6169" s="21" t="s">
        <v>8911</v>
      </c>
      <c r="C6169" s="38">
        <v>2.9600557386999999</v>
      </c>
      <c r="D6169" s="38">
        <v>3.6457229488</v>
      </c>
      <c r="E6169" s="38">
        <v>2.2558081193000001</v>
      </c>
      <c r="F6169" s="38">
        <v>13.996862673900001</v>
      </c>
      <c r="G6169" s="38">
        <v>4.2677357332000003</v>
      </c>
      <c r="H6169" s="38">
        <v>0.68644087310000002</v>
      </c>
      <c r="I6169" s="38">
        <v>1.5357604797</v>
      </c>
      <c r="J6169" s="37" t="s">
        <v>10445</v>
      </c>
      <c r="K6169" s="39">
        <v>2.9600557386999999</v>
      </c>
      <c r="L6169" s="39">
        <v>6.5922420970783833</v>
      </c>
      <c r="M6169" s="39">
        <v>1.1650933639736381</v>
      </c>
      <c r="N6169" s="39">
        <v>2.005086643248871</v>
      </c>
      <c r="O6169" s="39">
        <v>3.1597432763237099</v>
      </c>
      <c r="P6169" s="39">
        <v>1.5602720152124845</v>
      </c>
      <c r="Q6169" s="39">
        <v>1.5400013227167713</v>
      </c>
    </row>
    <row r="6170" spans="1:17" ht="15">
      <c r="A6170" s="22" t="s">
        <v>9050</v>
      </c>
      <c r="B6170" s="21" t="s">
        <v>9051</v>
      </c>
      <c r="C6170" s="38">
        <v>13.7384175398</v>
      </c>
      <c r="D6170" s="38">
        <v>8.0400221635999998</v>
      </c>
      <c r="E6170" s="38">
        <v>42.2210615324</v>
      </c>
      <c r="F6170" s="38">
        <v>67.408724983400006</v>
      </c>
      <c r="G6170" s="38">
        <v>22.21768002</v>
      </c>
      <c r="H6170" s="38">
        <v>5.851724763</v>
      </c>
      <c r="I6170" s="38">
        <v>23.367196630399999</v>
      </c>
      <c r="J6170" s="37" t="s">
        <v>10479</v>
      </c>
      <c r="K6170" s="39">
        <v>13.7384175398</v>
      </c>
      <c r="L6170" s="39">
        <v>14.538069214988711</v>
      </c>
      <c r="M6170" s="39">
        <v>21.806588153688573</v>
      </c>
      <c r="N6170" s="39">
        <v>9.6564735435095592</v>
      </c>
      <c r="O6170" s="39">
        <v>16.449510805597185</v>
      </c>
      <c r="P6170" s="39">
        <v>13.300901426807547</v>
      </c>
      <c r="Q6170" s="39">
        <v>23.431722716310812</v>
      </c>
    </row>
    <row r="6171" spans="1:17" ht="15">
      <c r="A6171" s="22" t="s">
        <v>9049</v>
      </c>
      <c r="B6171" s="21" t="s">
        <v>10397</v>
      </c>
      <c r="C6171" s="38">
        <v>7.7588359197000001</v>
      </c>
      <c r="D6171" s="38">
        <v>3.5650975759999999</v>
      </c>
      <c r="E6171" s="38">
        <v>16.862080602700001</v>
      </c>
      <c r="F6171" s="38">
        <v>111.1492731997</v>
      </c>
      <c r="G6171" s="38">
        <v>14.4200666189</v>
      </c>
      <c r="H6171" s="38">
        <v>2.7347040496999999</v>
      </c>
      <c r="I6171" s="38">
        <v>7.5044632845999999</v>
      </c>
      <c r="J6171" s="37" t="s">
        <v>10479</v>
      </c>
      <c r="K6171" s="39">
        <v>7.7588359197000001</v>
      </c>
      <c r="L6171" s="39">
        <v>6.446454283761482</v>
      </c>
      <c r="M6171" s="39">
        <v>8.7090289483888785</v>
      </c>
      <c r="N6171" s="39">
        <v>15.922419780192124</v>
      </c>
      <c r="O6171" s="39">
        <v>10.67631910494257</v>
      </c>
      <c r="P6171" s="39">
        <v>6.2159500779225398</v>
      </c>
      <c r="Q6171" s="39">
        <v>7.5251860803326585</v>
      </c>
    </row>
    <row r="6172" spans="1:17" ht="15">
      <c r="A6172" s="22" t="s">
        <v>9048</v>
      </c>
      <c r="B6172" s="21" t="s">
        <v>10397</v>
      </c>
      <c r="C6172" s="38">
        <v>6.1173145393999997</v>
      </c>
      <c r="D6172" s="38">
        <v>2.7103704636999999</v>
      </c>
      <c r="E6172" s="38">
        <v>16.331475828399999</v>
      </c>
      <c r="F6172" s="38">
        <v>145.73096802800001</v>
      </c>
      <c r="G6172" s="38">
        <v>10.053669513499999</v>
      </c>
      <c r="H6172" s="38">
        <v>3.8321381009</v>
      </c>
      <c r="I6172" s="38">
        <v>12.214679802699999</v>
      </c>
      <c r="J6172" s="37" t="s">
        <v>10479</v>
      </c>
      <c r="K6172" s="39">
        <v>6.1173145393999997</v>
      </c>
      <c r="L6172" s="39">
        <v>4.9009259673344374</v>
      </c>
      <c r="M6172" s="39">
        <v>8.4349789987763657</v>
      </c>
      <c r="N6172" s="39">
        <v>20.876336669755535</v>
      </c>
      <c r="O6172" s="39">
        <v>7.4435289890461407</v>
      </c>
      <c r="P6172" s="39">
        <v>8.7104047436183851</v>
      </c>
      <c r="Q6172" s="39">
        <v>12.248409372009855</v>
      </c>
    </row>
    <row r="6173" spans="1:17" ht="15">
      <c r="A6173" s="22" t="s">
        <v>9046</v>
      </c>
      <c r="B6173" s="21" t="s">
        <v>9047</v>
      </c>
      <c r="C6173" s="38">
        <v>2.2279564701000001</v>
      </c>
      <c r="D6173" s="38">
        <v>2.5509511228999999</v>
      </c>
      <c r="E6173" s="38">
        <v>1.2033345631000001</v>
      </c>
      <c r="F6173" s="38">
        <v>8.0729238543000008</v>
      </c>
      <c r="G6173" s="38">
        <v>2.7980876776999999</v>
      </c>
      <c r="H6173" s="38">
        <v>0.43622954850000001</v>
      </c>
      <c r="I6173" s="38">
        <v>0.76053877349999999</v>
      </c>
      <c r="J6173" s="37" t="s">
        <v>10445</v>
      </c>
      <c r="K6173" s="39">
        <v>2.2279564701000001</v>
      </c>
      <c r="L6173" s="39">
        <v>4.6126619098979935</v>
      </c>
      <c r="M6173" s="39">
        <v>0.62150548271941719</v>
      </c>
      <c r="N6173" s="39">
        <v>1.1564671433410516</v>
      </c>
      <c r="O6173" s="39">
        <v>2.0716462496489982</v>
      </c>
      <c r="P6173" s="39">
        <v>0.99154462300523993</v>
      </c>
      <c r="Q6173" s="39">
        <v>0.76263892231175434</v>
      </c>
    </row>
    <row r="6174" spans="1:17" ht="15">
      <c r="A6174" s="22" t="s">
        <v>9045</v>
      </c>
      <c r="B6174" s="21" t="s">
        <v>10434</v>
      </c>
      <c r="C6174" s="38">
        <v>1.4255183573000001</v>
      </c>
      <c r="D6174" s="38">
        <v>1.9269145274999999</v>
      </c>
      <c r="E6174" s="38">
        <v>2.4077119761999999</v>
      </c>
      <c r="F6174" s="38">
        <v>13.736527322500001</v>
      </c>
      <c r="G6174" s="38">
        <v>3.2632931046000002</v>
      </c>
      <c r="H6174" s="38">
        <v>0.95726379029999997</v>
      </c>
      <c r="I6174" s="38">
        <v>1.5977878305</v>
      </c>
      <c r="J6174" s="37" t="s">
        <v>10445</v>
      </c>
      <c r="K6174" s="39">
        <v>1.4255183573000001</v>
      </c>
      <c r="L6174" s="39">
        <v>3.4842710880810421</v>
      </c>
      <c r="M6174" s="39">
        <v>1.2435495828878205</v>
      </c>
      <c r="N6174" s="39">
        <v>1.9677929333640833</v>
      </c>
      <c r="O6174" s="39">
        <v>2.4160747268673863</v>
      </c>
      <c r="P6174" s="39">
        <v>2.1758493145027762</v>
      </c>
      <c r="Q6174" s="39">
        <v>1.6021999556020743</v>
      </c>
    </row>
    <row r="6175" spans="1:17" ht="15">
      <c r="A6175" s="22" t="s">
        <v>9044</v>
      </c>
      <c r="B6175" s="21" t="s">
        <v>10397</v>
      </c>
      <c r="C6175" s="38">
        <v>4.5341734212000002</v>
      </c>
      <c r="D6175" s="38">
        <v>3.9533076823000002</v>
      </c>
      <c r="E6175" s="38">
        <v>5.7340788802000002</v>
      </c>
      <c r="F6175" s="38">
        <v>18.479101710999998</v>
      </c>
      <c r="G6175" s="38">
        <v>6.0932396655999996</v>
      </c>
      <c r="H6175" s="38">
        <v>2.2634732511000002</v>
      </c>
      <c r="I6175" s="38">
        <v>3.7597490817999999</v>
      </c>
      <c r="J6175" s="37" t="s">
        <v>10445</v>
      </c>
      <c r="K6175" s="39">
        <v>4.5341734212000002</v>
      </c>
      <c r="L6175" s="39">
        <v>7.1484206814287798</v>
      </c>
      <c r="M6175" s="39">
        <v>2.9615715958569693</v>
      </c>
      <c r="N6175" s="39">
        <v>2.6471789345375822</v>
      </c>
      <c r="O6175" s="39">
        <v>4.5113086348419094</v>
      </c>
      <c r="P6175" s="39">
        <v>5.1448480259112808</v>
      </c>
      <c r="Q6175" s="39">
        <v>3.7701312382945327</v>
      </c>
    </row>
    <row r="6176" spans="1:17" ht="15">
      <c r="A6176" s="22" t="s">
        <v>9043</v>
      </c>
      <c r="B6176" s="21" t="s">
        <v>9276</v>
      </c>
      <c r="C6176" s="38">
        <v>7.5861778508000004</v>
      </c>
      <c r="D6176" s="38">
        <v>2.4025750544000002</v>
      </c>
      <c r="E6176" s="38">
        <v>11.5478312297</v>
      </c>
      <c r="F6176" s="38">
        <v>38.161742748400002</v>
      </c>
      <c r="G6176" s="38">
        <v>6.7242837137000002</v>
      </c>
      <c r="H6176" s="38">
        <v>1.8001909891000001</v>
      </c>
      <c r="I6176" s="38">
        <v>7.9152598200000002</v>
      </c>
      <c r="J6176" s="37" t="s">
        <v>10479</v>
      </c>
      <c r="K6176" s="39">
        <v>7.5861778508000004</v>
      </c>
      <c r="L6176" s="39">
        <v>4.3443664363523036</v>
      </c>
      <c r="M6176" s="39">
        <v>5.9642934250037243</v>
      </c>
      <c r="N6176" s="39">
        <v>5.4667679786984653</v>
      </c>
      <c r="O6176" s="39">
        <v>4.9785205975078819</v>
      </c>
      <c r="P6176" s="39">
        <v>4.0918129039225075</v>
      </c>
      <c r="Q6176" s="39">
        <v>7.9371169876881122</v>
      </c>
    </row>
    <row r="6177" spans="1:17" ht="15">
      <c r="A6177" s="22" t="s">
        <v>9041</v>
      </c>
      <c r="B6177" s="21" t="s">
        <v>9042</v>
      </c>
      <c r="C6177" s="38">
        <v>14.470055369200001</v>
      </c>
      <c r="D6177" s="38">
        <v>6.8168537709999999</v>
      </c>
      <c r="E6177" s="38">
        <v>3.5897799327</v>
      </c>
      <c r="F6177" s="38">
        <v>37.1543818671</v>
      </c>
      <c r="G6177" s="38">
        <v>8.4578596955999998</v>
      </c>
      <c r="H6177" s="38">
        <v>1.8354475597</v>
      </c>
      <c r="I6177" s="38">
        <v>2.8677590457000002</v>
      </c>
      <c r="J6177" s="37" t="s">
        <v>10479</v>
      </c>
      <c r="K6177" s="39">
        <v>14.470055369200001</v>
      </c>
      <c r="L6177" s="39">
        <v>12.326320740747816</v>
      </c>
      <c r="M6177" s="39">
        <v>1.8540711605437223</v>
      </c>
      <c r="N6177" s="39">
        <v>5.3224609368216846</v>
      </c>
      <c r="O6177" s="39">
        <v>6.2620244026269454</v>
      </c>
      <c r="P6177" s="39">
        <v>4.1719506734162097</v>
      </c>
      <c r="Q6177" s="39">
        <v>2.8756780643773889</v>
      </c>
    </row>
    <row r="6178" spans="1:17" ht="15">
      <c r="A6178" s="22" t="s">
        <v>9040</v>
      </c>
      <c r="B6178" s="21" t="s">
        <v>10455</v>
      </c>
      <c r="C6178" s="38">
        <v>5.2605538203000002</v>
      </c>
      <c r="D6178" s="38">
        <v>6.0740722054000003</v>
      </c>
      <c r="E6178" s="38">
        <v>10.4766766568</v>
      </c>
      <c r="F6178" s="38">
        <v>64.510801019799999</v>
      </c>
      <c r="G6178" s="38">
        <v>10.9680379768</v>
      </c>
      <c r="H6178" s="38">
        <v>2.4985833302999998</v>
      </c>
      <c r="I6178" s="38">
        <v>8.710866609</v>
      </c>
      <c r="J6178" s="37" t="s">
        <v>10479</v>
      </c>
      <c r="K6178" s="39">
        <v>5.2605538203000002</v>
      </c>
      <c r="L6178" s="39">
        <v>10.983213770073087</v>
      </c>
      <c r="M6178" s="39">
        <v>5.411057059730302</v>
      </c>
      <c r="N6178" s="39">
        <v>9.2413384687473972</v>
      </c>
      <c r="O6178" s="39">
        <v>8.120508489327495</v>
      </c>
      <c r="P6178" s="39">
        <v>5.6792504652845404</v>
      </c>
      <c r="Q6178" s="39">
        <v>8.7349207621815044</v>
      </c>
    </row>
    <row r="6179" spans="1:17" ht="15">
      <c r="A6179" s="22" t="s">
        <v>9039</v>
      </c>
      <c r="B6179" s="21" t="s">
        <v>10397</v>
      </c>
      <c r="C6179" s="38">
        <v>2.7096706111</v>
      </c>
      <c r="D6179" s="38">
        <v>2.0859667609999999</v>
      </c>
      <c r="E6179" s="38">
        <v>2.5927269412</v>
      </c>
      <c r="F6179" s="38">
        <v>10.9713217932</v>
      </c>
      <c r="G6179" s="38">
        <v>2.6860186925999998</v>
      </c>
      <c r="H6179" s="38">
        <v>1.2210989060999999</v>
      </c>
      <c r="I6179" s="38">
        <v>0.79319980649999999</v>
      </c>
      <c r="J6179" s="37" t="s">
        <v>10445</v>
      </c>
      <c r="K6179" s="39">
        <v>2.7096706111</v>
      </c>
      <c r="L6179" s="39">
        <v>3.7718713374796318</v>
      </c>
      <c r="M6179" s="39">
        <v>1.3391072263385433</v>
      </c>
      <c r="N6179" s="39">
        <v>1.5716701162862132</v>
      </c>
      <c r="O6179" s="39">
        <v>1.9886726907663745</v>
      </c>
      <c r="P6179" s="39">
        <v>2.7755434235584233</v>
      </c>
      <c r="Q6179" s="39">
        <v>0.79539014536127672</v>
      </c>
    </row>
    <row r="6180" spans="1:17" ht="15">
      <c r="A6180" s="22" t="s">
        <v>9037</v>
      </c>
      <c r="B6180" s="21" t="s">
        <v>9038</v>
      </c>
      <c r="C6180" s="38">
        <v>7.7880022123000003</v>
      </c>
      <c r="D6180" s="38">
        <v>5.2634161422999997</v>
      </c>
      <c r="E6180" s="38">
        <v>14.367589841099999</v>
      </c>
      <c r="F6180" s="38">
        <v>36.419651205999998</v>
      </c>
      <c r="G6180" s="38">
        <v>14.4219590716</v>
      </c>
      <c r="H6180" s="38">
        <v>5.2637250123000001</v>
      </c>
      <c r="I6180" s="38">
        <v>8.7966773370000002</v>
      </c>
      <c r="J6180" s="37" t="s">
        <v>10479</v>
      </c>
      <c r="K6180" s="39">
        <v>7.7880022123000003</v>
      </c>
      <c r="L6180" s="39">
        <v>9.517375279197454</v>
      </c>
      <c r="M6180" s="39">
        <v>7.4206593357573016</v>
      </c>
      <c r="N6180" s="39">
        <v>5.2172088764650368</v>
      </c>
      <c r="O6180" s="39">
        <v>10.67772023778406</v>
      </c>
      <c r="P6180" s="39">
        <v>11.964384922733531</v>
      </c>
      <c r="Q6180" s="39">
        <v>8.8209684475921257</v>
      </c>
    </row>
    <row r="6181" spans="1:17" ht="15">
      <c r="A6181" s="22" t="s">
        <v>8901</v>
      </c>
      <c r="B6181" s="21" t="s">
        <v>9036</v>
      </c>
      <c r="C6181" s="38">
        <v>6.9540567217999998</v>
      </c>
      <c r="D6181" s="38">
        <v>3.4137667555000002</v>
      </c>
      <c r="E6181" s="38">
        <v>11.810559334600001</v>
      </c>
      <c r="F6181" s="38">
        <v>31.5443892073</v>
      </c>
      <c r="G6181" s="38">
        <v>11.5450318659</v>
      </c>
      <c r="H6181" s="38">
        <v>4.2193710502000004</v>
      </c>
      <c r="I6181" s="38">
        <v>8.5497856853999998</v>
      </c>
      <c r="J6181" s="37" t="s">
        <v>10479</v>
      </c>
      <c r="K6181" s="39">
        <v>6.9540567217999998</v>
      </c>
      <c r="L6181" s="39">
        <v>6.1728159904803439</v>
      </c>
      <c r="M6181" s="39">
        <v>6.0999888190088436</v>
      </c>
      <c r="N6181" s="39">
        <v>4.5188150332389947</v>
      </c>
      <c r="O6181" s="39">
        <v>8.5477028320748083</v>
      </c>
      <c r="P6181" s="39">
        <v>9.5905806740411172</v>
      </c>
      <c r="Q6181" s="39">
        <v>8.5733950303454449</v>
      </c>
    </row>
    <row r="6182" spans="1:17" ht="15">
      <c r="A6182" s="22" t="s">
        <v>8899</v>
      </c>
      <c r="B6182" s="21" t="s">
        <v>8900</v>
      </c>
      <c r="C6182" s="38">
        <v>2.014647928</v>
      </c>
      <c r="D6182" s="38">
        <v>1.9974969329000001</v>
      </c>
      <c r="E6182" s="38">
        <v>3.9893245231000001</v>
      </c>
      <c r="F6182" s="38">
        <v>21.158164233800001</v>
      </c>
      <c r="G6182" s="38">
        <v>3.9285036507000002</v>
      </c>
      <c r="H6182" s="38">
        <v>0.86839872119999995</v>
      </c>
      <c r="I6182" s="38">
        <v>1.5651776446000001</v>
      </c>
      <c r="J6182" s="37" t="s">
        <v>10445</v>
      </c>
      <c r="K6182" s="39">
        <v>2.014647928</v>
      </c>
      <c r="L6182" s="39">
        <v>3.6118990814106198</v>
      </c>
      <c r="M6182" s="39">
        <v>2.06043035701255</v>
      </c>
      <c r="N6182" s="39">
        <v>3.0309615439727406</v>
      </c>
      <c r="O6182" s="39">
        <v>2.9085828580592565</v>
      </c>
      <c r="P6182" s="39">
        <v>1.9738600596664679</v>
      </c>
      <c r="Q6182" s="39">
        <v>1.5694997200615364</v>
      </c>
    </row>
    <row r="6183" spans="1:17" ht="15">
      <c r="A6183" s="22" t="s">
        <v>8898</v>
      </c>
      <c r="B6183" s="21" t="s">
        <v>10262</v>
      </c>
      <c r="C6183" s="38">
        <v>2.1569249451000001</v>
      </c>
      <c r="D6183" s="38">
        <v>2.2847760711</v>
      </c>
      <c r="E6183" s="38">
        <v>2.1602628693999999</v>
      </c>
      <c r="F6183" s="38">
        <v>11.8316920663</v>
      </c>
      <c r="G6183" s="38">
        <v>1.8423800618999999</v>
      </c>
      <c r="H6183" s="38">
        <v>0.57944037569999995</v>
      </c>
      <c r="I6183" s="38">
        <v>0.79228645509999995</v>
      </c>
      <c r="J6183" s="37" t="s">
        <v>10445</v>
      </c>
      <c r="K6183" s="39">
        <v>2.1569249451000001</v>
      </c>
      <c r="L6183" s="39">
        <v>4.1313608329070668</v>
      </c>
      <c r="M6183" s="39">
        <v>1.1157455778453407</v>
      </c>
      <c r="N6183" s="39">
        <v>1.6949203747929305</v>
      </c>
      <c r="O6183" s="39">
        <v>1.3640600957867635</v>
      </c>
      <c r="P6183" s="39">
        <v>1.3170611455667383</v>
      </c>
      <c r="Q6183" s="39">
        <v>0.79447427183627228</v>
      </c>
    </row>
    <row r="6184" spans="1:17" ht="15">
      <c r="A6184" s="22" t="s">
        <v>8896</v>
      </c>
      <c r="B6184" s="21" t="s">
        <v>8897</v>
      </c>
      <c r="C6184" s="38">
        <v>3.9386608652000001</v>
      </c>
      <c r="D6184" s="38">
        <v>3.3124285473000001</v>
      </c>
      <c r="E6184" s="38">
        <v>3.9820403888999998</v>
      </c>
      <c r="F6184" s="38">
        <v>27.093808988500001</v>
      </c>
      <c r="G6184" s="38">
        <v>5.5310926358000003</v>
      </c>
      <c r="H6184" s="38">
        <v>1.2272426887000001</v>
      </c>
      <c r="I6184" s="38">
        <v>1.3650241273999999</v>
      </c>
      <c r="J6184" s="37" t="s">
        <v>10445</v>
      </c>
      <c r="K6184" s="39">
        <v>3.9386608652000001</v>
      </c>
      <c r="L6184" s="39">
        <v>5.9895749676378305</v>
      </c>
      <c r="M6184" s="39">
        <v>2.0566682035092869</v>
      </c>
      <c r="N6184" s="39">
        <v>3.8812579492458972</v>
      </c>
      <c r="O6184" s="39">
        <v>4.0951065996741782</v>
      </c>
      <c r="P6184" s="39">
        <v>2.7895081690069845</v>
      </c>
      <c r="Q6184" s="39">
        <v>1.3687934997174458</v>
      </c>
    </row>
    <row r="6185" spans="1:17" ht="15">
      <c r="A6185" s="22" t="s">
        <v>8895</v>
      </c>
      <c r="B6185" s="21" t="s">
        <v>10397</v>
      </c>
      <c r="C6185" s="38">
        <v>3.7231840228999999</v>
      </c>
      <c r="D6185" s="38">
        <v>2.1918651665</v>
      </c>
      <c r="E6185" s="38">
        <v>1.9107477367000001</v>
      </c>
      <c r="F6185" s="38">
        <v>18.887543175499999</v>
      </c>
      <c r="G6185" s="38">
        <v>2.8514983248000001</v>
      </c>
      <c r="H6185" s="38">
        <v>2.0320181757000002</v>
      </c>
      <c r="I6185" s="38">
        <v>1.6996369434</v>
      </c>
      <c r="J6185" s="37" t="s">
        <v>10445</v>
      </c>
      <c r="K6185" s="39">
        <v>3.7231840228999999</v>
      </c>
      <c r="L6185" s="39">
        <v>3.963358166444614</v>
      </c>
      <c r="M6185" s="39">
        <v>0.98687449930255167</v>
      </c>
      <c r="N6185" s="39">
        <v>2.7056892267436403</v>
      </c>
      <c r="O6185" s="39">
        <v>2.1111903881825675</v>
      </c>
      <c r="P6185" s="39">
        <v>4.6187533671031273</v>
      </c>
      <c r="Q6185" s="39">
        <v>1.7043303142463917</v>
      </c>
    </row>
    <row r="6186" spans="1:17" ht="15">
      <c r="A6186" s="22" t="s">
        <v>8893</v>
      </c>
      <c r="B6186" s="21" t="s">
        <v>8894</v>
      </c>
      <c r="C6186" s="38">
        <v>2.3810811707999999</v>
      </c>
      <c r="D6186" s="38">
        <v>1.7650753639000001</v>
      </c>
      <c r="E6186" s="38">
        <v>5.2553807613999997</v>
      </c>
      <c r="F6186" s="38">
        <v>21.0596914357</v>
      </c>
      <c r="G6186" s="38">
        <v>3.8288177231999998</v>
      </c>
      <c r="H6186" s="38">
        <v>1.6459787583000001</v>
      </c>
      <c r="I6186" s="38">
        <v>2.3425590462999999</v>
      </c>
      <c r="J6186" s="37" t="s">
        <v>10445</v>
      </c>
      <c r="K6186" s="39">
        <v>2.3810811707999999</v>
      </c>
      <c r="L6186" s="39">
        <v>3.1916314766176859</v>
      </c>
      <c r="M6186" s="39">
        <v>2.7143307083059423</v>
      </c>
      <c r="N6186" s="39">
        <v>3.0168550619135979</v>
      </c>
      <c r="O6186" s="39">
        <v>2.8347774589311241</v>
      </c>
      <c r="P6186" s="39">
        <v>3.7412903206239512</v>
      </c>
      <c r="Q6186" s="39">
        <v>2.3490277797413088</v>
      </c>
    </row>
    <row r="6187" spans="1:17" ht="15">
      <c r="A6187" s="22" t="s">
        <v>8891</v>
      </c>
      <c r="B6187" s="21" t="s">
        <v>8892</v>
      </c>
      <c r="C6187" s="38">
        <v>11.1877149287</v>
      </c>
      <c r="D6187" s="38">
        <v>4.5370182336999996</v>
      </c>
      <c r="E6187" s="38">
        <v>12.826396538199999</v>
      </c>
      <c r="F6187" s="38">
        <v>26.978221942499999</v>
      </c>
      <c r="G6187" s="38">
        <v>8.8845711823000002</v>
      </c>
      <c r="H6187" s="38">
        <v>1.9175967329000001</v>
      </c>
      <c r="I6187" s="38">
        <v>4.8158510679999997</v>
      </c>
      <c r="J6187" s="37" t="s">
        <v>10479</v>
      </c>
      <c r="K6187" s="39">
        <v>11.1877149287</v>
      </c>
      <c r="L6187" s="39">
        <v>8.2038934432069279</v>
      </c>
      <c r="M6187" s="39">
        <v>6.6246545362149512</v>
      </c>
      <c r="N6187" s="39">
        <v>3.8646998070774119</v>
      </c>
      <c r="O6187" s="39">
        <v>6.5779527626098746</v>
      </c>
      <c r="P6187" s="39">
        <v>4.3586747760151106</v>
      </c>
      <c r="Q6187" s="39">
        <v>4.8291495404125264</v>
      </c>
    </row>
    <row r="6188" spans="1:17" ht="15">
      <c r="A6188" s="22" t="s">
        <v>9023</v>
      </c>
      <c r="B6188" s="21" t="s">
        <v>9024</v>
      </c>
      <c r="C6188" s="38">
        <v>3.1913618110000002</v>
      </c>
      <c r="D6188" s="38">
        <v>3.1883912104999999</v>
      </c>
      <c r="E6188" s="38">
        <v>1.7793021711999999</v>
      </c>
      <c r="F6188" s="38">
        <v>14.1348801668</v>
      </c>
      <c r="G6188" s="38">
        <v>2.6545845049999999</v>
      </c>
      <c r="H6188" s="38">
        <v>1.4886753345999999</v>
      </c>
      <c r="I6188" s="38">
        <v>0.94058419329999998</v>
      </c>
      <c r="J6188" s="37" t="s">
        <v>10445</v>
      </c>
      <c r="K6188" s="39">
        <v>3.1913618110000002</v>
      </c>
      <c r="L6188" s="39">
        <v>5.7652890949190621</v>
      </c>
      <c r="M6188" s="39">
        <v>0.91898470194898274</v>
      </c>
      <c r="N6188" s="39">
        <v>2.0248580047315068</v>
      </c>
      <c r="O6188" s="39">
        <v>1.9653994683540479</v>
      </c>
      <c r="P6188" s="39">
        <v>3.3837414922917728</v>
      </c>
      <c r="Q6188" s="39">
        <v>0.94318151883387558</v>
      </c>
    </row>
    <row r="6189" spans="1:17" ht="15">
      <c r="A6189" s="22" t="s">
        <v>9022</v>
      </c>
      <c r="B6189" s="21" t="s">
        <v>10165</v>
      </c>
      <c r="C6189" s="38">
        <v>5.5012409891000003</v>
      </c>
      <c r="D6189" s="38">
        <v>4.5077439658999996</v>
      </c>
      <c r="E6189" s="38">
        <v>5.1965657249000001</v>
      </c>
      <c r="F6189" s="38">
        <v>18.926204460000001</v>
      </c>
      <c r="G6189" s="38">
        <v>3.7809971036999999</v>
      </c>
      <c r="H6189" s="38">
        <v>1.8214826862</v>
      </c>
      <c r="I6189" s="38">
        <v>1.7029625543</v>
      </c>
      <c r="J6189" s="37" t="s">
        <v>10445</v>
      </c>
      <c r="K6189" s="39">
        <v>5.5012409891000003</v>
      </c>
      <c r="L6189" s="39">
        <v>8.1509593439178349</v>
      </c>
      <c r="M6189" s="39">
        <v>2.6839535640170564</v>
      </c>
      <c r="N6189" s="39">
        <v>2.711227555365407</v>
      </c>
      <c r="O6189" s="39">
        <v>2.7993720612258959</v>
      </c>
      <c r="P6189" s="39">
        <v>4.1402086805193816</v>
      </c>
      <c r="Q6189" s="39">
        <v>1.7076651084753991</v>
      </c>
    </row>
    <row r="6190" spans="1:17" ht="15">
      <c r="A6190" s="22" t="s">
        <v>9020</v>
      </c>
      <c r="B6190" s="21" t="s">
        <v>9021</v>
      </c>
      <c r="C6190" s="38">
        <v>1.1800487848000001</v>
      </c>
      <c r="D6190" s="38">
        <v>1.8371870414</v>
      </c>
      <c r="E6190" s="38">
        <v>2.4822265207999998</v>
      </c>
      <c r="F6190" s="38">
        <v>9.2159865500000002</v>
      </c>
      <c r="G6190" s="38">
        <v>2.4532025685000001</v>
      </c>
      <c r="H6190" s="38">
        <v>1.0792908451000001</v>
      </c>
      <c r="I6190" s="38">
        <v>1.0581542954000001</v>
      </c>
      <c r="J6190" s="37" t="s">
        <v>10445</v>
      </c>
      <c r="K6190" s="39">
        <v>1.1800487848000001</v>
      </c>
      <c r="L6190" s="39">
        <v>3.3220247189958294</v>
      </c>
      <c r="M6190" s="39">
        <v>1.2820353036768375</v>
      </c>
      <c r="N6190" s="39">
        <v>1.3202138197886177</v>
      </c>
      <c r="O6190" s="39">
        <v>1.8163004473254414</v>
      </c>
      <c r="P6190" s="39">
        <v>2.4532153720386649</v>
      </c>
      <c r="Q6190" s="39">
        <v>1.0610762785566381</v>
      </c>
    </row>
    <row r="6191" spans="1:17" ht="15">
      <c r="A6191" s="22" t="s">
        <v>8882</v>
      </c>
      <c r="B6191" s="21" t="s">
        <v>9019</v>
      </c>
      <c r="C6191" s="38">
        <v>10.114472367099999</v>
      </c>
      <c r="D6191" s="38">
        <v>6.0728442059000001</v>
      </c>
      <c r="E6191" s="38">
        <v>8.4530233058000004</v>
      </c>
      <c r="F6191" s="38">
        <v>50.127942083500002</v>
      </c>
      <c r="G6191" s="38">
        <v>10.3525927978</v>
      </c>
      <c r="H6191" s="38">
        <v>3.1429668705</v>
      </c>
      <c r="I6191" s="38">
        <v>6.4224450881999999</v>
      </c>
      <c r="J6191" s="37" t="s">
        <v>10479</v>
      </c>
      <c r="K6191" s="39">
        <v>10.114472367099999</v>
      </c>
      <c r="L6191" s="39">
        <v>10.980993285929673</v>
      </c>
      <c r="M6191" s="39">
        <v>4.3658683887343184</v>
      </c>
      <c r="N6191" s="39">
        <v>7.1809568663270387</v>
      </c>
      <c r="O6191" s="39">
        <v>7.664845606744799</v>
      </c>
      <c r="P6191" s="39">
        <v>7.1439266584388221</v>
      </c>
      <c r="Q6191" s="39">
        <v>6.4401800030925953</v>
      </c>
    </row>
    <row r="6192" spans="1:17" ht="15">
      <c r="A6192" s="22" t="s">
        <v>8880</v>
      </c>
      <c r="B6192" s="21" t="s">
        <v>8881</v>
      </c>
      <c r="C6192" s="38">
        <v>2.1101920068000002</v>
      </c>
      <c r="D6192" s="38">
        <v>1.7326492504</v>
      </c>
      <c r="E6192" s="38">
        <v>1.0403295687</v>
      </c>
      <c r="F6192" s="38">
        <v>12.9282956236</v>
      </c>
      <c r="G6192" s="38">
        <v>2.7841911582000001</v>
      </c>
      <c r="H6192" s="38">
        <v>0.62400685180000004</v>
      </c>
      <c r="I6192" s="38">
        <v>1.9056505528000001</v>
      </c>
      <c r="J6192" s="37" t="s">
        <v>10445</v>
      </c>
      <c r="K6192" s="39">
        <v>2.1101920068000002</v>
      </c>
      <c r="L6192" s="39">
        <v>3.1329981702854801</v>
      </c>
      <c r="M6192" s="39">
        <v>0.53731568144814024</v>
      </c>
      <c r="N6192" s="39">
        <v>1.8520116599551055</v>
      </c>
      <c r="O6192" s="39">
        <v>2.0613575540034734</v>
      </c>
      <c r="P6192" s="39">
        <v>1.418360220549612</v>
      </c>
      <c r="Q6192" s="39">
        <v>1.9109128088262959</v>
      </c>
    </row>
    <row r="6193" spans="1:17" ht="15">
      <c r="A6193" s="22" t="s">
        <v>8879</v>
      </c>
      <c r="B6193" s="21" t="s">
        <v>10397</v>
      </c>
      <c r="C6193" s="38">
        <v>2.1137131546000001</v>
      </c>
      <c r="D6193" s="38">
        <v>3.1663894706</v>
      </c>
      <c r="E6193" s="38">
        <v>8.8500150304999998</v>
      </c>
      <c r="F6193" s="38">
        <v>28.596883687599998</v>
      </c>
      <c r="G6193" s="38">
        <v>6.0275760633999997</v>
      </c>
      <c r="H6193" s="38">
        <v>2.0056912827</v>
      </c>
      <c r="I6193" s="38">
        <v>3.3279649560000002</v>
      </c>
      <c r="J6193" s="37" t="s">
        <v>10445</v>
      </c>
      <c r="K6193" s="39">
        <v>2.1137131546000001</v>
      </c>
      <c r="L6193" s="39">
        <v>5.7255052720628878</v>
      </c>
      <c r="M6193" s="39">
        <v>4.570909065750743</v>
      </c>
      <c r="N6193" s="39">
        <v>4.096577272810495</v>
      </c>
      <c r="O6193" s="39">
        <v>4.4626926617542146</v>
      </c>
      <c r="P6193" s="39">
        <v>4.5589126495626822</v>
      </c>
      <c r="Q6193" s="39">
        <v>3.3371547854885604</v>
      </c>
    </row>
    <row r="6194" spans="1:17" ht="15">
      <c r="A6194" s="22" t="s">
        <v>8878</v>
      </c>
      <c r="B6194" s="21" t="s">
        <v>10397</v>
      </c>
      <c r="C6194" s="38">
        <v>1.6014342641999999</v>
      </c>
      <c r="D6194" s="38">
        <v>1.1489808721999999</v>
      </c>
      <c r="E6194" s="38">
        <v>2.9192774154999999</v>
      </c>
      <c r="F6194" s="38">
        <v>26.792794391499999</v>
      </c>
      <c r="G6194" s="38">
        <v>3.5769119304000001</v>
      </c>
      <c r="H6194" s="38">
        <v>0.59263610529999999</v>
      </c>
      <c r="I6194" s="38">
        <v>0.5504330342</v>
      </c>
      <c r="J6194" s="37" t="s">
        <v>10445</v>
      </c>
      <c r="K6194" s="39">
        <v>1.6014342641999999</v>
      </c>
      <c r="L6194" s="39">
        <v>2.0776016666180843</v>
      </c>
      <c r="M6194" s="39">
        <v>1.5077659820874298</v>
      </c>
      <c r="N6194" s="39">
        <v>3.8381368326121597</v>
      </c>
      <c r="O6194" s="39">
        <v>2.64827161957589</v>
      </c>
      <c r="P6194" s="39">
        <v>1.3470548834428215</v>
      </c>
      <c r="Q6194" s="39">
        <v>0.55195299784025675</v>
      </c>
    </row>
    <row r="6195" spans="1:17" ht="15">
      <c r="A6195" s="22" t="s">
        <v>8876</v>
      </c>
      <c r="B6195" s="21" t="s">
        <v>8877</v>
      </c>
      <c r="C6195" s="38">
        <v>16.419535850999999</v>
      </c>
      <c r="D6195" s="38">
        <v>6.6572826578999997</v>
      </c>
      <c r="E6195" s="38">
        <v>13.7087132682</v>
      </c>
      <c r="F6195" s="38">
        <v>69.595302804200003</v>
      </c>
      <c r="G6195" s="38">
        <v>11.9818748444</v>
      </c>
      <c r="H6195" s="38">
        <v>2.7207029431</v>
      </c>
      <c r="I6195" s="38">
        <v>6.2833881035000001</v>
      </c>
      <c r="J6195" s="37" t="s">
        <v>10479</v>
      </c>
      <c r="K6195" s="39">
        <v>16.419535850999999</v>
      </c>
      <c r="L6195" s="39">
        <v>12.037782246729305</v>
      </c>
      <c r="M6195" s="39">
        <v>7.0803587950350293</v>
      </c>
      <c r="N6195" s="39">
        <v>9.9697064504155968</v>
      </c>
      <c r="O6195" s="39">
        <v>8.8711323390582741</v>
      </c>
      <c r="P6195" s="39">
        <v>6.1841257276163999</v>
      </c>
      <c r="Q6195" s="39">
        <v>6.3007390269757737</v>
      </c>
    </row>
    <row r="6196" spans="1:17" ht="15">
      <c r="A6196" s="22" t="s">
        <v>8874</v>
      </c>
      <c r="B6196" s="21" t="s">
        <v>8875</v>
      </c>
      <c r="C6196" s="38">
        <v>5.1569845147000004</v>
      </c>
      <c r="D6196" s="38">
        <v>4.1571943508000002</v>
      </c>
      <c r="E6196" s="38">
        <v>24.944501479199999</v>
      </c>
      <c r="F6196" s="38">
        <v>39.239746643799997</v>
      </c>
      <c r="G6196" s="38">
        <v>10.5650105086</v>
      </c>
      <c r="H6196" s="38">
        <v>4.5077701123000002</v>
      </c>
      <c r="I6196" s="38">
        <v>3.5189874324999999</v>
      </c>
      <c r="J6196" s="37" t="s">
        <v>10479</v>
      </c>
      <c r="K6196" s="39">
        <v>5.1569845147000004</v>
      </c>
      <c r="L6196" s="39">
        <v>7.5170911201852881</v>
      </c>
      <c r="M6196" s="39">
        <v>12.883486362335178</v>
      </c>
      <c r="N6196" s="39">
        <v>5.6211948143683852</v>
      </c>
      <c r="O6196" s="39">
        <v>7.8221152868355839</v>
      </c>
      <c r="P6196" s="39">
        <v>10.246108343563508</v>
      </c>
      <c r="Q6196" s="39">
        <v>3.5287047507123677</v>
      </c>
    </row>
    <row r="6197" spans="1:17" ht="15">
      <c r="A6197" s="22" t="s">
        <v>8873</v>
      </c>
      <c r="B6197" s="21" t="s">
        <v>10118</v>
      </c>
      <c r="C6197" s="38">
        <v>2.7337889602000001</v>
      </c>
      <c r="D6197" s="38">
        <v>2.0498763973999998</v>
      </c>
      <c r="E6197" s="38">
        <v>6.3671842432999997</v>
      </c>
      <c r="F6197" s="38">
        <v>37.859897849399999</v>
      </c>
      <c r="G6197" s="38">
        <v>4.3950115035000001</v>
      </c>
      <c r="H6197" s="38">
        <v>1.5913510018999999</v>
      </c>
      <c r="I6197" s="38">
        <v>3.2060673056</v>
      </c>
      <c r="J6197" s="37" t="s">
        <v>10479</v>
      </c>
      <c r="K6197" s="39">
        <v>2.7337889602000001</v>
      </c>
      <c r="L6197" s="39">
        <v>3.706612288022487</v>
      </c>
      <c r="M6197" s="39">
        <v>3.2885616669241942</v>
      </c>
      <c r="N6197" s="39">
        <v>5.4235279191638188</v>
      </c>
      <c r="O6197" s="39">
        <v>3.2539756244786884</v>
      </c>
      <c r="P6197" s="39">
        <v>3.6171220740860615</v>
      </c>
      <c r="Q6197" s="39">
        <v>3.21492052739075</v>
      </c>
    </row>
    <row r="6198" spans="1:17" ht="15">
      <c r="A6198" s="22" t="s">
        <v>8871</v>
      </c>
      <c r="B6198" s="21" t="s">
        <v>8872</v>
      </c>
      <c r="C6198" s="38">
        <v>4.2566056975000004</v>
      </c>
      <c r="D6198" s="38">
        <v>3.5355724811</v>
      </c>
      <c r="E6198" s="38">
        <v>9.5998325866999998</v>
      </c>
      <c r="F6198" s="38">
        <v>25.276383620800001</v>
      </c>
      <c r="G6198" s="38">
        <v>10.289455265499999</v>
      </c>
      <c r="H6198" s="38">
        <v>5.1853761539000001</v>
      </c>
      <c r="I6198" s="38">
        <v>3.5046840926999998</v>
      </c>
      <c r="J6198" s="37" t="s">
        <v>10479</v>
      </c>
      <c r="K6198" s="39">
        <v>4.2566056975000004</v>
      </c>
      <c r="L6198" s="39">
        <v>6.3930666357549102</v>
      </c>
      <c r="M6198" s="39">
        <v>4.9581793532566856</v>
      </c>
      <c r="N6198" s="39">
        <v>3.6209070824282854</v>
      </c>
      <c r="O6198" s="39">
        <v>7.6180998835697107</v>
      </c>
      <c r="P6198" s="39">
        <v>11.786298890890324</v>
      </c>
      <c r="Q6198" s="39">
        <v>3.5143619137254634</v>
      </c>
    </row>
    <row r="6199" spans="1:17" ht="15">
      <c r="A6199" s="22" t="s">
        <v>8870</v>
      </c>
      <c r="B6199" s="21" t="s">
        <v>10397</v>
      </c>
      <c r="C6199" s="38">
        <v>3.8284063531000001</v>
      </c>
      <c r="D6199" s="38">
        <v>3.432069485</v>
      </c>
      <c r="E6199" s="38">
        <v>2.1452805205000001</v>
      </c>
      <c r="F6199" s="38">
        <v>20.0500224697</v>
      </c>
      <c r="G6199" s="38">
        <v>3.5224044298999999</v>
      </c>
      <c r="H6199" s="38">
        <v>1.8122209654000001</v>
      </c>
      <c r="I6199" s="38">
        <v>1.682268031</v>
      </c>
      <c r="J6199" s="37" t="s">
        <v>10445</v>
      </c>
      <c r="K6199" s="39">
        <v>3.8284063531000001</v>
      </c>
      <c r="L6199" s="39">
        <v>6.2059112161998549</v>
      </c>
      <c r="M6199" s="39">
        <v>1.1080074040482075</v>
      </c>
      <c r="N6199" s="39">
        <v>2.8722173809563829</v>
      </c>
      <c r="O6199" s="39">
        <v>2.6079153934688559</v>
      </c>
      <c r="P6199" s="39">
        <v>4.1191568982854792</v>
      </c>
      <c r="Q6199" s="39">
        <v>1.6869134393992302</v>
      </c>
    </row>
    <row r="6200" spans="1:17" ht="15">
      <c r="A6200" s="22" t="s">
        <v>8869</v>
      </c>
      <c r="B6200" s="21" t="s">
        <v>9876</v>
      </c>
      <c r="C6200" s="38">
        <v>3.3840819248999998</v>
      </c>
      <c r="D6200" s="38">
        <v>3.0486728374999998</v>
      </c>
      <c r="E6200" s="38">
        <v>10.284569020399999</v>
      </c>
      <c r="F6200" s="38">
        <v>42.631096947800003</v>
      </c>
      <c r="G6200" s="38">
        <v>8.2848499298</v>
      </c>
      <c r="H6200" s="38">
        <v>1.8931395624</v>
      </c>
      <c r="I6200" s="38">
        <v>5.8334945304000003</v>
      </c>
      <c r="J6200" s="37" t="s">
        <v>10479</v>
      </c>
      <c r="K6200" s="39">
        <v>3.3840819248999998</v>
      </c>
      <c r="L6200" s="39">
        <v>5.5126485752852075</v>
      </c>
      <c r="M6200" s="39">
        <v>5.311836150636422</v>
      </c>
      <c r="N6200" s="39">
        <v>6.1070144837867542</v>
      </c>
      <c r="O6200" s="39">
        <v>6.1339315500231146</v>
      </c>
      <c r="P6200" s="39">
        <v>4.3030839156834713</v>
      </c>
      <c r="Q6200" s="39">
        <v>5.8496031195124463</v>
      </c>
    </row>
    <row r="6201" spans="1:17" ht="15">
      <c r="A6201" s="22" t="s">
        <v>8868</v>
      </c>
      <c r="B6201" s="21" t="s">
        <v>10397</v>
      </c>
      <c r="C6201" s="38">
        <v>14.283589600299999</v>
      </c>
      <c r="D6201" s="38">
        <v>4.4739249993000003</v>
      </c>
      <c r="E6201" s="38">
        <v>22.395758762500002</v>
      </c>
      <c r="F6201" s="38">
        <v>77.923365228199998</v>
      </c>
      <c r="G6201" s="38">
        <v>10.4416176149</v>
      </c>
      <c r="H6201" s="38">
        <v>2.311014541</v>
      </c>
      <c r="I6201" s="38">
        <v>9.4881063199</v>
      </c>
      <c r="J6201" s="37" t="s">
        <v>10479</v>
      </c>
      <c r="K6201" s="39">
        <v>14.283589600299999</v>
      </c>
      <c r="L6201" s="39">
        <v>8.0898074630889347</v>
      </c>
      <c r="M6201" s="39">
        <v>11.567096373179194</v>
      </c>
      <c r="N6201" s="39">
        <v>11.16272285127255</v>
      </c>
      <c r="O6201" s="39">
        <v>7.7307577402139334</v>
      </c>
      <c r="P6201" s="39">
        <v>5.2529088176049417</v>
      </c>
      <c r="Q6201" s="39">
        <v>9.5143067397968526</v>
      </c>
    </row>
    <row r="6202" spans="1:17" ht="15">
      <c r="A6202" s="22" t="s">
        <v>8866</v>
      </c>
      <c r="B6202" s="21" t="s">
        <v>8867</v>
      </c>
      <c r="C6202" s="38">
        <v>5.0329989073999997</v>
      </c>
      <c r="D6202" s="38">
        <v>3.8202302839</v>
      </c>
      <c r="E6202" s="38">
        <v>14.242830726299999</v>
      </c>
      <c r="F6202" s="38">
        <v>59.140463328199999</v>
      </c>
      <c r="G6202" s="38">
        <v>7.6104220600000003</v>
      </c>
      <c r="H6202" s="38">
        <v>2.1652367097999998</v>
      </c>
      <c r="I6202" s="38">
        <v>12.111375196099999</v>
      </c>
      <c r="J6202" s="37" t="s">
        <v>10479</v>
      </c>
      <c r="K6202" s="39">
        <v>5.0329989073999997</v>
      </c>
      <c r="L6202" s="39">
        <v>6.9077884556062141</v>
      </c>
      <c r="M6202" s="39">
        <v>7.3562229967331252</v>
      </c>
      <c r="N6202" s="39">
        <v>8.4720237568696959</v>
      </c>
      <c r="O6202" s="39">
        <v>5.6345991029861446</v>
      </c>
      <c r="P6202" s="39">
        <v>4.9215575252022319</v>
      </c>
      <c r="Q6202" s="39">
        <v>12.144819500470895</v>
      </c>
    </row>
    <row r="6203" spans="1:17" ht="15">
      <c r="A6203" s="22" t="s">
        <v>8708</v>
      </c>
      <c r="B6203" s="21" t="s">
        <v>8865</v>
      </c>
      <c r="C6203" s="38">
        <v>18.145820059599998</v>
      </c>
      <c r="D6203" s="38">
        <v>18.702980659600001</v>
      </c>
      <c r="E6203" s="38">
        <v>82.888795236299998</v>
      </c>
      <c r="F6203" s="38">
        <v>141.1578790808</v>
      </c>
      <c r="G6203" s="38">
        <v>71.302420636199997</v>
      </c>
      <c r="H6203" s="38">
        <v>21.7638240205</v>
      </c>
      <c r="I6203" s="38">
        <v>114.7603892961</v>
      </c>
      <c r="J6203" s="37" t="s">
        <v>10479</v>
      </c>
      <c r="K6203" s="39">
        <v>18.145820059599998</v>
      </c>
      <c r="L6203" s="39">
        <v>33.818964901225073</v>
      </c>
      <c r="M6203" s="39">
        <v>42.810904194967819</v>
      </c>
      <c r="N6203" s="39">
        <v>20.2212298947553</v>
      </c>
      <c r="O6203" s="39">
        <v>52.790837642120636</v>
      </c>
      <c r="P6203" s="39">
        <v>49.468915523403744</v>
      </c>
      <c r="Q6203" s="39">
        <v>115.07728818885143</v>
      </c>
    </row>
    <row r="6204" spans="1:17" ht="15">
      <c r="A6204" s="22" t="s">
        <v>8707</v>
      </c>
      <c r="B6204" s="21" t="s">
        <v>10397</v>
      </c>
      <c r="C6204" s="38">
        <v>0</v>
      </c>
      <c r="D6204" s="38">
        <v>0</v>
      </c>
      <c r="E6204" s="38">
        <v>0.80574645519999999</v>
      </c>
      <c r="F6204" s="38">
        <v>0</v>
      </c>
      <c r="G6204" s="38">
        <v>1.2341922906</v>
      </c>
      <c r="H6204" s="38">
        <v>0</v>
      </c>
      <c r="I6204" s="38">
        <v>7.9011968157999997</v>
      </c>
      <c r="J6204" s="37" t="s">
        <v>10445</v>
      </c>
      <c r="K6204" s="39">
        <v>0</v>
      </c>
      <c r="L6204" s="39">
        <v>0</v>
      </c>
      <c r="M6204" s="39">
        <v>0.41615678211589735</v>
      </c>
      <c r="N6204" s="39">
        <v>0</v>
      </c>
      <c r="O6204" s="39">
        <v>0.91377044777555683</v>
      </c>
      <c r="P6204" s="39">
        <v>0</v>
      </c>
      <c r="Q6204" s="39">
        <v>7.9230151499629979</v>
      </c>
    </row>
    <row r="6205" spans="1:17" ht="15">
      <c r="A6205" s="22" t="s">
        <v>8706</v>
      </c>
      <c r="B6205" s="21" t="s">
        <v>10397</v>
      </c>
      <c r="C6205" s="38">
        <v>3.2216250654</v>
      </c>
      <c r="D6205" s="38">
        <v>4.1745423446999999</v>
      </c>
      <c r="E6205" s="38">
        <v>6.7537110652000001</v>
      </c>
      <c r="F6205" s="38">
        <v>31.434343392300001</v>
      </c>
      <c r="G6205" s="38">
        <v>4.7410945859</v>
      </c>
      <c r="H6205" s="38">
        <v>2.0543033568000002</v>
      </c>
      <c r="I6205" s="38">
        <v>4.0302332520000004</v>
      </c>
      <c r="J6205" s="37" t="s">
        <v>10479</v>
      </c>
      <c r="K6205" s="39">
        <v>3.2216250654</v>
      </c>
      <c r="L6205" s="39">
        <v>7.5484599809828641</v>
      </c>
      <c r="M6205" s="39">
        <v>3.4881973679133615</v>
      </c>
      <c r="N6205" s="39">
        <v>4.5030506866891509</v>
      </c>
      <c r="O6205" s="39">
        <v>3.5102083813843836</v>
      </c>
      <c r="P6205" s="39">
        <v>4.6694073211243161</v>
      </c>
      <c r="Q6205" s="39">
        <v>4.0413623224303334</v>
      </c>
    </row>
    <row r="6206" spans="1:17" ht="15">
      <c r="A6206" s="22" t="s">
        <v>8705</v>
      </c>
      <c r="B6206" s="21" t="s">
        <v>10397</v>
      </c>
      <c r="C6206" s="38">
        <v>5.6182017063999998</v>
      </c>
      <c r="D6206" s="38">
        <v>8.1238975540999991</v>
      </c>
      <c r="E6206" s="38">
        <v>3.4730368939999998</v>
      </c>
      <c r="F6206" s="38">
        <v>93.439898275199994</v>
      </c>
      <c r="G6206" s="38">
        <v>8.1263542689000001</v>
      </c>
      <c r="H6206" s="38">
        <v>1.7965553030999999</v>
      </c>
      <c r="I6206" s="38">
        <v>14.022759106500001</v>
      </c>
      <c r="J6206" s="37" t="s">
        <v>10479</v>
      </c>
      <c r="K6206" s="39">
        <v>5.6182017063999998</v>
      </c>
      <c r="L6206" s="39">
        <v>14.689733751194069</v>
      </c>
      <c r="M6206" s="39">
        <v>1.7937750127837369</v>
      </c>
      <c r="N6206" s="39">
        <v>13.385506191147995</v>
      </c>
      <c r="O6206" s="39">
        <v>6.0165846405227583</v>
      </c>
      <c r="P6206" s="39">
        <v>4.0835490324891506</v>
      </c>
      <c r="Q6206" s="39">
        <v>14.061481498968574</v>
      </c>
    </row>
    <row r="6207" spans="1:17" ht="15">
      <c r="A6207" s="22" t="s">
        <v>8703</v>
      </c>
      <c r="B6207" s="21" t="s">
        <v>8704</v>
      </c>
      <c r="C6207" s="38">
        <v>8.4718599926000007</v>
      </c>
      <c r="D6207" s="38">
        <v>3.3727321805999999</v>
      </c>
      <c r="E6207" s="38">
        <v>2.3482823269000002</v>
      </c>
      <c r="F6207" s="38">
        <v>20.029402733600001</v>
      </c>
      <c r="G6207" s="38">
        <v>4.9218869581</v>
      </c>
      <c r="H6207" s="38">
        <v>1.9494998184000001</v>
      </c>
      <c r="I6207" s="38">
        <v>2.913893555</v>
      </c>
      <c r="J6207" s="37" t="s">
        <v>10445</v>
      </c>
      <c r="K6207" s="39">
        <v>8.4718599926000007</v>
      </c>
      <c r="L6207" s="39">
        <v>6.0986167559552582</v>
      </c>
      <c r="M6207" s="39">
        <v>1.2128549996782358</v>
      </c>
      <c r="N6207" s="39">
        <v>2.8692635506299258</v>
      </c>
      <c r="O6207" s="39">
        <v>3.6440633148156127</v>
      </c>
      <c r="P6207" s="39">
        <v>4.4311901133955667</v>
      </c>
      <c r="Q6207" s="39">
        <v>2.9219399693319739</v>
      </c>
    </row>
    <row r="6208" spans="1:17" ht="15">
      <c r="A6208" s="22" t="s">
        <v>8701</v>
      </c>
      <c r="B6208" s="21" t="s">
        <v>8702</v>
      </c>
      <c r="C6208" s="38">
        <v>8.3105988262999997</v>
      </c>
      <c r="D6208" s="38">
        <v>3.3915057712999999</v>
      </c>
      <c r="E6208" s="38">
        <v>2.2499286139999999</v>
      </c>
      <c r="F6208" s="38">
        <v>14.4752085733</v>
      </c>
      <c r="G6208" s="38">
        <v>4.6020424260999997</v>
      </c>
      <c r="H6208" s="38">
        <v>1.8691548180999999</v>
      </c>
      <c r="I6208" s="38">
        <v>2.2698176252</v>
      </c>
      <c r="J6208" s="37" t="s">
        <v>10445</v>
      </c>
      <c r="K6208" s="39">
        <v>8.3105988262999997</v>
      </c>
      <c r="L6208" s="39">
        <v>6.1325633988197668</v>
      </c>
      <c r="M6208" s="39">
        <v>1.1620566816645932</v>
      </c>
      <c r="N6208" s="39">
        <v>2.0736109258745978</v>
      </c>
      <c r="O6208" s="39">
        <v>3.407257037989722</v>
      </c>
      <c r="P6208" s="39">
        <v>4.248566874537139</v>
      </c>
      <c r="Q6208" s="39">
        <v>2.2760854907639416</v>
      </c>
    </row>
    <row r="6209" spans="1:17" ht="15">
      <c r="A6209" s="22" t="s">
        <v>8700</v>
      </c>
      <c r="B6209" s="21" t="s">
        <v>9582</v>
      </c>
      <c r="C6209" s="38">
        <v>10.651273890200001</v>
      </c>
      <c r="D6209" s="38">
        <v>4.8842677971999997</v>
      </c>
      <c r="E6209" s="38">
        <v>6.5312087901</v>
      </c>
      <c r="F6209" s="38">
        <v>51.163354137699997</v>
      </c>
      <c r="G6209" s="38">
        <v>6.7448144813999997</v>
      </c>
      <c r="H6209" s="38">
        <v>3.1750352511000002</v>
      </c>
      <c r="I6209" s="38">
        <v>3.3819242785000001</v>
      </c>
      <c r="J6209" s="37" t="s">
        <v>10479</v>
      </c>
      <c r="K6209" s="39">
        <v>10.651273890200001</v>
      </c>
      <c r="L6209" s="39">
        <v>8.8317944721236419</v>
      </c>
      <c r="M6209" s="39">
        <v>3.3732780527596904</v>
      </c>
      <c r="N6209" s="39">
        <v>7.3292823110001919</v>
      </c>
      <c r="O6209" s="39">
        <v>4.9937211533185843</v>
      </c>
      <c r="P6209" s="39">
        <v>7.2168177096336628</v>
      </c>
      <c r="Q6209" s="39">
        <v>3.3912631110518885</v>
      </c>
    </row>
    <row r="6210" spans="1:17" ht="15">
      <c r="A6210" s="22" t="s">
        <v>8699</v>
      </c>
      <c r="B6210" s="21" t="s">
        <v>10397</v>
      </c>
      <c r="C6210" s="38">
        <v>5.9009017896999998</v>
      </c>
      <c r="D6210" s="38">
        <v>3.6755724339000002</v>
      </c>
      <c r="E6210" s="38">
        <v>5.2751262603000004</v>
      </c>
      <c r="F6210" s="38">
        <v>23.725561552599999</v>
      </c>
      <c r="G6210" s="38">
        <v>4.5281621385999999</v>
      </c>
      <c r="H6210" s="38">
        <v>1.5614845129999999</v>
      </c>
      <c r="I6210" s="38">
        <v>5.2249890667000001</v>
      </c>
      <c r="J6210" s="37" t="s">
        <v>10445</v>
      </c>
      <c r="K6210" s="39">
        <v>5.9009017896999998</v>
      </c>
      <c r="L6210" s="39">
        <v>6.646216311525234</v>
      </c>
      <c r="M6210" s="39">
        <v>2.7245289825030752</v>
      </c>
      <c r="N6210" s="39">
        <v>3.3987478252111827</v>
      </c>
      <c r="O6210" s="39">
        <v>3.3525576010342037</v>
      </c>
      <c r="P6210" s="39">
        <v>3.5492358967771884</v>
      </c>
      <c r="Q6210" s="39">
        <v>5.2394173311911851</v>
      </c>
    </row>
    <row r="6211" spans="1:17" ht="15">
      <c r="A6211" s="22" t="s">
        <v>8698</v>
      </c>
      <c r="B6211" s="21" t="s">
        <v>9320</v>
      </c>
      <c r="C6211" s="38">
        <v>2.1530377162000001</v>
      </c>
      <c r="D6211" s="38">
        <v>2.1434074916000001</v>
      </c>
      <c r="E6211" s="38">
        <v>3.5551946102</v>
      </c>
      <c r="F6211" s="38">
        <v>14.1885735121</v>
      </c>
      <c r="G6211" s="38">
        <v>2.5578524893000001</v>
      </c>
      <c r="H6211" s="38">
        <v>1.2555147437</v>
      </c>
      <c r="I6211" s="38">
        <v>2.2996882056999999</v>
      </c>
      <c r="J6211" s="37" t="s">
        <v>10445</v>
      </c>
      <c r="K6211" s="39">
        <v>2.1530377162000001</v>
      </c>
      <c r="L6211" s="39">
        <v>3.8757363891212817</v>
      </c>
      <c r="M6211" s="39">
        <v>1.8362083248748171</v>
      </c>
      <c r="N6211" s="39">
        <v>2.0325497147954432</v>
      </c>
      <c r="O6211" s="39">
        <v>1.8937810844331355</v>
      </c>
      <c r="P6211" s="39">
        <v>2.8537702168507204</v>
      </c>
      <c r="Q6211" s="39">
        <v>2.3060385557687813</v>
      </c>
    </row>
    <row r="6212" spans="1:17" ht="15">
      <c r="A6212" s="22" t="s">
        <v>8851</v>
      </c>
      <c r="B6212" s="21" t="s">
        <v>8697</v>
      </c>
      <c r="C6212" s="38">
        <v>5.1013513875000003</v>
      </c>
      <c r="D6212" s="38">
        <v>3.3029070855999998</v>
      </c>
      <c r="E6212" s="38">
        <v>3.0254457972000002</v>
      </c>
      <c r="F6212" s="38">
        <v>12.907350601899999</v>
      </c>
      <c r="G6212" s="38">
        <v>3.9955513475000002</v>
      </c>
      <c r="H6212" s="38">
        <v>2.1394759276999999</v>
      </c>
      <c r="I6212" s="38">
        <v>4.7853587357</v>
      </c>
      <c r="J6212" s="37" t="s">
        <v>10445</v>
      </c>
      <c r="K6212" s="39">
        <v>5.1013513875000003</v>
      </c>
      <c r="L6212" s="39">
        <v>5.972358140817482</v>
      </c>
      <c r="M6212" s="39">
        <v>1.562600467309903</v>
      </c>
      <c r="N6212" s="39">
        <v>1.8490112316282961</v>
      </c>
      <c r="O6212" s="39">
        <v>2.958223586164495</v>
      </c>
      <c r="P6212" s="39">
        <v>4.8630035710661685</v>
      </c>
      <c r="Q6212" s="39">
        <v>4.7985730067046841</v>
      </c>
    </row>
    <row r="6213" spans="1:17" ht="15">
      <c r="A6213" s="22" t="s">
        <v>8849</v>
      </c>
      <c r="B6213" s="21" t="s">
        <v>8850</v>
      </c>
      <c r="C6213" s="38">
        <v>12.6849369409</v>
      </c>
      <c r="D6213" s="38">
        <v>5.0195317641999999</v>
      </c>
      <c r="E6213" s="38">
        <v>4.6164008266999996</v>
      </c>
      <c r="F6213" s="38">
        <v>32.385946539599999</v>
      </c>
      <c r="G6213" s="38">
        <v>11.3788532191</v>
      </c>
      <c r="H6213" s="38">
        <v>2.5840752333000001</v>
      </c>
      <c r="I6213" s="38">
        <v>12.3198559643</v>
      </c>
      <c r="J6213" s="37" t="s">
        <v>10479</v>
      </c>
      <c r="K6213" s="39">
        <v>12.6849369409</v>
      </c>
      <c r="L6213" s="39">
        <v>9.07638047879448</v>
      </c>
      <c r="M6213" s="39">
        <v>2.3843065031167638</v>
      </c>
      <c r="N6213" s="39">
        <v>4.6393702895014837</v>
      </c>
      <c r="O6213" s="39">
        <v>8.4246675987050139</v>
      </c>
      <c r="P6213" s="39">
        <v>5.8735725533265333</v>
      </c>
      <c r="Q6213" s="39">
        <v>12.353875966653517</v>
      </c>
    </row>
    <row r="6214" spans="1:17" ht="15">
      <c r="A6214" s="22" t="s">
        <v>8848</v>
      </c>
      <c r="B6214" s="21" t="s">
        <v>10250</v>
      </c>
      <c r="C6214" s="38">
        <v>4.1396243716000001</v>
      </c>
      <c r="D6214" s="38">
        <v>3.1469389197000002</v>
      </c>
      <c r="E6214" s="38">
        <v>3.3621294591000002</v>
      </c>
      <c r="F6214" s="38">
        <v>18.1767077515</v>
      </c>
      <c r="G6214" s="38">
        <v>5.5802117797999999</v>
      </c>
      <c r="H6214" s="38">
        <v>2.1390924293000002</v>
      </c>
      <c r="I6214" s="38">
        <v>5.7922431767000004</v>
      </c>
      <c r="J6214" s="37" t="s">
        <v>10445</v>
      </c>
      <c r="K6214" s="39">
        <v>4.1396243716000001</v>
      </c>
      <c r="L6214" s="39">
        <v>5.6903345412489763</v>
      </c>
      <c r="M6214" s="39">
        <v>1.736492872821662</v>
      </c>
      <c r="N6214" s="39">
        <v>2.6038602206715669</v>
      </c>
      <c r="O6214" s="39">
        <v>4.1314733980645739</v>
      </c>
      <c r="P6214" s="39">
        <v>4.862131883722296</v>
      </c>
      <c r="Q6214" s="39">
        <v>5.8082378544847471</v>
      </c>
    </row>
    <row r="6215" spans="1:17" ht="15">
      <c r="A6215" s="22" t="s">
        <v>8846</v>
      </c>
      <c r="B6215" s="21" t="s">
        <v>8847</v>
      </c>
      <c r="C6215" s="38">
        <v>3.5183113819999998</v>
      </c>
      <c r="D6215" s="38">
        <v>2.3426987006000002</v>
      </c>
      <c r="E6215" s="38">
        <v>5.8134084750000001</v>
      </c>
      <c r="F6215" s="38">
        <v>62.096104787599998</v>
      </c>
      <c r="G6215" s="38">
        <v>2.0614228948000002</v>
      </c>
      <c r="H6215" s="38">
        <v>3.3940902390000001</v>
      </c>
      <c r="I6215" s="38">
        <v>1.4840226367</v>
      </c>
      <c r="J6215" s="37" t="s">
        <v>10479</v>
      </c>
      <c r="K6215" s="39">
        <v>3.5183113819999998</v>
      </c>
      <c r="L6215" s="39">
        <v>4.236097260201702</v>
      </c>
      <c r="M6215" s="39">
        <v>3.0025442227738712</v>
      </c>
      <c r="N6215" s="39">
        <v>8.8954270116238021</v>
      </c>
      <c r="O6215" s="39">
        <v>1.5262348792670222</v>
      </c>
      <c r="P6215" s="39">
        <v>7.7147271156828108</v>
      </c>
      <c r="Q6215" s="39">
        <v>1.4881206110382961</v>
      </c>
    </row>
    <row r="6216" spans="1:17" ht="15">
      <c r="A6216" s="22" t="s">
        <v>8844</v>
      </c>
      <c r="B6216" s="21" t="s">
        <v>8845</v>
      </c>
      <c r="C6216" s="38">
        <v>1.7760046802</v>
      </c>
      <c r="D6216" s="38">
        <v>1.7228094179</v>
      </c>
      <c r="E6216" s="38">
        <v>2.5800971122999998</v>
      </c>
      <c r="F6216" s="38">
        <v>18.260793503199999</v>
      </c>
      <c r="G6216" s="38">
        <v>2.0346501798999999</v>
      </c>
      <c r="H6216" s="38">
        <v>0.8701382661</v>
      </c>
      <c r="I6216" s="38">
        <v>1.1129845961</v>
      </c>
      <c r="J6216" s="37" t="s">
        <v>10445</v>
      </c>
      <c r="K6216" s="39">
        <v>1.7760046802</v>
      </c>
      <c r="L6216" s="39">
        <v>3.1152056613796537</v>
      </c>
      <c r="M6216" s="39">
        <v>1.3325840962400139</v>
      </c>
      <c r="N6216" s="39">
        <v>2.6159057212633239</v>
      </c>
      <c r="O6216" s="39">
        <v>1.50641291483841</v>
      </c>
      <c r="P6216" s="39">
        <v>1.9778140247245486</v>
      </c>
      <c r="Q6216" s="39">
        <v>1.116057987435781</v>
      </c>
    </row>
    <row r="6217" spans="1:17" ht="15">
      <c r="A6217" s="22" t="s">
        <v>8843</v>
      </c>
      <c r="B6217" s="21" t="s">
        <v>10397</v>
      </c>
      <c r="C6217" s="38">
        <v>4.6104406387000001</v>
      </c>
      <c r="D6217" s="38">
        <v>3.8854943018000001</v>
      </c>
      <c r="E6217" s="38">
        <v>2.6547843593999998</v>
      </c>
      <c r="F6217" s="38">
        <v>29.850305008500001</v>
      </c>
      <c r="G6217" s="38">
        <v>4.4847206763000003</v>
      </c>
      <c r="H6217" s="38">
        <v>1.4440657071</v>
      </c>
      <c r="I6217" s="38">
        <v>0.97272447439999998</v>
      </c>
      <c r="J6217" s="37" t="s">
        <v>10445</v>
      </c>
      <c r="K6217" s="39">
        <v>4.6104406387000001</v>
      </c>
      <c r="L6217" s="39">
        <v>7.0257996737560937</v>
      </c>
      <c r="M6217" s="39">
        <v>1.3711590154564017</v>
      </c>
      <c r="N6217" s="39">
        <v>4.2761331066750623</v>
      </c>
      <c r="O6217" s="39">
        <v>3.3203944407550239</v>
      </c>
      <c r="P6217" s="39">
        <v>3.2823443346852161</v>
      </c>
      <c r="Q6217" s="39">
        <v>0.97541055198112625</v>
      </c>
    </row>
    <row r="6218" spans="1:17" ht="15">
      <c r="A6218" s="22" t="s">
        <v>8841</v>
      </c>
      <c r="B6218" s="21" t="s">
        <v>8842</v>
      </c>
      <c r="C6218" s="38">
        <v>6.2926611312</v>
      </c>
      <c r="D6218" s="38">
        <v>4.5153427812000002</v>
      </c>
      <c r="E6218" s="38">
        <v>3.6940702984999998</v>
      </c>
      <c r="F6218" s="38">
        <v>51.058701181000004</v>
      </c>
      <c r="G6218" s="38">
        <v>4.9379554857999999</v>
      </c>
      <c r="H6218" s="38">
        <v>1.2513789721999999</v>
      </c>
      <c r="I6218" s="38">
        <v>2.2773304728000001</v>
      </c>
      <c r="J6218" s="37" t="s">
        <v>10479</v>
      </c>
      <c r="K6218" s="39">
        <v>6.2926611312</v>
      </c>
      <c r="L6218" s="39">
        <v>8.1646996173319391</v>
      </c>
      <c r="M6218" s="39">
        <v>1.9079356768030522</v>
      </c>
      <c r="N6218" s="39">
        <v>7.3142905052974081</v>
      </c>
      <c r="O6218" s="39">
        <v>3.6559601204133729</v>
      </c>
      <c r="P6218" s="39">
        <v>2.844369656969107</v>
      </c>
      <c r="Q6218" s="39">
        <v>2.28361908431209</v>
      </c>
    </row>
    <row r="6219" spans="1:17" ht="15">
      <c r="A6219" s="22" t="s">
        <v>8840</v>
      </c>
      <c r="B6219" s="21" t="s">
        <v>10397</v>
      </c>
      <c r="C6219" s="38">
        <v>5.7117722956000003</v>
      </c>
      <c r="D6219" s="38">
        <v>5.0189693312000001</v>
      </c>
      <c r="E6219" s="38">
        <v>3.6958646423000001</v>
      </c>
      <c r="F6219" s="38">
        <v>32.3801057867</v>
      </c>
      <c r="G6219" s="38">
        <v>6.2319192252000004</v>
      </c>
      <c r="H6219" s="38">
        <v>1.5880161399999999</v>
      </c>
      <c r="I6219" s="38">
        <v>3.1722553452</v>
      </c>
      <c r="J6219" s="37" t="s">
        <v>10479</v>
      </c>
      <c r="K6219" s="39">
        <v>5.7117722956000003</v>
      </c>
      <c r="L6219" s="39">
        <v>9.0753634803688019</v>
      </c>
      <c r="M6219" s="39">
        <v>1.9088624302960384</v>
      </c>
      <c r="N6219" s="39">
        <v>4.6385335865989008</v>
      </c>
      <c r="O6219" s="39">
        <v>4.6139841127541921</v>
      </c>
      <c r="P6219" s="39">
        <v>3.6095419722869511</v>
      </c>
      <c r="Q6219" s="39">
        <v>3.1810151987747806</v>
      </c>
    </row>
    <row r="6220" spans="1:17" ht="15">
      <c r="A6220" s="22" t="s">
        <v>9127</v>
      </c>
      <c r="B6220" s="21" t="s">
        <v>8839</v>
      </c>
      <c r="C6220" s="38">
        <v>3.5484784196999999</v>
      </c>
      <c r="D6220" s="38">
        <v>2.948590646</v>
      </c>
      <c r="E6220" s="38">
        <v>1.6142772151</v>
      </c>
      <c r="F6220" s="38">
        <v>14.746725078100001</v>
      </c>
      <c r="G6220" s="38">
        <v>4.4926304376999999</v>
      </c>
      <c r="H6220" s="38">
        <v>0.89422746590000002</v>
      </c>
      <c r="I6220" s="38">
        <v>0.37466299460000002</v>
      </c>
      <c r="J6220" s="37" t="s">
        <v>10445</v>
      </c>
      <c r="K6220" s="39">
        <v>3.5484784196999999</v>
      </c>
      <c r="L6220" s="39">
        <v>5.3316786976395889</v>
      </c>
      <c r="M6220" s="39">
        <v>0.83375161869285286</v>
      </c>
      <c r="N6220" s="39">
        <v>2.1125063647940117</v>
      </c>
      <c r="O6220" s="39">
        <v>3.3262506645147445</v>
      </c>
      <c r="P6220" s="39">
        <v>2.032568491991428</v>
      </c>
      <c r="Q6220" s="39">
        <v>0.37569758753639493</v>
      </c>
    </row>
    <row r="6221" spans="1:17" ht="15">
      <c r="A6221" s="22" t="s">
        <v>9125</v>
      </c>
      <c r="B6221" s="21" t="s">
        <v>9126</v>
      </c>
      <c r="C6221" s="38">
        <v>2.0235808806</v>
      </c>
      <c r="D6221" s="38">
        <v>0.56946312669999999</v>
      </c>
      <c r="E6221" s="38">
        <v>0.46053032760000001</v>
      </c>
      <c r="F6221" s="38">
        <v>4.6824579107000002</v>
      </c>
      <c r="G6221" s="38">
        <v>0.98779050879999997</v>
      </c>
      <c r="H6221" s="38">
        <v>0.43407290980000002</v>
      </c>
      <c r="I6221" s="38">
        <v>1.2252026595000001</v>
      </c>
      <c r="J6221" s="37" t="s">
        <v>10445</v>
      </c>
      <c r="K6221" s="39">
        <v>2.0235808806</v>
      </c>
      <c r="L6221" s="39">
        <v>1.0297103892113562</v>
      </c>
      <c r="M6221" s="39">
        <v>0.23785747732917364</v>
      </c>
      <c r="N6221" s="39">
        <v>0.6707741608286828</v>
      </c>
      <c r="O6221" s="39">
        <v>0.7313396643369221</v>
      </c>
      <c r="P6221" s="39">
        <v>0.98664260865499009</v>
      </c>
      <c r="Q6221" s="39">
        <v>1.2285859293596888</v>
      </c>
    </row>
    <row r="6222" spans="1:17" ht="15">
      <c r="A6222" s="22" t="s">
        <v>9123</v>
      </c>
      <c r="B6222" s="21" t="s">
        <v>9124</v>
      </c>
      <c r="C6222" s="38">
        <v>2.6764443473999999</v>
      </c>
      <c r="D6222" s="38">
        <v>1.9110358473</v>
      </c>
      <c r="E6222" s="38">
        <v>1.2398109719999999</v>
      </c>
      <c r="F6222" s="38">
        <v>14.2619846384</v>
      </c>
      <c r="G6222" s="38">
        <v>3.1642987570000001</v>
      </c>
      <c r="H6222" s="38">
        <v>1.4145587087</v>
      </c>
      <c r="I6222" s="38">
        <v>0.86354711979999998</v>
      </c>
      <c r="J6222" s="37" t="s">
        <v>10445</v>
      </c>
      <c r="K6222" s="39">
        <v>2.6764443473999999</v>
      </c>
      <c r="L6222" s="39">
        <v>3.4555590587989107</v>
      </c>
      <c r="M6222" s="39">
        <v>0.6403450380820277</v>
      </c>
      <c r="N6222" s="39">
        <v>2.0430660477937277</v>
      </c>
      <c r="O6222" s="39">
        <v>2.3427813591947322</v>
      </c>
      <c r="P6222" s="39">
        <v>3.2152752750464368</v>
      </c>
      <c r="Q6222" s="39">
        <v>0.86593171545867476</v>
      </c>
    </row>
    <row r="6223" spans="1:17" ht="15">
      <c r="A6223" s="22" t="s">
        <v>9121</v>
      </c>
      <c r="B6223" s="21" t="s">
        <v>9122</v>
      </c>
      <c r="C6223" s="38">
        <v>4.3773737405000004</v>
      </c>
      <c r="D6223" s="38">
        <v>2.7535247463000001</v>
      </c>
      <c r="E6223" s="38">
        <v>2.9168860931</v>
      </c>
      <c r="F6223" s="38">
        <v>20.225271236899999</v>
      </c>
      <c r="G6223" s="38">
        <v>3.7043571443999999</v>
      </c>
      <c r="H6223" s="38">
        <v>1.3763579682</v>
      </c>
      <c r="I6223" s="38">
        <v>2.6600622583</v>
      </c>
      <c r="J6223" s="37" t="s">
        <v>10445</v>
      </c>
      <c r="K6223" s="39">
        <v>4.3773737405000004</v>
      </c>
      <c r="L6223" s="39">
        <v>4.9789580839873437</v>
      </c>
      <c r="M6223" s="39">
        <v>1.5065308974915708</v>
      </c>
      <c r="N6223" s="39">
        <v>2.8973222184149789</v>
      </c>
      <c r="O6223" s="39">
        <v>2.7426294203421033</v>
      </c>
      <c r="P6223" s="39">
        <v>3.1284454420655252</v>
      </c>
      <c r="Q6223" s="39">
        <v>2.6674077438763004</v>
      </c>
    </row>
    <row r="6224" spans="1:17" ht="15">
      <c r="A6224" s="22" t="s">
        <v>9119</v>
      </c>
      <c r="B6224" s="21" t="s">
        <v>9120</v>
      </c>
      <c r="C6224" s="38">
        <v>5.2723565658</v>
      </c>
      <c r="D6224" s="38">
        <v>3.4753646920999999</v>
      </c>
      <c r="E6224" s="38">
        <v>2.8951408432000001</v>
      </c>
      <c r="F6224" s="38">
        <v>20.027181111099999</v>
      </c>
      <c r="G6224" s="38">
        <v>6.5652055490999999</v>
      </c>
      <c r="H6224" s="38">
        <v>2.4449435769000001</v>
      </c>
      <c r="I6224" s="38">
        <v>4.0994020636000004</v>
      </c>
      <c r="J6224" s="37" t="s">
        <v>10445</v>
      </c>
      <c r="K6224" s="39">
        <v>5.2723565658</v>
      </c>
      <c r="L6224" s="39">
        <v>6.2841981543064076</v>
      </c>
      <c r="M6224" s="39">
        <v>1.4952997798536485</v>
      </c>
      <c r="N6224" s="39">
        <v>2.8689452974824254</v>
      </c>
      <c r="O6224" s="39">
        <v>4.8607424143147346</v>
      </c>
      <c r="P6224" s="39">
        <v>5.5573279379225573</v>
      </c>
      <c r="Q6224" s="39">
        <v>4.1107221365177198</v>
      </c>
    </row>
    <row r="6225" spans="1:17" ht="15">
      <c r="A6225" s="22" t="s">
        <v>9117</v>
      </c>
      <c r="B6225" s="21" t="s">
        <v>9118</v>
      </c>
      <c r="C6225" s="38">
        <v>1.6046796316</v>
      </c>
      <c r="D6225" s="38">
        <v>1.6718348359999999</v>
      </c>
      <c r="E6225" s="38">
        <v>1.3938062506</v>
      </c>
      <c r="F6225" s="38">
        <v>7.8375511521999996</v>
      </c>
      <c r="G6225" s="38">
        <v>2.3788201151999999</v>
      </c>
      <c r="H6225" s="38">
        <v>1.0547762871999999</v>
      </c>
      <c r="I6225" s="38">
        <v>1.7060045770000001</v>
      </c>
      <c r="J6225" s="37" t="s">
        <v>10445</v>
      </c>
      <c r="K6225" s="39">
        <v>1.6046796316</v>
      </c>
      <c r="L6225" s="39">
        <v>3.0230327811577054</v>
      </c>
      <c r="M6225" s="39">
        <v>0.71988144707226009</v>
      </c>
      <c r="N6225" s="39">
        <v>1.1227493972888494</v>
      </c>
      <c r="O6225" s="39">
        <v>1.761229217196834</v>
      </c>
      <c r="P6225" s="39">
        <v>2.3974940708231061</v>
      </c>
      <c r="Q6225" s="39">
        <v>1.7107155314050539</v>
      </c>
    </row>
    <row r="6226" spans="1:17" ht="15">
      <c r="A6226" s="22" t="s">
        <v>9115</v>
      </c>
      <c r="B6226" s="21" t="s">
        <v>9116</v>
      </c>
      <c r="C6226" s="38">
        <v>1.9097699535999999</v>
      </c>
      <c r="D6226" s="38">
        <v>2.4757502886</v>
      </c>
      <c r="E6226" s="38">
        <v>1.8794252898999999</v>
      </c>
      <c r="F6226" s="38">
        <v>12.6640020874</v>
      </c>
      <c r="G6226" s="38">
        <v>2.6172188055999999</v>
      </c>
      <c r="H6226" s="38">
        <v>1.4333559412000001</v>
      </c>
      <c r="I6226" s="38">
        <v>1.237441934</v>
      </c>
      <c r="J6226" s="37" t="s">
        <v>10445</v>
      </c>
      <c r="K6226" s="39">
        <v>1.9097699535999999</v>
      </c>
      <c r="L6226" s="39">
        <v>4.4766828153343079</v>
      </c>
      <c r="M6226" s="39">
        <v>0.97069689332717213</v>
      </c>
      <c r="N6226" s="39">
        <v>1.8141509298988052</v>
      </c>
      <c r="O6226" s="39">
        <v>1.9377346772738946</v>
      </c>
      <c r="P6226" s="39">
        <v>3.2580011630034615</v>
      </c>
      <c r="Q6226" s="39">
        <v>1.2408590013447003</v>
      </c>
    </row>
    <row r="6227" spans="1:17" ht="15">
      <c r="A6227" s="22" t="s">
        <v>9113</v>
      </c>
      <c r="B6227" s="21" t="s">
        <v>9114</v>
      </c>
      <c r="C6227" s="38">
        <v>13.356176312600001</v>
      </c>
      <c r="D6227" s="38">
        <v>18.020328655699998</v>
      </c>
      <c r="E6227" s="38">
        <v>73.276503759299999</v>
      </c>
      <c r="F6227" s="38">
        <v>128.28146446080001</v>
      </c>
      <c r="G6227" s="38">
        <v>33.012198208699999</v>
      </c>
      <c r="H6227" s="38">
        <v>16.876524658400001</v>
      </c>
      <c r="I6227" s="38">
        <v>17.5286469584</v>
      </c>
      <c r="J6227" s="37" t="s">
        <v>10479</v>
      </c>
      <c r="K6227" s="39">
        <v>13.356176312600001</v>
      </c>
      <c r="L6227" s="39">
        <v>32.584584960410922</v>
      </c>
      <c r="M6227" s="39">
        <v>37.846289999010274</v>
      </c>
      <c r="N6227" s="39">
        <v>18.376650322245812</v>
      </c>
      <c r="O6227" s="39">
        <v>24.44154883235764</v>
      </c>
      <c r="P6227" s="39">
        <v>38.36014166759697</v>
      </c>
      <c r="Q6227" s="39">
        <v>17.577050495950012</v>
      </c>
    </row>
    <row r="6228" spans="1:17" ht="15">
      <c r="A6228" s="22" t="s">
        <v>8965</v>
      </c>
      <c r="B6228" s="21" t="s">
        <v>8964</v>
      </c>
      <c r="C6228" s="38">
        <v>4.8889170763000003</v>
      </c>
      <c r="D6228" s="38">
        <v>5.9172236356000001</v>
      </c>
      <c r="E6228" s="38">
        <v>23.689018052600002</v>
      </c>
      <c r="F6228" s="38">
        <v>83.276294401800001</v>
      </c>
      <c r="G6228" s="38">
        <v>10.5722103429</v>
      </c>
      <c r="H6228" s="38">
        <v>3.5187380138000002</v>
      </c>
      <c r="I6228" s="38">
        <v>6.7544027647</v>
      </c>
      <c r="J6228" s="37" t="s">
        <v>10479</v>
      </c>
      <c r="K6228" s="39">
        <v>4.8889170763000003</v>
      </c>
      <c r="L6228" s="39">
        <v>10.699598213097635</v>
      </c>
      <c r="M6228" s="39">
        <v>12.235046720507642</v>
      </c>
      <c r="N6228" s="39">
        <v>11.929543748090849</v>
      </c>
      <c r="O6228" s="39">
        <v>7.8274458952523824</v>
      </c>
      <c r="P6228" s="39">
        <v>7.9980500388948954</v>
      </c>
      <c r="Q6228" s="39">
        <v>6.7730543462296504</v>
      </c>
    </row>
    <row r="6229" spans="1:17" ht="15">
      <c r="A6229" s="22" t="s">
        <v>8963</v>
      </c>
      <c r="B6229" s="21" t="s">
        <v>8964</v>
      </c>
      <c r="C6229" s="38">
        <v>4.3176662899</v>
      </c>
      <c r="D6229" s="38">
        <v>4.7821369521000001</v>
      </c>
      <c r="E6229" s="38">
        <v>18.0110807364</v>
      </c>
      <c r="F6229" s="38">
        <v>65.330470030200004</v>
      </c>
      <c r="G6229" s="38">
        <v>8.4136655263000009</v>
      </c>
      <c r="H6229" s="38">
        <v>2.7588554614</v>
      </c>
      <c r="I6229" s="38">
        <v>4.3381515931000001</v>
      </c>
      <c r="J6229" s="37" t="s">
        <v>10479</v>
      </c>
      <c r="K6229" s="39">
        <v>4.3176662899</v>
      </c>
      <c r="L6229" s="39">
        <v>8.6471201932676429</v>
      </c>
      <c r="M6229" s="39">
        <v>9.3024714577606868</v>
      </c>
      <c r="N6229" s="39">
        <v>9.3587581664988608</v>
      </c>
      <c r="O6229" s="39">
        <v>6.2293039536516099</v>
      </c>
      <c r="P6229" s="39">
        <v>6.2708459521049846</v>
      </c>
      <c r="Q6229" s="39">
        <v>4.3501309480400927</v>
      </c>
    </row>
    <row r="6230" spans="1:17" ht="15">
      <c r="A6230" s="22" t="s">
        <v>8962</v>
      </c>
      <c r="B6230" s="21" t="s">
        <v>10422</v>
      </c>
      <c r="C6230" s="38">
        <v>8.8408944319000007</v>
      </c>
      <c r="D6230" s="38">
        <v>5.103253831</v>
      </c>
      <c r="E6230" s="38">
        <v>19.708738539599999</v>
      </c>
      <c r="F6230" s="38">
        <v>71.250213969900003</v>
      </c>
      <c r="G6230" s="38">
        <v>8.5624701908999992</v>
      </c>
      <c r="H6230" s="38">
        <v>3.1535839999999999</v>
      </c>
      <c r="I6230" s="38">
        <v>3.6082313017000001</v>
      </c>
      <c r="J6230" s="37" t="s">
        <v>10479</v>
      </c>
      <c r="K6230" s="39">
        <v>8.8408944319000007</v>
      </c>
      <c r="L6230" s="39">
        <v>9.2277677731567778</v>
      </c>
      <c r="M6230" s="39">
        <v>10.179287984788774</v>
      </c>
      <c r="N6230" s="39">
        <v>10.206776739052208</v>
      </c>
      <c r="O6230" s="39">
        <v>6.3394758499097934</v>
      </c>
      <c r="P6230" s="39">
        <v>7.1680592686750479</v>
      </c>
      <c r="Q6230" s="39">
        <v>3.6181950575857482</v>
      </c>
    </row>
    <row r="6231" spans="1:17" ht="15">
      <c r="A6231" s="22" t="s">
        <v>8960</v>
      </c>
      <c r="B6231" s="21" t="s">
        <v>8961</v>
      </c>
      <c r="C6231" s="38">
        <v>3.5407146316999998</v>
      </c>
      <c r="D6231" s="38">
        <v>3.5008914242000002</v>
      </c>
      <c r="E6231" s="38">
        <v>5.1539109526000004</v>
      </c>
      <c r="F6231" s="38">
        <v>23.741578430499999</v>
      </c>
      <c r="G6231" s="38">
        <v>4.6264640354999997</v>
      </c>
      <c r="H6231" s="38">
        <v>1.6981814349</v>
      </c>
      <c r="I6231" s="38">
        <v>2.3953418992</v>
      </c>
      <c r="J6231" s="37" t="s">
        <v>10445</v>
      </c>
      <c r="K6231" s="39">
        <v>3.5407146316999998</v>
      </c>
      <c r="L6231" s="39">
        <v>6.3303559124009592</v>
      </c>
      <c r="M6231" s="39">
        <v>2.6619229703139191</v>
      </c>
      <c r="N6231" s="39">
        <v>3.4010422842404711</v>
      </c>
      <c r="O6231" s="39">
        <v>3.4253382925290685</v>
      </c>
      <c r="P6231" s="39">
        <v>3.859946389354727</v>
      </c>
      <c r="Q6231" s="39">
        <v>2.4019563870060585</v>
      </c>
    </row>
    <row r="6232" spans="1:17" ht="15">
      <c r="A6232" s="22" t="s">
        <v>8958</v>
      </c>
      <c r="B6232" s="21" t="s">
        <v>8959</v>
      </c>
      <c r="C6232" s="38">
        <v>7.2717207469999998</v>
      </c>
      <c r="D6232" s="38">
        <v>4.4397399870000003</v>
      </c>
      <c r="E6232" s="38">
        <v>16.8608293731</v>
      </c>
      <c r="F6232" s="38">
        <v>83.257466900099999</v>
      </c>
      <c r="G6232" s="38">
        <v>9.0436414644000003</v>
      </c>
      <c r="H6232" s="38">
        <v>3.5426250917000002</v>
      </c>
      <c r="I6232" s="38">
        <v>6.1482322330999999</v>
      </c>
      <c r="J6232" s="37" t="s">
        <v>10479</v>
      </c>
      <c r="K6232" s="39">
        <v>7.2717207469999998</v>
      </c>
      <c r="L6232" s="39">
        <v>8.0279936938206529</v>
      </c>
      <c r="M6232" s="39">
        <v>8.7083827057890328</v>
      </c>
      <c r="N6232" s="39">
        <v>11.926846659960178</v>
      </c>
      <c r="O6232" s="39">
        <v>6.6957251097630381</v>
      </c>
      <c r="P6232" s="39">
        <v>8.0523450854649745</v>
      </c>
      <c r="Q6232" s="39">
        <v>6.1652099376808103</v>
      </c>
    </row>
    <row r="6233" spans="1:17" ht="15">
      <c r="A6233" s="22" t="s">
        <v>9099</v>
      </c>
      <c r="B6233" s="21" t="s">
        <v>8957</v>
      </c>
      <c r="C6233" s="38">
        <v>12.647742991299999</v>
      </c>
      <c r="D6233" s="38">
        <v>33.425329464999997</v>
      </c>
      <c r="E6233" s="38">
        <v>143.530719127</v>
      </c>
      <c r="F6233" s="38">
        <v>259.6119275675</v>
      </c>
      <c r="G6233" s="38">
        <v>64.929601260699997</v>
      </c>
      <c r="H6233" s="38">
        <v>10.1722049387</v>
      </c>
      <c r="I6233" s="38">
        <v>6.3903954726999999</v>
      </c>
      <c r="J6233" s="37" t="s">
        <v>10479</v>
      </c>
      <c r="K6233" s="39">
        <v>12.647742991299999</v>
      </c>
      <c r="L6233" s="39">
        <v>60.440101209669699</v>
      </c>
      <c r="M6233" s="39">
        <v>74.131610286571686</v>
      </c>
      <c r="N6233" s="39">
        <v>37.190077556761963</v>
      </c>
      <c r="O6233" s="39">
        <v>48.072533972023656</v>
      </c>
      <c r="P6233" s="39">
        <v>23.121301951592422</v>
      </c>
      <c r="Q6233" s="39">
        <v>6.4080418859089798</v>
      </c>
    </row>
    <row r="6234" spans="1:17" ht="15">
      <c r="A6234" s="22" t="s">
        <v>9097</v>
      </c>
      <c r="B6234" s="21" t="s">
        <v>9098</v>
      </c>
      <c r="C6234" s="38">
        <v>5.8822376602000004</v>
      </c>
      <c r="D6234" s="38">
        <v>3.9709661821000002</v>
      </c>
      <c r="E6234" s="38">
        <v>8.0978282275000009</v>
      </c>
      <c r="F6234" s="38">
        <v>50.181553874199999</v>
      </c>
      <c r="G6234" s="38">
        <v>8.3929622746000003</v>
      </c>
      <c r="H6234" s="38">
        <v>2.9528241634999999</v>
      </c>
      <c r="I6234" s="38">
        <v>5.7757049436000001</v>
      </c>
      <c r="J6234" s="37" t="s">
        <v>10479</v>
      </c>
      <c r="K6234" s="39">
        <v>5.8822376602000004</v>
      </c>
      <c r="L6234" s="39">
        <v>7.1803510029007196</v>
      </c>
      <c r="M6234" s="39">
        <v>4.182415095387789</v>
      </c>
      <c r="N6234" s="39">
        <v>7.1886368934843858</v>
      </c>
      <c r="O6234" s="39">
        <v>6.2139756942544278</v>
      </c>
      <c r="P6234" s="39">
        <v>6.7117345261593853</v>
      </c>
      <c r="Q6234" s="39">
        <v>5.7916539527721742</v>
      </c>
    </row>
    <row r="6235" spans="1:17" ht="15">
      <c r="A6235" s="22" t="s">
        <v>8951</v>
      </c>
      <c r="B6235" s="21" t="s">
        <v>9096</v>
      </c>
      <c r="C6235" s="38">
        <v>6.7617351238000003</v>
      </c>
      <c r="D6235" s="38">
        <v>4.6073571063000003</v>
      </c>
      <c r="E6235" s="38">
        <v>3.5192983781999998</v>
      </c>
      <c r="F6235" s="38">
        <v>41.632725634499998</v>
      </c>
      <c r="G6235" s="38">
        <v>6.7247031440000002</v>
      </c>
      <c r="H6235" s="38">
        <v>1.4770758901000001</v>
      </c>
      <c r="I6235" s="38">
        <v>2.0657149716999998</v>
      </c>
      <c r="J6235" s="37" t="s">
        <v>10479</v>
      </c>
      <c r="K6235" s="39">
        <v>6.7617351238000003</v>
      </c>
      <c r="L6235" s="39">
        <v>8.3310810774640469</v>
      </c>
      <c r="M6235" s="39">
        <v>1.8176684227718687</v>
      </c>
      <c r="N6235" s="39">
        <v>5.9639952206890694</v>
      </c>
      <c r="O6235" s="39">
        <v>4.9788311350278134</v>
      </c>
      <c r="P6235" s="39">
        <v>3.3573760916366115</v>
      </c>
      <c r="Q6235" s="39">
        <v>2.0714192289902287</v>
      </c>
    </row>
    <row r="6236" spans="1:17" ht="15">
      <c r="A6236" s="22" t="s">
        <v>8950</v>
      </c>
      <c r="B6236" s="21" t="s">
        <v>10397</v>
      </c>
      <c r="C6236" s="38">
        <v>0.47786427790000002</v>
      </c>
      <c r="D6236" s="38">
        <v>1.4987244131999999</v>
      </c>
      <c r="E6236" s="38">
        <v>3.7227506629999998</v>
      </c>
      <c r="F6236" s="38">
        <v>22.685485496199998</v>
      </c>
      <c r="G6236" s="38">
        <v>1.0413902507999999</v>
      </c>
      <c r="H6236" s="38">
        <v>1.3338321690999999</v>
      </c>
      <c r="I6236" s="38">
        <v>3.8960380994000001</v>
      </c>
      <c r="J6236" s="37" t="s">
        <v>10445</v>
      </c>
      <c r="K6236" s="39">
        <v>0.47786427790000002</v>
      </c>
      <c r="L6236" s="39">
        <v>2.7100123370230733</v>
      </c>
      <c r="M6236" s="39">
        <v>1.9227486841991175</v>
      </c>
      <c r="N6236" s="39">
        <v>3.2497542502053114</v>
      </c>
      <c r="O6236" s="39">
        <v>0.77102380482380184</v>
      </c>
      <c r="P6236" s="39">
        <v>3.0317848018553488</v>
      </c>
      <c r="Q6236" s="39">
        <v>3.9067966038577677</v>
      </c>
    </row>
    <row r="6237" spans="1:17" ht="15">
      <c r="A6237" s="22" t="s">
        <v>8948</v>
      </c>
      <c r="B6237" s="21" t="s">
        <v>8949</v>
      </c>
      <c r="C6237" s="38">
        <v>964.23847737150004</v>
      </c>
      <c r="D6237" s="38">
        <v>313.67825453400002</v>
      </c>
      <c r="E6237" s="38">
        <v>1994.2266074487</v>
      </c>
      <c r="F6237" s="38">
        <v>7968.2501237994002</v>
      </c>
      <c r="G6237" s="38">
        <v>730.91466049610005</v>
      </c>
      <c r="H6237" s="38">
        <v>69.537667776999996</v>
      </c>
      <c r="I6237" s="38">
        <v>77.4336237901</v>
      </c>
      <c r="J6237" s="37" t="s">
        <v>10479</v>
      </c>
      <c r="K6237" s="39">
        <v>964.23847737150004</v>
      </c>
      <c r="L6237" s="39">
        <v>567.19696573699866</v>
      </c>
      <c r="M6237" s="39">
        <v>1029.9901692521323</v>
      </c>
      <c r="N6237" s="39">
        <v>1141.4723617378036</v>
      </c>
      <c r="O6237" s="39">
        <v>541.15409867172957</v>
      </c>
      <c r="P6237" s="39">
        <v>158.05829939236472</v>
      </c>
      <c r="Q6237" s="39">
        <v>77.647448697729928</v>
      </c>
    </row>
    <row r="6238" spans="1:17" ht="15">
      <c r="A6238" s="22" t="s">
        <v>8946</v>
      </c>
      <c r="B6238" s="21" t="s">
        <v>8947</v>
      </c>
      <c r="C6238" s="38">
        <v>2.0115353057999998</v>
      </c>
      <c r="D6238" s="38">
        <v>2.4916595898999998</v>
      </c>
      <c r="E6238" s="38">
        <v>2.1307687013000001</v>
      </c>
      <c r="F6238" s="38">
        <v>9.3680640055000008</v>
      </c>
      <c r="G6238" s="38">
        <v>2.7359217215</v>
      </c>
      <c r="H6238" s="38">
        <v>1.1907484804999999</v>
      </c>
      <c r="I6238" s="38">
        <v>1.0775328029</v>
      </c>
      <c r="J6238" s="37" t="s">
        <v>10445</v>
      </c>
      <c r="K6238" s="39">
        <v>2.0115353057999998</v>
      </c>
      <c r="L6238" s="39">
        <v>4.5054502140746546</v>
      </c>
      <c r="M6238" s="39">
        <v>1.1005122522644859</v>
      </c>
      <c r="N6238" s="39">
        <v>1.3419993071415033</v>
      </c>
      <c r="O6238" s="39">
        <v>2.0256198613253007</v>
      </c>
      <c r="P6238" s="39">
        <v>2.706557263833389</v>
      </c>
      <c r="Q6238" s="39">
        <v>1.0805082977918943</v>
      </c>
    </row>
    <row r="6239" spans="1:17" ht="15">
      <c r="A6239" s="22" t="s">
        <v>9087</v>
      </c>
      <c r="B6239" s="21" t="s">
        <v>8945</v>
      </c>
      <c r="C6239" s="38">
        <v>1.6862964122999999</v>
      </c>
      <c r="D6239" s="38">
        <v>1.8027787945</v>
      </c>
      <c r="E6239" s="38">
        <v>1.700848041</v>
      </c>
      <c r="F6239" s="38">
        <v>15.3018139996</v>
      </c>
      <c r="G6239" s="38">
        <v>3.7626788184</v>
      </c>
      <c r="H6239" s="38">
        <v>1.0547382019</v>
      </c>
      <c r="I6239" s="38">
        <v>1.4877212139</v>
      </c>
      <c r="J6239" s="37" t="s">
        <v>10445</v>
      </c>
      <c r="K6239" s="39">
        <v>1.6862964122999999</v>
      </c>
      <c r="L6239" s="39">
        <v>3.2598072941156677</v>
      </c>
      <c r="M6239" s="39">
        <v>0.87846424026152858</v>
      </c>
      <c r="N6239" s="39">
        <v>2.1920242830765484</v>
      </c>
      <c r="O6239" s="39">
        <v>2.7858095816280661</v>
      </c>
      <c r="P6239" s="39">
        <v>2.3974075033850215</v>
      </c>
      <c r="Q6239" s="39">
        <v>1.491829401474994</v>
      </c>
    </row>
    <row r="6240" spans="1:17" ht="15">
      <c r="A6240" s="22" t="s">
        <v>9085</v>
      </c>
      <c r="B6240" s="21" t="s">
        <v>9086</v>
      </c>
      <c r="C6240" s="38">
        <v>0.77256239319999997</v>
      </c>
      <c r="D6240" s="38">
        <v>0.71807041800000004</v>
      </c>
      <c r="E6240" s="38">
        <v>1.9580914410000001</v>
      </c>
      <c r="F6240" s="38">
        <v>8.8239795560999994</v>
      </c>
      <c r="G6240" s="38">
        <v>1.7518948178</v>
      </c>
      <c r="H6240" s="38">
        <v>0.91871306200000002</v>
      </c>
      <c r="I6240" s="38">
        <v>1.4071622095</v>
      </c>
      <c r="J6240" s="37" t="s">
        <v>10445</v>
      </c>
      <c r="K6240" s="39">
        <v>0.77256239319999997</v>
      </c>
      <c r="L6240" s="39">
        <v>1.2984239627326537</v>
      </c>
      <c r="M6240" s="39">
        <v>1.0113268608460402</v>
      </c>
      <c r="N6240" s="39">
        <v>1.2640578078421187</v>
      </c>
      <c r="O6240" s="39">
        <v>1.2970666923697469</v>
      </c>
      <c r="P6240" s="39">
        <v>2.0882239633768864</v>
      </c>
      <c r="Q6240" s="39">
        <v>1.4110479417535011</v>
      </c>
    </row>
    <row r="6241" spans="1:17" ht="15">
      <c r="A6241" s="22" t="s">
        <v>9084</v>
      </c>
      <c r="B6241" s="21" t="s">
        <v>10132</v>
      </c>
      <c r="C6241" s="38">
        <v>7.9668424355000003</v>
      </c>
      <c r="D6241" s="38">
        <v>2.1746658436000001</v>
      </c>
      <c r="E6241" s="38">
        <v>7.1289438127000002</v>
      </c>
      <c r="F6241" s="38">
        <v>42.274788901400001</v>
      </c>
      <c r="G6241" s="38">
        <v>6.6122642559000004</v>
      </c>
      <c r="H6241" s="38">
        <v>1.6872298863999999</v>
      </c>
      <c r="I6241" s="38">
        <v>1.5271351478999999</v>
      </c>
      <c r="J6241" s="37" t="s">
        <v>10479</v>
      </c>
      <c r="K6241" s="39">
        <v>7.9668424355000003</v>
      </c>
      <c r="L6241" s="39">
        <v>3.9322581344194316</v>
      </c>
      <c r="M6241" s="39">
        <v>3.6819998373332816</v>
      </c>
      <c r="N6241" s="39">
        <v>6.0559724380538249</v>
      </c>
      <c r="O6241" s="39">
        <v>4.8955837076139099</v>
      </c>
      <c r="P6241" s="39">
        <v>3.8350536486724529</v>
      </c>
      <c r="Q6241" s="39">
        <v>1.5313521729590787</v>
      </c>
    </row>
    <row r="6242" spans="1:17" ht="15">
      <c r="A6242" s="22" t="s">
        <v>8943</v>
      </c>
      <c r="B6242" s="21" t="s">
        <v>8944</v>
      </c>
      <c r="C6242" s="38">
        <v>2.6710790829</v>
      </c>
      <c r="D6242" s="38">
        <v>4.2082220509999999</v>
      </c>
      <c r="E6242" s="38">
        <v>4.6085188041</v>
      </c>
      <c r="F6242" s="38">
        <v>37.5424374742</v>
      </c>
      <c r="G6242" s="38">
        <v>7.9398904818</v>
      </c>
      <c r="H6242" s="38">
        <v>4.7419186482000004</v>
      </c>
      <c r="I6242" s="38">
        <v>6.2894898008000002</v>
      </c>
      <c r="J6242" s="37" t="s">
        <v>10479</v>
      </c>
      <c r="K6242" s="39">
        <v>2.6710790829</v>
      </c>
      <c r="L6242" s="39">
        <v>7.6093600495854927</v>
      </c>
      <c r="M6242" s="39">
        <v>2.380235548611644</v>
      </c>
      <c r="N6242" s="39">
        <v>5.3780509024276872</v>
      </c>
      <c r="O6242" s="39">
        <v>5.8785307087894294</v>
      </c>
      <c r="P6242" s="39">
        <v>10.77832520634715</v>
      </c>
      <c r="Q6242" s="39">
        <v>6.3068575734789718</v>
      </c>
    </row>
    <row r="6243" spans="1:17" ht="15">
      <c r="A6243" s="22" t="s">
        <v>8941</v>
      </c>
      <c r="B6243" s="21" t="s">
        <v>8942</v>
      </c>
      <c r="C6243" s="38">
        <v>5.9369788530000003</v>
      </c>
      <c r="D6243" s="38">
        <v>2.7458882225000001</v>
      </c>
      <c r="E6243" s="38">
        <v>20.978640555999998</v>
      </c>
      <c r="F6243" s="38">
        <v>95.237084769500001</v>
      </c>
      <c r="G6243" s="38">
        <v>6.8186545342000002</v>
      </c>
      <c r="H6243" s="38">
        <v>3.8558461105999999</v>
      </c>
      <c r="I6243" s="38">
        <v>8.3211768213999999</v>
      </c>
      <c r="J6243" s="37" t="s">
        <v>10479</v>
      </c>
      <c r="K6243" s="39">
        <v>5.9369788530000003</v>
      </c>
      <c r="L6243" s="39">
        <v>4.9651496255891896</v>
      </c>
      <c r="M6243" s="39">
        <v>10.835174626718009</v>
      </c>
      <c r="N6243" s="39">
        <v>13.642957787202281</v>
      </c>
      <c r="O6243" s="39">
        <v>5.0483908013343122</v>
      </c>
      <c r="P6243" s="39">
        <v>8.7642927702800897</v>
      </c>
      <c r="Q6243" s="39">
        <v>8.3441548867173516</v>
      </c>
    </row>
    <row r="6244" spans="1:17" ht="15">
      <c r="A6244" s="22" t="s">
        <v>8784</v>
      </c>
      <c r="B6244" s="21" t="s">
        <v>8940</v>
      </c>
      <c r="C6244" s="38">
        <v>100.9232776971</v>
      </c>
      <c r="D6244" s="38">
        <v>121.03764195540001</v>
      </c>
      <c r="E6244" s="38">
        <v>402.52594328830003</v>
      </c>
      <c r="F6244" s="38">
        <v>2123.6997239766001</v>
      </c>
      <c r="G6244" s="38">
        <v>300.54167449059997</v>
      </c>
      <c r="H6244" s="38">
        <v>190.51913358569999</v>
      </c>
      <c r="I6244" s="38">
        <v>154.1951119917</v>
      </c>
      <c r="J6244" s="37" t="s">
        <v>10479</v>
      </c>
      <c r="K6244" s="39">
        <v>100.9232776971</v>
      </c>
      <c r="L6244" s="39">
        <v>218.86178676635942</v>
      </c>
      <c r="M6244" s="39">
        <v>207.89902356498152</v>
      </c>
      <c r="N6244" s="39">
        <v>304.22545752035415</v>
      </c>
      <c r="O6244" s="39">
        <v>222.5148403260421</v>
      </c>
      <c r="P6244" s="39">
        <v>433.04774547274354</v>
      </c>
      <c r="Q6244" s="39">
        <v>154.62090577435941</v>
      </c>
    </row>
    <row r="6245" spans="1:17" ht="15">
      <c r="A6245" s="22" t="s">
        <v>8783</v>
      </c>
      <c r="B6245" s="21" t="s">
        <v>9623</v>
      </c>
      <c r="C6245" s="38">
        <v>7.6529600949000001</v>
      </c>
      <c r="D6245" s="38">
        <v>6.7330315898000004</v>
      </c>
      <c r="E6245" s="38">
        <v>34.471566050900002</v>
      </c>
      <c r="F6245" s="38">
        <v>116.4139016612</v>
      </c>
      <c r="G6245" s="38">
        <v>16.2126813892</v>
      </c>
      <c r="H6245" s="38">
        <v>3.9858371620000002</v>
      </c>
      <c r="I6245" s="38">
        <v>7.8546108187000003</v>
      </c>
      <c r="J6245" s="37" t="s">
        <v>10479</v>
      </c>
      <c r="K6245" s="39">
        <v>7.6529600949000001</v>
      </c>
      <c r="L6245" s="39">
        <v>12.174752418268058</v>
      </c>
      <c r="M6245" s="39">
        <v>17.804082052929836</v>
      </c>
      <c r="N6245" s="39">
        <v>16.676591372480829</v>
      </c>
      <c r="O6245" s="39">
        <v>12.003534008018798</v>
      </c>
      <c r="P6245" s="39">
        <v>9.0597608982362772</v>
      </c>
      <c r="Q6245" s="39">
        <v>7.8763005104717587</v>
      </c>
    </row>
    <row r="6246" spans="1:17" ht="15">
      <c r="A6246" s="22" t="s">
        <v>8781</v>
      </c>
      <c r="B6246" s="21" t="s">
        <v>8782</v>
      </c>
      <c r="C6246" s="38">
        <v>5.5889756135999997</v>
      </c>
      <c r="D6246" s="38">
        <v>9.8841902124000001</v>
      </c>
      <c r="E6246" s="38">
        <v>22.4328023996</v>
      </c>
      <c r="F6246" s="38">
        <v>312.04430190099998</v>
      </c>
      <c r="G6246" s="38">
        <v>16.516479569400001</v>
      </c>
      <c r="H6246" s="38">
        <v>7.1750117470000001</v>
      </c>
      <c r="I6246" s="38">
        <v>12.1274337542</v>
      </c>
      <c r="J6246" s="37" t="s">
        <v>10479</v>
      </c>
      <c r="K6246" s="39">
        <v>5.5889756135999997</v>
      </c>
      <c r="L6246" s="39">
        <v>17.872717079382202</v>
      </c>
      <c r="M6246" s="39">
        <v>11.5862288939789</v>
      </c>
      <c r="N6246" s="39">
        <v>44.701150280649202</v>
      </c>
      <c r="O6246" s="39">
        <v>12.228459897824672</v>
      </c>
      <c r="P6246" s="39">
        <v>16.308717147200042</v>
      </c>
      <c r="Q6246" s="39">
        <v>12.160922402610788</v>
      </c>
    </row>
    <row r="6247" spans="1:17" ht="15">
      <c r="A6247" s="22" t="s">
        <v>8779</v>
      </c>
      <c r="B6247" s="21" t="s">
        <v>8780</v>
      </c>
      <c r="C6247" s="38">
        <v>32.388821969399999</v>
      </c>
      <c r="D6247" s="38">
        <v>37.986508297900002</v>
      </c>
      <c r="E6247" s="38">
        <v>115.1489886964</v>
      </c>
      <c r="F6247" s="38">
        <v>710.43557347110004</v>
      </c>
      <c r="G6247" s="38">
        <v>70.430322021500004</v>
      </c>
      <c r="H6247" s="38">
        <v>18.353184183100002</v>
      </c>
      <c r="I6247" s="38">
        <v>35.9075864211</v>
      </c>
      <c r="J6247" s="37" t="s">
        <v>10479</v>
      </c>
      <c r="K6247" s="39">
        <v>32.388821969399999</v>
      </c>
      <c r="L6247" s="39">
        <v>68.687682152276253</v>
      </c>
      <c r="M6247" s="39">
        <v>59.472843213314654</v>
      </c>
      <c r="N6247" s="39">
        <v>101.77172645352853</v>
      </c>
      <c r="O6247" s="39">
        <v>52.145153863564992</v>
      </c>
      <c r="P6247" s="39">
        <v>41.716571365586034</v>
      </c>
      <c r="Q6247" s="39">
        <v>36.006741490614992</v>
      </c>
    </row>
    <row r="6248" spans="1:17" ht="15">
      <c r="A6248" s="22" t="s">
        <v>8777</v>
      </c>
      <c r="B6248" s="21" t="s">
        <v>8778</v>
      </c>
      <c r="C6248" s="38">
        <v>79.432266204399994</v>
      </c>
      <c r="D6248" s="38">
        <v>30.138632443999999</v>
      </c>
      <c r="E6248" s="38">
        <v>146.5963952303</v>
      </c>
      <c r="F6248" s="38">
        <v>367.6623894512</v>
      </c>
      <c r="G6248" s="38">
        <v>113.144229853</v>
      </c>
      <c r="H6248" s="38">
        <v>15.895447261799999</v>
      </c>
      <c r="I6248" s="38">
        <v>41.706579761900002</v>
      </c>
      <c r="J6248" s="37" t="s">
        <v>10479</v>
      </c>
      <c r="K6248" s="39">
        <v>79.432266204399994</v>
      </c>
      <c r="L6248" s="39">
        <v>54.497054311575056</v>
      </c>
      <c r="M6248" s="39">
        <v>75.714989144679421</v>
      </c>
      <c r="N6248" s="39">
        <v>52.66858463134141</v>
      </c>
      <c r="O6248" s="39">
        <v>83.769647860735333</v>
      </c>
      <c r="P6248" s="39">
        <v>36.130164306605089</v>
      </c>
      <c r="Q6248" s="39">
        <v>41.82174814907664</v>
      </c>
    </row>
    <row r="6249" spans="1:17" ht="15">
      <c r="A6249" s="22" t="s">
        <v>8775</v>
      </c>
      <c r="B6249" s="21" t="s">
        <v>8776</v>
      </c>
      <c r="C6249" s="38">
        <v>12.8437460094</v>
      </c>
      <c r="D6249" s="38">
        <v>5.3856256483999996</v>
      </c>
      <c r="E6249" s="38">
        <v>29.292518127600001</v>
      </c>
      <c r="F6249" s="38">
        <v>105.7854913952</v>
      </c>
      <c r="G6249" s="38">
        <v>13.752235282899999</v>
      </c>
      <c r="H6249" s="38">
        <v>6.5228187028000004</v>
      </c>
      <c r="I6249" s="38">
        <v>5.6492491621000003</v>
      </c>
      <c r="J6249" s="37" t="s">
        <v>10479</v>
      </c>
      <c r="K6249" s="39">
        <v>12.8437460094</v>
      </c>
      <c r="L6249" s="39">
        <v>9.7383560454514431</v>
      </c>
      <c r="M6249" s="39">
        <v>15.129176188591201</v>
      </c>
      <c r="N6249" s="39">
        <v>15.154044216033816</v>
      </c>
      <c r="O6249" s="39">
        <v>10.181870595108984</v>
      </c>
      <c r="P6249" s="39">
        <v>14.826290043484651</v>
      </c>
      <c r="Q6249" s="39">
        <v>5.6648489767688694</v>
      </c>
    </row>
    <row r="6250" spans="1:17" ht="15">
      <c r="A6250" s="22" t="s">
        <v>8774</v>
      </c>
      <c r="B6250" s="21" t="s">
        <v>10397</v>
      </c>
      <c r="C6250" s="38">
        <v>4.1240729032000001</v>
      </c>
      <c r="D6250" s="38">
        <v>4.2793383892000003</v>
      </c>
      <c r="E6250" s="38">
        <v>12.088908551599999</v>
      </c>
      <c r="F6250" s="38">
        <v>59.006365628300003</v>
      </c>
      <c r="G6250" s="38">
        <v>5.4954169181000001</v>
      </c>
      <c r="H6250" s="38">
        <v>2.5047468193000002</v>
      </c>
      <c r="I6250" s="38">
        <v>6.3535955654</v>
      </c>
      <c r="J6250" s="37" t="s">
        <v>10479</v>
      </c>
      <c r="K6250" s="39">
        <v>4.1240729032000001</v>
      </c>
      <c r="L6250" s="39">
        <v>7.7379535069205918</v>
      </c>
      <c r="M6250" s="39">
        <v>6.2437522990758412</v>
      </c>
      <c r="N6250" s="39">
        <v>8.4528139158342999</v>
      </c>
      <c r="O6250" s="39">
        <v>4.0686930360943929</v>
      </c>
      <c r="P6250" s="39">
        <v>5.6932600031480733</v>
      </c>
      <c r="Q6250" s="39">
        <v>6.3711403594880593</v>
      </c>
    </row>
    <row r="6251" spans="1:17" ht="15">
      <c r="A6251" s="22" t="s">
        <v>8773</v>
      </c>
      <c r="B6251" s="21" t="s">
        <v>8772</v>
      </c>
      <c r="C6251" s="38">
        <v>4.6700789921999997</v>
      </c>
      <c r="D6251" s="38">
        <v>3.6288527607000001</v>
      </c>
      <c r="E6251" s="38">
        <v>16.1698807354</v>
      </c>
      <c r="F6251" s="38">
        <v>78.544680504200002</v>
      </c>
      <c r="G6251" s="38">
        <v>8.5270473752000004</v>
      </c>
      <c r="H6251" s="38">
        <v>2.9173887161000001</v>
      </c>
      <c r="I6251" s="38">
        <v>14.8319300433</v>
      </c>
      <c r="J6251" s="37" t="s">
        <v>10479</v>
      </c>
      <c r="K6251" s="39">
        <v>4.6700789921999997</v>
      </c>
      <c r="L6251" s="39">
        <v>6.5617372107388841</v>
      </c>
      <c r="M6251" s="39">
        <v>8.3515173918718641</v>
      </c>
      <c r="N6251" s="39">
        <v>11.251727865480278</v>
      </c>
      <c r="O6251" s="39">
        <v>6.3132495297405731</v>
      </c>
      <c r="P6251" s="39">
        <v>6.631190171807253</v>
      </c>
      <c r="Q6251" s="39">
        <v>14.872886877246955</v>
      </c>
    </row>
    <row r="6252" spans="1:17" ht="15">
      <c r="A6252" s="22" t="s">
        <v>8923</v>
      </c>
      <c r="B6252" s="21" t="s">
        <v>8772</v>
      </c>
      <c r="C6252" s="38">
        <v>8.1336510135999998</v>
      </c>
      <c r="D6252" s="38">
        <v>5.7760285692000002</v>
      </c>
      <c r="E6252" s="38">
        <v>19.460323041500001</v>
      </c>
      <c r="F6252" s="38">
        <v>60.0698724648</v>
      </c>
      <c r="G6252" s="38">
        <v>11.006990288400001</v>
      </c>
      <c r="H6252" s="38">
        <v>3.8645016512999999</v>
      </c>
      <c r="I6252" s="38">
        <v>22.115520665599998</v>
      </c>
      <c r="J6252" s="37" t="s">
        <v>10479</v>
      </c>
      <c r="K6252" s="39">
        <v>8.1336510135999998</v>
      </c>
      <c r="L6252" s="39">
        <v>10.444287517881964</v>
      </c>
      <c r="M6252" s="39">
        <v>10.050984852147186</v>
      </c>
      <c r="N6252" s="39">
        <v>8.6051640104627438</v>
      </c>
      <c r="O6252" s="39">
        <v>8.1493479752679914</v>
      </c>
      <c r="P6252" s="39">
        <v>8.783966712290205</v>
      </c>
      <c r="Q6252" s="39">
        <v>22.176590378368811</v>
      </c>
    </row>
    <row r="6253" spans="1:17" ht="15">
      <c r="A6253" s="22" t="s">
        <v>8921</v>
      </c>
      <c r="B6253" s="21" t="s">
        <v>8922</v>
      </c>
      <c r="C6253" s="38">
        <v>2.4436844154999999</v>
      </c>
      <c r="D6253" s="38">
        <v>1.9975088166999999</v>
      </c>
      <c r="E6253" s="38">
        <v>7.6603726257</v>
      </c>
      <c r="F6253" s="38">
        <v>25.3090817402</v>
      </c>
      <c r="G6253" s="38">
        <v>5.9446893094000002</v>
      </c>
      <c r="H6253" s="38">
        <v>2.3923689396999999</v>
      </c>
      <c r="I6253" s="38">
        <v>5.4202861039999997</v>
      </c>
      <c r="J6253" s="37" t="s">
        <v>10445</v>
      </c>
      <c r="K6253" s="39">
        <v>2.4436844154999999</v>
      </c>
      <c r="L6253" s="39">
        <v>3.6119205698472707</v>
      </c>
      <c r="M6253" s="39">
        <v>3.9564753914166761</v>
      </c>
      <c r="N6253" s="39">
        <v>3.6255911722844036</v>
      </c>
      <c r="O6253" s="39">
        <v>4.4013250232637642</v>
      </c>
      <c r="P6253" s="39">
        <v>5.4378264071313405</v>
      </c>
      <c r="Q6253" s="39">
        <v>5.4352536609705639</v>
      </c>
    </row>
    <row r="6254" spans="1:17" ht="15">
      <c r="A6254" s="22" t="s">
        <v>8919</v>
      </c>
      <c r="B6254" s="21" t="s">
        <v>8920</v>
      </c>
      <c r="C6254" s="38">
        <v>3.6667607610999999</v>
      </c>
      <c r="D6254" s="38">
        <v>3.7269292902000002</v>
      </c>
      <c r="E6254" s="38">
        <v>8.1802371375000007</v>
      </c>
      <c r="F6254" s="38">
        <v>26.489175319200001</v>
      </c>
      <c r="G6254" s="38">
        <v>7.7629073960000001</v>
      </c>
      <c r="H6254" s="38">
        <v>2.3169121400999999</v>
      </c>
      <c r="I6254" s="38">
        <v>4.9923169004999997</v>
      </c>
      <c r="J6254" s="37" t="s">
        <v>10479</v>
      </c>
      <c r="K6254" s="39">
        <v>3.6667607610999999</v>
      </c>
      <c r="L6254" s="39">
        <v>6.7390804251260503</v>
      </c>
      <c r="M6254" s="39">
        <v>4.2249781455656095</v>
      </c>
      <c r="N6254" s="39">
        <v>3.7946426181808404</v>
      </c>
      <c r="O6254" s="39">
        <v>5.7474960922293592</v>
      </c>
      <c r="P6254" s="39">
        <v>5.2663139908591452</v>
      </c>
      <c r="Q6254" s="39">
        <v>5.0061026649761962</v>
      </c>
    </row>
    <row r="6255" spans="1:17" ht="15">
      <c r="A6255" s="22" t="s">
        <v>8918</v>
      </c>
      <c r="B6255" s="21" t="s">
        <v>10397</v>
      </c>
      <c r="C6255" s="38">
        <v>2.5965446347999999</v>
      </c>
      <c r="D6255" s="38">
        <v>1.9623243727999999</v>
      </c>
      <c r="E6255" s="38">
        <v>3.4618443355999999</v>
      </c>
      <c r="F6255" s="38">
        <v>20.813832154899998</v>
      </c>
      <c r="G6255" s="38">
        <v>3.5431325309999999</v>
      </c>
      <c r="H6255" s="38">
        <v>0.96069842539999994</v>
      </c>
      <c r="I6255" s="38">
        <v>1.3357330933</v>
      </c>
      <c r="J6255" s="37" t="s">
        <v>10445</v>
      </c>
      <c r="K6255" s="39">
        <v>2.5965446347999999</v>
      </c>
      <c r="L6255" s="39">
        <v>3.5482996157876054</v>
      </c>
      <c r="M6255" s="39">
        <v>1.7879942128095911</v>
      </c>
      <c r="N6255" s="39">
        <v>2.9816350864422301</v>
      </c>
      <c r="O6255" s="39">
        <v>2.6232620508478903</v>
      </c>
      <c r="P6255" s="39">
        <v>2.1836561996097119</v>
      </c>
      <c r="Q6255" s="39">
        <v>1.3394215814697816</v>
      </c>
    </row>
    <row r="6256" spans="1:17" ht="15">
      <c r="A6256" s="22" t="s">
        <v>8917</v>
      </c>
      <c r="B6256" s="21" t="s">
        <v>10397</v>
      </c>
      <c r="C6256" s="38">
        <v>10.082953402999999</v>
      </c>
      <c r="D6256" s="38">
        <v>5.6998925887</v>
      </c>
      <c r="E6256" s="38">
        <v>25.513115901300001</v>
      </c>
      <c r="F6256" s="38">
        <v>125.3863568993</v>
      </c>
      <c r="G6256" s="38">
        <v>17.7499401183</v>
      </c>
      <c r="H6256" s="38">
        <v>5.6965806436999999</v>
      </c>
      <c r="I6256" s="38">
        <v>13.252085288</v>
      </c>
      <c r="J6256" s="37" t="s">
        <v>10479</v>
      </c>
      <c r="K6256" s="39">
        <v>10.082953402999999</v>
      </c>
      <c r="L6256" s="39">
        <v>10.306617480195847</v>
      </c>
      <c r="M6256" s="39">
        <v>13.177167763771925</v>
      </c>
      <c r="N6256" s="39">
        <v>17.961918704341397</v>
      </c>
      <c r="O6256" s="39">
        <v>13.141688579178611</v>
      </c>
      <c r="P6256" s="39">
        <v>12.948260671930305</v>
      </c>
      <c r="Q6256" s="39">
        <v>13.288679544782966</v>
      </c>
    </row>
    <row r="6257" spans="1:17" ht="15">
      <c r="A6257" s="22" t="s">
        <v>8915</v>
      </c>
      <c r="B6257" s="21" t="s">
        <v>8916</v>
      </c>
      <c r="C6257" s="38">
        <v>4.4512331100000004</v>
      </c>
      <c r="D6257" s="38">
        <v>2.5836239957</v>
      </c>
      <c r="E6257" s="38">
        <v>7.5082722009999996</v>
      </c>
      <c r="F6257" s="38">
        <v>30.464808264799998</v>
      </c>
      <c r="G6257" s="38">
        <v>5.3733503755000003</v>
      </c>
      <c r="H6257" s="38">
        <v>1.5043050233999999</v>
      </c>
      <c r="I6257" s="38">
        <v>1.6888598221</v>
      </c>
      <c r="J6257" s="37" t="s">
        <v>10445</v>
      </c>
      <c r="K6257" s="39">
        <v>4.4512331100000004</v>
      </c>
      <c r="L6257" s="39">
        <v>4.6717414095005463</v>
      </c>
      <c r="M6257" s="39">
        <v>3.8779176479812403</v>
      </c>
      <c r="N6257" s="39">
        <v>4.3641622815084791</v>
      </c>
      <c r="O6257" s="39">
        <v>3.9783174923970726</v>
      </c>
      <c r="P6257" s="39">
        <v>3.41926759074653</v>
      </c>
      <c r="Q6257" s="39">
        <v>1.6935234330455411</v>
      </c>
    </row>
    <row r="6258" spans="1:17" ht="15">
      <c r="A6258" s="22" t="s">
        <v>8913</v>
      </c>
      <c r="B6258" s="21" t="s">
        <v>8914</v>
      </c>
      <c r="C6258" s="38">
        <v>9.8697579588999993</v>
      </c>
      <c r="D6258" s="38">
        <v>5.9120961496</v>
      </c>
      <c r="E6258" s="38">
        <v>5.7294962052000002</v>
      </c>
      <c r="F6258" s="38">
        <v>50.969733230499997</v>
      </c>
      <c r="G6258" s="38">
        <v>8.4285760574000008</v>
      </c>
      <c r="H6258" s="38">
        <v>2.3875953377000001</v>
      </c>
      <c r="I6258" s="38">
        <v>3.5354440898999999</v>
      </c>
      <c r="J6258" s="37" t="s">
        <v>10479</v>
      </c>
      <c r="K6258" s="39">
        <v>9.8697579588999993</v>
      </c>
      <c r="L6258" s="39">
        <v>10.690326628411666</v>
      </c>
      <c r="M6258" s="39">
        <v>2.9592047082719541</v>
      </c>
      <c r="N6258" s="39">
        <v>7.301545617147764</v>
      </c>
      <c r="O6258" s="39">
        <v>6.2403434025151219</v>
      </c>
      <c r="P6258" s="39">
        <v>5.4269760660397246</v>
      </c>
      <c r="Q6258" s="39">
        <v>3.5452068514621198</v>
      </c>
    </row>
    <row r="6259" spans="1:17" ht="15">
      <c r="A6259" s="22" t="s">
        <v>8912</v>
      </c>
      <c r="B6259" s="21" t="s">
        <v>10397</v>
      </c>
      <c r="C6259" s="38">
        <v>3.3239212155</v>
      </c>
      <c r="D6259" s="38">
        <v>1.8580469197</v>
      </c>
      <c r="E6259" s="38">
        <v>8.9329546866000005</v>
      </c>
      <c r="F6259" s="38">
        <v>26.419271077699999</v>
      </c>
      <c r="G6259" s="38">
        <v>6.8923862459</v>
      </c>
      <c r="H6259" s="38">
        <v>0.61434295910000003</v>
      </c>
      <c r="I6259" s="38">
        <v>3.0729460896999998</v>
      </c>
      <c r="J6259" s="37" t="s">
        <v>10445</v>
      </c>
      <c r="K6259" s="39">
        <v>3.3239212155</v>
      </c>
      <c r="L6259" s="39">
        <v>3.3597438133429343</v>
      </c>
      <c r="M6259" s="39">
        <v>4.6137462388709247</v>
      </c>
      <c r="N6259" s="39">
        <v>3.7846286554662196</v>
      </c>
      <c r="O6259" s="39">
        <v>5.1029802358401897</v>
      </c>
      <c r="P6259" s="39">
        <v>1.3963943063263928</v>
      </c>
      <c r="Q6259" s="39">
        <v>3.0814317110828111</v>
      </c>
    </row>
    <row r="6260" spans="1:17" ht="15">
      <c r="A6260" s="22" t="s">
        <v>9200</v>
      </c>
      <c r="B6260" s="21" t="s">
        <v>9201</v>
      </c>
      <c r="C6260" s="38">
        <v>30.128329297699999</v>
      </c>
      <c r="D6260" s="38">
        <v>16.465406318100001</v>
      </c>
      <c r="E6260" s="38">
        <v>94.304847612200007</v>
      </c>
      <c r="F6260" s="38">
        <v>213.663377212</v>
      </c>
      <c r="G6260" s="38">
        <v>67.795393088500006</v>
      </c>
      <c r="H6260" s="38">
        <v>15.4488502505</v>
      </c>
      <c r="I6260" s="38">
        <v>50.654410809300003</v>
      </c>
      <c r="J6260" s="37" t="s">
        <v>10479</v>
      </c>
      <c r="K6260" s="39">
        <v>30.128329297699999</v>
      </c>
      <c r="L6260" s="39">
        <v>29.77295482955082</v>
      </c>
      <c r="M6260" s="39">
        <v>48.707135683869424</v>
      </c>
      <c r="N6260" s="39">
        <v>30.60782932435929</v>
      </c>
      <c r="O6260" s="39">
        <v>50.194306974225185</v>
      </c>
      <c r="P6260" s="39">
        <v>35.11505456283053</v>
      </c>
      <c r="Q6260" s="39">
        <v>50.794287702336895</v>
      </c>
    </row>
    <row r="6261" spans="1:17" ht="15">
      <c r="A6261" s="22" t="s">
        <v>9198</v>
      </c>
      <c r="B6261" s="21" t="s">
        <v>9199</v>
      </c>
      <c r="C6261" s="38">
        <v>19.4286197164</v>
      </c>
      <c r="D6261" s="38">
        <v>29.224378864799998</v>
      </c>
      <c r="E6261" s="38">
        <v>174.8845726479</v>
      </c>
      <c r="F6261" s="38">
        <v>132.88087969590001</v>
      </c>
      <c r="G6261" s="38">
        <v>90.063132168799996</v>
      </c>
      <c r="H6261" s="38">
        <v>60.487622063300002</v>
      </c>
      <c r="I6261" s="38">
        <v>114.1626752368</v>
      </c>
      <c r="J6261" s="37" t="s">
        <v>10479</v>
      </c>
      <c r="K6261" s="39">
        <v>19.4286197164</v>
      </c>
      <c r="L6261" s="39">
        <v>52.843889488891357</v>
      </c>
      <c r="M6261" s="39">
        <v>90.325437394321327</v>
      </c>
      <c r="N6261" s="39">
        <v>19.035528405821719</v>
      </c>
      <c r="O6261" s="39">
        <v>66.680880472802983</v>
      </c>
      <c r="P6261" s="39">
        <v>137.48765213514241</v>
      </c>
      <c r="Q6261" s="39">
        <v>114.47792360427231</v>
      </c>
    </row>
    <row r="6262" spans="1:17" ht="15">
      <c r="A6262" s="22" t="s">
        <v>9197</v>
      </c>
      <c r="B6262" s="21" t="s">
        <v>10397</v>
      </c>
      <c r="C6262" s="38">
        <v>4.0633615865000001</v>
      </c>
      <c r="D6262" s="38">
        <v>3.4933388633</v>
      </c>
      <c r="E6262" s="38">
        <v>1.0437516741999999</v>
      </c>
      <c r="F6262" s="38">
        <v>23.068622847299999</v>
      </c>
      <c r="G6262" s="38">
        <v>4.6674071336000003</v>
      </c>
      <c r="H6262" s="38">
        <v>1.2755597954</v>
      </c>
      <c r="I6262" s="38">
        <v>1.6343344657000001</v>
      </c>
      <c r="J6262" s="37" t="s">
        <v>10445</v>
      </c>
      <c r="K6262" s="39">
        <v>4.0633615865000001</v>
      </c>
      <c r="L6262" s="39">
        <v>6.3166992767747887</v>
      </c>
      <c r="M6262" s="39">
        <v>0.53908315110779581</v>
      </c>
      <c r="N6262" s="39">
        <v>3.3046396629666206</v>
      </c>
      <c r="O6262" s="39">
        <v>3.4556517156229432</v>
      </c>
      <c r="P6262" s="39">
        <v>2.8993323831444533</v>
      </c>
      <c r="Q6262" s="39">
        <v>1.6388475105384026</v>
      </c>
    </row>
    <row r="6263" spans="1:17" ht="15">
      <c r="A6263" s="22" t="s">
        <v>9195</v>
      </c>
      <c r="B6263" s="21" t="s">
        <v>9196</v>
      </c>
      <c r="C6263" s="38">
        <v>7.8204848303999999</v>
      </c>
      <c r="D6263" s="38">
        <v>3.7649578873</v>
      </c>
      <c r="E6263" s="38">
        <v>8.7718560919000002</v>
      </c>
      <c r="F6263" s="38">
        <v>39.939480015999997</v>
      </c>
      <c r="G6263" s="38">
        <v>5.1809759660000001</v>
      </c>
      <c r="H6263" s="38">
        <v>1.6742169742999999</v>
      </c>
      <c r="I6263" s="38">
        <v>2.6952580749999999</v>
      </c>
      <c r="J6263" s="37" t="s">
        <v>10479</v>
      </c>
      <c r="K6263" s="39">
        <v>7.8204848303999999</v>
      </c>
      <c r="L6263" s="39">
        <v>6.8078442127797354</v>
      </c>
      <c r="M6263" s="39">
        <v>4.5305410663987677</v>
      </c>
      <c r="N6263" s="39">
        <v>5.7214334229138517</v>
      </c>
      <c r="O6263" s="39">
        <v>3.8358874580756663</v>
      </c>
      <c r="P6263" s="39">
        <v>3.8054754528194619</v>
      </c>
      <c r="Q6263" s="39">
        <v>2.7027007501676752</v>
      </c>
    </row>
    <row r="6264" spans="1:17" ht="15">
      <c r="A6264" s="22" t="s">
        <v>9193</v>
      </c>
      <c r="B6264" s="21" t="s">
        <v>9194</v>
      </c>
      <c r="C6264" s="38">
        <v>4.5794110572999998</v>
      </c>
      <c r="D6264" s="38">
        <v>3.5385924488999998</v>
      </c>
      <c r="E6264" s="38">
        <v>9.3737045849000005</v>
      </c>
      <c r="F6264" s="38">
        <v>52.596336593799997</v>
      </c>
      <c r="G6264" s="38">
        <v>6.6211730027</v>
      </c>
      <c r="H6264" s="38">
        <v>1.2769199224000001</v>
      </c>
      <c r="I6264" s="38">
        <v>3.6393878646000002</v>
      </c>
      <c r="J6264" s="37" t="s">
        <v>10479</v>
      </c>
      <c r="K6264" s="39">
        <v>4.5794110572999998</v>
      </c>
      <c r="L6264" s="39">
        <v>6.3985273795202957</v>
      </c>
      <c r="M6264" s="39">
        <v>4.8413874009395919</v>
      </c>
      <c r="N6264" s="39">
        <v>7.5345607401508792</v>
      </c>
      <c r="O6264" s="39">
        <v>4.9021795595038915</v>
      </c>
      <c r="P6264" s="39">
        <v>2.9024239357870738</v>
      </c>
      <c r="Q6264" s="39">
        <v>3.6494376560973869</v>
      </c>
    </row>
    <row r="6265" spans="1:17" ht="15">
      <c r="A6265" s="22" t="s">
        <v>9191</v>
      </c>
      <c r="B6265" s="21" t="s">
        <v>9192</v>
      </c>
      <c r="C6265" s="38">
        <v>26.562010553499999</v>
      </c>
      <c r="D6265" s="38">
        <v>13.118739848700001</v>
      </c>
      <c r="E6265" s="38">
        <v>81.1204681026</v>
      </c>
      <c r="F6265" s="38">
        <v>161.51771031409999</v>
      </c>
      <c r="G6265" s="38">
        <v>43.020950216099997</v>
      </c>
      <c r="H6265" s="38">
        <v>9.0745785519000002</v>
      </c>
      <c r="I6265" s="38">
        <v>23.635123586799999</v>
      </c>
      <c r="J6265" s="37" t="s">
        <v>10479</v>
      </c>
      <c r="K6265" s="39">
        <v>26.562010553499999</v>
      </c>
      <c r="L6265" s="39">
        <v>23.721470420478774</v>
      </c>
      <c r="M6265" s="39">
        <v>41.897587946488443</v>
      </c>
      <c r="N6265" s="39">
        <v>23.137828179370484</v>
      </c>
      <c r="O6265" s="39">
        <v>31.851821828820967</v>
      </c>
      <c r="P6265" s="39">
        <v>20.626410109344349</v>
      </c>
      <c r="Q6265" s="39">
        <v>23.700389525166369</v>
      </c>
    </row>
    <row r="6266" spans="1:17" ht="15">
      <c r="A6266" s="22" t="s">
        <v>9189</v>
      </c>
      <c r="B6266" s="21" t="s">
        <v>9190</v>
      </c>
      <c r="C6266" s="38">
        <v>6.7713402555000002</v>
      </c>
      <c r="D6266" s="38">
        <v>1.3504373385999999</v>
      </c>
      <c r="E6266" s="38">
        <v>9.9638351236999991</v>
      </c>
      <c r="F6266" s="38">
        <v>76.115705049699997</v>
      </c>
      <c r="G6266" s="38">
        <v>4.5194747591000004</v>
      </c>
      <c r="H6266" s="38">
        <v>1.6588819292000001</v>
      </c>
      <c r="I6266" s="38">
        <v>5.1650787852000004</v>
      </c>
      <c r="J6266" s="37" t="s">
        <v>10479</v>
      </c>
      <c r="K6266" s="39">
        <v>6.7713402555000002</v>
      </c>
      <c r="L6266" s="39">
        <v>2.4418777833668539</v>
      </c>
      <c r="M6266" s="39">
        <v>5.1461815759190763</v>
      </c>
      <c r="N6266" s="39">
        <v>10.903770872969449</v>
      </c>
      <c r="O6266" s="39">
        <v>3.3461256449150714</v>
      </c>
      <c r="P6266" s="39">
        <v>3.7706190760225846</v>
      </c>
      <c r="Q6266" s="39">
        <v>5.1793416136728156</v>
      </c>
    </row>
    <row r="6267" spans="1:17" ht="15">
      <c r="A6267" s="22" t="s">
        <v>9187</v>
      </c>
      <c r="B6267" s="21" t="s">
        <v>9188</v>
      </c>
      <c r="C6267" s="38">
        <v>4.0076006183999997</v>
      </c>
      <c r="D6267" s="38">
        <v>5.9981484776</v>
      </c>
      <c r="E6267" s="38">
        <v>8.7167559868000009</v>
      </c>
      <c r="F6267" s="38">
        <v>45.6585859781</v>
      </c>
      <c r="G6267" s="38">
        <v>6.7566036738999999</v>
      </c>
      <c r="H6267" s="38">
        <v>2.7885550811000002</v>
      </c>
      <c r="I6267" s="38">
        <v>4.7481329436999999</v>
      </c>
      <c r="J6267" s="37" t="s">
        <v>10479</v>
      </c>
      <c r="K6267" s="39">
        <v>4.0076006183999997</v>
      </c>
      <c r="L6267" s="39">
        <v>10.845927530389124</v>
      </c>
      <c r="M6267" s="39">
        <v>4.5020826322540319</v>
      </c>
      <c r="N6267" s="39">
        <v>6.5407100881993383</v>
      </c>
      <c r="O6267" s="39">
        <v>5.0024496276346895</v>
      </c>
      <c r="P6267" s="39">
        <v>6.3383528376887242</v>
      </c>
      <c r="Q6267" s="39">
        <v>4.7612444195474088</v>
      </c>
    </row>
    <row r="6268" spans="1:17" ht="15">
      <c r="A6268" s="22" t="s">
        <v>9185</v>
      </c>
      <c r="B6268" s="21" t="s">
        <v>9186</v>
      </c>
      <c r="C6268" s="38">
        <v>12.5056533306</v>
      </c>
      <c r="D6268" s="38">
        <v>5.1880357566999997</v>
      </c>
      <c r="E6268" s="38">
        <v>17.710470584399999</v>
      </c>
      <c r="F6268" s="38">
        <v>48.373120428900002</v>
      </c>
      <c r="G6268" s="38">
        <v>12.259308859800001</v>
      </c>
      <c r="H6268" s="38">
        <v>3.1194288705000002</v>
      </c>
      <c r="I6268" s="38">
        <v>7.7432934690000002</v>
      </c>
      <c r="J6268" s="37" t="s">
        <v>10479</v>
      </c>
      <c r="K6268" s="39">
        <v>12.5056533306</v>
      </c>
      <c r="L6268" s="39">
        <v>9.3810715177144584</v>
      </c>
      <c r="M6268" s="39">
        <v>9.1472105159093964</v>
      </c>
      <c r="N6268" s="39">
        <v>6.9295741427197379</v>
      </c>
      <c r="O6268" s="39">
        <v>9.0765387464804004</v>
      </c>
      <c r="P6268" s="39">
        <v>7.0904250618217439</v>
      </c>
      <c r="Q6268" s="39">
        <v>7.7646757694751596</v>
      </c>
    </row>
    <row r="6269" spans="1:17" ht="15">
      <c r="A6269" s="22" t="s">
        <v>9184</v>
      </c>
      <c r="B6269" s="21" t="s">
        <v>9929</v>
      </c>
      <c r="C6269" s="38">
        <v>5.1991204383999996</v>
      </c>
      <c r="D6269" s="38">
        <v>4.0906038119000003</v>
      </c>
      <c r="E6269" s="38">
        <v>11.6265607185</v>
      </c>
      <c r="F6269" s="38">
        <v>60.547318607500003</v>
      </c>
      <c r="G6269" s="38">
        <v>6.4499756465000004</v>
      </c>
      <c r="H6269" s="38">
        <v>2.7274932668999998</v>
      </c>
      <c r="I6269" s="38">
        <v>4.8503561267000004</v>
      </c>
      <c r="J6269" s="37" t="s">
        <v>10479</v>
      </c>
      <c r="K6269" s="39">
        <v>5.1991204383999996</v>
      </c>
      <c r="L6269" s="39">
        <v>7.3966812700763525</v>
      </c>
      <c r="M6269" s="39">
        <v>6.0049561055593648</v>
      </c>
      <c r="N6269" s="39">
        <v>8.6735594006228265</v>
      </c>
      <c r="O6269" s="39">
        <v>4.7754285774856724</v>
      </c>
      <c r="P6269" s="39">
        <v>6.1995600535934132</v>
      </c>
      <c r="Q6269" s="39">
        <v>4.8637498812474469</v>
      </c>
    </row>
    <row r="6270" spans="1:17" ht="15">
      <c r="A6270" s="22" t="s">
        <v>9182</v>
      </c>
      <c r="B6270" s="21" t="s">
        <v>9183</v>
      </c>
      <c r="C6270" s="38">
        <v>9.4707544755999997</v>
      </c>
      <c r="D6270" s="38">
        <v>4.8289840857000002</v>
      </c>
      <c r="E6270" s="38">
        <v>3.0990121735999998</v>
      </c>
      <c r="F6270" s="38">
        <v>52.900494011100001</v>
      </c>
      <c r="G6270" s="38">
        <v>6.2068229355</v>
      </c>
      <c r="H6270" s="38">
        <v>1.2477643488000001</v>
      </c>
      <c r="I6270" s="38">
        <v>2.1721804531000002</v>
      </c>
      <c r="J6270" s="37" t="s">
        <v>10479</v>
      </c>
      <c r="K6270" s="39">
        <v>9.4707544755999997</v>
      </c>
      <c r="L6270" s="39">
        <v>8.7318297695526503</v>
      </c>
      <c r="M6270" s="39">
        <v>1.6005964724762571</v>
      </c>
      <c r="N6270" s="39">
        <v>7.5781320738905835</v>
      </c>
      <c r="O6270" s="39">
        <v>4.5954033388737088</v>
      </c>
      <c r="P6270" s="39">
        <v>2.836153660577339</v>
      </c>
      <c r="Q6270" s="39">
        <v>2.1781787037565712</v>
      </c>
    </row>
    <row r="6271" spans="1:17" ht="15">
      <c r="A6271" s="22" t="s">
        <v>9035</v>
      </c>
      <c r="B6271" s="21" t="s">
        <v>9070</v>
      </c>
      <c r="C6271" s="38">
        <v>11.174433307799999</v>
      </c>
      <c r="D6271" s="38">
        <v>3.8813897590000002</v>
      </c>
      <c r="E6271" s="38">
        <v>3.1308331335999999</v>
      </c>
      <c r="F6271" s="38">
        <v>31.894430066599998</v>
      </c>
      <c r="G6271" s="38">
        <v>6.1665116737999996</v>
      </c>
      <c r="H6271" s="38">
        <v>0.60259502030000001</v>
      </c>
      <c r="I6271" s="38">
        <v>2.3137854064000001</v>
      </c>
      <c r="J6271" s="37" t="s">
        <v>10479</v>
      </c>
      <c r="K6271" s="39">
        <v>11.174433307799999</v>
      </c>
      <c r="L6271" s="39">
        <v>7.0183777878323905</v>
      </c>
      <c r="M6271" s="39">
        <v>1.6170315535516702</v>
      </c>
      <c r="N6271" s="39">
        <v>4.5689592882714134</v>
      </c>
      <c r="O6271" s="39">
        <v>4.5655577143834609</v>
      </c>
      <c r="P6271" s="39">
        <v>1.3696913798772583</v>
      </c>
      <c r="Q6271" s="39">
        <v>2.3201746844239768</v>
      </c>
    </row>
    <row r="6272" spans="1:17" ht="15">
      <c r="A6272" s="22" t="s">
        <v>9033</v>
      </c>
      <c r="B6272" s="21" t="s">
        <v>9034</v>
      </c>
      <c r="C6272" s="38">
        <v>31.4063285975</v>
      </c>
      <c r="D6272" s="38">
        <v>11.053199621699999</v>
      </c>
      <c r="E6272" s="38">
        <v>73.485749330000004</v>
      </c>
      <c r="F6272" s="38">
        <v>184.55907293449999</v>
      </c>
      <c r="G6272" s="38">
        <v>38.358037986900001</v>
      </c>
      <c r="H6272" s="38">
        <v>11.301460574</v>
      </c>
      <c r="I6272" s="38">
        <v>21.0469294233</v>
      </c>
      <c r="J6272" s="37" t="s">
        <v>10479</v>
      </c>
      <c r="K6272" s="39">
        <v>31.4063285975</v>
      </c>
      <c r="L6272" s="39">
        <v>19.986534598731765</v>
      </c>
      <c r="M6272" s="39">
        <v>37.954362411631571</v>
      </c>
      <c r="N6272" s="39">
        <v>26.438562744593234</v>
      </c>
      <c r="O6272" s="39">
        <v>28.3994980474572</v>
      </c>
      <c r="P6272" s="39">
        <v>25.688086702946975</v>
      </c>
      <c r="Q6272" s="39">
        <v>21.105048332367588</v>
      </c>
    </row>
    <row r="6273" spans="1:17" ht="15">
      <c r="A6273" s="22" t="s">
        <v>9031</v>
      </c>
      <c r="B6273" s="21" t="s">
        <v>9032</v>
      </c>
      <c r="C6273" s="38">
        <v>17.890996779200002</v>
      </c>
      <c r="D6273" s="38">
        <v>8.0446447744</v>
      </c>
      <c r="E6273" s="38">
        <v>26.995179562299999</v>
      </c>
      <c r="F6273" s="38">
        <v>64.114035093699997</v>
      </c>
      <c r="G6273" s="38">
        <v>18.361078147400001</v>
      </c>
      <c r="H6273" s="38">
        <v>5.6953879662000002</v>
      </c>
      <c r="I6273" s="38">
        <v>22.442811282499999</v>
      </c>
      <c r="J6273" s="37" t="s">
        <v>10479</v>
      </c>
      <c r="K6273" s="39">
        <v>17.890996779200002</v>
      </c>
      <c r="L6273" s="39">
        <v>14.546427877987007</v>
      </c>
      <c r="M6273" s="39">
        <v>13.942632929733557</v>
      </c>
      <c r="N6273" s="39">
        <v>9.1845007275010779</v>
      </c>
      <c r="O6273" s="39">
        <v>13.594162537051007</v>
      </c>
      <c r="P6273" s="39">
        <v>12.945549730027881</v>
      </c>
      <c r="Q6273" s="39">
        <v>22.504784774305634</v>
      </c>
    </row>
    <row r="6274" spans="1:17" ht="15">
      <c r="A6274" s="22" t="s">
        <v>9029</v>
      </c>
      <c r="B6274" s="21" t="s">
        <v>9030</v>
      </c>
      <c r="C6274" s="38">
        <v>5.7153703329000001</v>
      </c>
      <c r="D6274" s="38">
        <v>3.7322839562999999</v>
      </c>
      <c r="E6274" s="38">
        <v>11.0198082605</v>
      </c>
      <c r="F6274" s="38">
        <v>38.0081288218</v>
      </c>
      <c r="G6274" s="38">
        <v>7.6306181321000004</v>
      </c>
      <c r="H6274" s="38">
        <v>2.2373907088</v>
      </c>
      <c r="I6274" s="38">
        <v>3.9960371479000001</v>
      </c>
      <c r="J6274" s="37" t="s">
        <v>10479</v>
      </c>
      <c r="K6274" s="39">
        <v>5.7153703329000001</v>
      </c>
      <c r="L6274" s="39">
        <v>6.7487627997266308</v>
      </c>
      <c r="M6274" s="39">
        <v>5.6915769416392266</v>
      </c>
      <c r="N6274" s="39">
        <v>5.4447623879015348</v>
      </c>
      <c r="O6274" s="39">
        <v>5.6495518570964078</v>
      </c>
      <c r="P6274" s="39">
        <v>5.0855627146323918</v>
      </c>
      <c r="Q6274" s="39">
        <v>4.0070717893414445</v>
      </c>
    </row>
    <row r="6275" spans="1:17" ht="15">
      <c r="A6275" s="22" t="s">
        <v>9028</v>
      </c>
      <c r="B6275" s="21" t="s">
        <v>10397</v>
      </c>
      <c r="C6275" s="38">
        <v>2.1853230841000002</v>
      </c>
      <c r="D6275" s="38">
        <v>1.7178177970999999</v>
      </c>
      <c r="E6275" s="38">
        <v>9.0609780341999997</v>
      </c>
      <c r="F6275" s="38">
        <v>51.537279183199999</v>
      </c>
      <c r="G6275" s="38">
        <v>5.2634105917999996</v>
      </c>
      <c r="H6275" s="38">
        <v>2.8112866670000001</v>
      </c>
      <c r="I6275" s="38">
        <v>4.2008083557000004</v>
      </c>
      <c r="J6275" s="37" t="s">
        <v>10479</v>
      </c>
      <c r="K6275" s="39">
        <v>2.1853230841000002</v>
      </c>
      <c r="L6275" s="39">
        <v>3.1061797498574291</v>
      </c>
      <c r="M6275" s="39">
        <v>4.6798685085118086</v>
      </c>
      <c r="N6275" s="39">
        <v>7.3828480372472853</v>
      </c>
      <c r="O6275" s="39">
        <v>3.8969203501972465</v>
      </c>
      <c r="P6275" s="39">
        <v>6.3900214645596671</v>
      </c>
      <c r="Q6275" s="39">
        <v>4.2124084515584022</v>
      </c>
    </row>
    <row r="6276" spans="1:17" ht="15">
      <c r="A6276" s="22" t="s">
        <v>9027</v>
      </c>
      <c r="B6276" s="21" t="s">
        <v>10397</v>
      </c>
      <c r="C6276" s="38">
        <v>1.550968473</v>
      </c>
      <c r="D6276" s="38">
        <v>9.9608815258999996</v>
      </c>
      <c r="E6276" s="38">
        <v>8.3436499714999997</v>
      </c>
      <c r="F6276" s="38">
        <v>121.901607013</v>
      </c>
      <c r="G6276" s="38">
        <v>14.2325205946</v>
      </c>
      <c r="H6276" s="38">
        <v>8.5153527768000004</v>
      </c>
      <c r="I6276" s="38">
        <v>0</v>
      </c>
      <c r="J6276" s="37" t="s">
        <v>10479</v>
      </c>
      <c r="K6276" s="39">
        <v>1.550968473</v>
      </c>
      <c r="L6276" s="39">
        <v>18.011391277184682</v>
      </c>
      <c r="M6276" s="39">
        <v>4.3093785902898727</v>
      </c>
      <c r="N6276" s="39">
        <v>17.46271930409921</v>
      </c>
      <c r="O6276" s="39">
        <v>10.537463907167981</v>
      </c>
      <c r="P6276" s="39">
        <v>19.355296512723001</v>
      </c>
      <c r="Q6276" s="39">
        <v>0</v>
      </c>
    </row>
    <row r="6277" spans="1:17" ht="15">
      <c r="A6277" s="22" t="s">
        <v>9025</v>
      </c>
      <c r="B6277" s="21" t="s">
        <v>9026</v>
      </c>
      <c r="C6277" s="38">
        <v>11.6873689124</v>
      </c>
      <c r="D6277" s="38">
        <v>4.6057500506000002</v>
      </c>
      <c r="E6277" s="38">
        <v>23.881086524099999</v>
      </c>
      <c r="F6277" s="38">
        <v>114.8281766516</v>
      </c>
      <c r="G6277" s="38">
        <v>10.2541769907</v>
      </c>
      <c r="H6277" s="38">
        <v>2.7746734995</v>
      </c>
      <c r="I6277" s="38">
        <v>8.5792204165000001</v>
      </c>
      <c r="J6277" s="37" t="s">
        <v>10479</v>
      </c>
      <c r="K6277" s="39">
        <v>11.6873689124</v>
      </c>
      <c r="L6277" s="39">
        <v>8.3281751791314882</v>
      </c>
      <c r="M6277" s="39">
        <v>12.334247401478081</v>
      </c>
      <c r="N6277" s="39">
        <v>16.449432178975023</v>
      </c>
      <c r="O6277" s="39">
        <v>7.591980578493617</v>
      </c>
      <c r="P6277" s="39">
        <v>6.3068001662990447</v>
      </c>
      <c r="Q6277" s="39">
        <v>8.6029110423974462</v>
      </c>
    </row>
    <row r="6278" spans="1:17" ht="15">
      <c r="A6278" s="22" t="s">
        <v>9170</v>
      </c>
      <c r="B6278" s="21" t="s">
        <v>10397</v>
      </c>
      <c r="C6278" s="38">
        <v>8.0600572962000001</v>
      </c>
      <c r="D6278" s="38">
        <v>6.8710012970000003</v>
      </c>
      <c r="E6278" s="38">
        <v>45.349140503000001</v>
      </c>
      <c r="F6278" s="38">
        <v>213.42044495170001</v>
      </c>
      <c r="G6278" s="38">
        <v>16.34898974</v>
      </c>
      <c r="H6278" s="38">
        <v>4.5039909142000001</v>
      </c>
      <c r="I6278" s="38">
        <v>12.389746875</v>
      </c>
      <c r="J6278" s="37" t="s">
        <v>10479</v>
      </c>
      <c r="K6278" s="39">
        <v>8.0600572962000001</v>
      </c>
      <c r="L6278" s="39">
        <v>12.424230978405161</v>
      </c>
      <c r="M6278" s="39">
        <v>23.422197220545943</v>
      </c>
      <c r="N6278" s="39">
        <v>30.573028652116498</v>
      </c>
      <c r="O6278" s="39">
        <v>12.104453891974249</v>
      </c>
      <c r="P6278" s="39">
        <v>10.237518270818065</v>
      </c>
      <c r="Q6278" s="39">
        <v>12.423959873842549</v>
      </c>
    </row>
    <row r="6279" spans="1:17" ht="15">
      <c r="A6279" s="22" t="s">
        <v>9169</v>
      </c>
      <c r="B6279" s="21" t="s">
        <v>10397</v>
      </c>
      <c r="C6279" s="38">
        <v>5.3126562312000001</v>
      </c>
      <c r="D6279" s="38">
        <v>5.0581001938999997</v>
      </c>
      <c r="E6279" s="38">
        <v>11.906152710300001</v>
      </c>
      <c r="F6279" s="38">
        <v>56.256258560900001</v>
      </c>
      <c r="G6279" s="38">
        <v>9.9108809061999992</v>
      </c>
      <c r="H6279" s="38">
        <v>4.7471418442999997</v>
      </c>
      <c r="I6279" s="38">
        <v>5.3754356926</v>
      </c>
      <c r="J6279" s="37" t="s">
        <v>10479</v>
      </c>
      <c r="K6279" s="39">
        <v>5.3126562312000001</v>
      </c>
      <c r="L6279" s="39">
        <v>9.1461203985462625</v>
      </c>
      <c r="M6279" s="39">
        <v>6.1493614614401819</v>
      </c>
      <c r="N6279" s="39">
        <v>8.0588539923272684</v>
      </c>
      <c r="O6279" s="39">
        <v>7.3378112571955079</v>
      </c>
      <c r="P6279" s="39">
        <v>10.790197469529835</v>
      </c>
      <c r="Q6279" s="39">
        <v>5.3902793998189269</v>
      </c>
    </row>
    <row r="6280" spans="1:17" ht="15">
      <c r="A6280" s="22" t="s">
        <v>9018</v>
      </c>
      <c r="B6280" s="21" t="s">
        <v>9168</v>
      </c>
      <c r="C6280" s="38">
        <v>2.5700378694000001</v>
      </c>
      <c r="D6280" s="38">
        <v>1.5559732691999999</v>
      </c>
      <c r="E6280" s="38">
        <v>2.1872891869000002</v>
      </c>
      <c r="F6280" s="38">
        <v>11.7190799844</v>
      </c>
      <c r="G6280" s="38">
        <v>2.4352002545000002</v>
      </c>
      <c r="H6280" s="38">
        <v>0.90437313139999997</v>
      </c>
      <c r="I6280" s="38">
        <v>1.2013233591000001</v>
      </c>
      <c r="J6280" s="37" t="s">
        <v>10445</v>
      </c>
      <c r="K6280" s="39">
        <v>2.5700378694000001</v>
      </c>
      <c r="L6280" s="39">
        <v>2.8135304385993325</v>
      </c>
      <c r="M6280" s="39">
        <v>1.1297042930846786</v>
      </c>
      <c r="N6280" s="39">
        <v>1.6787884038972538</v>
      </c>
      <c r="O6280" s="39">
        <v>1.8029719063435665</v>
      </c>
      <c r="P6280" s="39">
        <v>2.0556294701116085</v>
      </c>
      <c r="Q6280" s="39">
        <v>1.2046406887524201</v>
      </c>
    </row>
    <row r="6281" spans="1:17" ht="15">
      <c r="A6281" s="22" t="s">
        <v>9016</v>
      </c>
      <c r="B6281" s="21" t="s">
        <v>9017</v>
      </c>
      <c r="C6281" s="38">
        <v>41.993577976899999</v>
      </c>
      <c r="D6281" s="38">
        <v>4.9069863108999998</v>
      </c>
      <c r="E6281" s="38">
        <v>33.640233000499997</v>
      </c>
      <c r="F6281" s="38">
        <v>96.412222178899995</v>
      </c>
      <c r="G6281" s="38">
        <v>18.689108398399998</v>
      </c>
      <c r="H6281" s="38">
        <v>2.0939062838</v>
      </c>
      <c r="I6281" s="38">
        <v>14.1641272995</v>
      </c>
      <c r="J6281" s="37" t="s">
        <v>10479</v>
      </c>
      <c r="K6281" s="39">
        <v>41.993577976899999</v>
      </c>
      <c r="L6281" s="39">
        <v>8.8728743743815706</v>
      </c>
      <c r="M6281" s="39">
        <v>17.374710152019414</v>
      </c>
      <c r="N6281" s="39">
        <v>13.811299249033132</v>
      </c>
      <c r="O6281" s="39">
        <v>13.837029350936609</v>
      </c>
      <c r="P6281" s="39">
        <v>4.7594243074956992</v>
      </c>
      <c r="Q6281" s="39">
        <v>14.203240065547007</v>
      </c>
    </row>
    <row r="6282" spans="1:17" ht="15">
      <c r="A6282" s="22" t="s">
        <v>9014</v>
      </c>
      <c r="B6282" s="21" t="s">
        <v>9015</v>
      </c>
      <c r="C6282" s="38">
        <v>10.3627939636</v>
      </c>
      <c r="D6282" s="38">
        <v>6.7779144812999998</v>
      </c>
      <c r="E6282" s="38">
        <v>19.3386037633</v>
      </c>
      <c r="F6282" s="38">
        <v>95.631599253100006</v>
      </c>
      <c r="G6282" s="38">
        <v>14.709483151700001</v>
      </c>
      <c r="H6282" s="38">
        <v>4.4426549972</v>
      </c>
      <c r="I6282" s="38">
        <v>7.0054398431999996</v>
      </c>
      <c r="J6282" s="37" t="s">
        <v>10479</v>
      </c>
      <c r="K6282" s="39">
        <v>10.3627939636</v>
      </c>
      <c r="L6282" s="39">
        <v>12.255910227278831</v>
      </c>
      <c r="M6282" s="39">
        <v>9.9881185462388249</v>
      </c>
      <c r="N6282" s="39">
        <v>13.699473003509263</v>
      </c>
      <c r="O6282" s="39">
        <v>10.890597120438631</v>
      </c>
      <c r="P6282" s="39">
        <v>10.098102454288512</v>
      </c>
      <c r="Q6282" s="39">
        <v>7.0247846375420506</v>
      </c>
    </row>
    <row r="6283" spans="1:17" ht="15">
      <c r="A6283" s="22" t="s">
        <v>9012</v>
      </c>
      <c r="B6283" s="21" t="s">
        <v>9013</v>
      </c>
      <c r="C6283" s="38">
        <v>13.715566405600001</v>
      </c>
      <c r="D6283" s="38">
        <v>7.0124087320999999</v>
      </c>
      <c r="E6283" s="38">
        <v>29.033670405399999</v>
      </c>
      <c r="F6283" s="38">
        <v>110.7688345963</v>
      </c>
      <c r="G6283" s="38">
        <v>11.5690680218</v>
      </c>
      <c r="H6283" s="38">
        <v>2.8551319872000001</v>
      </c>
      <c r="I6283" s="38">
        <v>10.714123195799999</v>
      </c>
      <c r="J6283" s="37" t="s">
        <v>10479</v>
      </c>
      <c r="K6283" s="39">
        <v>13.715566405600001</v>
      </c>
      <c r="L6283" s="39">
        <v>12.679925681375646</v>
      </c>
      <c r="M6283" s="39">
        <v>14.995484958014153</v>
      </c>
      <c r="N6283" s="39">
        <v>15.867920969992605</v>
      </c>
      <c r="O6283" s="39">
        <v>8.5654987048142726</v>
      </c>
      <c r="P6283" s="39">
        <v>6.489681360680283</v>
      </c>
      <c r="Q6283" s="39">
        <v>10.743709133930542</v>
      </c>
    </row>
    <row r="6284" spans="1:17" ht="15">
      <c r="A6284" s="22" t="s">
        <v>9159</v>
      </c>
      <c r="B6284" s="21" t="s">
        <v>9160</v>
      </c>
      <c r="C6284" s="38">
        <v>5.1617129975999996</v>
      </c>
      <c r="D6284" s="38">
        <v>2.3051249337000002</v>
      </c>
      <c r="E6284" s="38">
        <v>10.674191604100001</v>
      </c>
      <c r="F6284" s="38">
        <v>56.435368973700001</v>
      </c>
      <c r="G6284" s="38">
        <v>6.3033107663000001</v>
      </c>
      <c r="H6284" s="38">
        <v>2.8186860123000002</v>
      </c>
      <c r="I6284" s="38">
        <v>4.4979828847999999</v>
      </c>
      <c r="J6284" s="37" t="s">
        <v>10479</v>
      </c>
      <c r="K6284" s="39">
        <v>5.1617129975999996</v>
      </c>
      <c r="L6284" s="39">
        <v>4.168155902237153</v>
      </c>
      <c r="M6284" s="39">
        <v>5.5130707693255321</v>
      </c>
      <c r="N6284" s="39">
        <v>8.0845120204682281</v>
      </c>
      <c r="O6284" s="39">
        <v>4.6668409333446199</v>
      </c>
      <c r="P6284" s="39">
        <v>6.4068400892291839</v>
      </c>
      <c r="Q6284" s="39">
        <v>4.5104035972474819</v>
      </c>
    </row>
    <row r="6285" spans="1:17" ht="15">
      <c r="A6285" s="22" t="s">
        <v>9158</v>
      </c>
      <c r="B6285" s="21" t="s">
        <v>10227</v>
      </c>
      <c r="C6285" s="38">
        <v>5.7237313664</v>
      </c>
      <c r="D6285" s="38">
        <v>3.8565212180000001</v>
      </c>
      <c r="E6285" s="38">
        <v>15.7915458402</v>
      </c>
      <c r="F6285" s="38">
        <v>78.788222758299995</v>
      </c>
      <c r="G6285" s="38">
        <v>10.6595875555</v>
      </c>
      <c r="H6285" s="38">
        <v>2.9042373658999998</v>
      </c>
      <c r="I6285" s="38">
        <v>8.8270593554999994</v>
      </c>
      <c r="J6285" s="37" t="s">
        <v>10479</v>
      </c>
      <c r="K6285" s="39">
        <v>5.7237313664</v>
      </c>
      <c r="L6285" s="39">
        <v>6.9734101791645182</v>
      </c>
      <c r="M6285" s="39">
        <v>8.1561127065239063</v>
      </c>
      <c r="N6285" s="39">
        <v>11.286615920906669</v>
      </c>
      <c r="O6285" s="39">
        <v>7.8921381764236305</v>
      </c>
      <c r="P6285" s="39">
        <v>6.6012973077843817</v>
      </c>
      <c r="Q6285" s="39">
        <v>8.8514343628798677</v>
      </c>
    </row>
    <row r="6286" spans="1:17" ht="15">
      <c r="A6286" s="22" t="s">
        <v>9157</v>
      </c>
      <c r="B6286" s="21" t="s">
        <v>10397</v>
      </c>
      <c r="C6286" s="38">
        <v>0.47204787030000001</v>
      </c>
      <c r="D6286" s="38">
        <v>0.88992234979999996</v>
      </c>
      <c r="E6286" s="38">
        <v>4.1492260597000001</v>
      </c>
      <c r="F6286" s="38">
        <v>15.462487921099999</v>
      </c>
      <c r="G6286" s="38">
        <v>1.417051208</v>
      </c>
      <c r="H6286" s="38">
        <v>0.75812694810000003</v>
      </c>
      <c r="I6286" s="38">
        <v>1.0504970221000001</v>
      </c>
      <c r="J6286" s="37" t="s">
        <v>10445</v>
      </c>
      <c r="K6286" s="39">
        <v>0.47204787030000001</v>
      </c>
      <c r="L6286" s="39">
        <v>1.6091687876100067</v>
      </c>
      <c r="M6286" s="39">
        <v>2.1430172657074524</v>
      </c>
      <c r="N6286" s="39">
        <v>2.2150412363341383</v>
      </c>
      <c r="O6286" s="39">
        <v>1.0491554085348891</v>
      </c>
      <c r="P6286" s="39">
        <v>1.7232136189048817</v>
      </c>
      <c r="Q6286" s="39">
        <v>1.0533978604919232</v>
      </c>
    </row>
    <row r="6287" spans="1:17" ht="15">
      <c r="A6287" s="22" t="s">
        <v>9155</v>
      </c>
      <c r="B6287" s="21" t="s">
        <v>9156</v>
      </c>
      <c r="C6287" s="38">
        <v>5.6157671870000003</v>
      </c>
      <c r="D6287" s="38">
        <v>4.0111004992000003</v>
      </c>
      <c r="E6287" s="38">
        <v>12.8875052846</v>
      </c>
      <c r="F6287" s="38">
        <v>72.4451819847</v>
      </c>
      <c r="G6287" s="38">
        <v>7.2719089264000001</v>
      </c>
      <c r="H6287" s="38">
        <v>2.5631925887999998</v>
      </c>
      <c r="I6287" s="38">
        <v>3.8597329965</v>
      </c>
      <c r="J6287" s="37" t="s">
        <v>10479</v>
      </c>
      <c r="K6287" s="39">
        <v>5.6157671870000003</v>
      </c>
      <c r="L6287" s="39">
        <v>7.2529223799471287</v>
      </c>
      <c r="M6287" s="39">
        <v>6.656216349607786</v>
      </c>
      <c r="N6287" s="39">
        <v>10.377958986203417</v>
      </c>
      <c r="O6287" s="39">
        <v>5.3839709796187547</v>
      </c>
      <c r="P6287" s="39">
        <v>5.8261065484689896</v>
      </c>
      <c r="Q6287" s="39">
        <v>3.8703912481877936</v>
      </c>
    </row>
    <row r="6288" spans="1:17" ht="15">
      <c r="A6288" s="22" t="s">
        <v>9011</v>
      </c>
      <c r="B6288" s="21" t="s">
        <v>9154</v>
      </c>
      <c r="C6288" s="38">
        <v>6.2842468306999999</v>
      </c>
      <c r="D6288" s="38">
        <v>7.8341537415999998</v>
      </c>
      <c r="E6288" s="38">
        <v>27.9166256442</v>
      </c>
      <c r="F6288" s="38">
        <v>41.245270958699997</v>
      </c>
      <c r="G6288" s="38">
        <v>22.9318639942</v>
      </c>
      <c r="H6288" s="38">
        <v>6.0448125607999996</v>
      </c>
      <c r="I6288" s="38">
        <v>15.0829582179</v>
      </c>
      <c r="J6288" s="37" t="s">
        <v>10479</v>
      </c>
      <c r="K6288" s="39">
        <v>6.2842468306999999</v>
      </c>
      <c r="L6288" s="39">
        <v>14.165815344624205</v>
      </c>
      <c r="M6288" s="39">
        <v>14.41854695189531</v>
      </c>
      <c r="N6288" s="39">
        <v>5.9084913400401895</v>
      </c>
      <c r="O6288" s="39">
        <v>16.978277850140625</v>
      </c>
      <c r="P6288" s="39">
        <v>13.73978771576904</v>
      </c>
      <c r="Q6288" s="39">
        <v>15.124608240072162</v>
      </c>
    </row>
    <row r="6289" spans="1:17" ht="15">
      <c r="A6289" s="22" t="s">
        <v>9009</v>
      </c>
      <c r="B6289" s="21" t="s">
        <v>9010</v>
      </c>
      <c r="C6289" s="38">
        <v>2.9137366607000001</v>
      </c>
      <c r="D6289" s="38">
        <v>2.0957172293999999</v>
      </c>
      <c r="E6289" s="38">
        <v>7.8232874338</v>
      </c>
      <c r="F6289" s="38">
        <v>21.864451475399999</v>
      </c>
      <c r="G6289" s="38">
        <v>4.9053241137999999</v>
      </c>
      <c r="H6289" s="38">
        <v>1.6941831548999999</v>
      </c>
      <c r="I6289" s="38">
        <v>4.9620073866999999</v>
      </c>
      <c r="J6289" s="37" t="s">
        <v>10445</v>
      </c>
      <c r="K6289" s="39">
        <v>2.9137366607000001</v>
      </c>
      <c r="L6289" s="39">
        <v>3.7895022570956902</v>
      </c>
      <c r="M6289" s="39">
        <v>4.0406186127245451</v>
      </c>
      <c r="N6289" s="39">
        <v>3.1321390111968763</v>
      </c>
      <c r="O6289" s="39">
        <v>3.6318005274301153</v>
      </c>
      <c r="P6289" s="39">
        <v>3.8508583460323491</v>
      </c>
      <c r="Q6289" s="39">
        <v>4.975709454602649</v>
      </c>
    </row>
    <row r="6290" spans="1:17" ht="15">
      <c r="A6290" s="22" t="s">
        <v>9008</v>
      </c>
      <c r="B6290" s="21" t="s">
        <v>9724</v>
      </c>
      <c r="C6290" s="38">
        <v>3.565239891</v>
      </c>
      <c r="D6290" s="38">
        <v>2.4440291745999998</v>
      </c>
      <c r="E6290" s="38">
        <v>2.9554868615999998</v>
      </c>
      <c r="F6290" s="38">
        <v>16.250017912899999</v>
      </c>
      <c r="G6290" s="38">
        <v>2.8917757166000002</v>
      </c>
      <c r="H6290" s="38">
        <v>1.2127495173</v>
      </c>
      <c r="I6290" s="38">
        <v>1.3833295149</v>
      </c>
      <c r="J6290" s="37" t="s">
        <v>10445</v>
      </c>
      <c r="K6290" s="39">
        <v>3.565239891</v>
      </c>
      <c r="L6290" s="39">
        <v>4.4193242979664822</v>
      </c>
      <c r="M6290" s="39">
        <v>1.526467654895205</v>
      </c>
      <c r="N6290" s="39">
        <v>2.3278569368596971</v>
      </c>
      <c r="O6290" s="39">
        <v>2.141010936099315</v>
      </c>
      <c r="P6290" s="39">
        <v>2.756565361209169</v>
      </c>
      <c r="Q6290" s="39">
        <v>1.3871494356433072</v>
      </c>
    </row>
    <row r="6291" spans="1:17" ht="15">
      <c r="A6291" s="22" t="s">
        <v>9007</v>
      </c>
      <c r="B6291" s="21" t="s">
        <v>9724</v>
      </c>
      <c r="C6291" s="38">
        <v>1.1145724399000001</v>
      </c>
      <c r="D6291" s="38">
        <v>1.51392102</v>
      </c>
      <c r="E6291" s="38">
        <v>1.1621389917</v>
      </c>
      <c r="F6291" s="38">
        <v>6.8943941256999999</v>
      </c>
      <c r="G6291" s="38">
        <v>3.2565099274999998</v>
      </c>
      <c r="H6291" s="38">
        <v>0.55141959890000003</v>
      </c>
      <c r="I6291" s="38">
        <v>1.8589125823999999</v>
      </c>
      <c r="J6291" s="37" t="s">
        <v>10445</v>
      </c>
      <c r="K6291" s="39">
        <v>1.1145724399000001</v>
      </c>
      <c r="L6291" s="39">
        <v>2.7374910326032413</v>
      </c>
      <c r="M6291" s="39">
        <v>0.60022854588573993</v>
      </c>
      <c r="N6291" s="39">
        <v>0.98763972304393211</v>
      </c>
      <c r="O6291" s="39">
        <v>2.4110526028246286</v>
      </c>
      <c r="P6291" s="39">
        <v>1.2533702501104211</v>
      </c>
      <c r="Q6291" s="39">
        <v>1.8640457763765759</v>
      </c>
    </row>
    <row r="6292" spans="1:17" ht="15">
      <c r="A6292" s="22" t="s">
        <v>9005</v>
      </c>
      <c r="B6292" s="21" t="s">
        <v>9006</v>
      </c>
      <c r="C6292" s="38">
        <v>5.4552826440000004</v>
      </c>
      <c r="D6292" s="38">
        <v>3.4736442350000001</v>
      </c>
      <c r="E6292" s="38">
        <v>3.0336697484999999</v>
      </c>
      <c r="F6292" s="38">
        <v>23.108712707999999</v>
      </c>
      <c r="G6292" s="38">
        <v>3.7292225205</v>
      </c>
      <c r="H6292" s="38">
        <v>1.8220246239</v>
      </c>
      <c r="I6292" s="38">
        <v>2.5916472103000001</v>
      </c>
      <c r="J6292" s="37" t="s">
        <v>10445</v>
      </c>
      <c r="K6292" s="39">
        <v>5.4552826440000004</v>
      </c>
      <c r="L6292" s="39">
        <v>6.2810872021358461</v>
      </c>
      <c r="M6292" s="39">
        <v>1.5668480232094026</v>
      </c>
      <c r="N6292" s="39">
        <v>3.3103826388099979</v>
      </c>
      <c r="O6292" s="39">
        <v>2.7610392305686435</v>
      </c>
      <c r="P6292" s="39">
        <v>4.1414404985250322</v>
      </c>
      <c r="Q6292" s="39">
        <v>2.5988037748287884</v>
      </c>
    </row>
    <row r="6293" spans="1:17" ht="15">
      <c r="A6293" s="22" t="s">
        <v>8863</v>
      </c>
      <c r="B6293" s="21" t="s">
        <v>8864</v>
      </c>
      <c r="C6293" s="38">
        <v>7.9418536052000004</v>
      </c>
      <c r="D6293" s="38">
        <v>4.1146532762000003</v>
      </c>
      <c r="E6293" s="38">
        <v>9.6248178372000002</v>
      </c>
      <c r="F6293" s="38">
        <v>62.1096609704</v>
      </c>
      <c r="G6293" s="38">
        <v>7.8590771232999996</v>
      </c>
      <c r="H6293" s="38">
        <v>1.7908535945999999</v>
      </c>
      <c r="I6293" s="38">
        <v>4.9073256605999998</v>
      </c>
      <c r="J6293" s="37" t="s">
        <v>10479</v>
      </c>
      <c r="K6293" s="39">
        <v>7.9418536052000004</v>
      </c>
      <c r="L6293" s="39">
        <v>7.4401678139517795</v>
      </c>
      <c r="M6293" s="39">
        <v>4.971083885918711</v>
      </c>
      <c r="N6293" s="39">
        <v>8.8973689697396328</v>
      </c>
      <c r="O6293" s="39">
        <v>5.818698169447531</v>
      </c>
      <c r="P6293" s="39">
        <v>4.0705891162602796</v>
      </c>
      <c r="Q6293" s="39">
        <v>4.9208767305968291</v>
      </c>
    </row>
    <row r="6294" spans="1:17" ht="15">
      <c r="A6294" s="22" t="s">
        <v>8862</v>
      </c>
      <c r="B6294" s="21" t="s">
        <v>9724</v>
      </c>
      <c r="C6294" s="38">
        <v>3.5485164235000002</v>
      </c>
      <c r="D6294" s="38">
        <v>3.2519206520999999</v>
      </c>
      <c r="E6294" s="38">
        <v>4.2965121381999998</v>
      </c>
      <c r="F6294" s="38">
        <v>24.762617736999999</v>
      </c>
      <c r="G6294" s="38">
        <v>3.4649805629000001</v>
      </c>
      <c r="H6294" s="38">
        <v>1.4767069418000001</v>
      </c>
      <c r="I6294" s="38">
        <v>2.3981496510999998</v>
      </c>
      <c r="J6294" s="37" t="s">
        <v>10445</v>
      </c>
      <c r="K6294" s="39">
        <v>3.5485164235000002</v>
      </c>
      <c r="L6294" s="39">
        <v>5.8801638303833279</v>
      </c>
      <c r="M6294" s="39">
        <v>2.2190884666211628</v>
      </c>
      <c r="N6294" s="39">
        <v>3.5473087957718583</v>
      </c>
      <c r="O6294" s="39">
        <v>2.5653999499182527</v>
      </c>
      <c r="P6294" s="39">
        <v>3.3565374764985729</v>
      </c>
      <c r="Q6294" s="39">
        <v>2.4047718922212367</v>
      </c>
    </row>
    <row r="6295" spans="1:17" ht="15">
      <c r="A6295" s="22" t="s">
        <v>8861</v>
      </c>
      <c r="B6295" s="21" t="s">
        <v>10397</v>
      </c>
      <c r="C6295" s="38">
        <v>8.1387728823999996</v>
      </c>
      <c r="D6295" s="38">
        <v>5.4812866802000002</v>
      </c>
      <c r="E6295" s="38">
        <v>4.7962157416000002</v>
      </c>
      <c r="F6295" s="38">
        <v>27.3521743218</v>
      </c>
      <c r="G6295" s="38">
        <v>6.0177547268999998</v>
      </c>
      <c r="H6295" s="38">
        <v>1.9399553618000001</v>
      </c>
      <c r="I6295" s="38">
        <v>2.4439242384000002</v>
      </c>
      <c r="J6295" s="37" t="s">
        <v>10479</v>
      </c>
      <c r="K6295" s="39">
        <v>8.1387728823999996</v>
      </c>
      <c r="L6295" s="39">
        <v>9.9113315265119244</v>
      </c>
      <c r="M6295" s="39">
        <v>2.4771783933724318</v>
      </c>
      <c r="N6295" s="39">
        <v>3.9182694489617846</v>
      </c>
      <c r="O6295" s="39">
        <v>4.4554211473235128</v>
      </c>
      <c r="P6295" s="39">
        <v>4.409495676020156</v>
      </c>
      <c r="Q6295" s="39">
        <v>2.4506728812886109</v>
      </c>
    </row>
    <row r="6296" spans="1:17" ht="15">
      <c r="A6296" s="22" t="s">
        <v>8859</v>
      </c>
      <c r="B6296" s="21" t="s">
        <v>8860</v>
      </c>
      <c r="C6296" s="38">
        <v>6.9993124177999997</v>
      </c>
      <c r="D6296" s="38">
        <v>3.8529902362000001</v>
      </c>
      <c r="E6296" s="38">
        <v>7.8943912522000002</v>
      </c>
      <c r="F6296" s="38">
        <v>37.218468014000003</v>
      </c>
      <c r="G6296" s="38">
        <v>6.4461392145999996</v>
      </c>
      <c r="H6296" s="38">
        <v>2.9154716419</v>
      </c>
      <c r="I6296" s="38">
        <v>5.5648812303000001</v>
      </c>
      <c r="J6296" s="37" t="s">
        <v>10479</v>
      </c>
      <c r="K6296" s="39">
        <v>6.9993124177999997</v>
      </c>
      <c r="L6296" s="39">
        <v>6.9670254134560761</v>
      </c>
      <c r="M6296" s="39">
        <v>4.0773427411033074</v>
      </c>
      <c r="N6296" s="39">
        <v>5.3316414424935799</v>
      </c>
      <c r="O6296" s="39">
        <v>4.7725881626477058</v>
      </c>
      <c r="P6296" s="39">
        <v>6.6268326847423618</v>
      </c>
      <c r="Q6296" s="39">
        <v>5.5802480716900646</v>
      </c>
    </row>
    <row r="6297" spans="1:17" ht="15">
      <c r="A6297" s="22" t="s">
        <v>8857</v>
      </c>
      <c r="B6297" s="21" t="s">
        <v>8858</v>
      </c>
      <c r="C6297" s="38">
        <v>17.688231591400001</v>
      </c>
      <c r="D6297" s="38">
        <v>6.0443620656999997</v>
      </c>
      <c r="E6297" s="38">
        <v>18.339740928299999</v>
      </c>
      <c r="F6297" s="38">
        <v>43.265844365600003</v>
      </c>
      <c r="G6297" s="38">
        <v>12.621065135</v>
      </c>
      <c r="H6297" s="38">
        <v>3.1023380286000002</v>
      </c>
      <c r="I6297" s="38">
        <v>12.4812899252</v>
      </c>
      <c r="J6297" s="37" t="s">
        <v>10479</v>
      </c>
      <c r="K6297" s="39">
        <v>17.688231591400001</v>
      </c>
      <c r="L6297" s="39">
        <v>10.9294915217314</v>
      </c>
      <c r="M6297" s="39">
        <v>9.4722198531622492</v>
      </c>
      <c r="N6297" s="39">
        <v>6.1979436869174487</v>
      </c>
      <c r="O6297" s="39">
        <v>9.3443756111997693</v>
      </c>
      <c r="P6297" s="39">
        <v>7.0515777795896062</v>
      </c>
      <c r="Q6297" s="39">
        <v>12.515755710665402</v>
      </c>
    </row>
    <row r="6298" spans="1:17" ht="15">
      <c r="A6298" s="22" t="s">
        <v>8856</v>
      </c>
      <c r="B6298" s="21" t="s">
        <v>9768</v>
      </c>
      <c r="C6298" s="38">
        <v>6.6653122253000001</v>
      </c>
      <c r="D6298" s="38">
        <v>5.2474291532999997</v>
      </c>
      <c r="E6298" s="38">
        <v>27.766534084300002</v>
      </c>
      <c r="F6298" s="38">
        <v>32.747474199899997</v>
      </c>
      <c r="G6298" s="38">
        <v>15.8493942975</v>
      </c>
      <c r="H6298" s="38">
        <v>2.6585744181000002</v>
      </c>
      <c r="I6298" s="38">
        <v>4.7462684694000004</v>
      </c>
      <c r="J6298" s="37" t="s">
        <v>10479</v>
      </c>
      <c r="K6298" s="39">
        <v>6.6653122253000001</v>
      </c>
      <c r="L6298" s="39">
        <v>9.4884674045807014</v>
      </c>
      <c r="M6298" s="39">
        <v>14.341026759050981</v>
      </c>
      <c r="N6298" s="39">
        <v>4.6911600583747797</v>
      </c>
      <c r="O6298" s="39">
        <v>11.734563758421464</v>
      </c>
      <c r="P6298" s="39">
        <v>6.0429083224433153</v>
      </c>
      <c r="Q6298" s="39">
        <v>4.7593747966953277</v>
      </c>
    </row>
    <row r="6299" spans="1:17" ht="15">
      <c r="A6299" s="22" t="s">
        <v>8855</v>
      </c>
      <c r="B6299" s="21" t="s">
        <v>9768</v>
      </c>
      <c r="C6299" s="38">
        <v>7.5053194852000003</v>
      </c>
      <c r="D6299" s="38">
        <v>3.5874591361000001</v>
      </c>
      <c r="E6299" s="38">
        <v>12.950360892999999</v>
      </c>
      <c r="F6299" s="38">
        <v>59.367195210699997</v>
      </c>
      <c r="G6299" s="38">
        <v>6.7474264668000004</v>
      </c>
      <c r="H6299" s="38">
        <v>2.8401083474000002</v>
      </c>
      <c r="I6299" s="38">
        <v>6.6013323266999997</v>
      </c>
      <c r="J6299" s="37" t="s">
        <v>10479</v>
      </c>
      <c r="K6299" s="39">
        <v>7.5053194852000003</v>
      </c>
      <c r="L6299" s="39">
        <v>6.4868887380296236</v>
      </c>
      <c r="M6299" s="39">
        <v>6.688680392807564</v>
      </c>
      <c r="N6299" s="39">
        <v>8.504503683249709</v>
      </c>
      <c r="O6299" s="39">
        <v>4.9956550132905839</v>
      </c>
      <c r="P6299" s="39">
        <v>6.4555328044605584</v>
      </c>
      <c r="Q6299" s="39">
        <v>6.6195612201173777</v>
      </c>
    </row>
    <row r="6300" spans="1:17" ht="15">
      <c r="A6300" s="22" t="s">
        <v>8854</v>
      </c>
      <c r="B6300" s="21" t="s">
        <v>10397</v>
      </c>
      <c r="C6300" s="38">
        <v>3.6303624847</v>
      </c>
      <c r="D6300" s="38">
        <v>1.7658634559999999</v>
      </c>
      <c r="E6300" s="38">
        <v>9.7890161470999999</v>
      </c>
      <c r="F6300" s="38">
        <v>62.779199806800001</v>
      </c>
      <c r="G6300" s="38">
        <v>3.9578164913</v>
      </c>
      <c r="H6300" s="38">
        <v>2.6653287816</v>
      </c>
      <c r="I6300" s="38">
        <v>2.6345577654999999</v>
      </c>
      <c r="J6300" s="37" t="s">
        <v>10479</v>
      </c>
      <c r="K6300" s="39">
        <v>3.6303624847</v>
      </c>
      <c r="L6300" s="39">
        <v>3.1930565146666421</v>
      </c>
      <c r="M6300" s="39">
        <v>5.0558900179666537</v>
      </c>
      <c r="N6300" s="39">
        <v>8.9932821332305739</v>
      </c>
      <c r="O6300" s="39">
        <v>2.9302854790241093</v>
      </c>
      <c r="P6300" s="39">
        <v>6.0582609110822014</v>
      </c>
      <c r="Q6300" s="39">
        <v>2.6418328230690578</v>
      </c>
    </row>
    <row r="6301" spans="1:17" ht="15">
      <c r="A6301" s="22" t="s">
        <v>8852</v>
      </c>
      <c r="B6301" s="21" t="s">
        <v>8853</v>
      </c>
      <c r="C6301" s="38">
        <v>7.5767677291000002</v>
      </c>
      <c r="D6301" s="38">
        <v>2.4886048332000001</v>
      </c>
      <c r="E6301" s="38">
        <v>5.0297372180000002</v>
      </c>
      <c r="F6301" s="38">
        <v>29.984115085599999</v>
      </c>
      <c r="G6301" s="38">
        <v>3.7420436773999999</v>
      </c>
      <c r="H6301" s="38">
        <v>2.2423139167000001</v>
      </c>
      <c r="I6301" s="38">
        <v>1.7184024378</v>
      </c>
      <c r="J6301" s="37" t="s">
        <v>10445</v>
      </c>
      <c r="K6301" s="39">
        <v>7.5767677291000002</v>
      </c>
      <c r="L6301" s="39">
        <v>4.4999265645826654</v>
      </c>
      <c r="M6301" s="39">
        <v>2.5977889719811276</v>
      </c>
      <c r="N6301" s="39">
        <v>4.2953017450032505</v>
      </c>
      <c r="O6301" s="39">
        <v>2.770531749984575</v>
      </c>
      <c r="P6301" s="39">
        <v>5.0967531081716819</v>
      </c>
      <c r="Q6301" s="39">
        <v>1.7231476276096573</v>
      </c>
    </row>
    <row r="6302" spans="1:17" ht="15">
      <c r="A6302" s="22" t="s">
        <v>8988</v>
      </c>
      <c r="B6302" s="21" t="s">
        <v>8989</v>
      </c>
      <c r="C6302" s="38">
        <v>6.9438596544999998</v>
      </c>
      <c r="D6302" s="38">
        <v>4.3016154654000003</v>
      </c>
      <c r="E6302" s="38">
        <v>12.043190810900001</v>
      </c>
      <c r="F6302" s="38">
        <v>40.462074145800003</v>
      </c>
      <c r="G6302" s="38">
        <v>8.8238005338000001</v>
      </c>
      <c r="H6302" s="38">
        <v>1.9809154793999999</v>
      </c>
      <c r="I6302" s="38">
        <v>5.5373694414000001</v>
      </c>
      <c r="J6302" s="37" t="s">
        <v>10479</v>
      </c>
      <c r="K6302" s="39">
        <v>6.9438596544999998</v>
      </c>
      <c r="L6302" s="39">
        <v>7.7782351963379961</v>
      </c>
      <c r="M6302" s="39">
        <v>6.220139725005505</v>
      </c>
      <c r="N6302" s="39">
        <v>5.7962963785572033</v>
      </c>
      <c r="O6302" s="39">
        <v>6.5329594312510633</v>
      </c>
      <c r="P6302" s="39">
        <v>4.5025975406315624</v>
      </c>
      <c r="Q6302" s="39">
        <v>5.5526603118431774</v>
      </c>
    </row>
    <row r="6303" spans="1:17" ht="15">
      <c r="A6303" s="22" t="s">
        <v>8986</v>
      </c>
      <c r="B6303" s="21" t="s">
        <v>8987</v>
      </c>
      <c r="C6303" s="38">
        <v>7.0609807876000001</v>
      </c>
      <c r="D6303" s="38">
        <v>4.3234056782000003</v>
      </c>
      <c r="E6303" s="38">
        <v>17.326690917099999</v>
      </c>
      <c r="F6303" s="38">
        <v>63.928954299399997</v>
      </c>
      <c r="G6303" s="38">
        <v>11.511027779499999</v>
      </c>
      <c r="H6303" s="38">
        <v>4.4242154814000001</v>
      </c>
      <c r="I6303" s="38">
        <v>11.139152108399999</v>
      </c>
      <c r="J6303" s="37" t="s">
        <v>10479</v>
      </c>
      <c r="K6303" s="39">
        <v>7.0609807876000001</v>
      </c>
      <c r="L6303" s="39">
        <v>7.8176365332310631</v>
      </c>
      <c r="M6303" s="39">
        <v>8.9489936818738869</v>
      </c>
      <c r="N6303" s="39">
        <v>9.1579874268265762</v>
      </c>
      <c r="O6303" s="39">
        <v>8.5225269097387333</v>
      </c>
      <c r="P6303" s="39">
        <v>10.056189652175084</v>
      </c>
      <c r="Q6303" s="39">
        <v>11.169911719717051</v>
      </c>
    </row>
    <row r="6304" spans="1:17" ht="15">
      <c r="A6304" s="22" t="s">
        <v>8985</v>
      </c>
      <c r="B6304" s="21" t="s">
        <v>10397</v>
      </c>
      <c r="C6304" s="38">
        <v>1.3930671728999999</v>
      </c>
      <c r="D6304" s="38">
        <v>0.4606301417</v>
      </c>
      <c r="E6304" s="38">
        <v>1.7050760922999999</v>
      </c>
      <c r="F6304" s="38">
        <v>6.8473917199000001</v>
      </c>
      <c r="G6304" s="38">
        <v>1.0902736205000001</v>
      </c>
      <c r="H6304" s="38">
        <v>1.2470679285999999</v>
      </c>
      <c r="I6304" s="38">
        <v>1.1241687143000001</v>
      </c>
      <c r="J6304" s="37" t="s">
        <v>10445</v>
      </c>
      <c r="K6304" s="39">
        <v>1.3930671728999999</v>
      </c>
      <c r="L6304" s="39">
        <v>0.83291721667918339</v>
      </c>
      <c r="M6304" s="39">
        <v>0.88064796966210313</v>
      </c>
      <c r="N6304" s="39">
        <v>0.98090650730367346</v>
      </c>
      <c r="O6304" s="39">
        <v>0.80721604079849896</v>
      </c>
      <c r="P6304" s="39">
        <v>2.8345707056696834</v>
      </c>
      <c r="Q6304" s="39">
        <v>1.1272729894162885</v>
      </c>
    </row>
    <row r="6305" spans="1:17" ht="15">
      <c r="A6305" s="22" t="s">
        <v>8984</v>
      </c>
      <c r="B6305" s="21" t="s">
        <v>10397</v>
      </c>
      <c r="C6305" s="38">
        <v>2.0326315029000002</v>
      </c>
      <c r="D6305" s="38">
        <v>1.8354730798000001</v>
      </c>
      <c r="E6305" s="38">
        <v>4.8636588364</v>
      </c>
      <c r="F6305" s="38">
        <v>18.216165364999998</v>
      </c>
      <c r="G6305" s="38">
        <v>3.0068535658000002</v>
      </c>
      <c r="H6305" s="38">
        <v>1.2563470715</v>
      </c>
      <c r="I6305" s="38">
        <v>1.3785776722</v>
      </c>
      <c r="J6305" s="37" t="s">
        <v>10445</v>
      </c>
      <c r="K6305" s="39">
        <v>2.0326315029000002</v>
      </c>
      <c r="L6305" s="39">
        <v>3.3189255120700771</v>
      </c>
      <c r="M6305" s="39">
        <v>2.5120118091780759</v>
      </c>
      <c r="N6305" s="39">
        <v>2.6095126254744554</v>
      </c>
      <c r="O6305" s="39">
        <v>2.226212195735616</v>
      </c>
      <c r="P6305" s="39">
        <v>2.8556620881315764</v>
      </c>
      <c r="Q6305" s="39">
        <v>1.3823844712233531</v>
      </c>
    </row>
    <row r="6306" spans="1:17" ht="15">
      <c r="A6306" s="22" t="s">
        <v>8983</v>
      </c>
      <c r="B6306" s="21" t="s">
        <v>10397</v>
      </c>
      <c r="C6306" s="38">
        <v>3.5940009184999999</v>
      </c>
      <c r="D6306" s="38">
        <v>6.7788535480999998</v>
      </c>
      <c r="E6306" s="38">
        <v>18.454070487500001</v>
      </c>
      <c r="F6306" s="38">
        <v>32.449131616000003</v>
      </c>
      <c r="G6306" s="38">
        <v>18.5629428003</v>
      </c>
      <c r="H6306" s="38">
        <v>2.3856905066</v>
      </c>
      <c r="I6306" s="38">
        <v>9.9258618869999999</v>
      </c>
      <c r="J6306" s="37" t="s">
        <v>10479</v>
      </c>
      <c r="K6306" s="39">
        <v>3.5940009184999999</v>
      </c>
      <c r="L6306" s="39">
        <v>12.2576082596795</v>
      </c>
      <c r="M6306" s="39">
        <v>9.5312694724939195</v>
      </c>
      <c r="N6306" s="39">
        <v>4.648421714502498</v>
      </c>
      <c r="O6306" s="39">
        <v>13.743618951319172</v>
      </c>
      <c r="P6306" s="39">
        <v>5.4226464073968543</v>
      </c>
      <c r="Q6306" s="39">
        <v>9.9532711234176112</v>
      </c>
    </row>
    <row r="6307" spans="1:17" ht="15">
      <c r="A6307" s="22" t="s">
        <v>8982</v>
      </c>
      <c r="B6307" s="21" t="s">
        <v>10471</v>
      </c>
      <c r="C6307" s="38">
        <v>2.6657603253</v>
      </c>
      <c r="D6307" s="38">
        <v>1.7309706644</v>
      </c>
      <c r="E6307" s="38">
        <v>4.0939473831999997</v>
      </c>
      <c r="F6307" s="38">
        <v>19.494724571500001</v>
      </c>
      <c r="G6307" s="38">
        <v>2.9044521963999999</v>
      </c>
      <c r="H6307" s="38">
        <v>1.0880667624</v>
      </c>
      <c r="I6307" s="38">
        <v>1.6064347670000001</v>
      </c>
      <c r="J6307" s="37" t="s">
        <v>10445</v>
      </c>
      <c r="K6307" s="39">
        <v>2.6657603253</v>
      </c>
      <c r="L6307" s="39">
        <v>3.1299629299646519</v>
      </c>
      <c r="M6307" s="39">
        <v>2.1144666019305256</v>
      </c>
      <c r="N6307" s="39">
        <v>2.7926695262231083</v>
      </c>
      <c r="O6307" s="39">
        <v>2.1503963395824561</v>
      </c>
      <c r="P6307" s="39">
        <v>2.4731629286420058</v>
      </c>
      <c r="Q6307" s="39">
        <v>1.6108707697189015</v>
      </c>
    </row>
    <row r="6308" spans="1:17" ht="15">
      <c r="A6308" s="22" t="s">
        <v>9128</v>
      </c>
      <c r="B6308" s="21" t="s">
        <v>10276</v>
      </c>
      <c r="C6308" s="38">
        <v>6.9690281190999999</v>
      </c>
      <c r="D6308" s="38">
        <v>4.2254107516000001</v>
      </c>
      <c r="E6308" s="38">
        <v>18.272142817199999</v>
      </c>
      <c r="F6308" s="38">
        <v>96.895277204400003</v>
      </c>
      <c r="G6308" s="38">
        <v>8.5215156153000002</v>
      </c>
      <c r="H6308" s="38">
        <v>1.9869458283999999</v>
      </c>
      <c r="I6308" s="38">
        <v>7.5441197034999998</v>
      </c>
      <c r="J6308" s="37" t="s">
        <v>10479</v>
      </c>
      <c r="K6308" s="39">
        <v>6.9690281190999999</v>
      </c>
      <c r="L6308" s="39">
        <v>7.6404408742341934</v>
      </c>
      <c r="M6308" s="39">
        <v>9.4373063736043328</v>
      </c>
      <c r="N6308" s="39">
        <v>13.88049812610652</v>
      </c>
      <c r="O6308" s="39">
        <v>6.3091539291122842</v>
      </c>
      <c r="P6308" s="39">
        <v>4.5163044528440786</v>
      </c>
      <c r="Q6308" s="39">
        <v>7.5649520063136029</v>
      </c>
    </row>
    <row r="6309" spans="1:17" ht="15">
      <c r="A6309" s="22" t="s">
        <v>9278</v>
      </c>
      <c r="B6309" s="21" t="s">
        <v>9279</v>
      </c>
      <c r="C6309" s="38">
        <v>3.7896016159000001</v>
      </c>
      <c r="D6309" s="38">
        <v>3.5924533830000001</v>
      </c>
      <c r="E6309" s="38">
        <v>9.8513821951999994</v>
      </c>
      <c r="F6309" s="38">
        <v>43.350700107599998</v>
      </c>
      <c r="G6309" s="38">
        <v>5.6569020974999997</v>
      </c>
      <c r="H6309" s="38">
        <v>2.9442724761000001</v>
      </c>
      <c r="I6309" s="38">
        <v>7.1971002900999999</v>
      </c>
      <c r="J6309" s="37" t="s">
        <v>10479</v>
      </c>
      <c r="K6309" s="39">
        <v>3.7896016159000001</v>
      </c>
      <c r="L6309" s="39">
        <v>6.495919398098903</v>
      </c>
      <c r="M6309" s="39">
        <v>5.0881012101141128</v>
      </c>
      <c r="N6309" s="39">
        <v>6.210099490603687</v>
      </c>
      <c r="O6309" s="39">
        <v>4.1882533232662711</v>
      </c>
      <c r="P6309" s="39">
        <v>6.6922966414763136</v>
      </c>
      <c r="Q6309" s="39">
        <v>7.2169743348548403</v>
      </c>
    </row>
    <row r="6310" spans="1:17" ht="15">
      <c r="A6310" s="22" t="s">
        <v>9277</v>
      </c>
      <c r="B6310" s="21" t="s">
        <v>10397</v>
      </c>
      <c r="C6310" s="38">
        <v>6.3877165750999998</v>
      </c>
      <c r="D6310" s="38">
        <v>4.7628694350999998</v>
      </c>
      <c r="E6310" s="38">
        <v>7.5844103827999998</v>
      </c>
      <c r="F6310" s="38">
        <v>56.607408703600001</v>
      </c>
      <c r="G6310" s="38">
        <v>5.2726114396000003</v>
      </c>
      <c r="H6310" s="38">
        <v>3.6700261605</v>
      </c>
      <c r="I6310" s="38">
        <v>5.2909989023000001</v>
      </c>
      <c r="J6310" s="37" t="s">
        <v>10479</v>
      </c>
      <c r="K6310" s="39">
        <v>6.3877165750999998</v>
      </c>
      <c r="L6310" s="39">
        <v>8.6122804266541682</v>
      </c>
      <c r="M6310" s="39">
        <v>3.9172419546903257</v>
      </c>
      <c r="N6310" s="39">
        <v>8.1091571550649881</v>
      </c>
      <c r="O6310" s="39">
        <v>3.9037324676267229</v>
      </c>
      <c r="P6310" s="39">
        <v>8.3419262134929415</v>
      </c>
      <c r="Q6310" s="39">
        <v>5.3056094460945289</v>
      </c>
    </row>
    <row r="6311" spans="1:17" ht="15">
      <c r="A6311" s="22" t="s">
        <v>9275</v>
      </c>
      <c r="B6311" s="21" t="s">
        <v>9276</v>
      </c>
      <c r="C6311" s="38">
        <v>1.5420481958000001</v>
      </c>
      <c r="D6311" s="38">
        <v>1.0267334877000001</v>
      </c>
      <c r="E6311" s="38">
        <v>1.8337298554000001</v>
      </c>
      <c r="F6311" s="38">
        <v>10.509631653</v>
      </c>
      <c r="G6311" s="38">
        <v>1.2291072452</v>
      </c>
      <c r="H6311" s="38">
        <v>0.72860712289999996</v>
      </c>
      <c r="I6311" s="38">
        <v>1.4255713887999999</v>
      </c>
      <c r="J6311" s="37" t="s">
        <v>10445</v>
      </c>
      <c r="K6311" s="39">
        <v>1.5420481958000001</v>
      </c>
      <c r="L6311" s="39">
        <v>1.8565524081647273</v>
      </c>
      <c r="M6311" s="39">
        <v>0.94709584009735992</v>
      </c>
      <c r="N6311" s="39">
        <v>1.5055318140821823</v>
      </c>
      <c r="O6311" s="39">
        <v>0.91000558532461884</v>
      </c>
      <c r="P6311" s="39">
        <v>1.6561154041008594</v>
      </c>
      <c r="Q6311" s="39">
        <v>1.4295079560896351</v>
      </c>
    </row>
    <row r="6312" spans="1:17" ht="15">
      <c r="A6312" s="22" t="s">
        <v>9274</v>
      </c>
      <c r="B6312" s="21" t="s">
        <v>10397</v>
      </c>
      <c r="C6312" s="38">
        <v>0.39173403490000003</v>
      </c>
      <c r="D6312" s="38">
        <v>1.4714580484999999</v>
      </c>
      <c r="E6312" s="38">
        <v>1.4578526612</v>
      </c>
      <c r="F6312" s="38">
        <v>4.2235053277999999</v>
      </c>
      <c r="G6312" s="38">
        <v>0.95638190170000004</v>
      </c>
      <c r="H6312" s="38">
        <v>0.7992084076</v>
      </c>
      <c r="I6312" s="38">
        <v>0</v>
      </c>
      <c r="J6312" s="37" t="s">
        <v>10445</v>
      </c>
      <c r="K6312" s="39">
        <v>0.39173403490000003</v>
      </c>
      <c r="L6312" s="39">
        <v>2.660708953377644</v>
      </c>
      <c r="M6312" s="39">
        <v>0.75296052296438265</v>
      </c>
      <c r="N6312" s="39">
        <v>0.60502802076164219</v>
      </c>
      <c r="O6312" s="39">
        <v>0.70808538119776809</v>
      </c>
      <c r="P6312" s="39">
        <v>1.8165912922250385</v>
      </c>
      <c r="Q6312" s="39">
        <v>0</v>
      </c>
    </row>
    <row r="6313" spans="1:17" ht="15">
      <c r="A6313" s="22" t="s">
        <v>9273</v>
      </c>
      <c r="B6313" s="21" t="s">
        <v>10397</v>
      </c>
      <c r="C6313" s="38">
        <v>3.2372451500000001</v>
      </c>
      <c r="D6313" s="38">
        <v>1.9176111447999999</v>
      </c>
      <c r="E6313" s="38">
        <v>5.4744869829000002</v>
      </c>
      <c r="F6313" s="38">
        <v>32.266031712500002</v>
      </c>
      <c r="G6313" s="38">
        <v>4.1558287285000004</v>
      </c>
      <c r="H6313" s="38">
        <v>0.9682210725</v>
      </c>
      <c r="I6313" s="38">
        <v>3.3528618404000001</v>
      </c>
      <c r="J6313" s="37" t="s">
        <v>10445</v>
      </c>
      <c r="K6313" s="39">
        <v>3.2372451500000001</v>
      </c>
      <c r="L6313" s="39">
        <v>3.4674485944517999</v>
      </c>
      <c r="M6313" s="39">
        <v>2.8274960092421781</v>
      </c>
      <c r="N6313" s="39">
        <v>4.6221921815391864</v>
      </c>
      <c r="O6313" s="39">
        <v>3.076889644379349</v>
      </c>
      <c r="P6313" s="39">
        <v>2.2007550878175817</v>
      </c>
      <c r="Q6313" s="39">
        <v>3.3621204200483299</v>
      </c>
    </row>
    <row r="6314" spans="1:17" ht="15">
      <c r="A6314" s="22" t="s">
        <v>9272</v>
      </c>
      <c r="B6314" s="21" t="s">
        <v>10453</v>
      </c>
      <c r="C6314" s="38">
        <v>9.2074264493999998</v>
      </c>
      <c r="D6314" s="38">
        <v>6.6641966273</v>
      </c>
      <c r="E6314" s="38">
        <v>21.464526161599998</v>
      </c>
      <c r="F6314" s="38">
        <v>91.866323702900004</v>
      </c>
      <c r="G6314" s="38">
        <v>15.503980566899999</v>
      </c>
      <c r="H6314" s="38">
        <v>6.8261541199</v>
      </c>
      <c r="I6314" s="38">
        <v>21.995286914499999</v>
      </c>
      <c r="J6314" s="37" t="s">
        <v>10479</v>
      </c>
      <c r="K6314" s="39">
        <v>9.2074264493999998</v>
      </c>
      <c r="L6314" s="39">
        <v>12.050284173172068</v>
      </c>
      <c r="M6314" s="39">
        <v>11.086127750741047</v>
      </c>
      <c r="N6314" s="39">
        <v>13.160087579093011</v>
      </c>
      <c r="O6314" s="39">
        <v>11.478826575745702</v>
      </c>
      <c r="P6314" s="39">
        <v>15.51576787190497</v>
      </c>
      <c r="Q6314" s="39">
        <v>22.05602461425606</v>
      </c>
    </row>
    <row r="6315" spans="1:17" ht="15">
      <c r="A6315" s="22" t="s">
        <v>9271</v>
      </c>
      <c r="B6315" s="21" t="s">
        <v>10397</v>
      </c>
      <c r="C6315" s="38">
        <v>2.8001227220999998</v>
      </c>
      <c r="D6315" s="38">
        <v>2.2432411031999999</v>
      </c>
      <c r="E6315" s="38">
        <v>7.4011197255000001</v>
      </c>
      <c r="F6315" s="38">
        <v>27.894267084599999</v>
      </c>
      <c r="G6315" s="38">
        <v>2.5217504761999998</v>
      </c>
      <c r="H6315" s="38">
        <v>2.0961862231000001</v>
      </c>
      <c r="I6315" s="38">
        <v>2.5795262754000001</v>
      </c>
      <c r="J6315" s="37" t="s">
        <v>10445</v>
      </c>
      <c r="K6315" s="39">
        <v>2.8001227220999998</v>
      </c>
      <c r="L6315" s="39">
        <v>4.0562567814647306</v>
      </c>
      <c r="M6315" s="39">
        <v>3.8225748920658402</v>
      </c>
      <c r="N6315" s="39">
        <v>3.9959256340238118</v>
      </c>
      <c r="O6315" s="39">
        <v>1.8670519005553552</v>
      </c>
      <c r="P6315" s="39">
        <v>4.7646065826567163</v>
      </c>
      <c r="Q6315" s="39">
        <v>2.5866493692262882</v>
      </c>
    </row>
    <row r="6316" spans="1:17" ht="15">
      <c r="A6316" s="22" t="s">
        <v>9269</v>
      </c>
      <c r="B6316" s="21" t="s">
        <v>9270</v>
      </c>
      <c r="C6316" s="38">
        <v>13.600784793200001</v>
      </c>
      <c r="D6316" s="38">
        <v>6.3851074318999999</v>
      </c>
      <c r="E6316" s="38">
        <v>27.138807487299999</v>
      </c>
      <c r="F6316" s="38">
        <v>105.26536545659999</v>
      </c>
      <c r="G6316" s="38">
        <v>12.9887442316</v>
      </c>
      <c r="H6316" s="38">
        <v>5.1917319358</v>
      </c>
      <c r="I6316" s="38">
        <v>10.8415990388</v>
      </c>
      <c r="J6316" s="37" t="s">
        <v>10479</v>
      </c>
      <c r="K6316" s="39">
        <v>13.600784793200001</v>
      </c>
      <c r="L6316" s="39">
        <v>11.545631579271262</v>
      </c>
      <c r="M6316" s="39">
        <v>14.016814745494878</v>
      </c>
      <c r="N6316" s="39">
        <v>15.079534835139563</v>
      </c>
      <c r="O6316" s="39">
        <v>9.6165976103945301</v>
      </c>
      <c r="P6316" s="39">
        <v>11.800745508249484</v>
      </c>
      <c r="Q6316" s="39">
        <v>10.871536988227707</v>
      </c>
    </row>
    <row r="6317" spans="1:17" ht="15">
      <c r="A6317" s="22" t="s">
        <v>9267</v>
      </c>
      <c r="B6317" s="21" t="s">
        <v>9268</v>
      </c>
      <c r="C6317" s="38">
        <v>8.1918531195999993</v>
      </c>
      <c r="D6317" s="38">
        <v>6.4093351127</v>
      </c>
      <c r="E6317" s="38">
        <v>26.524440340999998</v>
      </c>
      <c r="F6317" s="38">
        <v>158.31333645340001</v>
      </c>
      <c r="G6317" s="38">
        <v>18.298518044800002</v>
      </c>
      <c r="H6317" s="38">
        <v>4.0370772917000002</v>
      </c>
      <c r="I6317" s="38">
        <v>13.110117515400001</v>
      </c>
      <c r="J6317" s="37" t="s">
        <v>10479</v>
      </c>
      <c r="K6317" s="39">
        <v>8.1918531195999993</v>
      </c>
      <c r="L6317" s="39">
        <v>11.589440376463848</v>
      </c>
      <c r="M6317" s="39">
        <v>13.699502701499013</v>
      </c>
      <c r="N6317" s="39">
        <v>22.67879336723032</v>
      </c>
      <c r="O6317" s="39">
        <v>13.547844330884045</v>
      </c>
      <c r="P6317" s="39">
        <v>9.1762291092064601</v>
      </c>
      <c r="Q6317" s="39">
        <v>13.146319742927757</v>
      </c>
    </row>
    <row r="6318" spans="1:17" ht="15">
      <c r="A6318" s="22" t="s">
        <v>9265</v>
      </c>
      <c r="B6318" s="21" t="s">
        <v>9266</v>
      </c>
      <c r="C6318" s="38">
        <v>5.5220701688</v>
      </c>
      <c r="D6318" s="38">
        <v>5.5746497533000001</v>
      </c>
      <c r="E6318" s="38">
        <v>12.7089563196</v>
      </c>
      <c r="F6318" s="38">
        <v>72.738853999699998</v>
      </c>
      <c r="G6318" s="38">
        <v>8.4132699504000001</v>
      </c>
      <c r="H6318" s="38">
        <v>3.3513405130999998</v>
      </c>
      <c r="I6318" s="38">
        <v>7.3342517384999999</v>
      </c>
      <c r="J6318" s="37" t="s">
        <v>10479</v>
      </c>
      <c r="K6318" s="39">
        <v>5.5220701688</v>
      </c>
      <c r="L6318" s="39">
        <v>10.080151809744091</v>
      </c>
      <c r="M6318" s="39">
        <v>6.5639983047811663</v>
      </c>
      <c r="N6318" s="39">
        <v>10.420028259046287</v>
      </c>
      <c r="O6318" s="39">
        <v>6.229011077436108</v>
      </c>
      <c r="P6318" s="39">
        <v>7.6175574924950933</v>
      </c>
      <c r="Q6318" s="39">
        <v>7.3545045127311335</v>
      </c>
    </row>
    <row r="6319" spans="1:17" ht="15">
      <c r="A6319" s="22" t="s">
        <v>9263</v>
      </c>
      <c r="B6319" s="21" t="s">
        <v>9264</v>
      </c>
      <c r="C6319" s="38">
        <v>4.7138401133999999</v>
      </c>
      <c r="D6319" s="38">
        <v>3.0848526949999999</v>
      </c>
      <c r="E6319" s="38">
        <v>6.9386193682000004</v>
      </c>
      <c r="F6319" s="38">
        <v>35.519044532800002</v>
      </c>
      <c r="G6319" s="38">
        <v>5.9616776773</v>
      </c>
      <c r="H6319" s="38">
        <v>1.7853553069000001</v>
      </c>
      <c r="I6319" s="38">
        <v>2.189753719</v>
      </c>
      <c r="J6319" s="37" t="s">
        <v>10479</v>
      </c>
      <c r="K6319" s="39">
        <v>4.7138401133999999</v>
      </c>
      <c r="L6319" s="39">
        <v>5.5780694487381126</v>
      </c>
      <c r="M6319" s="39">
        <v>3.5836999219319092</v>
      </c>
      <c r="N6319" s="39">
        <v>5.0881946499683108</v>
      </c>
      <c r="O6319" s="39">
        <v>4.4139028595224987</v>
      </c>
      <c r="P6319" s="39">
        <v>4.0580915731126019</v>
      </c>
      <c r="Q6319" s="39">
        <v>2.1958004964046931</v>
      </c>
    </row>
    <row r="6320" spans="1:17" ht="15">
      <c r="A6320" s="22" t="s">
        <v>9112</v>
      </c>
      <c r="B6320" s="21" t="s">
        <v>9262</v>
      </c>
      <c r="C6320" s="38">
        <v>2.2502930904</v>
      </c>
      <c r="D6320" s="38">
        <v>4.3562621210000003</v>
      </c>
      <c r="E6320" s="38">
        <v>3.6244064642999998</v>
      </c>
      <c r="F6320" s="38">
        <v>27.015616926700002</v>
      </c>
      <c r="G6320" s="38">
        <v>4.4936954740999999</v>
      </c>
      <c r="H6320" s="38">
        <v>1.0686296553000001</v>
      </c>
      <c r="I6320" s="38">
        <v>3.3845225476</v>
      </c>
      <c r="J6320" s="37" t="s">
        <v>10445</v>
      </c>
      <c r="K6320" s="39">
        <v>2.2502930904</v>
      </c>
      <c r="L6320" s="39">
        <v>7.8770479664168196</v>
      </c>
      <c r="M6320" s="39">
        <v>1.871955280136794</v>
      </c>
      <c r="N6320" s="39">
        <v>3.8700567349183732</v>
      </c>
      <c r="O6320" s="39">
        <v>3.3270391954394127</v>
      </c>
      <c r="P6320" s="39">
        <v>2.4289826132597665</v>
      </c>
      <c r="Q6320" s="39">
        <v>3.393868555002078</v>
      </c>
    </row>
    <row r="6321" spans="1:17" ht="15">
      <c r="A6321" s="22" t="s">
        <v>9110</v>
      </c>
      <c r="B6321" s="21" t="s">
        <v>9111</v>
      </c>
      <c r="C6321" s="38">
        <v>4.3195776198000004</v>
      </c>
      <c r="D6321" s="38">
        <v>4.3915011514</v>
      </c>
      <c r="E6321" s="38">
        <v>3.5290737606999998</v>
      </c>
      <c r="F6321" s="38">
        <v>27.664051169699999</v>
      </c>
      <c r="G6321" s="38">
        <v>6.1843295210999996</v>
      </c>
      <c r="H6321" s="38">
        <v>2.6559155482999999</v>
      </c>
      <c r="I6321" s="38">
        <v>3.1851053455999998</v>
      </c>
      <c r="J6321" s="37" t="s">
        <v>10445</v>
      </c>
      <c r="K6321" s="39">
        <v>4.3195776198000004</v>
      </c>
      <c r="L6321" s="39">
        <v>7.9407676244724499</v>
      </c>
      <c r="M6321" s="39">
        <v>1.822717271201667</v>
      </c>
      <c r="N6321" s="39">
        <v>3.962946611025318</v>
      </c>
      <c r="O6321" s="39">
        <v>4.5787496800355898</v>
      </c>
      <c r="P6321" s="39">
        <v>6.0368647427212929</v>
      </c>
      <c r="Q6321" s="39">
        <v>3.1939006831159173</v>
      </c>
    </row>
    <row r="6322" spans="1:17" ht="15">
      <c r="A6322" s="22" t="s">
        <v>9108</v>
      </c>
      <c r="B6322" s="21" t="s">
        <v>9109</v>
      </c>
      <c r="C6322" s="38">
        <v>5.0453716152999997</v>
      </c>
      <c r="D6322" s="38">
        <v>2.9762535268999999</v>
      </c>
      <c r="E6322" s="38">
        <v>5.3090076845</v>
      </c>
      <c r="F6322" s="38">
        <v>22.458587079600001</v>
      </c>
      <c r="G6322" s="38">
        <v>3.7794854686999999</v>
      </c>
      <c r="H6322" s="38">
        <v>1.9290631362999999</v>
      </c>
      <c r="I6322" s="38">
        <v>1.5428671733999999</v>
      </c>
      <c r="J6322" s="37" t="s">
        <v>10445</v>
      </c>
      <c r="K6322" s="39">
        <v>5.0453716152999997</v>
      </c>
      <c r="L6322" s="39">
        <v>5.3816990668657994</v>
      </c>
      <c r="M6322" s="39">
        <v>2.7420282645384839</v>
      </c>
      <c r="N6322" s="39">
        <v>3.2172504673863713</v>
      </c>
      <c r="O6322" s="39">
        <v>2.7982528779338405</v>
      </c>
      <c r="P6322" s="39">
        <v>4.3847377758177908</v>
      </c>
      <c r="Q6322" s="39">
        <v>1.5471276408131198</v>
      </c>
    </row>
    <row r="6323" spans="1:17" ht="15">
      <c r="A6323" s="22" t="s">
        <v>9106</v>
      </c>
      <c r="B6323" s="21" t="s">
        <v>9107</v>
      </c>
      <c r="C6323" s="38">
        <v>4.8839267041000003</v>
      </c>
      <c r="D6323" s="38">
        <v>20.694029754900001</v>
      </c>
      <c r="E6323" s="38">
        <v>110.9190283808</v>
      </c>
      <c r="F6323" s="38">
        <v>245.24380630749999</v>
      </c>
      <c r="G6323" s="38">
        <v>26.7777635345</v>
      </c>
      <c r="H6323" s="38">
        <v>38.728755480399997</v>
      </c>
      <c r="I6323" s="38">
        <v>2.7876737375</v>
      </c>
      <c r="J6323" s="37" t="s">
        <v>10479</v>
      </c>
      <c r="K6323" s="39">
        <v>4.8839267041000003</v>
      </c>
      <c r="L6323" s="39">
        <v>37.419204921577354</v>
      </c>
      <c r="M6323" s="39">
        <v>57.288127832865229</v>
      </c>
      <c r="N6323" s="39">
        <v>35.131807164445618</v>
      </c>
      <c r="O6323" s="39">
        <v>19.825702333185554</v>
      </c>
      <c r="P6323" s="39">
        <v>88.030004808982653</v>
      </c>
      <c r="Q6323" s="39">
        <v>2.7953716089187406</v>
      </c>
    </row>
    <row r="6324" spans="1:17" ht="15">
      <c r="A6324" s="22" t="s">
        <v>9104</v>
      </c>
      <c r="B6324" s="21" t="s">
        <v>9105</v>
      </c>
      <c r="C6324" s="38">
        <v>0.96729688749999998</v>
      </c>
      <c r="D6324" s="38">
        <v>1.9467344808</v>
      </c>
      <c r="E6324" s="38">
        <v>1.3499165564</v>
      </c>
      <c r="F6324" s="38">
        <v>7.8416997855000004</v>
      </c>
      <c r="G6324" s="38">
        <v>2.0835780194</v>
      </c>
      <c r="H6324" s="38">
        <v>0.44330188780000002</v>
      </c>
      <c r="I6324" s="38">
        <v>0.3408878856</v>
      </c>
      <c r="J6324" s="37" t="s">
        <v>10445</v>
      </c>
      <c r="K6324" s="39">
        <v>0.96729688749999998</v>
      </c>
      <c r="L6324" s="39">
        <v>3.5201097769615002</v>
      </c>
      <c r="M6324" s="39">
        <v>0.69721303346839369</v>
      </c>
      <c r="N6324" s="39">
        <v>1.1233436996987087</v>
      </c>
      <c r="O6324" s="39">
        <v>1.5426380753333524</v>
      </c>
      <c r="P6324" s="39">
        <v>1.0076199668903496</v>
      </c>
      <c r="Q6324" s="39">
        <v>0.34182921208173828</v>
      </c>
    </row>
    <row r="6325" spans="1:17" ht="15">
      <c r="A6325" s="22" t="s">
        <v>9102</v>
      </c>
      <c r="B6325" s="21" t="s">
        <v>9103</v>
      </c>
      <c r="C6325" s="38">
        <v>8.2530934419000008</v>
      </c>
      <c r="D6325" s="38">
        <v>4.6039300217000001</v>
      </c>
      <c r="E6325" s="38">
        <v>7.3613022512999997</v>
      </c>
      <c r="F6325" s="38">
        <v>24.340370865400001</v>
      </c>
      <c r="G6325" s="38">
        <v>6.0697742454999997</v>
      </c>
      <c r="H6325" s="38">
        <v>1.1835873833999999</v>
      </c>
      <c r="I6325" s="38">
        <v>3.2588161458</v>
      </c>
      <c r="J6325" s="37" t="s">
        <v>10445</v>
      </c>
      <c r="K6325" s="39">
        <v>8.2530934419000008</v>
      </c>
      <c r="L6325" s="39">
        <v>8.3248841799796107</v>
      </c>
      <c r="M6325" s="39">
        <v>3.8020097231741672</v>
      </c>
      <c r="N6325" s="39">
        <v>3.4868208434268295</v>
      </c>
      <c r="O6325" s="39">
        <v>4.4939353230854451</v>
      </c>
      <c r="P6325" s="39">
        <v>2.690280174514843</v>
      </c>
      <c r="Q6325" s="39">
        <v>3.2678150280329623</v>
      </c>
    </row>
    <row r="6326" spans="1:17" ht="15">
      <c r="A6326" s="22" t="s">
        <v>9100</v>
      </c>
      <c r="B6326" s="21" t="s">
        <v>9101</v>
      </c>
      <c r="C6326" s="38">
        <v>85.258977387000002</v>
      </c>
      <c r="D6326" s="38">
        <v>39.571771463099999</v>
      </c>
      <c r="E6326" s="38">
        <v>311.29193360779999</v>
      </c>
      <c r="F6326" s="38">
        <v>343.87148317060002</v>
      </c>
      <c r="G6326" s="38">
        <v>133.73388370750001</v>
      </c>
      <c r="H6326" s="38">
        <v>23.160281926</v>
      </c>
      <c r="I6326" s="38">
        <v>120.267015958</v>
      </c>
      <c r="J6326" s="37" t="s">
        <v>10479</v>
      </c>
      <c r="K6326" s="39">
        <v>85.258977387000002</v>
      </c>
      <c r="L6326" s="39">
        <v>71.554174949272507</v>
      </c>
      <c r="M6326" s="39">
        <v>160.77793275144103</v>
      </c>
      <c r="N6326" s="39">
        <v>49.260476005472817</v>
      </c>
      <c r="O6326" s="39">
        <v>99.013801762412754</v>
      </c>
      <c r="P6326" s="39">
        <v>52.643047886085007</v>
      </c>
      <c r="Q6326" s="39">
        <v>120.59912082820284</v>
      </c>
    </row>
    <row r="6327" spans="1:17" ht="15">
      <c r="A6327" s="22" t="s">
        <v>9251</v>
      </c>
      <c r="B6327" s="21" t="s">
        <v>10397</v>
      </c>
      <c r="C6327" s="38">
        <v>14.5453721625</v>
      </c>
      <c r="D6327" s="38">
        <v>8.0288648224999992</v>
      </c>
      <c r="E6327" s="38">
        <v>23.8052586604</v>
      </c>
      <c r="F6327" s="38">
        <v>83.031918118999997</v>
      </c>
      <c r="G6327" s="38">
        <v>15.4816798863</v>
      </c>
      <c r="H6327" s="38">
        <v>10.7673259258</v>
      </c>
      <c r="I6327" s="38">
        <v>27.171235771300001</v>
      </c>
      <c r="J6327" s="37" t="s">
        <v>10479</v>
      </c>
      <c r="K6327" s="39">
        <v>14.5453721625</v>
      </c>
      <c r="L6327" s="39">
        <v>14.517894370458878</v>
      </c>
      <c r="M6327" s="39">
        <v>12.2950833697303</v>
      </c>
      <c r="N6327" s="39">
        <v>11.89453621590417</v>
      </c>
      <c r="O6327" s="39">
        <v>11.462315613027199</v>
      </c>
      <c r="P6327" s="39">
        <v>24.474004942083621</v>
      </c>
      <c r="Q6327" s="39">
        <v>27.246266316102322</v>
      </c>
    </row>
    <row r="6328" spans="1:17" ht="15">
      <c r="A6328" s="22" t="s">
        <v>9250</v>
      </c>
      <c r="B6328" s="21" t="s">
        <v>10397</v>
      </c>
      <c r="C6328" s="38">
        <v>3.1304634761000001</v>
      </c>
      <c r="D6328" s="38">
        <v>2.6463488596000002</v>
      </c>
      <c r="E6328" s="38">
        <v>7.2784944850000004</v>
      </c>
      <c r="F6328" s="38">
        <v>17.798582911899999</v>
      </c>
      <c r="G6328" s="38">
        <v>3.0816241627999998</v>
      </c>
      <c r="H6328" s="38">
        <v>2.0231958635999998</v>
      </c>
      <c r="I6328" s="38">
        <v>3.1706582937999999</v>
      </c>
      <c r="J6328" s="37" t="s">
        <v>10445</v>
      </c>
      <c r="K6328" s="39">
        <v>3.1304634761000001</v>
      </c>
      <c r="L6328" s="39">
        <v>4.7851612974465567</v>
      </c>
      <c r="M6328" s="39">
        <v>3.7592406692922493</v>
      </c>
      <c r="N6328" s="39">
        <v>2.5496928630981905</v>
      </c>
      <c r="O6328" s="39">
        <v>2.2815707994325494</v>
      </c>
      <c r="P6328" s="39">
        <v>4.5987003556661241</v>
      </c>
      <c r="Q6328" s="39">
        <v>3.1794137372832547</v>
      </c>
    </row>
    <row r="6329" spans="1:17" ht="15">
      <c r="A6329" s="22" t="s">
        <v>9249</v>
      </c>
      <c r="B6329" s="21" t="s">
        <v>10397</v>
      </c>
      <c r="C6329" s="38">
        <v>9.1042567726999994</v>
      </c>
      <c r="D6329" s="38">
        <v>16.7496693738</v>
      </c>
      <c r="E6329" s="38">
        <v>91.316574855200003</v>
      </c>
      <c r="F6329" s="38">
        <v>102.453839268</v>
      </c>
      <c r="G6329" s="38">
        <v>46.340594959100002</v>
      </c>
      <c r="H6329" s="38">
        <v>27.867380115900001</v>
      </c>
      <c r="I6329" s="38">
        <v>43.813845991500003</v>
      </c>
      <c r="J6329" s="37" t="s">
        <v>10479</v>
      </c>
      <c r="K6329" s="39">
        <v>9.1042567726999994</v>
      </c>
      <c r="L6329" s="39">
        <v>30.286962862730213</v>
      </c>
      <c r="M6329" s="39">
        <v>47.163734572251698</v>
      </c>
      <c r="N6329" s="39">
        <v>14.676776464264192</v>
      </c>
      <c r="O6329" s="39">
        <v>34.309618143358151</v>
      </c>
      <c r="P6329" s="39">
        <v>63.342226601057</v>
      </c>
      <c r="Q6329" s="39">
        <v>43.934833375448861</v>
      </c>
    </row>
    <row r="6330" spans="1:17" ht="15">
      <c r="A6330" s="22" t="s">
        <v>9248</v>
      </c>
      <c r="B6330" s="21" t="s">
        <v>10397</v>
      </c>
      <c r="C6330" s="38">
        <v>5.5183538944999997</v>
      </c>
      <c r="D6330" s="38">
        <v>5.9838511014</v>
      </c>
      <c r="E6330" s="38">
        <v>33.911017003700003</v>
      </c>
      <c r="F6330" s="38">
        <v>52.463173605000001</v>
      </c>
      <c r="G6330" s="38">
        <v>14.764440134099999</v>
      </c>
      <c r="H6330" s="38">
        <v>6.5713795420999999</v>
      </c>
      <c r="I6330" s="38">
        <v>10.456009399799999</v>
      </c>
      <c r="J6330" s="37" t="s">
        <v>10479</v>
      </c>
      <c r="K6330" s="39">
        <v>5.5183538944999997</v>
      </c>
      <c r="L6330" s="39">
        <v>10.82007483489167</v>
      </c>
      <c r="M6330" s="39">
        <v>17.51456630489843</v>
      </c>
      <c r="N6330" s="39">
        <v>7.5154847988889948</v>
      </c>
      <c r="O6330" s="39">
        <v>10.931286133648742</v>
      </c>
      <c r="P6330" s="39">
        <v>14.936668258949657</v>
      </c>
      <c r="Q6330" s="39">
        <v>10.484882583497955</v>
      </c>
    </row>
    <row r="6331" spans="1:17" ht="15">
      <c r="A6331" s="22" t="s">
        <v>9247</v>
      </c>
      <c r="B6331" s="21" t="s">
        <v>10397</v>
      </c>
      <c r="C6331" s="38">
        <v>2.5724125618999998</v>
      </c>
      <c r="D6331" s="38">
        <v>1.9287878570999999</v>
      </c>
      <c r="E6331" s="38">
        <v>16.783499071400001</v>
      </c>
      <c r="F6331" s="38">
        <v>63.608465782099998</v>
      </c>
      <c r="G6331" s="38">
        <v>6.5451587734999999</v>
      </c>
      <c r="H6331" s="38">
        <v>1.7890260591</v>
      </c>
      <c r="I6331" s="38">
        <v>3.8583245439999998</v>
      </c>
      <c r="J6331" s="37" t="s">
        <v>10479</v>
      </c>
      <c r="K6331" s="39">
        <v>2.5724125618999998</v>
      </c>
      <c r="L6331" s="39">
        <v>3.487658466229151</v>
      </c>
      <c r="M6331" s="39">
        <v>8.6684426858139716</v>
      </c>
      <c r="N6331" s="39">
        <v>9.1120766209321147</v>
      </c>
      <c r="O6331" s="39">
        <v>4.8459001962454886</v>
      </c>
      <c r="P6331" s="39">
        <v>4.0664351496053222</v>
      </c>
      <c r="Q6331" s="39">
        <v>3.8689789063925364</v>
      </c>
    </row>
    <row r="6332" spans="1:17" ht="15">
      <c r="A6332" s="22" t="s">
        <v>9094</v>
      </c>
      <c r="B6332" s="21" t="s">
        <v>9095</v>
      </c>
      <c r="C6332" s="38">
        <v>4.9842006358999997</v>
      </c>
      <c r="D6332" s="38">
        <v>9.3089328474999995</v>
      </c>
      <c r="E6332" s="38">
        <v>41.829137898200003</v>
      </c>
      <c r="F6332" s="38">
        <v>124.727172545</v>
      </c>
      <c r="G6332" s="38">
        <v>24.8300039702</v>
      </c>
      <c r="H6332" s="38">
        <v>7.1968751507000004</v>
      </c>
      <c r="I6332" s="38">
        <v>9.6924101425</v>
      </c>
      <c r="J6332" s="37" t="s">
        <v>10479</v>
      </c>
      <c r="K6332" s="39">
        <v>4.9842006358999997</v>
      </c>
      <c r="L6332" s="39">
        <v>16.832529475769487</v>
      </c>
      <c r="M6332" s="39">
        <v>21.604165074578216</v>
      </c>
      <c r="N6332" s="39">
        <v>17.867488847091302</v>
      </c>
      <c r="O6332" s="39">
        <v>18.383621433162844</v>
      </c>
      <c r="P6332" s="39">
        <v>16.358412406161456</v>
      </c>
      <c r="Q6332" s="39">
        <v>9.7191747261781352</v>
      </c>
    </row>
    <row r="6333" spans="1:17" ht="15">
      <c r="A6333" s="22" t="s">
        <v>9093</v>
      </c>
      <c r="B6333" s="21" t="s">
        <v>9081</v>
      </c>
      <c r="C6333" s="38">
        <v>7.6173853514000003</v>
      </c>
      <c r="D6333" s="38">
        <v>14.8114616056</v>
      </c>
      <c r="E6333" s="38">
        <v>80.624898713700006</v>
      </c>
      <c r="F6333" s="38">
        <v>155.79953733670001</v>
      </c>
      <c r="G6333" s="38">
        <v>39.371971337200002</v>
      </c>
      <c r="H6333" s="38">
        <v>6.0571896388999997</v>
      </c>
      <c r="I6333" s="38">
        <v>11.9706220621</v>
      </c>
      <c r="J6333" s="37" t="s">
        <v>10479</v>
      </c>
      <c r="K6333" s="39">
        <v>7.6173853514000003</v>
      </c>
      <c r="L6333" s="39">
        <v>26.782271194753083</v>
      </c>
      <c r="M6333" s="39">
        <v>41.641633283742117</v>
      </c>
      <c r="N6333" s="39">
        <v>22.318685166547262</v>
      </c>
      <c r="O6333" s="39">
        <v>29.150193330983711</v>
      </c>
      <c r="P6333" s="39">
        <v>13.767920668433</v>
      </c>
      <c r="Q6333" s="39">
        <v>12.003677691313992</v>
      </c>
    </row>
    <row r="6334" spans="1:17" ht="15">
      <c r="A6334" s="22" t="s">
        <v>9091</v>
      </c>
      <c r="B6334" s="21" t="s">
        <v>9092</v>
      </c>
      <c r="C6334" s="38">
        <v>12.2647509677</v>
      </c>
      <c r="D6334" s="38">
        <v>10.3947421861</v>
      </c>
      <c r="E6334" s="38">
        <v>45.874574167799999</v>
      </c>
      <c r="F6334" s="38">
        <v>83.610966193699994</v>
      </c>
      <c r="G6334" s="38">
        <v>20.3902723287</v>
      </c>
      <c r="H6334" s="38">
        <v>2.6274881260999998</v>
      </c>
      <c r="I6334" s="38">
        <v>2.8322416934999999</v>
      </c>
      <c r="J6334" s="37" t="s">
        <v>10479</v>
      </c>
      <c r="K6334" s="39">
        <v>12.2647509677</v>
      </c>
      <c r="L6334" s="39">
        <v>18.79590358067118</v>
      </c>
      <c r="M6334" s="39">
        <v>23.693576364378792</v>
      </c>
      <c r="N6334" s="39">
        <v>11.977486344617294</v>
      </c>
      <c r="O6334" s="39">
        <v>15.096535943360838</v>
      </c>
      <c r="P6334" s="39">
        <v>5.9722495470628774</v>
      </c>
      <c r="Q6334" s="39">
        <v>2.8400626346991342</v>
      </c>
    </row>
    <row r="6335" spans="1:17" ht="15">
      <c r="A6335" s="22" t="s">
        <v>9089</v>
      </c>
      <c r="B6335" s="21" t="s">
        <v>9090</v>
      </c>
      <c r="C6335" s="38">
        <v>11.6414695652</v>
      </c>
      <c r="D6335" s="38">
        <v>10.155580220099999</v>
      </c>
      <c r="E6335" s="38">
        <v>43.801461562599997</v>
      </c>
      <c r="F6335" s="38">
        <v>143.1375994716</v>
      </c>
      <c r="G6335" s="38">
        <v>22.495101968899998</v>
      </c>
      <c r="H6335" s="38">
        <v>3.9136345326000002</v>
      </c>
      <c r="I6335" s="38">
        <v>3.7684755552000002</v>
      </c>
      <c r="J6335" s="37" t="s">
        <v>10479</v>
      </c>
      <c r="K6335" s="39">
        <v>11.6414695652</v>
      </c>
      <c r="L6335" s="39">
        <v>18.363447905232597</v>
      </c>
      <c r="M6335" s="39">
        <v>22.622842679885213</v>
      </c>
      <c r="N6335" s="39">
        <v>20.504829941811739</v>
      </c>
      <c r="O6335" s="39">
        <v>16.654908279232256</v>
      </c>
      <c r="P6335" s="39">
        <v>8.8956451724800001</v>
      </c>
      <c r="Q6335" s="39">
        <v>3.7788818089442464</v>
      </c>
    </row>
    <row r="6336" spans="1:17" ht="15">
      <c r="A6336" s="22" t="s">
        <v>9088</v>
      </c>
      <c r="B6336" s="21" t="s">
        <v>9515</v>
      </c>
      <c r="C6336" s="38">
        <v>0</v>
      </c>
      <c r="D6336" s="38">
        <v>0</v>
      </c>
      <c r="E6336" s="38">
        <v>0.27368765029999997</v>
      </c>
      <c r="F6336" s="38">
        <v>2.9705226836</v>
      </c>
      <c r="G6336" s="38">
        <v>0.68444703070000001</v>
      </c>
      <c r="H6336" s="38">
        <v>0.28640258210000002</v>
      </c>
      <c r="I6336" s="38">
        <v>0</v>
      </c>
      <c r="J6336" s="37" t="s">
        <v>10445</v>
      </c>
      <c r="K6336" s="39">
        <v>0</v>
      </c>
      <c r="L6336" s="39">
        <v>0</v>
      </c>
      <c r="M6336" s="39">
        <v>0.14135584602160964</v>
      </c>
      <c r="N6336" s="39">
        <v>0.42553502846467278</v>
      </c>
      <c r="O6336" s="39">
        <v>0.50675042656224911</v>
      </c>
      <c r="P6336" s="39">
        <v>0.65098969400985407</v>
      </c>
      <c r="Q6336" s="39">
        <v>0</v>
      </c>
    </row>
    <row r="6337" spans="1:17" ht="15">
      <c r="A6337" s="22" t="s">
        <v>9240</v>
      </c>
      <c r="B6337" s="21" t="s">
        <v>10397</v>
      </c>
      <c r="C6337" s="38">
        <v>0</v>
      </c>
      <c r="D6337" s="38">
        <v>5.9798992832</v>
      </c>
      <c r="E6337" s="38">
        <v>0</v>
      </c>
      <c r="F6337" s="38">
        <v>10.610386590299999</v>
      </c>
      <c r="G6337" s="38">
        <v>4.8790531161999997</v>
      </c>
      <c r="H6337" s="38">
        <v>4.6525772034999999</v>
      </c>
      <c r="I6337" s="38">
        <v>0</v>
      </c>
      <c r="J6337" s="37" t="s">
        <v>10445</v>
      </c>
      <c r="K6337" s="39">
        <v>0</v>
      </c>
      <c r="L6337" s="39">
        <v>10.812929107510872</v>
      </c>
      <c r="M6337" s="39">
        <v>0</v>
      </c>
      <c r="N6337" s="39">
        <v>1.5199652184620309</v>
      </c>
      <c r="O6337" s="39">
        <v>3.612350024114467</v>
      </c>
      <c r="P6337" s="39">
        <v>10.575253155385875</v>
      </c>
      <c r="Q6337" s="39">
        <v>0</v>
      </c>
    </row>
    <row r="6338" spans="1:17" ht="15">
      <c r="A6338" s="22" t="s">
        <v>9239</v>
      </c>
      <c r="B6338" s="21" t="s">
        <v>10397</v>
      </c>
      <c r="C6338" s="38">
        <v>0</v>
      </c>
      <c r="D6338" s="38">
        <v>5.2990605075000001</v>
      </c>
      <c r="E6338" s="38">
        <v>0.63530856960000004</v>
      </c>
      <c r="F6338" s="38">
        <v>20.113202082899999</v>
      </c>
      <c r="G6338" s="38">
        <v>1.9944682745</v>
      </c>
      <c r="H6338" s="38">
        <v>1.2599523448000001</v>
      </c>
      <c r="I6338" s="38">
        <v>4.3779297540000002</v>
      </c>
      <c r="J6338" s="37" t="s">
        <v>10445</v>
      </c>
      <c r="K6338" s="39">
        <v>0</v>
      </c>
      <c r="L6338" s="39">
        <v>9.5818278687373208</v>
      </c>
      <c r="M6338" s="39">
        <v>0.3281279964300482</v>
      </c>
      <c r="N6338" s="39">
        <v>2.8812680233399202</v>
      </c>
      <c r="O6338" s="39">
        <v>1.4766630630774797</v>
      </c>
      <c r="P6338" s="39">
        <v>2.8638568318562312</v>
      </c>
      <c r="Q6338" s="39">
        <v>4.3900189521989228</v>
      </c>
    </row>
    <row r="6339" spans="1:17" ht="15">
      <c r="A6339" s="22" t="s">
        <v>9238</v>
      </c>
      <c r="B6339" s="21" t="s">
        <v>10397</v>
      </c>
      <c r="C6339" s="38">
        <v>30.953953671899999</v>
      </c>
      <c r="D6339" s="38">
        <v>22.176058057199999</v>
      </c>
      <c r="E6339" s="38">
        <v>31.592541094400001</v>
      </c>
      <c r="F6339" s="38">
        <v>180.53491587830001</v>
      </c>
      <c r="G6339" s="38">
        <v>5.9463718892999999</v>
      </c>
      <c r="H6339" s="38">
        <v>0</v>
      </c>
      <c r="I6339" s="38">
        <v>0</v>
      </c>
      <c r="J6339" s="37" t="s">
        <v>10479</v>
      </c>
      <c r="K6339" s="39">
        <v>30.953953671899999</v>
      </c>
      <c r="L6339" s="39">
        <v>40.099027140843752</v>
      </c>
      <c r="M6339" s="39">
        <v>16.317105903303457</v>
      </c>
      <c r="N6339" s="39">
        <v>25.862091877391816</v>
      </c>
      <c r="O6339" s="39">
        <v>4.4025707706244885</v>
      </c>
      <c r="P6339" s="39">
        <v>0</v>
      </c>
      <c r="Q6339" s="39">
        <v>0</v>
      </c>
    </row>
    <row r="6340" spans="1:17" ht="15">
      <c r="A6340" s="22" t="s">
        <v>9236</v>
      </c>
      <c r="B6340" s="21" t="s">
        <v>9237</v>
      </c>
      <c r="C6340" s="38">
        <v>1.9468975621</v>
      </c>
      <c r="D6340" s="38">
        <v>2.4062180157999999</v>
      </c>
      <c r="E6340" s="38">
        <v>2.2421154022000001</v>
      </c>
      <c r="F6340" s="38">
        <v>17.354150380699998</v>
      </c>
      <c r="G6340" s="38">
        <v>3.6900520078999999</v>
      </c>
      <c r="H6340" s="38">
        <v>1.295381906</v>
      </c>
      <c r="I6340" s="38">
        <v>1.2393476934000001</v>
      </c>
      <c r="J6340" s="37" t="s">
        <v>10445</v>
      </c>
      <c r="K6340" s="39">
        <v>1.9468975621</v>
      </c>
      <c r="L6340" s="39">
        <v>4.3509536849821027</v>
      </c>
      <c r="M6340" s="39">
        <v>1.1580212669758985</v>
      </c>
      <c r="N6340" s="39">
        <v>2.4860267578504698</v>
      </c>
      <c r="O6340" s="39">
        <v>2.7320381931203381</v>
      </c>
      <c r="P6340" s="39">
        <v>2.9443878069451297</v>
      </c>
      <c r="Q6340" s="39">
        <v>1.2427700233012968</v>
      </c>
    </row>
    <row r="6341" spans="1:17" ht="15">
      <c r="A6341" s="22" t="s">
        <v>9234</v>
      </c>
      <c r="B6341" s="21" t="s">
        <v>9235</v>
      </c>
      <c r="C6341" s="38">
        <v>1.2850753496</v>
      </c>
      <c r="D6341" s="38">
        <v>2.3421912890000001</v>
      </c>
      <c r="E6341" s="38">
        <v>7.7458893061999996</v>
      </c>
      <c r="F6341" s="38">
        <v>34.294434670100003</v>
      </c>
      <c r="G6341" s="38">
        <v>6.7496647579999998</v>
      </c>
      <c r="H6341" s="38">
        <v>1.3360419970999999</v>
      </c>
      <c r="I6341" s="38">
        <v>1.022566047</v>
      </c>
      <c r="J6341" s="37" t="s">
        <v>10445</v>
      </c>
      <c r="K6341" s="39">
        <v>1.2850753496</v>
      </c>
      <c r="L6341" s="39">
        <v>4.2351797521636412</v>
      </c>
      <c r="M6341" s="39">
        <v>4.0006435616201426</v>
      </c>
      <c r="N6341" s="39">
        <v>4.9127661317283415</v>
      </c>
      <c r="O6341" s="39">
        <v>4.9973121978052282</v>
      </c>
      <c r="P6341" s="39">
        <v>3.0368077148576909</v>
      </c>
      <c r="Q6341" s="39">
        <v>1.0253897569058927</v>
      </c>
    </row>
    <row r="6342" spans="1:17" ht="15">
      <c r="A6342" s="22" t="s">
        <v>9233</v>
      </c>
      <c r="B6342" s="21" t="s">
        <v>10397</v>
      </c>
      <c r="C6342" s="38">
        <v>4.1848559389000002</v>
      </c>
      <c r="D6342" s="38">
        <v>2.1972705967000001</v>
      </c>
      <c r="E6342" s="38">
        <v>5.8696921545</v>
      </c>
      <c r="F6342" s="38">
        <v>33.690472470899998</v>
      </c>
      <c r="G6342" s="38">
        <v>3.4125072262999998</v>
      </c>
      <c r="H6342" s="38">
        <v>2.7521067362</v>
      </c>
      <c r="I6342" s="38">
        <v>3.3091369460000002</v>
      </c>
      <c r="J6342" s="37" t="s">
        <v>10445</v>
      </c>
      <c r="K6342" s="39">
        <v>4.1848559389000002</v>
      </c>
      <c r="L6342" s="39">
        <v>3.9731323333293989</v>
      </c>
      <c r="M6342" s="39">
        <v>3.0316139565532754</v>
      </c>
      <c r="N6342" s="39">
        <v>4.8262469904852621</v>
      </c>
      <c r="O6342" s="39">
        <v>2.526549776694476</v>
      </c>
      <c r="P6342" s="39">
        <v>6.255506179255554</v>
      </c>
      <c r="Q6342" s="39">
        <v>3.3182747838949598</v>
      </c>
    </row>
    <row r="6343" spans="1:17" ht="15">
      <c r="A6343" s="22" t="s">
        <v>9083</v>
      </c>
      <c r="B6343" s="21" t="s">
        <v>9232</v>
      </c>
      <c r="C6343" s="38">
        <v>15.661483652899999</v>
      </c>
      <c r="D6343" s="38">
        <v>7.425559131</v>
      </c>
      <c r="E6343" s="38">
        <v>32.185925038599997</v>
      </c>
      <c r="F6343" s="38">
        <v>148.6089038881</v>
      </c>
      <c r="G6343" s="38">
        <v>18.913866575899998</v>
      </c>
      <c r="H6343" s="38">
        <v>7.7834339179000001</v>
      </c>
      <c r="I6343" s="38">
        <v>33.694130690500003</v>
      </c>
      <c r="J6343" s="37" t="s">
        <v>10479</v>
      </c>
      <c r="K6343" s="39">
        <v>15.661483652899999</v>
      </c>
      <c r="L6343" s="39">
        <v>13.42698942985653</v>
      </c>
      <c r="M6343" s="39">
        <v>16.623580416698882</v>
      </c>
      <c r="N6343" s="39">
        <v>21.288608397188693</v>
      </c>
      <c r="O6343" s="39">
        <v>14.003435657360344</v>
      </c>
      <c r="P6343" s="39">
        <v>17.691653571721204</v>
      </c>
      <c r="Q6343" s="39">
        <v>33.787173531967639</v>
      </c>
    </row>
    <row r="6344" spans="1:17" ht="15">
      <c r="A6344" s="22" t="s">
        <v>9082</v>
      </c>
      <c r="B6344" s="21" t="s">
        <v>10397</v>
      </c>
      <c r="C6344" s="38">
        <v>11.8619261614</v>
      </c>
      <c r="D6344" s="38">
        <v>9.2867201193</v>
      </c>
      <c r="E6344" s="38">
        <v>50.109333635699997</v>
      </c>
      <c r="F6344" s="38">
        <v>141.0953127027</v>
      </c>
      <c r="G6344" s="38">
        <v>24.622851972900001</v>
      </c>
      <c r="H6344" s="38">
        <v>10.127413735099999</v>
      </c>
      <c r="I6344" s="38">
        <v>29.792721116500001</v>
      </c>
      <c r="J6344" s="37" t="s">
        <v>10479</v>
      </c>
      <c r="K6344" s="39">
        <v>11.8619261614</v>
      </c>
      <c r="L6344" s="39">
        <v>16.792364141215142</v>
      </c>
      <c r="M6344" s="39">
        <v>25.880770439912958</v>
      </c>
      <c r="N6344" s="39">
        <v>20.212267099879941</v>
      </c>
      <c r="O6344" s="39">
        <v>18.230250378447863</v>
      </c>
      <c r="P6344" s="39">
        <v>23.019492073650341</v>
      </c>
      <c r="Q6344" s="39">
        <v>29.874990620740796</v>
      </c>
    </row>
    <row r="6345" spans="1:17" ht="15">
      <c r="A6345" s="22" t="s">
        <v>8939</v>
      </c>
      <c r="B6345" s="21" t="s">
        <v>9081</v>
      </c>
      <c r="C6345" s="38">
        <v>4.6651443212999997</v>
      </c>
      <c r="D6345" s="38">
        <v>3.6422633773999999</v>
      </c>
      <c r="E6345" s="38">
        <v>4.1874619534999997</v>
      </c>
      <c r="F6345" s="38">
        <v>27.190209071000002</v>
      </c>
      <c r="G6345" s="38">
        <v>5.8231031846999999</v>
      </c>
      <c r="H6345" s="38">
        <v>1.8661522409</v>
      </c>
      <c r="I6345" s="38">
        <v>3.7573446440999998</v>
      </c>
      <c r="J6345" s="37" t="s">
        <v>10445</v>
      </c>
      <c r="K6345" s="39">
        <v>4.6651443212999997</v>
      </c>
      <c r="L6345" s="39">
        <v>6.5859864565535231</v>
      </c>
      <c r="M6345" s="39">
        <v>2.1627655704284248</v>
      </c>
      <c r="N6345" s="39">
        <v>3.8950675094546479</v>
      </c>
      <c r="O6345" s="39">
        <v>4.3113051710441379</v>
      </c>
      <c r="P6345" s="39">
        <v>4.2417420519453284</v>
      </c>
      <c r="Q6345" s="39">
        <v>3.7677201609896174</v>
      </c>
    </row>
    <row r="6346" spans="1:17" ht="15">
      <c r="A6346" s="22" t="s">
        <v>8937</v>
      </c>
      <c r="B6346" s="21" t="s">
        <v>8938</v>
      </c>
      <c r="C6346" s="38">
        <v>1.9056549701000001</v>
      </c>
      <c r="D6346" s="38">
        <v>1.5653005868000001</v>
      </c>
      <c r="E6346" s="38">
        <v>1.9471239892000001</v>
      </c>
      <c r="F6346" s="38">
        <v>12.958661752199999</v>
      </c>
      <c r="G6346" s="38">
        <v>2.2278689052999998</v>
      </c>
      <c r="H6346" s="38">
        <v>0.89278293139999998</v>
      </c>
      <c r="I6346" s="38">
        <v>0.84257082549999995</v>
      </c>
      <c r="J6346" s="37" t="s">
        <v>10445</v>
      </c>
      <c r="K6346" s="39">
        <v>1.9056549701000001</v>
      </c>
      <c r="L6346" s="39">
        <v>2.8303962116158421</v>
      </c>
      <c r="M6346" s="39">
        <v>1.0056623252844579</v>
      </c>
      <c r="N6346" s="39">
        <v>1.8563616861203669</v>
      </c>
      <c r="O6346" s="39">
        <v>1.6494680631909793</v>
      </c>
      <c r="P6346" s="39">
        <v>2.0292850820960058</v>
      </c>
      <c r="Q6346" s="39">
        <v>0.84489749730116193</v>
      </c>
    </row>
    <row r="6347" spans="1:17" ht="15">
      <c r="A6347" s="22" t="s">
        <v>8936</v>
      </c>
      <c r="B6347" s="21" t="s">
        <v>10397</v>
      </c>
      <c r="C6347" s="38">
        <v>2.6732948937000001</v>
      </c>
      <c r="D6347" s="38">
        <v>3.2172596598999998</v>
      </c>
      <c r="E6347" s="38">
        <v>3.2652135988</v>
      </c>
      <c r="F6347" s="38">
        <v>26.460637930600001</v>
      </c>
      <c r="G6347" s="38">
        <v>4.6542232599000002</v>
      </c>
      <c r="H6347" s="38">
        <v>0.94386605499999998</v>
      </c>
      <c r="I6347" s="38">
        <v>1.2573404173</v>
      </c>
      <c r="J6347" s="37" t="s">
        <v>10445</v>
      </c>
      <c r="K6347" s="39">
        <v>2.6732948937000001</v>
      </c>
      <c r="L6347" s="39">
        <v>5.8174893882723175</v>
      </c>
      <c r="M6347" s="39">
        <v>1.6864371855789166</v>
      </c>
      <c r="N6347" s="39">
        <v>3.790554563732627</v>
      </c>
      <c r="O6347" s="39">
        <v>3.4458906481895948</v>
      </c>
      <c r="P6347" s="39">
        <v>2.1453964200511235</v>
      </c>
      <c r="Q6347" s="39">
        <v>1.2608124322391088</v>
      </c>
    </row>
    <row r="6348" spans="1:17" ht="15">
      <c r="A6348" s="22" t="s">
        <v>8934</v>
      </c>
      <c r="B6348" s="21" t="s">
        <v>8935</v>
      </c>
      <c r="C6348" s="38">
        <v>1.7630959217</v>
      </c>
      <c r="D6348" s="38">
        <v>2.9571240895000002</v>
      </c>
      <c r="E6348" s="38">
        <v>1.3993977934999999</v>
      </c>
      <c r="F6348" s="38">
        <v>14.5346353032</v>
      </c>
      <c r="G6348" s="38">
        <v>3.7307488771999999</v>
      </c>
      <c r="H6348" s="38">
        <v>1.4441660593000001</v>
      </c>
      <c r="I6348" s="38">
        <v>1.6208864881</v>
      </c>
      <c r="J6348" s="37" t="s">
        <v>10445</v>
      </c>
      <c r="K6348" s="39">
        <v>1.7630959217</v>
      </c>
      <c r="L6348" s="39">
        <v>5.3471089775220078</v>
      </c>
      <c r="M6348" s="39">
        <v>0.7227694008265827</v>
      </c>
      <c r="N6348" s="39">
        <v>2.0821239580554907</v>
      </c>
      <c r="O6348" s="39">
        <v>2.7621693135029211</v>
      </c>
      <c r="P6348" s="39">
        <v>3.2825724340532183</v>
      </c>
      <c r="Q6348" s="39">
        <v>1.6253623977453509</v>
      </c>
    </row>
    <row r="6349" spans="1:17" ht="15">
      <c r="A6349" s="22" t="s">
        <v>8933</v>
      </c>
      <c r="B6349" s="21" t="s">
        <v>10397</v>
      </c>
      <c r="C6349" s="38">
        <v>2.4705485310999999</v>
      </c>
      <c r="D6349" s="38">
        <v>3.2198263023</v>
      </c>
      <c r="E6349" s="38">
        <v>1.5340931366999999</v>
      </c>
      <c r="F6349" s="38">
        <v>19.378163471899999</v>
      </c>
      <c r="G6349" s="38">
        <v>2.9332861484000001</v>
      </c>
      <c r="H6349" s="38">
        <v>1.9583404151999999</v>
      </c>
      <c r="I6349" s="38">
        <v>1.0421555786000001</v>
      </c>
      <c r="J6349" s="37" t="s">
        <v>10445</v>
      </c>
      <c r="K6349" s="39">
        <v>2.4705485310999999</v>
      </c>
      <c r="L6349" s="39">
        <v>5.8221304233468549</v>
      </c>
      <c r="M6349" s="39">
        <v>0.79233766293974928</v>
      </c>
      <c r="N6349" s="39">
        <v>2.7759718483666145</v>
      </c>
      <c r="O6349" s="39">
        <v>2.1717444013317078</v>
      </c>
      <c r="P6349" s="39">
        <v>4.4512846857401929</v>
      </c>
      <c r="Q6349" s="39">
        <v>1.0450333829622782</v>
      </c>
    </row>
    <row r="6350" spans="1:17" ht="15">
      <c r="A6350" s="22" t="s">
        <v>8931</v>
      </c>
      <c r="B6350" s="21" t="s">
        <v>8932</v>
      </c>
      <c r="C6350" s="38">
        <v>7.0553310051000002</v>
      </c>
      <c r="D6350" s="38">
        <v>6.2233583508999999</v>
      </c>
      <c r="E6350" s="38">
        <v>11.3876320429</v>
      </c>
      <c r="F6350" s="38">
        <v>53.572604737200002</v>
      </c>
      <c r="G6350" s="38">
        <v>7.9814962512000003</v>
      </c>
      <c r="H6350" s="38">
        <v>3.1723468004000002</v>
      </c>
      <c r="I6350" s="38">
        <v>4.9015013335999997</v>
      </c>
      <c r="J6350" s="37" t="s">
        <v>10479</v>
      </c>
      <c r="K6350" s="39">
        <v>7.0553310051000002</v>
      </c>
      <c r="L6350" s="39">
        <v>11.253154856298412</v>
      </c>
      <c r="M6350" s="39">
        <v>5.8815527841408066</v>
      </c>
      <c r="N6350" s="39">
        <v>7.6744136672079462</v>
      </c>
      <c r="O6350" s="39">
        <v>5.9093347600091972</v>
      </c>
      <c r="P6350" s="39">
        <v>7.210706892874537</v>
      </c>
      <c r="Q6350" s="39">
        <v>4.9150363203228995</v>
      </c>
    </row>
    <row r="6351" spans="1:17" ht="15">
      <c r="A6351" s="22" t="s">
        <v>8929</v>
      </c>
      <c r="B6351" s="21" t="s">
        <v>8930</v>
      </c>
      <c r="C6351" s="38">
        <v>2.3161121561</v>
      </c>
      <c r="D6351" s="38">
        <v>2.5040714259999999</v>
      </c>
      <c r="E6351" s="38">
        <v>14.2197977558</v>
      </c>
      <c r="F6351" s="38">
        <v>61.495700078699997</v>
      </c>
      <c r="G6351" s="38">
        <v>5.6915052402999997</v>
      </c>
      <c r="H6351" s="38">
        <v>2.1291924825000001</v>
      </c>
      <c r="I6351" s="38">
        <v>2.6369356579000001</v>
      </c>
      <c r="J6351" s="37" t="s">
        <v>10479</v>
      </c>
      <c r="K6351" s="39">
        <v>2.3161121561</v>
      </c>
      <c r="L6351" s="39">
        <v>4.5278934522442986</v>
      </c>
      <c r="M6351" s="39">
        <v>7.3443267894038966</v>
      </c>
      <c r="N6351" s="39">
        <v>8.8094174900326561</v>
      </c>
      <c r="O6351" s="39">
        <v>4.2138727745718905</v>
      </c>
      <c r="P6351" s="39">
        <v>4.8396294213115496</v>
      </c>
      <c r="Q6351" s="39">
        <v>2.6442172817718848</v>
      </c>
    </row>
    <row r="6352" spans="1:17" ht="15">
      <c r="A6352" s="22" t="s">
        <v>8928</v>
      </c>
      <c r="B6352" s="21" t="s">
        <v>10397</v>
      </c>
      <c r="C6352" s="38">
        <v>2.8766302993999999</v>
      </c>
      <c r="D6352" s="38">
        <v>5.1632277870000003</v>
      </c>
      <c r="E6352" s="38">
        <v>12.080642187800001</v>
      </c>
      <c r="F6352" s="38">
        <v>18.4341950592</v>
      </c>
      <c r="G6352" s="38">
        <v>6.2392057346999996</v>
      </c>
      <c r="H6352" s="38">
        <v>8.6846108970000007</v>
      </c>
      <c r="I6352" s="38">
        <v>2.3667711504</v>
      </c>
      <c r="J6352" s="37" t="s">
        <v>10445</v>
      </c>
      <c r="K6352" s="39">
        <v>2.8766302993999999</v>
      </c>
      <c r="L6352" s="39">
        <v>9.3362134348331978</v>
      </c>
      <c r="M6352" s="39">
        <v>6.2394828377128952</v>
      </c>
      <c r="N6352" s="39">
        <v>2.6407459409578777</v>
      </c>
      <c r="O6352" s="39">
        <v>4.6193788936965507</v>
      </c>
      <c r="P6352" s="39">
        <v>19.740018225319883</v>
      </c>
      <c r="Q6352" s="39">
        <v>2.3733067430514208</v>
      </c>
    </row>
    <row r="6353" spans="1:17" ht="15">
      <c r="A6353" s="22" t="s">
        <v>8926</v>
      </c>
      <c r="B6353" s="21" t="s">
        <v>8927</v>
      </c>
      <c r="C6353" s="38">
        <v>1.9441334168</v>
      </c>
      <c r="D6353" s="38">
        <v>2.6758885459999999</v>
      </c>
      <c r="E6353" s="38">
        <v>6.3595989809000004</v>
      </c>
      <c r="F6353" s="38">
        <v>34.9570157681</v>
      </c>
      <c r="G6353" s="38">
        <v>4.8454766378</v>
      </c>
      <c r="H6353" s="38">
        <v>2.1380990477999999</v>
      </c>
      <c r="I6353" s="38">
        <v>3.5565724793000002</v>
      </c>
      <c r="J6353" s="37" t="s">
        <v>10479</v>
      </c>
      <c r="K6353" s="39">
        <v>1.9441334168</v>
      </c>
      <c r="L6353" s="39">
        <v>4.8385753299869805</v>
      </c>
      <c r="M6353" s="39">
        <v>3.284643984914529</v>
      </c>
      <c r="N6353" s="39">
        <v>5.0076825812657288</v>
      </c>
      <c r="O6353" s="39">
        <v>3.5874906938982831</v>
      </c>
      <c r="P6353" s="39">
        <v>4.8598739392792725</v>
      </c>
      <c r="Q6353" s="39">
        <v>3.5663935847144508</v>
      </c>
    </row>
    <row r="6354" spans="1:17" ht="15">
      <c r="A6354" s="22" t="s">
        <v>8925</v>
      </c>
      <c r="B6354" s="21" t="s">
        <v>10397</v>
      </c>
      <c r="C6354" s="38">
        <v>0.65111895829999999</v>
      </c>
      <c r="D6354" s="38">
        <v>1.983699544</v>
      </c>
      <c r="E6354" s="38">
        <v>3.3019694176000001</v>
      </c>
      <c r="F6354" s="38">
        <v>20.0462621655</v>
      </c>
      <c r="G6354" s="38">
        <v>2.3195091460000001</v>
      </c>
      <c r="H6354" s="38">
        <v>1.0384043021</v>
      </c>
      <c r="I6354" s="38">
        <v>0.82439849929999998</v>
      </c>
      <c r="J6354" s="37" t="s">
        <v>10445</v>
      </c>
      <c r="K6354" s="39">
        <v>0.65111895829999999</v>
      </c>
      <c r="L6354" s="39">
        <v>3.5869504692385727</v>
      </c>
      <c r="M6354" s="39">
        <v>1.7054210522495385</v>
      </c>
      <c r="N6354" s="39">
        <v>2.8716787076906924</v>
      </c>
      <c r="O6354" s="39">
        <v>1.7173166022042881</v>
      </c>
      <c r="P6354" s="39">
        <v>2.3602807416260196</v>
      </c>
      <c r="Q6354" s="39">
        <v>0.82667499011025714</v>
      </c>
    </row>
    <row r="6355" spans="1:17" ht="15">
      <c r="A6355" s="22" t="s">
        <v>9060</v>
      </c>
      <c r="B6355" s="21" t="s">
        <v>8924</v>
      </c>
      <c r="C6355" s="38">
        <v>9.7341315670000004</v>
      </c>
      <c r="D6355" s="38">
        <v>3.7639849545000001</v>
      </c>
      <c r="E6355" s="38">
        <v>4.7750087790000002</v>
      </c>
      <c r="F6355" s="38">
        <v>69.976435202000005</v>
      </c>
      <c r="G6355" s="38">
        <v>4.6901873729999997</v>
      </c>
      <c r="H6355" s="38">
        <v>2.1709109605000001</v>
      </c>
      <c r="I6355" s="38">
        <v>13.3095493795</v>
      </c>
      <c r="J6355" s="37" t="s">
        <v>10479</v>
      </c>
      <c r="K6355" s="39">
        <v>9.7341315670000004</v>
      </c>
      <c r="L6355" s="39">
        <v>6.8060849434518511</v>
      </c>
      <c r="M6355" s="39">
        <v>2.466225293601267</v>
      </c>
      <c r="N6355" s="39">
        <v>10.02430464845059</v>
      </c>
      <c r="O6355" s="39">
        <v>3.4725177337592679</v>
      </c>
      <c r="P6355" s="39">
        <v>4.934455030175279</v>
      </c>
      <c r="Q6355" s="39">
        <v>13.346302317401783</v>
      </c>
    </row>
    <row r="6356" spans="1:17" ht="15">
      <c r="A6356" s="22" t="s">
        <v>9059</v>
      </c>
      <c r="B6356" s="21" t="s">
        <v>10397</v>
      </c>
      <c r="C6356" s="38">
        <v>1.8172900939000001</v>
      </c>
      <c r="D6356" s="38">
        <v>1.5149785146999999</v>
      </c>
      <c r="E6356" s="38">
        <v>10.3082196576</v>
      </c>
      <c r="F6356" s="38">
        <v>69.352317908000003</v>
      </c>
      <c r="G6356" s="38">
        <v>13.813729332199999</v>
      </c>
      <c r="H6356" s="38">
        <v>3.7449687311000002</v>
      </c>
      <c r="I6356" s="38">
        <v>7.9829818933999999</v>
      </c>
      <c r="J6356" s="37" t="s">
        <v>10479</v>
      </c>
      <c r="K6356" s="39">
        <v>1.8172900939000001</v>
      </c>
      <c r="L6356" s="39">
        <v>2.7394032078224448</v>
      </c>
      <c r="M6356" s="39">
        <v>5.3240513741830151</v>
      </c>
      <c r="N6356" s="39">
        <v>9.9348982379445037</v>
      </c>
      <c r="O6356" s="39">
        <v>10.227399517459549</v>
      </c>
      <c r="P6356" s="39">
        <v>8.5122697933080556</v>
      </c>
      <c r="Q6356" s="39">
        <v>8.0050260685582586</v>
      </c>
    </row>
    <row r="6357" spans="1:17" ht="15">
      <c r="A6357" s="22" t="s">
        <v>9057</v>
      </c>
      <c r="B6357" s="21" t="s">
        <v>9058</v>
      </c>
      <c r="C6357" s="38">
        <v>8.7796922028999997</v>
      </c>
      <c r="D6357" s="38">
        <v>3.9978039881999998</v>
      </c>
      <c r="E6357" s="38">
        <v>10.292404828900001</v>
      </c>
      <c r="F6357" s="38">
        <v>78.103232101000003</v>
      </c>
      <c r="G6357" s="38">
        <v>5.9310735106000001</v>
      </c>
      <c r="H6357" s="38">
        <v>2.5130574989999999</v>
      </c>
      <c r="I6357" s="38">
        <v>8.6990627335999999</v>
      </c>
      <c r="J6357" s="37" t="s">
        <v>10479</v>
      </c>
      <c r="K6357" s="39">
        <v>8.7796922028999997</v>
      </c>
      <c r="L6357" s="39">
        <v>7.2288794614946115</v>
      </c>
      <c r="M6357" s="39">
        <v>5.3158832362048312</v>
      </c>
      <c r="N6357" s="39">
        <v>11.188489244257653</v>
      </c>
      <c r="O6357" s="39">
        <v>4.3912441674189679</v>
      </c>
      <c r="P6357" s="39">
        <v>5.7121500801691933</v>
      </c>
      <c r="Q6357" s="39">
        <v>8.7230842916058755</v>
      </c>
    </row>
    <row r="6358" spans="1:17" ht="15">
      <c r="A6358" s="22" t="s">
        <v>9056</v>
      </c>
      <c r="B6358" s="21" t="s">
        <v>9358</v>
      </c>
      <c r="C6358" s="38">
        <v>9.9430756886000005</v>
      </c>
      <c r="D6358" s="38">
        <v>4.7524136991999999</v>
      </c>
      <c r="E6358" s="38">
        <v>14.5286937395</v>
      </c>
      <c r="F6358" s="38">
        <v>75.101487021200001</v>
      </c>
      <c r="G6358" s="38">
        <v>10.2640987195</v>
      </c>
      <c r="H6358" s="38">
        <v>2.7165550702000001</v>
      </c>
      <c r="I6358" s="38">
        <v>8.7213471825000006</v>
      </c>
      <c r="J6358" s="37" t="s">
        <v>10479</v>
      </c>
      <c r="K6358" s="39">
        <v>9.9430756886000005</v>
      </c>
      <c r="L6358" s="39">
        <v>8.5933742334727583</v>
      </c>
      <c r="M6358" s="39">
        <v>7.5038672475163786</v>
      </c>
      <c r="N6358" s="39">
        <v>10.758481527087705</v>
      </c>
      <c r="O6358" s="39">
        <v>7.5993264213070377</v>
      </c>
      <c r="P6358" s="39">
        <v>6.1746976613951956</v>
      </c>
      <c r="Q6358" s="39">
        <v>8.745430276696414</v>
      </c>
    </row>
    <row r="6359" spans="1:17" ht="15">
      <c r="A6359" s="22" t="s">
        <v>9054</v>
      </c>
      <c r="B6359" s="21" t="s">
        <v>9055</v>
      </c>
      <c r="C6359" s="38">
        <v>8.9765046176999999</v>
      </c>
      <c r="D6359" s="38">
        <v>5.7811028079</v>
      </c>
      <c r="E6359" s="38">
        <v>17.8184151331</v>
      </c>
      <c r="F6359" s="38">
        <v>65.302152422000006</v>
      </c>
      <c r="G6359" s="38">
        <v>13.232651775500001</v>
      </c>
      <c r="H6359" s="38">
        <v>4.3611592805999999</v>
      </c>
      <c r="I6359" s="38">
        <v>13.4285398566</v>
      </c>
      <c r="J6359" s="37" t="s">
        <v>10479</v>
      </c>
      <c r="K6359" s="39">
        <v>8.9765046176999999</v>
      </c>
      <c r="L6359" s="39">
        <v>10.453462820130252</v>
      </c>
      <c r="M6359" s="39">
        <v>9.2029623665617137</v>
      </c>
      <c r="N6359" s="39">
        <v>9.3547015961592468</v>
      </c>
      <c r="O6359" s="39">
        <v>9.7971817116750444</v>
      </c>
      <c r="P6359" s="39">
        <v>9.9128636508407695</v>
      </c>
      <c r="Q6359" s="39">
        <v>13.465621374342547</v>
      </c>
    </row>
    <row r="6360" spans="1:17" ht="15">
      <c r="A6360" s="22" t="s">
        <v>9202</v>
      </c>
      <c r="B6360" s="21" t="s">
        <v>9053</v>
      </c>
      <c r="C6360" s="38">
        <v>2.7076447234000001</v>
      </c>
      <c r="D6360" s="38">
        <v>5.0651904766999998</v>
      </c>
      <c r="E6360" s="38">
        <v>13.933262882599999</v>
      </c>
      <c r="F6360" s="38">
        <v>30.656086476399999</v>
      </c>
      <c r="G6360" s="38">
        <v>10.0704714975</v>
      </c>
      <c r="H6360" s="38">
        <v>2.6478310624999999</v>
      </c>
      <c r="I6360" s="38">
        <v>10.611367147799999</v>
      </c>
      <c r="J6360" s="37" t="s">
        <v>10479</v>
      </c>
      <c r="K6360" s="39">
        <v>2.7076447234000001</v>
      </c>
      <c r="L6360" s="39">
        <v>9.158941137096825</v>
      </c>
      <c r="M6360" s="39">
        <v>7.1963355323212941</v>
      </c>
      <c r="N6360" s="39">
        <v>4.3915633781798675</v>
      </c>
      <c r="O6360" s="39">
        <v>7.4559688305198986</v>
      </c>
      <c r="P6360" s="39">
        <v>6.0184888017692968</v>
      </c>
      <c r="Q6360" s="39">
        <v>10.640669335779165</v>
      </c>
    </row>
    <row r="6361" spans="1:17" ht="15">
      <c r="A6361" s="22" t="s">
        <v>9357</v>
      </c>
      <c r="B6361" s="21" t="s">
        <v>9358</v>
      </c>
      <c r="C6361" s="38">
        <v>7.3178542426000002</v>
      </c>
      <c r="D6361" s="38">
        <v>4.1712255227000004</v>
      </c>
      <c r="E6361" s="38">
        <v>14.1860655086</v>
      </c>
      <c r="F6361" s="38">
        <v>59.621863157999996</v>
      </c>
      <c r="G6361" s="38">
        <v>7.7975876096999999</v>
      </c>
      <c r="H6361" s="38">
        <v>1.8202771395999999</v>
      </c>
      <c r="I6361" s="38">
        <v>6.9173898558999998</v>
      </c>
      <c r="J6361" s="37" t="s">
        <v>10479</v>
      </c>
      <c r="K6361" s="39">
        <v>7.3178542426000002</v>
      </c>
      <c r="L6361" s="39">
        <v>7.5424624617187881</v>
      </c>
      <c r="M6361" s="39">
        <v>7.3269045552039263</v>
      </c>
      <c r="N6361" s="39">
        <v>8.5409855228941751</v>
      </c>
      <c r="O6361" s="39">
        <v>5.7731726052354437</v>
      </c>
      <c r="P6361" s="39">
        <v>4.1374684873043126</v>
      </c>
      <c r="Q6361" s="39">
        <v>6.9364915093495068</v>
      </c>
    </row>
    <row r="6362" spans="1:17" ht="15">
      <c r="A6362" s="22" t="s">
        <v>9356</v>
      </c>
      <c r="B6362" s="21" t="s">
        <v>10397</v>
      </c>
      <c r="C6362" s="38">
        <v>3.1055228151000001</v>
      </c>
      <c r="D6362" s="38">
        <v>2.2316401158999999</v>
      </c>
      <c r="E6362" s="38">
        <v>4.2946319228999998</v>
      </c>
      <c r="F6362" s="38">
        <v>18.146051788699999</v>
      </c>
      <c r="G6362" s="38">
        <v>3.7147699787000001</v>
      </c>
      <c r="H6362" s="38">
        <v>0.89602623530000003</v>
      </c>
      <c r="I6362" s="38">
        <v>1.5340287579</v>
      </c>
      <c r="J6362" s="37" t="s">
        <v>10445</v>
      </c>
      <c r="K6362" s="39">
        <v>3.1055228151000001</v>
      </c>
      <c r="L6362" s="39">
        <v>4.0352797302952483</v>
      </c>
      <c r="M6362" s="39">
        <v>2.2181173616986611</v>
      </c>
      <c r="N6362" s="39">
        <v>2.5994686750103497</v>
      </c>
      <c r="O6362" s="39">
        <v>2.7503388675112297</v>
      </c>
      <c r="P6362" s="39">
        <v>2.0366570736400789</v>
      </c>
      <c r="Q6362" s="39">
        <v>1.5382648189469268</v>
      </c>
    </row>
    <row r="6363" spans="1:17" ht="15">
      <c r="A6363" s="22" t="s">
        <v>9354</v>
      </c>
      <c r="B6363" s="21" t="s">
        <v>9355</v>
      </c>
      <c r="C6363" s="38">
        <v>17.348813460300001</v>
      </c>
      <c r="D6363" s="38">
        <v>5.0221108794999996</v>
      </c>
      <c r="E6363" s="38">
        <v>28.9124945919</v>
      </c>
      <c r="F6363" s="38">
        <v>118.72092105679999</v>
      </c>
      <c r="G6363" s="38">
        <v>15.439186249800001</v>
      </c>
      <c r="H6363" s="38">
        <v>7.8230227061999997</v>
      </c>
      <c r="I6363" s="38">
        <v>17.791204334300001</v>
      </c>
      <c r="J6363" s="37" t="s">
        <v>10479</v>
      </c>
      <c r="K6363" s="39">
        <v>17.348813460300001</v>
      </c>
      <c r="L6363" s="39">
        <v>9.0810440675236972</v>
      </c>
      <c r="M6363" s="39">
        <v>14.932899344027282</v>
      </c>
      <c r="N6363" s="39">
        <v>17.007077845314438</v>
      </c>
      <c r="O6363" s="39">
        <v>11.430854203368467</v>
      </c>
      <c r="P6363" s="39">
        <v>17.781638420994103</v>
      </c>
      <c r="Q6363" s="39">
        <v>17.840332896766856</v>
      </c>
    </row>
    <row r="6364" spans="1:17" ht="15">
      <c r="A6364" s="22" t="s">
        <v>9352</v>
      </c>
      <c r="B6364" s="21" t="s">
        <v>9353</v>
      </c>
      <c r="C6364" s="38">
        <v>2.5027273756000001</v>
      </c>
      <c r="D6364" s="38">
        <v>2.3167956696999998</v>
      </c>
      <c r="E6364" s="38">
        <v>8.7446380817999998</v>
      </c>
      <c r="F6364" s="38">
        <v>27.129093792999999</v>
      </c>
      <c r="G6364" s="38">
        <v>4.5451239984000003</v>
      </c>
      <c r="H6364" s="38">
        <v>1.8449587171999999</v>
      </c>
      <c r="I6364" s="38">
        <v>3.8070616453000001</v>
      </c>
      <c r="J6364" s="37" t="s">
        <v>10445</v>
      </c>
      <c r="K6364" s="39">
        <v>2.5027273756000001</v>
      </c>
      <c r="L6364" s="39">
        <v>4.1892590738833722</v>
      </c>
      <c r="M6364" s="39">
        <v>4.5164833446108359</v>
      </c>
      <c r="N6364" s="39">
        <v>3.8863125884076086</v>
      </c>
      <c r="O6364" s="39">
        <v>3.3651158112439088</v>
      </c>
      <c r="P6364" s="39">
        <v>4.1935694223297322</v>
      </c>
      <c r="Q6364" s="39">
        <v>3.8175744505234048</v>
      </c>
    </row>
    <row r="6365" spans="1:17" ht="15">
      <c r="A6365" s="22" t="s">
        <v>9350</v>
      </c>
      <c r="B6365" s="21" t="s">
        <v>9351</v>
      </c>
      <c r="C6365" s="38">
        <v>4.5608013568999999</v>
      </c>
      <c r="D6365" s="38">
        <v>4.6965108667999997</v>
      </c>
      <c r="E6365" s="38">
        <v>6.7557542284999998</v>
      </c>
      <c r="F6365" s="38">
        <v>30.815556200700001</v>
      </c>
      <c r="G6365" s="38">
        <v>5.4516740749999997</v>
      </c>
      <c r="H6365" s="38">
        <v>1.8686529131</v>
      </c>
      <c r="I6365" s="38">
        <v>2.2289035952999998</v>
      </c>
      <c r="J6365" s="37" t="s">
        <v>10479</v>
      </c>
      <c r="K6365" s="39">
        <v>4.5608013568999999</v>
      </c>
      <c r="L6365" s="39">
        <v>8.4922900287022074</v>
      </c>
      <c r="M6365" s="39">
        <v>3.4892526332003233</v>
      </c>
      <c r="N6365" s="39">
        <v>4.4144078270857472</v>
      </c>
      <c r="O6365" s="39">
        <v>4.0363067397037131</v>
      </c>
      <c r="P6365" s="39">
        <v>4.2474260503868253</v>
      </c>
      <c r="Q6365" s="39">
        <v>2.2350584810208716</v>
      </c>
    </row>
    <row r="6366" spans="1:17" ht="15">
      <c r="A6366" s="22" t="s">
        <v>9349</v>
      </c>
      <c r="B6366" s="21" t="s">
        <v>10397</v>
      </c>
      <c r="C6366" s="38">
        <v>3.4996160376000001</v>
      </c>
      <c r="D6366" s="38">
        <v>4.9406570087999997</v>
      </c>
      <c r="E6366" s="38">
        <v>5.2673687811000001</v>
      </c>
      <c r="F6366" s="38">
        <v>31.935764584299999</v>
      </c>
      <c r="G6366" s="38">
        <v>6.0654798377999999</v>
      </c>
      <c r="H6366" s="38">
        <v>1.2087524918999999</v>
      </c>
      <c r="I6366" s="38">
        <v>1.99036835</v>
      </c>
      <c r="J6366" s="37" t="s">
        <v>10445</v>
      </c>
      <c r="K6366" s="39">
        <v>3.4996160376000001</v>
      </c>
      <c r="L6366" s="39">
        <v>8.9337581538819979</v>
      </c>
      <c r="M6366" s="39">
        <v>2.7205223529233002</v>
      </c>
      <c r="N6366" s="39">
        <v>4.5748805644371036</v>
      </c>
      <c r="O6366" s="39">
        <v>4.4907558324365029</v>
      </c>
      <c r="P6366" s="39">
        <v>2.7474801695778059</v>
      </c>
      <c r="Q6366" s="39">
        <v>1.9958645454220552</v>
      </c>
    </row>
    <row r="6367" spans="1:17" ht="15">
      <c r="A6367" s="22" t="s">
        <v>9348</v>
      </c>
      <c r="B6367" s="21" t="s">
        <v>9347</v>
      </c>
      <c r="C6367" s="38">
        <v>4.6307548659000002</v>
      </c>
      <c r="D6367" s="38">
        <v>3.1664801979999999</v>
      </c>
      <c r="E6367" s="38">
        <v>1.7065912102</v>
      </c>
      <c r="F6367" s="38">
        <v>18.8956883058</v>
      </c>
      <c r="G6367" s="38">
        <v>3.4726947074000001</v>
      </c>
      <c r="H6367" s="38">
        <v>1.0504264379999999</v>
      </c>
      <c r="I6367" s="38">
        <v>1.2510110098</v>
      </c>
      <c r="J6367" s="37" t="s">
        <v>10445</v>
      </c>
      <c r="K6367" s="39">
        <v>4.6307548659000002</v>
      </c>
      <c r="L6367" s="39">
        <v>5.7256693264888652</v>
      </c>
      <c r="M6367" s="39">
        <v>0.88143050688050606</v>
      </c>
      <c r="N6367" s="39">
        <v>2.7068560376463799</v>
      </c>
      <c r="O6367" s="39">
        <v>2.5711113429707435</v>
      </c>
      <c r="P6367" s="39">
        <v>2.3876069148521859</v>
      </c>
      <c r="Q6367" s="39">
        <v>1.2544655467378503</v>
      </c>
    </row>
    <row r="6368" spans="1:17" ht="15">
      <c r="A6368" s="22" t="s">
        <v>9346</v>
      </c>
      <c r="B6368" s="21" t="s">
        <v>9347</v>
      </c>
      <c r="C6368" s="38">
        <v>1.3932565414</v>
      </c>
      <c r="D6368" s="38">
        <v>2.5901065353999999</v>
      </c>
      <c r="E6368" s="38">
        <v>0.71504419870000002</v>
      </c>
      <c r="F6368" s="38">
        <v>10.9294747229</v>
      </c>
      <c r="G6368" s="38">
        <v>2.1860401504000002</v>
      </c>
      <c r="H6368" s="38">
        <v>8.7742219299999993E-2</v>
      </c>
      <c r="I6368" s="38">
        <v>0.26961282469999998</v>
      </c>
      <c r="J6368" s="37" t="s">
        <v>10445</v>
      </c>
      <c r="K6368" s="39">
        <v>1.3932565414</v>
      </c>
      <c r="L6368" s="39">
        <v>4.6834632193326371</v>
      </c>
      <c r="M6368" s="39">
        <v>0.36931033438772032</v>
      </c>
      <c r="N6368" s="39">
        <v>1.5656754156398973</v>
      </c>
      <c r="O6368" s="39">
        <v>1.618498918118549</v>
      </c>
      <c r="P6368" s="39">
        <v>0.19943703047310096</v>
      </c>
      <c r="Q6368" s="39">
        <v>0.27035733250572525</v>
      </c>
    </row>
    <row r="6369" spans="1:17" ht="15">
      <c r="A6369" s="22" t="s">
        <v>9345</v>
      </c>
      <c r="B6369" s="21" t="s">
        <v>10397</v>
      </c>
      <c r="C6369" s="38">
        <v>109.843547378</v>
      </c>
      <c r="D6369" s="38">
        <v>46.806660176699999</v>
      </c>
      <c r="E6369" s="38">
        <v>286.73965618620002</v>
      </c>
      <c r="F6369" s="38">
        <v>461.64700040679998</v>
      </c>
      <c r="G6369" s="38">
        <v>206.06658880890001</v>
      </c>
      <c r="H6369" s="38">
        <v>82.524165498499997</v>
      </c>
      <c r="I6369" s="38">
        <v>251.99119882790001</v>
      </c>
      <c r="J6369" s="37" t="s">
        <v>10479</v>
      </c>
      <c r="K6369" s="39">
        <v>109.843547378</v>
      </c>
      <c r="L6369" s="39">
        <v>84.636391731864251</v>
      </c>
      <c r="M6369" s="39">
        <v>148.0970246327033</v>
      </c>
      <c r="N6369" s="39">
        <v>66.132122317498272</v>
      </c>
      <c r="O6369" s="39">
        <v>152.56744071537639</v>
      </c>
      <c r="P6369" s="39">
        <v>187.5764556743047</v>
      </c>
      <c r="Q6369" s="39">
        <v>252.68704634446451</v>
      </c>
    </row>
    <row r="6370" spans="1:17" ht="15">
      <c r="A6370" s="22" t="s">
        <v>9343</v>
      </c>
      <c r="B6370" s="21" t="s">
        <v>9344</v>
      </c>
      <c r="C6370" s="38">
        <v>1.8806473907000001</v>
      </c>
      <c r="D6370" s="38">
        <v>2.1711288357999998</v>
      </c>
      <c r="E6370" s="38">
        <v>1.8004502843000001</v>
      </c>
      <c r="F6370" s="38">
        <v>11.5766113426</v>
      </c>
      <c r="G6370" s="38">
        <v>2.4725716341999999</v>
      </c>
      <c r="H6370" s="38">
        <v>1.2595479883</v>
      </c>
      <c r="I6370" s="38">
        <v>0.89803392240000002</v>
      </c>
      <c r="J6370" s="37" t="s">
        <v>10445</v>
      </c>
      <c r="K6370" s="39">
        <v>1.8806473907000001</v>
      </c>
      <c r="L6370" s="39">
        <v>3.9258624724219859</v>
      </c>
      <c r="M6370" s="39">
        <v>0.92990740677594297</v>
      </c>
      <c r="N6370" s="39">
        <v>1.6583794038655777</v>
      </c>
      <c r="O6370" s="39">
        <v>1.8306409030003659</v>
      </c>
      <c r="P6370" s="39">
        <v>2.8629377342968594</v>
      </c>
      <c r="Q6370" s="39">
        <v>0.90051374978127097</v>
      </c>
    </row>
    <row r="6371" spans="1:17" ht="15">
      <c r="A6371" s="22" t="s">
        <v>9341</v>
      </c>
      <c r="B6371" s="21" t="s">
        <v>9342</v>
      </c>
      <c r="C6371" s="38">
        <v>2.1949373917999999</v>
      </c>
      <c r="D6371" s="38">
        <v>2.6011502208000001</v>
      </c>
      <c r="E6371" s="38">
        <v>11.9017382576</v>
      </c>
      <c r="F6371" s="38">
        <v>44.121104660199997</v>
      </c>
      <c r="G6371" s="38">
        <v>5.7152861122000003</v>
      </c>
      <c r="H6371" s="38">
        <v>3.4886533791000001</v>
      </c>
      <c r="I6371" s="38">
        <v>9.0710014983999994</v>
      </c>
      <c r="J6371" s="37" t="s">
        <v>10479</v>
      </c>
      <c r="K6371" s="39">
        <v>2.1949373917999999</v>
      </c>
      <c r="L6371" s="39">
        <v>4.7034325501960081</v>
      </c>
      <c r="M6371" s="39">
        <v>6.1470814583218569</v>
      </c>
      <c r="N6371" s="39">
        <v>6.320461927837342</v>
      </c>
      <c r="O6371" s="39">
        <v>4.2314796403172537</v>
      </c>
      <c r="P6371" s="39">
        <v>7.9296680187533557</v>
      </c>
      <c r="Q6371" s="39">
        <v>9.0960501266646929</v>
      </c>
    </row>
    <row r="6372" spans="1:17" ht="15">
      <c r="A6372" s="22" t="s">
        <v>9340</v>
      </c>
      <c r="B6372" s="21" t="s">
        <v>10397</v>
      </c>
      <c r="C6372" s="38">
        <v>12.0372802102</v>
      </c>
      <c r="D6372" s="38">
        <v>16.2557043941</v>
      </c>
      <c r="E6372" s="38">
        <v>35.545303317699997</v>
      </c>
      <c r="F6372" s="38">
        <v>284.8190388987</v>
      </c>
      <c r="G6372" s="38">
        <v>42.860789390800001</v>
      </c>
      <c r="H6372" s="38">
        <v>31.556590524299999</v>
      </c>
      <c r="I6372" s="38">
        <v>22.438109711100001</v>
      </c>
      <c r="J6372" s="37" t="s">
        <v>10479</v>
      </c>
      <c r="K6372" s="39">
        <v>12.0372802102</v>
      </c>
      <c r="L6372" s="39">
        <v>29.393769172646707</v>
      </c>
      <c r="M6372" s="39">
        <v>18.358652343504048</v>
      </c>
      <c r="N6372" s="39">
        <v>40.801061205213628</v>
      </c>
      <c r="O6372" s="39">
        <v>31.73324206603592</v>
      </c>
      <c r="P6372" s="39">
        <v>71.727758383950388</v>
      </c>
      <c r="Q6372" s="39">
        <v>22.500070220004655</v>
      </c>
    </row>
    <row r="6373" spans="1:17" ht="15">
      <c r="A6373" s="22" t="s">
        <v>9339</v>
      </c>
      <c r="B6373" s="21" t="s">
        <v>9181</v>
      </c>
      <c r="C6373" s="38">
        <v>2.1132667728999999</v>
      </c>
      <c r="D6373" s="38">
        <v>1.9015347894000001</v>
      </c>
      <c r="E6373" s="38">
        <v>0.98881961519999995</v>
      </c>
      <c r="F6373" s="38">
        <v>13.9976889594</v>
      </c>
      <c r="G6373" s="38">
        <v>2.6876723542000001</v>
      </c>
      <c r="H6373" s="38">
        <v>0.87082246370000005</v>
      </c>
      <c r="I6373" s="38">
        <v>0.74961687789999998</v>
      </c>
      <c r="J6373" s="37" t="s">
        <v>10445</v>
      </c>
      <c r="K6373" s="39">
        <v>2.1132667728999999</v>
      </c>
      <c r="L6373" s="39">
        <v>3.4383791263863905</v>
      </c>
      <c r="M6373" s="39">
        <v>0.51071151042491336</v>
      </c>
      <c r="N6373" s="39">
        <v>2.0052050107758062</v>
      </c>
      <c r="O6373" s="39">
        <v>1.989897027615835</v>
      </c>
      <c r="P6373" s="39">
        <v>1.9793691978064405</v>
      </c>
      <c r="Q6373" s="39">
        <v>0.75168686703171483</v>
      </c>
    </row>
    <row r="6374" spans="1:17" ht="15">
      <c r="A6374" s="22" t="s">
        <v>9180</v>
      </c>
      <c r="B6374" s="21" t="s">
        <v>9181</v>
      </c>
      <c r="C6374" s="38">
        <v>3.7403702190999999</v>
      </c>
      <c r="D6374" s="38">
        <v>2.2335162224</v>
      </c>
      <c r="E6374" s="38">
        <v>2.1633721834999999</v>
      </c>
      <c r="F6374" s="38">
        <v>15.415824495600001</v>
      </c>
      <c r="G6374" s="38">
        <v>4.8649817438999996</v>
      </c>
      <c r="H6374" s="38">
        <v>1.1954198060000001</v>
      </c>
      <c r="I6374" s="38">
        <v>2.3528616688000001</v>
      </c>
      <c r="J6374" s="37" t="s">
        <v>10445</v>
      </c>
      <c r="K6374" s="39">
        <v>3.7403702190999999</v>
      </c>
      <c r="L6374" s="39">
        <v>4.0386721296688695</v>
      </c>
      <c r="M6374" s="39">
        <v>1.1173514951188115</v>
      </c>
      <c r="N6374" s="39">
        <v>2.2083565803952934</v>
      </c>
      <c r="O6374" s="39">
        <v>3.6019318710719319</v>
      </c>
      <c r="P6374" s="39">
        <v>2.7171751316457811</v>
      </c>
      <c r="Q6374" s="39">
        <v>2.3593588518630182</v>
      </c>
    </row>
    <row r="6375" spans="1:17" ht="15">
      <c r="A6375" s="22" t="s">
        <v>9178</v>
      </c>
      <c r="B6375" s="21" t="s">
        <v>9179</v>
      </c>
      <c r="C6375" s="38">
        <v>4.8756593590000001</v>
      </c>
      <c r="D6375" s="38">
        <v>2.9658961756000002</v>
      </c>
      <c r="E6375" s="38">
        <v>3.1057138615</v>
      </c>
      <c r="F6375" s="38">
        <v>28.3371948827</v>
      </c>
      <c r="G6375" s="38">
        <v>5.0617421179999997</v>
      </c>
      <c r="H6375" s="38">
        <v>0.95576184269999998</v>
      </c>
      <c r="I6375" s="38">
        <v>3.5260403055</v>
      </c>
      <c r="J6375" s="37" t="s">
        <v>10445</v>
      </c>
      <c r="K6375" s="39">
        <v>4.8756593590000001</v>
      </c>
      <c r="L6375" s="39">
        <v>5.3629707739557304</v>
      </c>
      <c r="M6375" s="39">
        <v>1.6040578006064774</v>
      </c>
      <c r="N6375" s="39">
        <v>4.0593761823777657</v>
      </c>
      <c r="O6375" s="39">
        <v>3.7476091828775639</v>
      </c>
      <c r="P6375" s="39">
        <v>2.1724354053076369</v>
      </c>
      <c r="Q6375" s="39">
        <v>3.535777099488445</v>
      </c>
    </row>
    <row r="6376" spans="1:17" ht="15">
      <c r="A6376" s="22" t="s">
        <v>9176</v>
      </c>
      <c r="B6376" s="21" t="s">
        <v>9177</v>
      </c>
      <c r="C6376" s="38">
        <v>9.4400465211999993</v>
      </c>
      <c r="D6376" s="38">
        <v>5.1435051955000004</v>
      </c>
      <c r="E6376" s="38">
        <v>5.0178771622999996</v>
      </c>
      <c r="F6376" s="38">
        <v>69.115971049099997</v>
      </c>
      <c r="G6376" s="38">
        <v>5.8458058316999999</v>
      </c>
      <c r="H6376" s="38">
        <v>1.0888930428000001</v>
      </c>
      <c r="I6376" s="38">
        <v>1.2273337503999999</v>
      </c>
      <c r="J6376" s="37" t="s">
        <v>10479</v>
      </c>
      <c r="K6376" s="39">
        <v>9.4400465211999993</v>
      </c>
      <c r="L6376" s="39">
        <v>9.3005507967842558</v>
      </c>
      <c r="M6376" s="39">
        <v>2.5916634189812049</v>
      </c>
      <c r="N6376" s="39">
        <v>9.9010409414206251</v>
      </c>
      <c r="O6376" s="39">
        <v>4.3281137413721824</v>
      </c>
      <c r="P6376" s="39">
        <v>2.4750410542539272</v>
      </c>
      <c r="Q6376" s="39">
        <v>1.2307229050458133</v>
      </c>
    </row>
    <row r="6377" spans="1:17" ht="15">
      <c r="A6377" s="22" t="s">
        <v>9174</v>
      </c>
      <c r="B6377" s="21" t="s">
        <v>9175</v>
      </c>
      <c r="C6377" s="38">
        <v>5.3326077660999998</v>
      </c>
      <c r="D6377" s="38">
        <v>3.5549011955999998</v>
      </c>
      <c r="E6377" s="38">
        <v>2.0347383156999999</v>
      </c>
      <c r="F6377" s="38">
        <v>34.398195085099999</v>
      </c>
      <c r="G6377" s="38">
        <v>4.9456421150000001</v>
      </c>
      <c r="H6377" s="38">
        <v>1.7819659030999999</v>
      </c>
      <c r="I6377" s="38">
        <v>2.2218145084000001</v>
      </c>
      <c r="J6377" s="37" t="s">
        <v>10445</v>
      </c>
      <c r="K6377" s="39">
        <v>5.3326077660999998</v>
      </c>
      <c r="L6377" s="39">
        <v>6.4280170604577114</v>
      </c>
      <c r="M6377" s="39">
        <v>1.0509139003279264</v>
      </c>
      <c r="N6377" s="39">
        <v>4.9276300785328209</v>
      </c>
      <c r="O6377" s="39">
        <v>3.6616511417067845</v>
      </c>
      <c r="P6377" s="39">
        <v>4.0503874982175381</v>
      </c>
      <c r="Q6377" s="39">
        <v>2.2279498183438724</v>
      </c>
    </row>
    <row r="6378" spans="1:17" ht="15">
      <c r="A6378" s="22" t="s">
        <v>9172</v>
      </c>
      <c r="B6378" s="21" t="s">
        <v>9173</v>
      </c>
      <c r="C6378" s="38">
        <v>11.8580736909</v>
      </c>
      <c r="D6378" s="38">
        <v>6.5754241008000003</v>
      </c>
      <c r="E6378" s="38">
        <v>11.038859362</v>
      </c>
      <c r="F6378" s="38">
        <v>50.324524932000003</v>
      </c>
      <c r="G6378" s="38">
        <v>10.014728501900001</v>
      </c>
      <c r="H6378" s="38">
        <v>2.6984208034999999</v>
      </c>
      <c r="I6378" s="38">
        <v>10.5113496509</v>
      </c>
      <c r="J6378" s="37" t="s">
        <v>10479</v>
      </c>
      <c r="K6378" s="39">
        <v>11.8580736909</v>
      </c>
      <c r="L6378" s="39">
        <v>11.889764574048408</v>
      </c>
      <c r="M6378" s="39">
        <v>5.7014165692849179</v>
      </c>
      <c r="N6378" s="39">
        <v>7.2091178659026198</v>
      </c>
      <c r="O6378" s="39">
        <v>7.4146978693919534</v>
      </c>
      <c r="P6378" s="39">
        <v>6.1334786868888687</v>
      </c>
      <c r="Q6378" s="39">
        <v>10.54037565095215</v>
      </c>
    </row>
    <row r="6379" spans="1:17" ht="15">
      <c r="A6379" s="22" t="s">
        <v>9171</v>
      </c>
      <c r="B6379" s="21" t="s">
        <v>10397</v>
      </c>
      <c r="C6379" s="38">
        <v>5.4786990696000002</v>
      </c>
      <c r="D6379" s="38">
        <v>5.6669666053999999</v>
      </c>
      <c r="E6379" s="38">
        <v>9.6074883058000005</v>
      </c>
      <c r="F6379" s="38">
        <v>35.956402256899999</v>
      </c>
      <c r="G6379" s="38">
        <v>8.2847474719999994</v>
      </c>
      <c r="H6379" s="38">
        <v>3.4800986366000002</v>
      </c>
      <c r="I6379" s="38">
        <v>27.759463330599999</v>
      </c>
      <c r="J6379" s="37" t="s">
        <v>10479</v>
      </c>
      <c r="K6379" s="39">
        <v>5.4786990696000002</v>
      </c>
      <c r="L6379" s="39">
        <v>10.24708030300321</v>
      </c>
      <c r="M6379" s="39">
        <v>4.9621334251671207</v>
      </c>
      <c r="N6379" s="39">
        <v>5.1508472708695541</v>
      </c>
      <c r="O6379" s="39">
        <v>6.1338556923869119</v>
      </c>
      <c r="P6379" s="39">
        <v>7.9102231898639861</v>
      </c>
      <c r="Q6379" s="39">
        <v>27.836118204697222</v>
      </c>
    </row>
    <row r="6380" spans="1:17" ht="15">
      <c r="A6380" s="22" t="s">
        <v>9326</v>
      </c>
      <c r="B6380" s="21" t="s">
        <v>9327</v>
      </c>
      <c r="C6380" s="38">
        <v>6.9392801976999996</v>
      </c>
      <c r="D6380" s="38">
        <v>4.0532376010000002</v>
      </c>
      <c r="E6380" s="38">
        <v>15.2143335415</v>
      </c>
      <c r="F6380" s="38">
        <v>44.179444171900002</v>
      </c>
      <c r="G6380" s="38">
        <v>12.502223624000001</v>
      </c>
      <c r="H6380" s="38">
        <v>4.1367725938</v>
      </c>
      <c r="I6380" s="38">
        <v>7.9873856301000004</v>
      </c>
      <c r="J6380" s="37" t="s">
        <v>10479</v>
      </c>
      <c r="K6380" s="39">
        <v>6.9392801976999996</v>
      </c>
      <c r="L6380" s="39">
        <v>7.3291152174819363</v>
      </c>
      <c r="M6380" s="39">
        <v>7.8579906219966009</v>
      </c>
      <c r="N6380" s="39">
        <v>6.3288192132096901</v>
      </c>
      <c r="O6380" s="39">
        <v>9.2563878142025917</v>
      </c>
      <c r="P6380" s="39">
        <v>9.4028353560231821</v>
      </c>
      <c r="Q6380" s="39">
        <v>8.0094419657196578</v>
      </c>
    </row>
    <row r="6381" spans="1:17" ht="15">
      <c r="A6381" s="22" t="s">
        <v>9166</v>
      </c>
      <c r="B6381" s="21" t="s">
        <v>9167</v>
      </c>
      <c r="C6381" s="38">
        <v>6.6888720288999997</v>
      </c>
      <c r="D6381" s="38">
        <v>4.6404268580999997</v>
      </c>
      <c r="E6381" s="38">
        <v>15.0177037845</v>
      </c>
      <c r="F6381" s="38">
        <v>41.773641199300002</v>
      </c>
      <c r="G6381" s="38">
        <v>11.963593442700001</v>
      </c>
      <c r="H6381" s="38">
        <v>2.9398177640999998</v>
      </c>
      <c r="I6381" s="38">
        <v>7.8538054859999997</v>
      </c>
      <c r="J6381" s="37" t="s">
        <v>10479</v>
      </c>
      <c r="K6381" s="39">
        <v>6.6888720288999997</v>
      </c>
      <c r="L6381" s="39">
        <v>8.390878218666904</v>
      </c>
      <c r="M6381" s="39">
        <v>7.7564341008189315</v>
      </c>
      <c r="N6381" s="39">
        <v>5.9841817384387381</v>
      </c>
      <c r="O6381" s="39">
        <v>8.8575971673150988</v>
      </c>
      <c r="P6381" s="39">
        <v>6.6821711335967455</v>
      </c>
      <c r="Q6381" s="39">
        <v>7.8754929539291716</v>
      </c>
    </row>
    <row r="6382" spans="1:17" ht="15">
      <c r="A6382" s="22" t="s">
        <v>9164</v>
      </c>
      <c r="B6382" s="21" t="s">
        <v>9165</v>
      </c>
      <c r="C6382" s="38">
        <v>6.2070262365</v>
      </c>
      <c r="D6382" s="38">
        <v>3.6466556723000001</v>
      </c>
      <c r="E6382" s="38">
        <v>14.579247866099999</v>
      </c>
      <c r="F6382" s="38">
        <v>63.141202525300002</v>
      </c>
      <c r="G6382" s="38">
        <v>9.4687563147000002</v>
      </c>
      <c r="H6382" s="38">
        <v>4.6022832809000001</v>
      </c>
      <c r="I6382" s="38">
        <v>6.8260535600000001</v>
      </c>
      <c r="J6382" s="37" t="s">
        <v>10479</v>
      </c>
      <c r="K6382" s="39">
        <v>6.2070262365</v>
      </c>
      <c r="L6382" s="39">
        <v>6.5939286594441988</v>
      </c>
      <c r="M6382" s="39">
        <v>7.5299777473054386</v>
      </c>
      <c r="N6382" s="39">
        <v>9.0451399554150846</v>
      </c>
      <c r="O6382" s="39">
        <v>7.0104713531752552</v>
      </c>
      <c r="P6382" s="39">
        <v>10.46093566200344</v>
      </c>
      <c r="Q6382" s="39">
        <v>6.844902997757174</v>
      </c>
    </row>
    <row r="6383" spans="1:17" ht="15">
      <c r="A6383" s="22" t="s">
        <v>9163</v>
      </c>
      <c r="B6383" s="21" t="s">
        <v>10397</v>
      </c>
      <c r="C6383" s="38">
        <v>4.9484248540999998</v>
      </c>
      <c r="D6383" s="38">
        <v>3.7440492249999999</v>
      </c>
      <c r="E6383" s="38">
        <v>10.258382512700001</v>
      </c>
      <c r="F6383" s="38">
        <v>54.432267175699998</v>
      </c>
      <c r="G6383" s="38">
        <v>8.5169932875000001</v>
      </c>
      <c r="H6383" s="38">
        <v>1.6918389710999999</v>
      </c>
      <c r="I6383" s="38">
        <v>7.3109982285999999</v>
      </c>
      <c r="J6383" s="37" t="s">
        <v>10479</v>
      </c>
      <c r="K6383" s="39">
        <v>4.9484248540999998</v>
      </c>
      <c r="L6383" s="39">
        <v>6.7700369065901569</v>
      </c>
      <c r="M6383" s="39">
        <v>5.2983111854206832</v>
      </c>
      <c r="N6383" s="39">
        <v>7.7975625265843602</v>
      </c>
      <c r="O6383" s="39">
        <v>6.3058056911348901</v>
      </c>
      <c r="P6383" s="39">
        <v>3.8455300438799194</v>
      </c>
      <c r="Q6383" s="39">
        <v>7.3311867906793173</v>
      </c>
    </row>
    <row r="6384" spans="1:17" ht="15">
      <c r="A6384" s="22" t="s">
        <v>9162</v>
      </c>
      <c r="B6384" s="21" t="s">
        <v>10418</v>
      </c>
      <c r="C6384" s="38">
        <v>8.7447829693999992</v>
      </c>
      <c r="D6384" s="38">
        <v>4.1163610022999997</v>
      </c>
      <c r="E6384" s="38">
        <v>8.7539017275000006</v>
      </c>
      <c r="F6384" s="38">
        <v>81.359130434199997</v>
      </c>
      <c r="G6384" s="38">
        <v>6.4651057568999999</v>
      </c>
      <c r="H6384" s="38">
        <v>1.434060645</v>
      </c>
      <c r="I6384" s="38">
        <v>3.4508946540999998</v>
      </c>
      <c r="J6384" s="37" t="s">
        <v>10479</v>
      </c>
      <c r="K6384" s="39">
        <v>8.7447829693999992</v>
      </c>
      <c r="L6384" s="39">
        <v>7.443255745767992</v>
      </c>
      <c r="M6384" s="39">
        <v>4.5212678881360286</v>
      </c>
      <c r="N6384" s="39">
        <v>11.654905069844698</v>
      </c>
      <c r="O6384" s="39">
        <v>4.7866305983218096</v>
      </c>
      <c r="P6384" s="39">
        <v>3.2596029464362983</v>
      </c>
      <c r="Q6384" s="39">
        <v>3.4604239411788758</v>
      </c>
    </row>
    <row r="6385" spans="1:17" ht="15">
      <c r="A6385" s="22" t="s">
        <v>9161</v>
      </c>
      <c r="B6385" s="21" t="s">
        <v>10397</v>
      </c>
      <c r="C6385" s="38">
        <v>6.0880583925999998</v>
      </c>
      <c r="D6385" s="38">
        <v>5.5621056782</v>
      </c>
      <c r="E6385" s="38">
        <v>21.2396965955</v>
      </c>
      <c r="F6385" s="38">
        <v>133.92508716469999</v>
      </c>
      <c r="G6385" s="38">
        <v>10.4884989259</v>
      </c>
      <c r="H6385" s="38">
        <v>9.5529799336999996</v>
      </c>
      <c r="I6385" s="38">
        <v>14.4754095479</v>
      </c>
      <c r="J6385" s="37" t="s">
        <v>10479</v>
      </c>
      <c r="K6385" s="39">
        <v>6.0880583925999998</v>
      </c>
      <c r="L6385" s="39">
        <v>10.057469455351159</v>
      </c>
      <c r="M6385" s="39">
        <v>10.970006422314645</v>
      </c>
      <c r="N6385" s="39">
        <v>19.18511381629915</v>
      </c>
      <c r="O6385" s="39">
        <v>7.7654676933314892</v>
      </c>
      <c r="P6385" s="39">
        <v>21.713810812467667</v>
      </c>
      <c r="Q6385" s="39">
        <v>14.515381887537304</v>
      </c>
    </row>
    <row r="6386" spans="1:17" ht="15">
      <c r="A6386" s="22" t="s">
        <v>9323</v>
      </c>
      <c r="B6386" s="21" t="s">
        <v>10397</v>
      </c>
      <c r="C6386" s="38">
        <v>19.899568991100001</v>
      </c>
      <c r="D6386" s="38">
        <v>8.2635860148999996</v>
      </c>
      <c r="E6386" s="38">
        <v>44.548371534099999</v>
      </c>
      <c r="F6386" s="38">
        <v>203.77391342019999</v>
      </c>
      <c r="G6386" s="38">
        <v>20.379267825599999</v>
      </c>
      <c r="H6386" s="38">
        <v>7.1613844680999996</v>
      </c>
      <c r="I6386" s="38">
        <v>22.606052066499998</v>
      </c>
      <c r="J6386" s="37" t="s">
        <v>10479</v>
      </c>
      <c r="K6386" s="39">
        <v>19.899568991100001</v>
      </c>
      <c r="L6386" s="39">
        <v>14.942320183211606</v>
      </c>
      <c r="M6386" s="39">
        <v>23.008611240533195</v>
      </c>
      <c r="N6386" s="39">
        <v>29.191138154358232</v>
      </c>
      <c r="O6386" s="39">
        <v>15.088388436848422</v>
      </c>
      <c r="P6386" s="39">
        <v>16.277742502850639</v>
      </c>
      <c r="Q6386" s="39">
        <v>22.668476330771803</v>
      </c>
    </row>
    <row r="6387" spans="1:17" ht="15">
      <c r="A6387" s="22" t="s">
        <v>9321</v>
      </c>
      <c r="B6387" s="21" t="s">
        <v>9322</v>
      </c>
      <c r="C6387" s="38">
        <v>8.8518733672999996</v>
      </c>
      <c r="D6387" s="38">
        <v>4.7369338867000002</v>
      </c>
      <c r="E6387" s="38">
        <v>8.0193124909000009</v>
      </c>
      <c r="F6387" s="38">
        <v>42.130593961099997</v>
      </c>
      <c r="G6387" s="38">
        <v>5.6600439760999999</v>
      </c>
      <c r="H6387" s="38">
        <v>2.1120924603</v>
      </c>
      <c r="I6387" s="38">
        <v>5.4454859754999996</v>
      </c>
      <c r="J6387" s="37" t="s">
        <v>10479</v>
      </c>
      <c r="K6387" s="39">
        <v>8.8518733672999996</v>
      </c>
      <c r="L6387" s="39">
        <v>8.5653834417832897</v>
      </c>
      <c r="M6387" s="39">
        <v>4.1418628148558136</v>
      </c>
      <c r="N6387" s="39">
        <v>6.035316141313932</v>
      </c>
      <c r="O6387" s="39">
        <v>4.1905795052048918</v>
      </c>
      <c r="P6387" s="39">
        <v>4.8007612723656958</v>
      </c>
      <c r="Q6387" s="39">
        <v>5.4605231192977337</v>
      </c>
    </row>
    <row r="6388" spans="1:17" ht="15">
      <c r="A6388" s="22" t="s">
        <v>9319</v>
      </c>
      <c r="B6388" s="21" t="s">
        <v>9320</v>
      </c>
      <c r="C6388" s="38">
        <v>9.6101095147999995</v>
      </c>
      <c r="D6388" s="38">
        <v>7.8193500489999996</v>
      </c>
      <c r="E6388" s="38">
        <v>14.2941432555</v>
      </c>
      <c r="F6388" s="38">
        <v>104.9503085687</v>
      </c>
      <c r="G6388" s="38">
        <v>10.9080011652</v>
      </c>
      <c r="H6388" s="38">
        <v>5.1205469502999996</v>
      </c>
      <c r="I6388" s="38">
        <v>12.0884581771</v>
      </c>
      <c r="J6388" s="37" t="s">
        <v>10479</v>
      </c>
      <c r="K6388" s="39">
        <v>9.6101095147999995</v>
      </c>
      <c r="L6388" s="39">
        <v>14.139047121443108</v>
      </c>
      <c r="M6388" s="39">
        <v>7.3827252008648205</v>
      </c>
      <c r="N6388" s="39">
        <v>15.034402124152136</v>
      </c>
      <c r="O6388" s="39">
        <v>8.0760584756330509</v>
      </c>
      <c r="P6388" s="39">
        <v>11.63894287508551</v>
      </c>
      <c r="Q6388" s="39">
        <v>12.121839198503743</v>
      </c>
    </row>
    <row r="6389" spans="1:17" ht="15">
      <c r="A6389" s="22" t="s">
        <v>9153</v>
      </c>
      <c r="B6389" s="21" t="s">
        <v>9318</v>
      </c>
      <c r="C6389" s="38">
        <v>17.915086301100001</v>
      </c>
      <c r="D6389" s="38">
        <v>7.8338182094000004</v>
      </c>
      <c r="E6389" s="38">
        <v>38.322191158899997</v>
      </c>
      <c r="F6389" s="38">
        <v>169.817880057</v>
      </c>
      <c r="G6389" s="38">
        <v>26.325886690099999</v>
      </c>
      <c r="H6389" s="38">
        <v>5.3755536768000001</v>
      </c>
      <c r="I6389" s="38">
        <v>28.1794028158</v>
      </c>
      <c r="J6389" s="37" t="s">
        <v>10479</v>
      </c>
      <c r="K6389" s="39">
        <v>17.915086301100001</v>
      </c>
      <c r="L6389" s="39">
        <v>14.165208631079368</v>
      </c>
      <c r="M6389" s="39">
        <v>19.792876100658162</v>
      </c>
      <c r="N6389" s="39">
        <v>24.326848881789793</v>
      </c>
      <c r="O6389" s="39">
        <v>19.491142062803327</v>
      </c>
      <c r="P6389" s="39">
        <v>12.218570159300173</v>
      </c>
      <c r="Q6389" s="39">
        <v>28.257217309158701</v>
      </c>
    </row>
    <row r="6390" spans="1:17" ht="15">
      <c r="A6390" s="22" t="s">
        <v>9004</v>
      </c>
      <c r="B6390" s="21" t="s">
        <v>10397</v>
      </c>
      <c r="C6390" s="38">
        <v>60.437977766899998</v>
      </c>
      <c r="D6390" s="38">
        <v>23.8730093494</v>
      </c>
      <c r="E6390" s="38">
        <v>158.2283824804</v>
      </c>
      <c r="F6390" s="38">
        <v>723.83651965510001</v>
      </c>
      <c r="G6390" s="38">
        <v>88.358253070299995</v>
      </c>
      <c r="H6390" s="38">
        <v>32.362829702100001</v>
      </c>
      <c r="I6390" s="38">
        <v>90.374401688199995</v>
      </c>
      <c r="J6390" s="37" t="s">
        <v>10479</v>
      </c>
      <c r="K6390" s="39">
        <v>60.437977766899998</v>
      </c>
      <c r="L6390" s="39">
        <v>43.167475814052601</v>
      </c>
      <c r="M6390" s="39">
        <v>81.722747977963039</v>
      </c>
      <c r="N6390" s="39">
        <v>103.69144652412263</v>
      </c>
      <c r="O6390" s="39">
        <v>65.418623246676432</v>
      </c>
      <c r="P6390" s="39">
        <v>73.560330533986118</v>
      </c>
      <c r="Q6390" s="39">
        <v>90.623961209596956</v>
      </c>
    </row>
    <row r="6391" spans="1:17" ht="15">
      <c r="A6391" s="22" t="s">
        <v>9002</v>
      </c>
      <c r="B6391" s="21" t="s">
        <v>9003</v>
      </c>
      <c r="C6391" s="38">
        <v>3.4135738539</v>
      </c>
      <c r="D6391" s="38">
        <v>2.4747964723</v>
      </c>
      <c r="E6391" s="38">
        <v>2.6758975217000001</v>
      </c>
      <c r="F6391" s="38">
        <v>18.453871751600001</v>
      </c>
      <c r="G6391" s="38">
        <v>4.0526766982</v>
      </c>
      <c r="H6391" s="38">
        <v>1.2160103318</v>
      </c>
      <c r="I6391" s="38">
        <v>1.4048325038</v>
      </c>
      <c r="J6391" s="37" t="s">
        <v>10445</v>
      </c>
      <c r="K6391" s="39">
        <v>3.4135738539</v>
      </c>
      <c r="L6391" s="39">
        <v>4.4749581127021978</v>
      </c>
      <c r="M6391" s="39">
        <v>1.3820636686836727</v>
      </c>
      <c r="N6391" s="39">
        <v>2.6435646778444037</v>
      </c>
      <c r="O6391" s="39">
        <v>3.0005180144201584</v>
      </c>
      <c r="P6391" s="39">
        <v>2.7639771541406888</v>
      </c>
      <c r="Q6391" s="39">
        <v>1.4087118028132404</v>
      </c>
    </row>
    <row r="6392" spans="1:17" ht="15">
      <c r="A6392" s="22" t="s">
        <v>9000</v>
      </c>
      <c r="B6392" s="21" t="s">
        <v>9001</v>
      </c>
      <c r="C6392" s="38">
        <v>1.5741186701000001</v>
      </c>
      <c r="D6392" s="38">
        <v>3.7183999282000002</v>
      </c>
      <c r="E6392" s="38">
        <v>2.4787859159000001</v>
      </c>
      <c r="F6392" s="38">
        <v>38.820555819200003</v>
      </c>
      <c r="G6392" s="38">
        <v>6.2649641858000003</v>
      </c>
      <c r="H6392" s="38">
        <v>2.7171812145000001</v>
      </c>
      <c r="I6392" s="38">
        <v>4.7173363131999997</v>
      </c>
      <c r="J6392" s="37" t="s">
        <v>10479</v>
      </c>
      <c r="K6392" s="39">
        <v>1.5741186701000001</v>
      </c>
      <c r="L6392" s="39">
        <v>6.7236575254632749</v>
      </c>
      <c r="M6392" s="39">
        <v>1.2802582793356498</v>
      </c>
      <c r="N6392" s="39">
        <v>5.5611446486305134</v>
      </c>
      <c r="O6392" s="39">
        <v>4.6384499181835128</v>
      </c>
      <c r="P6392" s="39">
        <v>6.1761208800103153</v>
      </c>
      <c r="Q6392" s="39">
        <v>4.7303627473517</v>
      </c>
    </row>
    <row r="6393" spans="1:17" ht="15">
      <c r="A6393" s="22" t="s">
        <v>8999</v>
      </c>
      <c r="B6393" s="21" t="s">
        <v>8998</v>
      </c>
      <c r="C6393" s="38">
        <v>5.482316526</v>
      </c>
      <c r="D6393" s="38">
        <v>3.8998380096999998</v>
      </c>
      <c r="E6393" s="38">
        <v>3.6959123464000001</v>
      </c>
      <c r="F6393" s="38">
        <v>20.838054915899999</v>
      </c>
      <c r="G6393" s="38">
        <v>4.4896959036000004</v>
      </c>
      <c r="H6393" s="38">
        <v>1.6352249188000001</v>
      </c>
      <c r="I6393" s="38">
        <v>2.0626481609999998</v>
      </c>
      <c r="J6393" s="37" t="s">
        <v>10445</v>
      </c>
      <c r="K6393" s="39">
        <v>5.482316526</v>
      </c>
      <c r="L6393" s="39">
        <v>7.0517361468163129</v>
      </c>
      <c r="M6393" s="39">
        <v>1.9088870687969235</v>
      </c>
      <c r="N6393" s="39">
        <v>2.9851050593693977</v>
      </c>
      <c r="O6393" s="39">
        <v>3.3240779961558573</v>
      </c>
      <c r="P6393" s="39">
        <v>3.7168469701687807</v>
      </c>
      <c r="Q6393" s="39">
        <v>2.0683439496110871</v>
      </c>
    </row>
    <row r="6394" spans="1:17" ht="15">
      <c r="A6394" s="22" t="s">
        <v>8997</v>
      </c>
      <c r="B6394" s="21" t="s">
        <v>8998</v>
      </c>
      <c r="C6394" s="38">
        <v>5.3250134699</v>
      </c>
      <c r="D6394" s="38">
        <v>3.7129252289000001</v>
      </c>
      <c r="E6394" s="38">
        <v>4.5438044814999996</v>
      </c>
      <c r="F6394" s="38">
        <v>26.9849605667</v>
      </c>
      <c r="G6394" s="38">
        <v>5.4704970182999997</v>
      </c>
      <c r="H6394" s="38">
        <v>1.2697991277</v>
      </c>
      <c r="I6394" s="38">
        <v>1.3239208491000001</v>
      </c>
      <c r="J6394" s="37" t="s">
        <v>10445</v>
      </c>
      <c r="K6394" s="39">
        <v>5.3250134699</v>
      </c>
      <c r="L6394" s="39">
        <v>6.7137581053205055</v>
      </c>
      <c r="M6394" s="39">
        <v>2.3468115055069907</v>
      </c>
      <c r="N6394" s="39">
        <v>3.8656651323572326</v>
      </c>
      <c r="O6394" s="39">
        <v>4.0502428576479712</v>
      </c>
      <c r="P6394" s="39">
        <v>2.8862384533487857</v>
      </c>
      <c r="Q6394" s="39">
        <v>1.3275767189845804</v>
      </c>
    </row>
    <row r="6395" spans="1:17" ht="15">
      <c r="A6395" s="22" t="s">
        <v>8995</v>
      </c>
      <c r="B6395" s="21" t="s">
        <v>8996</v>
      </c>
      <c r="C6395" s="38">
        <v>3.8519102005999999</v>
      </c>
      <c r="D6395" s="38">
        <v>3.6110545707999999</v>
      </c>
      <c r="E6395" s="38">
        <v>5.1693658735000003</v>
      </c>
      <c r="F6395" s="38">
        <v>25.601624452399999</v>
      </c>
      <c r="G6395" s="38">
        <v>6.0925643832</v>
      </c>
      <c r="H6395" s="38">
        <v>1.9729055101999999</v>
      </c>
      <c r="I6395" s="38">
        <v>1.4136827933</v>
      </c>
      <c r="J6395" s="37" t="s">
        <v>10445</v>
      </c>
      <c r="K6395" s="39">
        <v>3.8519102005999999</v>
      </c>
      <c r="L6395" s="39">
        <v>6.5295542998709051</v>
      </c>
      <c r="M6395" s="39">
        <v>2.6699052209438685</v>
      </c>
      <c r="N6395" s="39">
        <v>3.6674986695913394</v>
      </c>
      <c r="O6395" s="39">
        <v>4.5108086697183856</v>
      </c>
      <c r="P6395" s="39">
        <v>4.4843909750332269</v>
      </c>
      <c r="Q6395" s="39">
        <v>1.417586531468251</v>
      </c>
    </row>
    <row r="6396" spans="1:17" ht="15">
      <c r="A6396" s="22" t="s">
        <v>8993</v>
      </c>
      <c r="B6396" s="21" t="s">
        <v>8994</v>
      </c>
      <c r="C6396" s="38">
        <v>9.1181763029000003</v>
      </c>
      <c r="D6396" s="38">
        <v>5.6322047094999999</v>
      </c>
      <c r="E6396" s="38">
        <v>8.9766505856999999</v>
      </c>
      <c r="F6396" s="38">
        <v>30.131044316499999</v>
      </c>
      <c r="G6396" s="38">
        <v>9.3464354786000001</v>
      </c>
      <c r="H6396" s="38">
        <v>2.4903527244000001</v>
      </c>
      <c r="I6396" s="38">
        <v>2.5036380418999999</v>
      </c>
      <c r="J6396" s="37" t="s">
        <v>10479</v>
      </c>
      <c r="K6396" s="39">
        <v>9.1181763029000003</v>
      </c>
      <c r="L6396" s="39">
        <v>10.184223405552553</v>
      </c>
      <c r="M6396" s="39">
        <v>4.6363145600143341</v>
      </c>
      <c r="N6396" s="39">
        <v>4.3163497359169414</v>
      </c>
      <c r="O6396" s="39">
        <v>6.919907535829549</v>
      </c>
      <c r="P6396" s="39">
        <v>5.6605423950671927</v>
      </c>
      <c r="Q6396" s="39">
        <v>2.5105515782533958</v>
      </c>
    </row>
    <row r="6397" spans="1:17" ht="15">
      <c r="A6397" s="22" t="s">
        <v>8991</v>
      </c>
      <c r="B6397" s="21" t="s">
        <v>8992</v>
      </c>
      <c r="C6397" s="38">
        <v>90.788294302899999</v>
      </c>
      <c r="D6397" s="38">
        <v>23.724163072300001</v>
      </c>
      <c r="E6397" s="38">
        <v>133.32868986310001</v>
      </c>
      <c r="F6397" s="38">
        <v>185.1961897027</v>
      </c>
      <c r="G6397" s="38">
        <v>72.250751009599995</v>
      </c>
      <c r="H6397" s="38">
        <v>15.8141154337</v>
      </c>
      <c r="I6397" s="38">
        <v>60.627461627000002</v>
      </c>
      <c r="J6397" s="37" t="s">
        <v>10479</v>
      </c>
      <c r="K6397" s="39">
        <v>90.788294302899999</v>
      </c>
      <c r="L6397" s="39">
        <v>42.898330103401442</v>
      </c>
      <c r="M6397" s="39">
        <v>68.862404766501484</v>
      </c>
      <c r="N6397" s="39">
        <v>26.529831363273747</v>
      </c>
      <c r="O6397" s="39">
        <v>53.492961838277786</v>
      </c>
      <c r="P6397" s="39">
        <v>35.945298019786506</v>
      </c>
      <c r="Q6397" s="39">
        <v>60.794878063784246</v>
      </c>
    </row>
    <row r="6398" spans="1:17" ht="15">
      <c r="A6398" s="22" t="s">
        <v>9134</v>
      </c>
      <c r="B6398" s="21" t="s">
        <v>8990</v>
      </c>
      <c r="C6398" s="38">
        <v>7.9570106979000004</v>
      </c>
      <c r="D6398" s="38">
        <v>12.7328579291</v>
      </c>
      <c r="E6398" s="38">
        <v>44.654979266399998</v>
      </c>
      <c r="F6398" s="38">
        <v>52.330142688899997</v>
      </c>
      <c r="G6398" s="38">
        <v>28.699944263500001</v>
      </c>
      <c r="H6398" s="38">
        <v>10.246246492299999</v>
      </c>
      <c r="I6398" s="38">
        <v>42.112103132199998</v>
      </c>
      <c r="J6398" s="37" t="s">
        <v>10479</v>
      </c>
      <c r="K6398" s="39">
        <v>7.9570106979000004</v>
      </c>
      <c r="L6398" s="39">
        <v>23.023713879289637</v>
      </c>
      <c r="M6398" s="39">
        <v>23.063672644199723</v>
      </c>
      <c r="N6398" s="39">
        <v>7.4964277773816921</v>
      </c>
      <c r="O6398" s="39">
        <v>21.248845192545005</v>
      </c>
      <c r="P6398" s="39">
        <v>23.289597530384544</v>
      </c>
      <c r="Q6398" s="39">
        <v>42.228391330034491</v>
      </c>
    </row>
    <row r="6399" spans="1:17" ht="15">
      <c r="A6399" s="22" t="s">
        <v>9132</v>
      </c>
      <c r="B6399" s="21" t="s">
        <v>9133</v>
      </c>
      <c r="C6399" s="38">
        <v>6.1504625715000003</v>
      </c>
      <c r="D6399" s="38">
        <v>7.2403529510000002</v>
      </c>
      <c r="E6399" s="38">
        <v>23.622864615699999</v>
      </c>
      <c r="F6399" s="38">
        <v>28.842840940799999</v>
      </c>
      <c r="G6399" s="38">
        <v>20.865035174599999</v>
      </c>
      <c r="H6399" s="38">
        <v>4.9711883918000002</v>
      </c>
      <c r="I6399" s="38">
        <v>29.046534503</v>
      </c>
      <c r="J6399" s="37" t="s">
        <v>10479</v>
      </c>
      <c r="K6399" s="39">
        <v>6.1504625715000003</v>
      </c>
      <c r="L6399" s="39">
        <v>13.092097285395321</v>
      </c>
      <c r="M6399" s="39">
        <v>12.200879394981675</v>
      </c>
      <c r="N6399" s="39">
        <v>4.1318112830806042</v>
      </c>
      <c r="O6399" s="39">
        <v>15.448040535950973</v>
      </c>
      <c r="P6399" s="39">
        <v>11.299452631726885</v>
      </c>
      <c r="Q6399" s="39">
        <v>29.126743490427856</v>
      </c>
    </row>
    <row r="6400" spans="1:17" ht="15">
      <c r="A6400" s="22" t="s">
        <v>9130</v>
      </c>
      <c r="B6400" s="21" t="s">
        <v>9131</v>
      </c>
      <c r="C6400" s="38">
        <v>14.0725554535</v>
      </c>
      <c r="D6400" s="38">
        <v>9.3591815667000002</v>
      </c>
      <c r="E6400" s="38">
        <v>32.351942678599997</v>
      </c>
      <c r="F6400" s="38">
        <v>51.226060877999998</v>
      </c>
      <c r="G6400" s="38">
        <v>28.494170722700002</v>
      </c>
      <c r="H6400" s="38">
        <v>7.9809801119000001</v>
      </c>
      <c r="I6400" s="38">
        <v>40.2439470821</v>
      </c>
      <c r="J6400" s="37" t="s">
        <v>10479</v>
      </c>
      <c r="K6400" s="39">
        <v>14.0725554535</v>
      </c>
      <c r="L6400" s="39">
        <v>16.923389841926369</v>
      </c>
      <c r="M6400" s="39">
        <v>16.709326207314525</v>
      </c>
      <c r="N6400" s="39">
        <v>7.3382652131223702</v>
      </c>
      <c r="O6400" s="39">
        <v>21.096494718514926</v>
      </c>
      <c r="P6400" s="39">
        <v>18.140673742705449</v>
      </c>
      <c r="Q6400" s="39">
        <v>40.35507656108215</v>
      </c>
    </row>
    <row r="6401" spans="1:17" ht="15">
      <c r="A6401" s="22" t="s">
        <v>9281</v>
      </c>
      <c r="B6401" s="21" t="s">
        <v>9129</v>
      </c>
      <c r="C6401" s="38">
        <v>23.250918432500001</v>
      </c>
      <c r="D6401" s="38">
        <v>7.7313465856999999</v>
      </c>
      <c r="E6401" s="38">
        <v>37.468824663900001</v>
      </c>
      <c r="F6401" s="38">
        <v>235.9753301602</v>
      </c>
      <c r="G6401" s="38">
        <v>32.378782833000002</v>
      </c>
      <c r="H6401" s="38">
        <v>0.96600536969999995</v>
      </c>
      <c r="I6401" s="38">
        <v>9.8480069751000006</v>
      </c>
      <c r="J6401" s="37" t="s">
        <v>10479</v>
      </c>
      <c r="K6401" s="39">
        <v>23.250918432500001</v>
      </c>
      <c r="L6401" s="39">
        <v>13.979918152072052</v>
      </c>
      <c r="M6401" s="39">
        <v>19.352124233575395</v>
      </c>
      <c r="N6401" s="39">
        <v>33.804074074595718</v>
      </c>
      <c r="O6401" s="39">
        <v>23.972581187777777</v>
      </c>
      <c r="P6401" s="39">
        <v>2.1957188214640713</v>
      </c>
      <c r="Q6401" s="39">
        <v>9.8752012232666324</v>
      </c>
    </row>
    <row r="6402" spans="1:17" ht="15">
      <c r="A6402" s="22" t="s">
        <v>9433</v>
      </c>
      <c r="B6402" s="21" t="s">
        <v>9280</v>
      </c>
      <c r="C6402" s="38">
        <v>2.1682413026999998</v>
      </c>
      <c r="D6402" s="38">
        <v>2.0470748592999999</v>
      </c>
      <c r="E6402" s="38">
        <v>5.6036907261</v>
      </c>
      <c r="F6402" s="38">
        <v>14.5975561872</v>
      </c>
      <c r="G6402" s="38">
        <v>3.6551510374</v>
      </c>
      <c r="H6402" s="38">
        <v>1.4617865515999999</v>
      </c>
      <c r="I6402" s="38">
        <v>2.9064663329</v>
      </c>
      <c r="J6402" s="37" t="s">
        <v>10445</v>
      </c>
      <c r="K6402" s="39">
        <v>2.1682413026999998</v>
      </c>
      <c r="L6402" s="39">
        <v>3.7015465115883597</v>
      </c>
      <c r="M6402" s="39">
        <v>2.8942279367119608</v>
      </c>
      <c r="N6402" s="39">
        <v>2.0911375368144696</v>
      </c>
      <c r="O6402" s="39">
        <v>2.7061982363449784</v>
      </c>
      <c r="P6402" s="39">
        <v>3.3226236054029052</v>
      </c>
      <c r="Q6402" s="39">
        <v>2.914492237729748</v>
      </c>
    </row>
    <row r="6403" spans="1:17" ht="15">
      <c r="A6403" s="22" t="s">
        <v>9431</v>
      </c>
      <c r="B6403" s="21" t="s">
        <v>9432</v>
      </c>
      <c r="C6403" s="38">
        <v>2.5972547875999998</v>
      </c>
      <c r="D6403" s="38">
        <v>2.1485554897000001</v>
      </c>
      <c r="E6403" s="38">
        <v>1.4330188345999999</v>
      </c>
      <c r="F6403" s="38">
        <v>7.4345038785000002</v>
      </c>
      <c r="G6403" s="38">
        <v>2.3999400219</v>
      </c>
      <c r="H6403" s="38">
        <v>0.67733096589999997</v>
      </c>
      <c r="I6403" s="38">
        <v>1.5792183858</v>
      </c>
      <c r="J6403" s="37" t="s">
        <v>10445</v>
      </c>
      <c r="K6403" s="39">
        <v>2.5972547875999998</v>
      </c>
      <c r="L6403" s="39">
        <v>3.8850450640445007</v>
      </c>
      <c r="M6403" s="39">
        <v>0.74013419863024088</v>
      </c>
      <c r="N6403" s="39">
        <v>1.0650118368139088</v>
      </c>
      <c r="O6403" s="39">
        <v>1.7768659593392233</v>
      </c>
      <c r="P6403" s="39">
        <v>1.5395653035023382</v>
      </c>
      <c r="Q6403" s="39">
        <v>1.5835792333096879</v>
      </c>
    </row>
    <row r="6404" spans="1:17" ht="15">
      <c r="A6404" s="22" t="s">
        <v>9429</v>
      </c>
      <c r="B6404" s="21" t="s">
        <v>9430</v>
      </c>
      <c r="C6404" s="38">
        <v>5.1438446782999998</v>
      </c>
      <c r="D6404" s="38">
        <v>2.5557034948999999</v>
      </c>
      <c r="E6404" s="38">
        <v>1.9626563779999999</v>
      </c>
      <c r="F6404" s="38">
        <v>19.531921307800001</v>
      </c>
      <c r="G6404" s="38">
        <v>2.9422806291999999</v>
      </c>
      <c r="H6404" s="38">
        <v>0.76714066560000005</v>
      </c>
      <c r="I6404" s="38">
        <v>1.6582794396</v>
      </c>
      <c r="J6404" s="37" t="s">
        <v>10445</v>
      </c>
      <c r="K6404" s="39">
        <v>5.1438446782999998</v>
      </c>
      <c r="L6404" s="39">
        <v>4.6212552087304486</v>
      </c>
      <c r="M6404" s="39">
        <v>1.0136845870019811</v>
      </c>
      <c r="N6404" s="39">
        <v>2.7979980545415759</v>
      </c>
      <c r="O6404" s="39">
        <v>2.1784037289022349</v>
      </c>
      <c r="P6404" s="39">
        <v>1.7437016925604729</v>
      </c>
      <c r="Q6404" s="39">
        <v>1.6628586059962189</v>
      </c>
    </row>
    <row r="6405" spans="1:17" ht="15">
      <c r="A6405" s="22" t="s">
        <v>9428</v>
      </c>
      <c r="B6405" s="21" t="s">
        <v>10397</v>
      </c>
      <c r="C6405" s="38">
        <v>2.7287510406000002</v>
      </c>
      <c r="D6405" s="38">
        <v>4.3742434996000004</v>
      </c>
      <c r="E6405" s="38">
        <v>3.0969576748000001</v>
      </c>
      <c r="F6405" s="38">
        <v>30.131124503399999</v>
      </c>
      <c r="G6405" s="38">
        <v>3.5121895260999998</v>
      </c>
      <c r="H6405" s="38">
        <v>1.5049427553000001</v>
      </c>
      <c r="I6405" s="38">
        <v>1.5951358942</v>
      </c>
      <c r="J6405" s="37" t="s">
        <v>10445</v>
      </c>
      <c r="K6405" s="39">
        <v>2.7287510406000002</v>
      </c>
      <c r="L6405" s="39">
        <v>7.9095621213965446</v>
      </c>
      <c r="M6405" s="39">
        <v>1.5995353525619824</v>
      </c>
      <c r="N6405" s="39">
        <v>4.3163612228969805</v>
      </c>
      <c r="O6405" s="39">
        <v>2.6003524899485524</v>
      </c>
      <c r="P6405" s="39">
        <v>3.4207171478398961</v>
      </c>
      <c r="Q6405" s="39">
        <v>1.5995406962554877</v>
      </c>
    </row>
    <row r="6406" spans="1:17" ht="15">
      <c r="A6406" s="22" t="s">
        <v>9426</v>
      </c>
      <c r="B6406" s="21" t="s">
        <v>9427</v>
      </c>
      <c r="C6406" s="38">
        <v>5.0247884057999999</v>
      </c>
      <c r="D6406" s="38">
        <v>4.2635159819000004</v>
      </c>
      <c r="E6406" s="38">
        <v>7.4312705547000002</v>
      </c>
      <c r="F6406" s="38">
        <v>43.021912756900001</v>
      </c>
      <c r="G6406" s="38">
        <v>4.8767117545999996</v>
      </c>
      <c r="H6406" s="38">
        <v>1.1172393136000001</v>
      </c>
      <c r="I6406" s="38">
        <v>3.3926732446000001</v>
      </c>
      <c r="J6406" s="37" t="s">
        <v>10479</v>
      </c>
      <c r="K6406" s="39">
        <v>5.0247884057999999</v>
      </c>
      <c r="L6406" s="39">
        <v>7.7093432310041203</v>
      </c>
      <c r="M6406" s="39">
        <v>3.8381473739266307</v>
      </c>
      <c r="N6406" s="39">
        <v>6.1629998554413694</v>
      </c>
      <c r="O6406" s="39">
        <v>3.6106165284072489</v>
      </c>
      <c r="P6406" s="39">
        <v>2.5394717937364693</v>
      </c>
      <c r="Q6406" s="39">
        <v>3.4020417593050793</v>
      </c>
    </row>
    <row r="6407" spans="1:17" ht="15">
      <c r="A6407" s="22" t="s">
        <v>9424</v>
      </c>
      <c r="B6407" s="21" t="s">
        <v>9425</v>
      </c>
      <c r="C6407" s="38">
        <v>7.3853476232000004</v>
      </c>
      <c r="D6407" s="38">
        <v>5.8547834925000002</v>
      </c>
      <c r="E6407" s="38">
        <v>12.281445745799999</v>
      </c>
      <c r="F6407" s="38">
        <v>61.088812383600001</v>
      </c>
      <c r="G6407" s="38">
        <v>12.696944033999999</v>
      </c>
      <c r="H6407" s="38">
        <v>3.5752295581000002</v>
      </c>
      <c r="I6407" s="38">
        <v>10.374937235200001</v>
      </c>
      <c r="J6407" s="37" t="s">
        <v>10479</v>
      </c>
      <c r="K6407" s="39">
        <v>7.3853476232000004</v>
      </c>
      <c r="L6407" s="39">
        <v>10.586693160883806</v>
      </c>
      <c r="M6407" s="39">
        <v>6.3431950687694503</v>
      </c>
      <c r="N6407" s="39">
        <v>8.75112977929669</v>
      </c>
      <c r="O6407" s="39">
        <v>9.40055477877684</v>
      </c>
      <c r="P6407" s="39">
        <v>8.1264546533657267</v>
      </c>
      <c r="Q6407" s="39">
        <v>10.403586546537882</v>
      </c>
    </row>
    <row r="6408" spans="1:17" ht="15">
      <c r="A6408" s="22" t="s">
        <v>9423</v>
      </c>
      <c r="B6408" s="21" t="s">
        <v>10397</v>
      </c>
      <c r="C6408" s="38">
        <v>2.8153316163</v>
      </c>
      <c r="D6408" s="38">
        <v>1.4602958339000001</v>
      </c>
      <c r="E6408" s="38">
        <v>8.9912264607000001</v>
      </c>
      <c r="F6408" s="38">
        <v>87.477803100800003</v>
      </c>
      <c r="G6408" s="38">
        <v>3.6085574832999998</v>
      </c>
      <c r="H6408" s="38">
        <v>0</v>
      </c>
      <c r="I6408" s="38">
        <v>0</v>
      </c>
      <c r="J6408" s="37" t="s">
        <v>10479</v>
      </c>
      <c r="K6408" s="39">
        <v>2.8153316163</v>
      </c>
      <c r="L6408" s="39">
        <v>2.6405252965238057</v>
      </c>
      <c r="M6408" s="39">
        <v>4.6438427957234412</v>
      </c>
      <c r="N6408" s="39">
        <v>12.531420695098969</v>
      </c>
      <c r="O6408" s="39">
        <v>2.6717013324851155</v>
      </c>
      <c r="P6408" s="39">
        <v>0</v>
      </c>
      <c r="Q6408" s="39">
        <v>0</v>
      </c>
    </row>
    <row r="6409" spans="1:17" ht="15">
      <c r="A6409" s="22" t="s">
        <v>9422</v>
      </c>
      <c r="B6409" s="21" t="s">
        <v>10397</v>
      </c>
      <c r="C6409" s="38">
        <v>6.2914279002000004</v>
      </c>
      <c r="D6409" s="38">
        <v>3.6767404686999998</v>
      </c>
      <c r="E6409" s="38">
        <v>10.5720611713</v>
      </c>
      <c r="F6409" s="38">
        <v>45.486287685900002</v>
      </c>
      <c r="G6409" s="38">
        <v>8.0047506659999996</v>
      </c>
      <c r="H6409" s="38">
        <v>2.7156810728999998</v>
      </c>
      <c r="I6409" s="38">
        <v>9.4619723111000003</v>
      </c>
      <c r="J6409" s="37" t="s">
        <v>10479</v>
      </c>
      <c r="K6409" s="39">
        <v>6.2914279002000004</v>
      </c>
      <c r="L6409" s="39">
        <v>6.6483283667437867</v>
      </c>
      <c r="M6409" s="39">
        <v>5.4603218282711126</v>
      </c>
      <c r="N6409" s="39">
        <v>6.5160279138868757</v>
      </c>
      <c r="O6409" s="39">
        <v>5.9265518478053165</v>
      </c>
      <c r="P6409" s="39">
        <v>6.1727110758318924</v>
      </c>
      <c r="Q6409" s="39">
        <v>9.4881005646465759</v>
      </c>
    </row>
    <row r="6410" spans="1:17" ht="15">
      <c r="A6410" s="22" t="s">
        <v>9420</v>
      </c>
      <c r="B6410" s="21" t="s">
        <v>9421</v>
      </c>
      <c r="C6410" s="38">
        <v>11.093794325099999</v>
      </c>
      <c r="D6410" s="38">
        <v>23.372948231999999</v>
      </c>
      <c r="E6410" s="38">
        <v>124.9691183811</v>
      </c>
      <c r="F6410" s="38">
        <v>146.85472136710001</v>
      </c>
      <c r="G6410" s="38">
        <v>68.646154874299995</v>
      </c>
      <c r="H6410" s="38">
        <v>44.092142848100004</v>
      </c>
      <c r="I6410" s="38">
        <v>34.693298801200001</v>
      </c>
      <c r="J6410" s="37" t="s">
        <v>10479</v>
      </c>
      <c r="K6410" s="39">
        <v>11.093794325099999</v>
      </c>
      <c r="L6410" s="39">
        <v>42.263259011094107</v>
      </c>
      <c r="M6410" s="39">
        <v>64.544802938574833</v>
      </c>
      <c r="N6410" s="39">
        <v>21.037317231116425</v>
      </c>
      <c r="O6410" s="39">
        <v>50.824193405927701</v>
      </c>
      <c r="P6410" s="39">
        <v>100.22092109107209</v>
      </c>
      <c r="Q6410" s="39">
        <v>34.789100741603214</v>
      </c>
    </row>
    <row r="6411" spans="1:17" ht="15">
      <c r="A6411" s="22" t="s">
        <v>9418</v>
      </c>
      <c r="B6411" s="21" t="s">
        <v>9419</v>
      </c>
      <c r="C6411" s="38">
        <v>4.9137066308000001</v>
      </c>
      <c r="D6411" s="38">
        <v>5.1218117975000004</v>
      </c>
      <c r="E6411" s="38">
        <v>6.3992863807999996</v>
      </c>
      <c r="F6411" s="38">
        <v>22.199603977799999</v>
      </c>
      <c r="G6411" s="38">
        <v>7.1925149559000001</v>
      </c>
      <c r="H6411" s="38">
        <v>1.2792009305000001</v>
      </c>
      <c r="I6411" s="38">
        <v>2.4386778550999999</v>
      </c>
      <c r="J6411" s="37" t="s">
        <v>10445</v>
      </c>
      <c r="K6411" s="39">
        <v>4.9137066308000001</v>
      </c>
      <c r="L6411" s="39">
        <v>9.2613245216304207</v>
      </c>
      <c r="M6411" s="39">
        <v>3.3051419722483124</v>
      </c>
      <c r="N6411" s="39">
        <v>3.1801504707410762</v>
      </c>
      <c r="O6411" s="39">
        <v>5.3251893257978615</v>
      </c>
      <c r="P6411" s="39">
        <v>2.9076086403178958</v>
      </c>
      <c r="Q6411" s="39">
        <v>2.4454120106461668</v>
      </c>
    </row>
    <row r="6412" spans="1:17" ht="15">
      <c r="A6412" s="22" t="s">
        <v>9416</v>
      </c>
      <c r="B6412" s="21" t="s">
        <v>9417</v>
      </c>
      <c r="C6412" s="38">
        <v>10.2440251619</v>
      </c>
      <c r="D6412" s="38">
        <v>6.1314547676000002</v>
      </c>
      <c r="E6412" s="38">
        <v>17.341696219500001</v>
      </c>
      <c r="F6412" s="38">
        <v>64.112747803700003</v>
      </c>
      <c r="G6412" s="38">
        <v>8.6858575442999992</v>
      </c>
      <c r="H6412" s="38">
        <v>3.3670621560999998</v>
      </c>
      <c r="I6412" s="38">
        <v>7.5795033854999998</v>
      </c>
      <c r="J6412" s="37" t="s">
        <v>10479</v>
      </c>
      <c r="K6412" s="39">
        <v>10.2440251619</v>
      </c>
      <c r="L6412" s="39">
        <v>11.086973640882132</v>
      </c>
      <c r="M6412" s="39">
        <v>8.9567437108329493</v>
      </c>
      <c r="N6412" s="39">
        <v>9.184316319891666</v>
      </c>
      <c r="O6412" s="39">
        <v>6.4308292946079018</v>
      </c>
      <c r="P6412" s="39">
        <v>7.6532926017628187</v>
      </c>
      <c r="Q6412" s="39">
        <v>7.6004333966754869</v>
      </c>
    </row>
    <row r="6413" spans="1:17" ht="15">
      <c r="A6413" s="22" t="s">
        <v>9260</v>
      </c>
      <c r="B6413" s="21" t="s">
        <v>9261</v>
      </c>
      <c r="C6413" s="38">
        <v>6.8637371165000003</v>
      </c>
      <c r="D6413" s="38">
        <v>8.8179408986999999</v>
      </c>
      <c r="E6413" s="38">
        <v>13.4259050432</v>
      </c>
      <c r="F6413" s="38">
        <v>66.878825970299999</v>
      </c>
      <c r="G6413" s="38">
        <v>17.183370365999998</v>
      </c>
      <c r="H6413" s="38">
        <v>3.1642629537999998</v>
      </c>
      <c r="I6413" s="38">
        <v>8.4664115709000001</v>
      </c>
      <c r="J6413" s="37" t="s">
        <v>10479</v>
      </c>
      <c r="K6413" s="39">
        <v>6.8637371165000003</v>
      </c>
      <c r="L6413" s="39">
        <v>15.944711657558342</v>
      </c>
      <c r="M6413" s="39">
        <v>6.9342922996600107</v>
      </c>
      <c r="N6413" s="39">
        <v>9.5805641445112535</v>
      </c>
      <c r="O6413" s="39">
        <v>12.722212051737678</v>
      </c>
      <c r="P6413" s="39">
        <v>7.1923324048166073</v>
      </c>
      <c r="Q6413" s="39">
        <v>8.4897906868898687</v>
      </c>
    </row>
    <row r="6414" spans="1:17" ht="15">
      <c r="A6414" s="22" t="s">
        <v>9259</v>
      </c>
      <c r="B6414" s="21" t="s">
        <v>10397</v>
      </c>
      <c r="C6414" s="38">
        <v>14.0243655601</v>
      </c>
      <c r="D6414" s="38">
        <v>15.0079517293</v>
      </c>
      <c r="E6414" s="38">
        <v>11.0784639994</v>
      </c>
      <c r="F6414" s="38">
        <v>92.533022383200006</v>
      </c>
      <c r="G6414" s="38">
        <v>17.737277931600001</v>
      </c>
      <c r="H6414" s="38">
        <v>2.2911483099000001</v>
      </c>
      <c r="I6414" s="38">
        <v>3.0169801286000002</v>
      </c>
      <c r="J6414" s="37" t="s">
        <v>10479</v>
      </c>
      <c r="K6414" s="39">
        <v>14.0243655601</v>
      </c>
      <c r="L6414" s="39">
        <v>27.137567108158031</v>
      </c>
      <c r="M6414" s="39">
        <v>5.721871810944231</v>
      </c>
      <c r="N6414" s="39">
        <v>13.255593882904499</v>
      </c>
      <c r="O6414" s="39">
        <v>13.132313758011117</v>
      </c>
      <c r="P6414" s="39">
        <v>5.2077531084277027</v>
      </c>
      <c r="Q6414" s="39">
        <v>3.0253112057954561</v>
      </c>
    </row>
    <row r="6415" spans="1:17" ht="15">
      <c r="A6415" s="22" t="s">
        <v>9257</v>
      </c>
      <c r="B6415" s="21" t="s">
        <v>9258</v>
      </c>
      <c r="C6415" s="38">
        <v>296.86341936730003</v>
      </c>
      <c r="D6415" s="38">
        <v>19.7356133155</v>
      </c>
      <c r="E6415" s="38">
        <v>231.44643821720001</v>
      </c>
      <c r="F6415" s="38">
        <v>714.66518144680003</v>
      </c>
      <c r="G6415" s="38">
        <v>110.82826860740001</v>
      </c>
      <c r="H6415" s="38">
        <v>27.5894473245</v>
      </c>
      <c r="I6415" s="38">
        <v>74.102072028999999</v>
      </c>
      <c r="J6415" s="37" t="s">
        <v>10479</v>
      </c>
      <c r="K6415" s="39">
        <v>296.86341936730003</v>
      </c>
      <c r="L6415" s="39">
        <v>35.686184259537114</v>
      </c>
      <c r="M6415" s="39">
        <v>119.53885039028565</v>
      </c>
      <c r="N6415" s="39">
        <v>102.37762869432632</v>
      </c>
      <c r="O6415" s="39">
        <v>82.054958050613493</v>
      </c>
      <c r="P6415" s="39">
        <v>62.710488641496227</v>
      </c>
      <c r="Q6415" s="39">
        <v>74.306697202551717</v>
      </c>
    </row>
    <row r="6416" spans="1:17" ht="15">
      <c r="A6416" s="22" t="s">
        <v>9255</v>
      </c>
      <c r="B6416" s="21" t="s">
        <v>9256</v>
      </c>
      <c r="C6416" s="38">
        <v>6.5490559444000001</v>
      </c>
      <c r="D6416" s="38">
        <v>4.5808302267999998</v>
      </c>
      <c r="E6416" s="38">
        <v>11.399788723</v>
      </c>
      <c r="F6416" s="38">
        <v>52.433296936399998</v>
      </c>
      <c r="G6416" s="38">
        <v>8.4010613622000001</v>
      </c>
      <c r="H6416" s="38">
        <v>2.3354643532999999</v>
      </c>
      <c r="I6416" s="38">
        <v>5.8819913561000003</v>
      </c>
      <c r="J6416" s="37" t="s">
        <v>10479</v>
      </c>
      <c r="K6416" s="39">
        <v>6.5490559444000001</v>
      </c>
      <c r="L6416" s="39">
        <v>8.2831148402595467</v>
      </c>
      <c r="M6416" s="39">
        <v>5.8878315394973821</v>
      </c>
      <c r="N6416" s="39">
        <v>7.5112048891299068</v>
      </c>
      <c r="O6416" s="39">
        <v>6.2199720912171959</v>
      </c>
      <c r="P6416" s="39">
        <v>5.3084829528346926</v>
      </c>
      <c r="Q6416" s="39">
        <v>5.8982338641583523</v>
      </c>
    </row>
    <row r="6417" spans="1:17" ht="15">
      <c r="A6417" s="22" t="s">
        <v>9253</v>
      </c>
      <c r="B6417" s="21" t="s">
        <v>9254</v>
      </c>
      <c r="C6417" s="38">
        <v>4.8187553357999997</v>
      </c>
      <c r="D6417" s="38">
        <v>3.6482059626000001</v>
      </c>
      <c r="E6417" s="38">
        <v>1.7502940939</v>
      </c>
      <c r="F6417" s="38">
        <v>27.862473719600001</v>
      </c>
      <c r="G6417" s="38">
        <v>3.8101542359999998</v>
      </c>
      <c r="H6417" s="38">
        <v>1.3523610202</v>
      </c>
      <c r="I6417" s="38">
        <v>1.2916022218000001</v>
      </c>
      <c r="J6417" s="37" t="s">
        <v>10445</v>
      </c>
      <c r="K6417" s="39">
        <v>4.8187553357999997</v>
      </c>
      <c r="L6417" s="39">
        <v>6.5967319138664022</v>
      </c>
      <c r="M6417" s="39">
        <v>0.9040024354721905</v>
      </c>
      <c r="N6417" s="39">
        <v>3.9913711525667419</v>
      </c>
      <c r="O6417" s="39">
        <v>2.8209593989856141</v>
      </c>
      <c r="P6417" s="39">
        <v>3.0739006620529068</v>
      </c>
      <c r="Q6417" s="39">
        <v>1.2951688471528264</v>
      </c>
    </row>
    <row r="6418" spans="1:17" ht="15">
      <c r="A6418" s="22" t="s">
        <v>9400</v>
      </c>
      <c r="B6418" s="21" t="s">
        <v>9252</v>
      </c>
      <c r="C6418" s="38">
        <v>0.64174101679999995</v>
      </c>
      <c r="D6418" s="38">
        <v>0.77341193350000004</v>
      </c>
      <c r="E6418" s="38">
        <v>0.7799545027</v>
      </c>
      <c r="F6418" s="38">
        <v>5.2229995073</v>
      </c>
      <c r="G6418" s="38">
        <v>0.78333137669999997</v>
      </c>
      <c r="H6418" s="38">
        <v>0.89749070799999997</v>
      </c>
      <c r="I6418" s="38">
        <v>0.47936950169999998</v>
      </c>
      <c r="J6418" s="37" t="s">
        <v>10445</v>
      </c>
      <c r="K6418" s="39">
        <v>0.64174101679999995</v>
      </c>
      <c r="L6418" s="39">
        <v>1.3984931872235875</v>
      </c>
      <c r="M6418" s="39">
        <v>0.40283559914622252</v>
      </c>
      <c r="N6418" s="39">
        <v>0.74820813733572566</v>
      </c>
      <c r="O6418" s="39">
        <v>0.57996235132519336</v>
      </c>
      <c r="P6418" s="39">
        <v>2.0399858028291402</v>
      </c>
      <c r="Q6418" s="39">
        <v>0.48069323077794496</v>
      </c>
    </row>
    <row r="6419" spans="1:17" ht="15">
      <c r="A6419" s="22" t="s">
        <v>9399</v>
      </c>
      <c r="B6419" s="21" t="s">
        <v>10469</v>
      </c>
      <c r="C6419" s="38">
        <v>3.2481467133000002</v>
      </c>
      <c r="D6419" s="38">
        <v>1.9638838292</v>
      </c>
      <c r="E6419" s="38">
        <v>4.3671941124</v>
      </c>
      <c r="F6419" s="38">
        <v>37.567168587200001</v>
      </c>
      <c r="G6419" s="38">
        <v>3.7721384856000002</v>
      </c>
      <c r="H6419" s="38">
        <v>1.0656737305999999</v>
      </c>
      <c r="I6419" s="38">
        <v>1.6991811253</v>
      </c>
      <c r="J6419" s="37" t="s">
        <v>10445</v>
      </c>
      <c r="K6419" s="39">
        <v>3.2481467133000002</v>
      </c>
      <c r="L6419" s="39">
        <v>3.5511194444671332</v>
      </c>
      <c r="M6419" s="39">
        <v>2.2555947183667815</v>
      </c>
      <c r="N6419" s="39">
        <v>5.3815936980887065</v>
      </c>
      <c r="O6419" s="39">
        <v>2.7928133235886889</v>
      </c>
      <c r="P6419" s="39">
        <v>2.4222638312506803</v>
      </c>
      <c r="Q6419" s="39">
        <v>1.7038732374520629</v>
      </c>
    </row>
    <row r="6420" spans="1:17" ht="15">
      <c r="A6420" s="22" t="s">
        <v>9398</v>
      </c>
      <c r="B6420" s="21" t="s">
        <v>10094</v>
      </c>
      <c r="C6420" s="38">
        <v>1.49434037</v>
      </c>
      <c r="D6420" s="38">
        <v>1.2244272698000001</v>
      </c>
      <c r="E6420" s="38">
        <v>0.83982599479999998</v>
      </c>
      <c r="F6420" s="38">
        <v>7.7561462302999997</v>
      </c>
      <c r="G6420" s="38">
        <v>2.0586527869000002</v>
      </c>
      <c r="H6420" s="38">
        <v>0.30627451719999998</v>
      </c>
      <c r="I6420" s="38">
        <v>0.70786343249999994</v>
      </c>
      <c r="J6420" s="37" t="s">
        <v>10445</v>
      </c>
      <c r="K6420" s="39">
        <v>1.49434037</v>
      </c>
      <c r="L6420" s="39">
        <v>2.2140247918298734</v>
      </c>
      <c r="M6420" s="39">
        <v>0.43375838798632832</v>
      </c>
      <c r="N6420" s="39">
        <v>1.1110879324735397</v>
      </c>
      <c r="O6420" s="39">
        <v>1.5241839486661359</v>
      </c>
      <c r="P6420" s="39">
        <v>0.69615836831187483</v>
      </c>
      <c r="Q6420" s="39">
        <v>0.70981812382994736</v>
      </c>
    </row>
    <row r="6421" spans="1:17" ht="15">
      <c r="A6421" s="22" t="s">
        <v>9246</v>
      </c>
      <c r="B6421" s="21" t="s">
        <v>10013</v>
      </c>
      <c r="C6421" s="38">
        <v>10.2998831554</v>
      </c>
      <c r="D6421" s="38">
        <v>6.1247130302999997</v>
      </c>
      <c r="E6421" s="38">
        <v>41.992262760300001</v>
      </c>
      <c r="F6421" s="38">
        <v>91.788141246500004</v>
      </c>
      <c r="G6421" s="38">
        <v>19.986454200099999</v>
      </c>
      <c r="H6421" s="38">
        <v>4.6908808404000002</v>
      </c>
      <c r="I6421" s="38">
        <v>12.6439159038</v>
      </c>
      <c r="J6421" s="37" t="s">
        <v>10479</v>
      </c>
      <c r="K6421" s="39">
        <v>10.2998831554</v>
      </c>
      <c r="L6421" s="39">
        <v>11.074783146689168</v>
      </c>
      <c r="M6421" s="39">
        <v>21.688416785841142</v>
      </c>
      <c r="N6421" s="39">
        <v>13.148887740763787</v>
      </c>
      <c r="O6421" s="39">
        <v>14.797557352260318</v>
      </c>
      <c r="P6421" s="39">
        <v>10.662316870671408</v>
      </c>
      <c r="Q6421" s="39">
        <v>12.67883076401033</v>
      </c>
    </row>
    <row r="6422" spans="1:17" ht="15">
      <c r="A6422" s="22" t="s">
        <v>9244</v>
      </c>
      <c r="B6422" s="21" t="s">
        <v>9245</v>
      </c>
      <c r="C6422" s="38">
        <v>103.0507758891</v>
      </c>
      <c r="D6422" s="38">
        <v>85.174495062299997</v>
      </c>
      <c r="E6422" s="38">
        <v>223.86442195059999</v>
      </c>
      <c r="F6422" s="38">
        <v>1292.0058960649999</v>
      </c>
      <c r="G6422" s="38">
        <v>90.659683944199998</v>
      </c>
      <c r="H6422" s="38">
        <v>83.826235001499995</v>
      </c>
      <c r="I6422" s="38">
        <v>104.2458179211</v>
      </c>
      <c r="J6422" s="37" t="s">
        <v>10479</v>
      </c>
      <c r="K6422" s="39">
        <v>103.0507758891</v>
      </c>
      <c r="L6422" s="39">
        <v>154.01359341688465</v>
      </c>
      <c r="M6422" s="39">
        <v>115.62284496314982</v>
      </c>
      <c r="N6422" s="39">
        <v>185.08317367644045</v>
      </c>
      <c r="O6422" s="39">
        <v>67.122555070092488</v>
      </c>
      <c r="P6422" s="39">
        <v>190.53604431042103</v>
      </c>
      <c r="Q6422" s="39">
        <v>104.53368191734288</v>
      </c>
    </row>
    <row r="6423" spans="1:17" ht="15">
      <c r="A6423" s="22" t="s">
        <v>9243</v>
      </c>
      <c r="B6423" s="21" t="s">
        <v>10397</v>
      </c>
      <c r="C6423" s="38">
        <v>28.466234913499999</v>
      </c>
      <c r="D6423" s="38">
        <v>17.722488413099999</v>
      </c>
      <c r="E6423" s="38">
        <v>89.629668297600006</v>
      </c>
      <c r="F6423" s="38">
        <v>294.96876740250002</v>
      </c>
      <c r="G6423" s="38">
        <v>48.506253403000002</v>
      </c>
      <c r="H6423" s="38">
        <v>19.534854297799999</v>
      </c>
      <c r="I6423" s="38">
        <v>30.801929906800002</v>
      </c>
      <c r="J6423" s="37" t="s">
        <v>10479</v>
      </c>
      <c r="K6423" s="39">
        <v>28.466234913499999</v>
      </c>
      <c r="L6423" s="39">
        <v>32.046026487085896</v>
      </c>
      <c r="M6423" s="39">
        <v>46.292470913304832</v>
      </c>
      <c r="N6423" s="39">
        <v>42.255035965823417</v>
      </c>
      <c r="O6423" s="39">
        <v>35.913026867495759</v>
      </c>
      <c r="P6423" s="39">
        <v>44.402493610939771</v>
      </c>
      <c r="Q6423" s="39">
        <v>30.88698623626998</v>
      </c>
    </row>
    <row r="6424" spans="1:17" ht="15">
      <c r="A6424" s="22" t="s">
        <v>9242</v>
      </c>
      <c r="B6424" s="21" t="s">
        <v>9698</v>
      </c>
      <c r="C6424" s="38">
        <v>5.7313001512000001</v>
      </c>
      <c r="D6424" s="38">
        <v>9.7571404289999997</v>
      </c>
      <c r="E6424" s="38">
        <v>4.9153265983000001</v>
      </c>
      <c r="F6424" s="38">
        <v>67.847349042100006</v>
      </c>
      <c r="G6424" s="38">
        <v>1.7166723746000001</v>
      </c>
      <c r="H6424" s="38">
        <v>0</v>
      </c>
      <c r="I6424" s="38">
        <v>1.5972684935999999</v>
      </c>
      <c r="J6424" s="37" t="s">
        <v>10479</v>
      </c>
      <c r="K6424" s="39">
        <v>5.7313001512000001</v>
      </c>
      <c r="L6424" s="39">
        <v>17.6429840628265</v>
      </c>
      <c r="M6424" s="39">
        <v>2.5386974860341995</v>
      </c>
      <c r="N6424" s="39">
        <v>9.7193075701051725</v>
      </c>
      <c r="O6424" s="39">
        <v>1.2709887238556459</v>
      </c>
      <c r="P6424" s="39">
        <v>0</v>
      </c>
      <c r="Q6424" s="39">
        <v>1.6016791846071781</v>
      </c>
    </row>
    <row r="6425" spans="1:17" ht="15">
      <c r="A6425" s="22" t="s">
        <v>9394</v>
      </c>
      <c r="B6425" s="21" t="s">
        <v>9241</v>
      </c>
      <c r="C6425" s="38">
        <v>6.6952131846</v>
      </c>
      <c r="D6425" s="38">
        <v>3.1929787099000002</v>
      </c>
      <c r="E6425" s="38">
        <v>9.5139047551000004</v>
      </c>
      <c r="F6425" s="38">
        <v>30.594150075799998</v>
      </c>
      <c r="G6425" s="38">
        <v>5.3596218472999997</v>
      </c>
      <c r="H6425" s="38">
        <v>1.8019842917</v>
      </c>
      <c r="I6425" s="38">
        <v>3.2721557991000001</v>
      </c>
      <c r="J6425" s="37" t="s">
        <v>10479</v>
      </c>
      <c r="K6425" s="39">
        <v>6.6952131846</v>
      </c>
      <c r="L6425" s="39">
        <v>5.7735842690421961</v>
      </c>
      <c r="M6425" s="39">
        <v>4.9137988292567671</v>
      </c>
      <c r="N6425" s="39">
        <v>4.3826908292046216</v>
      </c>
      <c r="O6425" s="39">
        <v>3.9681531740358591</v>
      </c>
      <c r="P6425" s="39">
        <v>4.0958890595991821</v>
      </c>
      <c r="Q6425" s="39">
        <v>3.281191517399713</v>
      </c>
    </row>
    <row r="6426" spans="1:17" ht="15">
      <c r="A6426" s="22" t="s">
        <v>9393</v>
      </c>
      <c r="B6426" s="21" t="s">
        <v>10397</v>
      </c>
      <c r="C6426" s="38">
        <v>13.291864763</v>
      </c>
      <c r="D6426" s="38">
        <v>5.3067418729</v>
      </c>
      <c r="E6426" s="38">
        <v>27.2029161705</v>
      </c>
      <c r="F6426" s="38">
        <v>110.9061481163</v>
      </c>
      <c r="G6426" s="38">
        <v>15.9674564736</v>
      </c>
      <c r="H6426" s="38">
        <v>5.2071139764999996</v>
      </c>
      <c r="I6426" s="38">
        <v>16.149243531100002</v>
      </c>
      <c r="J6426" s="37" t="s">
        <v>10479</v>
      </c>
      <c r="K6426" s="39">
        <v>13.291864763</v>
      </c>
      <c r="L6426" s="39">
        <v>9.5957174102806757</v>
      </c>
      <c r="M6426" s="39">
        <v>14.049925984314513</v>
      </c>
      <c r="N6426" s="39">
        <v>15.887591485543414</v>
      </c>
      <c r="O6426" s="39">
        <v>11.821974551976014</v>
      </c>
      <c r="P6426" s="39">
        <v>11.835708705491342</v>
      </c>
      <c r="Q6426" s="39">
        <v>16.193837989389738</v>
      </c>
    </row>
    <row r="6427" spans="1:17" ht="15">
      <c r="A6427" s="22" t="s">
        <v>9391</v>
      </c>
      <c r="B6427" s="21" t="s">
        <v>9392</v>
      </c>
      <c r="C6427" s="38">
        <v>4.9107974483000003</v>
      </c>
      <c r="D6427" s="38">
        <v>4.4356366368</v>
      </c>
      <c r="E6427" s="38">
        <v>9.9599510762999994</v>
      </c>
      <c r="F6427" s="38">
        <v>35.47877433</v>
      </c>
      <c r="G6427" s="38">
        <v>6.6891028133999999</v>
      </c>
      <c r="H6427" s="38">
        <v>2.9974391104000002</v>
      </c>
      <c r="I6427" s="38">
        <v>4.3495899554999999</v>
      </c>
      <c r="J6427" s="37" t="s">
        <v>10479</v>
      </c>
      <c r="K6427" s="39">
        <v>4.9107974483000003</v>
      </c>
      <c r="L6427" s="39">
        <v>8.0205739643712715</v>
      </c>
      <c r="M6427" s="39">
        <v>5.1441755197246763</v>
      </c>
      <c r="N6427" s="39">
        <v>5.0824258396544266</v>
      </c>
      <c r="O6427" s="39">
        <v>4.9524733864977968</v>
      </c>
      <c r="P6427" s="39">
        <v>6.8131437746994568</v>
      </c>
      <c r="Q6427" s="39">
        <v>4.3616008962895458</v>
      </c>
    </row>
    <row r="6428" spans="1:17" ht="15">
      <c r="A6428" s="22" t="s">
        <v>9231</v>
      </c>
      <c r="B6428" s="21" t="s">
        <v>9390</v>
      </c>
      <c r="C6428" s="38">
        <v>2.0121239665999999</v>
      </c>
      <c r="D6428" s="38">
        <v>1.4694958142000001</v>
      </c>
      <c r="E6428" s="38">
        <v>2.1544079187</v>
      </c>
      <c r="F6428" s="38">
        <v>7.7288441718999996</v>
      </c>
      <c r="G6428" s="38">
        <v>2.3044210686</v>
      </c>
      <c r="H6428" s="38">
        <v>0.4251819423</v>
      </c>
      <c r="I6428" s="38">
        <v>0.53878610380000003</v>
      </c>
      <c r="J6428" s="37" t="s">
        <v>10445</v>
      </c>
      <c r="K6428" s="39">
        <v>2.0121239665999999</v>
      </c>
      <c r="L6428" s="39">
        <v>2.6571608166326266</v>
      </c>
      <c r="M6428" s="39">
        <v>1.112721577643994</v>
      </c>
      <c r="N6428" s="39">
        <v>1.1071768422595076</v>
      </c>
      <c r="O6428" s="39">
        <v>1.7061457017320709</v>
      </c>
      <c r="P6428" s="39">
        <v>0.966433544302855</v>
      </c>
      <c r="Q6428" s="39">
        <v>0.54027390565193989</v>
      </c>
    </row>
    <row r="6429" spans="1:17" ht="15">
      <c r="A6429" s="22" t="s">
        <v>9230</v>
      </c>
      <c r="B6429" s="21" t="s">
        <v>9584</v>
      </c>
      <c r="C6429" s="38">
        <v>4.3184958817999997</v>
      </c>
      <c r="D6429" s="38">
        <v>3.153529614</v>
      </c>
      <c r="E6429" s="38">
        <v>3.7202790773999999</v>
      </c>
      <c r="F6429" s="38">
        <v>16.2108074832</v>
      </c>
      <c r="G6429" s="38">
        <v>4.4530727945999997</v>
      </c>
      <c r="H6429" s="38">
        <v>0.7968349522</v>
      </c>
      <c r="I6429" s="38">
        <v>2.5188979975999999</v>
      </c>
      <c r="J6429" s="37" t="s">
        <v>10445</v>
      </c>
      <c r="K6429" s="39">
        <v>4.3184958817999997</v>
      </c>
      <c r="L6429" s="39">
        <v>5.7022519175893081</v>
      </c>
      <c r="M6429" s="39">
        <v>1.9214721447823049</v>
      </c>
      <c r="N6429" s="39">
        <v>2.3222399417730681</v>
      </c>
      <c r="O6429" s="39">
        <v>3.2969630036504389</v>
      </c>
      <c r="P6429" s="39">
        <v>1.8111964560707592</v>
      </c>
      <c r="Q6429" s="39">
        <v>2.5258536727357268</v>
      </c>
    </row>
    <row r="6430" spans="1:17" ht="15">
      <c r="A6430" s="22" t="s">
        <v>9229</v>
      </c>
      <c r="B6430" s="21" t="s">
        <v>10397</v>
      </c>
      <c r="C6430" s="38">
        <v>1.1100640236999999</v>
      </c>
      <c r="D6430" s="38">
        <v>2.9950306358000001</v>
      </c>
      <c r="E6430" s="38">
        <v>1.6605564959000001</v>
      </c>
      <c r="F6430" s="38">
        <v>8.8790224878000004</v>
      </c>
      <c r="G6430" s="38">
        <v>2.8046260694999998</v>
      </c>
      <c r="H6430" s="38">
        <v>1.6290338507</v>
      </c>
      <c r="I6430" s="38">
        <v>4.5917317019999997</v>
      </c>
      <c r="J6430" s="37" t="s">
        <v>10445</v>
      </c>
      <c r="K6430" s="39">
        <v>1.1100640236999999</v>
      </c>
      <c r="L6430" s="39">
        <v>5.4156520713838061</v>
      </c>
      <c r="M6430" s="39">
        <v>0.85765422037613981</v>
      </c>
      <c r="N6430" s="39">
        <v>1.2719428496352865</v>
      </c>
      <c r="O6430" s="39">
        <v>2.0764871397180111</v>
      </c>
      <c r="P6430" s="39">
        <v>3.7027747453359541</v>
      </c>
      <c r="Q6430" s="39">
        <v>4.6044112920667519</v>
      </c>
    </row>
    <row r="6431" spans="1:17" ht="15">
      <c r="A6431" s="22" t="s">
        <v>9080</v>
      </c>
      <c r="B6431" s="21" t="s">
        <v>9228</v>
      </c>
      <c r="C6431" s="38">
        <v>0.68976431829999996</v>
      </c>
      <c r="D6431" s="38">
        <v>2.3274660695999998</v>
      </c>
      <c r="E6431" s="38">
        <v>1.6886114303999999</v>
      </c>
      <c r="F6431" s="38">
        <v>12.2379827253</v>
      </c>
      <c r="G6431" s="38">
        <v>1.9377349584000001</v>
      </c>
      <c r="H6431" s="38">
        <v>0.67814984710000004</v>
      </c>
      <c r="I6431" s="38">
        <v>2.6857548282999999</v>
      </c>
      <c r="J6431" s="37" t="s">
        <v>10445</v>
      </c>
      <c r="K6431" s="39">
        <v>0.68976431829999996</v>
      </c>
      <c r="L6431" s="39">
        <v>4.2085534252099297</v>
      </c>
      <c r="M6431" s="39">
        <v>0.87214420191889974</v>
      </c>
      <c r="N6431" s="39">
        <v>1.7531225585692105</v>
      </c>
      <c r="O6431" s="39">
        <v>1.4346588891320351</v>
      </c>
      <c r="P6431" s="39">
        <v>1.5414266108198551</v>
      </c>
      <c r="Q6431" s="39">
        <v>2.6931712612391916</v>
      </c>
    </row>
    <row r="6432" spans="1:17" ht="15">
      <c r="A6432" s="22" t="s">
        <v>9078</v>
      </c>
      <c r="B6432" s="21" t="s">
        <v>9079</v>
      </c>
      <c r="C6432" s="38">
        <v>6.7746942267000003</v>
      </c>
      <c r="D6432" s="38">
        <v>5.1981810262000003</v>
      </c>
      <c r="E6432" s="38">
        <v>2.4736131690000001</v>
      </c>
      <c r="F6432" s="38">
        <v>31.470284514799999</v>
      </c>
      <c r="G6432" s="38">
        <v>2.9262433584999998</v>
      </c>
      <c r="H6432" s="38">
        <v>0.94152913319999998</v>
      </c>
      <c r="I6432" s="38">
        <v>0.570432987</v>
      </c>
      <c r="J6432" s="37" t="s">
        <v>10445</v>
      </c>
      <c r="K6432" s="39">
        <v>6.7746942267000003</v>
      </c>
      <c r="L6432" s="39">
        <v>9.3994163216459032</v>
      </c>
      <c r="M6432" s="39">
        <v>1.2775866278617758</v>
      </c>
      <c r="N6432" s="39">
        <v>4.5081993450954734</v>
      </c>
      <c r="O6432" s="39">
        <v>2.1665300653408521</v>
      </c>
      <c r="P6432" s="39">
        <v>2.1400846243391149</v>
      </c>
      <c r="Q6432" s="39">
        <v>0.57200817843214802</v>
      </c>
    </row>
    <row r="6433" spans="1:17" ht="15">
      <c r="A6433" s="22" t="s">
        <v>9076</v>
      </c>
      <c r="B6433" s="21" t="s">
        <v>9077</v>
      </c>
      <c r="C6433" s="38">
        <v>5.4316841311999999</v>
      </c>
      <c r="D6433" s="38">
        <v>7.2881476491999999</v>
      </c>
      <c r="E6433" s="38">
        <v>1.3682248057999999</v>
      </c>
      <c r="F6433" s="38">
        <v>18.645943909500001</v>
      </c>
      <c r="G6433" s="38">
        <v>5.9995099148</v>
      </c>
      <c r="H6433" s="38">
        <v>1.2318421514</v>
      </c>
      <c r="I6433" s="38">
        <v>4.0955715323000002</v>
      </c>
      <c r="J6433" s="37" t="s">
        <v>10445</v>
      </c>
      <c r="K6433" s="39">
        <v>5.4316841311999999</v>
      </c>
      <c r="L6433" s="39">
        <v>13.178520259909854</v>
      </c>
      <c r="M6433" s="39">
        <v>0.70666898838734915</v>
      </c>
      <c r="N6433" s="39">
        <v>2.6710795093690005</v>
      </c>
      <c r="O6433" s="39">
        <v>4.4419130657634724</v>
      </c>
      <c r="P6433" s="39">
        <v>2.7999626935218411</v>
      </c>
      <c r="Q6433" s="39">
        <v>4.1068810276034835</v>
      </c>
    </row>
    <row r="6434" spans="1:17" ht="15">
      <c r="A6434" s="22" t="s">
        <v>9074</v>
      </c>
      <c r="B6434" s="21" t="s">
        <v>9075</v>
      </c>
      <c r="C6434" s="38">
        <v>1.5739252363</v>
      </c>
      <c r="D6434" s="38">
        <v>1.9898982003000001</v>
      </c>
      <c r="E6434" s="38">
        <v>1.0456424145000001</v>
      </c>
      <c r="F6434" s="38">
        <v>10.0482218152</v>
      </c>
      <c r="G6434" s="38">
        <v>2.2571972717</v>
      </c>
      <c r="H6434" s="38">
        <v>0.53230058840000005</v>
      </c>
      <c r="I6434" s="38">
        <v>0.78559592219999996</v>
      </c>
      <c r="J6434" s="37" t="s">
        <v>10445</v>
      </c>
      <c r="K6434" s="39">
        <v>1.5739252363</v>
      </c>
      <c r="L6434" s="39">
        <v>3.5981589575356967</v>
      </c>
      <c r="M6434" s="39">
        <v>0.54005969204568871</v>
      </c>
      <c r="N6434" s="39">
        <v>1.4394336659191966</v>
      </c>
      <c r="O6434" s="39">
        <v>1.6711821791370651</v>
      </c>
      <c r="P6434" s="39">
        <v>1.2099129645513811</v>
      </c>
      <c r="Q6434" s="39">
        <v>0.78776526372473876</v>
      </c>
    </row>
    <row r="6435" spans="1:17" ht="15">
      <c r="A6435" s="22" t="s">
        <v>9072</v>
      </c>
      <c r="B6435" s="21" t="s">
        <v>9073</v>
      </c>
      <c r="C6435" s="38">
        <v>3.8991183382000001</v>
      </c>
      <c r="D6435" s="38">
        <v>2.1274623208999999</v>
      </c>
      <c r="E6435" s="38">
        <v>1.8289215434999999</v>
      </c>
      <c r="F6435" s="38">
        <v>20.614197215600001</v>
      </c>
      <c r="G6435" s="38">
        <v>3.8428074966999999</v>
      </c>
      <c r="H6435" s="38">
        <v>1.5413025002</v>
      </c>
      <c r="I6435" s="38">
        <v>6.8047839882999996</v>
      </c>
      <c r="J6435" s="37" t="s">
        <v>10445</v>
      </c>
      <c r="K6435" s="39">
        <v>3.8991183382000001</v>
      </c>
      <c r="L6435" s="39">
        <v>3.8469041308806378</v>
      </c>
      <c r="M6435" s="39">
        <v>0.94461241420724296</v>
      </c>
      <c r="N6435" s="39">
        <v>2.9530368669953369</v>
      </c>
      <c r="O6435" s="39">
        <v>2.8451351979096744</v>
      </c>
      <c r="P6435" s="39">
        <v>3.50336241951717</v>
      </c>
      <c r="Q6435" s="39">
        <v>6.8235746923445895</v>
      </c>
    </row>
    <row r="6436" spans="1:17" ht="15">
      <c r="A6436" s="22" t="s">
        <v>9071</v>
      </c>
      <c r="B6436" s="21" t="s">
        <v>10397</v>
      </c>
      <c r="C6436" s="38">
        <v>0</v>
      </c>
      <c r="D6436" s="38">
        <v>0</v>
      </c>
      <c r="E6436" s="38">
        <v>0</v>
      </c>
      <c r="F6436" s="38">
        <v>19.794216369299999</v>
      </c>
      <c r="G6436" s="38">
        <v>0</v>
      </c>
      <c r="H6436" s="38">
        <v>0</v>
      </c>
      <c r="I6436" s="38">
        <v>0</v>
      </c>
      <c r="J6436" s="37" t="s">
        <v>10445</v>
      </c>
      <c r="K6436" s="39">
        <v>0</v>
      </c>
      <c r="L6436" s="39">
        <v>0</v>
      </c>
      <c r="M6436" s="39">
        <v>0</v>
      </c>
      <c r="N6436" s="39">
        <v>2.8355724979477031</v>
      </c>
      <c r="O6436" s="39">
        <v>0</v>
      </c>
      <c r="P6436" s="39">
        <v>0</v>
      </c>
      <c r="Q6436" s="39">
        <v>0</v>
      </c>
    </row>
    <row r="6437" spans="1:17" ht="15">
      <c r="A6437" s="22" t="s">
        <v>9069</v>
      </c>
      <c r="B6437" s="21" t="s">
        <v>9070</v>
      </c>
      <c r="C6437" s="38">
        <v>10.5094316342</v>
      </c>
      <c r="D6437" s="38">
        <v>4.5234136920000001</v>
      </c>
      <c r="E6437" s="38">
        <v>5.2501074271999997</v>
      </c>
      <c r="F6437" s="38">
        <v>41.406824521499999</v>
      </c>
      <c r="G6437" s="38">
        <v>9.1810080076999991</v>
      </c>
      <c r="H6437" s="38">
        <v>1.3591907816</v>
      </c>
      <c r="I6437" s="38">
        <v>2.6303961126000002</v>
      </c>
      <c r="J6437" s="37" t="s">
        <v>10479</v>
      </c>
      <c r="K6437" s="39">
        <v>10.5094316342</v>
      </c>
      <c r="L6437" s="39">
        <v>8.1792935397678281</v>
      </c>
      <c r="M6437" s="39">
        <v>2.7116071048975363</v>
      </c>
      <c r="N6437" s="39">
        <v>5.9316343041805455</v>
      </c>
      <c r="O6437" s="39">
        <v>6.7974284575611339</v>
      </c>
      <c r="P6437" s="39">
        <v>3.0894246292299692</v>
      </c>
      <c r="Q6437" s="39">
        <v>2.6376596781969228</v>
      </c>
    </row>
    <row r="6438" spans="1:17" ht="15">
      <c r="A6438" s="22" t="s">
        <v>9067</v>
      </c>
      <c r="B6438" s="21" t="s">
        <v>9068</v>
      </c>
      <c r="C6438" s="38">
        <v>3.4119979297</v>
      </c>
      <c r="D6438" s="38">
        <v>2.9054855216000002</v>
      </c>
      <c r="E6438" s="38">
        <v>2.4772011922999999</v>
      </c>
      <c r="F6438" s="38">
        <v>21.550156968900001</v>
      </c>
      <c r="G6438" s="38">
        <v>3.5743755338000001</v>
      </c>
      <c r="H6438" s="38">
        <v>2.3894003064999998</v>
      </c>
      <c r="I6438" s="38">
        <v>8.4557531873999991</v>
      </c>
      <c r="J6438" s="37" t="s">
        <v>10445</v>
      </c>
      <c r="K6438" s="39">
        <v>3.4119979297</v>
      </c>
      <c r="L6438" s="39">
        <v>5.2537354694623053</v>
      </c>
      <c r="M6438" s="39">
        <v>1.2794397917460825</v>
      </c>
      <c r="N6438" s="39">
        <v>3.0871155133093993</v>
      </c>
      <c r="O6438" s="39">
        <v>2.6463937239881679</v>
      </c>
      <c r="P6438" s="39">
        <v>5.431078738851518</v>
      </c>
      <c r="Q6438" s="39">
        <v>8.4791028713711167</v>
      </c>
    </row>
    <row r="6439" spans="1:17" ht="15">
      <c r="A6439" s="22" t="s">
        <v>9065</v>
      </c>
      <c r="B6439" s="21" t="s">
        <v>9066</v>
      </c>
      <c r="C6439" s="38">
        <v>2.0211668065000001</v>
      </c>
      <c r="D6439" s="38">
        <v>1.851170266</v>
      </c>
      <c r="E6439" s="38">
        <v>7.2357422929000004</v>
      </c>
      <c r="F6439" s="38">
        <v>27.792934706099999</v>
      </c>
      <c r="G6439" s="38">
        <v>3.7720136522000001</v>
      </c>
      <c r="H6439" s="38">
        <v>1.2945640890000001</v>
      </c>
      <c r="I6439" s="38">
        <v>3.0487575911999998</v>
      </c>
      <c r="J6439" s="37" t="s">
        <v>10445</v>
      </c>
      <c r="K6439" s="39">
        <v>2.0211668065000001</v>
      </c>
      <c r="L6439" s="39">
        <v>3.3473093616183207</v>
      </c>
      <c r="M6439" s="39">
        <v>3.737159759624058</v>
      </c>
      <c r="N6439" s="39">
        <v>3.9814095097041911</v>
      </c>
      <c r="O6439" s="39">
        <v>2.7927208995209933</v>
      </c>
      <c r="P6439" s="39">
        <v>2.9425289185416723</v>
      </c>
      <c r="Q6439" s="39">
        <v>3.0571764185571113</v>
      </c>
    </row>
    <row r="6440" spans="1:17" ht="15">
      <c r="A6440" s="22" t="s">
        <v>9064</v>
      </c>
      <c r="B6440" s="21" t="s">
        <v>10469</v>
      </c>
      <c r="C6440" s="38">
        <v>7.0591444753000001</v>
      </c>
      <c r="D6440" s="38">
        <v>4.8646770630000002</v>
      </c>
      <c r="E6440" s="38">
        <v>7.2113398369999997</v>
      </c>
      <c r="F6440" s="38">
        <v>39.886484449699999</v>
      </c>
      <c r="G6440" s="38">
        <v>6.6149106725999998</v>
      </c>
      <c r="H6440" s="38">
        <v>2.1477990088999999</v>
      </c>
      <c r="I6440" s="38">
        <v>2.9245875196000002</v>
      </c>
      <c r="J6440" s="37" t="s">
        <v>10479</v>
      </c>
      <c r="K6440" s="39">
        <v>7.0591444753000001</v>
      </c>
      <c r="L6440" s="39">
        <v>8.796370260103247</v>
      </c>
      <c r="M6440" s="39">
        <v>3.7245562322271568</v>
      </c>
      <c r="N6440" s="39">
        <v>5.7138416714896065</v>
      </c>
      <c r="O6440" s="39">
        <v>4.8975430598083589</v>
      </c>
      <c r="P6440" s="39">
        <v>4.881921836550644</v>
      </c>
      <c r="Q6440" s="39">
        <v>2.9326634642042362</v>
      </c>
    </row>
    <row r="6441" spans="1:17" ht="15">
      <c r="A6441" s="22" t="s">
        <v>9063</v>
      </c>
      <c r="B6441" s="21" t="s">
        <v>10274</v>
      </c>
      <c r="C6441" s="38">
        <v>7.6511120061</v>
      </c>
      <c r="D6441" s="38">
        <v>3.852777514</v>
      </c>
      <c r="E6441" s="38">
        <v>4.5539699829</v>
      </c>
      <c r="F6441" s="38">
        <v>34.751759268699999</v>
      </c>
      <c r="G6441" s="38">
        <v>6.6613109127000003</v>
      </c>
      <c r="H6441" s="38">
        <v>2.0533195223999998</v>
      </c>
      <c r="I6441" s="38">
        <v>4.4714185635000003</v>
      </c>
      <c r="J6441" s="37" t="s">
        <v>10479</v>
      </c>
      <c r="K6441" s="39">
        <v>7.6511120061</v>
      </c>
      <c r="L6441" s="39">
        <v>6.9666407664981156</v>
      </c>
      <c r="M6441" s="39">
        <v>2.3520618448959105</v>
      </c>
      <c r="N6441" s="39">
        <v>4.9782790588496377</v>
      </c>
      <c r="O6441" s="39">
        <v>4.9318968379805259</v>
      </c>
      <c r="P6441" s="39">
        <v>4.6671710771270849</v>
      </c>
      <c r="Q6441" s="39">
        <v>4.4837659213339416</v>
      </c>
    </row>
    <row r="6442" spans="1:17" ht="15">
      <c r="A6442" s="22" t="s">
        <v>9062</v>
      </c>
      <c r="B6442" s="21" t="s">
        <v>10397</v>
      </c>
      <c r="C6442" s="38">
        <v>8.8372099250999998</v>
      </c>
      <c r="D6442" s="38">
        <v>5.2299713890000001</v>
      </c>
      <c r="E6442" s="38">
        <v>6.1009898623999996</v>
      </c>
      <c r="F6442" s="38">
        <v>35.995435106199999</v>
      </c>
      <c r="G6442" s="38">
        <v>5.5879314652999996</v>
      </c>
      <c r="H6442" s="38">
        <v>3.2153050347000001</v>
      </c>
      <c r="I6442" s="38">
        <v>2.4903600320999999</v>
      </c>
      <c r="J6442" s="37" t="s">
        <v>10479</v>
      </c>
      <c r="K6442" s="39">
        <v>8.8372099250999998</v>
      </c>
      <c r="L6442" s="39">
        <v>9.4569000555649971</v>
      </c>
      <c r="M6442" s="39">
        <v>3.151075989813545</v>
      </c>
      <c r="N6442" s="39">
        <v>5.1564388271063182</v>
      </c>
      <c r="O6442" s="39">
        <v>4.1371888935588723</v>
      </c>
      <c r="P6442" s="39">
        <v>7.3083504531982921</v>
      </c>
      <c r="Q6442" s="39">
        <v>2.4972369026087664</v>
      </c>
    </row>
    <row r="6443" spans="1:17" ht="15">
      <c r="A6443" s="22" t="s">
        <v>9208</v>
      </c>
      <c r="B6443" s="21" t="s">
        <v>9061</v>
      </c>
      <c r="C6443" s="38">
        <v>5.6873238769999999</v>
      </c>
      <c r="D6443" s="38">
        <v>5.8891294620999997</v>
      </c>
      <c r="E6443" s="38">
        <v>4.7904082551</v>
      </c>
      <c r="F6443" s="38">
        <v>43.966742868799997</v>
      </c>
      <c r="G6443" s="38">
        <v>7.9838639524000001</v>
      </c>
      <c r="H6443" s="38">
        <v>1.7790688136999999</v>
      </c>
      <c r="I6443" s="38">
        <v>5.8926246812</v>
      </c>
      <c r="J6443" s="37" t="s">
        <v>10479</v>
      </c>
      <c r="K6443" s="39">
        <v>5.6873238769999999</v>
      </c>
      <c r="L6443" s="39">
        <v>10.648797975166696</v>
      </c>
      <c r="M6443" s="39">
        <v>2.4741789077669734</v>
      </c>
      <c r="N6443" s="39">
        <v>6.2983492034808153</v>
      </c>
      <c r="O6443" s="39">
        <v>5.9110877570115283</v>
      </c>
      <c r="P6443" s="39">
        <v>4.0438024481520092</v>
      </c>
      <c r="Q6443" s="39">
        <v>5.9088965520809351</v>
      </c>
    </row>
    <row r="6444" spans="1:17" ht="15">
      <c r="A6444" s="22" t="s">
        <v>9207</v>
      </c>
      <c r="B6444" s="21" t="s">
        <v>10397</v>
      </c>
      <c r="C6444" s="38">
        <v>4.2611608429999999</v>
      </c>
      <c r="D6444" s="38">
        <v>5.3391858892000004</v>
      </c>
      <c r="E6444" s="38">
        <v>5.4806093633000001</v>
      </c>
      <c r="F6444" s="38">
        <v>47.411729652399998</v>
      </c>
      <c r="G6444" s="38">
        <v>4.9416574566999998</v>
      </c>
      <c r="H6444" s="38">
        <v>4.4148172443</v>
      </c>
      <c r="I6444" s="38">
        <v>7.6884006982999997</v>
      </c>
      <c r="J6444" s="37" t="s">
        <v>10479</v>
      </c>
      <c r="K6444" s="39">
        <v>4.2611608429999999</v>
      </c>
      <c r="L6444" s="39">
        <v>9.6543830886810493</v>
      </c>
      <c r="M6444" s="39">
        <v>2.8306581331456844</v>
      </c>
      <c r="N6444" s="39">
        <v>6.7918524368050726</v>
      </c>
      <c r="O6444" s="39">
        <v>3.6587009831077109</v>
      </c>
      <c r="P6444" s="39">
        <v>10.034827570000054</v>
      </c>
      <c r="Q6444" s="39">
        <v>7.7096314180916012</v>
      </c>
    </row>
    <row r="6445" spans="1:17" ht="15">
      <c r="A6445" s="22" t="s">
        <v>9206</v>
      </c>
      <c r="B6445" s="21" t="s">
        <v>10397</v>
      </c>
      <c r="C6445" s="38">
        <v>6.2749074976000001</v>
      </c>
      <c r="D6445" s="38">
        <v>6.9778812353999999</v>
      </c>
      <c r="E6445" s="38">
        <v>3.5985396653000001</v>
      </c>
      <c r="F6445" s="38">
        <v>65.177122194299997</v>
      </c>
      <c r="G6445" s="38">
        <v>6.9455573532999999</v>
      </c>
      <c r="H6445" s="38">
        <v>1.8019770271</v>
      </c>
      <c r="I6445" s="38">
        <v>3.1835832843</v>
      </c>
      <c r="J6445" s="37" t="s">
        <v>10479</v>
      </c>
      <c r="K6445" s="39">
        <v>6.2749074976000001</v>
      </c>
      <c r="L6445" s="39">
        <v>12.617492627507032</v>
      </c>
      <c r="M6445" s="39">
        <v>1.8585954399960061</v>
      </c>
      <c r="N6445" s="39">
        <v>9.3367906938803298</v>
      </c>
      <c r="O6445" s="39">
        <v>5.1423470241337705</v>
      </c>
      <c r="P6445" s="39">
        <v>4.095872547248991</v>
      </c>
      <c r="Q6445" s="39">
        <v>3.1923744188017622</v>
      </c>
    </row>
    <row r="6446" spans="1:17" ht="15">
      <c r="A6446" s="22" t="s">
        <v>9204</v>
      </c>
      <c r="B6446" s="21" t="s">
        <v>9205</v>
      </c>
      <c r="C6446" s="38">
        <v>13.167190181900001</v>
      </c>
      <c r="D6446" s="38">
        <v>8.5804716841000008</v>
      </c>
      <c r="E6446" s="38">
        <v>16.8526344038</v>
      </c>
      <c r="F6446" s="38">
        <v>55.630425692999999</v>
      </c>
      <c r="G6446" s="38">
        <v>15.967574233800001</v>
      </c>
      <c r="H6446" s="38">
        <v>2.7640656543</v>
      </c>
      <c r="I6446" s="38">
        <v>7.1765060663</v>
      </c>
      <c r="J6446" s="37" t="s">
        <v>10479</v>
      </c>
      <c r="K6446" s="39">
        <v>13.167190181900001</v>
      </c>
      <c r="L6446" s="39">
        <v>15.515316836495066</v>
      </c>
      <c r="M6446" s="39">
        <v>8.7041501186874495</v>
      </c>
      <c r="N6446" s="39">
        <v>7.9692018214395492</v>
      </c>
      <c r="O6446" s="39">
        <v>11.822061739192709</v>
      </c>
      <c r="P6446" s="39">
        <v>6.2826886591673086</v>
      </c>
      <c r="Q6446" s="39">
        <v>7.1963232422453212</v>
      </c>
    </row>
    <row r="6447" spans="1:17" ht="15">
      <c r="A6447" s="22" t="s">
        <v>9203</v>
      </c>
      <c r="B6447" s="21" t="s">
        <v>10397</v>
      </c>
      <c r="C6447" s="38">
        <v>29.791665907700001</v>
      </c>
      <c r="D6447" s="38">
        <v>11.776889220699999</v>
      </c>
      <c r="E6447" s="38">
        <v>55.877650669200001</v>
      </c>
      <c r="F6447" s="38">
        <v>239.99762038450001</v>
      </c>
      <c r="G6447" s="38">
        <v>37.639302309000001</v>
      </c>
      <c r="H6447" s="38">
        <v>20.174002370499998</v>
      </c>
      <c r="I6447" s="38">
        <v>29.451472498000001</v>
      </c>
      <c r="J6447" s="37" t="s">
        <v>10479</v>
      </c>
      <c r="K6447" s="39">
        <v>29.791665907700001</v>
      </c>
      <c r="L6447" s="39">
        <v>21.295119235234623</v>
      </c>
      <c r="M6447" s="39">
        <v>28.86002556339945</v>
      </c>
      <c r="N6447" s="39">
        <v>34.380277513317267</v>
      </c>
      <c r="O6447" s="39">
        <v>27.867361015627527</v>
      </c>
      <c r="P6447" s="39">
        <v>45.855269648163777</v>
      </c>
      <c r="Q6447" s="39">
        <v>29.532799679632632</v>
      </c>
    </row>
    <row r="6448" spans="1:17" ht="15">
      <c r="A6448" s="22" t="s">
        <v>9361</v>
      </c>
      <c r="B6448" s="21" t="s">
        <v>10397</v>
      </c>
      <c r="C6448" s="38">
        <v>1.3812572691</v>
      </c>
      <c r="D6448" s="38">
        <v>1.9461817768</v>
      </c>
      <c r="E6448" s="38">
        <v>0.6876699181</v>
      </c>
      <c r="F6448" s="38">
        <v>20.496178078700002</v>
      </c>
      <c r="G6448" s="38">
        <v>0.87560729960000006</v>
      </c>
      <c r="H6448" s="38">
        <v>0.50385033599999995</v>
      </c>
      <c r="I6448" s="38">
        <v>2.4299649013</v>
      </c>
      <c r="J6448" s="37" t="s">
        <v>10445</v>
      </c>
      <c r="K6448" s="39">
        <v>1.3812572691</v>
      </c>
      <c r="L6448" s="39">
        <v>3.5191103706360076</v>
      </c>
      <c r="M6448" s="39">
        <v>0.35517190107074598</v>
      </c>
      <c r="N6448" s="39">
        <v>2.9361303215387462</v>
      </c>
      <c r="O6448" s="39">
        <v>0.64828153629291363</v>
      </c>
      <c r="P6448" s="39">
        <v>1.1452458761174071</v>
      </c>
      <c r="Q6448" s="39">
        <v>2.4366749969294244</v>
      </c>
    </row>
    <row r="6449" spans="1:17" ht="15">
      <c r="A6449" s="22" t="s">
        <v>9360</v>
      </c>
      <c r="B6449" s="21" t="s">
        <v>10397</v>
      </c>
      <c r="C6449" s="38">
        <v>11.3946172922</v>
      </c>
      <c r="D6449" s="38">
        <v>5.9580901598000002</v>
      </c>
      <c r="E6449" s="38">
        <v>1.2862116507000001</v>
      </c>
      <c r="F6449" s="38">
        <v>63.599597609500002</v>
      </c>
      <c r="G6449" s="38">
        <v>4.8208910323999996</v>
      </c>
      <c r="H6449" s="38">
        <v>0.8034758273</v>
      </c>
      <c r="I6449" s="38">
        <v>2.5516930061999998</v>
      </c>
      <c r="J6449" s="37" t="s">
        <v>10479</v>
      </c>
      <c r="K6449" s="39">
        <v>11.3946172922</v>
      </c>
      <c r="L6449" s="39">
        <v>10.773493576233001</v>
      </c>
      <c r="M6449" s="39">
        <v>0.6643103400838748</v>
      </c>
      <c r="N6449" s="39">
        <v>9.1108062323568646</v>
      </c>
      <c r="O6449" s="39">
        <v>3.569288020112118</v>
      </c>
      <c r="P6449" s="39">
        <v>1.8262910869138471</v>
      </c>
      <c r="Q6449" s="39">
        <v>2.5587392413449499</v>
      </c>
    </row>
    <row r="6450" spans="1:17" ht="15">
      <c r="A6450" s="22" t="s">
        <v>9509</v>
      </c>
      <c r="B6450" s="21" t="s">
        <v>9359</v>
      </c>
      <c r="C6450" s="38">
        <v>28.6947919005</v>
      </c>
      <c r="D6450" s="38">
        <v>14.433986708200001</v>
      </c>
      <c r="E6450" s="38">
        <v>74.235046613199998</v>
      </c>
      <c r="F6450" s="38">
        <v>56.267984082600002</v>
      </c>
      <c r="G6450" s="38">
        <v>62.272157348199997</v>
      </c>
      <c r="H6450" s="38">
        <v>40.404750249499997</v>
      </c>
      <c r="I6450" s="38">
        <v>1019.1320201012001</v>
      </c>
      <c r="J6450" s="37" t="s">
        <v>10479</v>
      </c>
      <c r="K6450" s="39">
        <v>28.6947919005</v>
      </c>
      <c r="L6450" s="39">
        <v>26.099716336861402</v>
      </c>
      <c r="M6450" s="39">
        <v>38.341363985404911</v>
      </c>
      <c r="N6450" s="39">
        <v>8.0605337035235234</v>
      </c>
      <c r="O6450" s="39">
        <v>46.105017457491677</v>
      </c>
      <c r="P6450" s="39">
        <v>91.839521168432142</v>
      </c>
      <c r="Q6450" s="39">
        <v>1021.9462472985678</v>
      </c>
    </row>
    <row r="6451" spans="1:17" ht="15">
      <c r="A6451" s="22" t="s">
        <v>9507</v>
      </c>
      <c r="B6451" s="21" t="s">
        <v>9508</v>
      </c>
      <c r="C6451" s="38">
        <v>6.3852353495000003</v>
      </c>
      <c r="D6451" s="38">
        <v>4.5153433673999999</v>
      </c>
      <c r="E6451" s="38">
        <v>13.079120334700001</v>
      </c>
      <c r="F6451" s="38">
        <v>50.353840052400002</v>
      </c>
      <c r="G6451" s="38">
        <v>9.0542495173000006</v>
      </c>
      <c r="H6451" s="38">
        <v>2.2341449564000002</v>
      </c>
      <c r="I6451" s="38">
        <v>5.6254784473999999</v>
      </c>
      <c r="J6451" s="37" t="s">
        <v>10479</v>
      </c>
      <c r="K6451" s="39">
        <v>6.3852353495000003</v>
      </c>
      <c r="L6451" s="39">
        <v>8.1647006773061523</v>
      </c>
      <c r="M6451" s="39">
        <v>6.7551828447626416</v>
      </c>
      <c r="N6451" s="39">
        <v>7.2133173324351363</v>
      </c>
      <c r="O6451" s="39">
        <v>6.7035790927463115</v>
      </c>
      <c r="P6451" s="39">
        <v>5.078185157676673</v>
      </c>
      <c r="Q6451" s="39">
        <v>5.6410126217097298</v>
      </c>
    </row>
    <row r="6452" spans="1:17" ht="15">
      <c r="A6452" s="22" t="s">
        <v>9506</v>
      </c>
      <c r="B6452" s="21" t="s">
        <v>10397</v>
      </c>
      <c r="C6452" s="38">
        <v>12.903039748799999</v>
      </c>
      <c r="D6452" s="38">
        <v>11.0258017325</v>
      </c>
      <c r="E6452" s="38">
        <v>73.457353512300003</v>
      </c>
      <c r="F6452" s="38">
        <v>336.18127392920002</v>
      </c>
      <c r="G6452" s="38">
        <v>43.219182265500002</v>
      </c>
      <c r="H6452" s="38">
        <v>15.7459080617</v>
      </c>
      <c r="I6452" s="38">
        <v>12.6719714995</v>
      </c>
      <c r="J6452" s="37" t="s">
        <v>10479</v>
      </c>
      <c r="K6452" s="39">
        <v>12.903039748799999</v>
      </c>
      <c r="L6452" s="39">
        <v>19.936993390830938</v>
      </c>
      <c r="M6452" s="39">
        <v>37.939696368680565</v>
      </c>
      <c r="N6452" s="39">
        <v>48.158833716556671</v>
      </c>
      <c r="O6452" s="39">
        <v>31.99858873858318</v>
      </c>
      <c r="P6452" s="39">
        <v>35.790263467018427</v>
      </c>
      <c r="Q6452" s="39">
        <v>12.706963832323201</v>
      </c>
    </row>
    <row r="6453" spans="1:17" ht="15">
      <c r="A6453" s="22" t="s">
        <v>9505</v>
      </c>
      <c r="B6453" s="21" t="s">
        <v>10397</v>
      </c>
      <c r="C6453" s="38">
        <v>0</v>
      </c>
      <c r="D6453" s="38">
        <v>15.726994489899999</v>
      </c>
      <c r="E6453" s="38">
        <v>44.942298401800002</v>
      </c>
      <c r="F6453" s="38">
        <v>206.97644906049999</v>
      </c>
      <c r="G6453" s="38">
        <v>19.215451138399999</v>
      </c>
      <c r="H6453" s="38">
        <v>17.085749439800001</v>
      </c>
      <c r="I6453" s="38">
        <v>13.8769344869</v>
      </c>
      <c r="J6453" s="37" t="s">
        <v>10479</v>
      </c>
      <c r="K6453" s="39">
        <v>0</v>
      </c>
      <c r="L6453" s="39">
        <v>28.437749273011505</v>
      </c>
      <c r="M6453" s="39">
        <v>23.212068961746919</v>
      </c>
      <c r="N6453" s="39">
        <v>29.649909636689621</v>
      </c>
      <c r="O6453" s="39">
        <v>14.226722630400701</v>
      </c>
      <c r="P6453" s="39">
        <v>38.835707130115424</v>
      </c>
      <c r="Q6453" s="39">
        <v>13.915254199831056</v>
      </c>
    </row>
    <row r="6454" spans="1:17" ht="15">
      <c r="A6454" s="22" t="s">
        <v>9504</v>
      </c>
      <c r="B6454" s="21" t="s">
        <v>10210</v>
      </c>
      <c r="C6454" s="38">
        <v>2.0776028850000001</v>
      </c>
      <c r="D6454" s="38">
        <v>2.8865820551999999</v>
      </c>
      <c r="E6454" s="38">
        <v>4.2763018400000004</v>
      </c>
      <c r="F6454" s="38">
        <v>19.056873662299999</v>
      </c>
      <c r="G6454" s="38">
        <v>2.7990547100000001</v>
      </c>
      <c r="H6454" s="38">
        <v>0.77028698200000001</v>
      </c>
      <c r="I6454" s="38">
        <v>2.6410546990000001</v>
      </c>
      <c r="J6454" s="37" t="s">
        <v>10445</v>
      </c>
      <c r="K6454" s="39">
        <v>2.0776028850000001</v>
      </c>
      <c r="L6454" s="39">
        <v>5.2195539837232952</v>
      </c>
      <c r="M6454" s="39">
        <v>2.2086501300821251</v>
      </c>
      <c r="N6454" s="39">
        <v>2.7299462552855163</v>
      </c>
      <c r="O6454" s="39">
        <v>2.072362220364838</v>
      </c>
      <c r="P6454" s="39">
        <v>1.7508532326599926</v>
      </c>
      <c r="Q6454" s="39">
        <v>2.6483476971759612</v>
      </c>
    </row>
    <row r="6455" spans="1:17" ht="15">
      <c r="A6455" s="22" t="s">
        <v>9502</v>
      </c>
      <c r="B6455" s="21" t="s">
        <v>9503</v>
      </c>
      <c r="C6455" s="38">
        <v>0.71425289599999997</v>
      </c>
      <c r="D6455" s="38">
        <v>1.5045009757000001</v>
      </c>
      <c r="E6455" s="38">
        <v>1.2547012221</v>
      </c>
      <c r="F6455" s="38">
        <v>7.4818771679999996</v>
      </c>
      <c r="G6455" s="38">
        <v>2.4366002593</v>
      </c>
      <c r="H6455" s="38">
        <v>0.89183286709999998</v>
      </c>
      <c r="I6455" s="38">
        <v>0.79665111229999996</v>
      </c>
      <c r="J6455" s="37" t="s">
        <v>10445</v>
      </c>
      <c r="K6455" s="39">
        <v>0.71425289599999997</v>
      </c>
      <c r="L6455" s="39">
        <v>2.7204575900013444</v>
      </c>
      <c r="M6455" s="39">
        <v>0.64803564413623471</v>
      </c>
      <c r="N6455" s="39">
        <v>1.0717981825998351</v>
      </c>
      <c r="O6455" s="39">
        <v>1.8040084409441528</v>
      </c>
      <c r="P6455" s="39">
        <v>2.0271255971381126</v>
      </c>
      <c r="Q6455" s="39">
        <v>0.79885098158369228</v>
      </c>
    </row>
    <row r="6456" spans="1:17" ht="15">
      <c r="A6456" s="22" t="s">
        <v>9501</v>
      </c>
      <c r="B6456" s="21" t="s">
        <v>10397</v>
      </c>
      <c r="C6456" s="38">
        <v>2.5760592031999998</v>
      </c>
      <c r="D6456" s="38">
        <v>2.8943463292999998</v>
      </c>
      <c r="E6456" s="38">
        <v>3.2952641833</v>
      </c>
      <c r="F6456" s="38">
        <v>16.0968934598</v>
      </c>
      <c r="G6456" s="38">
        <v>3.4968697097999999</v>
      </c>
      <c r="H6456" s="38">
        <v>1.2368392234000001</v>
      </c>
      <c r="I6456" s="38">
        <v>1.9722771294000001</v>
      </c>
      <c r="J6456" s="37" t="s">
        <v>10445</v>
      </c>
      <c r="K6456" s="39">
        <v>2.5760592031999998</v>
      </c>
      <c r="L6456" s="39">
        <v>5.2335934418209327</v>
      </c>
      <c r="M6456" s="39">
        <v>1.7019578924532865</v>
      </c>
      <c r="N6456" s="39">
        <v>2.3059214644028505</v>
      </c>
      <c r="O6456" s="39">
        <v>2.5890100147873403</v>
      </c>
      <c r="P6456" s="39">
        <v>2.8113209792899823</v>
      </c>
      <c r="Q6456" s="39">
        <v>1.9777233677958388</v>
      </c>
    </row>
    <row r="6457" spans="1:17" ht="15">
      <c r="A6457" s="22" t="s">
        <v>9499</v>
      </c>
      <c r="B6457" s="21" t="s">
        <v>9500</v>
      </c>
      <c r="C6457" s="38">
        <v>1.8812016533</v>
      </c>
      <c r="D6457" s="38">
        <v>1.6210438292</v>
      </c>
      <c r="E6457" s="38">
        <v>1.2852352718</v>
      </c>
      <c r="F6457" s="38">
        <v>11.0062522408</v>
      </c>
      <c r="G6457" s="38">
        <v>2.2699445604999999</v>
      </c>
      <c r="H6457" s="38">
        <v>0.83305019250000001</v>
      </c>
      <c r="I6457" s="38">
        <v>1.6452394939999999</v>
      </c>
      <c r="J6457" s="37" t="s">
        <v>10445</v>
      </c>
      <c r="K6457" s="39">
        <v>1.8812016533</v>
      </c>
      <c r="L6457" s="39">
        <v>2.9311918437408448</v>
      </c>
      <c r="M6457" s="39">
        <v>0.66380605402896553</v>
      </c>
      <c r="N6457" s="39">
        <v>1.5766739929089415</v>
      </c>
      <c r="O6457" s="39">
        <v>1.6806200081394143</v>
      </c>
      <c r="P6457" s="39">
        <v>1.8935132704951441</v>
      </c>
      <c r="Q6457" s="39">
        <v>1.6497826519411454</v>
      </c>
    </row>
    <row r="6458" spans="1:17" ht="15">
      <c r="A6458" s="22" t="s">
        <v>9497</v>
      </c>
      <c r="B6458" s="21" t="s">
        <v>9498</v>
      </c>
      <c r="C6458" s="38">
        <v>3.047492729</v>
      </c>
      <c r="D6458" s="38">
        <v>2.8898727773999999</v>
      </c>
      <c r="E6458" s="38">
        <v>1.6113188562</v>
      </c>
      <c r="F6458" s="38">
        <v>13.928516269099999</v>
      </c>
      <c r="G6458" s="38">
        <v>4.2494143936000004</v>
      </c>
      <c r="H6458" s="38">
        <v>1.0649987978</v>
      </c>
      <c r="I6458" s="38">
        <v>1.9512519376999999</v>
      </c>
      <c r="J6458" s="37" t="s">
        <v>10445</v>
      </c>
      <c r="K6458" s="39">
        <v>3.047492729</v>
      </c>
      <c r="L6458" s="39">
        <v>5.2255043090006916</v>
      </c>
      <c r="M6458" s="39">
        <v>0.83222366767026679</v>
      </c>
      <c r="N6458" s="39">
        <v>1.9952958446555475</v>
      </c>
      <c r="O6458" s="39">
        <v>3.1461785353853258</v>
      </c>
      <c r="P6458" s="39">
        <v>2.4207297169500079</v>
      </c>
      <c r="Q6458" s="39">
        <v>1.9566401172132357</v>
      </c>
    </row>
    <row r="6459" spans="1:17" ht="15">
      <c r="A6459" s="22" t="s">
        <v>9495</v>
      </c>
      <c r="B6459" s="21" t="s">
        <v>9496</v>
      </c>
      <c r="C6459" s="38">
        <v>5.1762847034000004</v>
      </c>
      <c r="D6459" s="38">
        <v>2.3298950713000002</v>
      </c>
      <c r="E6459" s="38">
        <v>1.9120965563000001</v>
      </c>
      <c r="F6459" s="38">
        <v>16.669652233699999</v>
      </c>
      <c r="G6459" s="38">
        <v>3.2774631801999998</v>
      </c>
      <c r="H6459" s="38">
        <v>0.59334186440000003</v>
      </c>
      <c r="I6459" s="38">
        <v>1.3269903858000001</v>
      </c>
      <c r="J6459" s="37" t="s">
        <v>10445</v>
      </c>
      <c r="K6459" s="39">
        <v>5.1762847034000004</v>
      </c>
      <c r="L6459" s="39">
        <v>4.2129455766392887</v>
      </c>
      <c r="M6459" s="39">
        <v>0.98757114577337179</v>
      </c>
      <c r="N6459" s="39">
        <v>2.3879706345709608</v>
      </c>
      <c r="O6459" s="39">
        <v>2.4265659577919698</v>
      </c>
      <c r="P6459" s="39">
        <v>1.3486590655601227</v>
      </c>
      <c r="Q6459" s="39">
        <v>1.3306547318912876</v>
      </c>
    </row>
    <row r="6460" spans="1:17" ht="15">
      <c r="A6460" s="22" t="s">
        <v>9493</v>
      </c>
      <c r="B6460" s="21" t="s">
        <v>9494</v>
      </c>
      <c r="C6460" s="38">
        <v>3.8219080471</v>
      </c>
      <c r="D6460" s="38">
        <v>2.2006581324000001</v>
      </c>
      <c r="E6460" s="38">
        <v>1.001626948</v>
      </c>
      <c r="F6460" s="38">
        <v>17.409588124300001</v>
      </c>
      <c r="G6460" s="38">
        <v>3.9956219504999999</v>
      </c>
      <c r="H6460" s="38">
        <v>0.62854564550000003</v>
      </c>
      <c r="I6460" s="38">
        <v>1.5795362293999999</v>
      </c>
      <c r="J6460" s="37" t="s">
        <v>10445</v>
      </c>
      <c r="K6460" s="39">
        <v>3.8219080471</v>
      </c>
      <c r="L6460" s="39">
        <v>3.9792577179953526</v>
      </c>
      <c r="M6460" s="39">
        <v>0.51732631880680369</v>
      </c>
      <c r="N6460" s="39">
        <v>2.4939683574656106</v>
      </c>
      <c r="O6460" s="39">
        <v>2.9582758591655622</v>
      </c>
      <c r="P6460" s="39">
        <v>1.428676845142421</v>
      </c>
      <c r="Q6460" s="39">
        <v>1.5838979546017689</v>
      </c>
    </row>
    <row r="6461" spans="1:17" ht="15">
      <c r="A6461" s="22" t="s">
        <v>9338</v>
      </c>
      <c r="B6461" s="21" t="s">
        <v>10397</v>
      </c>
      <c r="C6461" s="38">
        <v>1.8915102314000001</v>
      </c>
      <c r="D6461" s="38">
        <v>1.2684402972</v>
      </c>
      <c r="E6461" s="38">
        <v>0.6617328965</v>
      </c>
      <c r="F6461" s="38">
        <v>5.5299404364999996</v>
      </c>
      <c r="G6461" s="38">
        <v>1.4284167524</v>
      </c>
      <c r="H6461" s="38">
        <v>0.86020875450000001</v>
      </c>
      <c r="I6461" s="38">
        <v>0.6941513225</v>
      </c>
      <c r="J6461" s="37" t="s">
        <v>10445</v>
      </c>
      <c r="K6461" s="39">
        <v>1.8915102314000001</v>
      </c>
      <c r="L6461" s="39">
        <v>2.2936097016326453</v>
      </c>
      <c r="M6461" s="39">
        <v>0.34177579193856583</v>
      </c>
      <c r="N6461" s="39">
        <v>0.79217821632727969</v>
      </c>
      <c r="O6461" s="39">
        <v>1.0575702225591705</v>
      </c>
      <c r="P6461" s="39">
        <v>1.9552443618718081</v>
      </c>
      <c r="Q6461" s="39">
        <v>0.69606814926271354</v>
      </c>
    </row>
    <row r="6462" spans="1:17" ht="15">
      <c r="A6462" s="22" t="s">
        <v>9336</v>
      </c>
      <c r="B6462" s="21" t="s">
        <v>9337</v>
      </c>
      <c r="C6462" s="38">
        <v>4.7478189010999996</v>
      </c>
      <c r="D6462" s="38">
        <v>3.6491435898</v>
      </c>
      <c r="E6462" s="38">
        <v>6.0184424073000002</v>
      </c>
      <c r="F6462" s="38">
        <v>24.841618205</v>
      </c>
      <c r="G6462" s="38">
        <v>5.0385776480000004</v>
      </c>
      <c r="H6462" s="38">
        <v>1.4103369723000001</v>
      </c>
      <c r="I6462" s="38">
        <v>1.508414747</v>
      </c>
      <c r="J6462" s="37" t="s">
        <v>10445</v>
      </c>
      <c r="K6462" s="39">
        <v>4.7478189010999996</v>
      </c>
      <c r="L6462" s="39">
        <v>6.5984273431642428</v>
      </c>
      <c r="M6462" s="39">
        <v>3.1084413830280329</v>
      </c>
      <c r="N6462" s="39">
        <v>3.5586258163705233</v>
      </c>
      <c r="O6462" s="39">
        <v>3.7304586883512267</v>
      </c>
      <c r="P6462" s="39">
        <v>3.205679317960175</v>
      </c>
      <c r="Q6462" s="39">
        <v>1.5125800776168286</v>
      </c>
    </row>
    <row r="6463" spans="1:17" ht="15">
      <c r="A6463" s="22" t="s">
        <v>9334</v>
      </c>
      <c r="B6463" s="21" t="s">
        <v>9335</v>
      </c>
      <c r="C6463" s="38">
        <v>5.2252932389</v>
      </c>
      <c r="D6463" s="38">
        <v>4.0145580768000002</v>
      </c>
      <c r="E6463" s="38">
        <v>6.0301003813999996</v>
      </c>
      <c r="F6463" s="38">
        <v>33.109160405399997</v>
      </c>
      <c r="G6463" s="38">
        <v>6.8888644838999999</v>
      </c>
      <c r="H6463" s="38">
        <v>1.9955300834</v>
      </c>
      <c r="I6463" s="38">
        <v>3.2918124411999998</v>
      </c>
      <c r="J6463" s="37" t="s">
        <v>10479</v>
      </c>
      <c r="K6463" s="39">
        <v>5.2252932389</v>
      </c>
      <c r="L6463" s="39">
        <v>7.2591744152577489</v>
      </c>
      <c r="M6463" s="39">
        <v>3.1144625637060686</v>
      </c>
      <c r="N6463" s="39">
        <v>4.7429725392564928</v>
      </c>
      <c r="O6463" s="39">
        <v>5.1003727960885321</v>
      </c>
      <c r="P6463" s="39">
        <v>4.5358163632981592</v>
      </c>
      <c r="Q6463" s="39">
        <v>3.3009024392747719</v>
      </c>
    </row>
    <row r="6464" spans="1:17" ht="15">
      <c r="A6464" s="22" t="s">
        <v>9333</v>
      </c>
      <c r="B6464" s="21" t="s">
        <v>10397</v>
      </c>
      <c r="C6464" s="38">
        <v>9.3646900627999994</v>
      </c>
      <c r="D6464" s="38">
        <v>13.226887093</v>
      </c>
      <c r="E6464" s="38">
        <v>14.9914099812</v>
      </c>
      <c r="F6464" s="38">
        <v>116.236465831</v>
      </c>
      <c r="G6464" s="38">
        <v>19.876917788099998</v>
      </c>
      <c r="H6464" s="38">
        <v>5.0048057317000003</v>
      </c>
      <c r="I6464" s="38">
        <v>22.170584268100001</v>
      </c>
      <c r="J6464" s="37" t="s">
        <v>10479</v>
      </c>
      <c r="K6464" s="39">
        <v>9.3646900627999994</v>
      </c>
      <c r="L6464" s="39">
        <v>23.917023628050988</v>
      </c>
      <c r="M6464" s="39">
        <v>7.7428537189254731</v>
      </c>
      <c r="N6464" s="39">
        <v>16.651173232612155</v>
      </c>
      <c r="O6464" s="39">
        <v>14.71645885812509</v>
      </c>
      <c r="P6464" s="39">
        <v>11.375864449156957</v>
      </c>
      <c r="Q6464" s="39">
        <v>22.231806033286638</v>
      </c>
    </row>
    <row r="6465" spans="1:17" ht="15">
      <c r="A6465" s="22" t="s">
        <v>9331</v>
      </c>
      <c r="B6465" s="21" t="s">
        <v>9332</v>
      </c>
      <c r="C6465" s="38">
        <v>2.7614312165000001</v>
      </c>
      <c r="D6465" s="38">
        <v>3.9799887827</v>
      </c>
      <c r="E6465" s="38">
        <v>8.2902098734000003</v>
      </c>
      <c r="F6465" s="38">
        <v>21.900425091100001</v>
      </c>
      <c r="G6465" s="38">
        <v>8.1360072361999993</v>
      </c>
      <c r="H6465" s="38">
        <v>2.5871343675</v>
      </c>
      <c r="I6465" s="38">
        <v>6.9971711424</v>
      </c>
      <c r="J6465" s="37" t="s">
        <v>10445</v>
      </c>
      <c r="K6465" s="39">
        <v>2.7614312165000001</v>
      </c>
      <c r="L6465" s="39">
        <v>7.1966657828046667</v>
      </c>
      <c r="M6465" s="39">
        <v>4.2817775265585611</v>
      </c>
      <c r="N6465" s="39">
        <v>3.1372923243378232</v>
      </c>
      <c r="O6465" s="39">
        <v>6.0237314978798029</v>
      </c>
      <c r="P6465" s="39">
        <v>5.8805259293128493</v>
      </c>
      <c r="Q6465" s="39">
        <v>7.0164931035838158</v>
      </c>
    </row>
    <row r="6466" spans="1:17" ht="15">
      <c r="A6466" s="22" t="s">
        <v>9329</v>
      </c>
      <c r="B6466" s="21" t="s">
        <v>9330</v>
      </c>
      <c r="C6466" s="38">
        <v>13.3776558242</v>
      </c>
      <c r="D6466" s="38">
        <v>4.2810580147000001</v>
      </c>
      <c r="E6466" s="38">
        <v>10.7261607965</v>
      </c>
      <c r="F6466" s="38">
        <v>48.5397707379</v>
      </c>
      <c r="G6466" s="38">
        <v>7.4918020946999997</v>
      </c>
      <c r="H6466" s="38">
        <v>3.4310476638999998</v>
      </c>
      <c r="I6466" s="38">
        <v>7.5680145057999999</v>
      </c>
      <c r="J6466" s="37" t="s">
        <v>10479</v>
      </c>
      <c r="K6466" s="39">
        <v>13.3776558242</v>
      </c>
      <c r="L6466" s="39">
        <v>7.7410629553815724</v>
      </c>
      <c r="M6466" s="39">
        <v>5.5399121308217829</v>
      </c>
      <c r="N6466" s="39">
        <v>6.953447228885846</v>
      </c>
      <c r="O6466" s="39">
        <v>5.5467753338434873</v>
      </c>
      <c r="P6466" s="39">
        <v>7.7987309069567408</v>
      </c>
      <c r="Q6466" s="39">
        <v>7.5889127916277586</v>
      </c>
    </row>
    <row r="6467" spans="1:17" ht="15">
      <c r="A6467" s="22" t="s">
        <v>9476</v>
      </c>
      <c r="B6467" s="21" t="s">
        <v>9328</v>
      </c>
      <c r="C6467" s="38">
        <v>3.5976650188999999</v>
      </c>
      <c r="D6467" s="38">
        <v>1.7481966756</v>
      </c>
      <c r="E6467" s="38">
        <v>8.3730739800999991</v>
      </c>
      <c r="F6467" s="38">
        <v>32.420309279599998</v>
      </c>
      <c r="G6467" s="38">
        <v>4.1121040828000002</v>
      </c>
      <c r="H6467" s="38">
        <v>2.0681574375</v>
      </c>
      <c r="I6467" s="38">
        <v>1.6632703154999999</v>
      </c>
      <c r="J6467" s="37" t="s">
        <v>10445</v>
      </c>
      <c r="K6467" s="39">
        <v>3.5976650188999999</v>
      </c>
      <c r="L6467" s="39">
        <v>3.1611112201096181</v>
      </c>
      <c r="M6467" s="39">
        <v>4.3245756794696035</v>
      </c>
      <c r="N6467" s="39">
        <v>4.6442928405477195</v>
      </c>
      <c r="O6467" s="39">
        <v>3.0445168209672913</v>
      </c>
      <c r="P6467" s="39">
        <v>4.7008974832923789</v>
      </c>
      <c r="Q6467" s="39">
        <v>1.6678632636815218</v>
      </c>
    </row>
    <row r="6468" spans="1:17" ht="15">
      <c r="A6468" s="22" t="s">
        <v>9475</v>
      </c>
      <c r="B6468" s="21" t="s">
        <v>10397</v>
      </c>
      <c r="C6468" s="38">
        <v>9.0067180351000005</v>
      </c>
      <c r="D6468" s="38">
        <v>7.1753730420000004</v>
      </c>
      <c r="E6468" s="38">
        <v>33.321177931800001</v>
      </c>
      <c r="F6468" s="38">
        <v>70.404231916800001</v>
      </c>
      <c r="G6468" s="38">
        <v>16.463940145599999</v>
      </c>
      <c r="H6468" s="38">
        <v>6.5789545929999997</v>
      </c>
      <c r="I6468" s="38">
        <v>14.374664105400001</v>
      </c>
      <c r="J6468" s="37" t="s">
        <v>10479</v>
      </c>
      <c r="K6468" s="39">
        <v>9.0067180351000005</v>
      </c>
      <c r="L6468" s="39">
        <v>12.974599796532345</v>
      </c>
      <c r="M6468" s="39">
        <v>17.209922668498933</v>
      </c>
      <c r="N6468" s="39">
        <v>10.0855876301341</v>
      </c>
      <c r="O6468" s="39">
        <v>12.189560795004756</v>
      </c>
      <c r="P6468" s="39">
        <v>14.953886260377375</v>
      </c>
      <c r="Q6468" s="39">
        <v>14.414358246964138</v>
      </c>
    </row>
    <row r="6469" spans="1:17" ht="15">
      <c r="A6469" s="22" t="s">
        <v>9325</v>
      </c>
      <c r="B6469" s="21" t="s">
        <v>9474</v>
      </c>
      <c r="C6469" s="38">
        <v>8.1198537087999991</v>
      </c>
      <c r="D6469" s="38">
        <v>6.5615640375000002</v>
      </c>
      <c r="E6469" s="38">
        <v>5.7053411400999998</v>
      </c>
      <c r="F6469" s="38">
        <v>56.431958027599997</v>
      </c>
      <c r="G6469" s="38">
        <v>8.0409596622000006</v>
      </c>
      <c r="H6469" s="38">
        <v>2.8807209186999998</v>
      </c>
      <c r="I6469" s="38">
        <v>4.7839218734999998</v>
      </c>
      <c r="J6469" s="37" t="s">
        <v>10479</v>
      </c>
      <c r="K6469" s="39">
        <v>8.1198537087999991</v>
      </c>
      <c r="L6469" s="39">
        <v>11.864702633237874</v>
      </c>
      <c r="M6469" s="39">
        <v>2.9467289547654478</v>
      </c>
      <c r="N6469" s="39">
        <v>8.0840233936505399</v>
      </c>
      <c r="O6469" s="39">
        <v>5.9533602397578322</v>
      </c>
      <c r="P6469" s="39">
        <v>6.5478447004277145</v>
      </c>
      <c r="Q6469" s="39">
        <v>4.7971321767589918</v>
      </c>
    </row>
    <row r="6470" spans="1:17" ht="15">
      <c r="A6470" s="22" t="s">
        <v>9471</v>
      </c>
      <c r="B6470" s="21" t="s">
        <v>9324</v>
      </c>
      <c r="C6470" s="38">
        <v>1.7102936049999999</v>
      </c>
      <c r="D6470" s="38">
        <v>0.94918048070000005</v>
      </c>
      <c r="E6470" s="38">
        <v>2.7145962225</v>
      </c>
      <c r="F6470" s="38">
        <v>12.8657346922</v>
      </c>
      <c r="G6470" s="38">
        <v>2.5864429882</v>
      </c>
      <c r="H6470" s="38">
        <v>0.860036154</v>
      </c>
      <c r="I6470" s="38">
        <v>1.7697347521</v>
      </c>
      <c r="J6470" s="37" t="s">
        <v>10445</v>
      </c>
      <c r="K6470" s="39">
        <v>1.7102936049999999</v>
      </c>
      <c r="L6470" s="39">
        <v>1.716320085335947</v>
      </c>
      <c r="M6470" s="39">
        <v>1.402051006751448</v>
      </c>
      <c r="N6470" s="39">
        <v>1.8430496453335532</v>
      </c>
      <c r="O6470" s="39">
        <v>1.9149488985419716</v>
      </c>
      <c r="P6470" s="39">
        <v>1.9548520429693139</v>
      </c>
      <c r="Q6470" s="39">
        <v>1.7746216907627574</v>
      </c>
    </row>
    <row r="6471" spans="1:17" ht="15">
      <c r="A6471" s="22" t="s">
        <v>9470</v>
      </c>
      <c r="B6471" s="21" t="s">
        <v>10397</v>
      </c>
      <c r="C6471" s="38">
        <v>5.6185398028</v>
      </c>
      <c r="D6471" s="38">
        <v>2.0177755411999998</v>
      </c>
      <c r="E6471" s="38">
        <v>3.2060968219000001</v>
      </c>
      <c r="F6471" s="38">
        <v>17.6256712339</v>
      </c>
      <c r="G6471" s="38">
        <v>3.4220662804000002</v>
      </c>
      <c r="H6471" s="38">
        <v>0.88567339850000004</v>
      </c>
      <c r="I6471" s="38">
        <v>3.1957683326000002</v>
      </c>
      <c r="J6471" s="37" t="s">
        <v>10445</v>
      </c>
      <c r="K6471" s="39">
        <v>5.6185398028</v>
      </c>
      <c r="L6471" s="39">
        <v>3.6485671160316882</v>
      </c>
      <c r="M6471" s="39">
        <v>1.6559041965908847</v>
      </c>
      <c r="N6471" s="39">
        <v>2.524922819689388</v>
      </c>
      <c r="O6471" s="39">
        <v>2.53362710266045</v>
      </c>
      <c r="P6471" s="39">
        <v>2.0131251975964028</v>
      </c>
      <c r="Q6471" s="39">
        <v>3.2045931148467561</v>
      </c>
    </row>
    <row r="6472" spans="1:17" ht="15">
      <c r="A6472" s="22" t="s">
        <v>9469</v>
      </c>
      <c r="B6472" s="21" t="s">
        <v>10397</v>
      </c>
      <c r="C6472" s="38">
        <v>0</v>
      </c>
      <c r="D6472" s="38">
        <v>0</v>
      </c>
      <c r="E6472" s="38">
        <v>4.3872064908999997</v>
      </c>
      <c r="F6472" s="38">
        <v>48.1010637316</v>
      </c>
      <c r="G6472" s="38">
        <v>0</v>
      </c>
      <c r="H6472" s="38">
        <v>0</v>
      </c>
      <c r="I6472" s="38">
        <v>0</v>
      </c>
      <c r="J6472" s="37" t="s">
        <v>10445</v>
      </c>
      <c r="K6472" s="39">
        <v>0</v>
      </c>
      <c r="L6472" s="39">
        <v>0</v>
      </c>
      <c r="M6472" s="39">
        <v>2.2659308321471121</v>
      </c>
      <c r="N6472" s="39">
        <v>6.8906013198328049</v>
      </c>
      <c r="O6472" s="39">
        <v>0</v>
      </c>
      <c r="P6472" s="39">
        <v>0</v>
      </c>
      <c r="Q6472" s="39">
        <v>0</v>
      </c>
    </row>
    <row r="6473" spans="1:17" ht="15">
      <c r="A6473" s="22" t="s">
        <v>9468</v>
      </c>
      <c r="B6473" s="21" t="s">
        <v>10397</v>
      </c>
      <c r="C6473" s="38">
        <v>5.4308265931999999</v>
      </c>
      <c r="D6473" s="38">
        <v>3.4903146877000002</v>
      </c>
      <c r="E6473" s="38">
        <v>5.1425700055999997</v>
      </c>
      <c r="F6473" s="38">
        <v>27.8420403308</v>
      </c>
      <c r="G6473" s="38">
        <v>3.5897746270000002</v>
      </c>
      <c r="H6473" s="38">
        <v>1.3862429491999999</v>
      </c>
      <c r="I6473" s="38">
        <v>4.7086247789</v>
      </c>
      <c r="J6473" s="37" t="s">
        <v>10445</v>
      </c>
      <c r="K6473" s="39">
        <v>5.4308265931999999</v>
      </c>
      <c r="L6473" s="39">
        <v>6.311230924412512</v>
      </c>
      <c r="M6473" s="39">
        <v>2.6560655297019147</v>
      </c>
      <c r="N6473" s="39">
        <v>3.9884440169711635</v>
      </c>
      <c r="O6473" s="39">
        <v>2.6577948941266238</v>
      </c>
      <c r="P6473" s="39">
        <v>3.1509138873892351</v>
      </c>
      <c r="Q6473" s="39">
        <v>4.7216271570547601</v>
      </c>
    </row>
    <row r="6474" spans="1:17" ht="15">
      <c r="A6474" s="22" t="s">
        <v>9466</v>
      </c>
      <c r="B6474" s="21" t="s">
        <v>9467</v>
      </c>
      <c r="C6474" s="38">
        <v>7.7597487772999996</v>
      </c>
      <c r="D6474" s="38">
        <v>4.1175136159000001</v>
      </c>
      <c r="E6474" s="38">
        <v>4.1638283885999998</v>
      </c>
      <c r="F6474" s="38">
        <v>30.104045753000001</v>
      </c>
      <c r="G6474" s="38">
        <v>4.7987706671000003</v>
      </c>
      <c r="H6474" s="38">
        <v>1.6549973714999999</v>
      </c>
      <c r="I6474" s="38">
        <v>4.1200922450000004</v>
      </c>
      <c r="J6474" s="37" t="s">
        <v>10479</v>
      </c>
      <c r="K6474" s="39">
        <v>7.7597487772999996</v>
      </c>
      <c r="L6474" s="39">
        <v>7.4453399161787166</v>
      </c>
      <c r="M6474" s="39">
        <v>2.150559164486161</v>
      </c>
      <c r="N6474" s="39">
        <v>4.3124821221293388</v>
      </c>
      <c r="O6474" s="39">
        <v>3.5529105591126551</v>
      </c>
      <c r="P6474" s="39">
        <v>3.7617895221479487</v>
      </c>
      <c r="Q6474" s="39">
        <v>4.1314694517041834</v>
      </c>
    </row>
    <row r="6475" spans="1:17" ht="15">
      <c r="A6475" s="22" t="s">
        <v>9464</v>
      </c>
      <c r="B6475" s="21" t="s">
        <v>9465</v>
      </c>
      <c r="C6475" s="38">
        <v>1.5573217132999999</v>
      </c>
      <c r="D6475" s="38">
        <v>1.1882546895999999</v>
      </c>
      <c r="E6475" s="38">
        <v>2.8359536525000002</v>
      </c>
      <c r="F6475" s="38">
        <v>12.7940679269</v>
      </c>
      <c r="G6475" s="38">
        <v>1.5319995651</v>
      </c>
      <c r="H6475" s="38">
        <v>1.0469505186000001</v>
      </c>
      <c r="I6475" s="38">
        <v>0.99179309419999995</v>
      </c>
      <c r="J6475" s="37" t="s">
        <v>10445</v>
      </c>
      <c r="K6475" s="39">
        <v>1.5573217132999999</v>
      </c>
      <c r="L6475" s="39">
        <v>2.1486170772823723</v>
      </c>
      <c r="M6475" s="39">
        <v>1.464730423122097</v>
      </c>
      <c r="N6475" s="39">
        <v>1.8327831965431514</v>
      </c>
      <c r="O6475" s="39">
        <v>1.1342607948983612</v>
      </c>
      <c r="P6475" s="39">
        <v>2.3797061910178638</v>
      </c>
      <c r="Q6475" s="39">
        <v>0.99453182779369276</v>
      </c>
    </row>
    <row r="6476" spans="1:17" ht="15">
      <c r="A6476" s="22" t="s">
        <v>9317</v>
      </c>
      <c r="B6476" s="21" t="s">
        <v>10397</v>
      </c>
      <c r="C6476" s="38">
        <v>12.0953100271</v>
      </c>
      <c r="D6476" s="38">
        <v>5.0637183629000004</v>
      </c>
      <c r="E6476" s="38">
        <v>14.756729176</v>
      </c>
      <c r="F6476" s="38">
        <v>106.8777873866</v>
      </c>
      <c r="G6476" s="38">
        <v>5.4536856244000003</v>
      </c>
      <c r="H6476" s="38">
        <v>2.7667755608000002</v>
      </c>
      <c r="I6476" s="38">
        <v>8.2409212193000005</v>
      </c>
      <c r="J6476" s="37" t="s">
        <v>10479</v>
      </c>
      <c r="K6476" s="39">
        <v>12.0953100271</v>
      </c>
      <c r="L6476" s="39">
        <v>9.1562792424053381</v>
      </c>
      <c r="M6476" s="39">
        <v>7.6216443631956263</v>
      </c>
      <c r="N6476" s="39">
        <v>15.310518431281666</v>
      </c>
      <c r="O6476" s="39">
        <v>4.0377960492788585</v>
      </c>
      <c r="P6476" s="39">
        <v>6.2888482447069896</v>
      </c>
      <c r="Q6476" s="39">
        <v>8.2636776671097909</v>
      </c>
    </row>
    <row r="6477" spans="1:17" ht="15">
      <c r="A6477" s="22" t="s">
        <v>9316</v>
      </c>
      <c r="B6477" s="21" t="s">
        <v>10397</v>
      </c>
      <c r="C6477" s="38">
        <v>14.660541588499999</v>
      </c>
      <c r="D6477" s="38">
        <v>6.4057291650000003</v>
      </c>
      <c r="E6477" s="38">
        <v>18.911833347200002</v>
      </c>
      <c r="F6477" s="38">
        <v>57.522717735299999</v>
      </c>
      <c r="G6477" s="38">
        <v>15.5832809837</v>
      </c>
      <c r="H6477" s="38">
        <v>2.4404904696999998</v>
      </c>
      <c r="I6477" s="38">
        <v>8.4731399640999996</v>
      </c>
      <c r="J6477" s="37" t="s">
        <v>10479</v>
      </c>
      <c r="K6477" s="39">
        <v>14.660541588499999</v>
      </c>
      <c r="L6477" s="39">
        <v>11.582920056472</v>
      </c>
      <c r="M6477" s="39">
        <v>9.7676975913339046</v>
      </c>
      <c r="N6477" s="39">
        <v>8.2402775322998796</v>
      </c>
      <c r="O6477" s="39">
        <v>11.53753896434189</v>
      </c>
      <c r="P6477" s="39">
        <v>5.5472060777344776</v>
      </c>
      <c r="Q6477" s="39">
        <v>8.4965376598486877</v>
      </c>
    </row>
    <row r="6478" spans="1:17" ht="15">
      <c r="A6478" s="22" t="s">
        <v>9314</v>
      </c>
      <c r="B6478" s="21" t="s">
        <v>9315</v>
      </c>
      <c r="C6478" s="38">
        <v>26.825649248000001</v>
      </c>
      <c r="D6478" s="38">
        <v>9.7261882636999992</v>
      </c>
      <c r="E6478" s="38">
        <v>39.84638348</v>
      </c>
      <c r="F6478" s="38">
        <v>220.11382335409999</v>
      </c>
      <c r="G6478" s="38">
        <v>30.130349455099999</v>
      </c>
      <c r="H6478" s="38">
        <v>12.6096453574</v>
      </c>
      <c r="I6478" s="38">
        <v>44.301537367900004</v>
      </c>
      <c r="J6478" s="37" t="s">
        <v>10479</v>
      </c>
      <c r="K6478" s="39">
        <v>26.825649248000001</v>
      </c>
      <c r="L6478" s="39">
        <v>17.587015968170938</v>
      </c>
      <c r="M6478" s="39">
        <v>20.580100130725157</v>
      </c>
      <c r="N6478" s="39">
        <v>31.531872354847717</v>
      </c>
      <c r="O6478" s="39">
        <v>22.307887614365178</v>
      </c>
      <c r="P6478" s="39">
        <v>28.661575299347142</v>
      </c>
      <c r="Q6478" s="39">
        <v>44.423871460919244</v>
      </c>
    </row>
    <row r="6479" spans="1:17" ht="15">
      <c r="A6479" s="22" t="s">
        <v>9151</v>
      </c>
      <c r="B6479" s="21" t="s">
        <v>9152</v>
      </c>
      <c r="C6479" s="38">
        <v>13.1245690781</v>
      </c>
      <c r="D6479" s="38">
        <v>7.7795066663999997</v>
      </c>
      <c r="E6479" s="38">
        <v>33.707384153200003</v>
      </c>
      <c r="F6479" s="38">
        <v>117.793121603</v>
      </c>
      <c r="G6479" s="38">
        <v>20.175424206199999</v>
      </c>
      <c r="H6479" s="38">
        <v>5.8327477718000003</v>
      </c>
      <c r="I6479" s="38">
        <v>24.104036991899999</v>
      </c>
      <c r="J6479" s="37" t="s">
        <v>10479</v>
      </c>
      <c r="K6479" s="39">
        <v>13.1245690781</v>
      </c>
      <c r="L6479" s="39">
        <v>14.067001815819385</v>
      </c>
      <c r="M6479" s="39">
        <v>17.409392783810915</v>
      </c>
      <c r="N6479" s="39">
        <v>16.874168182930102</v>
      </c>
      <c r="O6479" s="39">
        <v>14.937466836710428</v>
      </c>
      <c r="P6479" s="39">
        <v>13.257766949443784</v>
      </c>
      <c r="Q6479" s="39">
        <v>24.170597785919824</v>
      </c>
    </row>
    <row r="6480" spans="1:17" ht="15">
      <c r="A6480" s="22" t="s">
        <v>9150</v>
      </c>
      <c r="B6480" s="21" t="s">
        <v>10397</v>
      </c>
      <c r="C6480" s="38">
        <v>4.5396137452999996</v>
      </c>
      <c r="D6480" s="38">
        <v>4.2469865949000001</v>
      </c>
      <c r="E6480" s="38">
        <v>1.9133243895000001</v>
      </c>
      <c r="F6480" s="38">
        <v>21.209864320400001</v>
      </c>
      <c r="G6480" s="38">
        <v>3.5835950989000001</v>
      </c>
      <c r="H6480" s="38">
        <v>1.7160402212999999</v>
      </c>
      <c r="I6480" s="38">
        <v>1.9698936782000001</v>
      </c>
      <c r="J6480" s="37" t="s">
        <v>10445</v>
      </c>
      <c r="K6480" s="39">
        <v>4.5396137452999996</v>
      </c>
      <c r="L6480" s="39">
        <v>7.6794545855007179</v>
      </c>
      <c r="M6480" s="39">
        <v>0.98820530445963017</v>
      </c>
      <c r="N6480" s="39">
        <v>3.0383677145919443</v>
      </c>
      <c r="O6480" s="39">
        <v>2.653219699319473</v>
      </c>
      <c r="P6480" s="39">
        <v>3.9005392003855439</v>
      </c>
      <c r="Q6480" s="39">
        <v>1.9753333349429631</v>
      </c>
    </row>
    <row r="6481" spans="1:17" ht="15">
      <c r="A6481" s="22" t="s">
        <v>9148</v>
      </c>
      <c r="B6481" s="21" t="s">
        <v>9149</v>
      </c>
      <c r="C6481" s="38">
        <v>9.8121183808999994</v>
      </c>
      <c r="D6481" s="38">
        <v>8.6726754422999992</v>
      </c>
      <c r="E6481" s="38">
        <v>36.281181270200001</v>
      </c>
      <c r="F6481" s="38">
        <v>98.604540019699996</v>
      </c>
      <c r="G6481" s="38">
        <v>27.688881984599998</v>
      </c>
      <c r="H6481" s="38">
        <v>12.6413675716</v>
      </c>
      <c r="I6481" s="38">
        <v>58.5680328933</v>
      </c>
      <c r="J6481" s="37" t="s">
        <v>10479</v>
      </c>
      <c r="K6481" s="39">
        <v>9.8121183808999994</v>
      </c>
      <c r="L6481" s="39">
        <v>15.682040831941547</v>
      </c>
      <c r="M6481" s="39">
        <v>18.73872302053411</v>
      </c>
      <c r="N6481" s="39">
        <v>14.125354428594273</v>
      </c>
      <c r="O6481" s="39">
        <v>20.500275590906764</v>
      </c>
      <c r="P6481" s="39">
        <v>28.733679518394172</v>
      </c>
      <c r="Q6481" s="39">
        <v>58.729762431587183</v>
      </c>
    </row>
    <row r="6482" spans="1:17" ht="15">
      <c r="A6482" s="22" t="s">
        <v>9146</v>
      </c>
      <c r="B6482" s="21" t="s">
        <v>9147</v>
      </c>
      <c r="C6482" s="38">
        <v>125.5475032324</v>
      </c>
      <c r="D6482" s="38">
        <v>28.793267383</v>
      </c>
      <c r="E6482" s="38">
        <v>203.1966311468</v>
      </c>
      <c r="F6482" s="38">
        <v>312.6857311823</v>
      </c>
      <c r="G6482" s="38">
        <v>191.5006348821</v>
      </c>
      <c r="H6482" s="38">
        <v>69.041205900799994</v>
      </c>
      <c r="I6482" s="38">
        <v>662.61092674930001</v>
      </c>
      <c r="J6482" s="37" t="s">
        <v>10479</v>
      </c>
      <c r="K6482" s="39">
        <v>125.5475032324</v>
      </c>
      <c r="L6482" s="39">
        <v>52.064348284370801</v>
      </c>
      <c r="M6482" s="39">
        <v>104.94821988866654</v>
      </c>
      <c r="N6482" s="39">
        <v>44.793036677943192</v>
      </c>
      <c r="O6482" s="39">
        <v>141.7831096647428</v>
      </c>
      <c r="P6482" s="39">
        <v>156.92984739830359</v>
      </c>
      <c r="Q6482" s="39">
        <v>664.44065798583381</v>
      </c>
    </row>
    <row r="6483" spans="1:17" ht="15">
      <c r="A6483" s="22" t="s">
        <v>9144</v>
      </c>
      <c r="B6483" s="21" t="s">
        <v>9145</v>
      </c>
      <c r="C6483" s="38">
        <v>198.678300312</v>
      </c>
      <c r="D6483" s="38">
        <v>31.1571580576</v>
      </c>
      <c r="E6483" s="38">
        <v>271.83242826790001</v>
      </c>
      <c r="F6483" s="38">
        <v>582.93292644190001</v>
      </c>
      <c r="G6483" s="38">
        <v>232.1125578795</v>
      </c>
      <c r="H6483" s="38">
        <v>83.338354162000002</v>
      </c>
      <c r="I6483" s="38">
        <v>714.10902600409997</v>
      </c>
      <c r="J6483" s="37" t="s">
        <v>10479</v>
      </c>
      <c r="K6483" s="39">
        <v>198.678300312</v>
      </c>
      <c r="L6483" s="39">
        <v>56.338765138541916</v>
      </c>
      <c r="M6483" s="39">
        <v>140.39764977264494</v>
      </c>
      <c r="N6483" s="39">
        <v>83.506643735110273</v>
      </c>
      <c r="O6483" s="39">
        <v>171.85133756164507</v>
      </c>
      <c r="P6483" s="39">
        <v>189.42709691165604</v>
      </c>
      <c r="Q6483" s="39">
        <v>716.08096389166326</v>
      </c>
    </row>
    <row r="6484" spans="1:17" ht="15">
      <c r="A6484" s="22" t="s">
        <v>9143</v>
      </c>
      <c r="B6484" s="21" t="s">
        <v>10397</v>
      </c>
      <c r="C6484" s="38">
        <v>1.3382614671999999</v>
      </c>
      <c r="D6484" s="38">
        <v>0.90477828829999996</v>
      </c>
      <c r="E6484" s="38">
        <v>0.49548517949999998</v>
      </c>
      <c r="F6484" s="38">
        <v>6.8546506258999997</v>
      </c>
      <c r="G6484" s="38">
        <v>0.83261478590000004</v>
      </c>
      <c r="H6484" s="38">
        <v>1.0643555251000001</v>
      </c>
      <c r="I6484" s="38">
        <v>0.18357763090000001</v>
      </c>
      <c r="J6484" s="37" t="s">
        <v>10445</v>
      </c>
      <c r="K6484" s="39">
        <v>1.3382614671999999</v>
      </c>
      <c r="L6484" s="39">
        <v>1.6360314824847071</v>
      </c>
      <c r="M6484" s="39">
        <v>0.25591116976823131</v>
      </c>
      <c r="N6484" s="39">
        <v>0.98194636429193549</v>
      </c>
      <c r="O6484" s="39">
        <v>0.61645076827252088</v>
      </c>
      <c r="P6484" s="39">
        <v>2.4192675656835378</v>
      </c>
      <c r="Q6484" s="39">
        <v>0.18408456145611757</v>
      </c>
    </row>
    <row r="6485" spans="1:17" ht="15">
      <c r="A6485" s="22" t="s">
        <v>9142</v>
      </c>
      <c r="B6485" s="21" t="s">
        <v>10397</v>
      </c>
      <c r="C6485" s="38">
        <v>1.1872131606</v>
      </c>
      <c r="D6485" s="38">
        <v>0.96987463350000003</v>
      </c>
      <c r="E6485" s="38">
        <v>2.8906465621000001</v>
      </c>
      <c r="F6485" s="38">
        <v>5.5917893724000001</v>
      </c>
      <c r="G6485" s="38">
        <v>1.6116824365</v>
      </c>
      <c r="H6485" s="38">
        <v>0.72209749280000002</v>
      </c>
      <c r="I6485" s="38">
        <v>0.5171126332</v>
      </c>
      <c r="J6485" s="37" t="s">
        <v>10445</v>
      </c>
      <c r="K6485" s="39">
        <v>1.1872131606</v>
      </c>
      <c r="L6485" s="39">
        <v>1.7537395127492221</v>
      </c>
      <c r="M6485" s="39">
        <v>1.4929785464824934</v>
      </c>
      <c r="N6485" s="39">
        <v>0.80103823575888367</v>
      </c>
      <c r="O6485" s="39">
        <v>1.1932563449708891</v>
      </c>
      <c r="P6485" s="39">
        <v>1.6413190915961187</v>
      </c>
      <c r="Q6485" s="39">
        <v>0.51854058601450326</v>
      </c>
    </row>
    <row r="6486" spans="1:17" ht="15">
      <c r="A6486" s="22" t="s">
        <v>9140</v>
      </c>
      <c r="B6486" s="21" t="s">
        <v>9141</v>
      </c>
      <c r="C6486" s="38">
        <v>12.828402644900001</v>
      </c>
      <c r="D6486" s="38">
        <v>24.921622541400001</v>
      </c>
      <c r="E6486" s="38">
        <v>197.1090044755</v>
      </c>
      <c r="F6486" s="38">
        <v>213.44782569340001</v>
      </c>
      <c r="G6486" s="38">
        <v>103.1779484379</v>
      </c>
      <c r="H6486" s="38">
        <v>33.073204934499998</v>
      </c>
      <c r="I6486" s="38">
        <v>54.227195674199997</v>
      </c>
      <c r="J6486" s="37" t="s">
        <v>10479</v>
      </c>
      <c r="K6486" s="39">
        <v>12.828402644900001</v>
      </c>
      <c r="L6486" s="39">
        <v>45.063591378766446</v>
      </c>
      <c r="M6486" s="39">
        <v>101.80404580027755</v>
      </c>
      <c r="N6486" s="39">
        <v>30.576951013915995</v>
      </c>
      <c r="O6486" s="39">
        <v>76.390819212481631</v>
      </c>
      <c r="P6486" s="39">
        <v>75.175005065833687</v>
      </c>
      <c r="Q6486" s="39">
        <v>54.376938441469896</v>
      </c>
    </row>
    <row r="6487" spans="1:17" ht="15">
      <c r="A6487" s="22" t="s">
        <v>9139</v>
      </c>
      <c r="B6487" s="21" t="s">
        <v>10397</v>
      </c>
      <c r="C6487" s="38">
        <v>10.0142050639</v>
      </c>
      <c r="D6487" s="38">
        <v>4.6737218796000004</v>
      </c>
      <c r="E6487" s="38">
        <v>21.382623825100001</v>
      </c>
      <c r="F6487" s="38">
        <v>121.93542708210001</v>
      </c>
      <c r="G6487" s="38">
        <v>11.714877606</v>
      </c>
      <c r="H6487" s="38">
        <v>3.8575886604999998</v>
      </c>
      <c r="I6487" s="38">
        <v>55.238367932400003</v>
      </c>
      <c r="J6487" s="37" t="s">
        <v>10479</v>
      </c>
      <c r="K6487" s="39">
        <v>10.0142050639</v>
      </c>
      <c r="L6487" s="39">
        <v>8.4510826953750637</v>
      </c>
      <c r="M6487" s="39">
        <v>11.043826338695553</v>
      </c>
      <c r="N6487" s="39">
        <v>17.467564116140739</v>
      </c>
      <c r="O6487" s="39">
        <v>8.6734531054851995</v>
      </c>
      <c r="P6487" s="39">
        <v>8.7682535656677576</v>
      </c>
      <c r="Q6487" s="39">
        <v>55.390902946811707</v>
      </c>
    </row>
    <row r="6488" spans="1:17" ht="15">
      <c r="A6488" s="22" t="s">
        <v>9138</v>
      </c>
      <c r="B6488" s="21" t="s">
        <v>9135</v>
      </c>
      <c r="C6488" s="38">
        <v>5.9772399320999998</v>
      </c>
      <c r="D6488" s="38">
        <v>5.9449540945999999</v>
      </c>
      <c r="E6488" s="38">
        <v>4.4426382062999998</v>
      </c>
      <c r="F6488" s="38">
        <v>48.7883929248</v>
      </c>
      <c r="G6488" s="38">
        <v>8.0166136866999995</v>
      </c>
      <c r="H6488" s="38">
        <v>2.1316656591999998</v>
      </c>
      <c r="I6488" s="38">
        <v>139.62914474249999</v>
      </c>
      <c r="J6488" s="37" t="s">
        <v>10479</v>
      </c>
      <c r="K6488" s="39">
        <v>5.9772399320999998</v>
      </c>
      <c r="L6488" s="39">
        <v>10.749740777894358</v>
      </c>
      <c r="M6488" s="39">
        <v>2.2945605383768495</v>
      </c>
      <c r="N6488" s="39">
        <v>6.9890629977751191</v>
      </c>
      <c r="O6488" s="39">
        <v>5.9353349829938695</v>
      </c>
      <c r="P6488" s="39">
        <v>4.8452509228055654</v>
      </c>
      <c r="Q6488" s="39">
        <v>140.01471611983786</v>
      </c>
    </row>
    <row r="6489" spans="1:17" ht="15">
      <c r="A6489" s="22" t="s">
        <v>9136</v>
      </c>
      <c r="B6489" s="21" t="s">
        <v>9137</v>
      </c>
      <c r="C6489" s="38">
        <v>3.1344404306999998</v>
      </c>
      <c r="D6489" s="38">
        <v>2.5707648698000001</v>
      </c>
      <c r="E6489" s="38">
        <v>1.9734610021000001</v>
      </c>
      <c r="F6489" s="38">
        <v>18.008242582099999</v>
      </c>
      <c r="G6489" s="38">
        <v>3.1510694962999999</v>
      </c>
      <c r="H6489" s="38">
        <v>1.1880974456</v>
      </c>
      <c r="I6489" s="38">
        <v>31.746662644800001</v>
      </c>
      <c r="J6489" s="37" t="s">
        <v>10479</v>
      </c>
      <c r="K6489" s="39">
        <v>3.1344404306999998</v>
      </c>
      <c r="L6489" s="39">
        <v>4.6484893762878983</v>
      </c>
      <c r="M6489" s="39">
        <v>1.0192650243323715</v>
      </c>
      <c r="N6489" s="39">
        <v>2.5797271510768729</v>
      </c>
      <c r="O6489" s="39">
        <v>2.3329866881652266</v>
      </c>
      <c r="P6489" s="39">
        <v>2.7005314927467379</v>
      </c>
      <c r="Q6489" s="39">
        <v>31.834327755579057</v>
      </c>
    </row>
    <row r="6490" spans="1:17" ht="15">
      <c r="A6490" s="22" t="s">
        <v>9287</v>
      </c>
      <c r="B6490" s="21" t="s">
        <v>9135</v>
      </c>
      <c r="C6490" s="38">
        <v>2.3286719298</v>
      </c>
      <c r="D6490" s="38">
        <v>3.7291027357000002</v>
      </c>
      <c r="E6490" s="38">
        <v>3.0174054877000001</v>
      </c>
      <c r="F6490" s="38">
        <v>13.620450774</v>
      </c>
      <c r="G6490" s="38">
        <v>4.2586703933000001</v>
      </c>
      <c r="H6490" s="38">
        <v>1.0242705871</v>
      </c>
      <c r="I6490" s="38">
        <v>10.9049301937</v>
      </c>
      <c r="J6490" s="37" t="s">
        <v>10445</v>
      </c>
      <c r="K6490" s="39">
        <v>2.3286719298</v>
      </c>
      <c r="L6490" s="39">
        <v>6.7430104766198209</v>
      </c>
      <c r="M6490" s="39">
        <v>1.5584477598333242</v>
      </c>
      <c r="N6490" s="39">
        <v>1.9511646687011901</v>
      </c>
      <c r="O6490" s="39">
        <v>3.1530314861409714</v>
      </c>
      <c r="P6490" s="39">
        <v>2.3281549739893999</v>
      </c>
      <c r="Q6490" s="39">
        <v>10.935043025532583</v>
      </c>
    </row>
    <row r="6491" spans="1:17" ht="15">
      <c r="A6491" s="22" t="s">
        <v>9286</v>
      </c>
      <c r="B6491" s="21" t="s">
        <v>10397</v>
      </c>
      <c r="C6491" s="38">
        <v>0</v>
      </c>
      <c r="D6491" s="38">
        <v>0</v>
      </c>
      <c r="E6491" s="38">
        <v>1.9076662663999999</v>
      </c>
      <c r="F6491" s="38">
        <v>9.6522729890000001</v>
      </c>
      <c r="G6491" s="38">
        <v>3.8535779835000001</v>
      </c>
      <c r="H6491" s="38">
        <v>2.4606030502</v>
      </c>
      <c r="I6491" s="38">
        <v>0</v>
      </c>
      <c r="J6491" s="37" t="s">
        <v>10445</v>
      </c>
      <c r="K6491" s="39">
        <v>0</v>
      </c>
      <c r="L6491" s="39">
        <v>0</v>
      </c>
      <c r="M6491" s="39">
        <v>0.98528296296260531</v>
      </c>
      <c r="N6491" s="39">
        <v>1.3827129763389452</v>
      </c>
      <c r="O6491" s="39">
        <v>2.8531094435932318</v>
      </c>
      <c r="P6491" s="39">
        <v>5.5929217361948202</v>
      </c>
      <c r="Q6491" s="39">
        <v>0</v>
      </c>
    </row>
    <row r="6492" spans="1:17" ht="15">
      <c r="A6492" s="22" t="s">
        <v>9285</v>
      </c>
      <c r="B6492" s="21" t="s">
        <v>10397</v>
      </c>
      <c r="C6492" s="38">
        <v>0</v>
      </c>
      <c r="D6492" s="38">
        <v>0</v>
      </c>
      <c r="E6492" s="38">
        <v>0</v>
      </c>
      <c r="F6492" s="38">
        <v>0</v>
      </c>
      <c r="G6492" s="38">
        <v>4.2346358054</v>
      </c>
      <c r="H6492" s="38">
        <v>0</v>
      </c>
      <c r="I6492" s="38">
        <v>0</v>
      </c>
      <c r="J6492" s="37" t="s">
        <v>10445</v>
      </c>
      <c r="K6492" s="39">
        <v>0</v>
      </c>
      <c r="L6492" s="39">
        <v>0</v>
      </c>
      <c r="M6492" s="39">
        <v>0</v>
      </c>
      <c r="N6492" s="39">
        <v>0</v>
      </c>
      <c r="O6492" s="39">
        <v>3.135236774316279</v>
      </c>
      <c r="P6492" s="39">
        <v>0</v>
      </c>
      <c r="Q6492" s="39">
        <v>0</v>
      </c>
    </row>
    <row r="6493" spans="1:17" ht="15">
      <c r="A6493" s="22" t="s">
        <v>9283</v>
      </c>
      <c r="B6493" s="21" t="s">
        <v>9284</v>
      </c>
      <c r="C6493" s="38">
        <v>2.4768277399</v>
      </c>
      <c r="D6493" s="38">
        <v>2.8308968851</v>
      </c>
      <c r="E6493" s="38">
        <v>1.5429498719000001</v>
      </c>
      <c r="F6493" s="38">
        <v>11.7842450354</v>
      </c>
      <c r="G6493" s="38">
        <v>4.3021060386999999</v>
      </c>
      <c r="H6493" s="38">
        <v>1.3345512245</v>
      </c>
      <c r="I6493" s="38">
        <v>1.4568730958</v>
      </c>
      <c r="J6493" s="37" t="s">
        <v>10445</v>
      </c>
      <c r="K6493" s="39">
        <v>2.4768277399</v>
      </c>
      <c r="L6493" s="39">
        <v>5.1188633586616676</v>
      </c>
      <c r="M6493" s="39">
        <v>0.79691204287911843</v>
      </c>
      <c r="N6493" s="39">
        <v>1.6881234653614472</v>
      </c>
      <c r="O6493" s="39">
        <v>3.1851903397076895</v>
      </c>
      <c r="P6493" s="39">
        <v>3.0334192063058603</v>
      </c>
      <c r="Q6493" s="39">
        <v>1.4608960995016269</v>
      </c>
    </row>
    <row r="6494" spans="1:17" ht="15">
      <c r="A6494" s="22" t="s">
        <v>9282</v>
      </c>
      <c r="B6494" s="21" t="s">
        <v>9582</v>
      </c>
      <c r="C6494" s="38">
        <v>1.5417791921999999</v>
      </c>
      <c r="D6494" s="38">
        <v>2.1492070943999999</v>
      </c>
      <c r="E6494" s="38">
        <v>1.2345192141000001</v>
      </c>
      <c r="F6494" s="38">
        <v>15.846822892700001</v>
      </c>
      <c r="G6494" s="38">
        <v>2.8227529385999999</v>
      </c>
      <c r="H6494" s="38">
        <v>1.0000507724000001</v>
      </c>
      <c r="I6494" s="38">
        <v>1.6383898111999999</v>
      </c>
      <c r="J6494" s="37" t="s">
        <v>10445</v>
      </c>
      <c r="K6494" s="39">
        <v>1.5417791921999999</v>
      </c>
      <c r="L6494" s="39">
        <v>3.8862233038598455</v>
      </c>
      <c r="M6494" s="39">
        <v>0.63761191909008175</v>
      </c>
      <c r="N6494" s="39">
        <v>2.2700982113179387</v>
      </c>
      <c r="O6494" s="39">
        <v>2.0899078987200168</v>
      </c>
      <c r="P6494" s="39">
        <v>2.2731036205940485</v>
      </c>
      <c r="Q6494" s="39">
        <v>1.6429140544536966</v>
      </c>
    </row>
    <row r="6495" spans="1:17" ht="15">
      <c r="A6495" s="22" t="s">
        <v>9599</v>
      </c>
      <c r="B6495" s="21" t="s">
        <v>9434</v>
      </c>
      <c r="C6495" s="38">
        <v>8.9760383151000003</v>
      </c>
      <c r="D6495" s="38">
        <v>4.4697052913000004</v>
      </c>
      <c r="E6495" s="38">
        <v>17.815667286699998</v>
      </c>
      <c r="F6495" s="38">
        <v>73.430743470099998</v>
      </c>
      <c r="G6495" s="38">
        <v>7.7142949739000004</v>
      </c>
      <c r="H6495" s="38">
        <v>1.8364962275000001</v>
      </c>
      <c r="I6495" s="38">
        <v>8.5145010213999992</v>
      </c>
      <c r="J6495" s="37" t="s">
        <v>10479</v>
      </c>
      <c r="K6495" s="39">
        <v>8.9760383151000003</v>
      </c>
      <c r="L6495" s="39">
        <v>8.0821773340018819</v>
      </c>
      <c r="M6495" s="39">
        <v>9.2015431423030236</v>
      </c>
      <c r="N6495" s="39">
        <v>10.519143208447804</v>
      </c>
      <c r="O6495" s="39">
        <v>5.7115044602542673</v>
      </c>
      <c r="P6495" s="39">
        <v>4.1743342829676129</v>
      </c>
      <c r="Q6495" s="39">
        <v>8.5380129314114814</v>
      </c>
    </row>
    <row r="6496" spans="1:17" ht="15">
      <c r="A6496" s="22" t="s">
        <v>9597</v>
      </c>
      <c r="B6496" s="21" t="s">
        <v>9598</v>
      </c>
      <c r="C6496" s="38">
        <v>3.8277214643000002</v>
      </c>
      <c r="D6496" s="38">
        <v>1.6575651587</v>
      </c>
      <c r="E6496" s="38">
        <v>2.9764716716000001</v>
      </c>
      <c r="F6496" s="38">
        <v>10.177716068900001</v>
      </c>
      <c r="G6496" s="38">
        <v>2.7299832024000001</v>
      </c>
      <c r="H6496" s="38">
        <v>1.3456098433000001</v>
      </c>
      <c r="I6496" s="38">
        <v>3.2237611476999999</v>
      </c>
      <c r="J6496" s="37" t="s">
        <v>10445</v>
      </c>
      <c r="K6496" s="39">
        <v>3.8277214643000002</v>
      </c>
      <c r="L6496" s="39">
        <v>2.9972301711596674</v>
      </c>
      <c r="M6496" s="39">
        <v>1.5373060159535183</v>
      </c>
      <c r="N6496" s="39">
        <v>1.4579840514249083</v>
      </c>
      <c r="O6496" s="39">
        <v>2.0212231045974711</v>
      </c>
      <c r="P6496" s="39">
        <v>3.0585553165182677</v>
      </c>
      <c r="Q6496" s="39">
        <v>3.2326632291975215</v>
      </c>
    </row>
    <row r="6497" spans="1:17" ht="15">
      <c r="A6497" s="22" t="s">
        <v>9595</v>
      </c>
      <c r="B6497" s="21" t="s">
        <v>9596</v>
      </c>
      <c r="C6497" s="38">
        <v>44.5459072998</v>
      </c>
      <c r="D6497" s="38">
        <v>41.389405828400001</v>
      </c>
      <c r="E6497" s="38">
        <v>164.2648855697</v>
      </c>
      <c r="F6497" s="38">
        <v>1071.2238488899</v>
      </c>
      <c r="G6497" s="38">
        <v>71.412088035500005</v>
      </c>
      <c r="H6497" s="38">
        <v>22.047333331400001</v>
      </c>
      <c r="I6497" s="38">
        <v>32.354790989599998</v>
      </c>
      <c r="J6497" s="37" t="s">
        <v>10479</v>
      </c>
      <c r="K6497" s="39">
        <v>44.5459072998</v>
      </c>
      <c r="L6497" s="39">
        <v>74.840844273383112</v>
      </c>
      <c r="M6497" s="39">
        <v>84.840517450808207</v>
      </c>
      <c r="N6497" s="39">
        <v>153.45557653744621</v>
      </c>
      <c r="O6497" s="39">
        <v>52.872033116543854</v>
      </c>
      <c r="P6497" s="39">
        <v>50.113328846071674</v>
      </c>
      <c r="Q6497" s="39">
        <v>32.44413538362565</v>
      </c>
    </row>
    <row r="6498" spans="1:17" ht="15">
      <c r="A6498" s="22" t="s">
        <v>9593</v>
      </c>
      <c r="B6498" s="21" t="s">
        <v>9594</v>
      </c>
      <c r="C6498" s="38">
        <v>8.7179449494999997</v>
      </c>
      <c r="D6498" s="38">
        <v>7.5632169802</v>
      </c>
      <c r="E6498" s="38">
        <v>32.849789443100001</v>
      </c>
      <c r="F6498" s="38">
        <v>58.251106503700001</v>
      </c>
      <c r="G6498" s="38">
        <v>15.372424859900001</v>
      </c>
      <c r="H6498" s="38">
        <v>3.0860872314000001</v>
      </c>
      <c r="I6498" s="38">
        <v>5.4219458084000003</v>
      </c>
      <c r="J6498" s="37" t="s">
        <v>10479</v>
      </c>
      <c r="K6498" s="39">
        <v>8.7179449494999997</v>
      </c>
      <c r="L6498" s="39">
        <v>13.675904084435043</v>
      </c>
      <c r="M6498" s="39">
        <v>16.966457102727158</v>
      </c>
      <c r="N6498" s="39">
        <v>8.3446211001863251</v>
      </c>
      <c r="O6498" s="39">
        <v>11.381425450970909</v>
      </c>
      <c r="P6498" s="39">
        <v>7.014639909061084</v>
      </c>
      <c r="Q6498" s="39">
        <v>5.4369179484718408</v>
      </c>
    </row>
    <row r="6499" spans="1:17" ht="15">
      <c r="A6499" s="22" t="s">
        <v>9591</v>
      </c>
      <c r="B6499" s="21" t="s">
        <v>9592</v>
      </c>
      <c r="C6499" s="38">
        <v>2.9217452052000001</v>
      </c>
      <c r="D6499" s="38">
        <v>3.9900124638999999</v>
      </c>
      <c r="E6499" s="38">
        <v>6.2998859178000002</v>
      </c>
      <c r="F6499" s="38">
        <v>23.3613823291</v>
      </c>
      <c r="G6499" s="38">
        <v>4.6003755885000004</v>
      </c>
      <c r="H6499" s="38">
        <v>1.2843883435000001</v>
      </c>
      <c r="I6499" s="38">
        <v>1.5435226884</v>
      </c>
      <c r="J6499" s="37" t="s">
        <v>10445</v>
      </c>
      <c r="K6499" s="39">
        <v>2.9217452052000001</v>
      </c>
      <c r="L6499" s="39">
        <v>7.2147907292425426</v>
      </c>
      <c r="M6499" s="39">
        <v>3.2538030224385461</v>
      </c>
      <c r="N6499" s="39">
        <v>3.3465782130772994</v>
      </c>
      <c r="O6499" s="39">
        <v>3.4060229459023539</v>
      </c>
      <c r="P6499" s="39">
        <v>2.9193995689359684</v>
      </c>
      <c r="Q6499" s="39">
        <v>1.5477849659496918</v>
      </c>
    </row>
    <row r="6500" spans="1:17" ht="15">
      <c r="A6500" s="22" t="s">
        <v>9590</v>
      </c>
      <c r="B6500" s="21" t="s">
        <v>10397</v>
      </c>
      <c r="C6500" s="38">
        <v>19.828515849399999</v>
      </c>
      <c r="D6500" s="38">
        <v>17.198055577600002</v>
      </c>
      <c r="E6500" s="38">
        <v>84.983139470300003</v>
      </c>
      <c r="F6500" s="38">
        <v>502.01062448390002</v>
      </c>
      <c r="G6500" s="38">
        <v>49.578478952899999</v>
      </c>
      <c r="H6500" s="38">
        <v>17.4268258667</v>
      </c>
      <c r="I6500" s="38">
        <v>29.6772197877</v>
      </c>
      <c r="J6500" s="37" t="s">
        <v>10479</v>
      </c>
      <c r="K6500" s="39">
        <v>19.828515849399999</v>
      </c>
      <c r="L6500" s="39">
        <v>31.097740436877057</v>
      </c>
      <c r="M6500" s="39">
        <v>43.892603718980098</v>
      </c>
      <c r="N6500" s="39">
        <v>71.914315470041458</v>
      </c>
      <c r="O6500" s="39">
        <v>36.706880490072031</v>
      </c>
      <c r="P6500" s="39">
        <v>39.610969829053232</v>
      </c>
      <c r="Q6500" s="39">
        <v>29.759170347020579</v>
      </c>
    </row>
    <row r="6501" spans="1:17" ht="15">
      <c r="A6501" s="22" t="s">
        <v>9588</v>
      </c>
      <c r="B6501" s="21" t="s">
        <v>9589</v>
      </c>
      <c r="C6501" s="38">
        <v>6.7003649799999998</v>
      </c>
      <c r="D6501" s="38">
        <v>7.3409105714000003</v>
      </c>
      <c r="E6501" s="38">
        <v>20.684396858100001</v>
      </c>
      <c r="F6501" s="38">
        <v>95.439776801999997</v>
      </c>
      <c r="G6501" s="38">
        <v>13.9587009884</v>
      </c>
      <c r="H6501" s="38">
        <v>3.5195700449</v>
      </c>
      <c r="I6501" s="38">
        <v>5.2716270231999998</v>
      </c>
      <c r="J6501" s="37" t="s">
        <v>10479</v>
      </c>
      <c r="K6501" s="39">
        <v>6.7003649799999998</v>
      </c>
      <c r="L6501" s="39">
        <v>13.273926839558536</v>
      </c>
      <c r="M6501" s="39">
        <v>10.683201869424835</v>
      </c>
      <c r="N6501" s="39">
        <v>13.671993943127175</v>
      </c>
      <c r="O6501" s="39">
        <v>10.334733533568368</v>
      </c>
      <c r="P6501" s="39">
        <v>7.9999412357801472</v>
      </c>
      <c r="Q6501" s="39">
        <v>5.2861840735629109</v>
      </c>
    </row>
    <row r="6502" spans="1:17" ht="15">
      <c r="A6502" s="22" t="s">
        <v>9587</v>
      </c>
      <c r="B6502" s="21" t="s">
        <v>10397</v>
      </c>
      <c r="C6502" s="38">
        <v>0.98751996900000005</v>
      </c>
      <c r="D6502" s="38">
        <v>1.1529955781000001</v>
      </c>
      <c r="E6502" s="38">
        <v>1.4659838946999999</v>
      </c>
      <c r="F6502" s="38">
        <v>9.2358411858</v>
      </c>
      <c r="G6502" s="38">
        <v>1.4847164205000001</v>
      </c>
      <c r="H6502" s="38">
        <v>0.58644758419999998</v>
      </c>
      <c r="I6502" s="38">
        <v>0.45114534379999999</v>
      </c>
      <c r="J6502" s="37" t="s">
        <v>10445</v>
      </c>
      <c r="K6502" s="39">
        <v>0.98751996900000005</v>
      </c>
      <c r="L6502" s="39">
        <v>2.0848611083291124</v>
      </c>
      <c r="M6502" s="39">
        <v>0.75716019141610791</v>
      </c>
      <c r="N6502" s="39">
        <v>1.3230580475256937</v>
      </c>
      <c r="O6502" s="39">
        <v>1.0992533324936384</v>
      </c>
      <c r="P6502" s="39">
        <v>1.3329884479109801</v>
      </c>
      <c r="Q6502" s="39">
        <v>0.4523911347980708</v>
      </c>
    </row>
    <row r="6503" spans="1:17" ht="15">
      <c r="A6503" s="22" t="s">
        <v>9586</v>
      </c>
      <c r="B6503" s="21" t="s">
        <v>10397</v>
      </c>
      <c r="C6503" s="38">
        <v>0.96468759189999997</v>
      </c>
      <c r="D6503" s="38">
        <v>1.4054950482999999</v>
      </c>
      <c r="E6503" s="38">
        <v>1.5181385940000001</v>
      </c>
      <c r="F6503" s="38">
        <v>8.4942436166000004</v>
      </c>
      <c r="G6503" s="38">
        <v>1.6120392587000001</v>
      </c>
      <c r="H6503" s="38">
        <v>1.0715193059000001</v>
      </c>
      <c r="I6503" s="38">
        <v>1.1931878121999999</v>
      </c>
      <c r="J6503" s="37" t="s">
        <v>10445</v>
      </c>
      <c r="K6503" s="39">
        <v>0.96468759189999997</v>
      </c>
      <c r="L6503" s="39">
        <v>2.5414338266401173</v>
      </c>
      <c r="M6503" s="39">
        <v>0.78409736463336133</v>
      </c>
      <c r="N6503" s="39">
        <v>1.2168222848900065</v>
      </c>
      <c r="O6503" s="39">
        <v>1.1935205287483714</v>
      </c>
      <c r="P6503" s="39">
        <v>2.4355507550205577</v>
      </c>
      <c r="Q6503" s="39">
        <v>1.1964826763848457</v>
      </c>
    </row>
    <row r="6504" spans="1:17" ht="15">
      <c r="A6504" s="22" t="s">
        <v>9585</v>
      </c>
      <c r="B6504" s="21" t="s">
        <v>9584</v>
      </c>
      <c r="C6504" s="38">
        <v>32.100431010400001</v>
      </c>
      <c r="D6504" s="38">
        <v>19.234872733</v>
      </c>
      <c r="E6504" s="38">
        <v>123.690277606</v>
      </c>
      <c r="F6504" s="38">
        <v>330.49903987789997</v>
      </c>
      <c r="G6504" s="38">
        <v>53.811641994399999</v>
      </c>
      <c r="H6504" s="38">
        <v>18.992143065699999</v>
      </c>
      <c r="I6504" s="38">
        <v>39.126591726500003</v>
      </c>
      <c r="J6504" s="37" t="s">
        <v>10479</v>
      </c>
      <c r="K6504" s="39">
        <v>32.100431010400001</v>
      </c>
      <c r="L6504" s="39">
        <v>34.780738839237529</v>
      </c>
      <c r="M6504" s="39">
        <v>63.884299552714921</v>
      </c>
      <c r="N6504" s="39">
        <v>47.344839047499804</v>
      </c>
      <c r="O6504" s="39">
        <v>39.841026860454804</v>
      </c>
      <c r="P6504" s="39">
        <v>43.168917375942236</v>
      </c>
      <c r="Q6504" s="39">
        <v>39.234635744748083</v>
      </c>
    </row>
    <row r="6505" spans="1:17" ht="15">
      <c r="A6505" s="22" t="s">
        <v>9583</v>
      </c>
      <c r="B6505" s="21" t="s">
        <v>9584</v>
      </c>
      <c r="C6505" s="38">
        <v>7.0307438964999998</v>
      </c>
      <c r="D6505" s="38">
        <v>3.2888112732999999</v>
      </c>
      <c r="E6505" s="38">
        <v>17.6450152048</v>
      </c>
      <c r="F6505" s="38">
        <v>42.244866200300002</v>
      </c>
      <c r="G6505" s="38">
        <v>8.9023647041</v>
      </c>
      <c r="H6505" s="38">
        <v>3.1810735979999998</v>
      </c>
      <c r="I6505" s="38">
        <v>6.5696134236999999</v>
      </c>
      <c r="J6505" s="37" t="s">
        <v>10479</v>
      </c>
      <c r="K6505" s="39">
        <v>7.0307438964999998</v>
      </c>
      <c r="L6505" s="39">
        <v>5.9468699156995637</v>
      </c>
      <c r="M6505" s="39">
        <v>9.1134037272220674</v>
      </c>
      <c r="N6505" s="39">
        <v>6.0516859340205018</v>
      </c>
      <c r="O6505" s="39">
        <v>6.5911267181648761</v>
      </c>
      <c r="P6505" s="39">
        <v>7.2305428009786272</v>
      </c>
      <c r="Q6505" s="39">
        <v>6.5877547286619738</v>
      </c>
    </row>
    <row r="6506" spans="1:17" ht="15">
      <c r="A6506" s="22" t="s">
        <v>9581</v>
      </c>
      <c r="B6506" s="21" t="s">
        <v>9582</v>
      </c>
      <c r="C6506" s="38">
        <v>5.1257905364000003</v>
      </c>
      <c r="D6506" s="38">
        <v>4.771710626</v>
      </c>
      <c r="E6506" s="38">
        <v>15.7990436524</v>
      </c>
      <c r="F6506" s="38">
        <v>66.040757667400001</v>
      </c>
      <c r="G6506" s="38">
        <v>9.9202402144999997</v>
      </c>
      <c r="H6506" s="38">
        <v>2.6340399624000002</v>
      </c>
      <c r="I6506" s="38">
        <v>6.4995640744000003</v>
      </c>
      <c r="J6506" s="37" t="s">
        <v>10479</v>
      </c>
      <c r="K6506" s="39">
        <v>5.1257905364000003</v>
      </c>
      <c r="L6506" s="39">
        <v>8.6282671792565502</v>
      </c>
      <c r="M6506" s="39">
        <v>8.1599852217275721</v>
      </c>
      <c r="N6506" s="39">
        <v>9.4605087007003714</v>
      </c>
      <c r="O6506" s="39">
        <v>7.3447406955020806</v>
      </c>
      <c r="P6506" s="39">
        <v>5.9871417937628415</v>
      </c>
      <c r="Q6506" s="39">
        <v>6.5175119453612078</v>
      </c>
    </row>
    <row r="6507" spans="1:17" ht="15">
      <c r="A6507" s="22" t="s">
        <v>9580</v>
      </c>
      <c r="B6507" s="21" t="s">
        <v>10397</v>
      </c>
      <c r="C6507" s="38">
        <v>1.5800733884</v>
      </c>
      <c r="D6507" s="38">
        <v>3.1412941658000002</v>
      </c>
      <c r="E6507" s="38">
        <v>2.8263690931999998</v>
      </c>
      <c r="F6507" s="38">
        <v>18.7607108055</v>
      </c>
      <c r="G6507" s="38">
        <v>2.7650876763999999</v>
      </c>
      <c r="H6507" s="38">
        <v>1.5946459165</v>
      </c>
      <c r="I6507" s="38">
        <v>1.9102444485000001</v>
      </c>
      <c r="J6507" s="37" t="s">
        <v>10445</v>
      </c>
      <c r="K6507" s="39">
        <v>1.5800733884</v>
      </c>
      <c r="L6507" s="39">
        <v>5.6801276262393001</v>
      </c>
      <c r="M6507" s="39">
        <v>1.4597801322079444</v>
      </c>
      <c r="N6507" s="39">
        <v>2.687520162936734</v>
      </c>
      <c r="O6507" s="39">
        <v>2.0472137311555993</v>
      </c>
      <c r="P6507" s="39">
        <v>3.6246113761430303</v>
      </c>
      <c r="Q6507" s="39">
        <v>1.9155193900920184</v>
      </c>
    </row>
    <row r="6508" spans="1:17" ht="15">
      <c r="A6508" s="22" t="s">
        <v>9579</v>
      </c>
      <c r="B6508" s="21" t="s">
        <v>10469</v>
      </c>
      <c r="C6508" s="38">
        <v>12.252714044499999</v>
      </c>
      <c r="D6508" s="38">
        <v>6.8673370043000004</v>
      </c>
      <c r="E6508" s="38">
        <v>26.970351706700001</v>
      </c>
      <c r="F6508" s="38">
        <v>123.16978653</v>
      </c>
      <c r="G6508" s="38">
        <v>15.733154965500001</v>
      </c>
      <c r="H6508" s="38">
        <v>5.7962188722999999</v>
      </c>
      <c r="I6508" s="38">
        <v>11.4889612562</v>
      </c>
      <c r="J6508" s="37" t="s">
        <v>10479</v>
      </c>
      <c r="K6508" s="39">
        <v>12.252714044499999</v>
      </c>
      <c r="L6508" s="39">
        <v>12.417605158250367</v>
      </c>
      <c r="M6508" s="39">
        <v>13.929809689337461</v>
      </c>
      <c r="N6508" s="39">
        <v>17.644389287582015</v>
      </c>
      <c r="O6508" s="39">
        <v>11.64850256094053</v>
      </c>
      <c r="P6508" s="39">
        <v>13.174737191354106</v>
      </c>
      <c r="Q6508" s="39">
        <v>11.520686829137539</v>
      </c>
    </row>
    <row r="6509" spans="1:17" ht="15">
      <c r="A6509" s="22" t="s">
        <v>9578</v>
      </c>
      <c r="B6509" s="21" t="s">
        <v>10274</v>
      </c>
      <c r="C6509" s="38">
        <v>3.5663342689999999</v>
      </c>
      <c r="D6509" s="38">
        <v>2.2678250618</v>
      </c>
      <c r="E6509" s="38">
        <v>11.8806328339</v>
      </c>
      <c r="F6509" s="38">
        <v>61.896778853000001</v>
      </c>
      <c r="G6509" s="38">
        <v>7.1494839946999997</v>
      </c>
      <c r="H6509" s="38">
        <v>1.6174850801</v>
      </c>
      <c r="I6509" s="38">
        <v>2.2005600683000002</v>
      </c>
      <c r="J6509" s="37" t="s">
        <v>10479</v>
      </c>
      <c r="K6509" s="39">
        <v>3.5663342689999999</v>
      </c>
      <c r="L6509" s="39">
        <v>4.1007098046570434</v>
      </c>
      <c r="M6509" s="39">
        <v>6.1361808019733228</v>
      </c>
      <c r="N6509" s="39">
        <v>8.8668730578963864</v>
      </c>
      <c r="O6509" s="39">
        <v>5.2933300920435959</v>
      </c>
      <c r="P6509" s="39">
        <v>3.6765245258583277</v>
      </c>
      <c r="Q6509" s="39">
        <v>2.2066366863156293</v>
      </c>
    </row>
    <row r="6510" spans="1:17" ht="15">
      <c r="A6510" s="22" t="s">
        <v>9415</v>
      </c>
      <c r="B6510" s="21" t="s">
        <v>10397</v>
      </c>
      <c r="C6510" s="38">
        <v>6.1279239318999998</v>
      </c>
      <c r="D6510" s="38">
        <v>5.7077859966000002</v>
      </c>
      <c r="E6510" s="38">
        <v>31.943360978200001</v>
      </c>
      <c r="F6510" s="38">
        <v>79.0274345025</v>
      </c>
      <c r="G6510" s="38">
        <v>20.733520387900001</v>
      </c>
      <c r="H6510" s="38">
        <v>6.1235140306</v>
      </c>
      <c r="I6510" s="38">
        <v>5.8409748361</v>
      </c>
      <c r="J6510" s="37" t="s">
        <v>10479</v>
      </c>
      <c r="K6510" s="39">
        <v>6.1279239318999998</v>
      </c>
      <c r="L6510" s="39">
        <v>10.320890439655072</v>
      </c>
      <c r="M6510" s="39">
        <v>16.498299469843246</v>
      </c>
      <c r="N6510" s="39">
        <v>11.320883619631619</v>
      </c>
      <c r="O6510" s="39">
        <v>15.350669707720032</v>
      </c>
      <c r="P6510" s="39">
        <v>13.918675229169109</v>
      </c>
      <c r="Q6510" s="39">
        <v>5.8571040812995188</v>
      </c>
    </row>
    <row r="6511" spans="1:17" ht="15">
      <c r="A6511" s="22" t="s">
        <v>9414</v>
      </c>
      <c r="B6511" s="21" t="s">
        <v>10397</v>
      </c>
      <c r="C6511" s="38">
        <v>1.3133018652999999</v>
      </c>
      <c r="D6511" s="38">
        <v>3.9813098981000001</v>
      </c>
      <c r="E6511" s="38">
        <v>5.6464701920999998</v>
      </c>
      <c r="F6511" s="38">
        <v>35.013017853800001</v>
      </c>
      <c r="G6511" s="38">
        <v>9.3210477644999994</v>
      </c>
      <c r="H6511" s="38">
        <v>2.1333032475000002</v>
      </c>
      <c r="I6511" s="38">
        <v>3.1618681873000001</v>
      </c>
      <c r="J6511" s="37" t="s">
        <v>10479</v>
      </c>
      <c r="K6511" s="39">
        <v>1.3133018652999999</v>
      </c>
      <c r="L6511" s="39">
        <v>7.1990546402898046</v>
      </c>
      <c r="M6511" s="39">
        <v>2.916322932968292</v>
      </c>
      <c r="N6511" s="39">
        <v>5.0157050243408143</v>
      </c>
      <c r="O6511" s="39">
        <v>6.9011109973502185</v>
      </c>
      <c r="P6511" s="39">
        <v>4.8489731417133513</v>
      </c>
      <c r="Q6511" s="39">
        <v>3.1705993578173466</v>
      </c>
    </row>
    <row r="6512" spans="1:17" ht="15">
      <c r="A6512" s="22" t="s">
        <v>9412</v>
      </c>
      <c r="B6512" s="21" t="s">
        <v>9413</v>
      </c>
      <c r="C6512" s="38">
        <v>2.9854154232000001</v>
      </c>
      <c r="D6512" s="38">
        <v>2.8296742092999998</v>
      </c>
      <c r="E6512" s="38">
        <v>4.9513263867999999</v>
      </c>
      <c r="F6512" s="38">
        <v>21.291576066899999</v>
      </c>
      <c r="G6512" s="38">
        <v>3.2036152035000001</v>
      </c>
      <c r="H6512" s="38">
        <v>1.1434873674999999</v>
      </c>
      <c r="I6512" s="38">
        <v>1.8163445183</v>
      </c>
      <c r="J6512" s="37" t="s">
        <v>10445</v>
      </c>
      <c r="K6512" s="39">
        <v>2.9854154232000001</v>
      </c>
      <c r="L6512" s="39">
        <v>5.1166525008995629</v>
      </c>
      <c r="M6512" s="39">
        <v>2.5572908736219788</v>
      </c>
      <c r="N6512" s="39">
        <v>3.050073132821788</v>
      </c>
      <c r="O6512" s="39">
        <v>2.3718904430845553</v>
      </c>
      <c r="P6512" s="39">
        <v>2.5991333109316908</v>
      </c>
      <c r="Q6512" s="39">
        <v>1.8213601649898981</v>
      </c>
    </row>
    <row r="6513" spans="1:17" ht="15">
      <c r="A6513" s="22" t="s">
        <v>9411</v>
      </c>
      <c r="B6513" s="21" t="s">
        <v>10397</v>
      </c>
      <c r="C6513" s="38">
        <v>2.6959727489</v>
      </c>
      <c r="D6513" s="38">
        <v>3.9371940759999999</v>
      </c>
      <c r="E6513" s="38">
        <v>1.8432092389000001</v>
      </c>
      <c r="F6513" s="38">
        <v>16.050029781999999</v>
      </c>
      <c r="G6513" s="38">
        <v>3.0628922614</v>
      </c>
      <c r="H6513" s="38">
        <v>1.1926800542</v>
      </c>
      <c r="I6513" s="38">
        <v>1.5584822046</v>
      </c>
      <c r="J6513" s="37" t="s">
        <v>10445</v>
      </c>
      <c r="K6513" s="39">
        <v>2.6959727489</v>
      </c>
      <c r="L6513" s="39">
        <v>7.119283855817395</v>
      </c>
      <c r="M6513" s="39">
        <v>0.95199180918086435</v>
      </c>
      <c r="N6513" s="39">
        <v>2.2992081218060472</v>
      </c>
      <c r="O6513" s="39">
        <v>2.267702087028225</v>
      </c>
      <c r="P6513" s="39">
        <v>2.7109477080909117</v>
      </c>
      <c r="Q6513" s="39">
        <v>1.5627857912995557</v>
      </c>
    </row>
    <row r="6514" spans="1:17" ht="15">
      <c r="A6514" s="22" t="s">
        <v>9410</v>
      </c>
      <c r="B6514" s="21" t="s">
        <v>10094</v>
      </c>
      <c r="C6514" s="38">
        <v>13.1154829664</v>
      </c>
      <c r="D6514" s="38">
        <v>5.7365052588000003</v>
      </c>
      <c r="E6514" s="38">
        <v>9.1694044944000002</v>
      </c>
      <c r="F6514" s="38">
        <v>62.170963129800001</v>
      </c>
      <c r="G6514" s="38">
        <v>11.0069565236</v>
      </c>
      <c r="H6514" s="38">
        <v>2.8645453013000002</v>
      </c>
      <c r="I6514" s="38">
        <v>5.7785793019999998</v>
      </c>
      <c r="J6514" s="37" t="s">
        <v>10479</v>
      </c>
      <c r="K6514" s="39">
        <v>13.1154829664</v>
      </c>
      <c r="L6514" s="39">
        <v>10.372820970836601</v>
      </c>
      <c r="M6514" s="39">
        <v>4.7358692597181538</v>
      </c>
      <c r="N6514" s="39">
        <v>8.9061506620287521</v>
      </c>
      <c r="O6514" s="39">
        <v>8.1493229765083548</v>
      </c>
      <c r="P6514" s="39">
        <v>6.511077712698639</v>
      </c>
      <c r="Q6514" s="39">
        <v>5.7945362484142828</v>
      </c>
    </row>
    <row r="6515" spans="1:17" ht="15">
      <c r="A6515" s="22" t="s">
        <v>9408</v>
      </c>
      <c r="B6515" s="21" t="s">
        <v>9409</v>
      </c>
      <c r="C6515" s="38">
        <v>10.8924641671</v>
      </c>
      <c r="D6515" s="38">
        <v>5.6209465594000001</v>
      </c>
      <c r="E6515" s="38">
        <v>16.894140993600001</v>
      </c>
      <c r="F6515" s="38">
        <v>83.387801647800003</v>
      </c>
      <c r="G6515" s="38">
        <v>12.101317052900001</v>
      </c>
      <c r="H6515" s="38">
        <v>3.6422583913</v>
      </c>
      <c r="I6515" s="38">
        <v>19.4362114485</v>
      </c>
      <c r="J6515" s="37" t="s">
        <v>10479</v>
      </c>
      <c r="K6515" s="39">
        <v>10.8924641671</v>
      </c>
      <c r="L6515" s="39">
        <v>10.163866276920801</v>
      </c>
      <c r="M6515" s="39">
        <v>8.7255876921775926</v>
      </c>
      <c r="N6515" s="39">
        <v>11.945517448397061</v>
      </c>
      <c r="O6515" s="39">
        <v>8.9595648800614978</v>
      </c>
      <c r="P6515" s="39">
        <v>8.2788104013298636</v>
      </c>
      <c r="Q6515" s="39">
        <v>19.489882527215325</v>
      </c>
    </row>
    <row r="6516" spans="1:17" ht="15">
      <c r="A6516" s="22" t="s">
        <v>9407</v>
      </c>
      <c r="B6516" s="21" t="s">
        <v>10469</v>
      </c>
      <c r="C6516" s="38">
        <v>3.2702084191999998</v>
      </c>
      <c r="D6516" s="38">
        <v>3.4841151442</v>
      </c>
      <c r="E6516" s="38">
        <v>1.1514677625</v>
      </c>
      <c r="F6516" s="38">
        <v>18.9841149895</v>
      </c>
      <c r="G6516" s="38">
        <v>2.9749015600000002</v>
      </c>
      <c r="H6516" s="38">
        <v>0.86208882099999995</v>
      </c>
      <c r="I6516" s="38">
        <v>1.4531156998999999</v>
      </c>
      <c r="J6516" s="37" t="s">
        <v>10445</v>
      </c>
      <c r="K6516" s="39">
        <v>3.2702084191999998</v>
      </c>
      <c r="L6516" s="39">
        <v>6.3000208318691877</v>
      </c>
      <c r="M6516" s="39">
        <v>0.59471700515672632</v>
      </c>
      <c r="N6516" s="39">
        <v>2.7195233879322607</v>
      </c>
      <c r="O6516" s="39">
        <v>2.2025555914369463</v>
      </c>
      <c r="P6516" s="39">
        <v>1.9595177308707155</v>
      </c>
      <c r="Q6516" s="39">
        <v>1.4571283279431995</v>
      </c>
    </row>
    <row r="6517" spans="1:17" ht="15">
      <c r="A6517" s="22" t="s">
        <v>9406</v>
      </c>
      <c r="B6517" s="21" t="s">
        <v>10274</v>
      </c>
      <c r="C6517" s="38">
        <v>1.8141537536000001</v>
      </c>
      <c r="D6517" s="38">
        <v>0.90950838020000002</v>
      </c>
      <c r="E6517" s="38">
        <v>1.3592480837000001</v>
      </c>
      <c r="F6517" s="38">
        <v>9.4972021938999998</v>
      </c>
      <c r="G6517" s="38">
        <v>1.8248225108</v>
      </c>
      <c r="H6517" s="38">
        <v>0.89932046750000005</v>
      </c>
      <c r="I6517" s="38">
        <v>0.92609890070000001</v>
      </c>
      <c r="J6517" s="37" t="s">
        <v>10445</v>
      </c>
      <c r="K6517" s="39">
        <v>1.8141537536000001</v>
      </c>
      <c r="L6517" s="39">
        <v>1.6445844941600714</v>
      </c>
      <c r="M6517" s="39">
        <v>0.70203263689119844</v>
      </c>
      <c r="N6517" s="39">
        <v>1.3604986853755292</v>
      </c>
      <c r="O6517" s="39">
        <v>1.3510608480579596</v>
      </c>
      <c r="P6517" s="39">
        <v>2.044144824609889</v>
      </c>
      <c r="Q6517" s="39">
        <v>0.92865622660321667</v>
      </c>
    </row>
    <row r="6518" spans="1:17" ht="15">
      <c r="A6518" s="22" t="s">
        <v>9405</v>
      </c>
      <c r="B6518" s="21" t="s">
        <v>10397</v>
      </c>
      <c r="C6518" s="38">
        <v>6.1201607029999998</v>
      </c>
      <c r="D6518" s="38">
        <v>3.4678363538000001</v>
      </c>
      <c r="E6518" s="38">
        <v>1.9675559724</v>
      </c>
      <c r="F6518" s="38">
        <v>30.557080120199998</v>
      </c>
      <c r="G6518" s="38">
        <v>4.6698940805999998</v>
      </c>
      <c r="H6518" s="38">
        <v>1.2703152541</v>
      </c>
      <c r="I6518" s="38">
        <v>0.86639068249999995</v>
      </c>
      <c r="J6518" s="37" t="s">
        <v>10445</v>
      </c>
      <c r="K6518" s="39">
        <v>6.1201607029999998</v>
      </c>
      <c r="L6518" s="39">
        <v>6.270585318290264</v>
      </c>
      <c r="M6518" s="39">
        <v>1.0162151590274837</v>
      </c>
      <c r="N6518" s="39">
        <v>4.3773804625481008</v>
      </c>
      <c r="O6518" s="39">
        <v>3.4574929997494865</v>
      </c>
      <c r="P6518" s="39">
        <v>2.887411602573708</v>
      </c>
      <c r="Q6518" s="39">
        <v>0.86878313036165711</v>
      </c>
    </row>
    <row r="6519" spans="1:17" ht="15">
      <c r="A6519" s="22" t="s">
        <v>9403</v>
      </c>
      <c r="B6519" s="21" t="s">
        <v>9404</v>
      </c>
      <c r="C6519" s="38">
        <v>3.6028407074</v>
      </c>
      <c r="D6519" s="38">
        <v>3.1440940444000001</v>
      </c>
      <c r="E6519" s="38">
        <v>2.2820274026999998</v>
      </c>
      <c r="F6519" s="38">
        <v>18.865497362100001</v>
      </c>
      <c r="G6519" s="38">
        <v>4.4532802697999996</v>
      </c>
      <c r="H6519" s="38">
        <v>1.2889728407000001</v>
      </c>
      <c r="I6519" s="38">
        <v>1.6722118168</v>
      </c>
      <c r="J6519" s="37" t="s">
        <v>10445</v>
      </c>
      <c r="K6519" s="39">
        <v>3.6028407074</v>
      </c>
      <c r="L6519" s="39">
        <v>5.6851904019446522</v>
      </c>
      <c r="M6519" s="39">
        <v>1.178635257380318</v>
      </c>
      <c r="N6519" s="39">
        <v>2.702531107169436</v>
      </c>
      <c r="O6519" s="39">
        <v>3.297116613997749</v>
      </c>
      <c r="P6519" s="39">
        <v>2.9298200770456857</v>
      </c>
      <c r="Q6519" s="39">
        <v>1.6768294560084422</v>
      </c>
    </row>
    <row r="6520" spans="1:17" ht="15">
      <c r="A6520" s="22" t="s">
        <v>9402</v>
      </c>
      <c r="B6520" s="21" t="s">
        <v>9873</v>
      </c>
      <c r="C6520" s="38">
        <v>2.6044569148000001</v>
      </c>
      <c r="D6520" s="38">
        <v>1.9710975045000001</v>
      </c>
      <c r="E6520" s="38">
        <v>3.7237069862999999</v>
      </c>
      <c r="F6520" s="38">
        <v>18.987689309</v>
      </c>
      <c r="G6520" s="38">
        <v>2.7834047703000002</v>
      </c>
      <c r="H6520" s="38">
        <v>1.3094440816999999</v>
      </c>
      <c r="I6520" s="38">
        <v>2.8742498959999998</v>
      </c>
      <c r="J6520" s="37" t="s">
        <v>10445</v>
      </c>
      <c r="K6520" s="39">
        <v>2.6044569148000001</v>
      </c>
      <c r="L6520" s="39">
        <v>3.5641633028884012</v>
      </c>
      <c r="M6520" s="39">
        <v>1.9232426118169459</v>
      </c>
      <c r="N6520" s="39">
        <v>2.7200354184104563</v>
      </c>
      <c r="O6520" s="39">
        <v>2.0607753286655086</v>
      </c>
      <c r="P6520" s="39">
        <v>2.976350966595902</v>
      </c>
      <c r="Q6520" s="39">
        <v>2.8821868384861671</v>
      </c>
    </row>
    <row r="6521" spans="1:17" ht="15">
      <c r="A6521" s="22" t="s">
        <v>9563</v>
      </c>
      <c r="B6521" s="21" t="s">
        <v>9401</v>
      </c>
      <c r="C6521" s="38">
        <v>16.479929668699999</v>
      </c>
      <c r="D6521" s="38">
        <v>5.4520239488</v>
      </c>
      <c r="E6521" s="38">
        <v>31.321494828199999</v>
      </c>
      <c r="F6521" s="38">
        <v>148.22380271270001</v>
      </c>
      <c r="G6521" s="38">
        <v>18.220123619999999</v>
      </c>
      <c r="H6521" s="38">
        <v>4.1058405866000003</v>
      </c>
      <c r="I6521" s="38">
        <v>12.908631936700001</v>
      </c>
      <c r="J6521" s="37" t="s">
        <v>10479</v>
      </c>
      <c r="K6521" s="39">
        <v>16.479929668699999</v>
      </c>
      <c r="L6521" s="39">
        <v>9.8584182874864315</v>
      </c>
      <c r="M6521" s="39">
        <v>16.177114295250618</v>
      </c>
      <c r="N6521" s="39">
        <v>21.233441661536293</v>
      </c>
      <c r="O6521" s="39">
        <v>13.489802720027942</v>
      </c>
      <c r="P6521" s="39">
        <v>9.3325272681749816</v>
      </c>
      <c r="Q6521" s="39">
        <v>12.94427778273422</v>
      </c>
    </row>
    <row r="6522" spans="1:17" ht="15">
      <c r="A6522" s="22" t="s">
        <v>9561</v>
      </c>
      <c r="B6522" s="21" t="s">
        <v>9562</v>
      </c>
      <c r="C6522" s="38">
        <v>12.0796306401</v>
      </c>
      <c r="D6522" s="38">
        <v>6.6326909778000003</v>
      </c>
      <c r="E6522" s="38">
        <v>19.918084120900001</v>
      </c>
      <c r="F6522" s="38">
        <v>56.841362565200001</v>
      </c>
      <c r="G6522" s="38">
        <v>13.325325618300001</v>
      </c>
      <c r="H6522" s="38">
        <v>4.2718828670000004</v>
      </c>
      <c r="I6522" s="38">
        <v>13.665083406899999</v>
      </c>
      <c r="J6522" s="37" t="s">
        <v>10479</v>
      </c>
      <c r="K6522" s="39">
        <v>12.0796306401</v>
      </c>
      <c r="L6522" s="39">
        <v>11.993315261423561</v>
      </c>
      <c r="M6522" s="39">
        <v>10.287412051487108</v>
      </c>
      <c r="N6522" s="39">
        <v>8.1426716485596895</v>
      </c>
      <c r="O6522" s="39">
        <v>9.8657955083073912</v>
      </c>
      <c r="P6522" s="39">
        <v>9.7099394148034399</v>
      </c>
      <c r="Q6522" s="39">
        <v>13.702818115082534</v>
      </c>
    </row>
    <row r="6523" spans="1:17" ht="15">
      <c r="A6523" s="22" t="s">
        <v>9397</v>
      </c>
      <c r="B6523" s="21" t="s">
        <v>10397</v>
      </c>
      <c r="C6523" s="38">
        <v>3.7484172308999999</v>
      </c>
      <c r="D6523" s="38">
        <v>3.5394351496000001</v>
      </c>
      <c r="E6523" s="38">
        <v>7.4278790034000002</v>
      </c>
      <c r="F6523" s="38">
        <v>31.394090996300001</v>
      </c>
      <c r="G6523" s="38">
        <v>6.2138930309999996</v>
      </c>
      <c r="H6523" s="38">
        <v>1.4427156702999999</v>
      </c>
      <c r="I6523" s="38">
        <v>2.5572571463</v>
      </c>
      <c r="J6523" s="37" t="s">
        <v>10479</v>
      </c>
      <c r="K6523" s="39">
        <v>3.7484172308999999</v>
      </c>
      <c r="L6523" s="39">
        <v>6.4000511615267168</v>
      </c>
      <c r="M6523" s="39">
        <v>3.836395685084216</v>
      </c>
      <c r="N6523" s="39">
        <v>4.4972844272452495</v>
      </c>
      <c r="O6523" s="39">
        <v>4.6006378913660999</v>
      </c>
      <c r="P6523" s="39">
        <v>3.279275716948288</v>
      </c>
      <c r="Q6523" s="39">
        <v>2.5643187462397861</v>
      </c>
    </row>
    <row r="6524" spans="1:17" ht="15">
      <c r="A6524" s="22" t="s">
        <v>9396</v>
      </c>
      <c r="B6524" s="21" t="s">
        <v>10397</v>
      </c>
      <c r="C6524" s="38">
        <v>67.727995226399997</v>
      </c>
      <c r="D6524" s="38">
        <v>24.451333995599999</v>
      </c>
      <c r="E6524" s="38">
        <v>183.15010456159999</v>
      </c>
      <c r="F6524" s="38">
        <v>822.36461237879996</v>
      </c>
      <c r="G6524" s="38">
        <v>62.835967400500003</v>
      </c>
      <c r="H6524" s="38">
        <v>23.3082700123</v>
      </c>
      <c r="I6524" s="38">
        <v>84.770469669700006</v>
      </c>
      <c r="J6524" s="37" t="s">
        <v>10479</v>
      </c>
      <c r="K6524" s="39">
        <v>67.727995226399997</v>
      </c>
      <c r="L6524" s="39">
        <v>44.213209714296575</v>
      </c>
      <c r="M6524" s="39">
        <v>94.594469099621023</v>
      </c>
      <c r="N6524" s="39">
        <v>117.80584968058589</v>
      </c>
      <c r="O6524" s="39">
        <v>46.522450760125643</v>
      </c>
      <c r="P6524" s="39">
        <v>52.979423062283324</v>
      </c>
      <c r="Q6524" s="39">
        <v>85.004554515012217</v>
      </c>
    </row>
    <row r="6525" spans="1:17" ht="15">
      <c r="A6525" s="22" t="s">
        <v>9555</v>
      </c>
      <c r="B6525" s="21" t="s">
        <v>9395</v>
      </c>
      <c r="C6525" s="38">
        <v>98.614104906799994</v>
      </c>
      <c r="D6525" s="38">
        <v>36.027579402100002</v>
      </c>
      <c r="E6525" s="38">
        <v>289.1869060244</v>
      </c>
      <c r="F6525" s="38">
        <v>1341.5142570931</v>
      </c>
      <c r="G6525" s="38">
        <v>140.7977176663</v>
      </c>
      <c r="H6525" s="38">
        <v>39.170923649800002</v>
      </c>
      <c r="I6525" s="38">
        <v>151.66990228540001</v>
      </c>
      <c r="J6525" s="37" t="s">
        <v>10479</v>
      </c>
      <c r="K6525" s="39">
        <v>98.614104906799994</v>
      </c>
      <c r="L6525" s="39">
        <v>65.145522280713166</v>
      </c>
      <c r="M6525" s="39">
        <v>149.36099496868962</v>
      </c>
      <c r="N6525" s="39">
        <v>192.17537396012924</v>
      </c>
      <c r="O6525" s="39">
        <v>104.24371833919425</v>
      </c>
      <c r="P6525" s="39">
        <v>89.035047847310096</v>
      </c>
      <c r="Q6525" s="39">
        <v>152.08872296379582</v>
      </c>
    </row>
    <row r="6526" spans="1:17" ht="15">
      <c r="A6526" s="22" t="s">
        <v>9554</v>
      </c>
      <c r="B6526" s="21" t="s">
        <v>10469</v>
      </c>
      <c r="C6526" s="38">
        <v>16.189495261699999</v>
      </c>
      <c r="D6526" s="38">
        <v>16.310620456599999</v>
      </c>
      <c r="E6526" s="38">
        <v>96.315171650899998</v>
      </c>
      <c r="F6526" s="38">
        <v>464.42966095269998</v>
      </c>
      <c r="G6526" s="38">
        <v>60.326443876200003</v>
      </c>
      <c r="H6526" s="38">
        <v>28.922316827</v>
      </c>
      <c r="I6526" s="38">
        <v>30.413665415000001</v>
      </c>
      <c r="J6526" s="37" t="s">
        <v>10479</v>
      </c>
      <c r="K6526" s="39">
        <v>16.189495261699999</v>
      </c>
      <c r="L6526" s="39">
        <v>29.493069087671085</v>
      </c>
      <c r="M6526" s="39">
        <v>49.745439951367523</v>
      </c>
      <c r="N6526" s="39">
        <v>66.530745610679801</v>
      </c>
      <c r="O6526" s="39">
        <v>44.664451441892901</v>
      </c>
      <c r="P6526" s="39">
        <v>65.7400853135143</v>
      </c>
      <c r="Q6526" s="39">
        <v>30.497649592412106</v>
      </c>
    </row>
    <row r="6527" spans="1:17" ht="15">
      <c r="A6527" s="22" t="s">
        <v>9552</v>
      </c>
      <c r="B6527" s="21" t="s">
        <v>9553</v>
      </c>
      <c r="C6527" s="38">
        <v>0.51869974600000002</v>
      </c>
      <c r="D6527" s="38">
        <v>0.51925013880000004</v>
      </c>
      <c r="E6527" s="38">
        <v>1.6395771432999999</v>
      </c>
      <c r="F6527" s="38">
        <v>8.6359235117999997</v>
      </c>
      <c r="G6527" s="38">
        <v>0.59167271509999997</v>
      </c>
      <c r="H6527" s="38">
        <v>0.73948577699999996</v>
      </c>
      <c r="I6527" s="38">
        <v>0.2374744214</v>
      </c>
      <c r="J6527" s="37" t="s">
        <v>10445</v>
      </c>
      <c r="K6527" s="39">
        <v>0.51869974600000002</v>
      </c>
      <c r="L6527" s="39">
        <v>0.93891463284061438</v>
      </c>
      <c r="M6527" s="39">
        <v>0.84681867798864807</v>
      </c>
      <c r="N6527" s="39">
        <v>1.2371182949388972</v>
      </c>
      <c r="O6527" s="39">
        <v>0.43806224194664922</v>
      </c>
      <c r="P6527" s="39">
        <v>1.6808424566709559</v>
      </c>
      <c r="Q6527" s="39">
        <v>0.23813018234382421</v>
      </c>
    </row>
    <row r="6528" spans="1:17" ht="15">
      <c r="A6528" s="22" t="s">
        <v>9550</v>
      </c>
      <c r="B6528" s="21" t="s">
        <v>9551</v>
      </c>
      <c r="C6528" s="38">
        <v>34.786548524399997</v>
      </c>
      <c r="D6528" s="38">
        <v>31.1635961486</v>
      </c>
      <c r="E6528" s="38">
        <v>156.07954253470001</v>
      </c>
      <c r="F6528" s="38">
        <v>173.7209934311</v>
      </c>
      <c r="G6528" s="38">
        <v>132.4881963274</v>
      </c>
      <c r="H6528" s="38">
        <v>20.715374039</v>
      </c>
      <c r="I6528" s="38">
        <v>85.9084394737</v>
      </c>
      <c r="J6528" s="37" t="s">
        <v>10479</v>
      </c>
      <c r="K6528" s="39">
        <v>34.786548524399997</v>
      </c>
      <c r="L6528" s="39">
        <v>56.350406575675528</v>
      </c>
      <c r="M6528" s="39">
        <v>80.612902180549469</v>
      </c>
      <c r="N6528" s="39">
        <v>24.885979929641486</v>
      </c>
      <c r="O6528" s="39">
        <v>98.091520588099982</v>
      </c>
      <c r="P6528" s="39">
        <v>47.085801070884564</v>
      </c>
      <c r="Q6528" s="39">
        <v>86.145666704403922</v>
      </c>
    </row>
    <row r="6529" spans="1:17" ht="15">
      <c r="A6529" s="22" t="s">
        <v>9548</v>
      </c>
      <c r="B6529" s="21" t="s">
        <v>9549</v>
      </c>
      <c r="C6529" s="38">
        <v>631.00780514789994</v>
      </c>
      <c r="D6529" s="38">
        <v>212.89817901929999</v>
      </c>
      <c r="E6529" s="38">
        <v>1022.5257233569</v>
      </c>
      <c r="F6529" s="38">
        <v>1673.4032595869</v>
      </c>
      <c r="G6529" s="38">
        <v>1023.0720628279</v>
      </c>
      <c r="H6529" s="38">
        <v>106.8848048003</v>
      </c>
      <c r="I6529" s="38">
        <v>454.61834526550001</v>
      </c>
      <c r="J6529" s="37" t="s">
        <v>10479</v>
      </c>
      <c r="K6529" s="39">
        <v>631.00780514789994</v>
      </c>
      <c r="L6529" s="39">
        <v>384.96516543702739</v>
      </c>
      <c r="M6529" s="39">
        <v>528.12024417447014</v>
      </c>
      <c r="N6529" s="39">
        <v>239.7193287338234</v>
      </c>
      <c r="O6529" s="39">
        <v>757.46139728553635</v>
      </c>
      <c r="P6529" s="39">
        <v>242.94790173000425</v>
      </c>
      <c r="Q6529" s="39">
        <v>455.87372659631274</v>
      </c>
    </row>
    <row r="6530" spans="1:17" ht="15">
      <c r="A6530" s="22" t="s">
        <v>9547</v>
      </c>
      <c r="B6530" s="21" t="s">
        <v>9389</v>
      </c>
      <c r="C6530" s="38">
        <v>3.7899955404000001</v>
      </c>
      <c r="D6530" s="38">
        <v>3.2014845647999999</v>
      </c>
      <c r="E6530" s="38">
        <v>2.1410095946999999</v>
      </c>
      <c r="F6530" s="38">
        <v>20.1465846149</v>
      </c>
      <c r="G6530" s="38">
        <v>3.3239523544999998</v>
      </c>
      <c r="H6530" s="38">
        <v>1.2368146594</v>
      </c>
      <c r="I6530" s="38">
        <v>1.649503436</v>
      </c>
      <c r="J6530" s="37" t="s">
        <v>10445</v>
      </c>
      <c r="K6530" s="39">
        <v>3.7899955404000001</v>
      </c>
      <c r="L6530" s="39">
        <v>5.7889646628710461</v>
      </c>
      <c r="M6530" s="39">
        <v>1.1058015305676439</v>
      </c>
      <c r="N6530" s="39">
        <v>2.8860501570644899</v>
      </c>
      <c r="O6530" s="39">
        <v>2.4609855810065784</v>
      </c>
      <c r="P6530" s="39">
        <v>2.811265145607456</v>
      </c>
      <c r="Q6530" s="39">
        <v>1.6540583683740038</v>
      </c>
    </row>
    <row r="6531" spans="1:17" ht="15">
      <c r="A6531" s="22" t="s">
        <v>9546</v>
      </c>
      <c r="B6531" s="21" t="s">
        <v>10397</v>
      </c>
      <c r="C6531" s="38">
        <v>0</v>
      </c>
      <c r="D6531" s="38">
        <v>7.7185683506</v>
      </c>
      <c r="E6531" s="38">
        <v>2.5895103578000001</v>
      </c>
      <c r="F6531" s="38">
        <v>17.9620478621</v>
      </c>
      <c r="G6531" s="38">
        <v>4.9615070126000003</v>
      </c>
      <c r="H6531" s="38">
        <v>0</v>
      </c>
      <c r="I6531" s="38">
        <v>0</v>
      </c>
      <c r="J6531" s="37" t="s">
        <v>10445</v>
      </c>
      <c r="K6531" s="39">
        <v>0</v>
      </c>
      <c r="L6531" s="39">
        <v>13.956812386621523</v>
      </c>
      <c r="M6531" s="39">
        <v>1.3374459059709356</v>
      </c>
      <c r="N6531" s="39">
        <v>2.5731096384085994</v>
      </c>
      <c r="O6531" s="39">
        <v>3.6733971837897554</v>
      </c>
      <c r="P6531" s="39">
        <v>0</v>
      </c>
      <c r="Q6531" s="39">
        <v>0</v>
      </c>
    </row>
    <row r="6532" spans="1:17" ht="15">
      <c r="A6532" s="22" t="s">
        <v>9545</v>
      </c>
      <c r="B6532" s="21" t="s">
        <v>10397</v>
      </c>
      <c r="C6532" s="38">
        <v>2.1043022628000001</v>
      </c>
      <c r="D6532" s="38">
        <v>2.6789194943000001</v>
      </c>
      <c r="E6532" s="38">
        <v>3.8326710674000002</v>
      </c>
      <c r="F6532" s="38">
        <v>20.9275590831</v>
      </c>
      <c r="G6532" s="38">
        <v>4.7170138334000002</v>
      </c>
      <c r="H6532" s="38">
        <v>1.5567722478999999</v>
      </c>
      <c r="I6532" s="38">
        <v>2.4425450780000002</v>
      </c>
      <c r="J6532" s="37" t="s">
        <v>10445</v>
      </c>
      <c r="K6532" s="39">
        <v>2.1043022628000001</v>
      </c>
      <c r="L6532" s="39">
        <v>4.8440559288305938</v>
      </c>
      <c r="M6532" s="39">
        <v>1.9795210367037623</v>
      </c>
      <c r="N6532" s="39">
        <v>2.9979267619429666</v>
      </c>
      <c r="O6532" s="39">
        <v>3.4923794902445762</v>
      </c>
      <c r="P6532" s="39">
        <v>3.5385249737364486</v>
      </c>
      <c r="Q6532" s="39">
        <v>2.4492899124804453</v>
      </c>
    </row>
    <row r="6533" spans="1:17" ht="15">
      <c r="A6533" s="22" t="s">
        <v>9544</v>
      </c>
      <c r="B6533" s="21" t="s">
        <v>10397</v>
      </c>
      <c r="C6533" s="38">
        <v>5.7382738613999997</v>
      </c>
      <c r="D6533" s="38">
        <v>5.5939969460999999</v>
      </c>
      <c r="E6533" s="38">
        <v>5.2819308780999998</v>
      </c>
      <c r="F6533" s="38">
        <v>28.359633927000001</v>
      </c>
      <c r="G6533" s="38">
        <v>7.7433257897000001</v>
      </c>
      <c r="H6533" s="38">
        <v>1.0702027022</v>
      </c>
      <c r="I6533" s="38">
        <v>2.1299075885000001</v>
      </c>
      <c r="J6533" s="37" t="s">
        <v>10445</v>
      </c>
      <c r="K6533" s="39">
        <v>5.7382738613999997</v>
      </c>
      <c r="L6533" s="39">
        <v>10.115135647141399</v>
      </c>
      <c r="M6533" s="39">
        <v>2.7280434724879838</v>
      </c>
      <c r="N6533" s="39">
        <v>4.0625906332916193</v>
      </c>
      <c r="O6533" s="39">
        <v>5.7329982758897211</v>
      </c>
      <c r="P6533" s="39">
        <v>2.4325581303259378</v>
      </c>
      <c r="Q6533" s="39">
        <v>2.1357891070326445</v>
      </c>
    </row>
    <row r="6534" spans="1:17" ht="15">
      <c r="A6534" s="22" t="s">
        <v>9388</v>
      </c>
      <c r="B6534" s="21" t="s">
        <v>9389</v>
      </c>
      <c r="C6534" s="38">
        <v>6.7719241184000003</v>
      </c>
      <c r="D6534" s="38">
        <v>4.3429893151999996</v>
      </c>
      <c r="E6534" s="38">
        <v>2.3651535790999998</v>
      </c>
      <c r="F6534" s="38">
        <v>22.003402598800001</v>
      </c>
      <c r="G6534" s="38">
        <v>3.4326205878999998</v>
      </c>
      <c r="H6534" s="38">
        <v>1.4011958423999999</v>
      </c>
      <c r="I6534" s="38">
        <v>1.6663647917</v>
      </c>
      <c r="J6534" s="37" t="s">
        <v>10445</v>
      </c>
      <c r="K6534" s="39">
        <v>6.7719241184000003</v>
      </c>
      <c r="L6534" s="39">
        <v>7.8530479120051391</v>
      </c>
      <c r="M6534" s="39">
        <v>1.2215687656284377</v>
      </c>
      <c r="N6534" s="39">
        <v>3.152044117654289</v>
      </c>
      <c r="O6534" s="39">
        <v>2.5414412936610655</v>
      </c>
      <c r="P6534" s="39">
        <v>3.1849016374208716</v>
      </c>
      <c r="Q6534" s="39">
        <v>1.6709662849560676</v>
      </c>
    </row>
    <row r="6535" spans="1:17" ht="15">
      <c r="A6535" s="22" t="s">
        <v>9387</v>
      </c>
      <c r="B6535" s="21" t="s">
        <v>9929</v>
      </c>
      <c r="C6535" s="38">
        <v>0.77092136440000003</v>
      </c>
      <c r="D6535" s="38">
        <v>1.0463712432000001</v>
      </c>
      <c r="E6535" s="38">
        <v>2.1279907151000002</v>
      </c>
      <c r="F6535" s="38">
        <v>11.405622596400001</v>
      </c>
      <c r="G6535" s="38">
        <v>2.0326280905999998</v>
      </c>
      <c r="H6535" s="38">
        <v>0.80582323300000003</v>
      </c>
      <c r="I6535" s="38">
        <v>0.84190571449999996</v>
      </c>
      <c r="J6535" s="37" t="s">
        <v>10445</v>
      </c>
      <c r="K6535" s="39">
        <v>0.77092136440000003</v>
      </c>
      <c r="L6535" s="39">
        <v>1.8920616446912835</v>
      </c>
      <c r="M6535" s="39">
        <v>1.0990774612203635</v>
      </c>
      <c r="N6535" s="39">
        <v>1.6338848253918747</v>
      </c>
      <c r="O6535" s="39">
        <v>1.5049158017392794</v>
      </c>
      <c r="P6535" s="39">
        <v>1.8316267124070085</v>
      </c>
      <c r="Q6535" s="39">
        <v>0.84423054966623279</v>
      </c>
    </row>
    <row r="6536" spans="1:17" ht="15">
      <c r="A6536" s="22" t="s">
        <v>9226</v>
      </c>
      <c r="B6536" s="21" t="s">
        <v>9227</v>
      </c>
      <c r="C6536" s="38">
        <v>2.0946690557999998</v>
      </c>
      <c r="D6536" s="38">
        <v>2.0742486057999998</v>
      </c>
      <c r="E6536" s="38">
        <v>4.7016287923000002</v>
      </c>
      <c r="F6536" s="38">
        <v>24.943115711600001</v>
      </c>
      <c r="G6536" s="38">
        <v>3.3332418141</v>
      </c>
      <c r="H6536" s="38">
        <v>1.141850732</v>
      </c>
      <c r="I6536" s="38">
        <v>1.3162415153</v>
      </c>
      <c r="J6536" s="37" t="s">
        <v>10445</v>
      </c>
      <c r="K6536" s="39">
        <v>2.0946690557999998</v>
      </c>
      <c r="L6536" s="39">
        <v>3.7506824218394663</v>
      </c>
      <c r="M6536" s="39">
        <v>2.4283255561097761</v>
      </c>
      <c r="N6536" s="39">
        <v>3.5731655957159489</v>
      </c>
      <c r="O6536" s="39">
        <v>2.4678633047802041</v>
      </c>
      <c r="P6536" s="39">
        <v>2.5954132577270776</v>
      </c>
      <c r="Q6536" s="39">
        <v>1.3198761795020864</v>
      </c>
    </row>
    <row r="6537" spans="1:17" ht="15">
      <c r="A6537" s="22" t="s">
        <v>9224</v>
      </c>
      <c r="B6537" s="21" t="s">
        <v>9225</v>
      </c>
      <c r="C6537" s="38">
        <v>2.7712730412000002</v>
      </c>
      <c r="D6537" s="38">
        <v>1.6265644719000001</v>
      </c>
      <c r="E6537" s="38">
        <v>4.8301441075999998</v>
      </c>
      <c r="F6537" s="38">
        <v>20.4981751551</v>
      </c>
      <c r="G6537" s="38">
        <v>3.6066697345000001</v>
      </c>
      <c r="H6537" s="38">
        <v>0.80884841659999995</v>
      </c>
      <c r="I6537" s="38">
        <v>3.2908233562000002</v>
      </c>
      <c r="J6537" s="37" t="s">
        <v>10445</v>
      </c>
      <c r="K6537" s="39">
        <v>2.7712730412000002</v>
      </c>
      <c r="L6537" s="39">
        <v>2.9411743393174348</v>
      </c>
      <c r="M6537" s="39">
        <v>2.4947019201914307</v>
      </c>
      <c r="N6537" s="39">
        <v>2.9364164078788408</v>
      </c>
      <c r="O6537" s="39">
        <v>2.6703036823139055</v>
      </c>
      <c r="P6537" s="39">
        <v>1.8385029190796143</v>
      </c>
      <c r="Q6537" s="39">
        <v>3.2999106230192994</v>
      </c>
    </row>
    <row r="6538" spans="1:17" ht="15">
      <c r="A6538" s="22" t="s">
        <v>9222</v>
      </c>
      <c r="B6538" s="21" t="s">
        <v>9223</v>
      </c>
      <c r="C6538" s="38">
        <v>5.3403053265000002</v>
      </c>
      <c r="D6538" s="38">
        <v>5.9152045488000002</v>
      </c>
      <c r="E6538" s="38">
        <v>8.5453420008999998</v>
      </c>
      <c r="F6538" s="38">
        <v>45.389007464000002</v>
      </c>
      <c r="G6538" s="38">
        <v>5.0258971553</v>
      </c>
      <c r="H6538" s="38">
        <v>2.7124731425999999</v>
      </c>
      <c r="I6538" s="38">
        <v>5.5296809231999999</v>
      </c>
      <c r="J6538" s="37" t="s">
        <v>10479</v>
      </c>
      <c r="K6538" s="39">
        <v>5.3403053265000002</v>
      </c>
      <c r="L6538" s="39">
        <v>10.695947274946947</v>
      </c>
      <c r="M6538" s="39">
        <v>4.4135497044062797</v>
      </c>
      <c r="N6538" s="39">
        <v>6.502092271441251</v>
      </c>
      <c r="O6538" s="39">
        <v>3.721070313799915</v>
      </c>
      <c r="P6538" s="39">
        <v>6.1654194880637601</v>
      </c>
      <c r="Q6538" s="39">
        <v>5.5449505625989168</v>
      </c>
    </row>
    <row r="6539" spans="1:17" ht="15">
      <c r="A6539" s="22" t="s">
        <v>9220</v>
      </c>
      <c r="B6539" s="21" t="s">
        <v>9221</v>
      </c>
      <c r="C6539" s="38">
        <v>0.16234113589999999</v>
      </c>
      <c r="D6539" s="38">
        <v>0.19988883909999999</v>
      </c>
      <c r="E6539" s="38">
        <v>2.6175833251</v>
      </c>
      <c r="F6539" s="38">
        <v>11.654046773899999</v>
      </c>
      <c r="G6539" s="38">
        <v>2.6394055186999998</v>
      </c>
      <c r="H6539" s="38">
        <v>0.64662301379999998</v>
      </c>
      <c r="I6539" s="38">
        <v>0.67195229219999997</v>
      </c>
      <c r="J6539" s="37" t="s">
        <v>10445</v>
      </c>
      <c r="K6539" s="39">
        <v>0.16234113589999999</v>
      </c>
      <c r="L6539" s="39">
        <v>0.36144151334507668</v>
      </c>
      <c r="M6539" s="39">
        <v>1.3519452012028494</v>
      </c>
      <c r="N6539" s="39">
        <v>1.669472228924394</v>
      </c>
      <c r="O6539" s="39">
        <v>1.9541612608123469</v>
      </c>
      <c r="P6539" s="39">
        <v>1.4697664902560652</v>
      </c>
      <c r="Q6539" s="39">
        <v>0.67380781864676498</v>
      </c>
    </row>
    <row r="6540" spans="1:17" ht="15">
      <c r="A6540" s="22" t="s">
        <v>9218</v>
      </c>
      <c r="B6540" s="21" t="s">
        <v>9219</v>
      </c>
      <c r="C6540" s="38">
        <v>3.9270652409000002</v>
      </c>
      <c r="D6540" s="38">
        <v>3.0712522285000001</v>
      </c>
      <c r="E6540" s="38">
        <v>1.6367596486</v>
      </c>
      <c r="F6540" s="38">
        <v>17.707035797900001</v>
      </c>
      <c r="G6540" s="38">
        <v>3.3825670122</v>
      </c>
      <c r="H6540" s="38">
        <v>1.4777857211000001</v>
      </c>
      <c r="I6540" s="38">
        <v>1.9536551114</v>
      </c>
      <c r="J6540" s="37" t="s">
        <v>10445</v>
      </c>
      <c r="K6540" s="39">
        <v>3.9270652409000002</v>
      </c>
      <c r="L6540" s="39">
        <v>5.5534769141269145</v>
      </c>
      <c r="M6540" s="39">
        <v>0.84536348135648975</v>
      </c>
      <c r="N6540" s="39">
        <v>2.5365785031315342</v>
      </c>
      <c r="O6540" s="39">
        <v>2.5043826613648603</v>
      </c>
      <c r="P6540" s="39">
        <v>3.3589895291346274</v>
      </c>
      <c r="Q6540" s="39">
        <v>1.9590499270277462</v>
      </c>
    </row>
    <row r="6541" spans="1:17" ht="15">
      <c r="A6541" s="22" t="s">
        <v>9216</v>
      </c>
      <c r="B6541" s="21" t="s">
        <v>9217</v>
      </c>
      <c r="C6541" s="38">
        <v>7.2742957323999997</v>
      </c>
      <c r="D6541" s="38">
        <v>5.0996846190999996</v>
      </c>
      <c r="E6541" s="38">
        <v>11.7211351923</v>
      </c>
      <c r="F6541" s="38">
        <v>65.146349993100003</v>
      </c>
      <c r="G6541" s="38">
        <v>11.3672834041</v>
      </c>
      <c r="H6541" s="38">
        <v>10.893214521399999</v>
      </c>
      <c r="I6541" s="38">
        <v>7.4624846376000002</v>
      </c>
      <c r="J6541" s="37" t="s">
        <v>10479</v>
      </c>
      <c r="K6541" s="39">
        <v>7.2742957323999997</v>
      </c>
      <c r="L6541" s="39">
        <v>9.2213138793006024</v>
      </c>
      <c r="M6541" s="39">
        <v>6.0538024994006419</v>
      </c>
      <c r="N6541" s="39">
        <v>9.3323824967688065</v>
      </c>
      <c r="O6541" s="39">
        <v>8.416101546952989</v>
      </c>
      <c r="P6541" s="39">
        <v>24.760148236351686</v>
      </c>
      <c r="Q6541" s="39">
        <v>7.4830915136600691</v>
      </c>
    </row>
    <row r="6542" spans="1:17" ht="15">
      <c r="A6542" s="22" t="s">
        <v>9214</v>
      </c>
      <c r="B6542" s="21" t="s">
        <v>9215</v>
      </c>
      <c r="C6542" s="38">
        <v>0</v>
      </c>
      <c r="D6542" s="38">
        <v>0.3013611108</v>
      </c>
      <c r="E6542" s="38">
        <v>0.88128106760000002</v>
      </c>
      <c r="F6542" s="38">
        <v>3.0593641582000002</v>
      </c>
      <c r="G6542" s="38">
        <v>0.72481973700000002</v>
      </c>
      <c r="H6542" s="38">
        <v>0.24178868710000001</v>
      </c>
      <c r="I6542" s="38">
        <v>0</v>
      </c>
      <c r="J6542" s="37" t="s">
        <v>10445</v>
      </c>
      <c r="K6542" s="39">
        <v>0</v>
      </c>
      <c r="L6542" s="39">
        <v>0.54492495149472975</v>
      </c>
      <c r="M6542" s="39">
        <v>0.45516935366602973</v>
      </c>
      <c r="N6542" s="39">
        <v>0.43826179861575548</v>
      </c>
      <c r="O6542" s="39">
        <v>0.53664154336360859</v>
      </c>
      <c r="P6542" s="39">
        <v>0.5495828364260873</v>
      </c>
      <c r="Q6542" s="39">
        <v>0</v>
      </c>
    </row>
    <row r="6543" spans="1:17" ht="15">
      <c r="A6543" s="22" t="s">
        <v>9212</v>
      </c>
      <c r="B6543" s="21" t="s">
        <v>9213</v>
      </c>
      <c r="C6543" s="38">
        <v>4.2619203107999999</v>
      </c>
      <c r="D6543" s="38">
        <v>3.4986948709000001</v>
      </c>
      <c r="E6543" s="38">
        <v>4.9970234768999999</v>
      </c>
      <c r="F6543" s="38">
        <v>18.695246471899999</v>
      </c>
      <c r="G6543" s="38">
        <v>6.2976064725000001</v>
      </c>
      <c r="H6543" s="38">
        <v>1.072418895</v>
      </c>
      <c r="I6543" s="38">
        <v>1.9484692452000001</v>
      </c>
      <c r="J6543" s="37" t="s">
        <v>10445</v>
      </c>
      <c r="K6543" s="39">
        <v>4.2619203107999999</v>
      </c>
      <c r="L6543" s="39">
        <v>6.3263840770925457</v>
      </c>
      <c r="M6543" s="39">
        <v>2.580892781946051</v>
      </c>
      <c r="N6543" s="39">
        <v>2.6781422284689396</v>
      </c>
      <c r="O6543" s="39">
        <v>4.6626175921849251</v>
      </c>
      <c r="P6543" s="39">
        <v>2.437595510443674</v>
      </c>
      <c r="Q6543" s="39">
        <v>1.953849740596987</v>
      </c>
    </row>
    <row r="6544" spans="1:17" ht="15">
      <c r="A6544" s="22" t="s">
        <v>9210</v>
      </c>
      <c r="B6544" s="21" t="s">
        <v>9211</v>
      </c>
      <c r="C6544" s="38">
        <v>7.5228634105000003</v>
      </c>
      <c r="D6544" s="38">
        <v>6.6368362434000003</v>
      </c>
      <c r="E6544" s="38">
        <v>13.4977761722</v>
      </c>
      <c r="F6544" s="38">
        <v>45.5774311463</v>
      </c>
      <c r="G6544" s="38">
        <v>11.8231599859</v>
      </c>
      <c r="H6544" s="38">
        <v>3.1613028092</v>
      </c>
      <c r="I6544" s="38">
        <v>4.1831983577000003</v>
      </c>
      <c r="J6544" s="37" t="s">
        <v>10479</v>
      </c>
      <c r="K6544" s="39">
        <v>7.5228634105000003</v>
      </c>
      <c r="L6544" s="39">
        <v>12.000810782826493</v>
      </c>
      <c r="M6544" s="39">
        <v>6.9714127332388989</v>
      </c>
      <c r="N6544" s="39">
        <v>6.5290844494352518</v>
      </c>
      <c r="O6544" s="39">
        <v>8.7536231401880773</v>
      </c>
      <c r="P6544" s="39">
        <v>7.1856040310245506</v>
      </c>
      <c r="Q6544" s="39">
        <v>4.1947498253784019</v>
      </c>
    </row>
    <row r="6545" spans="1:17" ht="15">
      <c r="A6545" s="22" t="s">
        <v>9367</v>
      </c>
      <c r="B6545" s="21" t="s">
        <v>9209</v>
      </c>
      <c r="C6545" s="38">
        <v>4.8674915541999999</v>
      </c>
      <c r="D6545" s="38">
        <v>6.7456073052000001</v>
      </c>
      <c r="E6545" s="38">
        <v>9.9192426572999999</v>
      </c>
      <c r="F6545" s="38">
        <v>36.952059748800004</v>
      </c>
      <c r="G6545" s="38">
        <v>11.584961697800001</v>
      </c>
      <c r="H6545" s="38">
        <v>3.0909945536999999</v>
      </c>
      <c r="I6545" s="38">
        <v>3.0680217353999999</v>
      </c>
      <c r="J6545" s="37" t="s">
        <v>10479</v>
      </c>
      <c r="K6545" s="39">
        <v>4.8674915541999999</v>
      </c>
      <c r="L6545" s="39">
        <v>12.197491985049469</v>
      </c>
      <c r="M6545" s="39">
        <v>5.1231501902966246</v>
      </c>
      <c r="N6545" s="39">
        <v>5.2934777720590835</v>
      </c>
      <c r="O6545" s="39">
        <v>8.5772660538294421</v>
      </c>
      <c r="P6545" s="39">
        <v>7.0257941948187774</v>
      </c>
      <c r="Q6545" s="39">
        <v>3.0764937586899959</v>
      </c>
    </row>
    <row r="6546" spans="1:17" ht="15">
      <c r="A6546" s="22" t="s">
        <v>9366</v>
      </c>
      <c r="B6546" s="21" t="s">
        <v>10397</v>
      </c>
      <c r="C6546" s="38">
        <v>0.73730347549999997</v>
      </c>
      <c r="D6546" s="38">
        <v>0.57272487999999999</v>
      </c>
      <c r="E6546" s="38">
        <v>1.9965248789000001</v>
      </c>
      <c r="F6546" s="38">
        <v>5.3911361470000001</v>
      </c>
      <c r="G6546" s="38">
        <v>1.5912407418000001</v>
      </c>
      <c r="H6546" s="38">
        <v>2.3609444565</v>
      </c>
      <c r="I6546" s="38">
        <v>0</v>
      </c>
      <c r="J6546" s="37" t="s">
        <v>10445</v>
      </c>
      <c r="K6546" s="39">
        <v>0.73730347549999997</v>
      </c>
      <c r="L6546" s="39">
        <v>1.0356083325593612</v>
      </c>
      <c r="M6546" s="39">
        <v>1.0311771943335701</v>
      </c>
      <c r="N6546" s="39">
        <v>0.77229414420438369</v>
      </c>
      <c r="O6546" s="39">
        <v>1.1781217369672776</v>
      </c>
      <c r="P6546" s="39">
        <v>5.3663989271387091</v>
      </c>
      <c r="Q6546" s="39">
        <v>0</v>
      </c>
    </row>
    <row r="6547" spans="1:17" ht="15">
      <c r="A6547" s="22" t="s">
        <v>9365</v>
      </c>
      <c r="B6547" s="21" t="s">
        <v>10118</v>
      </c>
      <c r="C6547" s="38">
        <v>2.3538833993999999</v>
      </c>
      <c r="D6547" s="38">
        <v>1.8669840482</v>
      </c>
      <c r="E6547" s="38">
        <v>3.7936841354999999</v>
      </c>
      <c r="F6547" s="38">
        <v>15.6262744712</v>
      </c>
      <c r="G6547" s="38">
        <v>2.9036170905000001</v>
      </c>
      <c r="H6547" s="38">
        <v>1.3534520377999999</v>
      </c>
      <c r="I6547" s="38">
        <v>1.4073030161</v>
      </c>
      <c r="J6547" s="37" t="s">
        <v>10445</v>
      </c>
      <c r="K6547" s="39">
        <v>2.3538833993999999</v>
      </c>
      <c r="L6547" s="39">
        <v>3.3759040415204735</v>
      </c>
      <c r="M6547" s="39">
        <v>1.9593848313014703</v>
      </c>
      <c r="N6547" s="39">
        <v>2.2385040816588773</v>
      </c>
      <c r="O6547" s="39">
        <v>2.1497780444448229</v>
      </c>
      <c r="P6547" s="39">
        <v>3.0763805322006395</v>
      </c>
      <c r="Q6547" s="39">
        <v>1.4111891371762988</v>
      </c>
    </row>
    <row r="6548" spans="1:17" ht="15">
      <c r="A6548" s="22" t="s">
        <v>9363</v>
      </c>
      <c r="B6548" s="21" t="s">
        <v>9364</v>
      </c>
      <c r="C6548" s="38">
        <v>1.3982361985</v>
      </c>
      <c r="D6548" s="38">
        <v>2.0214074743000001</v>
      </c>
      <c r="E6548" s="38">
        <v>1.1450222149</v>
      </c>
      <c r="F6548" s="38">
        <v>23.500067428200001</v>
      </c>
      <c r="G6548" s="38">
        <v>1.7727743391999999</v>
      </c>
      <c r="H6548" s="38">
        <v>0.42661009080000001</v>
      </c>
      <c r="I6548" s="38">
        <v>0.68226055220000004</v>
      </c>
      <c r="J6548" s="37" t="s">
        <v>10445</v>
      </c>
      <c r="K6548" s="39">
        <v>1.3982361985</v>
      </c>
      <c r="L6548" s="39">
        <v>3.6551344231506984</v>
      </c>
      <c r="M6548" s="39">
        <v>0.59138796991135867</v>
      </c>
      <c r="N6548" s="39">
        <v>3.3664452108682821</v>
      </c>
      <c r="O6548" s="39">
        <v>1.312525458207396</v>
      </c>
      <c r="P6548" s="39">
        <v>0.96967970901337774</v>
      </c>
      <c r="Q6548" s="39">
        <v>0.68414454383584489</v>
      </c>
    </row>
    <row r="6549" spans="1:17" ht="15">
      <c r="A6549" s="22" t="s">
        <v>9510</v>
      </c>
      <c r="B6549" s="21" t="s">
        <v>9362</v>
      </c>
      <c r="C6549" s="38">
        <v>3.2484483539000002</v>
      </c>
      <c r="D6549" s="38">
        <v>3.7901470198</v>
      </c>
      <c r="E6549" s="38">
        <v>8.4876106141999994</v>
      </c>
      <c r="F6549" s="38">
        <v>45.180515774900002</v>
      </c>
      <c r="G6549" s="38">
        <v>6.3974267031999998</v>
      </c>
      <c r="H6549" s="38">
        <v>0.90029282399999999</v>
      </c>
      <c r="I6549" s="38">
        <v>1.9216331994</v>
      </c>
      <c r="J6549" s="37" t="s">
        <v>10479</v>
      </c>
      <c r="K6549" s="39">
        <v>3.2484483539000002</v>
      </c>
      <c r="L6549" s="39">
        <v>6.8533915190307608</v>
      </c>
      <c r="M6549" s="39">
        <v>4.383732250092816</v>
      </c>
      <c r="N6549" s="39">
        <v>6.4722252997646388</v>
      </c>
      <c r="O6549" s="39">
        <v>4.7365224266248287</v>
      </c>
      <c r="P6549" s="39">
        <v>2.0463549794756801</v>
      </c>
      <c r="Q6549" s="39">
        <v>1.9269395898444679</v>
      </c>
    </row>
    <row r="6550" spans="1:17" ht="15">
      <c r="A6550" s="22" t="s">
        <v>9680</v>
      </c>
      <c r="B6550" s="21" t="s">
        <v>9681</v>
      </c>
      <c r="C6550" s="38">
        <v>8.4556077464000001</v>
      </c>
      <c r="D6550" s="38">
        <v>6.2841765547000001</v>
      </c>
      <c r="E6550" s="38">
        <v>6.4180670789000001</v>
      </c>
      <c r="F6550" s="38">
        <v>35.706465399899997</v>
      </c>
      <c r="G6550" s="38">
        <v>8.4861541357999997</v>
      </c>
      <c r="H6550" s="38">
        <v>1.7847010398000001</v>
      </c>
      <c r="I6550" s="38">
        <v>3.8628248827</v>
      </c>
      <c r="J6550" s="37" t="s">
        <v>10479</v>
      </c>
      <c r="K6550" s="39">
        <v>8.4556077464000001</v>
      </c>
      <c r="L6550" s="39">
        <v>11.363127097466935</v>
      </c>
      <c r="M6550" s="39">
        <v>3.3148419403173577</v>
      </c>
      <c r="N6550" s="39">
        <v>5.115043172100993</v>
      </c>
      <c r="O6550" s="39">
        <v>6.2829730209970558</v>
      </c>
      <c r="P6550" s="39">
        <v>4.0566044317044945</v>
      </c>
      <c r="Q6550" s="39">
        <v>3.8734916723103234</v>
      </c>
    </row>
    <row r="6551" spans="1:17" ht="15">
      <c r="A6551" s="22" t="s">
        <v>9678</v>
      </c>
      <c r="B6551" s="21" t="s">
        <v>9679</v>
      </c>
      <c r="C6551" s="38">
        <v>4.7041347973000001</v>
      </c>
      <c r="D6551" s="38">
        <v>3.7947372772999999</v>
      </c>
      <c r="E6551" s="38">
        <v>1.6467143127999999</v>
      </c>
      <c r="F6551" s="38">
        <v>25.653551114199999</v>
      </c>
      <c r="G6551" s="38">
        <v>4.4904976252999997</v>
      </c>
      <c r="H6551" s="38">
        <v>1.3460654833000001</v>
      </c>
      <c r="I6551" s="38">
        <v>2.6095288901</v>
      </c>
      <c r="J6551" s="37" t="s">
        <v>10445</v>
      </c>
      <c r="K6551" s="39">
        <v>4.7041347973000001</v>
      </c>
      <c r="L6551" s="39">
        <v>6.8616916803850101</v>
      </c>
      <c r="M6551" s="39">
        <v>0.85050492627850061</v>
      </c>
      <c r="N6551" s="39">
        <v>3.6749372976917516</v>
      </c>
      <c r="O6551" s="39">
        <v>3.3246715743222253</v>
      </c>
      <c r="P6551" s="39">
        <v>3.0595909808687907</v>
      </c>
      <c r="Q6551" s="39">
        <v>2.6167348330298541</v>
      </c>
    </row>
    <row r="6552" spans="1:17" ht="15">
      <c r="A6552" s="22" t="s">
        <v>9677</v>
      </c>
      <c r="B6552" s="21" t="s">
        <v>10397</v>
      </c>
      <c r="C6552" s="38">
        <v>22.6648867836</v>
      </c>
      <c r="D6552" s="38">
        <v>12.0729619927</v>
      </c>
      <c r="E6552" s="38">
        <v>29.627022551100001</v>
      </c>
      <c r="F6552" s="38">
        <v>74.429081893299994</v>
      </c>
      <c r="G6552" s="38">
        <v>23.8670459497</v>
      </c>
      <c r="H6552" s="38">
        <v>9.5004979362000004</v>
      </c>
      <c r="I6552" s="38">
        <v>26.780650571599999</v>
      </c>
      <c r="J6552" s="37" t="s">
        <v>10479</v>
      </c>
      <c r="K6552" s="39">
        <v>22.6648867836</v>
      </c>
      <c r="L6552" s="39">
        <v>21.83048174598699</v>
      </c>
      <c r="M6552" s="39">
        <v>15.301943047928782</v>
      </c>
      <c r="N6552" s="39">
        <v>10.662157759953917</v>
      </c>
      <c r="O6552" s="39">
        <v>17.670667229605492</v>
      </c>
      <c r="P6552" s="39">
        <v>21.594519850622842</v>
      </c>
      <c r="Q6552" s="39">
        <v>26.854602555950677</v>
      </c>
    </row>
    <row r="6553" spans="1:17" ht="15">
      <c r="A6553" s="22" t="s">
        <v>9676</v>
      </c>
      <c r="B6553" s="21" t="s">
        <v>10397</v>
      </c>
      <c r="C6553" s="38">
        <v>2.9449644978</v>
      </c>
      <c r="D6553" s="38">
        <v>7.5714629038999997</v>
      </c>
      <c r="E6553" s="38">
        <v>11.680799603000001</v>
      </c>
      <c r="F6553" s="38">
        <v>29.215407319000001</v>
      </c>
      <c r="G6553" s="38">
        <v>8.7494829984999996</v>
      </c>
      <c r="H6553" s="38">
        <v>2.3010985095000001</v>
      </c>
      <c r="I6553" s="38">
        <v>8.8475507480999998</v>
      </c>
      <c r="J6553" s="37" t="s">
        <v>10479</v>
      </c>
      <c r="K6553" s="39">
        <v>2.9449644978</v>
      </c>
      <c r="L6553" s="39">
        <v>13.690814467398269</v>
      </c>
      <c r="M6553" s="39">
        <v>6.0329697313015638</v>
      </c>
      <c r="N6553" s="39">
        <v>4.1851823767361429</v>
      </c>
      <c r="O6553" s="39">
        <v>6.4779362650670942</v>
      </c>
      <c r="P6553" s="39">
        <v>5.2303697948606453</v>
      </c>
      <c r="Q6553" s="39">
        <v>8.8719823403317122</v>
      </c>
    </row>
    <row r="6554" spans="1:17" ht="15">
      <c r="A6554" s="22" t="s">
        <v>9675</v>
      </c>
      <c r="B6554" s="21" t="s">
        <v>10397</v>
      </c>
      <c r="C6554" s="38">
        <v>9.3732966864999998</v>
      </c>
      <c r="D6554" s="38">
        <v>6.9590271550000002</v>
      </c>
      <c r="E6554" s="38">
        <v>7.4674032103999997</v>
      </c>
      <c r="F6554" s="38">
        <v>61.9353495788</v>
      </c>
      <c r="G6554" s="38">
        <v>9.3391582112999991</v>
      </c>
      <c r="H6554" s="38">
        <v>1.9186652192</v>
      </c>
      <c r="I6554" s="38">
        <v>3.6266720532000001</v>
      </c>
      <c r="J6554" s="37" t="s">
        <v>10479</v>
      </c>
      <c r="K6554" s="39">
        <v>9.3732966864999998</v>
      </c>
      <c r="L6554" s="39">
        <v>12.583400442154471</v>
      </c>
      <c r="M6554" s="39">
        <v>3.8568093855661121</v>
      </c>
      <c r="N6554" s="39">
        <v>8.8723984137510374</v>
      </c>
      <c r="O6554" s="39">
        <v>6.9145195976209317</v>
      </c>
      <c r="P6554" s="39">
        <v>4.3611034327834624</v>
      </c>
      <c r="Q6554" s="39">
        <v>3.6366867313052325</v>
      </c>
    </row>
    <row r="6555" spans="1:17" ht="15">
      <c r="A6555" s="22" t="s">
        <v>9674</v>
      </c>
      <c r="B6555" s="21" t="s">
        <v>10397</v>
      </c>
      <c r="C6555" s="38">
        <v>5.6095492728999998</v>
      </c>
      <c r="D6555" s="38">
        <v>12.917065686600001</v>
      </c>
      <c r="E6555" s="38">
        <v>2.1161988519000001</v>
      </c>
      <c r="F6555" s="38">
        <v>37.073964691999997</v>
      </c>
      <c r="G6555" s="38">
        <v>4.8785027092000002</v>
      </c>
      <c r="H6555" s="38">
        <v>0</v>
      </c>
      <c r="I6555" s="38">
        <v>0</v>
      </c>
      <c r="J6555" s="37" t="s">
        <v>10479</v>
      </c>
      <c r="K6555" s="39">
        <v>5.6095492728999998</v>
      </c>
      <c r="L6555" s="39">
        <v>23.356800663626778</v>
      </c>
      <c r="M6555" s="39">
        <v>1.0929871286935577</v>
      </c>
      <c r="N6555" s="39">
        <v>5.3109409692805656</v>
      </c>
      <c r="O6555" s="39">
        <v>3.6119425141545696</v>
      </c>
      <c r="P6555" s="39">
        <v>0</v>
      </c>
      <c r="Q6555" s="39">
        <v>0</v>
      </c>
    </row>
    <row r="6556" spans="1:17" ht="15">
      <c r="A6556" s="22" t="s">
        <v>9673</v>
      </c>
      <c r="B6556" s="21" t="s">
        <v>10013</v>
      </c>
      <c r="C6556" s="38">
        <v>9.6170125165000009</v>
      </c>
      <c r="D6556" s="38">
        <v>5.8607803168999997</v>
      </c>
      <c r="E6556" s="38">
        <v>1.6902164598</v>
      </c>
      <c r="F6556" s="38">
        <v>37.719789178699997</v>
      </c>
      <c r="G6556" s="38">
        <v>6.8108972073</v>
      </c>
      <c r="H6556" s="38">
        <v>1.5444158211000001</v>
      </c>
      <c r="I6556" s="38">
        <v>2.2628484864999998</v>
      </c>
      <c r="J6556" s="37" t="s">
        <v>10479</v>
      </c>
      <c r="K6556" s="39">
        <v>9.6170125165000009</v>
      </c>
      <c r="L6556" s="39">
        <v>10.597536694200423</v>
      </c>
      <c r="M6556" s="39">
        <v>0.87297317717035106</v>
      </c>
      <c r="N6556" s="39">
        <v>5.403456991073071</v>
      </c>
      <c r="O6556" s="39">
        <v>5.042647436925912</v>
      </c>
      <c r="P6556" s="39">
        <v>3.5104389612340245</v>
      </c>
      <c r="Q6556" s="39">
        <v>2.2690971075114348</v>
      </c>
    </row>
    <row r="6557" spans="1:17" ht="15">
      <c r="A6557" s="22" t="s">
        <v>9672</v>
      </c>
      <c r="B6557" s="21" t="s">
        <v>10397</v>
      </c>
      <c r="C6557" s="38">
        <v>3.6135093533</v>
      </c>
      <c r="D6557" s="38">
        <v>4.6290380604000001</v>
      </c>
      <c r="E6557" s="38">
        <v>4.7938123567000002</v>
      </c>
      <c r="F6557" s="38">
        <v>17.934458309</v>
      </c>
      <c r="G6557" s="38">
        <v>3.7690670515</v>
      </c>
      <c r="H6557" s="38">
        <v>0.70758178760000001</v>
      </c>
      <c r="I6557" s="38">
        <v>1.3079996848</v>
      </c>
      <c r="J6557" s="37" t="s">
        <v>10445</v>
      </c>
      <c r="K6557" s="39">
        <v>3.6135093533</v>
      </c>
      <c r="L6557" s="39">
        <v>8.3702848514013635</v>
      </c>
      <c r="M6557" s="39">
        <v>2.4759370786639217</v>
      </c>
      <c r="N6557" s="39">
        <v>2.569157363838015</v>
      </c>
      <c r="O6557" s="39">
        <v>2.7905392973010135</v>
      </c>
      <c r="P6557" s="39">
        <v>1.608325064736452</v>
      </c>
      <c r="Q6557" s="39">
        <v>1.3116115900433922</v>
      </c>
    </row>
    <row r="6558" spans="1:17" ht="15">
      <c r="A6558" s="22" t="s">
        <v>9670</v>
      </c>
      <c r="B6558" s="21" t="s">
        <v>9671</v>
      </c>
      <c r="C6558" s="38">
        <v>2.6351159926999999</v>
      </c>
      <c r="D6558" s="38">
        <v>2.9699139477999998</v>
      </c>
      <c r="E6558" s="38">
        <v>1.8590932386000001</v>
      </c>
      <c r="F6558" s="38">
        <v>15.8272385482</v>
      </c>
      <c r="G6558" s="38">
        <v>5.0724435981999996</v>
      </c>
      <c r="H6558" s="38">
        <v>1.316266852</v>
      </c>
      <c r="I6558" s="38">
        <v>1.4765934441999999</v>
      </c>
      <c r="J6558" s="37" t="s">
        <v>10445</v>
      </c>
      <c r="K6558" s="39">
        <v>2.6351159926999999</v>
      </c>
      <c r="L6558" s="39">
        <v>5.3702357601889892</v>
      </c>
      <c r="M6558" s="39">
        <v>0.96019567301373854</v>
      </c>
      <c r="N6558" s="39">
        <v>2.2672927035060373</v>
      </c>
      <c r="O6558" s="39">
        <v>3.7555323375015983</v>
      </c>
      <c r="P6558" s="39">
        <v>2.9918590430850514</v>
      </c>
      <c r="Q6558" s="39">
        <v>1.4806709035950152</v>
      </c>
    </row>
    <row r="6559" spans="1:17" ht="15">
      <c r="A6559" s="22" t="s">
        <v>9669</v>
      </c>
      <c r="B6559" s="21" t="s">
        <v>9977</v>
      </c>
      <c r="C6559" s="38">
        <v>6.5085357217000004</v>
      </c>
      <c r="D6559" s="38">
        <v>5.0247220464</v>
      </c>
      <c r="E6559" s="38">
        <v>8.8565112867</v>
      </c>
      <c r="F6559" s="38">
        <v>39.735667332200002</v>
      </c>
      <c r="G6559" s="38">
        <v>8.6836298978999995</v>
      </c>
      <c r="H6559" s="38">
        <v>4.6548452686999999</v>
      </c>
      <c r="I6559" s="38">
        <v>2.6662975369000002</v>
      </c>
      <c r="J6559" s="37" t="s">
        <v>10479</v>
      </c>
      <c r="K6559" s="39">
        <v>6.5085357217000004</v>
      </c>
      <c r="L6559" s="39">
        <v>9.0857656123592285</v>
      </c>
      <c r="M6559" s="39">
        <v>4.5742642912792517</v>
      </c>
      <c r="N6559" s="39">
        <v>5.6922367308026889</v>
      </c>
      <c r="O6559" s="39">
        <v>6.429179991283033</v>
      </c>
      <c r="P6559" s="39">
        <v>10.580408440857523</v>
      </c>
      <c r="Q6559" s="39">
        <v>2.6736602405503804</v>
      </c>
    </row>
    <row r="6560" spans="1:17" ht="15">
      <c r="A6560" s="22" t="s">
        <v>9668</v>
      </c>
      <c r="B6560" s="21" t="s">
        <v>10397</v>
      </c>
      <c r="C6560" s="38">
        <v>5.8669522323000001</v>
      </c>
      <c r="D6560" s="38">
        <v>4.6317303089999999</v>
      </c>
      <c r="E6560" s="38">
        <v>10.094215719799999</v>
      </c>
      <c r="F6560" s="38">
        <v>48.540050582299997</v>
      </c>
      <c r="G6560" s="38">
        <v>8.2248936703000002</v>
      </c>
      <c r="H6560" s="38">
        <v>3.8376440464999999</v>
      </c>
      <c r="I6560" s="38">
        <v>3.4466363545999998</v>
      </c>
      <c r="J6560" s="37" t="s">
        <v>10479</v>
      </c>
      <c r="K6560" s="39">
        <v>5.8669522323000001</v>
      </c>
      <c r="L6560" s="39">
        <v>8.3751530091867927</v>
      </c>
      <c r="M6560" s="39">
        <v>5.213521331462724</v>
      </c>
      <c r="N6560" s="39">
        <v>6.9534873173172107</v>
      </c>
      <c r="O6560" s="39">
        <v>6.0895411754376205</v>
      </c>
      <c r="P6560" s="39">
        <v>8.7229196930825186</v>
      </c>
      <c r="Q6560" s="39">
        <v>3.4561538828271949</v>
      </c>
    </row>
    <row r="6561" spans="1:17" ht="15">
      <c r="A6561" s="22" t="s">
        <v>9667</v>
      </c>
      <c r="B6561" s="21" t="s">
        <v>10397</v>
      </c>
      <c r="C6561" s="38">
        <v>0</v>
      </c>
      <c r="D6561" s="38">
        <v>0</v>
      </c>
      <c r="E6561" s="38">
        <v>0</v>
      </c>
      <c r="F6561" s="38">
        <v>42.8599029927</v>
      </c>
      <c r="G6561" s="38">
        <v>0</v>
      </c>
      <c r="H6561" s="38">
        <v>0</v>
      </c>
      <c r="I6561" s="38">
        <v>22.940180232500001</v>
      </c>
      <c r="J6561" s="37" t="s">
        <v>10479</v>
      </c>
      <c r="K6561" s="39">
        <v>0</v>
      </c>
      <c r="L6561" s="39">
        <v>0</v>
      </c>
      <c r="M6561" s="39">
        <v>0</v>
      </c>
      <c r="N6561" s="39">
        <v>6.1397915392749862</v>
      </c>
      <c r="O6561" s="39">
        <v>0</v>
      </c>
      <c r="P6561" s="39">
        <v>0</v>
      </c>
      <c r="Q6561" s="39">
        <v>23.003527156990128</v>
      </c>
    </row>
    <row r="6562" spans="1:17" ht="15">
      <c r="A6562" s="22" t="s">
        <v>9666</v>
      </c>
      <c r="B6562" s="21" t="s">
        <v>10397</v>
      </c>
      <c r="C6562" s="38">
        <v>12.0762660368</v>
      </c>
      <c r="D6562" s="38">
        <v>67.779001930700005</v>
      </c>
      <c r="E6562" s="38">
        <v>147.61035189680001</v>
      </c>
      <c r="F6562" s="38">
        <v>262.97389189569998</v>
      </c>
      <c r="G6562" s="38">
        <v>118.50233107539999</v>
      </c>
      <c r="H6562" s="38">
        <v>65.696458796900004</v>
      </c>
      <c r="I6562" s="38">
        <v>81.690744932300007</v>
      </c>
      <c r="J6562" s="37" t="s">
        <v>10479</v>
      </c>
      <c r="K6562" s="39">
        <v>12.0762660368</v>
      </c>
      <c r="L6562" s="39">
        <v>122.55884391121609</v>
      </c>
      <c r="M6562" s="39">
        <v>76.23868359075783</v>
      </c>
      <c r="N6562" s="39">
        <v>37.671687609429192</v>
      </c>
      <c r="O6562" s="39">
        <v>87.736675195543086</v>
      </c>
      <c r="P6562" s="39">
        <v>149.32727664722026</v>
      </c>
      <c r="Q6562" s="39">
        <v>81.916325437698006</v>
      </c>
    </row>
    <row r="6563" spans="1:17" ht="15">
      <c r="A6563" s="22" t="s">
        <v>9664</v>
      </c>
      <c r="B6563" s="21" t="s">
        <v>9665</v>
      </c>
      <c r="C6563" s="38">
        <v>15.9724315709</v>
      </c>
      <c r="D6563" s="38">
        <v>15.4255168539</v>
      </c>
      <c r="E6563" s="38">
        <v>111.2943102877</v>
      </c>
      <c r="F6563" s="38">
        <v>287.16650890749997</v>
      </c>
      <c r="G6563" s="38">
        <v>62.671139473300002</v>
      </c>
      <c r="H6563" s="38">
        <v>24.1080369256</v>
      </c>
      <c r="I6563" s="38">
        <v>59.391069744399999</v>
      </c>
      <c r="J6563" s="37" t="s">
        <v>10479</v>
      </c>
      <c r="K6563" s="39">
        <v>15.9724315709</v>
      </c>
      <c r="L6563" s="39">
        <v>27.892613619184317</v>
      </c>
      <c r="M6563" s="39">
        <v>57.481955692428144</v>
      </c>
      <c r="N6563" s="39">
        <v>41.137342332615781</v>
      </c>
      <c r="O6563" s="39">
        <v>46.400415571613614</v>
      </c>
      <c r="P6563" s="39">
        <v>54.797283831382771</v>
      </c>
      <c r="Q6563" s="39">
        <v>59.555072013447393</v>
      </c>
    </row>
    <row r="6564" spans="1:17" ht="15">
      <c r="A6564" s="22" t="s">
        <v>9663</v>
      </c>
      <c r="B6564" s="21" t="s">
        <v>10397</v>
      </c>
      <c r="C6564" s="38">
        <v>3.9268345053</v>
      </c>
      <c r="D6564" s="38">
        <v>1.5028326337</v>
      </c>
      <c r="E6564" s="38">
        <v>4.1473492956999998</v>
      </c>
      <c r="F6564" s="38">
        <v>19.319674433199999</v>
      </c>
      <c r="G6564" s="38">
        <v>2.2241822739999999</v>
      </c>
      <c r="H6564" s="38">
        <v>0.99972405610000004</v>
      </c>
      <c r="I6564" s="38">
        <v>1.702610551</v>
      </c>
      <c r="J6564" s="37" t="s">
        <v>10445</v>
      </c>
      <c r="K6564" s="39">
        <v>3.9268345053</v>
      </c>
      <c r="L6564" s="39">
        <v>2.7174408730101796</v>
      </c>
      <c r="M6564" s="39">
        <v>2.1420479433331612</v>
      </c>
      <c r="N6564" s="39">
        <v>2.7675931428662368</v>
      </c>
      <c r="O6564" s="39">
        <v>1.646738557619245</v>
      </c>
      <c r="P6564" s="39">
        <v>2.2723609982943276</v>
      </c>
      <c r="Q6564" s="39">
        <v>1.7073121331548553</v>
      </c>
    </row>
    <row r="6565" spans="1:17" ht="15">
      <c r="A6565" s="22" t="s">
        <v>9661</v>
      </c>
      <c r="B6565" s="21" t="s">
        <v>9662</v>
      </c>
      <c r="C6565" s="38">
        <v>3.3205261033000002</v>
      </c>
      <c r="D6565" s="38">
        <v>2.5283371715</v>
      </c>
      <c r="E6565" s="38">
        <v>5.7876015401999998</v>
      </c>
      <c r="F6565" s="38">
        <v>27.610405177499999</v>
      </c>
      <c r="G6565" s="38">
        <v>4.6314491161999998</v>
      </c>
      <c r="H6565" s="38">
        <v>0.97836676300000003</v>
      </c>
      <c r="I6565" s="38">
        <v>2.089605503</v>
      </c>
      <c r="J6565" s="37" t="s">
        <v>10445</v>
      </c>
      <c r="K6565" s="39">
        <v>3.3205261033000002</v>
      </c>
      <c r="L6565" s="39">
        <v>4.5717710785062575</v>
      </c>
      <c r="M6565" s="39">
        <v>2.9892153016556553</v>
      </c>
      <c r="N6565" s="39">
        <v>3.9552616844149688</v>
      </c>
      <c r="O6565" s="39">
        <v>3.429029143183485</v>
      </c>
      <c r="P6565" s="39">
        <v>2.223816122762468</v>
      </c>
      <c r="Q6565" s="39">
        <v>2.0953757315104613</v>
      </c>
    </row>
    <row r="6566" spans="1:17" ht="15">
      <c r="A6566" s="22" t="s">
        <v>9660</v>
      </c>
      <c r="B6566" s="21" t="s">
        <v>10397</v>
      </c>
      <c r="C6566" s="38">
        <v>2.7767442984000001</v>
      </c>
      <c r="D6566" s="38">
        <v>4.9267756</v>
      </c>
      <c r="E6566" s="38">
        <v>3.6616972655</v>
      </c>
      <c r="F6566" s="38">
        <v>31.7170626863</v>
      </c>
      <c r="G6566" s="38">
        <v>4.9702811678999996</v>
      </c>
      <c r="H6566" s="38">
        <v>1.354558946</v>
      </c>
      <c r="I6566" s="38">
        <v>2.6028292543</v>
      </c>
      <c r="J6566" s="37" t="s">
        <v>10445</v>
      </c>
      <c r="K6566" s="39">
        <v>2.7767442984000001</v>
      </c>
      <c r="L6566" s="39">
        <v>8.9086576158698509</v>
      </c>
      <c r="M6566" s="39">
        <v>1.8912154577395162</v>
      </c>
      <c r="N6566" s="39">
        <v>4.543550954027288</v>
      </c>
      <c r="O6566" s="39">
        <v>3.6798933869166075</v>
      </c>
      <c r="P6566" s="39">
        <v>3.0788965214949102</v>
      </c>
      <c r="Q6566" s="39">
        <v>2.6100166968816079</v>
      </c>
    </row>
    <row r="6567" spans="1:17" ht="15">
      <c r="A6567" s="22" t="s">
        <v>9658</v>
      </c>
      <c r="B6567" s="21" t="s">
        <v>9659</v>
      </c>
      <c r="C6567" s="38">
        <v>3.1551393510999999</v>
      </c>
      <c r="D6567" s="38">
        <v>1.9955752818000001</v>
      </c>
      <c r="E6567" s="38">
        <v>4.0236573848999999</v>
      </c>
      <c r="F6567" s="38">
        <v>15.4783599553</v>
      </c>
      <c r="G6567" s="38">
        <v>3.3703883637000001</v>
      </c>
      <c r="H6567" s="38">
        <v>1.1732057201999999</v>
      </c>
      <c r="I6567" s="38">
        <v>1.1669698013000001</v>
      </c>
      <c r="J6567" s="37" t="s">
        <v>10445</v>
      </c>
      <c r="K6567" s="39">
        <v>3.1551393510999999</v>
      </c>
      <c r="L6567" s="39">
        <v>3.608424327718355</v>
      </c>
      <c r="M6567" s="39">
        <v>2.0781628002585726</v>
      </c>
      <c r="N6567" s="39">
        <v>2.2173149461301884</v>
      </c>
      <c r="O6567" s="39">
        <v>2.4953658418806488</v>
      </c>
      <c r="P6567" s="39">
        <v>2.6666827764036709</v>
      </c>
      <c r="Q6567" s="39">
        <v>1.1701922671714964</v>
      </c>
    </row>
    <row r="6568" spans="1:17" ht="15">
      <c r="A6568" s="22" t="s">
        <v>9492</v>
      </c>
      <c r="B6568" s="21" t="s">
        <v>10397</v>
      </c>
      <c r="C6568" s="38">
        <v>4.3037624223000002</v>
      </c>
      <c r="D6568" s="38">
        <v>1.3526240281999999</v>
      </c>
      <c r="E6568" s="38">
        <v>7.1889558224999996</v>
      </c>
      <c r="F6568" s="38">
        <v>30.0234741312</v>
      </c>
      <c r="G6568" s="38">
        <v>3.902979502</v>
      </c>
      <c r="H6568" s="38">
        <v>2.7256400215999999</v>
      </c>
      <c r="I6568" s="38">
        <v>3.0048116436000001</v>
      </c>
      <c r="J6568" s="37" t="s">
        <v>10445</v>
      </c>
      <c r="K6568" s="39">
        <v>4.3037624223000002</v>
      </c>
      <c r="L6568" s="39">
        <v>2.4458317830088476</v>
      </c>
      <c r="M6568" s="39">
        <v>3.7129952016014078</v>
      </c>
      <c r="N6568" s="39">
        <v>4.3009400297004881</v>
      </c>
      <c r="O6568" s="39">
        <v>2.8896853062236749</v>
      </c>
      <c r="P6568" s="39">
        <v>6.195347648866032</v>
      </c>
      <c r="Q6568" s="39">
        <v>3.0131091187882948</v>
      </c>
    </row>
    <row r="6569" spans="1:17" ht="15">
      <c r="A6569" s="22" t="s">
        <v>9491</v>
      </c>
      <c r="B6569" s="21" t="s">
        <v>10397</v>
      </c>
      <c r="C6569" s="38">
        <v>3.4259146593000001</v>
      </c>
      <c r="D6569" s="38">
        <v>4.6031560588999998</v>
      </c>
      <c r="E6569" s="38">
        <v>9.4528631300000008</v>
      </c>
      <c r="F6569" s="38">
        <v>29.1790721116</v>
      </c>
      <c r="G6569" s="38">
        <v>9.6734062005000006</v>
      </c>
      <c r="H6569" s="38">
        <v>2.1854374131999998</v>
      </c>
      <c r="I6569" s="38">
        <v>4.6040841932000003</v>
      </c>
      <c r="J6569" s="37" t="s">
        <v>10479</v>
      </c>
      <c r="K6569" s="39">
        <v>3.4259146593000001</v>
      </c>
      <c r="L6569" s="39">
        <v>8.3234846907086517</v>
      </c>
      <c r="M6569" s="39">
        <v>4.8822716830772217</v>
      </c>
      <c r="N6569" s="39">
        <v>4.1799772646524707</v>
      </c>
      <c r="O6569" s="39">
        <v>7.1619898962815096</v>
      </c>
      <c r="P6569" s="39">
        <v>4.9674734859757912</v>
      </c>
      <c r="Q6569" s="39">
        <v>4.6167978933879184</v>
      </c>
    </row>
    <row r="6570" spans="1:17" ht="15">
      <c r="A6570" s="22" t="s">
        <v>9489</v>
      </c>
      <c r="B6570" s="21" t="s">
        <v>9490</v>
      </c>
      <c r="C6570" s="38">
        <v>8.5546098093000005</v>
      </c>
      <c r="D6570" s="38">
        <v>20.639976179200001</v>
      </c>
      <c r="E6570" s="38">
        <v>74.437572992300005</v>
      </c>
      <c r="F6570" s="38">
        <v>50.7061301779</v>
      </c>
      <c r="G6570" s="38">
        <v>89.739335957600005</v>
      </c>
      <c r="H6570" s="38">
        <v>9.5916199184999993</v>
      </c>
      <c r="I6570" s="38">
        <v>55.884196641300001</v>
      </c>
      <c r="J6570" s="37" t="s">
        <v>10479</v>
      </c>
      <c r="K6570" s="39">
        <v>8.5546098093000005</v>
      </c>
      <c r="L6570" s="39">
        <v>37.321464566034308</v>
      </c>
      <c r="M6570" s="39">
        <v>38.445966029479585</v>
      </c>
      <c r="N6570" s="39">
        <v>7.2637838006463085</v>
      </c>
      <c r="O6570" s="39">
        <v>66.441148454421622</v>
      </c>
      <c r="P6570" s="39">
        <v>21.801639042566215</v>
      </c>
      <c r="Q6570" s="39">
        <v>56.038515044597126</v>
      </c>
    </row>
    <row r="6571" spans="1:17" ht="15">
      <c r="A6571" s="22" t="s">
        <v>9487</v>
      </c>
      <c r="B6571" s="21" t="s">
        <v>9488</v>
      </c>
      <c r="C6571" s="38">
        <v>3.0430575986999999</v>
      </c>
      <c r="D6571" s="38">
        <v>2.8307773538999998</v>
      </c>
      <c r="E6571" s="38">
        <v>8.6531346376999991</v>
      </c>
      <c r="F6571" s="38">
        <v>64.838424673899993</v>
      </c>
      <c r="G6571" s="38">
        <v>6.6237703835000001</v>
      </c>
      <c r="H6571" s="38">
        <v>1.0678156711</v>
      </c>
      <c r="I6571" s="38">
        <v>2.1734616915</v>
      </c>
      <c r="J6571" s="37" t="s">
        <v>10479</v>
      </c>
      <c r="K6571" s="39">
        <v>3.0430575986999999</v>
      </c>
      <c r="L6571" s="39">
        <v>5.1186472208421954</v>
      </c>
      <c r="M6571" s="39">
        <v>4.4692230946855336</v>
      </c>
      <c r="N6571" s="39">
        <v>9.2882714013733096</v>
      </c>
      <c r="O6571" s="39">
        <v>4.9041026065320867</v>
      </c>
      <c r="P6571" s="39">
        <v>2.4271324367655409</v>
      </c>
      <c r="Q6571" s="39">
        <v>2.1794634801633066</v>
      </c>
    </row>
    <row r="6572" spans="1:17" ht="15">
      <c r="A6572" s="22" t="s">
        <v>9485</v>
      </c>
      <c r="B6572" s="21" t="s">
        <v>9486</v>
      </c>
      <c r="C6572" s="38">
        <v>6.2846942389000002</v>
      </c>
      <c r="D6572" s="38">
        <v>5.1638838126</v>
      </c>
      <c r="E6572" s="38">
        <v>3.9105530921999998</v>
      </c>
      <c r="F6572" s="38">
        <v>40.654511147500003</v>
      </c>
      <c r="G6572" s="38">
        <v>5.7198706514</v>
      </c>
      <c r="H6572" s="38">
        <v>1.6872418937</v>
      </c>
      <c r="I6572" s="38">
        <v>2.5414629204999999</v>
      </c>
      <c r="J6572" s="37" t="s">
        <v>10479</v>
      </c>
      <c r="K6572" s="39">
        <v>6.2846942389000002</v>
      </c>
      <c r="L6572" s="39">
        <v>9.3373996685755358</v>
      </c>
      <c r="M6572" s="39">
        <v>2.0197460139484877</v>
      </c>
      <c r="N6572" s="39">
        <v>5.8238634748962301</v>
      </c>
      <c r="O6572" s="39">
        <v>4.2348739383286205</v>
      </c>
      <c r="P6572" s="39">
        <v>3.8350809411238531</v>
      </c>
      <c r="Q6572" s="39">
        <v>2.5484809063260783</v>
      </c>
    </row>
    <row r="6573" spans="1:17" ht="15">
      <c r="A6573" s="22" t="s">
        <v>9484</v>
      </c>
      <c r="B6573" s="21" t="s">
        <v>10397</v>
      </c>
      <c r="C6573" s="38">
        <v>1.843496791</v>
      </c>
      <c r="D6573" s="38">
        <v>3.9821860166</v>
      </c>
      <c r="E6573" s="38">
        <v>2.9392539025</v>
      </c>
      <c r="F6573" s="38">
        <v>16.236342680500002</v>
      </c>
      <c r="G6573" s="38">
        <v>3.0049230714999999</v>
      </c>
      <c r="H6573" s="38">
        <v>0.34738880579999998</v>
      </c>
      <c r="I6573" s="38">
        <v>3.2879248073</v>
      </c>
      <c r="J6573" s="37" t="s">
        <v>10445</v>
      </c>
      <c r="K6573" s="39">
        <v>1.843496791</v>
      </c>
      <c r="L6573" s="39">
        <v>7.2006388487825621</v>
      </c>
      <c r="M6573" s="39">
        <v>1.5180835584096697</v>
      </c>
      <c r="N6573" s="39">
        <v>2.325897924581918</v>
      </c>
      <c r="O6573" s="39">
        <v>2.2247828976802202</v>
      </c>
      <c r="P6573" s="39">
        <v>0.78961066178945805</v>
      </c>
      <c r="Q6573" s="39">
        <v>3.2970040700776377</v>
      </c>
    </row>
    <row r="6574" spans="1:17" ht="15">
      <c r="A6574" s="22" t="s">
        <v>9483</v>
      </c>
      <c r="B6574" s="21" t="s">
        <v>10397</v>
      </c>
      <c r="C6574" s="38">
        <v>7.3573958532999999</v>
      </c>
      <c r="D6574" s="38">
        <v>7.0736502149999998</v>
      </c>
      <c r="E6574" s="38">
        <v>9.5105699394999998</v>
      </c>
      <c r="F6574" s="38">
        <v>44.732305877800002</v>
      </c>
      <c r="G6574" s="38">
        <v>7.4821489503</v>
      </c>
      <c r="H6574" s="38">
        <v>3.0438362909999999</v>
      </c>
      <c r="I6574" s="38">
        <v>3.0771691725000001</v>
      </c>
      <c r="J6574" s="37" t="s">
        <v>10479</v>
      </c>
      <c r="K6574" s="39">
        <v>7.3573958532999999</v>
      </c>
      <c r="L6574" s="39">
        <v>12.790663301137393</v>
      </c>
      <c r="M6574" s="39">
        <v>4.9120764436104025</v>
      </c>
      <c r="N6574" s="39">
        <v>6.4080180771187401</v>
      </c>
      <c r="O6574" s="39">
        <v>5.5396283453652639</v>
      </c>
      <c r="P6574" s="39">
        <v>6.918604019436942</v>
      </c>
      <c r="Q6574" s="39">
        <v>3.085666455487234</v>
      </c>
    </row>
    <row r="6575" spans="1:17" ht="15">
      <c r="A6575" s="22" t="s">
        <v>9481</v>
      </c>
      <c r="B6575" s="21" t="s">
        <v>9482</v>
      </c>
      <c r="C6575" s="38">
        <v>1.0488771848</v>
      </c>
      <c r="D6575" s="38">
        <v>1.3919425728999999</v>
      </c>
      <c r="E6575" s="38">
        <v>5.0308350832000004</v>
      </c>
      <c r="F6575" s="38">
        <v>21.907861522400001</v>
      </c>
      <c r="G6575" s="38">
        <v>2.6213509255999998</v>
      </c>
      <c r="H6575" s="38">
        <v>0.90325964410000004</v>
      </c>
      <c r="I6575" s="38">
        <v>1.6820989022999999</v>
      </c>
      <c r="J6575" s="37" t="s">
        <v>10445</v>
      </c>
      <c r="K6575" s="39">
        <v>1.0488771848</v>
      </c>
      <c r="L6575" s="39">
        <v>2.5169280701396386</v>
      </c>
      <c r="M6575" s="39">
        <v>2.5983560040119613</v>
      </c>
      <c r="N6575" s="39">
        <v>3.1383576122827335</v>
      </c>
      <c r="O6575" s="39">
        <v>1.94079401346601</v>
      </c>
      <c r="P6575" s="39">
        <v>2.0530985266005697</v>
      </c>
      <c r="Q6575" s="39">
        <v>1.6867438436678954</v>
      </c>
    </row>
    <row r="6576" spans="1:17" ht="15">
      <c r="A6576" s="22" t="s">
        <v>9480</v>
      </c>
      <c r="B6576" s="21" t="s">
        <v>10130</v>
      </c>
      <c r="C6576" s="38">
        <v>9.8187261663999994</v>
      </c>
      <c r="D6576" s="38">
        <v>5.4433239739000001</v>
      </c>
      <c r="E6576" s="38">
        <v>19.198505822800001</v>
      </c>
      <c r="F6576" s="38">
        <v>66.097638400400001</v>
      </c>
      <c r="G6576" s="38">
        <v>7.6530298720000003</v>
      </c>
      <c r="H6576" s="38">
        <v>3.4423091094</v>
      </c>
      <c r="I6576" s="38">
        <v>7.0926489970000004</v>
      </c>
      <c r="J6576" s="37" t="s">
        <v>10479</v>
      </c>
      <c r="K6576" s="39">
        <v>9.8187261663999994</v>
      </c>
      <c r="L6576" s="39">
        <v>9.8426868834316661</v>
      </c>
      <c r="M6576" s="39">
        <v>9.9157599181328262</v>
      </c>
      <c r="N6576" s="39">
        <v>9.4686570122651599</v>
      </c>
      <c r="O6576" s="39">
        <v>5.6661450458238276</v>
      </c>
      <c r="P6576" s="39">
        <v>7.8243280398680426</v>
      </c>
      <c r="Q6576" s="39">
        <v>7.1122346103602387</v>
      </c>
    </row>
    <row r="6577" spans="1:17" ht="15">
      <c r="A6577" s="22" t="s">
        <v>9478</v>
      </c>
      <c r="B6577" s="21" t="s">
        <v>9479</v>
      </c>
      <c r="C6577" s="38">
        <v>5.4544248977000001</v>
      </c>
      <c r="D6577" s="38">
        <v>2.6626599797999999</v>
      </c>
      <c r="E6577" s="38">
        <v>7.8364216857000004</v>
      </c>
      <c r="F6577" s="38">
        <v>31.7333482821</v>
      </c>
      <c r="G6577" s="38">
        <v>5.1978826685000001</v>
      </c>
      <c r="H6577" s="38">
        <v>1.1969418514000001</v>
      </c>
      <c r="I6577" s="38">
        <v>2.7842206876</v>
      </c>
      <c r="J6577" s="37" t="s">
        <v>10479</v>
      </c>
      <c r="K6577" s="39">
        <v>5.4544248977000001</v>
      </c>
      <c r="L6577" s="39">
        <v>4.8146552701765293</v>
      </c>
      <c r="M6577" s="39">
        <v>4.0474022702522063</v>
      </c>
      <c r="N6577" s="39">
        <v>4.5458839075881476</v>
      </c>
      <c r="O6577" s="39">
        <v>3.8484048309611527</v>
      </c>
      <c r="P6577" s="39">
        <v>2.7206347229034784</v>
      </c>
      <c r="Q6577" s="39">
        <v>2.7919090237801738</v>
      </c>
    </row>
    <row r="6578" spans="1:17" ht="15">
      <c r="A6578" s="22" t="s">
        <v>9647</v>
      </c>
      <c r="B6578" s="21" t="s">
        <v>9477</v>
      </c>
      <c r="C6578" s="38">
        <v>5.1083199847999996</v>
      </c>
      <c r="D6578" s="38">
        <v>2.1268561607000001</v>
      </c>
      <c r="E6578" s="38">
        <v>8.6873662360000008</v>
      </c>
      <c r="F6578" s="38">
        <v>37.212527283900002</v>
      </c>
      <c r="G6578" s="38">
        <v>4.2882841532000002</v>
      </c>
      <c r="H6578" s="38">
        <v>1.1087306210000001</v>
      </c>
      <c r="I6578" s="38">
        <v>2.0440676158</v>
      </c>
      <c r="J6578" s="37" t="s">
        <v>10479</v>
      </c>
      <c r="K6578" s="39">
        <v>5.1083199847999996</v>
      </c>
      <c r="L6578" s="39">
        <v>3.845808064381858</v>
      </c>
      <c r="M6578" s="39">
        <v>4.4869032367491766</v>
      </c>
      <c r="N6578" s="39">
        <v>5.3307904175994887</v>
      </c>
      <c r="O6578" s="39">
        <v>3.1749569015322678</v>
      </c>
      <c r="P6578" s="39">
        <v>2.5201316357271257</v>
      </c>
      <c r="Q6578" s="39">
        <v>2.0497120961658233</v>
      </c>
    </row>
    <row r="6579" spans="1:17" ht="15">
      <c r="A6579" s="22" t="s">
        <v>9645</v>
      </c>
      <c r="B6579" s="21" t="s">
        <v>9646</v>
      </c>
      <c r="C6579" s="38">
        <v>1.8391546513999999</v>
      </c>
      <c r="D6579" s="38">
        <v>1.0405063953</v>
      </c>
      <c r="E6579" s="38">
        <v>4.0714110253999998</v>
      </c>
      <c r="F6579" s="38">
        <v>19.026813945000001</v>
      </c>
      <c r="G6579" s="38">
        <v>2.1562943560000001</v>
      </c>
      <c r="H6579" s="38">
        <v>0.82669635159999999</v>
      </c>
      <c r="I6579" s="38">
        <v>1.3490555040000001</v>
      </c>
      <c r="J6579" s="37" t="s">
        <v>10445</v>
      </c>
      <c r="K6579" s="39">
        <v>1.8391546513999999</v>
      </c>
      <c r="L6579" s="39">
        <v>1.8814567529421538</v>
      </c>
      <c r="M6579" s="39">
        <v>2.1028268881196435</v>
      </c>
      <c r="N6579" s="39">
        <v>2.7256401233284988</v>
      </c>
      <c r="O6579" s="39">
        <v>1.5964757471140421</v>
      </c>
      <c r="P6579" s="39">
        <v>1.8790710650061093</v>
      </c>
      <c r="Q6579" s="39">
        <v>1.352780780622884</v>
      </c>
    </row>
    <row r="6580" spans="1:17" ht="15">
      <c r="A6580" s="22" t="s">
        <v>9473</v>
      </c>
      <c r="B6580" s="21" t="s">
        <v>9644</v>
      </c>
      <c r="C6580" s="38">
        <v>1.127235319</v>
      </c>
      <c r="D6580" s="38">
        <v>0.49503834899999999</v>
      </c>
      <c r="E6580" s="38">
        <v>4.4856999246000004</v>
      </c>
      <c r="F6580" s="38">
        <v>22.4806622513</v>
      </c>
      <c r="G6580" s="38">
        <v>1.7908517975</v>
      </c>
      <c r="H6580" s="38">
        <v>1.3044200609000001</v>
      </c>
      <c r="I6580" s="38">
        <v>1.2627889389</v>
      </c>
      <c r="J6580" s="37" t="s">
        <v>10445</v>
      </c>
      <c r="K6580" s="39">
        <v>1.127235319</v>
      </c>
      <c r="L6580" s="39">
        <v>0.89513456995412721</v>
      </c>
      <c r="M6580" s="39">
        <v>2.3168013140010641</v>
      </c>
      <c r="N6580" s="39">
        <v>3.2204127926126973</v>
      </c>
      <c r="O6580" s="39">
        <v>1.3259096344749406</v>
      </c>
      <c r="P6580" s="39">
        <v>2.9649314265229392</v>
      </c>
      <c r="Q6580" s="39">
        <v>1.266275999365468</v>
      </c>
    </row>
    <row r="6581" spans="1:17" ht="15">
      <c r="A6581" s="22" t="s">
        <v>9637</v>
      </c>
      <c r="B6581" s="21" t="s">
        <v>9472</v>
      </c>
      <c r="C6581" s="38">
        <v>14.8631613912</v>
      </c>
      <c r="D6581" s="38">
        <v>6.633751374</v>
      </c>
      <c r="E6581" s="38">
        <v>31.189966201200001</v>
      </c>
      <c r="F6581" s="38">
        <v>164.18475552609999</v>
      </c>
      <c r="G6581" s="38">
        <v>16.202535507099999</v>
      </c>
      <c r="H6581" s="38">
        <v>4.8727612038999997</v>
      </c>
      <c r="I6581" s="38">
        <v>15.734145184699999</v>
      </c>
      <c r="J6581" s="37" t="s">
        <v>10479</v>
      </c>
      <c r="K6581" s="39">
        <v>14.8631613912</v>
      </c>
      <c r="L6581" s="39">
        <v>11.995232683171563</v>
      </c>
      <c r="M6581" s="39">
        <v>16.10918159779326</v>
      </c>
      <c r="N6581" s="39">
        <v>23.51988927806897</v>
      </c>
      <c r="O6581" s="39">
        <v>11.996022206737745</v>
      </c>
      <c r="P6581" s="39">
        <v>11.075728793542705</v>
      </c>
      <c r="Q6581" s="39">
        <v>15.777593392030113</v>
      </c>
    </row>
    <row r="6582" spans="1:17" ht="15">
      <c r="A6582" s="22" t="s">
        <v>9636</v>
      </c>
      <c r="B6582" s="21" t="s">
        <v>10397</v>
      </c>
      <c r="C6582" s="38">
        <v>5.1965744519000001</v>
      </c>
      <c r="D6582" s="38">
        <v>4.0466254203999998</v>
      </c>
      <c r="E6582" s="38">
        <v>14.2187088418</v>
      </c>
      <c r="F6582" s="38">
        <v>77.992969600899997</v>
      </c>
      <c r="G6582" s="38">
        <v>7.2911045412000002</v>
      </c>
      <c r="H6582" s="38">
        <v>3.4096748749999999</v>
      </c>
      <c r="I6582" s="38">
        <v>6.0382712619000003</v>
      </c>
      <c r="J6582" s="37" t="s">
        <v>10479</v>
      </c>
      <c r="K6582" s="39">
        <v>5.1965744519000001</v>
      </c>
      <c r="L6582" s="39">
        <v>7.3171589893436586</v>
      </c>
      <c r="M6582" s="39">
        <v>7.3437643805427513</v>
      </c>
      <c r="N6582" s="39">
        <v>11.172693857008909</v>
      </c>
      <c r="O6582" s="39">
        <v>5.3981830158344364</v>
      </c>
      <c r="P6582" s="39">
        <v>7.750150809654091</v>
      </c>
      <c r="Q6582" s="39">
        <v>6.0549453206825277</v>
      </c>
    </row>
    <row r="6583" spans="1:17" ht="15">
      <c r="A6583" s="22" t="s">
        <v>9635</v>
      </c>
      <c r="B6583" s="21" t="s">
        <v>10397</v>
      </c>
      <c r="C6583" s="38">
        <v>11.7665210371</v>
      </c>
      <c r="D6583" s="38">
        <v>3.4135764465</v>
      </c>
      <c r="E6583" s="38">
        <v>11.941842636900001</v>
      </c>
      <c r="F6583" s="38">
        <v>30.6362469852</v>
      </c>
      <c r="G6583" s="38">
        <v>6.2648002929000004</v>
      </c>
      <c r="H6583" s="38">
        <v>2.5622100045999998</v>
      </c>
      <c r="I6583" s="38">
        <v>4.5055215149999999</v>
      </c>
      <c r="J6583" s="37" t="s">
        <v>10479</v>
      </c>
      <c r="K6583" s="39">
        <v>11.7665210371</v>
      </c>
      <c r="L6583" s="39">
        <v>6.1724718713525677</v>
      </c>
      <c r="M6583" s="39">
        <v>6.1677948096875799</v>
      </c>
      <c r="N6583" s="39">
        <v>4.3887213199457644</v>
      </c>
      <c r="O6583" s="39">
        <v>4.6383285752698029</v>
      </c>
      <c r="P6583" s="39">
        <v>5.8238731461616267</v>
      </c>
      <c r="Q6583" s="39">
        <v>4.5179630445916024</v>
      </c>
    </row>
    <row r="6584" spans="1:17" ht="15">
      <c r="A6584" s="22" t="s">
        <v>9634</v>
      </c>
      <c r="B6584" s="21" t="s">
        <v>10397</v>
      </c>
      <c r="C6584" s="38">
        <v>6.7310802848</v>
      </c>
      <c r="D6584" s="38">
        <v>8.4677992729000007</v>
      </c>
      <c r="E6584" s="38">
        <v>17.157554103300001</v>
      </c>
      <c r="F6584" s="38">
        <v>27.4368065289</v>
      </c>
      <c r="G6584" s="38">
        <v>8.9462257135000005</v>
      </c>
      <c r="H6584" s="38">
        <v>6.8969979261000001</v>
      </c>
      <c r="I6584" s="38">
        <v>10.419369078800001</v>
      </c>
      <c r="J6584" s="37" t="s">
        <v>10479</v>
      </c>
      <c r="K6584" s="39">
        <v>6.7310802848</v>
      </c>
      <c r="L6584" s="39">
        <v>15.31158116521032</v>
      </c>
      <c r="M6584" s="39">
        <v>8.8616368815875344</v>
      </c>
      <c r="N6584" s="39">
        <v>3.9303932306976241</v>
      </c>
      <c r="O6584" s="39">
        <v>6.6236005024402926</v>
      </c>
      <c r="P6584" s="39">
        <v>15.67679500854066</v>
      </c>
      <c r="Q6584" s="39">
        <v>10.448141084058024</v>
      </c>
    </row>
    <row r="6585" spans="1:17" ht="15">
      <c r="A6585" s="22" t="s">
        <v>9633</v>
      </c>
      <c r="B6585" s="21" t="s">
        <v>10397</v>
      </c>
      <c r="C6585" s="38">
        <v>46.164077282699999</v>
      </c>
      <c r="D6585" s="38">
        <v>5.2588917733000002</v>
      </c>
      <c r="E6585" s="38">
        <v>28.601024739900001</v>
      </c>
      <c r="F6585" s="38">
        <v>51.187880549100001</v>
      </c>
      <c r="G6585" s="38">
        <v>12.925391703700001</v>
      </c>
      <c r="H6585" s="38">
        <v>4.5480088291999996</v>
      </c>
      <c r="I6585" s="38">
        <v>11.958559345899999</v>
      </c>
      <c r="J6585" s="37" t="s">
        <v>10479</v>
      </c>
      <c r="K6585" s="39">
        <v>46.164077282699999</v>
      </c>
      <c r="L6585" s="39">
        <v>9.5091942582577449</v>
      </c>
      <c r="M6585" s="39">
        <v>14.772029518913053</v>
      </c>
      <c r="N6585" s="39">
        <v>7.3327957826295647</v>
      </c>
      <c r="O6585" s="39">
        <v>9.5696927089235029</v>
      </c>
      <c r="P6585" s="39">
        <v>10.33757047288514</v>
      </c>
      <c r="Q6585" s="39">
        <v>11.991581665176383</v>
      </c>
    </row>
    <row r="6586" spans="1:17" ht="15">
      <c r="A6586" s="22" t="s">
        <v>9632</v>
      </c>
      <c r="B6586" s="21" t="s">
        <v>9515</v>
      </c>
      <c r="C6586" s="38">
        <v>19.2903362558</v>
      </c>
      <c r="D6586" s="38">
        <v>4.3726898815000004</v>
      </c>
      <c r="E6586" s="38">
        <v>25.010967840799999</v>
      </c>
      <c r="F6586" s="38">
        <v>28.447549535099999</v>
      </c>
      <c r="G6586" s="38">
        <v>13.3608196901</v>
      </c>
      <c r="H6586" s="38">
        <v>2.1779596473999998</v>
      </c>
      <c r="I6586" s="38">
        <v>5.9351257128999997</v>
      </c>
      <c r="J6586" s="37" t="s">
        <v>10479</v>
      </c>
      <c r="K6586" s="39">
        <v>19.2903362558</v>
      </c>
      <c r="L6586" s="39">
        <v>7.9067528496045192</v>
      </c>
      <c r="M6586" s="39">
        <v>12.917815309094916</v>
      </c>
      <c r="N6586" s="39">
        <v>4.0751847706809299</v>
      </c>
      <c r="O6586" s="39">
        <v>9.8920745850194116</v>
      </c>
      <c r="P6586" s="39">
        <v>4.9504766124339188</v>
      </c>
      <c r="Q6586" s="39">
        <v>5.951514945964604</v>
      </c>
    </row>
    <row r="6587" spans="1:17" ht="15">
      <c r="A6587" s="22" t="s">
        <v>9631</v>
      </c>
      <c r="B6587" s="21" t="s">
        <v>10397</v>
      </c>
      <c r="C6587" s="38">
        <v>55.0140339051</v>
      </c>
      <c r="D6587" s="38">
        <v>12.497372701</v>
      </c>
      <c r="E6587" s="38">
        <v>51.827485872700002</v>
      </c>
      <c r="F6587" s="38">
        <v>76.653158068699994</v>
      </c>
      <c r="G6587" s="38">
        <v>26.301638924999999</v>
      </c>
      <c r="H6587" s="38">
        <v>3.2927858304000002</v>
      </c>
      <c r="I6587" s="38">
        <v>8.0268383743000005</v>
      </c>
      <c r="J6587" s="37" t="s">
        <v>10479</v>
      </c>
      <c r="K6587" s="39">
        <v>55.0140339051</v>
      </c>
      <c r="L6587" s="39">
        <v>22.597906527573048</v>
      </c>
      <c r="M6587" s="39">
        <v>26.768172055546092</v>
      </c>
      <c r="N6587" s="39">
        <v>10.980762402777065</v>
      </c>
      <c r="O6587" s="39">
        <v>19.473189518988445</v>
      </c>
      <c r="P6587" s="39">
        <v>7.4844633887540608</v>
      </c>
      <c r="Q6587" s="39">
        <v>8.0490036545740775</v>
      </c>
    </row>
    <row r="6588" spans="1:17" ht="15">
      <c r="A6588" s="22" t="s">
        <v>9630</v>
      </c>
      <c r="B6588" s="21" t="s">
        <v>10397</v>
      </c>
      <c r="C6588" s="38">
        <v>13.7093621623</v>
      </c>
      <c r="D6588" s="38">
        <v>13.2408272486</v>
      </c>
      <c r="E6588" s="38">
        <v>19.379057039599999</v>
      </c>
      <c r="F6588" s="38">
        <v>66.359968183700005</v>
      </c>
      <c r="G6588" s="38">
        <v>21.592109278199999</v>
      </c>
      <c r="H6588" s="38">
        <v>7.2493503737999996</v>
      </c>
      <c r="I6588" s="38">
        <v>18.567549964800001</v>
      </c>
      <c r="J6588" s="37" t="s">
        <v>10479</v>
      </c>
      <c r="K6588" s="39">
        <v>13.7093621623</v>
      </c>
      <c r="L6588" s="39">
        <v>23.942230392765897</v>
      </c>
      <c r="M6588" s="39">
        <v>10.00901209802848</v>
      </c>
      <c r="N6588" s="39">
        <v>9.506236429658605</v>
      </c>
      <c r="O6588" s="39">
        <v>15.986351165722933</v>
      </c>
      <c r="P6588" s="39">
        <v>16.477687969874914</v>
      </c>
      <c r="Q6588" s="39">
        <v>18.618822325072063</v>
      </c>
    </row>
    <row r="6589" spans="1:17" ht="15">
      <c r="A6589" s="22" t="s">
        <v>9629</v>
      </c>
      <c r="B6589" s="21" t="s">
        <v>10397</v>
      </c>
      <c r="C6589" s="38">
        <v>17.204241340399999</v>
      </c>
      <c r="D6589" s="38">
        <v>8.6071312836999994</v>
      </c>
      <c r="E6589" s="38">
        <v>21.1009650626</v>
      </c>
      <c r="F6589" s="38">
        <v>75.559781101699997</v>
      </c>
      <c r="G6589" s="38">
        <v>16.726783922799999</v>
      </c>
      <c r="H6589" s="38">
        <v>6.6453684864999998</v>
      </c>
      <c r="I6589" s="38">
        <v>8.8947637653000005</v>
      </c>
      <c r="J6589" s="37" t="s">
        <v>10479</v>
      </c>
      <c r="K6589" s="39">
        <v>17.204241340399999</v>
      </c>
      <c r="L6589" s="39">
        <v>15.563523059853923</v>
      </c>
      <c r="M6589" s="39">
        <v>10.898353524635636</v>
      </c>
      <c r="N6589" s="39">
        <v>10.824133334989204</v>
      </c>
      <c r="O6589" s="39">
        <v>12.384164891802589</v>
      </c>
      <c r="P6589" s="39">
        <v>15.104844257650154</v>
      </c>
      <c r="Q6589" s="39">
        <v>8.919325731373819</v>
      </c>
    </row>
    <row r="6590" spans="1:17" ht="15">
      <c r="A6590" s="22" t="s">
        <v>9628</v>
      </c>
      <c r="B6590" s="21" t="s">
        <v>10397</v>
      </c>
      <c r="C6590" s="38">
        <v>0</v>
      </c>
      <c r="D6590" s="38">
        <v>0</v>
      </c>
      <c r="E6590" s="38">
        <v>0</v>
      </c>
      <c r="F6590" s="38">
        <v>129.9130260899</v>
      </c>
      <c r="G6590" s="38">
        <v>0</v>
      </c>
      <c r="H6590" s="38">
        <v>0</v>
      </c>
      <c r="I6590" s="38">
        <v>0</v>
      </c>
      <c r="J6590" s="37" t="s">
        <v>10479</v>
      </c>
      <c r="K6590" s="39">
        <v>0</v>
      </c>
      <c r="L6590" s="39">
        <v>0</v>
      </c>
      <c r="M6590" s="39">
        <v>0</v>
      </c>
      <c r="N6590" s="39">
        <v>18.610375729600563</v>
      </c>
      <c r="O6590" s="39">
        <v>0</v>
      </c>
      <c r="P6590" s="39">
        <v>0</v>
      </c>
      <c r="Q6590" s="39">
        <v>0</v>
      </c>
    </row>
    <row r="6591" spans="1:17" ht="15">
      <c r="A6591" s="22" t="s">
        <v>9627</v>
      </c>
      <c r="B6591" s="21" t="s">
        <v>10397</v>
      </c>
      <c r="C6591" s="38">
        <v>0</v>
      </c>
      <c r="D6591" s="38">
        <v>6.6965788092</v>
      </c>
      <c r="E6591" s="38">
        <v>13.6864924765</v>
      </c>
      <c r="F6591" s="38">
        <v>63.619556037700001</v>
      </c>
      <c r="G6591" s="38">
        <v>9.8072036898999997</v>
      </c>
      <c r="H6591" s="38">
        <v>7.1185190393999997</v>
      </c>
      <c r="I6591" s="38">
        <v>9.9998808026999999</v>
      </c>
      <c r="J6591" s="37" t="s">
        <v>10479</v>
      </c>
      <c r="K6591" s="39">
        <v>0</v>
      </c>
      <c r="L6591" s="39">
        <v>12.10883804183252</v>
      </c>
      <c r="M6591" s="39">
        <v>7.0688820667040995</v>
      </c>
      <c r="N6591" s="39">
        <v>9.1136653286226785</v>
      </c>
      <c r="O6591" s="39">
        <v>7.2610507903832273</v>
      </c>
      <c r="P6591" s="39">
        <v>16.180309888562022</v>
      </c>
      <c r="Q6591" s="39">
        <v>10.027494434663598</v>
      </c>
    </row>
    <row r="6592" spans="1:17" ht="15">
      <c r="A6592" s="22" t="s">
        <v>9463</v>
      </c>
      <c r="B6592" s="21" t="s">
        <v>9626</v>
      </c>
      <c r="C6592" s="38">
        <v>6.5190796432000004</v>
      </c>
      <c r="D6592" s="38">
        <v>3.8542092607999998</v>
      </c>
      <c r="E6592" s="38">
        <v>15.694901892300001</v>
      </c>
      <c r="F6592" s="38">
        <v>49.969050595699997</v>
      </c>
      <c r="G6592" s="38">
        <v>6.8949933561999996</v>
      </c>
      <c r="H6592" s="38">
        <v>2.2020894351</v>
      </c>
      <c r="I6592" s="38">
        <v>5.3039945903000003</v>
      </c>
      <c r="J6592" s="37" t="s">
        <v>10479</v>
      </c>
      <c r="K6592" s="39">
        <v>6.5190796432000004</v>
      </c>
      <c r="L6592" s="39">
        <v>6.9692296690724111</v>
      </c>
      <c r="M6592" s="39">
        <v>8.1061974582352168</v>
      </c>
      <c r="N6592" s="39">
        <v>7.1581952512897056</v>
      </c>
      <c r="O6592" s="39">
        <v>5.1049104863889694</v>
      </c>
      <c r="P6592" s="39">
        <v>5.0053233355191917</v>
      </c>
      <c r="Q6592" s="39">
        <v>5.3186410203368384</v>
      </c>
    </row>
    <row r="6593" spans="1:17" ht="15">
      <c r="A6593" s="22" t="s">
        <v>9313</v>
      </c>
      <c r="B6593" s="21" t="s">
        <v>9462</v>
      </c>
      <c r="C6593" s="38">
        <v>48.363087875600002</v>
      </c>
      <c r="D6593" s="38">
        <v>20.115523664600001</v>
      </c>
      <c r="E6593" s="38">
        <v>159.0762387417</v>
      </c>
      <c r="F6593" s="38">
        <v>119.2492326051</v>
      </c>
      <c r="G6593" s="38">
        <v>116.9539260474</v>
      </c>
      <c r="H6593" s="38">
        <v>25.808780258100001</v>
      </c>
      <c r="I6593" s="38">
        <v>71.107654030399999</v>
      </c>
      <c r="J6593" s="37" t="s">
        <v>10479</v>
      </c>
      <c r="K6593" s="39">
        <v>48.363087875600002</v>
      </c>
      <c r="L6593" s="39">
        <v>36.373142931829292</v>
      </c>
      <c r="M6593" s="39">
        <v>82.160653886356812</v>
      </c>
      <c r="N6593" s="39">
        <v>17.082759835889782</v>
      </c>
      <c r="O6593" s="39">
        <v>86.590268135193014</v>
      </c>
      <c r="P6593" s="39">
        <v>58.663053383791684</v>
      </c>
      <c r="Q6593" s="39">
        <v>71.304010429734305</v>
      </c>
    </row>
    <row r="6594" spans="1:17" ht="15">
      <c r="A6594" s="22" t="s">
        <v>9311</v>
      </c>
      <c r="B6594" s="21" t="s">
        <v>9312</v>
      </c>
      <c r="C6594" s="38">
        <v>37.309497307999997</v>
      </c>
      <c r="D6594" s="38">
        <v>57.2750396303</v>
      </c>
      <c r="E6594" s="38">
        <v>278.5153213131</v>
      </c>
      <c r="F6594" s="38">
        <v>87.254692833999997</v>
      </c>
      <c r="G6594" s="38">
        <v>197.9175663227</v>
      </c>
      <c r="H6594" s="38">
        <v>38.630325871799997</v>
      </c>
      <c r="I6594" s="38">
        <v>81.444709549400002</v>
      </c>
      <c r="J6594" s="37" t="s">
        <v>10479</v>
      </c>
      <c r="K6594" s="39">
        <v>37.309497307999997</v>
      </c>
      <c r="L6594" s="39">
        <v>103.5654471459426</v>
      </c>
      <c r="M6594" s="39">
        <v>143.84927062305852</v>
      </c>
      <c r="N6594" s="39">
        <v>12.499459574499667</v>
      </c>
      <c r="O6594" s="39">
        <v>146.53407299556343</v>
      </c>
      <c r="P6594" s="39">
        <v>87.806275468575905</v>
      </c>
      <c r="Q6594" s="39">
        <v>81.669610653648377</v>
      </c>
    </row>
    <row r="6595" spans="1:17" ht="15">
      <c r="A6595" s="22" t="s">
        <v>9310</v>
      </c>
      <c r="B6595" s="21" t="s">
        <v>10397</v>
      </c>
      <c r="C6595" s="38">
        <v>43.7564922615</v>
      </c>
      <c r="D6595" s="38">
        <v>87.892772377599997</v>
      </c>
      <c r="E6595" s="38">
        <v>237.52997959780001</v>
      </c>
      <c r="F6595" s="38">
        <v>293.86756291289998</v>
      </c>
      <c r="G6595" s="38">
        <v>215.46684305630001</v>
      </c>
      <c r="H6595" s="38">
        <v>122.78138948660001</v>
      </c>
      <c r="I6595" s="38">
        <v>221.7003536176</v>
      </c>
      <c r="J6595" s="37" t="s">
        <v>10479</v>
      </c>
      <c r="K6595" s="39">
        <v>43.7564922615</v>
      </c>
      <c r="L6595" s="39">
        <v>158.92881665274575</v>
      </c>
      <c r="M6595" s="39">
        <v>122.68091448312859</v>
      </c>
      <c r="N6595" s="39">
        <v>42.097285585254198</v>
      </c>
      <c r="O6595" s="39">
        <v>159.52719455460587</v>
      </c>
      <c r="P6595" s="39">
        <v>279.08065138909387</v>
      </c>
      <c r="Q6595" s="39">
        <v>222.31255611198804</v>
      </c>
    </row>
    <row r="6596" spans="1:17" ht="15">
      <c r="A6596" s="22" t="s">
        <v>9309</v>
      </c>
      <c r="B6596" s="21" t="s">
        <v>10397</v>
      </c>
      <c r="C6596" s="38">
        <v>179.1698022656</v>
      </c>
      <c r="D6596" s="38">
        <v>214.4101763596</v>
      </c>
      <c r="E6596" s="38">
        <v>877.92270236620004</v>
      </c>
      <c r="F6596" s="38">
        <v>151.88444500150001</v>
      </c>
      <c r="G6596" s="38">
        <v>660.25957361250005</v>
      </c>
      <c r="H6596" s="38">
        <v>164.54620722039999</v>
      </c>
      <c r="I6596" s="38">
        <v>497.56836854110003</v>
      </c>
      <c r="J6596" s="37" t="s">
        <v>10479</v>
      </c>
      <c r="K6596" s="39">
        <v>179.1698022656</v>
      </c>
      <c r="L6596" s="39">
        <v>387.69917804779834</v>
      </c>
      <c r="M6596" s="39">
        <v>453.43480496296263</v>
      </c>
      <c r="N6596" s="39">
        <v>21.757838101652236</v>
      </c>
      <c r="O6596" s="39">
        <v>488.84253355260131</v>
      </c>
      <c r="P6596" s="39">
        <v>374.0115899216616</v>
      </c>
      <c r="Q6596" s="39">
        <v>498.94235189917293</v>
      </c>
    </row>
    <row r="6597" spans="1:17" ht="15">
      <c r="A6597" s="22" t="s">
        <v>9307</v>
      </c>
      <c r="B6597" s="21" t="s">
        <v>9308</v>
      </c>
      <c r="C6597" s="38">
        <v>7.6052169037999997</v>
      </c>
      <c r="D6597" s="38">
        <v>2.9056970153999999</v>
      </c>
      <c r="E6597" s="38">
        <v>10.8732596074</v>
      </c>
      <c r="F6597" s="38">
        <v>34.571560043200002</v>
      </c>
      <c r="G6597" s="38">
        <v>6.6758553717</v>
      </c>
      <c r="H6597" s="38">
        <v>2.3777419436999998</v>
      </c>
      <c r="I6597" s="38">
        <v>2.8260141214000001</v>
      </c>
      <c r="J6597" s="37" t="s">
        <v>10479</v>
      </c>
      <c r="K6597" s="39">
        <v>7.6052169037999997</v>
      </c>
      <c r="L6597" s="39">
        <v>5.2541178952119321</v>
      </c>
      <c r="M6597" s="39">
        <v>5.6158866106375509</v>
      </c>
      <c r="N6597" s="39">
        <v>4.9524650554838994</v>
      </c>
      <c r="O6597" s="39">
        <v>4.9426652546318905</v>
      </c>
      <c r="P6597" s="39">
        <v>5.4045794175947774</v>
      </c>
      <c r="Q6597" s="39">
        <v>2.8338178658057536</v>
      </c>
    </row>
    <row r="6598" spans="1:17" ht="15">
      <c r="A6598" s="22" t="s">
        <v>9306</v>
      </c>
      <c r="B6598" s="21" t="s">
        <v>10397</v>
      </c>
      <c r="C6598" s="38">
        <v>6.6437108734999999</v>
      </c>
      <c r="D6598" s="38">
        <v>2.8160973213</v>
      </c>
      <c r="E6598" s="38">
        <v>3.6127233471000002</v>
      </c>
      <c r="F6598" s="38">
        <v>15.8386626142</v>
      </c>
      <c r="G6598" s="38">
        <v>4.5330566437000002</v>
      </c>
      <c r="H6598" s="38">
        <v>0.82885857220000003</v>
      </c>
      <c r="I6598" s="38">
        <v>3.2839599265000001</v>
      </c>
      <c r="J6598" s="37" t="s">
        <v>10445</v>
      </c>
      <c r="K6598" s="39">
        <v>6.6437108734999999</v>
      </c>
      <c r="L6598" s="39">
        <v>5.0921026012286683</v>
      </c>
      <c r="M6598" s="39">
        <v>1.8659211133990354</v>
      </c>
      <c r="N6598" s="39">
        <v>2.2689292303965174</v>
      </c>
      <c r="O6598" s="39">
        <v>3.3561813913875631</v>
      </c>
      <c r="P6598" s="39">
        <v>1.8839857669492797</v>
      </c>
      <c r="Q6598" s="39">
        <v>3.2930282406712146</v>
      </c>
    </row>
    <row r="6599" spans="1:17" ht="15">
      <c r="A6599" s="22" t="s">
        <v>9305</v>
      </c>
      <c r="B6599" s="21" t="s">
        <v>9515</v>
      </c>
      <c r="C6599" s="38">
        <v>16.059939065599998</v>
      </c>
      <c r="D6599" s="38">
        <v>5.2710833464000002</v>
      </c>
      <c r="E6599" s="38">
        <v>23.569644525699999</v>
      </c>
      <c r="F6599" s="38">
        <v>65.357837285100004</v>
      </c>
      <c r="G6599" s="38">
        <v>9.8731597829000002</v>
      </c>
      <c r="H6599" s="38">
        <v>4.7084502995999999</v>
      </c>
      <c r="I6599" s="38">
        <v>14.8262641283</v>
      </c>
      <c r="J6599" s="37" t="s">
        <v>10479</v>
      </c>
      <c r="K6599" s="39">
        <v>16.059939065599998</v>
      </c>
      <c r="L6599" s="39">
        <v>9.53123921410001</v>
      </c>
      <c r="M6599" s="39">
        <v>12.17339196235894</v>
      </c>
      <c r="N6599" s="39">
        <v>9.3626785962795065</v>
      </c>
      <c r="O6599" s="39">
        <v>7.3098833176102742</v>
      </c>
      <c r="P6599" s="39">
        <v>10.702252044386192</v>
      </c>
      <c r="Q6599" s="39">
        <v>14.867205316411306</v>
      </c>
    </row>
    <row r="6600" spans="1:17" ht="15">
      <c r="A6600" s="22" t="s">
        <v>9304</v>
      </c>
      <c r="B6600" s="21" t="s">
        <v>10397</v>
      </c>
      <c r="C6600" s="38">
        <v>357.08071028109998</v>
      </c>
      <c r="D6600" s="38">
        <v>24.1705608155</v>
      </c>
      <c r="E6600" s="38">
        <v>165.86212448149999</v>
      </c>
      <c r="F6600" s="38">
        <v>101.9129339112</v>
      </c>
      <c r="G6600" s="38">
        <v>75.449340789900006</v>
      </c>
      <c r="H6600" s="38">
        <v>11.006593248</v>
      </c>
      <c r="I6600" s="38">
        <v>81.166312369600007</v>
      </c>
      <c r="J6600" s="37" t="s">
        <v>10479</v>
      </c>
      <c r="K6600" s="39">
        <v>357.08071028109998</v>
      </c>
      <c r="L6600" s="39">
        <v>43.705512118077692</v>
      </c>
      <c r="M6600" s="39">
        <v>85.665469023992586</v>
      </c>
      <c r="N6600" s="39">
        <v>14.599290378171212</v>
      </c>
      <c r="O6600" s="39">
        <v>55.861131561955254</v>
      </c>
      <c r="P6600" s="39">
        <v>25.017856745804963</v>
      </c>
      <c r="Q6600" s="39">
        <v>81.39044470895864</v>
      </c>
    </row>
    <row r="6601" spans="1:17" ht="15">
      <c r="A6601" s="22" t="s">
        <v>9303</v>
      </c>
      <c r="B6601" s="21" t="s">
        <v>10013</v>
      </c>
      <c r="C6601" s="38">
        <v>52.960105057299998</v>
      </c>
      <c r="D6601" s="38">
        <v>15.4583485712</v>
      </c>
      <c r="E6601" s="38">
        <v>17.100711740200001</v>
      </c>
      <c r="F6601" s="38">
        <v>85.865811358200006</v>
      </c>
      <c r="G6601" s="38">
        <v>26.565225383200001</v>
      </c>
      <c r="H6601" s="38">
        <v>3.8558820351</v>
      </c>
      <c r="I6601" s="38">
        <v>13.857099549400001</v>
      </c>
      <c r="J6601" s="37" t="s">
        <v>10479</v>
      </c>
      <c r="K6601" s="39">
        <v>52.960105057299998</v>
      </c>
      <c r="L6601" s="39">
        <v>27.951980343409939</v>
      </c>
      <c r="M6601" s="39">
        <v>8.832278595537506</v>
      </c>
      <c r="N6601" s="39">
        <v>12.300498724410367</v>
      </c>
      <c r="O6601" s="39">
        <v>19.668343481439383</v>
      </c>
      <c r="P6601" s="39">
        <v>8.7643744262452383</v>
      </c>
      <c r="Q6601" s="39">
        <v>13.895364490211772</v>
      </c>
    </row>
    <row r="6602" spans="1:17" ht="15">
      <c r="A6602" s="22" t="s">
        <v>9302</v>
      </c>
      <c r="B6602" s="21" t="s">
        <v>10397</v>
      </c>
      <c r="C6602" s="38">
        <v>0</v>
      </c>
      <c r="D6602" s="38">
        <v>0</v>
      </c>
      <c r="E6602" s="38">
        <v>0</v>
      </c>
      <c r="F6602" s="38">
        <v>28.681068854900001</v>
      </c>
      <c r="G6602" s="38">
        <v>2.0827884231999998</v>
      </c>
      <c r="H6602" s="38">
        <v>0</v>
      </c>
      <c r="I6602" s="38">
        <v>0</v>
      </c>
      <c r="J6602" s="37" t="s">
        <v>10445</v>
      </c>
      <c r="K6602" s="39">
        <v>0</v>
      </c>
      <c r="L6602" s="39">
        <v>0</v>
      </c>
      <c r="M6602" s="39">
        <v>0</v>
      </c>
      <c r="N6602" s="39">
        <v>4.1086370149431133</v>
      </c>
      <c r="O6602" s="39">
        <v>1.5420534746364178</v>
      </c>
      <c r="P6602" s="39">
        <v>0</v>
      </c>
      <c r="Q6602" s="39">
        <v>0</v>
      </c>
    </row>
    <row r="6603" spans="1:17" ht="15">
      <c r="A6603" s="22" t="s">
        <v>9301</v>
      </c>
      <c r="B6603" s="21" t="s">
        <v>10397</v>
      </c>
      <c r="C6603" s="38">
        <v>8.1175606584000004</v>
      </c>
      <c r="D6603" s="38">
        <v>6.5265195757000001</v>
      </c>
      <c r="E6603" s="38">
        <v>6.1644745706000004</v>
      </c>
      <c r="F6603" s="38">
        <v>45.192651671</v>
      </c>
      <c r="G6603" s="38">
        <v>7.9196024337999997</v>
      </c>
      <c r="H6603" s="38">
        <v>2.3105347277999999</v>
      </c>
      <c r="I6603" s="38">
        <v>2.8019699301999998</v>
      </c>
      <c r="J6603" s="37" t="s">
        <v>10479</v>
      </c>
      <c r="K6603" s="39">
        <v>8.1175606584000004</v>
      </c>
      <c r="L6603" s="39">
        <v>11.801334796572322</v>
      </c>
      <c r="M6603" s="39">
        <v>3.1838649542670359</v>
      </c>
      <c r="N6603" s="39">
        <v>6.4739637981510905</v>
      </c>
      <c r="O6603" s="39">
        <v>5.8635098576249485</v>
      </c>
      <c r="P6603" s="39">
        <v>5.2518182078556874</v>
      </c>
      <c r="Q6603" s="39">
        <v>2.8097072790696709</v>
      </c>
    </row>
    <row r="6604" spans="1:17" ht="15">
      <c r="A6604" s="22" t="s">
        <v>9299</v>
      </c>
      <c r="B6604" s="21" t="s">
        <v>9300</v>
      </c>
      <c r="C6604" s="38">
        <v>17.5970757857</v>
      </c>
      <c r="D6604" s="38">
        <v>6.9750016112999997</v>
      </c>
      <c r="E6604" s="38">
        <v>48.5421489521</v>
      </c>
      <c r="F6604" s="38">
        <v>70.891455352700007</v>
      </c>
      <c r="G6604" s="38">
        <v>22.9418050359</v>
      </c>
      <c r="H6604" s="38">
        <v>4.6159791265000001</v>
      </c>
      <c r="I6604" s="38">
        <v>14.0930133916</v>
      </c>
      <c r="J6604" s="37" t="s">
        <v>10479</v>
      </c>
      <c r="K6604" s="39">
        <v>17.5970757857</v>
      </c>
      <c r="L6604" s="39">
        <v>12.612285654985428</v>
      </c>
      <c r="M6604" s="39">
        <v>25.071341455523058</v>
      </c>
      <c r="N6604" s="39">
        <v>10.155383642737881</v>
      </c>
      <c r="O6604" s="39">
        <v>16.985637991825797</v>
      </c>
      <c r="P6604" s="39">
        <v>10.49206615765392</v>
      </c>
      <c r="Q6604" s="39">
        <v>14.131929783978261</v>
      </c>
    </row>
    <row r="6605" spans="1:17" ht="15">
      <c r="A6605" s="22" t="s">
        <v>9298</v>
      </c>
      <c r="B6605" s="21" t="s">
        <v>9929</v>
      </c>
      <c r="C6605" s="38">
        <v>19.087446136600001</v>
      </c>
      <c r="D6605" s="38">
        <v>8.1626909154000007</v>
      </c>
      <c r="E6605" s="38">
        <v>37.724190329599999</v>
      </c>
      <c r="F6605" s="38">
        <v>110.0057823282</v>
      </c>
      <c r="G6605" s="38">
        <v>21.755926847200001</v>
      </c>
      <c r="H6605" s="38">
        <v>8.4342937462999998</v>
      </c>
      <c r="I6605" s="38">
        <v>26.3394352133</v>
      </c>
      <c r="J6605" s="37" t="s">
        <v>10479</v>
      </c>
      <c r="K6605" s="39">
        <v>19.087446136600001</v>
      </c>
      <c r="L6605" s="39">
        <v>14.759880395094484</v>
      </c>
      <c r="M6605" s="39">
        <v>19.48401703063923</v>
      </c>
      <c r="N6605" s="39">
        <v>15.758611766457943</v>
      </c>
      <c r="O6605" s="39">
        <v>16.10763830591878</v>
      </c>
      <c r="P6605" s="39">
        <v>19.17105029163444</v>
      </c>
      <c r="Q6605" s="39">
        <v>26.412168827275952</v>
      </c>
    </row>
    <row r="6606" spans="1:17" ht="15">
      <c r="A6606" s="22" t="s">
        <v>9296</v>
      </c>
      <c r="B6606" s="21" t="s">
        <v>9297</v>
      </c>
      <c r="C6606" s="38">
        <v>9.6985032391000008</v>
      </c>
      <c r="D6606" s="38">
        <v>4.5661086677</v>
      </c>
      <c r="E6606" s="38">
        <v>21.536374520900001</v>
      </c>
      <c r="F6606" s="38">
        <v>50.163768853699999</v>
      </c>
      <c r="G6606" s="38">
        <v>12.559578029100001</v>
      </c>
      <c r="H6606" s="38">
        <v>3.1964275753</v>
      </c>
      <c r="I6606" s="38">
        <v>12.4192680594</v>
      </c>
      <c r="J6606" s="37" t="s">
        <v>10479</v>
      </c>
      <c r="K6606" s="39">
        <v>9.6985032391000008</v>
      </c>
      <c r="L6606" s="39">
        <v>8.2564951319063411</v>
      </c>
      <c r="M6606" s="39">
        <v>11.123236424088143</v>
      </c>
      <c r="N6606" s="39">
        <v>7.1860891434717384</v>
      </c>
      <c r="O6606" s="39">
        <v>9.2988518295989682</v>
      </c>
      <c r="P6606" s="39">
        <v>7.2654422104429992</v>
      </c>
      <c r="Q6606" s="39">
        <v>12.453562577926357</v>
      </c>
    </row>
    <row r="6607" spans="1:17" ht="15">
      <c r="A6607" s="22" t="s">
        <v>9294</v>
      </c>
      <c r="B6607" s="21" t="s">
        <v>9295</v>
      </c>
      <c r="C6607" s="38">
        <v>2.3840283529000001</v>
      </c>
      <c r="D6607" s="38">
        <v>2.5076251581000002</v>
      </c>
      <c r="E6607" s="38">
        <v>5.8761333923999999</v>
      </c>
      <c r="F6607" s="38">
        <v>24.013763369199999</v>
      </c>
      <c r="G6607" s="38">
        <v>3.4712751650999998</v>
      </c>
      <c r="H6607" s="38">
        <v>1.7721189647</v>
      </c>
      <c r="I6607" s="38">
        <v>1.8356949713999999</v>
      </c>
      <c r="J6607" s="37" t="s">
        <v>10445</v>
      </c>
      <c r="K6607" s="39">
        <v>2.3840283529000001</v>
      </c>
      <c r="L6607" s="39">
        <v>4.5343193553313865</v>
      </c>
      <c r="M6607" s="39">
        <v>3.0349407658988299</v>
      </c>
      <c r="N6607" s="39">
        <v>3.4400334780383894</v>
      </c>
      <c r="O6607" s="39">
        <v>2.5700603432092097</v>
      </c>
      <c r="P6607" s="39">
        <v>4.0280055232753167</v>
      </c>
      <c r="Q6607" s="39">
        <v>1.8407640523558433</v>
      </c>
    </row>
    <row r="6608" spans="1:17" ht="15">
      <c r="A6608" s="22" t="s">
        <v>9293</v>
      </c>
      <c r="B6608" s="21" t="s">
        <v>10397</v>
      </c>
      <c r="C6608" s="38">
        <v>3.9384648072999999</v>
      </c>
      <c r="D6608" s="38">
        <v>2.7804454858000001</v>
      </c>
      <c r="E6608" s="38">
        <v>9.2359012140000001</v>
      </c>
      <c r="F6608" s="38">
        <v>38.149624634600002</v>
      </c>
      <c r="G6608" s="38">
        <v>6.2922873140000002</v>
      </c>
      <c r="H6608" s="38">
        <v>2.4051065155</v>
      </c>
      <c r="I6608" s="38">
        <v>2.7047218149000001</v>
      </c>
      <c r="J6608" s="37" t="s">
        <v>10479</v>
      </c>
      <c r="K6608" s="39">
        <v>3.9384648072999999</v>
      </c>
      <c r="L6608" s="39">
        <v>5.0276365037983703</v>
      </c>
      <c r="M6608" s="39">
        <v>4.7702138859605743</v>
      </c>
      <c r="N6608" s="39">
        <v>5.4650320276723079</v>
      </c>
      <c r="O6608" s="39">
        <v>4.6586793972364129</v>
      </c>
      <c r="P6608" s="39">
        <v>5.4667787668191252</v>
      </c>
      <c r="Q6608" s="39">
        <v>2.7121906232022353</v>
      </c>
    </row>
    <row r="6609" spans="1:17" ht="15">
      <c r="A6609" s="22" t="s">
        <v>9292</v>
      </c>
      <c r="B6609" s="21" t="s">
        <v>10397</v>
      </c>
      <c r="C6609" s="38">
        <v>23.46126357</v>
      </c>
      <c r="D6609" s="38">
        <v>8.913242833</v>
      </c>
      <c r="E6609" s="38">
        <v>53.985054282500002</v>
      </c>
      <c r="F6609" s="38">
        <v>80.288065045500005</v>
      </c>
      <c r="G6609" s="38">
        <v>24.741106606799999</v>
      </c>
      <c r="H6609" s="38">
        <v>6.6775456682999996</v>
      </c>
      <c r="I6609" s="38">
        <v>16.019567902399999</v>
      </c>
      <c r="J6609" s="37" t="s">
        <v>10479</v>
      </c>
      <c r="K6609" s="39">
        <v>23.46126357</v>
      </c>
      <c r="L6609" s="39">
        <v>16.117037814002085</v>
      </c>
      <c r="M6609" s="39">
        <v>27.882525982668753</v>
      </c>
      <c r="N6609" s="39">
        <v>11.501472193137756</v>
      </c>
      <c r="O6609" s="39">
        <v>18.317803663777333</v>
      </c>
      <c r="P6609" s="39">
        <v>15.177982612690428</v>
      </c>
      <c r="Q6609" s="39">
        <v>16.06380427491289</v>
      </c>
    </row>
    <row r="6610" spans="1:17" ht="15">
      <c r="A6610" s="22" t="s">
        <v>9291</v>
      </c>
      <c r="B6610" s="21" t="s">
        <v>10397</v>
      </c>
      <c r="C6610" s="38">
        <v>8.1915379363999996</v>
      </c>
      <c r="D6610" s="38">
        <v>5.7415073906999998</v>
      </c>
      <c r="E6610" s="38">
        <v>23.091333584699999</v>
      </c>
      <c r="F6610" s="38">
        <v>64.549814534800007</v>
      </c>
      <c r="G6610" s="38">
        <v>12.191031929299999</v>
      </c>
      <c r="H6610" s="38">
        <v>4.7854234398999997</v>
      </c>
      <c r="I6610" s="38">
        <v>5.7956969011000004</v>
      </c>
      <c r="J6610" s="37" t="s">
        <v>10479</v>
      </c>
      <c r="K6610" s="39">
        <v>8.1915379363999996</v>
      </c>
      <c r="L6610" s="39">
        <v>10.381865888662068</v>
      </c>
      <c r="M6610" s="39">
        <v>11.926351046729991</v>
      </c>
      <c r="N6610" s="39">
        <v>9.2469272552958692</v>
      </c>
      <c r="O6610" s="39">
        <v>9.025987919165317</v>
      </c>
      <c r="P6610" s="39">
        <v>10.877211085200212</v>
      </c>
      <c r="Q6610" s="39">
        <v>5.8117011159858754</v>
      </c>
    </row>
    <row r="6611" spans="1:17" ht="15">
      <c r="A6611" s="22" t="s">
        <v>9290</v>
      </c>
      <c r="B6611" s="21" t="s">
        <v>10397</v>
      </c>
      <c r="C6611" s="38">
        <v>5.4917654617</v>
      </c>
      <c r="D6611" s="38">
        <v>4.5719773541000004</v>
      </c>
      <c r="E6611" s="38">
        <v>16.351387669499999</v>
      </c>
      <c r="F6611" s="38">
        <v>41.706059656500003</v>
      </c>
      <c r="G6611" s="38">
        <v>10.6594567703</v>
      </c>
      <c r="H6611" s="38">
        <v>4.3232118045999997</v>
      </c>
      <c r="I6611" s="38">
        <v>5.2845707920000002</v>
      </c>
      <c r="J6611" s="37" t="s">
        <v>10479</v>
      </c>
      <c r="K6611" s="39">
        <v>5.4917654617</v>
      </c>
      <c r="L6611" s="39">
        <v>8.2671069644794581</v>
      </c>
      <c r="M6611" s="39">
        <v>8.4452631863948184</v>
      </c>
      <c r="N6611" s="39">
        <v>5.974500508297707</v>
      </c>
      <c r="O6611" s="39">
        <v>7.8920413457663043</v>
      </c>
      <c r="P6611" s="39">
        <v>9.8266094850837682</v>
      </c>
      <c r="Q6611" s="39">
        <v>5.2991635852357426</v>
      </c>
    </row>
    <row r="6612" spans="1:17" ht="15">
      <c r="A6612" s="22" t="s">
        <v>9289</v>
      </c>
      <c r="B6612" s="21" t="s">
        <v>10397</v>
      </c>
      <c r="C6612" s="38">
        <v>3.0030416179000001</v>
      </c>
      <c r="D6612" s="38">
        <v>2.1306210533000001</v>
      </c>
      <c r="E6612" s="38">
        <v>5.7451034273000001</v>
      </c>
      <c r="F6612" s="38">
        <v>17.9021154948</v>
      </c>
      <c r="G6612" s="38">
        <v>4.3744219578000001</v>
      </c>
      <c r="H6612" s="38">
        <v>1.0759367709000001</v>
      </c>
      <c r="I6612" s="38">
        <v>2.2221558714</v>
      </c>
      <c r="J6612" s="37" t="s">
        <v>10445</v>
      </c>
      <c r="K6612" s="39">
        <v>3.0030416179000001</v>
      </c>
      <c r="L6612" s="39">
        <v>3.8526157905413205</v>
      </c>
      <c r="M6612" s="39">
        <v>2.967265620342975</v>
      </c>
      <c r="N6612" s="39">
        <v>2.5645241723672987</v>
      </c>
      <c r="O6612" s="39">
        <v>3.2387315506523664</v>
      </c>
      <c r="P6612" s="39">
        <v>2.4455916009080614</v>
      </c>
      <c r="Q6612" s="39">
        <v>2.228292123982333</v>
      </c>
    </row>
    <row r="6613" spans="1:17" ht="15">
      <c r="A6613" s="22" t="s">
        <v>9442</v>
      </c>
      <c r="B6613" s="21" t="s">
        <v>9288</v>
      </c>
      <c r="C6613" s="38">
        <v>3.9327361923000002</v>
      </c>
      <c r="D6613" s="38">
        <v>3.5327739823000002</v>
      </c>
      <c r="E6613" s="38">
        <v>4.2480744169999998</v>
      </c>
      <c r="F6613" s="38">
        <v>19.337190868499999</v>
      </c>
      <c r="G6613" s="38">
        <v>5.4471508975000003</v>
      </c>
      <c r="H6613" s="38">
        <v>1.4258916504000001</v>
      </c>
      <c r="I6613" s="38">
        <v>3.4025735213999999</v>
      </c>
      <c r="J6613" s="37" t="s">
        <v>10445</v>
      </c>
      <c r="K6613" s="39">
        <v>3.9327361923000002</v>
      </c>
      <c r="L6613" s="39">
        <v>6.3880063550212762</v>
      </c>
      <c r="M6613" s="39">
        <v>2.1940710606400029</v>
      </c>
      <c r="N6613" s="39">
        <v>2.7701024173569309</v>
      </c>
      <c r="O6613" s="39">
        <v>4.032957872626012</v>
      </c>
      <c r="P6613" s="39">
        <v>3.2410349179777938</v>
      </c>
      <c r="Q6613" s="39">
        <v>3.411969374690937</v>
      </c>
    </row>
    <row r="6614" spans="1:17" ht="15">
      <c r="A6614" s="22" t="s">
        <v>9440</v>
      </c>
      <c r="B6614" s="21" t="s">
        <v>9441</v>
      </c>
      <c r="C6614" s="38">
        <v>179.08360872099999</v>
      </c>
      <c r="D6614" s="38">
        <v>73.723603485699996</v>
      </c>
      <c r="E6614" s="38">
        <v>349.95038481400002</v>
      </c>
      <c r="F6614" s="38">
        <v>1403.5743076179001</v>
      </c>
      <c r="G6614" s="38">
        <v>266.16816403489997</v>
      </c>
      <c r="H6614" s="38">
        <v>54.063626558300001</v>
      </c>
      <c r="I6614" s="38">
        <v>200.11525166999999</v>
      </c>
      <c r="J6614" s="37" t="s">
        <v>10479</v>
      </c>
      <c r="K6614" s="39">
        <v>179.08360872099999</v>
      </c>
      <c r="L6614" s="39">
        <v>133.30794722257096</v>
      </c>
      <c r="M6614" s="39">
        <v>180.74448246659097</v>
      </c>
      <c r="N6614" s="39">
        <v>201.06563610570723</v>
      </c>
      <c r="O6614" s="39">
        <v>197.06540405914313</v>
      </c>
      <c r="P6614" s="39">
        <v>122.88598605567786</v>
      </c>
      <c r="Q6614" s="39">
        <v>200.66784914780456</v>
      </c>
    </row>
    <row r="6615" spans="1:17" ht="15">
      <c r="A6615" s="22" t="s">
        <v>9438</v>
      </c>
      <c r="B6615" s="21" t="s">
        <v>9439</v>
      </c>
      <c r="C6615" s="38">
        <v>108.39099236200001</v>
      </c>
      <c r="D6615" s="38">
        <v>61.366798528700002</v>
      </c>
      <c r="E6615" s="38">
        <v>265.8326492265</v>
      </c>
      <c r="F6615" s="38">
        <v>465.73469666919999</v>
      </c>
      <c r="G6615" s="38">
        <v>219.24080168539999</v>
      </c>
      <c r="H6615" s="38">
        <v>51.217714770500002</v>
      </c>
      <c r="I6615" s="38">
        <v>172.8969066322</v>
      </c>
      <c r="J6615" s="37" t="s">
        <v>10479</v>
      </c>
      <c r="K6615" s="39">
        <v>108.39099236200001</v>
      </c>
      <c r="L6615" s="39">
        <v>110.96421705795856</v>
      </c>
      <c r="M6615" s="39">
        <v>137.29884775724463</v>
      </c>
      <c r="N6615" s="39">
        <v>66.717695339707035</v>
      </c>
      <c r="O6615" s="39">
        <v>162.32135547479979</v>
      </c>
      <c r="P6615" s="39">
        <v>116.41726209957859</v>
      </c>
      <c r="Q6615" s="39">
        <v>173.37434347785694</v>
      </c>
    </row>
    <row r="6616" spans="1:17" ht="15">
      <c r="A6616" s="22" t="s">
        <v>9436</v>
      </c>
      <c r="B6616" s="21" t="s">
        <v>9437</v>
      </c>
      <c r="C6616" s="38">
        <v>153.27022831670001</v>
      </c>
      <c r="D6616" s="38">
        <v>88.387697795999998</v>
      </c>
      <c r="E6616" s="38">
        <v>334.61373233199998</v>
      </c>
      <c r="F6616" s="38">
        <v>274.96460231399999</v>
      </c>
      <c r="G6616" s="38">
        <v>339.31182056850002</v>
      </c>
      <c r="H6616" s="38">
        <v>51.869842446600003</v>
      </c>
      <c r="I6616" s="38">
        <v>292.09182956619998</v>
      </c>
      <c r="J6616" s="37" t="s">
        <v>10479</v>
      </c>
      <c r="K6616" s="39">
        <v>153.27022831670001</v>
      </c>
      <c r="L6616" s="39">
        <v>159.82374702016838</v>
      </c>
      <c r="M6616" s="39">
        <v>172.82331582148959</v>
      </c>
      <c r="N6616" s="39">
        <v>39.389387772882991</v>
      </c>
      <c r="O6616" s="39">
        <v>251.2194546813171</v>
      </c>
      <c r="P6616" s="39">
        <v>117.89954062237302</v>
      </c>
      <c r="Q6616" s="39">
        <v>292.89841080855217</v>
      </c>
    </row>
    <row r="6617" spans="1:17" ht="15">
      <c r="A6617" s="22" t="s">
        <v>9751</v>
      </c>
      <c r="B6617" s="21" t="s">
        <v>9435</v>
      </c>
      <c r="C6617" s="38">
        <v>26.708300620900001</v>
      </c>
      <c r="D6617" s="38">
        <v>85.415933242899996</v>
      </c>
      <c r="E6617" s="38">
        <v>219.62080584969999</v>
      </c>
      <c r="F6617" s="38">
        <v>73.080237054400001</v>
      </c>
      <c r="G6617" s="38">
        <v>194.73883233180001</v>
      </c>
      <c r="H6617" s="38">
        <v>43.867928999299998</v>
      </c>
      <c r="I6617" s="38">
        <v>166.0215074653</v>
      </c>
      <c r="J6617" s="37" t="s">
        <v>10479</v>
      </c>
      <c r="K6617" s="39">
        <v>26.708300620900001</v>
      </c>
      <c r="L6617" s="39">
        <v>154.45016497219638</v>
      </c>
      <c r="M6617" s="39">
        <v>113.43107656046116</v>
      </c>
      <c r="N6617" s="39">
        <v>10.468932261261504</v>
      </c>
      <c r="O6617" s="39">
        <v>144.18060408772251</v>
      </c>
      <c r="P6617" s="39">
        <v>99.711285654991684</v>
      </c>
      <c r="Q6617" s="39">
        <v>166.47995861043273</v>
      </c>
    </row>
    <row r="6618" spans="1:17" ht="15">
      <c r="A6618" s="22" t="s">
        <v>9749</v>
      </c>
      <c r="B6618" s="21" t="s">
        <v>9750</v>
      </c>
      <c r="C6618" s="38">
        <v>17.078951762900001</v>
      </c>
      <c r="D6618" s="38">
        <v>56.961742870499997</v>
      </c>
      <c r="E6618" s="38">
        <v>149.49080103270001</v>
      </c>
      <c r="F6618" s="38">
        <v>56.040814879700001</v>
      </c>
      <c r="G6618" s="38">
        <v>168.81143414019999</v>
      </c>
      <c r="H6618" s="38">
        <v>37.460861787500001</v>
      </c>
      <c r="I6618" s="38">
        <v>120.4260874135</v>
      </c>
      <c r="J6618" s="37" t="s">
        <v>10479</v>
      </c>
      <c r="K6618" s="39">
        <v>17.078951762900001</v>
      </c>
      <c r="L6618" s="39">
        <v>102.99894000378259</v>
      </c>
      <c r="M6618" s="39">
        <v>77.209909286233611</v>
      </c>
      <c r="N6618" s="39">
        <v>8.0279911298693829</v>
      </c>
      <c r="O6618" s="39">
        <v>124.98449466811509</v>
      </c>
      <c r="P6618" s="39">
        <v>85.148097386479733</v>
      </c>
      <c r="Q6618" s="39">
        <v>120.7586315430015</v>
      </c>
    </row>
    <row r="6619" spans="1:17" ht="15">
      <c r="A6619" s="22" t="s">
        <v>9747</v>
      </c>
      <c r="B6619" s="21" t="s">
        <v>9748</v>
      </c>
      <c r="C6619" s="38">
        <v>162.81113353640001</v>
      </c>
      <c r="D6619" s="38">
        <v>438.88985170849998</v>
      </c>
      <c r="E6619" s="38">
        <v>289.97493679830001</v>
      </c>
      <c r="F6619" s="38">
        <v>1090.0096191588</v>
      </c>
      <c r="G6619" s="38">
        <v>360.94356605420001</v>
      </c>
      <c r="H6619" s="38">
        <v>101.1105996308</v>
      </c>
      <c r="I6619" s="38">
        <v>192.8341156539</v>
      </c>
      <c r="J6619" s="37" t="s">
        <v>10479</v>
      </c>
      <c r="K6619" s="39">
        <v>162.81113353640001</v>
      </c>
      <c r="L6619" s="39">
        <v>793.60615083644518</v>
      </c>
      <c r="M6619" s="39">
        <v>149.76800184902785</v>
      </c>
      <c r="N6619" s="39">
        <v>156.14668653308482</v>
      </c>
      <c r="O6619" s="39">
        <v>267.23515167536129</v>
      </c>
      <c r="P6619" s="39">
        <v>229.82320142569463</v>
      </c>
      <c r="Q6619" s="39">
        <v>193.36660703102274</v>
      </c>
    </row>
    <row r="6620" spans="1:17" ht="15">
      <c r="A6620" s="22" t="s">
        <v>9745</v>
      </c>
      <c r="B6620" s="21" t="s">
        <v>9746</v>
      </c>
      <c r="C6620" s="38">
        <v>842.08561672459996</v>
      </c>
      <c r="D6620" s="38">
        <v>253.13758207769999</v>
      </c>
      <c r="E6620" s="38">
        <v>666.18712542879996</v>
      </c>
      <c r="F6620" s="38">
        <v>3159.8772404022002</v>
      </c>
      <c r="G6620" s="38">
        <v>834.92650344590004</v>
      </c>
      <c r="H6620" s="38">
        <v>141.09860616570001</v>
      </c>
      <c r="I6620" s="38">
        <v>395.13812745249999</v>
      </c>
      <c r="J6620" s="37" t="s">
        <v>10479</v>
      </c>
      <c r="K6620" s="39">
        <v>842.08561672459996</v>
      </c>
      <c r="L6620" s="39">
        <v>457.72656023533557</v>
      </c>
      <c r="M6620" s="39">
        <v>344.07633892310923</v>
      </c>
      <c r="N6620" s="39">
        <v>452.66055662966488</v>
      </c>
      <c r="O6620" s="39">
        <v>618.16231613514833</v>
      </c>
      <c r="P6620" s="39">
        <v>320.71546904194599</v>
      </c>
      <c r="Q6620" s="39">
        <v>396.22926034113533</v>
      </c>
    </row>
    <row r="6621" spans="1:17" ht="15">
      <c r="A6621" s="22" t="s">
        <v>9743</v>
      </c>
      <c r="B6621" s="21" t="s">
        <v>9744</v>
      </c>
      <c r="C6621" s="38">
        <v>11.4502939902</v>
      </c>
      <c r="D6621" s="38">
        <v>8.7786283158000007</v>
      </c>
      <c r="E6621" s="38">
        <v>29.740443886800001</v>
      </c>
      <c r="F6621" s="38">
        <v>95.535253506999993</v>
      </c>
      <c r="G6621" s="38">
        <v>23.8340402161</v>
      </c>
      <c r="H6621" s="38">
        <v>7.6539068118999998</v>
      </c>
      <c r="I6621" s="38">
        <v>15.1339033592</v>
      </c>
      <c r="J6621" s="37" t="s">
        <v>10479</v>
      </c>
      <c r="K6621" s="39">
        <v>11.4502939902</v>
      </c>
      <c r="L6621" s="39">
        <v>15.873626150629308</v>
      </c>
      <c r="M6621" s="39">
        <v>15.360523582517027</v>
      </c>
      <c r="N6621" s="39">
        <v>13.685671227129816</v>
      </c>
      <c r="O6621" s="39">
        <v>17.646230467035721</v>
      </c>
      <c r="P6621" s="39">
        <v>17.397239986191863</v>
      </c>
      <c r="Q6621" s="39">
        <v>15.175694061087246</v>
      </c>
    </row>
    <row r="6622" spans="1:17" ht="15">
      <c r="A6622" s="22" t="s">
        <v>9741</v>
      </c>
      <c r="B6622" s="21" t="s">
        <v>9742</v>
      </c>
      <c r="C6622" s="38">
        <v>5.3672762026000003</v>
      </c>
      <c r="D6622" s="38">
        <v>3.8299065863999999</v>
      </c>
      <c r="E6622" s="38">
        <v>16.450542847200001</v>
      </c>
      <c r="F6622" s="38">
        <v>58.658296227299999</v>
      </c>
      <c r="G6622" s="38">
        <v>11.0336530783</v>
      </c>
      <c r="H6622" s="38">
        <v>1.5469431075</v>
      </c>
      <c r="I6622" s="38">
        <v>7.3128843978000004</v>
      </c>
      <c r="J6622" s="37" t="s">
        <v>10479</v>
      </c>
      <c r="K6622" s="39">
        <v>5.3672762026000003</v>
      </c>
      <c r="L6622" s="39">
        <v>6.9252852675089285</v>
      </c>
      <c r="M6622" s="39">
        <v>8.4964754497755113</v>
      </c>
      <c r="N6622" s="39">
        <v>8.4029520772831408</v>
      </c>
      <c r="O6622" s="39">
        <v>8.1690885534999484</v>
      </c>
      <c r="P6622" s="39">
        <v>3.5161834534384866</v>
      </c>
      <c r="Q6622" s="39">
        <v>7.3330781683396129</v>
      </c>
    </row>
    <row r="6623" spans="1:17" ht="15">
      <c r="A6623" s="22" t="s">
        <v>9739</v>
      </c>
      <c r="B6623" s="21" t="s">
        <v>9740</v>
      </c>
      <c r="C6623" s="38">
        <v>49.861668895599998</v>
      </c>
      <c r="D6623" s="38">
        <v>20.826622172899999</v>
      </c>
      <c r="E6623" s="38">
        <v>152.1012586871</v>
      </c>
      <c r="F6623" s="38">
        <v>390.72002339900001</v>
      </c>
      <c r="G6623" s="38">
        <v>75.976993632100005</v>
      </c>
      <c r="H6623" s="38">
        <v>19.9023740831</v>
      </c>
      <c r="I6623" s="38">
        <v>67.913524484800007</v>
      </c>
      <c r="J6623" s="37" t="s">
        <v>10479</v>
      </c>
      <c r="K6623" s="39">
        <v>49.861668895599998</v>
      </c>
      <c r="L6623" s="39">
        <v>37.658960199739866</v>
      </c>
      <c r="M6623" s="39">
        <v>78.55817417811609</v>
      </c>
      <c r="N6623" s="39">
        <v>55.971650106139954</v>
      </c>
      <c r="O6623" s="39">
        <v>56.251794813994152</v>
      </c>
      <c r="P6623" s="39">
        <v>45.23786175189975</v>
      </c>
      <c r="Q6623" s="39">
        <v>68.101060627227611</v>
      </c>
    </row>
    <row r="6624" spans="1:17" ht="15">
      <c r="A6624" s="22" t="s">
        <v>9737</v>
      </c>
      <c r="B6624" s="21" t="s">
        <v>9738</v>
      </c>
      <c r="C6624" s="38">
        <v>65.884027225699995</v>
      </c>
      <c r="D6624" s="38">
        <v>29.345208989300001</v>
      </c>
      <c r="E6624" s="38">
        <v>199.65530380870001</v>
      </c>
      <c r="F6624" s="38">
        <v>577.97747606790006</v>
      </c>
      <c r="G6624" s="38">
        <v>116.4820769339</v>
      </c>
      <c r="H6624" s="38">
        <v>24.325517028299998</v>
      </c>
      <c r="I6624" s="38">
        <v>86.330589066599998</v>
      </c>
      <c r="J6624" s="37" t="s">
        <v>10479</v>
      </c>
      <c r="K6624" s="39">
        <v>65.884027225699995</v>
      </c>
      <c r="L6624" s="39">
        <v>53.062376039984422</v>
      </c>
      <c r="M6624" s="39">
        <v>103.1191738160072</v>
      </c>
      <c r="N6624" s="39">
        <v>82.796762700504019</v>
      </c>
      <c r="O6624" s="39">
        <v>86.240920809813275</v>
      </c>
      <c r="P6624" s="39">
        <v>55.291613541931504</v>
      </c>
      <c r="Q6624" s="39">
        <v>86.568982019548216</v>
      </c>
    </row>
    <row r="6625" spans="1:17" ht="15">
      <c r="A6625" s="22" t="s">
        <v>9735</v>
      </c>
      <c r="B6625" s="21" t="s">
        <v>9736</v>
      </c>
      <c r="C6625" s="38">
        <v>38.360500051999999</v>
      </c>
      <c r="D6625" s="38">
        <v>17.960963163900001</v>
      </c>
      <c r="E6625" s="38">
        <v>174.6744197701</v>
      </c>
      <c r="F6625" s="38">
        <v>134.6199056204</v>
      </c>
      <c r="G6625" s="38">
        <v>70.856822156999996</v>
      </c>
      <c r="H6625" s="38">
        <v>15.2885431148</v>
      </c>
      <c r="I6625" s="38">
        <v>61.0877645984</v>
      </c>
      <c r="J6625" s="37" t="s">
        <v>10479</v>
      </c>
      <c r="K6625" s="39">
        <v>38.360500051999999</v>
      </c>
      <c r="L6625" s="39">
        <v>32.477239531355075</v>
      </c>
      <c r="M6625" s="39">
        <v>90.216896370264408</v>
      </c>
      <c r="N6625" s="39">
        <v>19.284648350391905</v>
      </c>
      <c r="O6625" s="39">
        <v>52.460925743490364</v>
      </c>
      <c r="P6625" s="39">
        <v>34.75067833251952</v>
      </c>
      <c r="Q6625" s="39">
        <v>61.256452114019559</v>
      </c>
    </row>
    <row r="6626" spans="1:17" ht="15">
      <c r="A6626" s="22" t="s">
        <v>9734</v>
      </c>
      <c r="B6626" s="21" t="s">
        <v>10397</v>
      </c>
      <c r="C6626" s="38">
        <v>3.1174544586000001</v>
      </c>
      <c r="D6626" s="38">
        <v>3.1891566150999999</v>
      </c>
      <c r="E6626" s="38">
        <v>2.4115023445000001</v>
      </c>
      <c r="F6626" s="38">
        <v>11.9877037364</v>
      </c>
      <c r="G6626" s="38">
        <v>5.3729458441000002</v>
      </c>
      <c r="H6626" s="38">
        <v>0.60479188620000002</v>
      </c>
      <c r="I6626" s="38">
        <v>1.2899743822</v>
      </c>
      <c r="J6626" s="37" t="s">
        <v>10445</v>
      </c>
      <c r="K6626" s="39">
        <v>3.1174544586000001</v>
      </c>
      <c r="L6626" s="39">
        <v>5.7666731091451231</v>
      </c>
      <c r="M6626" s="39">
        <v>1.2455072551364321</v>
      </c>
      <c r="N6626" s="39">
        <v>1.7172694485244153</v>
      </c>
      <c r="O6626" s="39">
        <v>3.9780179857145788</v>
      </c>
      <c r="P6626" s="39">
        <v>1.374684830179052</v>
      </c>
      <c r="Q6626" s="39">
        <v>1.293536512442885</v>
      </c>
    </row>
    <row r="6627" spans="1:17" ht="15">
      <c r="A6627" s="22" t="s">
        <v>9577</v>
      </c>
      <c r="B6627" s="21" t="s">
        <v>10397</v>
      </c>
      <c r="C6627" s="38">
        <v>3.8662566887000001</v>
      </c>
      <c r="D6627" s="38">
        <v>5.8756400698000002</v>
      </c>
      <c r="E6627" s="38">
        <v>3.0801333873000001</v>
      </c>
      <c r="F6627" s="38">
        <v>13.171059421200001</v>
      </c>
      <c r="G6627" s="38">
        <v>5.2177559629000001</v>
      </c>
      <c r="H6627" s="38">
        <v>0.68778790950000002</v>
      </c>
      <c r="I6627" s="38">
        <v>2.3317343335</v>
      </c>
      <c r="J6627" s="37" t="s">
        <v>10445</v>
      </c>
      <c r="K6627" s="39">
        <v>3.8662566887000001</v>
      </c>
      <c r="L6627" s="39">
        <v>10.624406286321186</v>
      </c>
      <c r="M6627" s="39">
        <v>1.5908458432229005</v>
      </c>
      <c r="N6627" s="39">
        <v>1.8867881994820526</v>
      </c>
      <c r="O6627" s="39">
        <v>3.8631186071376633</v>
      </c>
      <c r="P6627" s="39">
        <v>1.5633338130755707</v>
      </c>
      <c r="Q6627" s="39">
        <v>2.3381731756214754</v>
      </c>
    </row>
    <row r="6628" spans="1:17" ht="15">
      <c r="A6628" s="22" t="s">
        <v>9576</v>
      </c>
      <c r="B6628" s="21" t="s">
        <v>10397</v>
      </c>
      <c r="C6628" s="38">
        <v>1.4150508666999999</v>
      </c>
      <c r="D6628" s="38">
        <v>1.7325801646000001</v>
      </c>
      <c r="E6628" s="38">
        <v>0.93869882029999996</v>
      </c>
      <c r="F6628" s="38">
        <v>7.0155178538999996</v>
      </c>
      <c r="G6628" s="38">
        <v>2.3984158983000001</v>
      </c>
      <c r="H6628" s="38">
        <v>0.60667802680000005</v>
      </c>
      <c r="I6628" s="38">
        <v>0.5709490264</v>
      </c>
      <c r="J6628" s="37" t="s">
        <v>10445</v>
      </c>
      <c r="K6628" s="39">
        <v>1.4150508666999999</v>
      </c>
      <c r="L6628" s="39">
        <v>3.1328732484728614</v>
      </c>
      <c r="M6628" s="39">
        <v>0.48482482040218466</v>
      </c>
      <c r="N6628" s="39">
        <v>1.0049910092037366</v>
      </c>
      <c r="O6628" s="39">
        <v>1.7757375297460032</v>
      </c>
      <c r="P6628" s="39">
        <v>1.3789720055356793</v>
      </c>
      <c r="Q6628" s="39">
        <v>0.57252564282134055</v>
      </c>
    </row>
    <row r="6629" spans="1:17" ht="15">
      <c r="A6629" s="22" t="s">
        <v>9574</v>
      </c>
      <c r="B6629" s="21" t="s">
        <v>9575</v>
      </c>
      <c r="C6629" s="38">
        <v>63.110894467800001</v>
      </c>
      <c r="D6629" s="38">
        <v>76.199353411800004</v>
      </c>
      <c r="E6629" s="38">
        <v>325.57747509659998</v>
      </c>
      <c r="F6629" s="38">
        <v>370.75384959389999</v>
      </c>
      <c r="G6629" s="38">
        <v>276.84939765169997</v>
      </c>
      <c r="H6629" s="38">
        <v>46.709599826800002</v>
      </c>
      <c r="I6629" s="38">
        <v>220.23224046089999</v>
      </c>
      <c r="J6629" s="37" t="s">
        <v>10479</v>
      </c>
      <c r="K6629" s="39">
        <v>63.110894467800001</v>
      </c>
      <c r="L6629" s="39">
        <v>137.78462938242822</v>
      </c>
      <c r="M6629" s="39">
        <v>168.15621526003301</v>
      </c>
      <c r="N6629" s="39">
        <v>53.111444262437352</v>
      </c>
      <c r="O6629" s="39">
        <v>204.97356853169364</v>
      </c>
      <c r="P6629" s="39">
        <v>106.17036995830654</v>
      </c>
      <c r="Q6629" s="39">
        <v>220.84038891332597</v>
      </c>
    </row>
    <row r="6630" spans="1:17" ht="15">
      <c r="A6630" s="22" t="s">
        <v>9572</v>
      </c>
      <c r="B6630" s="21" t="s">
        <v>9573</v>
      </c>
      <c r="C6630" s="38">
        <v>51.256457538799999</v>
      </c>
      <c r="D6630" s="38">
        <v>107.39487371840001</v>
      </c>
      <c r="E6630" s="38">
        <v>233.93664448960001</v>
      </c>
      <c r="F6630" s="38">
        <v>211.63251892389999</v>
      </c>
      <c r="G6630" s="38">
        <v>200.20025150859999</v>
      </c>
      <c r="H6630" s="38">
        <v>56.973957649299997</v>
      </c>
      <c r="I6630" s="38">
        <v>114.64139505369999</v>
      </c>
      <c r="J6630" s="37" t="s">
        <v>10479</v>
      </c>
      <c r="K6630" s="39">
        <v>51.256457538799999</v>
      </c>
      <c r="L6630" s="39">
        <v>194.19276162218657</v>
      </c>
      <c r="M6630" s="39">
        <v>120.82500712413014</v>
      </c>
      <c r="N6630" s="39">
        <v>30.316903641749448</v>
      </c>
      <c r="O6630" s="39">
        <v>148.22412589926162</v>
      </c>
      <c r="P6630" s="39">
        <v>129.5011343288032</v>
      </c>
      <c r="Q6630" s="39">
        <v>114.95796535621317</v>
      </c>
    </row>
    <row r="6631" spans="1:17" ht="15">
      <c r="A6631" s="22" t="s">
        <v>9570</v>
      </c>
      <c r="B6631" s="21" t="s">
        <v>9571</v>
      </c>
      <c r="C6631" s="38">
        <v>46.4882540324</v>
      </c>
      <c r="D6631" s="38">
        <v>72.449818008099996</v>
      </c>
      <c r="E6631" s="38">
        <v>313.8337306647</v>
      </c>
      <c r="F6631" s="38">
        <v>127.1465316224</v>
      </c>
      <c r="G6631" s="38">
        <v>227.47835764780001</v>
      </c>
      <c r="H6631" s="38">
        <v>60.253935318099998</v>
      </c>
      <c r="I6631" s="38">
        <v>217.63604666489999</v>
      </c>
      <c r="J6631" s="37" t="s">
        <v>10479</v>
      </c>
      <c r="K6631" s="39">
        <v>46.4882540324</v>
      </c>
      <c r="L6631" s="39">
        <v>131.0046722984998</v>
      </c>
      <c r="M6631" s="39">
        <v>162.09073540439047</v>
      </c>
      <c r="N6631" s="39">
        <v>18.214068268804382</v>
      </c>
      <c r="O6631" s="39">
        <v>168.42027154944088</v>
      </c>
      <c r="P6631" s="39">
        <v>136.9564849171779</v>
      </c>
      <c r="Q6631" s="39">
        <v>218.2370259978731</v>
      </c>
    </row>
    <row r="6632" spans="1:17" ht="15">
      <c r="A6632" s="22" t="s">
        <v>9568</v>
      </c>
      <c r="B6632" s="21" t="s">
        <v>9569</v>
      </c>
      <c r="C6632" s="38">
        <v>34.444208696300002</v>
      </c>
      <c r="D6632" s="38">
        <v>63.0628469161</v>
      </c>
      <c r="E6632" s="38">
        <v>146.3789056681</v>
      </c>
      <c r="F6632" s="38">
        <v>114.82771443110001</v>
      </c>
      <c r="G6632" s="38">
        <v>145.8186710786</v>
      </c>
      <c r="H6632" s="38">
        <v>41.915466694999999</v>
      </c>
      <c r="I6632" s="38">
        <v>161.48471000710001</v>
      </c>
      <c r="J6632" s="37" t="s">
        <v>10479</v>
      </c>
      <c r="K6632" s="39">
        <v>34.444208696300002</v>
      </c>
      <c r="L6632" s="39">
        <v>114.03103308735004</v>
      </c>
      <c r="M6632" s="39">
        <v>75.602658825675448</v>
      </c>
      <c r="N6632" s="39">
        <v>16.44936596469741</v>
      </c>
      <c r="O6632" s="39">
        <v>107.96112840791793</v>
      </c>
      <c r="P6632" s="39">
        <v>95.273361846056758</v>
      </c>
      <c r="Q6632" s="39">
        <v>161.93063325737322</v>
      </c>
    </row>
    <row r="6633" spans="1:17" ht="15">
      <c r="A6633" s="22" t="s">
        <v>9566</v>
      </c>
      <c r="B6633" s="21" t="s">
        <v>9567</v>
      </c>
      <c r="C6633" s="38">
        <v>89.193306118600006</v>
      </c>
      <c r="D6633" s="38">
        <v>93.449337520900002</v>
      </c>
      <c r="E6633" s="38">
        <v>358.09701086479998</v>
      </c>
      <c r="F6633" s="38">
        <v>257.88803962679998</v>
      </c>
      <c r="G6633" s="38">
        <v>312.01276473960002</v>
      </c>
      <c r="H6633" s="38">
        <v>54.604794886400001</v>
      </c>
      <c r="I6633" s="38">
        <v>258.89982409869998</v>
      </c>
      <c r="J6633" s="37" t="s">
        <v>10479</v>
      </c>
      <c r="K6633" s="39">
        <v>89.193306118600006</v>
      </c>
      <c r="L6633" s="39">
        <v>168.97626764319406</v>
      </c>
      <c r="M6633" s="39">
        <v>184.95210095566136</v>
      </c>
      <c r="N6633" s="39">
        <v>36.943126167376619</v>
      </c>
      <c r="O6633" s="39">
        <v>231.00779831414201</v>
      </c>
      <c r="P6633" s="39">
        <v>124.11605528806571</v>
      </c>
      <c r="Q6633" s="39">
        <v>259.61474906622277</v>
      </c>
    </row>
    <row r="6634" spans="1:17" ht="15">
      <c r="A6634" s="22" t="s">
        <v>9564</v>
      </c>
      <c r="B6634" s="21" t="s">
        <v>9565</v>
      </c>
      <c r="C6634" s="38">
        <v>81.881408074999996</v>
      </c>
      <c r="D6634" s="38">
        <v>101.4965137674</v>
      </c>
      <c r="E6634" s="38">
        <v>326.91171727760002</v>
      </c>
      <c r="F6634" s="38">
        <v>355.7369759572</v>
      </c>
      <c r="G6634" s="38">
        <v>323.10594518229999</v>
      </c>
      <c r="H6634" s="38">
        <v>64.852971786099999</v>
      </c>
      <c r="I6634" s="38">
        <v>267.44300558579999</v>
      </c>
      <c r="J6634" s="37" t="s">
        <v>10479</v>
      </c>
      <c r="K6634" s="39">
        <v>81.881408074999996</v>
      </c>
      <c r="L6634" s="39">
        <v>183.52727296087673</v>
      </c>
      <c r="M6634" s="39">
        <v>168.84533269768957</v>
      </c>
      <c r="N6634" s="39">
        <v>50.96023842054182</v>
      </c>
      <c r="O6634" s="39">
        <v>239.22095969716534</v>
      </c>
      <c r="P6634" s="39">
        <v>147.41004061172163</v>
      </c>
      <c r="Q6634" s="39">
        <v>268.18152166146075</v>
      </c>
    </row>
    <row r="6635" spans="1:17" ht="15">
      <c r="A6635" s="22" t="s">
        <v>9722</v>
      </c>
      <c r="B6635" s="21" t="s">
        <v>9723</v>
      </c>
      <c r="C6635" s="38">
        <v>12.175198594299999</v>
      </c>
      <c r="D6635" s="38">
        <v>35.934512671900002</v>
      </c>
      <c r="E6635" s="38">
        <v>54.5908078171</v>
      </c>
      <c r="F6635" s="38">
        <v>118.8170062012</v>
      </c>
      <c r="G6635" s="38">
        <v>80.667576968399999</v>
      </c>
      <c r="H6635" s="38">
        <v>17.868120094399998</v>
      </c>
      <c r="I6635" s="38">
        <v>57.146882183700001</v>
      </c>
      <c r="J6635" s="37" t="s">
        <v>10479</v>
      </c>
      <c r="K6635" s="39">
        <v>12.175198594299999</v>
      </c>
      <c r="L6635" s="39">
        <v>64.977237848440595</v>
      </c>
      <c r="M6635" s="39">
        <v>28.195389216614835</v>
      </c>
      <c r="N6635" s="39">
        <v>17.020842289828877</v>
      </c>
      <c r="O6635" s="39">
        <v>59.72460571079187</v>
      </c>
      <c r="P6635" s="39">
        <v>40.6140264081955</v>
      </c>
      <c r="Q6635" s="39">
        <v>57.304687361943905</v>
      </c>
    </row>
    <row r="6636" spans="1:17" ht="15">
      <c r="A6636" s="22" t="s">
        <v>9720</v>
      </c>
      <c r="B6636" s="21" t="s">
        <v>9721</v>
      </c>
      <c r="C6636" s="38">
        <v>195.81704368530001</v>
      </c>
      <c r="D6636" s="38">
        <v>109.1751851738</v>
      </c>
      <c r="E6636" s="38">
        <v>425.00542898560002</v>
      </c>
      <c r="F6636" s="38">
        <v>152.85290613340001</v>
      </c>
      <c r="G6636" s="38">
        <v>376.76534346440002</v>
      </c>
      <c r="H6636" s="38">
        <v>65.279644705600006</v>
      </c>
      <c r="I6636" s="38">
        <v>345.29728679580001</v>
      </c>
      <c r="J6636" s="37" t="s">
        <v>10479</v>
      </c>
      <c r="K6636" s="39">
        <v>195.81704368530001</v>
      </c>
      <c r="L6636" s="39">
        <v>197.41194319111563</v>
      </c>
      <c r="M6636" s="39">
        <v>219.50936372972555</v>
      </c>
      <c r="N6636" s="39">
        <v>21.896572654195882</v>
      </c>
      <c r="O6636" s="39">
        <v>278.94926846156744</v>
      </c>
      <c r="P6636" s="39">
        <v>148.37986312962971</v>
      </c>
      <c r="Q6636" s="39">
        <v>346.2507893808542</v>
      </c>
    </row>
    <row r="6637" spans="1:17" ht="15">
      <c r="A6637" s="22" t="s">
        <v>9560</v>
      </c>
      <c r="B6637" s="21" t="s">
        <v>9719</v>
      </c>
      <c r="C6637" s="38">
        <v>291.17106277649998</v>
      </c>
      <c r="D6637" s="38">
        <v>172.75777664930001</v>
      </c>
      <c r="E6637" s="38">
        <v>595.47614696339997</v>
      </c>
      <c r="F6637" s="38">
        <v>221.63802376480001</v>
      </c>
      <c r="G6637" s="38">
        <v>501.8981471907</v>
      </c>
      <c r="H6637" s="38">
        <v>99.798960929100005</v>
      </c>
      <c r="I6637" s="38">
        <v>585.60729807029998</v>
      </c>
      <c r="J6637" s="37" t="s">
        <v>10479</v>
      </c>
      <c r="K6637" s="39">
        <v>291.17106277649998</v>
      </c>
      <c r="L6637" s="39">
        <v>312.38278492885473</v>
      </c>
      <c r="M6637" s="39">
        <v>307.55510687980711</v>
      </c>
      <c r="N6637" s="39">
        <v>31.75021799103288</v>
      </c>
      <c r="O6637" s="39">
        <v>371.59500848381674</v>
      </c>
      <c r="P6637" s="39">
        <v>226.84186211370121</v>
      </c>
      <c r="Q6637" s="39">
        <v>587.22439178603156</v>
      </c>
    </row>
    <row r="6638" spans="1:17" ht="15">
      <c r="A6638" s="22" t="s">
        <v>9558</v>
      </c>
      <c r="B6638" s="21" t="s">
        <v>9559</v>
      </c>
      <c r="C6638" s="38">
        <v>217.8745023436</v>
      </c>
      <c r="D6638" s="38">
        <v>93.004235920400006</v>
      </c>
      <c r="E6638" s="38">
        <v>472.87184569700003</v>
      </c>
      <c r="F6638" s="38">
        <v>206.8659887897</v>
      </c>
      <c r="G6638" s="38">
        <v>444.9066558852</v>
      </c>
      <c r="H6638" s="38">
        <v>49.606898635</v>
      </c>
      <c r="I6638" s="38">
        <v>294.6869585856</v>
      </c>
      <c r="J6638" s="37" t="s">
        <v>10479</v>
      </c>
      <c r="K6638" s="39">
        <v>217.8745023436</v>
      </c>
      <c r="L6638" s="39">
        <v>168.17142933005269</v>
      </c>
      <c r="M6638" s="39">
        <v>244.23169892770093</v>
      </c>
      <c r="N6638" s="39">
        <v>29.634085918278515</v>
      </c>
      <c r="O6638" s="39">
        <v>329.39968695551073</v>
      </c>
      <c r="P6638" s="39">
        <v>112.75589600620607</v>
      </c>
      <c r="Q6638" s="39">
        <v>295.50070600713508</v>
      </c>
    </row>
    <row r="6639" spans="1:17" ht="15">
      <c r="A6639" s="22" t="s">
        <v>9556</v>
      </c>
      <c r="B6639" s="21" t="s">
        <v>9557</v>
      </c>
      <c r="C6639" s="38">
        <v>138.2993114281</v>
      </c>
      <c r="D6639" s="38">
        <v>118.63367110119999</v>
      </c>
      <c r="E6639" s="38">
        <v>382.07048389469998</v>
      </c>
      <c r="F6639" s="38">
        <v>382.8006132333</v>
      </c>
      <c r="G6639" s="38">
        <v>388.0576654253</v>
      </c>
      <c r="H6639" s="38">
        <v>92.215190785600001</v>
      </c>
      <c r="I6639" s="38">
        <v>284.87524313220001</v>
      </c>
      <c r="J6639" s="37" t="s">
        <v>10479</v>
      </c>
      <c r="K6639" s="39">
        <v>138.2993114281</v>
      </c>
      <c r="L6639" s="39">
        <v>214.51489642725039</v>
      </c>
      <c r="M6639" s="39">
        <v>197.33406469609017</v>
      </c>
      <c r="N6639" s="39">
        <v>54.837174194244049</v>
      </c>
      <c r="O6639" s="39">
        <v>287.30987010624386</v>
      </c>
      <c r="P6639" s="39">
        <v>209.60404194825887</v>
      </c>
      <c r="Q6639" s="39">
        <v>285.66189652083534</v>
      </c>
    </row>
    <row r="6640" spans="1:17" ht="15">
      <c r="A6640" s="22" t="s">
        <v>9712</v>
      </c>
      <c r="B6640" s="21" t="s">
        <v>9713</v>
      </c>
      <c r="C6640" s="38">
        <v>79.515538620200005</v>
      </c>
      <c r="D6640" s="38">
        <v>104.6110773987</v>
      </c>
      <c r="E6640" s="38">
        <v>282.8349570492</v>
      </c>
      <c r="F6640" s="38">
        <v>233.5406369447</v>
      </c>
      <c r="G6640" s="38">
        <v>443.35163185959999</v>
      </c>
      <c r="H6640" s="38">
        <v>76.4440812494</v>
      </c>
      <c r="I6640" s="38">
        <v>224.54249279519999</v>
      </c>
      <c r="J6640" s="37" t="s">
        <v>10479</v>
      </c>
      <c r="K6640" s="39">
        <v>79.515538620200005</v>
      </c>
      <c r="L6640" s="39">
        <v>189.15906609837867</v>
      </c>
      <c r="M6640" s="39">
        <v>146.0803021047943</v>
      </c>
      <c r="N6640" s="39">
        <v>33.455297998088888</v>
      </c>
      <c r="O6640" s="39">
        <v>328.24837932622432</v>
      </c>
      <c r="P6640" s="39">
        <v>173.75649582668802</v>
      </c>
      <c r="Q6640" s="39">
        <v>225.16254356166129</v>
      </c>
    </row>
    <row r="6641" spans="1:17" ht="15">
      <c r="A6641" s="22" t="s">
        <v>9710</v>
      </c>
      <c r="B6641" s="21" t="s">
        <v>9711</v>
      </c>
      <c r="C6641" s="38">
        <v>164.6942979129</v>
      </c>
      <c r="D6641" s="38">
        <v>110.7374067619</v>
      </c>
      <c r="E6641" s="38">
        <v>469.7544436723</v>
      </c>
      <c r="F6641" s="38">
        <v>243.16411792049999</v>
      </c>
      <c r="G6641" s="38">
        <v>436.41864201679999</v>
      </c>
      <c r="H6641" s="38">
        <v>71.274123762800002</v>
      </c>
      <c r="I6641" s="38">
        <v>350.98242472319998</v>
      </c>
      <c r="J6641" s="37" t="s">
        <v>10479</v>
      </c>
      <c r="K6641" s="39">
        <v>164.6942979129</v>
      </c>
      <c r="L6641" s="39">
        <v>200.23677191855015</v>
      </c>
      <c r="M6641" s="39">
        <v>242.6216043541682</v>
      </c>
      <c r="N6641" s="39">
        <v>34.833886444349588</v>
      </c>
      <c r="O6641" s="39">
        <v>323.11533702695755</v>
      </c>
      <c r="P6641" s="39">
        <v>162.00524338486974</v>
      </c>
      <c r="Q6641" s="39">
        <v>351.95162622602004</v>
      </c>
    </row>
    <row r="6642" spans="1:17" ht="15">
      <c r="A6642" s="22" t="s">
        <v>9708</v>
      </c>
      <c r="B6642" s="21" t="s">
        <v>9709</v>
      </c>
      <c r="C6642" s="38">
        <v>49.192799298899999</v>
      </c>
      <c r="D6642" s="38">
        <v>54.1100001808</v>
      </c>
      <c r="E6642" s="38">
        <v>208.96127458909999</v>
      </c>
      <c r="F6642" s="38">
        <v>236.23883648890001</v>
      </c>
      <c r="G6642" s="38">
        <v>212.69619938290001</v>
      </c>
      <c r="H6642" s="38">
        <v>47.690883635100001</v>
      </c>
      <c r="I6642" s="38">
        <v>201.42910920419999</v>
      </c>
      <c r="J6642" s="37" t="s">
        <v>10479</v>
      </c>
      <c r="K6642" s="39">
        <v>49.192799298899999</v>
      </c>
      <c r="L6642" s="39">
        <v>97.842382999015214</v>
      </c>
      <c r="M6642" s="39">
        <v>107.92557765364435</v>
      </c>
      <c r="N6642" s="39">
        <v>33.841822035149278</v>
      </c>
      <c r="O6642" s="39">
        <v>157.47586727817438</v>
      </c>
      <c r="P6642" s="39">
        <v>108.40081649066006</v>
      </c>
      <c r="Q6642" s="39">
        <v>201.98533476309052</v>
      </c>
    </row>
    <row r="6643" spans="1:17" ht="15">
      <c r="A6643" s="22" t="s">
        <v>9385</v>
      </c>
      <c r="B6643" s="21" t="s">
        <v>9386</v>
      </c>
      <c r="C6643" s="38">
        <v>27.760632577100001</v>
      </c>
      <c r="D6643" s="38">
        <v>89.170435923699998</v>
      </c>
      <c r="E6643" s="38">
        <v>160.47046186680001</v>
      </c>
      <c r="F6643" s="38">
        <v>109.27297562699999</v>
      </c>
      <c r="G6643" s="38">
        <v>219.16148829150001</v>
      </c>
      <c r="H6643" s="38">
        <v>62.5989115617</v>
      </c>
      <c r="I6643" s="38">
        <v>220.380497975</v>
      </c>
      <c r="J6643" s="37" t="s">
        <v>10479</v>
      </c>
      <c r="K6643" s="39">
        <v>27.760632577100001</v>
      </c>
      <c r="L6643" s="39">
        <v>161.23910394906247</v>
      </c>
      <c r="M6643" s="39">
        <v>82.880750643281644</v>
      </c>
      <c r="N6643" s="39">
        <v>15.653635318314368</v>
      </c>
      <c r="O6643" s="39">
        <v>162.26263347822714</v>
      </c>
      <c r="P6643" s="39">
        <v>142.28658828457188</v>
      </c>
      <c r="Q6643" s="39">
        <v>220.98905582514891</v>
      </c>
    </row>
    <row r="6644" spans="1:17" ht="15">
      <c r="A6644" s="22" t="s">
        <v>9383</v>
      </c>
      <c r="B6644" s="21" t="s">
        <v>9384</v>
      </c>
      <c r="C6644" s="38">
        <v>82.812147359600004</v>
      </c>
      <c r="D6644" s="38">
        <v>183.147522434</v>
      </c>
      <c r="E6644" s="38">
        <v>409.63799142929997</v>
      </c>
      <c r="F6644" s="38">
        <v>150.71894062179999</v>
      </c>
      <c r="G6644" s="38">
        <v>538.024726848</v>
      </c>
      <c r="H6644" s="38">
        <v>78.714406973199999</v>
      </c>
      <c r="I6644" s="38">
        <v>397.45398469119999</v>
      </c>
      <c r="J6644" s="37" t="s">
        <v>10479</v>
      </c>
      <c r="K6644" s="39">
        <v>82.812147359600004</v>
      </c>
      <c r="L6644" s="39">
        <v>331.16965395366259</v>
      </c>
      <c r="M6644" s="39">
        <v>211.57229702403413</v>
      </c>
      <c r="N6644" s="39">
        <v>21.590876596146988</v>
      </c>
      <c r="O6644" s="39">
        <v>398.34238093256374</v>
      </c>
      <c r="P6644" s="39">
        <v>178.91691944229362</v>
      </c>
      <c r="Q6644" s="39">
        <v>398.55151257900894</v>
      </c>
    </row>
    <row r="6645" spans="1:17" ht="15">
      <c r="A6645" s="22" t="s">
        <v>9381</v>
      </c>
      <c r="B6645" s="21" t="s">
        <v>9382</v>
      </c>
      <c r="C6645" s="38">
        <v>31.239359045099999</v>
      </c>
      <c r="D6645" s="38">
        <v>59.221644167100003</v>
      </c>
      <c r="E6645" s="38">
        <v>168.93831187469999</v>
      </c>
      <c r="F6645" s="38">
        <v>146.09039941009999</v>
      </c>
      <c r="G6645" s="38">
        <v>183.53993488949999</v>
      </c>
      <c r="H6645" s="38">
        <v>36.273681209700001</v>
      </c>
      <c r="I6645" s="38">
        <v>180.47487926900001</v>
      </c>
      <c r="J6645" s="37" t="s">
        <v>10479</v>
      </c>
      <c r="K6645" s="39">
        <v>31.239359045099999</v>
      </c>
      <c r="L6645" s="39">
        <v>107.08532195652869</v>
      </c>
      <c r="M6645" s="39">
        <v>87.254276816416379</v>
      </c>
      <c r="N6645" s="39">
        <v>20.927826141375274</v>
      </c>
      <c r="O6645" s="39">
        <v>135.88917202451609</v>
      </c>
      <c r="P6645" s="39">
        <v>82.44964992343759</v>
      </c>
      <c r="Q6645" s="39">
        <v>180.97324189882892</v>
      </c>
    </row>
    <row r="6646" spans="1:17" ht="15">
      <c r="A6646" s="22" t="s">
        <v>9379</v>
      </c>
      <c r="B6646" s="21" t="s">
        <v>9380</v>
      </c>
      <c r="C6646" s="38">
        <v>218.82536767689999</v>
      </c>
      <c r="D6646" s="38">
        <v>133.28973483070001</v>
      </c>
      <c r="E6646" s="38">
        <v>406.79255594270001</v>
      </c>
      <c r="F6646" s="38">
        <v>142.68826324739999</v>
      </c>
      <c r="G6646" s="38">
        <v>575.75394758959999</v>
      </c>
      <c r="H6646" s="38">
        <v>72.993357125200006</v>
      </c>
      <c r="I6646" s="38">
        <v>522.87206338229998</v>
      </c>
      <c r="J6646" s="37" t="s">
        <v>10479</v>
      </c>
      <c r="K6646" s="39">
        <v>218.82536767689999</v>
      </c>
      <c r="L6646" s="39">
        <v>241.01617522762527</v>
      </c>
      <c r="M6646" s="39">
        <v>210.10266936612788</v>
      </c>
      <c r="N6646" s="39">
        <v>20.440461369906597</v>
      </c>
      <c r="O6646" s="39">
        <v>426.27631569609582</v>
      </c>
      <c r="P6646" s="39">
        <v>165.91304055734611</v>
      </c>
      <c r="Q6646" s="39">
        <v>524.31592026491285</v>
      </c>
    </row>
    <row r="6647" spans="1:17" ht="15">
      <c r="A6647" s="22" t="s">
        <v>9377</v>
      </c>
      <c r="B6647" s="21" t="s">
        <v>9378</v>
      </c>
      <c r="C6647" s="38">
        <v>29.274597747000001</v>
      </c>
      <c r="D6647" s="38">
        <v>55.880339432200003</v>
      </c>
      <c r="E6647" s="38">
        <v>164.25369607740001</v>
      </c>
      <c r="F6647" s="38">
        <v>107.216733757</v>
      </c>
      <c r="G6647" s="38">
        <v>190.85996432140001</v>
      </c>
      <c r="H6647" s="38">
        <v>34.118199673600003</v>
      </c>
      <c r="I6647" s="38">
        <v>160.48384946600001</v>
      </c>
      <c r="J6647" s="37" t="s">
        <v>10479</v>
      </c>
      <c r="K6647" s="39">
        <v>29.274597747000001</v>
      </c>
      <c r="L6647" s="39">
        <v>101.04353270322702</v>
      </c>
      <c r="M6647" s="39">
        <v>84.834738234431853</v>
      </c>
      <c r="N6647" s="39">
        <v>15.359073372192389</v>
      </c>
      <c r="O6647" s="39">
        <v>141.30877043123257</v>
      </c>
      <c r="P6647" s="39">
        <v>77.550265793095889</v>
      </c>
      <c r="Q6647" s="39">
        <v>160.92700894386692</v>
      </c>
    </row>
    <row r="6648" spans="1:17" ht="15">
      <c r="A6648" s="22" t="s">
        <v>9375</v>
      </c>
      <c r="B6648" s="21" t="s">
        <v>9376</v>
      </c>
      <c r="C6648" s="38">
        <v>43.1286632164</v>
      </c>
      <c r="D6648" s="38">
        <v>68.643071665600004</v>
      </c>
      <c r="E6648" s="38">
        <v>210.58868194530001</v>
      </c>
      <c r="F6648" s="38">
        <v>239.74497397479999</v>
      </c>
      <c r="G6648" s="38">
        <v>216.48639711620001</v>
      </c>
      <c r="H6648" s="38">
        <v>44.063544193799999</v>
      </c>
      <c r="I6648" s="38">
        <v>188.36934779500001</v>
      </c>
      <c r="J6648" s="37" t="s">
        <v>10479</v>
      </c>
      <c r="K6648" s="39">
        <v>43.1286632164</v>
      </c>
      <c r="L6648" s="39">
        <v>124.12126567535316</v>
      </c>
      <c r="M6648" s="39">
        <v>108.76611080669414</v>
      </c>
      <c r="N6648" s="39">
        <v>34.344085264142819</v>
      </c>
      <c r="O6648" s="39">
        <v>160.28205129527899</v>
      </c>
      <c r="P6648" s="39">
        <v>100.15591668686824</v>
      </c>
      <c r="Q6648" s="39">
        <v>188.88951017951862</v>
      </c>
    </row>
    <row r="6649" spans="1:17" ht="15">
      <c r="A6649" s="22" t="s">
        <v>9373</v>
      </c>
      <c r="B6649" s="21" t="s">
        <v>9374</v>
      </c>
      <c r="C6649" s="38">
        <v>191.06467282489999</v>
      </c>
      <c r="D6649" s="38">
        <v>162.3947801839</v>
      </c>
      <c r="E6649" s="38">
        <v>365.42456752620001</v>
      </c>
      <c r="F6649" s="38">
        <v>600.86581514980003</v>
      </c>
      <c r="G6649" s="38">
        <v>356.2429566134</v>
      </c>
      <c r="H6649" s="38">
        <v>62.684950949700003</v>
      </c>
      <c r="I6649" s="38">
        <v>281.73384600179998</v>
      </c>
      <c r="J6649" s="37" t="s">
        <v>10479</v>
      </c>
      <c r="K6649" s="39">
        <v>191.06467282489999</v>
      </c>
      <c r="L6649" s="39">
        <v>293.64428435969586</v>
      </c>
      <c r="M6649" s="39">
        <v>188.73668155331754</v>
      </c>
      <c r="N6649" s="39">
        <v>86.075576249546387</v>
      </c>
      <c r="O6649" s="39">
        <v>263.75491765814047</v>
      </c>
      <c r="P6649" s="39">
        <v>142.48215479956704</v>
      </c>
      <c r="Q6649" s="39">
        <v>282.51182474861486</v>
      </c>
    </row>
    <row r="6650" spans="1:17" ht="15">
      <c r="A6650" s="22" t="s">
        <v>9371</v>
      </c>
      <c r="B6650" s="21" t="s">
        <v>9372</v>
      </c>
      <c r="C6650" s="38">
        <v>459.32602468969998</v>
      </c>
      <c r="D6650" s="38">
        <v>219.09357359809999</v>
      </c>
      <c r="E6650" s="38">
        <v>1031.2427357586</v>
      </c>
      <c r="F6650" s="38">
        <v>590.39525487189997</v>
      </c>
      <c r="G6650" s="38">
        <v>788.20050043189997</v>
      </c>
      <c r="H6650" s="38">
        <v>138.15248098230001</v>
      </c>
      <c r="I6650" s="38">
        <v>760.74870760329998</v>
      </c>
      <c r="J6650" s="37" t="s">
        <v>10479</v>
      </c>
      <c r="K6650" s="39">
        <v>459.32602468969998</v>
      </c>
      <c r="L6650" s="39">
        <v>396.1677558488467</v>
      </c>
      <c r="M6650" s="39">
        <v>532.6224592414361</v>
      </c>
      <c r="N6650" s="39">
        <v>84.575641510621082</v>
      </c>
      <c r="O6650" s="39">
        <v>583.5673498385205</v>
      </c>
      <c r="P6650" s="39">
        <v>314.01896121860995</v>
      </c>
      <c r="Q6650" s="39">
        <v>762.84943612627092</v>
      </c>
    </row>
    <row r="6651" spans="1:17" ht="15">
      <c r="A6651" s="22" t="s">
        <v>9369</v>
      </c>
      <c r="B6651" s="21" t="s">
        <v>9370</v>
      </c>
      <c r="C6651" s="38">
        <v>556.97559393810002</v>
      </c>
      <c r="D6651" s="38">
        <v>134.04074524250001</v>
      </c>
      <c r="E6651" s="38">
        <v>810.25610276240002</v>
      </c>
      <c r="F6651" s="38">
        <v>437.40807621260001</v>
      </c>
      <c r="G6651" s="38">
        <v>557.84505239860005</v>
      </c>
      <c r="H6651" s="38">
        <v>63.968104142000001</v>
      </c>
      <c r="I6651" s="38">
        <v>472.666145755</v>
      </c>
      <c r="J6651" s="37" t="s">
        <v>10479</v>
      </c>
      <c r="K6651" s="39">
        <v>556.97559393810002</v>
      </c>
      <c r="L6651" s="39">
        <v>242.37416170151289</v>
      </c>
      <c r="M6651" s="39">
        <v>418.48595205010366</v>
      </c>
      <c r="N6651" s="39">
        <v>62.659833971114836</v>
      </c>
      <c r="O6651" s="39">
        <v>413.01694006842121</v>
      </c>
      <c r="P6651" s="39">
        <v>145.39874688438101</v>
      </c>
      <c r="Q6651" s="39">
        <v>473.97136421190476</v>
      </c>
    </row>
    <row r="6652" spans="1:17" ht="15">
      <c r="A6652" s="22" t="s">
        <v>9524</v>
      </c>
      <c r="B6652" s="21" t="s">
        <v>9368</v>
      </c>
      <c r="C6652" s="38">
        <v>157.866102383</v>
      </c>
      <c r="D6652" s="38">
        <v>106.68158862440001</v>
      </c>
      <c r="E6652" s="38">
        <v>329.2940003576</v>
      </c>
      <c r="F6652" s="38">
        <v>610.19964995190003</v>
      </c>
      <c r="G6652" s="38">
        <v>316.26183455839998</v>
      </c>
      <c r="H6652" s="38">
        <v>60.326298747999999</v>
      </c>
      <c r="I6652" s="38">
        <v>261.60576377199999</v>
      </c>
      <c r="J6652" s="37" t="s">
        <v>10479</v>
      </c>
      <c r="K6652" s="39">
        <v>157.866102383</v>
      </c>
      <c r="L6652" s="39">
        <v>192.90299054250727</v>
      </c>
      <c r="M6652" s="39">
        <v>170.07574861111218</v>
      </c>
      <c r="N6652" s="39">
        <v>87.412672135103676</v>
      </c>
      <c r="O6652" s="39">
        <v>234.15372173347151</v>
      </c>
      <c r="P6652" s="39">
        <v>137.12096614057572</v>
      </c>
      <c r="Q6652" s="39">
        <v>262.32816091081446</v>
      </c>
    </row>
    <row r="6653" spans="1:17" ht="15">
      <c r="A6653" s="22" t="s">
        <v>9522</v>
      </c>
      <c r="B6653" s="21" t="s">
        <v>9523</v>
      </c>
      <c r="C6653" s="38">
        <v>289.67727779419999</v>
      </c>
      <c r="D6653" s="38">
        <v>107.9273702502</v>
      </c>
      <c r="E6653" s="38">
        <v>437.50288046669999</v>
      </c>
      <c r="F6653" s="38">
        <v>790.95867703320005</v>
      </c>
      <c r="G6653" s="38">
        <v>377.76054373519997</v>
      </c>
      <c r="H6653" s="38">
        <v>53.818840595200001</v>
      </c>
      <c r="I6653" s="38">
        <v>271.09653001300001</v>
      </c>
      <c r="J6653" s="37" t="s">
        <v>10479</v>
      </c>
      <c r="K6653" s="39">
        <v>289.67727779419999</v>
      </c>
      <c r="L6653" s="39">
        <v>195.15562854948161</v>
      </c>
      <c r="M6653" s="39">
        <v>225.96412274164473</v>
      </c>
      <c r="N6653" s="39">
        <v>113.30686851978453</v>
      </c>
      <c r="O6653" s="39">
        <v>279.6860941604487</v>
      </c>
      <c r="P6653" s="39">
        <v>122.3295904462251</v>
      </c>
      <c r="Q6653" s="39">
        <v>271.84513491680713</v>
      </c>
    </row>
    <row r="6654" spans="1:17" ht="15">
      <c r="A6654" s="22" t="s">
        <v>9521</v>
      </c>
      <c r="B6654" s="21" t="s">
        <v>10397</v>
      </c>
      <c r="C6654" s="38">
        <v>4.6438590733999998</v>
      </c>
      <c r="D6654" s="38">
        <v>2.3146178796000001</v>
      </c>
      <c r="E6654" s="38">
        <v>6.0274192870999999</v>
      </c>
      <c r="F6654" s="38">
        <v>53.830833463600001</v>
      </c>
      <c r="G6654" s="38">
        <v>5.0106722490999998</v>
      </c>
      <c r="H6654" s="38">
        <v>0.59837380520000005</v>
      </c>
      <c r="I6654" s="38">
        <v>2.7990860838999998</v>
      </c>
      <c r="J6654" s="37" t="s">
        <v>10479</v>
      </c>
      <c r="K6654" s="39">
        <v>4.6438590733999998</v>
      </c>
      <c r="L6654" s="39">
        <v>4.1853211664292296</v>
      </c>
      <c r="M6654" s="39">
        <v>3.1130778159740289</v>
      </c>
      <c r="N6654" s="39">
        <v>7.7114055976334193</v>
      </c>
      <c r="O6654" s="39">
        <v>3.709798108113918</v>
      </c>
      <c r="P6654" s="39">
        <v>1.3600966076997532</v>
      </c>
      <c r="Q6654" s="39">
        <v>2.8068154693277116</v>
      </c>
    </row>
    <row r="6655" spans="1:17" ht="15">
      <c r="A6655" s="22" t="s">
        <v>9520</v>
      </c>
      <c r="B6655" s="21" t="s">
        <v>10397</v>
      </c>
      <c r="C6655" s="38">
        <v>7.6111655776999996</v>
      </c>
      <c r="D6655" s="38">
        <v>4.1496850167000003</v>
      </c>
      <c r="E6655" s="38">
        <v>7.4139888422000002</v>
      </c>
      <c r="F6655" s="38">
        <v>56.987295824199997</v>
      </c>
      <c r="G6655" s="38">
        <v>6.6026385293000001</v>
      </c>
      <c r="H6655" s="38">
        <v>2.4381653727999999</v>
      </c>
      <c r="I6655" s="38">
        <v>3.9388781649000002</v>
      </c>
      <c r="J6655" s="37" t="s">
        <v>10479</v>
      </c>
      <c r="K6655" s="39">
        <v>7.6111655776999996</v>
      </c>
      <c r="L6655" s="39">
        <v>7.5035126478026459</v>
      </c>
      <c r="M6655" s="39">
        <v>3.8292216109685211</v>
      </c>
      <c r="N6655" s="39">
        <v>8.1635769639324192</v>
      </c>
      <c r="O6655" s="39">
        <v>4.8884570187077818</v>
      </c>
      <c r="P6655" s="39">
        <v>5.5419211598808191</v>
      </c>
      <c r="Q6655" s="39">
        <v>3.9497549677480541</v>
      </c>
    </row>
    <row r="6656" spans="1:17" ht="15">
      <c r="A6656" s="22" t="s">
        <v>9519</v>
      </c>
      <c r="B6656" s="21" t="s">
        <v>10397</v>
      </c>
      <c r="C6656" s="38">
        <v>2.4781268562999998</v>
      </c>
      <c r="D6656" s="38">
        <v>2.0517175871000002</v>
      </c>
      <c r="E6656" s="38">
        <v>4.5983562731000003</v>
      </c>
      <c r="F6656" s="38">
        <v>21.734635874199999</v>
      </c>
      <c r="G6656" s="38">
        <v>3.7363816803000001</v>
      </c>
      <c r="H6656" s="38">
        <v>1.4674459717999999</v>
      </c>
      <c r="I6656" s="38">
        <v>3.1074830968999998</v>
      </c>
      <c r="J6656" s="37" t="s">
        <v>10445</v>
      </c>
      <c r="K6656" s="39">
        <v>2.4781268562999998</v>
      </c>
      <c r="L6656" s="39">
        <v>3.7099415503991153</v>
      </c>
      <c r="M6656" s="39">
        <v>2.3749867433928071</v>
      </c>
      <c r="N6656" s="39">
        <v>3.1135425918337849</v>
      </c>
      <c r="O6656" s="39">
        <v>2.7663397244268269</v>
      </c>
      <c r="P6656" s="39">
        <v>3.3354874008242219</v>
      </c>
      <c r="Q6656" s="39">
        <v>3.1160640886401945</v>
      </c>
    </row>
    <row r="6657" spans="1:17" ht="15">
      <c r="A6657" s="22" t="s">
        <v>9518</v>
      </c>
      <c r="B6657" s="21" t="s">
        <v>10397</v>
      </c>
      <c r="C6657" s="38">
        <v>8.3378684257</v>
      </c>
      <c r="D6657" s="38">
        <v>5.0618410505</v>
      </c>
      <c r="E6657" s="38">
        <v>4.8208257590999999</v>
      </c>
      <c r="F6657" s="38">
        <v>39.2487662152</v>
      </c>
      <c r="G6657" s="38">
        <v>5.7910173622999999</v>
      </c>
      <c r="H6657" s="38">
        <v>1.6062340787</v>
      </c>
      <c r="I6657" s="38">
        <v>2.8279862909000002</v>
      </c>
      <c r="J6657" s="37" t="s">
        <v>10479</v>
      </c>
      <c r="K6657" s="39">
        <v>8.3378684257</v>
      </c>
      <c r="L6657" s="39">
        <v>9.1528846625081677</v>
      </c>
      <c r="M6657" s="39">
        <v>2.4898891234346245</v>
      </c>
      <c r="N6657" s="39">
        <v>5.6224868912118406</v>
      </c>
      <c r="O6657" s="39">
        <v>4.2875494917022738</v>
      </c>
      <c r="P6657" s="39">
        <v>3.650951132263248</v>
      </c>
      <c r="Q6657" s="39">
        <v>2.8357954812469424</v>
      </c>
    </row>
    <row r="6658" spans="1:17" ht="15">
      <c r="A6658" s="22" t="s">
        <v>9516</v>
      </c>
      <c r="B6658" s="21" t="s">
        <v>9517</v>
      </c>
      <c r="C6658" s="38">
        <v>4.7267043875999999</v>
      </c>
      <c r="D6658" s="38">
        <v>4.3841808573999996</v>
      </c>
      <c r="E6658" s="38">
        <v>4.7191470909</v>
      </c>
      <c r="F6658" s="38">
        <v>22.1828609021</v>
      </c>
      <c r="G6658" s="38">
        <v>5.0891152597999998</v>
      </c>
      <c r="H6658" s="38">
        <v>1.2770040444999999</v>
      </c>
      <c r="I6658" s="38">
        <v>1.3793460975</v>
      </c>
      <c r="J6658" s="37" t="s">
        <v>10445</v>
      </c>
      <c r="K6658" s="39">
        <v>4.7267043875999999</v>
      </c>
      <c r="L6658" s="39">
        <v>7.9275309767766409</v>
      </c>
      <c r="M6658" s="39">
        <v>2.4373735124817486</v>
      </c>
      <c r="N6658" s="39">
        <v>3.1777519820057702</v>
      </c>
      <c r="O6658" s="39">
        <v>3.7678756909655782</v>
      </c>
      <c r="P6658" s="39">
        <v>2.9026151443290389</v>
      </c>
      <c r="Q6658" s="39">
        <v>1.3831550184499886</v>
      </c>
    </row>
    <row r="6659" spans="1:17" ht="15">
      <c r="A6659" s="22" t="s">
        <v>9514</v>
      </c>
      <c r="B6659" s="21" t="s">
        <v>9515</v>
      </c>
      <c r="C6659" s="38">
        <v>8.4722968906999991</v>
      </c>
      <c r="D6659" s="38">
        <v>4.3213406325000001</v>
      </c>
      <c r="E6659" s="38">
        <v>2.8965120620000002</v>
      </c>
      <c r="F6659" s="38">
        <v>18.699959192800002</v>
      </c>
      <c r="G6659" s="38">
        <v>5.1742810323999997</v>
      </c>
      <c r="H6659" s="38">
        <v>1.4004312074</v>
      </c>
      <c r="I6659" s="38">
        <v>2.4083547579000002</v>
      </c>
      <c r="J6659" s="37" t="s">
        <v>10445</v>
      </c>
      <c r="K6659" s="39">
        <v>8.4722968906999991</v>
      </c>
      <c r="L6659" s="39">
        <v>7.8139024916192579</v>
      </c>
      <c r="M6659" s="39">
        <v>1.4960079951981931</v>
      </c>
      <c r="N6659" s="39">
        <v>2.6788173378809637</v>
      </c>
      <c r="O6659" s="39">
        <v>3.8309306676953554</v>
      </c>
      <c r="P6659" s="39">
        <v>3.1831636310766922</v>
      </c>
      <c r="Q6659" s="39">
        <v>2.4150051793634719</v>
      </c>
    </row>
    <row r="6660" spans="1:17" ht="15">
      <c r="A6660" s="22" t="s">
        <v>9513</v>
      </c>
      <c r="B6660" s="21" t="s">
        <v>10397</v>
      </c>
      <c r="C6660" s="38">
        <v>18.3182179601</v>
      </c>
      <c r="D6660" s="38">
        <v>10.1186592274</v>
      </c>
      <c r="E6660" s="38">
        <v>9.9322454764000003</v>
      </c>
      <c r="F6660" s="38">
        <v>59.471778980099998</v>
      </c>
      <c r="G6660" s="38">
        <v>14.421947621299999</v>
      </c>
      <c r="H6660" s="38">
        <v>2.2874522884999999</v>
      </c>
      <c r="I6660" s="38">
        <v>2.4836763652</v>
      </c>
      <c r="J6660" s="37" t="s">
        <v>10479</v>
      </c>
      <c r="K6660" s="39">
        <v>18.3182179601</v>
      </c>
      <c r="L6660" s="39">
        <v>18.296686901788007</v>
      </c>
      <c r="M6660" s="39">
        <v>5.1298659646201346</v>
      </c>
      <c r="N6660" s="39">
        <v>8.5194855776934961</v>
      </c>
      <c r="O6660" s="39">
        <v>10.677711760218742</v>
      </c>
      <c r="P6660" s="39">
        <v>5.1993520953411654</v>
      </c>
      <c r="Q6660" s="39">
        <v>2.4905347794569783</v>
      </c>
    </row>
    <row r="6661" spans="1:17" ht="15">
      <c r="A6661" s="22" t="s">
        <v>9512</v>
      </c>
      <c r="B6661" s="21" t="s">
        <v>10397</v>
      </c>
      <c r="C6661" s="38">
        <v>10.6523015834</v>
      </c>
      <c r="D6661" s="38">
        <v>3.8798564426</v>
      </c>
      <c r="E6661" s="38">
        <v>6.7877782068999997</v>
      </c>
      <c r="F6661" s="38">
        <v>41.154681932000003</v>
      </c>
      <c r="G6661" s="38">
        <v>6.3446831831999999</v>
      </c>
      <c r="H6661" s="38">
        <v>0.84357033839999995</v>
      </c>
      <c r="I6661" s="38">
        <v>4.0249295152000002</v>
      </c>
      <c r="J6661" s="37" t="s">
        <v>10479</v>
      </c>
      <c r="K6661" s="39">
        <v>10.6523015834</v>
      </c>
      <c r="L6661" s="39">
        <v>7.0156052258296882</v>
      </c>
      <c r="M6661" s="39">
        <v>3.505792570441729</v>
      </c>
      <c r="N6661" s="39">
        <v>5.8955142285479276</v>
      </c>
      <c r="O6661" s="39">
        <v>4.6974722151993236</v>
      </c>
      <c r="P6661" s="39">
        <v>1.9174254381514704</v>
      </c>
      <c r="Q6661" s="39">
        <v>4.0360439399121582</v>
      </c>
    </row>
    <row r="6662" spans="1:17" ht="15">
      <c r="A6662" s="22" t="s">
        <v>9822</v>
      </c>
      <c r="B6662" s="21" t="s">
        <v>9511</v>
      </c>
      <c r="C6662" s="38">
        <v>2.5069158245000001</v>
      </c>
      <c r="D6662" s="38">
        <v>2.5831398366</v>
      </c>
      <c r="E6662" s="38">
        <v>2.3970599704</v>
      </c>
      <c r="F6662" s="38">
        <v>15.1042233972</v>
      </c>
      <c r="G6662" s="38">
        <v>2.5136411541000001</v>
      </c>
      <c r="H6662" s="38">
        <v>1.0825550039</v>
      </c>
      <c r="I6662" s="38">
        <v>0.90323437350000002</v>
      </c>
      <c r="J6662" s="37" t="s">
        <v>10445</v>
      </c>
      <c r="K6662" s="39">
        <v>2.5069158245000001</v>
      </c>
      <c r="L6662" s="39">
        <v>4.6708659469254892</v>
      </c>
      <c r="M6662" s="39">
        <v>1.2380479707762195</v>
      </c>
      <c r="N6662" s="39">
        <v>2.1637189201581486</v>
      </c>
      <c r="O6662" s="39">
        <v>1.861047926180446</v>
      </c>
      <c r="P6662" s="39">
        <v>2.4606347665246742</v>
      </c>
      <c r="Q6662" s="39">
        <v>0.90572856138671631</v>
      </c>
    </row>
    <row r="6663" spans="1:17" ht="15">
      <c r="A6663" s="22" t="s">
        <v>9820</v>
      </c>
      <c r="B6663" s="21" t="s">
        <v>9821</v>
      </c>
      <c r="C6663" s="38">
        <v>4.5886557965000003</v>
      </c>
      <c r="D6663" s="38">
        <v>3.5650677955000001</v>
      </c>
      <c r="E6663" s="38">
        <v>3.9012180448999998</v>
      </c>
      <c r="F6663" s="38">
        <v>32.658009048499999</v>
      </c>
      <c r="G6663" s="38">
        <v>4.6887640831999997</v>
      </c>
      <c r="H6663" s="38">
        <v>1.2596860228</v>
      </c>
      <c r="I6663" s="38">
        <v>3.7817106879</v>
      </c>
      <c r="J6663" s="37" t="s">
        <v>10445</v>
      </c>
      <c r="K6663" s="39">
        <v>4.5886557965000003</v>
      </c>
      <c r="L6663" s="39">
        <v>6.4464004342867609</v>
      </c>
      <c r="M6663" s="39">
        <v>2.0149245924948826</v>
      </c>
      <c r="N6663" s="39">
        <v>4.678343944915091</v>
      </c>
      <c r="O6663" s="39">
        <v>3.4714639594262358</v>
      </c>
      <c r="P6663" s="39">
        <v>2.8632514850886954</v>
      </c>
      <c r="Q6663" s="39">
        <v>3.7921534890882187</v>
      </c>
    </row>
    <row r="6664" spans="1:17" ht="15">
      <c r="A6664" s="22" t="s">
        <v>9819</v>
      </c>
      <c r="B6664" s="21" t="s">
        <v>10397</v>
      </c>
      <c r="C6664" s="38">
        <v>35.4321064584</v>
      </c>
      <c r="D6664" s="38">
        <v>9.4901163656000005</v>
      </c>
      <c r="E6664" s="38">
        <v>31.887566336900001</v>
      </c>
      <c r="F6664" s="38">
        <v>276.81365295939997</v>
      </c>
      <c r="G6664" s="38">
        <v>27.957213095099998</v>
      </c>
      <c r="H6664" s="38">
        <v>13.6348229666</v>
      </c>
      <c r="I6664" s="38">
        <v>47.838925006700002</v>
      </c>
      <c r="J6664" s="37" t="s">
        <v>10479</v>
      </c>
      <c r="K6664" s="39">
        <v>35.4321064584</v>
      </c>
      <c r="L6664" s="39">
        <v>17.160147792380386</v>
      </c>
      <c r="M6664" s="39">
        <v>16.469482317458809</v>
      </c>
      <c r="N6664" s="39">
        <v>39.654269042218843</v>
      </c>
      <c r="O6664" s="39">
        <v>20.698942395797026</v>
      </c>
      <c r="P6664" s="39">
        <v>30.991791923881067</v>
      </c>
      <c r="Q6664" s="39">
        <v>47.97102722818974</v>
      </c>
    </row>
    <row r="6665" spans="1:17" ht="15">
      <c r="A6665" s="22" t="s">
        <v>9817</v>
      </c>
      <c r="B6665" s="21" t="s">
        <v>9818</v>
      </c>
      <c r="C6665" s="38">
        <v>49.273269843800001</v>
      </c>
      <c r="D6665" s="38">
        <v>25.947979482400001</v>
      </c>
      <c r="E6665" s="38">
        <v>118.1189661104</v>
      </c>
      <c r="F6665" s="38">
        <v>175.134061325</v>
      </c>
      <c r="G6665" s="38">
        <v>102.12664809180001</v>
      </c>
      <c r="H6665" s="38">
        <v>23.1049930189</v>
      </c>
      <c r="I6665" s="38">
        <v>69.706864364200001</v>
      </c>
      <c r="J6665" s="37" t="s">
        <v>10479</v>
      </c>
      <c r="K6665" s="39">
        <v>49.273269843800001</v>
      </c>
      <c r="L6665" s="39">
        <v>46.919462910451493</v>
      </c>
      <c r="M6665" s="39">
        <v>61.006795035988624</v>
      </c>
      <c r="N6665" s="39">
        <v>25.088405546443887</v>
      </c>
      <c r="O6665" s="39">
        <v>75.61245817804722</v>
      </c>
      <c r="P6665" s="39">
        <v>52.51737685179733</v>
      </c>
      <c r="Q6665" s="39">
        <v>69.899352628397097</v>
      </c>
    </row>
    <row r="6666" spans="1:17" ht="15">
      <c r="A6666" s="22" t="s">
        <v>9815</v>
      </c>
      <c r="B6666" s="21" t="s">
        <v>9816</v>
      </c>
      <c r="C6666" s="38">
        <v>26.664677337699999</v>
      </c>
      <c r="D6666" s="38">
        <v>34.256152411199999</v>
      </c>
      <c r="E6666" s="38">
        <v>159.7678031941</v>
      </c>
      <c r="F6666" s="38">
        <v>87.127078987999994</v>
      </c>
      <c r="G6666" s="38">
        <v>128.83597575920001</v>
      </c>
      <c r="H6666" s="38">
        <v>22.827382844799999</v>
      </c>
      <c r="I6666" s="38">
        <v>82.512067613499994</v>
      </c>
      <c r="J6666" s="37" t="s">
        <v>10479</v>
      </c>
      <c r="K6666" s="39">
        <v>26.664677337699999</v>
      </c>
      <c r="L6666" s="39">
        <v>61.942405712254327</v>
      </c>
      <c r="M6666" s="39">
        <v>82.517837259959236</v>
      </c>
      <c r="N6666" s="39">
        <v>12.48117856224216</v>
      </c>
      <c r="O6666" s="39">
        <v>95.387492010545998</v>
      </c>
      <c r="P6666" s="39">
        <v>51.886372197557577</v>
      </c>
      <c r="Q6666" s="39">
        <v>82.73991611615611</v>
      </c>
    </row>
    <row r="6667" spans="1:17" ht="15">
      <c r="A6667" s="22" t="s">
        <v>9813</v>
      </c>
      <c r="B6667" s="21" t="s">
        <v>9814</v>
      </c>
      <c r="C6667" s="38">
        <v>3.4367388057000001</v>
      </c>
      <c r="D6667" s="38">
        <v>2.2639413454000001</v>
      </c>
      <c r="E6667" s="38">
        <v>4.9854846416000003</v>
      </c>
      <c r="F6667" s="38">
        <v>20.509826778800001</v>
      </c>
      <c r="G6667" s="38">
        <v>3.5425070984000002</v>
      </c>
      <c r="H6667" s="38">
        <v>1.4506451657999999</v>
      </c>
      <c r="I6667" s="38">
        <v>2.2111142296000001</v>
      </c>
      <c r="J6667" s="37" t="s">
        <v>10445</v>
      </c>
      <c r="K6667" s="39">
        <v>3.4367388057000001</v>
      </c>
      <c r="L6667" s="39">
        <v>4.0936872198076868</v>
      </c>
      <c r="M6667" s="39">
        <v>2.5749331347930005</v>
      </c>
      <c r="N6667" s="39">
        <v>2.9380855329961859</v>
      </c>
      <c r="O6667" s="39">
        <v>2.6227989934853482</v>
      </c>
      <c r="P6667" s="39">
        <v>3.2972993667748636</v>
      </c>
      <c r="Q6667" s="39">
        <v>2.2172199918356026</v>
      </c>
    </row>
    <row r="6668" spans="1:17" ht="15">
      <c r="A6668" s="22" t="s">
        <v>9812</v>
      </c>
      <c r="B6668" s="21" t="s">
        <v>10397</v>
      </c>
      <c r="C6668" s="38">
        <v>4.7269697820000003</v>
      </c>
      <c r="D6668" s="38">
        <v>2.9025704814000002</v>
      </c>
      <c r="E6668" s="38">
        <v>5.2366749976999998</v>
      </c>
      <c r="F6668" s="38">
        <v>24.381475721200001</v>
      </c>
      <c r="G6668" s="38">
        <v>3.6474671671999999</v>
      </c>
      <c r="H6668" s="38">
        <v>1.7587010799</v>
      </c>
      <c r="I6668" s="38">
        <v>2.3112236568000002</v>
      </c>
      <c r="J6668" s="37" t="s">
        <v>10445</v>
      </c>
      <c r="K6668" s="39">
        <v>4.7269697820000003</v>
      </c>
      <c r="L6668" s="39">
        <v>5.2484644571031671</v>
      </c>
      <c r="M6668" s="39">
        <v>2.7046694428071323</v>
      </c>
      <c r="N6668" s="39">
        <v>3.4927092199335834</v>
      </c>
      <c r="O6668" s="39">
        <v>2.7005092577581085</v>
      </c>
      <c r="P6668" s="39">
        <v>3.9975068292476155</v>
      </c>
      <c r="Q6668" s="39">
        <v>2.3176058608185928</v>
      </c>
    </row>
    <row r="6669" spans="1:17" ht="15">
      <c r="A6669" s="22" t="s">
        <v>9811</v>
      </c>
      <c r="B6669" s="21" t="s">
        <v>10397</v>
      </c>
      <c r="C6669" s="38">
        <v>7.9420995121000004</v>
      </c>
      <c r="D6669" s="38">
        <v>4.2110594309999998</v>
      </c>
      <c r="E6669" s="38">
        <v>6.6142223513999996</v>
      </c>
      <c r="F6669" s="38">
        <v>46.0175866664</v>
      </c>
      <c r="G6669" s="38">
        <v>4.7322503874999997</v>
      </c>
      <c r="H6669" s="38">
        <v>3.4068713508999999</v>
      </c>
      <c r="I6669" s="38">
        <v>1.8371036156</v>
      </c>
      <c r="J6669" s="37" t="s">
        <v>10479</v>
      </c>
      <c r="K6669" s="39">
        <v>7.9420995121000004</v>
      </c>
      <c r="L6669" s="39">
        <v>7.6144906357940698</v>
      </c>
      <c r="M6669" s="39">
        <v>3.416153396882692</v>
      </c>
      <c r="N6669" s="39">
        <v>6.5921378618224766</v>
      </c>
      <c r="O6669" s="39">
        <v>3.5036603197948439</v>
      </c>
      <c r="P6669" s="39">
        <v>7.743778432412844</v>
      </c>
      <c r="Q6669" s="39">
        <v>1.8421765863804596</v>
      </c>
    </row>
    <row r="6670" spans="1:17" ht="15">
      <c r="A6670" s="22" t="s">
        <v>9809</v>
      </c>
      <c r="B6670" s="21" t="s">
        <v>9810</v>
      </c>
      <c r="C6670" s="38">
        <v>5.7131454652000002</v>
      </c>
      <c r="D6670" s="38">
        <v>3.9700447054999999</v>
      </c>
      <c r="E6670" s="38">
        <v>5.1811097611000001</v>
      </c>
      <c r="F6670" s="38">
        <v>21.796956251899999</v>
      </c>
      <c r="G6670" s="38">
        <v>5.0759338430999996</v>
      </c>
      <c r="H6670" s="38">
        <v>1.0244364216999999</v>
      </c>
      <c r="I6670" s="38">
        <v>1.6784724</v>
      </c>
      <c r="J6670" s="37" t="s">
        <v>10445</v>
      </c>
      <c r="K6670" s="39">
        <v>5.7131454652000002</v>
      </c>
      <c r="L6670" s="39">
        <v>7.1786847773209628</v>
      </c>
      <c r="M6670" s="39">
        <v>2.6759707747438335</v>
      </c>
      <c r="N6670" s="39">
        <v>3.122470146517986</v>
      </c>
      <c r="O6670" s="39">
        <v>3.7581164426442166</v>
      </c>
      <c r="P6670" s="39">
        <v>2.3285319140809264</v>
      </c>
      <c r="Q6670" s="39">
        <v>1.6831073271585462</v>
      </c>
    </row>
    <row r="6671" spans="1:17" ht="15">
      <c r="A6671" s="22" t="s">
        <v>9807</v>
      </c>
      <c r="B6671" s="21" t="s">
        <v>9808</v>
      </c>
      <c r="C6671" s="38">
        <v>9.9717435096999996</v>
      </c>
      <c r="D6671" s="38">
        <v>3.5338652645000002</v>
      </c>
      <c r="E6671" s="38">
        <v>8.0563176366999993</v>
      </c>
      <c r="F6671" s="38">
        <v>30.618302994</v>
      </c>
      <c r="G6671" s="38">
        <v>6.7029134639999999</v>
      </c>
      <c r="H6671" s="38">
        <v>1.0474957725</v>
      </c>
      <c r="I6671" s="38">
        <v>2.1602311385999999</v>
      </c>
      <c r="J6671" s="37" t="s">
        <v>10479</v>
      </c>
      <c r="K6671" s="39">
        <v>9.9717435096999996</v>
      </c>
      <c r="L6671" s="39">
        <v>6.3899796252230061</v>
      </c>
      <c r="M6671" s="39">
        <v>4.1609754554370673</v>
      </c>
      <c r="N6671" s="39">
        <v>4.3861507969707283</v>
      </c>
      <c r="O6671" s="39">
        <v>4.962698506585606</v>
      </c>
      <c r="P6671" s="39">
        <v>2.380945546707034</v>
      </c>
      <c r="Q6671" s="39">
        <v>2.166196392465976</v>
      </c>
    </row>
    <row r="6672" spans="1:17" ht="15">
      <c r="A6672" s="22" t="s">
        <v>9805</v>
      </c>
      <c r="B6672" s="21" t="s">
        <v>9806</v>
      </c>
      <c r="C6672" s="38">
        <v>7.0828220124000003</v>
      </c>
      <c r="D6672" s="38">
        <v>4.3242834649999997</v>
      </c>
      <c r="E6672" s="38">
        <v>8.1225504205999997</v>
      </c>
      <c r="F6672" s="38">
        <v>26.942709558400001</v>
      </c>
      <c r="G6672" s="38">
        <v>5.0069506538999997</v>
      </c>
      <c r="H6672" s="38">
        <v>0.97828579780000002</v>
      </c>
      <c r="I6672" s="38">
        <v>1.3386252540000001</v>
      </c>
      <c r="J6672" s="37" t="s">
        <v>10445</v>
      </c>
      <c r="K6672" s="39">
        <v>7.0828220124000003</v>
      </c>
      <c r="L6672" s="39">
        <v>7.8192237583648661</v>
      </c>
      <c r="M6672" s="39">
        <v>4.1951837625794921</v>
      </c>
      <c r="N6672" s="39">
        <v>3.8596125665516041</v>
      </c>
      <c r="O6672" s="39">
        <v>3.7070427159937078</v>
      </c>
      <c r="P6672" s="39">
        <v>2.2236320898169999</v>
      </c>
      <c r="Q6672" s="39">
        <v>1.3423217285710924</v>
      </c>
    </row>
    <row r="6673" spans="1:17" ht="15">
      <c r="A6673" s="22" t="s">
        <v>9657</v>
      </c>
      <c r="B6673" s="21" t="s">
        <v>9804</v>
      </c>
      <c r="C6673" s="38">
        <v>7.1790409641000004</v>
      </c>
      <c r="D6673" s="38">
        <v>4.1709251612999996</v>
      </c>
      <c r="E6673" s="38">
        <v>8.5590192029000001</v>
      </c>
      <c r="F6673" s="38">
        <v>26.015543920399999</v>
      </c>
      <c r="G6673" s="38">
        <v>7.4359985371999997</v>
      </c>
      <c r="H6673" s="38">
        <v>1.5440123750000001</v>
      </c>
      <c r="I6673" s="38">
        <v>2.4150530145000002</v>
      </c>
      <c r="J6673" s="37" t="s">
        <v>10479</v>
      </c>
      <c r="K6673" s="39">
        <v>7.1790409641000004</v>
      </c>
      <c r="L6673" s="39">
        <v>7.5419193444569359</v>
      </c>
      <c r="M6673" s="39">
        <v>4.4206137880717256</v>
      </c>
      <c r="N6673" s="39">
        <v>3.7267936999137472</v>
      </c>
      <c r="O6673" s="39">
        <v>5.5054595339372545</v>
      </c>
      <c r="P6673" s="39">
        <v>3.5095219330031244</v>
      </c>
      <c r="Q6673" s="39">
        <v>2.4217219325032007</v>
      </c>
    </row>
    <row r="6674" spans="1:17" ht="15">
      <c r="A6674" s="22" t="s">
        <v>9655</v>
      </c>
      <c r="B6674" s="21" t="s">
        <v>9656</v>
      </c>
      <c r="C6674" s="38">
        <v>7.7093054279000004</v>
      </c>
      <c r="D6674" s="38">
        <v>5.0175421947999999</v>
      </c>
      <c r="E6674" s="38">
        <v>8.6390736287000003</v>
      </c>
      <c r="F6674" s="38">
        <v>36.4634306958</v>
      </c>
      <c r="G6674" s="38">
        <v>6.7583467843999996</v>
      </c>
      <c r="H6674" s="38">
        <v>0.95410174420000005</v>
      </c>
      <c r="I6674" s="38">
        <v>2.5275126282000002</v>
      </c>
      <c r="J6674" s="37" t="s">
        <v>10479</v>
      </c>
      <c r="K6674" s="39">
        <v>7.7093054279000004</v>
      </c>
      <c r="L6674" s="39">
        <v>9.0727829143777825</v>
      </c>
      <c r="M6674" s="39">
        <v>4.4619607800690959</v>
      </c>
      <c r="N6674" s="39">
        <v>5.2234804011839246</v>
      </c>
      <c r="O6674" s="39">
        <v>5.003740190599828</v>
      </c>
      <c r="P6674" s="39">
        <v>2.1686620209805225</v>
      </c>
      <c r="Q6674" s="39">
        <v>2.5344920917431675</v>
      </c>
    </row>
    <row r="6675" spans="1:17" ht="15">
      <c r="A6675" s="22" t="s">
        <v>9653</v>
      </c>
      <c r="B6675" s="21" t="s">
        <v>9654</v>
      </c>
      <c r="C6675" s="38">
        <v>4.9909168836999998</v>
      </c>
      <c r="D6675" s="38">
        <v>4.0102671164999997</v>
      </c>
      <c r="E6675" s="38">
        <v>6.2616425252000001</v>
      </c>
      <c r="F6675" s="38">
        <v>36.748127741700003</v>
      </c>
      <c r="G6675" s="38">
        <v>5.0089113219000003</v>
      </c>
      <c r="H6675" s="38">
        <v>1.5284265322999999</v>
      </c>
      <c r="I6675" s="38">
        <v>2.2626107118999998</v>
      </c>
      <c r="J6675" s="37" t="s">
        <v>10479</v>
      </c>
      <c r="K6675" s="39">
        <v>4.9909168836999998</v>
      </c>
      <c r="L6675" s="39">
        <v>7.2514154468655221</v>
      </c>
      <c r="M6675" s="39">
        <v>3.2340508446921845</v>
      </c>
      <c r="N6675" s="39">
        <v>5.2642639865777392</v>
      </c>
      <c r="O6675" s="39">
        <v>3.7084943540325654</v>
      </c>
      <c r="P6675" s="39">
        <v>3.4740954962169637</v>
      </c>
      <c r="Q6675" s="39">
        <v>2.268858676321579</v>
      </c>
    </row>
    <row r="6676" spans="1:17" ht="15">
      <c r="A6676" s="22" t="s">
        <v>9651</v>
      </c>
      <c r="B6676" s="21" t="s">
        <v>9652</v>
      </c>
      <c r="C6676" s="38">
        <v>6.6443336166</v>
      </c>
      <c r="D6676" s="38">
        <v>4.6736279883999998</v>
      </c>
      <c r="E6676" s="38">
        <v>10.870795224</v>
      </c>
      <c r="F6676" s="38">
        <v>48.0337145214</v>
      </c>
      <c r="G6676" s="38">
        <v>8.6095408560000006</v>
      </c>
      <c r="H6676" s="38">
        <v>1.1355967826</v>
      </c>
      <c r="I6676" s="38">
        <v>4.6325776234999996</v>
      </c>
      <c r="J6676" s="37" t="s">
        <v>10479</v>
      </c>
      <c r="K6676" s="39">
        <v>6.6443336166</v>
      </c>
      <c r="L6676" s="39">
        <v>8.450912920126127</v>
      </c>
      <c r="M6676" s="39">
        <v>5.6146137910563718</v>
      </c>
      <c r="N6676" s="39">
        <v>6.8809533719353668</v>
      </c>
      <c r="O6676" s="39">
        <v>6.3743259968869808</v>
      </c>
      <c r="P6676" s="39">
        <v>2.5811981044403742</v>
      </c>
      <c r="Q6676" s="39">
        <v>4.6453700053355504</v>
      </c>
    </row>
    <row r="6677" spans="1:17" ht="15">
      <c r="A6677" s="22" t="s">
        <v>9649</v>
      </c>
      <c r="B6677" s="21" t="s">
        <v>9650</v>
      </c>
      <c r="C6677" s="38">
        <v>6.7555164406000001</v>
      </c>
      <c r="D6677" s="38">
        <v>3.8514526042999999</v>
      </c>
      <c r="E6677" s="38">
        <v>4.0116904239000002</v>
      </c>
      <c r="F6677" s="38">
        <v>41.923817276999998</v>
      </c>
      <c r="G6677" s="38">
        <v>6.7387107250999998</v>
      </c>
      <c r="H6677" s="38">
        <v>1.4417251032</v>
      </c>
      <c r="I6677" s="38">
        <v>3.2737529496</v>
      </c>
      <c r="J6677" s="37" t="s">
        <v>10479</v>
      </c>
      <c r="K6677" s="39">
        <v>6.7555164406000001</v>
      </c>
      <c r="L6677" s="39">
        <v>6.9642450481119873</v>
      </c>
      <c r="M6677" s="39">
        <v>2.0719820321654256</v>
      </c>
      <c r="N6677" s="39">
        <v>6.0056948485225607</v>
      </c>
      <c r="O6677" s="39">
        <v>4.9892020583851258</v>
      </c>
      <c r="P6677" s="39">
        <v>3.2770241696032993</v>
      </c>
      <c r="Q6677" s="39">
        <v>3.2827930782648931</v>
      </c>
    </row>
    <row r="6678" spans="1:17" ht="15">
      <c r="A6678" s="22" t="s">
        <v>9792</v>
      </c>
      <c r="B6678" s="21" t="s">
        <v>9648</v>
      </c>
      <c r="C6678" s="38">
        <v>8.2067330341000009</v>
      </c>
      <c r="D6678" s="38">
        <v>6.3532108851000002</v>
      </c>
      <c r="E6678" s="38">
        <v>11.436704391399999</v>
      </c>
      <c r="F6678" s="38">
        <v>42.220893369800002</v>
      </c>
      <c r="G6678" s="38">
        <v>7.2000772468000003</v>
      </c>
      <c r="H6678" s="38">
        <v>1.1209850802000001</v>
      </c>
      <c r="I6678" s="38">
        <v>1.0834201856000001</v>
      </c>
      <c r="J6678" s="37" t="s">
        <v>10479</v>
      </c>
      <c r="K6678" s="39">
        <v>8.2067330341000009</v>
      </c>
      <c r="L6678" s="39">
        <v>11.487955842107636</v>
      </c>
      <c r="M6678" s="39">
        <v>5.9068979662521706</v>
      </c>
      <c r="N6678" s="39">
        <v>6.0482517642814466</v>
      </c>
      <c r="O6678" s="39">
        <v>5.330788289585378</v>
      </c>
      <c r="P6678" s="39">
        <v>2.5479858770763846</v>
      </c>
      <c r="Q6678" s="39">
        <v>1.0864119378875889</v>
      </c>
    </row>
    <row r="6679" spans="1:17" ht="15">
      <c r="A6679" s="22" t="s">
        <v>9790</v>
      </c>
      <c r="B6679" s="21" t="s">
        <v>9791</v>
      </c>
      <c r="C6679" s="38">
        <v>584.85440848990004</v>
      </c>
      <c r="D6679" s="38">
        <v>38.248731105499999</v>
      </c>
      <c r="E6679" s="38">
        <v>434.04825276359998</v>
      </c>
      <c r="F6679" s="38">
        <v>1048.0395928388</v>
      </c>
      <c r="G6679" s="38">
        <v>271.22003996789999</v>
      </c>
      <c r="H6679" s="38">
        <v>37.087066233199998</v>
      </c>
      <c r="I6679" s="38">
        <v>118.09855105</v>
      </c>
      <c r="J6679" s="37" t="s">
        <v>10479</v>
      </c>
      <c r="K6679" s="39">
        <v>584.85440848990004</v>
      </c>
      <c r="L6679" s="39">
        <v>69.161836731587826</v>
      </c>
      <c r="M6679" s="39">
        <v>224.17985581865381</v>
      </c>
      <c r="N6679" s="39">
        <v>150.13437212008731</v>
      </c>
      <c r="O6679" s="39">
        <v>200.80570852268812</v>
      </c>
      <c r="P6679" s="39">
        <v>84.298464496539381</v>
      </c>
      <c r="Q6679" s="39">
        <v>118.42466792963805</v>
      </c>
    </row>
    <row r="6680" spans="1:17" ht="15">
      <c r="A6680" s="22" t="s">
        <v>9643</v>
      </c>
      <c r="B6680" s="21" t="s">
        <v>9789</v>
      </c>
      <c r="C6680" s="38">
        <v>229.10798929289999</v>
      </c>
      <c r="D6680" s="38">
        <v>70.556369823099999</v>
      </c>
      <c r="E6680" s="38">
        <v>379.54658252939998</v>
      </c>
      <c r="F6680" s="38">
        <v>1648.3008534255</v>
      </c>
      <c r="G6680" s="38">
        <v>235.0918751817</v>
      </c>
      <c r="H6680" s="38">
        <v>59.610524915799999</v>
      </c>
      <c r="I6680" s="38">
        <v>232.73563175780001</v>
      </c>
      <c r="J6680" s="37" t="s">
        <v>10479</v>
      </c>
      <c r="K6680" s="39">
        <v>229.10798929289999</v>
      </c>
      <c r="L6680" s="39">
        <v>127.58091547191424</v>
      </c>
      <c r="M6680" s="39">
        <v>196.03050491772234</v>
      </c>
      <c r="N6680" s="39">
        <v>236.12334437073562</v>
      </c>
      <c r="O6680" s="39">
        <v>174.05716247728546</v>
      </c>
      <c r="P6680" s="39">
        <v>135.4940206550024</v>
      </c>
      <c r="Q6680" s="39">
        <v>233.37830702633326</v>
      </c>
    </row>
    <row r="6681" spans="1:17" ht="15">
      <c r="A6681" s="22" t="s">
        <v>9642</v>
      </c>
      <c r="B6681" s="21" t="s">
        <v>10397</v>
      </c>
      <c r="C6681" s="38">
        <v>7.4603216227000004</v>
      </c>
      <c r="D6681" s="38">
        <v>4.1439544167999998</v>
      </c>
      <c r="E6681" s="38">
        <v>14.1001578612</v>
      </c>
      <c r="F6681" s="38">
        <v>43.033703336099997</v>
      </c>
      <c r="G6681" s="38">
        <v>8.6856729597999998</v>
      </c>
      <c r="H6681" s="38">
        <v>1.6557349004999999</v>
      </c>
      <c r="I6681" s="38">
        <v>4.2788360158999996</v>
      </c>
      <c r="J6681" s="37" t="s">
        <v>10479</v>
      </c>
      <c r="K6681" s="39">
        <v>7.4603216227000004</v>
      </c>
      <c r="L6681" s="39">
        <v>7.4931505049758762</v>
      </c>
      <c r="M6681" s="39">
        <v>7.2825344560611915</v>
      </c>
      <c r="N6681" s="39">
        <v>6.1646888862921303</v>
      </c>
      <c r="O6681" s="39">
        <v>6.4306926320614721</v>
      </c>
      <c r="P6681" s="39">
        <v>3.7634659168735585</v>
      </c>
      <c r="Q6681" s="39">
        <v>4.290651577035864</v>
      </c>
    </row>
    <row r="6682" spans="1:17" ht="15">
      <c r="A6682" s="22" t="s">
        <v>9640</v>
      </c>
      <c r="B6682" s="21" t="s">
        <v>9641</v>
      </c>
      <c r="C6682" s="38">
        <v>68.259310647099994</v>
      </c>
      <c r="D6682" s="38">
        <v>42.898205824599998</v>
      </c>
      <c r="E6682" s="38">
        <v>242.45486880129999</v>
      </c>
      <c r="F6682" s="38">
        <v>378.61349583399999</v>
      </c>
      <c r="G6682" s="38">
        <v>139.64384242240001</v>
      </c>
      <c r="H6682" s="38">
        <v>26.053434809900001</v>
      </c>
      <c r="I6682" s="38">
        <v>96.317507489099995</v>
      </c>
      <c r="J6682" s="37" t="s">
        <v>10479</v>
      </c>
      <c r="K6682" s="39">
        <v>68.259310647099994</v>
      </c>
      <c r="L6682" s="39">
        <v>77.56907540633172</v>
      </c>
      <c r="M6682" s="39">
        <v>125.22455092109114</v>
      </c>
      <c r="N6682" s="39">
        <v>54.237358837999501</v>
      </c>
      <c r="O6682" s="39">
        <v>103.38941297176804</v>
      </c>
      <c r="P6682" s="39">
        <v>59.219150296908168</v>
      </c>
      <c r="Q6682" s="39">
        <v>96.583478279745535</v>
      </c>
    </row>
    <row r="6683" spans="1:17" ht="15">
      <c r="A6683" s="22" t="s">
        <v>9638</v>
      </c>
      <c r="B6683" s="21" t="s">
        <v>9639</v>
      </c>
      <c r="C6683" s="38">
        <v>108.8379730563</v>
      </c>
      <c r="D6683" s="38">
        <v>33.225012182699999</v>
      </c>
      <c r="E6683" s="38">
        <v>229.85873040499999</v>
      </c>
      <c r="F6683" s="38">
        <v>479.94120484370001</v>
      </c>
      <c r="G6683" s="38">
        <v>150.71699728280001</v>
      </c>
      <c r="H6683" s="38">
        <v>26.355651609300001</v>
      </c>
      <c r="I6683" s="38">
        <v>82.653429737600007</v>
      </c>
      <c r="J6683" s="37" t="s">
        <v>10479</v>
      </c>
      <c r="K6683" s="39">
        <v>108.8379730563</v>
      </c>
      <c r="L6683" s="39">
        <v>60.077884979940819</v>
      </c>
      <c r="M6683" s="39">
        <v>118.71882149682756</v>
      </c>
      <c r="N6683" s="39">
        <v>68.752814241102882</v>
      </c>
      <c r="O6683" s="39">
        <v>111.58774782780314</v>
      </c>
      <c r="P6683" s="39">
        <v>59.906085520478705</v>
      </c>
      <c r="Q6683" s="39">
        <v>82.881668597075915</v>
      </c>
    </row>
    <row r="6684" spans="1:17" ht="15">
      <c r="A6684" s="22" t="s">
        <v>9784</v>
      </c>
      <c r="B6684" s="21" t="s">
        <v>9785</v>
      </c>
      <c r="C6684" s="38">
        <v>49.410340718199997</v>
      </c>
      <c r="D6684" s="38">
        <v>19.395518667000001</v>
      </c>
      <c r="E6684" s="38">
        <v>129.9606338326</v>
      </c>
      <c r="F6684" s="38">
        <v>189.91499435750001</v>
      </c>
      <c r="G6684" s="38">
        <v>62.972655203599999</v>
      </c>
      <c r="H6684" s="38">
        <v>12.493504332700001</v>
      </c>
      <c r="I6684" s="38">
        <v>43.709176107499999</v>
      </c>
      <c r="J6684" s="37" t="s">
        <v>10479</v>
      </c>
      <c r="K6684" s="39">
        <v>49.410340718199997</v>
      </c>
      <c r="L6684" s="39">
        <v>35.071220837928038</v>
      </c>
      <c r="M6684" s="39">
        <v>67.122850902387981</v>
      </c>
      <c r="N6684" s="39">
        <v>27.205812288848104</v>
      </c>
      <c r="O6684" s="39">
        <v>46.623651582716597</v>
      </c>
      <c r="P6684" s="39">
        <v>28.397588118864793</v>
      </c>
      <c r="Q6684" s="39">
        <v>43.829874456438198</v>
      </c>
    </row>
    <row r="6685" spans="1:17" ht="15">
      <c r="A6685" s="22" t="s">
        <v>9461</v>
      </c>
      <c r="B6685" s="21" t="s">
        <v>9783</v>
      </c>
      <c r="C6685" s="38">
        <v>22.187247018899999</v>
      </c>
      <c r="D6685" s="38">
        <v>10.8137187805</v>
      </c>
      <c r="E6685" s="38">
        <v>89.771994605499998</v>
      </c>
      <c r="F6685" s="38">
        <v>417.17418560139998</v>
      </c>
      <c r="G6685" s="38">
        <v>37.060646597599998</v>
      </c>
      <c r="H6685" s="38">
        <v>9.6333907867999997</v>
      </c>
      <c r="I6685" s="38">
        <v>15.0061431086</v>
      </c>
      <c r="J6685" s="37" t="s">
        <v>10479</v>
      </c>
      <c r="K6685" s="39">
        <v>22.187247018899999</v>
      </c>
      <c r="L6685" s="39">
        <v>19.553502329145285</v>
      </c>
      <c r="M6685" s="39">
        <v>46.365980462026826</v>
      </c>
      <c r="N6685" s="39">
        <v>59.761277005122146</v>
      </c>
      <c r="O6685" s="39">
        <v>27.438936294017243</v>
      </c>
      <c r="P6685" s="39">
        <v>21.896583733964452</v>
      </c>
      <c r="Q6685" s="39">
        <v>15.04758101382804</v>
      </c>
    </row>
    <row r="6686" spans="1:17" ht="15">
      <c r="A6686" s="22" t="s">
        <v>9459</v>
      </c>
      <c r="B6686" s="21" t="s">
        <v>9460</v>
      </c>
      <c r="C6686" s="38">
        <v>7.1732678447999998</v>
      </c>
      <c r="D6686" s="38">
        <v>7.4390932363999998</v>
      </c>
      <c r="E6686" s="38">
        <v>27.6138888067</v>
      </c>
      <c r="F6686" s="38">
        <v>65.220255932599997</v>
      </c>
      <c r="G6686" s="38">
        <v>14.932726864999999</v>
      </c>
      <c r="H6686" s="38">
        <v>7.1405328399999997</v>
      </c>
      <c r="I6686" s="38">
        <v>13.9122499599</v>
      </c>
      <c r="J6686" s="37" t="s">
        <v>10479</v>
      </c>
      <c r="K6686" s="39">
        <v>7.1732678447999998</v>
      </c>
      <c r="L6686" s="39">
        <v>13.451461969491925</v>
      </c>
      <c r="M6686" s="39">
        <v>14.262187606708155</v>
      </c>
      <c r="N6686" s="39">
        <v>9.3429697130329572</v>
      </c>
      <c r="O6686" s="39">
        <v>11.055882148889138</v>
      </c>
      <c r="P6686" s="39">
        <v>16.230346997904785</v>
      </c>
      <c r="Q6686" s="39">
        <v>13.950667192840871</v>
      </c>
    </row>
    <row r="6687" spans="1:17" ht="15">
      <c r="A6687" s="22" t="s">
        <v>9457</v>
      </c>
      <c r="B6687" s="21" t="s">
        <v>9458</v>
      </c>
      <c r="C6687" s="38">
        <v>7.8829508820000003</v>
      </c>
      <c r="D6687" s="38">
        <v>4.3889247593</v>
      </c>
      <c r="E6687" s="38">
        <v>18.487873968599999</v>
      </c>
      <c r="F6687" s="38">
        <v>97.281382757800003</v>
      </c>
      <c r="G6687" s="38">
        <v>17.862763846099998</v>
      </c>
      <c r="H6687" s="38">
        <v>7.4459742607999999</v>
      </c>
      <c r="I6687" s="38">
        <v>18.452605281499999</v>
      </c>
      <c r="J6687" s="37" t="s">
        <v>10479</v>
      </c>
      <c r="K6687" s="39">
        <v>7.8829508820000003</v>
      </c>
      <c r="L6687" s="39">
        <v>7.9361089598677275</v>
      </c>
      <c r="M6687" s="39">
        <v>9.5487284980075948</v>
      </c>
      <c r="N6687" s="39">
        <v>13.935808741495364</v>
      </c>
      <c r="O6687" s="39">
        <v>13.22522093394757</v>
      </c>
      <c r="P6687" s="39">
        <v>16.924611747917062</v>
      </c>
      <c r="Q6687" s="39">
        <v>18.503560233970564</v>
      </c>
    </row>
    <row r="6688" spans="1:17" ht="15">
      <c r="A6688" s="22" t="s">
        <v>9456</v>
      </c>
      <c r="B6688" s="21" t="s">
        <v>10397</v>
      </c>
      <c r="C6688" s="38">
        <v>10.367073725099999</v>
      </c>
      <c r="D6688" s="38">
        <v>9.3164536262999995</v>
      </c>
      <c r="E6688" s="38">
        <v>45.905762015100002</v>
      </c>
      <c r="F6688" s="38">
        <v>144.9988234896</v>
      </c>
      <c r="G6688" s="38">
        <v>22.733156440199998</v>
      </c>
      <c r="H6688" s="38">
        <v>9.1766180043999999</v>
      </c>
      <c r="I6688" s="38">
        <v>26.731874851299999</v>
      </c>
      <c r="J6688" s="37" t="s">
        <v>10479</v>
      </c>
      <c r="K6688" s="39">
        <v>10.367073725099999</v>
      </c>
      <c r="L6688" s="39">
        <v>16.846128642602636</v>
      </c>
      <c r="M6688" s="39">
        <v>23.709684451593734</v>
      </c>
      <c r="N6688" s="39">
        <v>20.77145507813923</v>
      </c>
      <c r="O6688" s="39">
        <v>16.831158886606428</v>
      </c>
      <c r="P6688" s="39">
        <v>20.858344582395695</v>
      </c>
      <c r="Q6688" s="39">
        <v>26.805692146566308</v>
      </c>
    </row>
    <row r="6689" spans="1:17" ht="15">
      <c r="A6689" s="22" t="s">
        <v>9454</v>
      </c>
      <c r="B6689" s="21" t="s">
        <v>9455</v>
      </c>
      <c r="C6689" s="38">
        <v>907.898256909</v>
      </c>
      <c r="D6689" s="38">
        <v>204.7178206943</v>
      </c>
      <c r="E6689" s="38">
        <v>280.0525679543</v>
      </c>
      <c r="F6689" s="38">
        <v>1038.2395390388999</v>
      </c>
      <c r="G6689" s="38">
        <v>354.60491368060002</v>
      </c>
      <c r="H6689" s="38">
        <v>89.851481587699993</v>
      </c>
      <c r="I6689" s="38">
        <v>116.6526911486</v>
      </c>
      <c r="J6689" s="37" t="s">
        <v>10479</v>
      </c>
      <c r="K6689" s="39">
        <v>907.898256909</v>
      </c>
      <c r="L6689" s="39">
        <v>370.17333860964857</v>
      </c>
      <c r="M6689" s="39">
        <v>144.64323702699568</v>
      </c>
      <c r="N6689" s="39">
        <v>148.73048916180545</v>
      </c>
      <c r="O6689" s="39">
        <v>262.54214454686735</v>
      </c>
      <c r="P6689" s="39">
        <v>204.23135879649897</v>
      </c>
      <c r="Q6689" s="39">
        <v>116.97481543632861</v>
      </c>
    </row>
    <row r="6690" spans="1:17" ht="15">
      <c r="A6690" s="22" t="s">
        <v>9453</v>
      </c>
      <c r="B6690" s="21" t="s">
        <v>10397</v>
      </c>
      <c r="C6690" s="38">
        <v>6.8936117809999997</v>
      </c>
      <c r="D6690" s="38">
        <v>4.4241475563000003</v>
      </c>
      <c r="E6690" s="38">
        <v>24.252004350899998</v>
      </c>
      <c r="F6690" s="38">
        <v>109.9671254974</v>
      </c>
      <c r="G6690" s="38">
        <v>10.389007941399999</v>
      </c>
      <c r="H6690" s="38">
        <v>2.9158181013000002</v>
      </c>
      <c r="I6690" s="38">
        <v>10.2288220971</v>
      </c>
      <c r="J6690" s="37" t="s">
        <v>10479</v>
      </c>
      <c r="K6690" s="39">
        <v>6.8936117809999997</v>
      </c>
      <c r="L6690" s="39">
        <v>7.9997992644852731</v>
      </c>
      <c r="M6690" s="39">
        <v>12.525821274666509</v>
      </c>
      <c r="N6690" s="39">
        <v>15.753074075840177</v>
      </c>
      <c r="O6690" s="39">
        <v>7.6918066259689635</v>
      </c>
      <c r="P6690" s="39">
        <v>6.6276201828757211</v>
      </c>
      <c r="Q6690" s="39">
        <v>10.257067926663707</v>
      </c>
    </row>
    <row r="6691" spans="1:17" ht="15">
      <c r="A6691" s="22" t="s">
        <v>9451</v>
      </c>
      <c r="B6691" s="21" t="s">
        <v>9452</v>
      </c>
      <c r="C6691" s="38">
        <v>2.6011746778</v>
      </c>
      <c r="D6691" s="38">
        <v>3.3343513191</v>
      </c>
      <c r="E6691" s="38">
        <v>7.3153504759999999</v>
      </c>
      <c r="F6691" s="38">
        <v>28.662889817700002</v>
      </c>
      <c r="G6691" s="38">
        <v>4.8817694888999998</v>
      </c>
      <c r="H6691" s="38">
        <v>1.3011318601999999</v>
      </c>
      <c r="I6691" s="38">
        <v>2.4956894991</v>
      </c>
      <c r="J6691" s="37" t="s">
        <v>10445</v>
      </c>
      <c r="K6691" s="39">
        <v>2.6011746778</v>
      </c>
      <c r="L6691" s="39">
        <v>6.0292159993822123</v>
      </c>
      <c r="M6691" s="39">
        <v>3.7782762735040545</v>
      </c>
      <c r="N6691" s="39">
        <v>4.106032821022942</v>
      </c>
      <c r="O6691" s="39">
        <v>3.6143611702845648</v>
      </c>
      <c r="P6691" s="39">
        <v>2.9574573850815504</v>
      </c>
      <c r="Q6691" s="39">
        <v>2.5025810863782163</v>
      </c>
    </row>
    <row r="6692" spans="1:17" ht="15">
      <c r="A6692" s="22" t="s">
        <v>9450</v>
      </c>
      <c r="B6692" s="21" t="s">
        <v>10397</v>
      </c>
      <c r="C6692" s="38">
        <v>0.68993068899999999</v>
      </c>
      <c r="D6692" s="38">
        <v>1.7745972167999999</v>
      </c>
      <c r="E6692" s="38">
        <v>4.1431182054000004</v>
      </c>
      <c r="F6692" s="38">
        <v>47.358561677499999</v>
      </c>
      <c r="G6692" s="38">
        <v>4.4516281429999998</v>
      </c>
      <c r="H6692" s="38">
        <v>1.6014249141000001</v>
      </c>
      <c r="I6692" s="38">
        <v>1.7653324285000001</v>
      </c>
      <c r="J6692" s="37" t="s">
        <v>10479</v>
      </c>
      <c r="K6692" s="39">
        <v>0.68993068899999999</v>
      </c>
      <c r="L6692" s="39">
        <v>3.2088490108107948</v>
      </c>
      <c r="M6692" s="39">
        <v>2.1398626443315631</v>
      </c>
      <c r="N6692" s="39">
        <v>6.7842359874046387</v>
      </c>
      <c r="O6692" s="39">
        <v>3.2958934134824678</v>
      </c>
      <c r="P6692" s="39">
        <v>3.6400199578009174</v>
      </c>
      <c r="Q6692" s="39">
        <v>1.7702072106034872</v>
      </c>
    </row>
    <row r="6693" spans="1:17" ht="15">
      <c r="A6693" s="22" t="s">
        <v>9449</v>
      </c>
      <c r="B6693" s="21" t="s">
        <v>10397</v>
      </c>
      <c r="C6693" s="38">
        <v>5.2339354231000002</v>
      </c>
      <c r="D6693" s="38">
        <v>5.0121404597000003</v>
      </c>
      <c r="E6693" s="38">
        <v>8.8966926287000003</v>
      </c>
      <c r="F6693" s="38">
        <v>47.833913908600003</v>
      </c>
      <c r="G6693" s="38">
        <v>7.1399556379</v>
      </c>
      <c r="H6693" s="38">
        <v>1.6498318236</v>
      </c>
      <c r="I6693" s="38">
        <v>3.3095756614999998</v>
      </c>
      <c r="J6693" s="37" t="s">
        <v>10479</v>
      </c>
      <c r="K6693" s="39">
        <v>5.2339354231000002</v>
      </c>
      <c r="L6693" s="39">
        <v>9.0630154290193019</v>
      </c>
      <c r="M6693" s="39">
        <v>4.5950173928038103</v>
      </c>
      <c r="N6693" s="39">
        <v>6.8523314193327129</v>
      </c>
      <c r="O6693" s="39">
        <v>5.2862754937236955</v>
      </c>
      <c r="P6693" s="39">
        <v>3.7500482926445078</v>
      </c>
      <c r="Q6693" s="39">
        <v>3.3187147108622352</v>
      </c>
    </row>
    <row r="6694" spans="1:17" ht="15">
      <c r="A6694" s="22" t="s">
        <v>9448</v>
      </c>
      <c r="B6694" s="21" t="s">
        <v>10397</v>
      </c>
      <c r="C6694" s="38">
        <v>103.88548285269999</v>
      </c>
      <c r="D6694" s="38">
        <v>26.955196625100001</v>
      </c>
      <c r="E6694" s="38">
        <v>173.25855595210001</v>
      </c>
      <c r="F6694" s="38">
        <v>104.2671856211</v>
      </c>
      <c r="G6694" s="38">
        <v>119.4857346614</v>
      </c>
      <c r="H6694" s="38">
        <v>25.246749600600001</v>
      </c>
      <c r="I6694" s="38">
        <v>150.15087140110001</v>
      </c>
      <c r="J6694" s="37" t="s">
        <v>10479</v>
      </c>
      <c r="K6694" s="39">
        <v>103.88548285269999</v>
      </c>
      <c r="L6694" s="39">
        <v>48.74072561808304</v>
      </c>
      <c r="M6694" s="39">
        <v>89.485622497930777</v>
      </c>
      <c r="N6694" s="39">
        <v>14.936543001730103</v>
      </c>
      <c r="O6694" s="39">
        <v>88.464766872964333</v>
      </c>
      <c r="P6694" s="39">
        <v>57.385564322529198</v>
      </c>
      <c r="Q6694" s="39">
        <v>150.56549743351874</v>
      </c>
    </row>
    <row r="6695" spans="1:17" ht="15">
      <c r="A6695" s="22" t="s">
        <v>9446</v>
      </c>
      <c r="B6695" s="21" t="s">
        <v>9447</v>
      </c>
      <c r="C6695" s="38">
        <v>28.476104738099998</v>
      </c>
      <c r="D6695" s="38">
        <v>13.9647294254</v>
      </c>
      <c r="E6695" s="38">
        <v>92.310083031900007</v>
      </c>
      <c r="F6695" s="38">
        <v>183.69519368100001</v>
      </c>
      <c r="G6695" s="38">
        <v>47.421152541399998</v>
      </c>
      <c r="H6695" s="38">
        <v>9.8344744931000001</v>
      </c>
      <c r="I6695" s="38">
        <v>59.4505584829</v>
      </c>
      <c r="J6695" s="37" t="s">
        <v>10479</v>
      </c>
      <c r="K6695" s="39">
        <v>28.476104738099998</v>
      </c>
      <c r="L6695" s="39">
        <v>25.251199415120819</v>
      </c>
      <c r="M6695" s="39">
        <v>47.676867659158894</v>
      </c>
      <c r="N6695" s="39">
        <v>26.314809815602754</v>
      </c>
      <c r="O6695" s="39">
        <v>35.109640630409608</v>
      </c>
      <c r="P6695" s="39">
        <v>22.353644628718882</v>
      </c>
      <c r="Q6695" s="39">
        <v>59.614725023918567</v>
      </c>
    </row>
    <row r="6696" spans="1:17" ht="15">
      <c r="A6696" s="22" t="s">
        <v>9444</v>
      </c>
      <c r="B6696" s="21" t="s">
        <v>9445</v>
      </c>
      <c r="C6696" s="38">
        <v>6.9953005319999999</v>
      </c>
      <c r="D6696" s="38">
        <v>4.9175821636999997</v>
      </c>
      <c r="E6696" s="38">
        <v>21.002785961499999</v>
      </c>
      <c r="F6696" s="38">
        <v>70.938701829600006</v>
      </c>
      <c r="G6696" s="38">
        <v>13.491007194</v>
      </c>
      <c r="H6696" s="38">
        <v>5.9136005540000003</v>
      </c>
      <c r="I6696" s="38">
        <v>17.764712181499998</v>
      </c>
      <c r="J6696" s="37" t="s">
        <v>10479</v>
      </c>
      <c r="K6696" s="39">
        <v>6.9953005319999999</v>
      </c>
      <c r="L6696" s="39">
        <v>8.8920339287041497</v>
      </c>
      <c r="M6696" s="39">
        <v>10.847645391176128</v>
      </c>
      <c r="N6696" s="39">
        <v>10.162151822292104</v>
      </c>
      <c r="O6696" s="39">
        <v>9.9884627205146135</v>
      </c>
      <c r="P6696" s="39">
        <v>13.44154437057697</v>
      </c>
      <c r="Q6696" s="39">
        <v>17.813767588639127</v>
      </c>
    </row>
    <row r="6697" spans="1:17" ht="15">
      <c r="A6697" s="22" t="s">
        <v>9608</v>
      </c>
      <c r="B6697" s="21" t="s">
        <v>9443</v>
      </c>
      <c r="C6697" s="38">
        <v>2.8260065948999999</v>
      </c>
      <c r="D6697" s="38">
        <v>3.728185286</v>
      </c>
      <c r="E6697" s="38">
        <v>3.8365533842000001</v>
      </c>
      <c r="F6697" s="38">
        <v>32.1408406989</v>
      </c>
      <c r="G6697" s="38">
        <v>5.0527334131000003</v>
      </c>
      <c r="H6697" s="38">
        <v>1.0574190856000001</v>
      </c>
      <c r="I6697" s="38">
        <v>2.0210415844999998</v>
      </c>
      <c r="J6697" s="37" t="s">
        <v>10445</v>
      </c>
      <c r="K6697" s="39">
        <v>2.8260065948999999</v>
      </c>
      <c r="L6697" s="39">
        <v>6.7413515325313007</v>
      </c>
      <c r="M6697" s="39">
        <v>1.9815261990674506</v>
      </c>
      <c r="N6697" s="39">
        <v>4.604258246265803</v>
      </c>
      <c r="O6697" s="39">
        <v>3.7409393240775639</v>
      </c>
      <c r="P6697" s="39">
        <v>2.4035011204423204</v>
      </c>
      <c r="Q6697" s="39">
        <v>2.0266224808725291</v>
      </c>
    </row>
    <row r="6698" spans="1:17" ht="15">
      <c r="A6698" s="22" t="s">
        <v>9606</v>
      </c>
      <c r="B6698" s="21" t="s">
        <v>9607</v>
      </c>
      <c r="C6698" s="38">
        <v>5.2761608308000003</v>
      </c>
      <c r="D6698" s="38">
        <v>3.1843873373</v>
      </c>
      <c r="E6698" s="38">
        <v>2.8145542557000001</v>
      </c>
      <c r="F6698" s="38">
        <v>22.7398047149</v>
      </c>
      <c r="G6698" s="38">
        <v>3.9719979527999998</v>
      </c>
      <c r="H6698" s="38">
        <v>1.5661413399999999</v>
      </c>
      <c r="I6698" s="38">
        <v>2.2638814025</v>
      </c>
      <c r="J6698" s="37" t="s">
        <v>10445</v>
      </c>
      <c r="K6698" s="39">
        <v>5.2761608308000003</v>
      </c>
      <c r="L6698" s="39">
        <v>5.7580492410324435</v>
      </c>
      <c r="M6698" s="39">
        <v>1.4536779337763031</v>
      </c>
      <c r="N6698" s="39">
        <v>3.2575356182464641</v>
      </c>
      <c r="O6698" s="39">
        <v>2.9407851398335825</v>
      </c>
      <c r="P6698" s="39">
        <v>3.5598208096699375</v>
      </c>
      <c r="Q6698" s="39">
        <v>2.2701328758016612</v>
      </c>
    </row>
    <row r="6699" spans="1:17" ht="15">
      <c r="A6699" s="22" t="s">
        <v>9605</v>
      </c>
      <c r="B6699" s="21" t="s">
        <v>10397</v>
      </c>
      <c r="C6699" s="38">
        <v>4.7462224867999998</v>
      </c>
      <c r="D6699" s="38">
        <v>2.617010064</v>
      </c>
      <c r="E6699" s="38">
        <v>5.4639710556000001</v>
      </c>
      <c r="F6699" s="38">
        <v>24.343969172400001</v>
      </c>
      <c r="G6699" s="38">
        <v>3.8573326938000001</v>
      </c>
      <c r="H6699" s="38">
        <v>1.1602955009</v>
      </c>
      <c r="I6699" s="38">
        <v>2.4805059190000001</v>
      </c>
      <c r="J6699" s="37" t="s">
        <v>10445</v>
      </c>
      <c r="K6699" s="39">
        <v>4.7462224867999998</v>
      </c>
      <c r="L6699" s="39">
        <v>4.7321105181777812</v>
      </c>
      <c r="M6699" s="39">
        <v>2.8220646797738449</v>
      </c>
      <c r="N6699" s="39">
        <v>3.4873363101762078</v>
      </c>
      <c r="O6699" s="39">
        <v>2.8558893534486325</v>
      </c>
      <c r="P6699" s="39">
        <v>2.6373380000748998</v>
      </c>
      <c r="Q6699" s="39">
        <v>2.4873555783991703</v>
      </c>
    </row>
    <row r="6700" spans="1:17" ht="15">
      <c r="A6700" s="22" t="s">
        <v>9603</v>
      </c>
      <c r="B6700" s="21" t="s">
        <v>9604</v>
      </c>
      <c r="C6700" s="38">
        <v>18.1345148407</v>
      </c>
      <c r="D6700" s="38">
        <v>7.8557777449000001</v>
      </c>
      <c r="E6700" s="38">
        <v>38.577459378500002</v>
      </c>
      <c r="F6700" s="38">
        <v>187.52447528190001</v>
      </c>
      <c r="G6700" s="38">
        <v>19.0331324231</v>
      </c>
      <c r="H6700" s="38">
        <v>5.9985616647000004</v>
      </c>
      <c r="I6700" s="38">
        <v>16.832058662600001</v>
      </c>
      <c r="J6700" s="37" t="s">
        <v>10479</v>
      </c>
      <c r="K6700" s="39">
        <v>18.1345148407</v>
      </c>
      <c r="L6700" s="39">
        <v>14.204916139408557</v>
      </c>
      <c r="M6700" s="39">
        <v>19.924718568173361</v>
      </c>
      <c r="N6700" s="39">
        <v>26.863364271703873</v>
      </c>
      <c r="O6700" s="39">
        <v>14.091737624104354</v>
      </c>
      <c r="P6700" s="39">
        <v>13.63465997397617</v>
      </c>
      <c r="Q6700" s="39">
        <v>16.878538643938704</v>
      </c>
    </row>
    <row r="6701" spans="1:17" ht="15">
      <c r="A6701" s="22" t="s">
        <v>9601</v>
      </c>
      <c r="B6701" s="21" t="s">
        <v>9602</v>
      </c>
      <c r="C6701" s="38">
        <v>14.2197028847</v>
      </c>
      <c r="D6701" s="38">
        <v>8.8408727799999998</v>
      </c>
      <c r="E6701" s="38">
        <v>38.493521844500002</v>
      </c>
      <c r="F6701" s="38">
        <v>121.9941283559</v>
      </c>
      <c r="G6701" s="38">
        <v>19.066903053000001</v>
      </c>
      <c r="H6701" s="38">
        <v>9.1805273744000004</v>
      </c>
      <c r="I6701" s="38">
        <v>9.9835912488999998</v>
      </c>
      <c r="J6701" s="37" t="s">
        <v>10479</v>
      </c>
      <c r="K6701" s="39">
        <v>14.2197028847</v>
      </c>
      <c r="L6701" s="39">
        <v>15.98617737379463</v>
      </c>
      <c r="M6701" s="39">
        <v>19.881366005065264</v>
      </c>
      <c r="N6701" s="39">
        <v>17.475973224866053</v>
      </c>
      <c r="O6701" s="39">
        <v>14.116740700075916</v>
      </c>
      <c r="P6701" s="39">
        <v>20.867230534335832</v>
      </c>
      <c r="Q6701" s="39">
        <v>10.011159898953078</v>
      </c>
    </row>
    <row r="6702" spans="1:17" ht="15">
      <c r="A6702" s="22" t="s">
        <v>9754</v>
      </c>
      <c r="B6702" s="21" t="s">
        <v>9600</v>
      </c>
      <c r="C6702" s="38">
        <v>11.905985321799999</v>
      </c>
      <c r="D6702" s="38">
        <v>10.483866254400001</v>
      </c>
      <c r="E6702" s="38">
        <v>42.7884302951</v>
      </c>
      <c r="F6702" s="38">
        <v>99.472193409699997</v>
      </c>
      <c r="G6702" s="38">
        <v>22.3773827365</v>
      </c>
      <c r="H6702" s="38">
        <v>9.3056602276000007</v>
      </c>
      <c r="I6702" s="38">
        <v>12.8314743221</v>
      </c>
      <c r="J6702" s="37" t="s">
        <v>10479</v>
      </c>
      <c r="K6702" s="39">
        <v>11.905985321799999</v>
      </c>
      <c r="L6702" s="39">
        <v>18.957058842099791</v>
      </c>
      <c r="M6702" s="39">
        <v>22.099626189455918</v>
      </c>
      <c r="N6702" s="39">
        <v>14.24964801236306</v>
      </c>
      <c r="O6702" s="39">
        <v>16.567751394100807</v>
      </c>
      <c r="P6702" s="39">
        <v>21.151656035034723</v>
      </c>
      <c r="Q6702" s="39">
        <v>12.866907105397294</v>
      </c>
    </row>
    <row r="6703" spans="1:17" ht="15">
      <c r="A6703" s="22" t="s">
        <v>9752</v>
      </c>
      <c r="B6703" s="21" t="s">
        <v>9753</v>
      </c>
      <c r="C6703" s="38">
        <v>11.687022220199999</v>
      </c>
      <c r="D6703" s="38">
        <v>10.302021258</v>
      </c>
      <c r="E6703" s="38">
        <v>42.078663750799997</v>
      </c>
      <c r="F6703" s="38">
        <v>73.547881504399996</v>
      </c>
      <c r="G6703" s="38">
        <v>19.615132163399998</v>
      </c>
      <c r="H6703" s="38">
        <v>8.7513231148999999</v>
      </c>
      <c r="I6703" s="38">
        <v>13.0203149536</v>
      </c>
      <c r="J6703" s="37" t="s">
        <v>10479</v>
      </c>
      <c r="K6703" s="39">
        <v>11.687022220199999</v>
      </c>
      <c r="L6703" s="39">
        <v>18.62824443210582</v>
      </c>
      <c r="M6703" s="39">
        <v>21.733041689799521</v>
      </c>
      <c r="N6703" s="39">
        <v>10.53592353368664</v>
      </c>
      <c r="O6703" s="39">
        <v>14.522638195554729</v>
      </c>
      <c r="P6703" s="39">
        <v>19.891654310438263</v>
      </c>
      <c r="Q6703" s="39">
        <v>13.056269200682802</v>
      </c>
    </row>
    <row r="6704" spans="1:17" ht="15">
      <c r="A6704" s="22" t="s">
        <v>9896</v>
      </c>
      <c r="B6704" s="21" t="s">
        <v>9897</v>
      </c>
      <c r="C6704" s="38">
        <v>37.809901713899997</v>
      </c>
      <c r="D6704" s="38">
        <v>21.424070800500001</v>
      </c>
      <c r="E6704" s="38">
        <v>92.357371452300001</v>
      </c>
      <c r="F6704" s="38">
        <v>157.29354259140001</v>
      </c>
      <c r="G6704" s="38">
        <v>35.543788755000001</v>
      </c>
      <c r="H6704" s="38">
        <v>17.658099657600001</v>
      </c>
      <c r="I6704" s="38">
        <v>14.380495315299999</v>
      </c>
      <c r="J6704" s="37" t="s">
        <v>10479</v>
      </c>
      <c r="K6704" s="39">
        <v>37.809901713899997</v>
      </c>
      <c r="L6704" s="39">
        <v>38.739274323719805</v>
      </c>
      <c r="M6704" s="39">
        <v>47.701291467340738</v>
      </c>
      <c r="N6704" s="39">
        <v>22.53270526883265</v>
      </c>
      <c r="O6704" s="39">
        <v>26.315886117313713</v>
      </c>
      <c r="P6704" s="39">
        <v>40.136652430329235</v>
      </c>
      <c r="Q6704" s="39">
        <v>14.420205559144479</v>
      </c>
    </row>
    <row r="6705" spans="1:17" ht="15">
      <c r="A6705" s="22" t="s">
        <v>9894</v>
      </c>
      <c r="B6705" s="21" t="s">
        <v>9895</v>
      </c>
      <c r="C6705" s="38">
        <v>5.3889537007000001</v>
      </c>
      <c r="D6705" s="38">
        <v>5.7408816318999998</v>
      </c>
      <c r="E6705" s="38">
        <v>29.719261146400001</v>
      </c>
      <c r="F6705" s="38">
        <v>61.091266343900003</v>
      </c>
      <c r="G6705" s="38">
        <v>13.4811955259</v>
      </c>
      <c r="H6705" s="38">
        <v>7.1408886118000003</v>
      </c>
      <c r="I6705" s="38">
        <v>6.6940128690999998</v>
      </c>
      <c r="J6705" s="37" t="s">
        <v>10479</v>
      </c>
      <c r="K6705" s="39">
        <v>5.3889537007000001</v>
      </c>
      <c r="L6705" s="39">
        <v>10.380734383728228</v>
      </c>
      <c r="M6705" s="39">
        <v>15.349582993173605</v>
      </c>
      <c r="N6705" s="39">
        <v>8.7514813154326969</v>
      </c>
      <c r="O6705" s="39">
        <v>9.9811983643673194</v>
      </c>
      <c r="P6705" s="39">
        <v>16.231155663013602</v>
      </c>
      <c r="Q6705" s="39">
        <v>6.712497690206769</v>
      </c>
    </row>
    <row r="6706" spans="1:17" ht="15">
      <c r="A6706" s="22" t="s">
        <v>9892</v>
      </c>
      <c r="B6706" s="21" t="s">
        <v>9893</v>
      </c>
      <c r="C6706" s="38">
        <v>17.4464697489</v>
      </c>
      <c r="D6706" s="38">
        <v>17.869296526100001</v>
      </c>
      <c r="E6706" s="38">
        <v>61.121931240499997</v>
      </c>
      <c r="F6706" s="38">
        <v>127.18330459960001</v>
      </c>
      <c r="G6706" s="38">
        <v>29.917111831</v>
      </c>
      <c r="H6706" s="38">
        <v>17.927454338299999</v>
      </c>
      <c r="I6706" s="38">
        <v>19.3957266874</v>
      </c>
      <c r="J6706" s="37" t="s">
        <v>10479</v>
      </c>
      <c r="K6706" s="39">
        <v>17.4464697489</v>
      </c>
      <c r="L6706" s="39">
        <v>32.311486763772528</v>
      </c>
      <c r="M6706" s="39">
        <v>31.568623178667153</v>
      </c>
      <c r="N6706" s="39">
        <v>18.219336092539891</v>
      </c>
      <c r="O6706" s="39">
        <v>22.150010887423605</v>
      </c>
      <c r="P6706" s="39">
        <v>40.748892445357413</v>
      </c>
      <c r="Q6706" s="39">
        <v>19.449285971653449</v>
      </c>
    </row>
    <row r="6707" spans="1:17" ht="15">
      <c r="A6707" s="22" t="s">
        <v>9890</v>
      </c>
      <c r="B6707" s="21" t="s">
        <v>9891</v>
      </c>
      <c r="C6707" s="38">
        <v>12.4718860058</v>
      </c>
      <c r="D6707" s="38">
        <v>11.687184218900001</v>
      </c>
      <c r="E6707" s="38">
        <v>50.372305059600002</v>
      </c>
      <c r="F6707" s="38">
        <v>119.26764298090001</v>
      </c>
      <c r="G6707" s="38">
        <v>24.404240796300002</v>
      </c>
      <c r="H6707" s="38">
        <v>12.7658382315</v>
      </c>
      <c r="I6707" s="38">
        <v>13.2458302232</v>
      </c>
      <c r="J6707" s="37" t="s">
        <v>10479</v>
      </c>
      <c r="K6707" s="39">
        <v>12.4718860058</v>
      </c>
      <c r="L6707" s="39">
        <v>21.132913522543515</v>
      </c>
      <c r="M6707" s="39">
        <v>26.016591504780685</v>
      </c>
      <c r="N6707" s="39">
        <v>17.085397169660485</v>
      </c>
      <c r="O6707" s="39">
        <v>18.068395184365091</v>
      </c>
      <c r="P6707" s="39">
        <v>29.016599861525762</v>
      </c>
      <c r="Q6707" s="39">
        <v>13.282407207271351</v>
      </c>
    </row>
    <row r="6708" spans="1:17" ht="15">
      <c r="A6708" s="22" t="s">
        <v>9888</v>
      </c>
      <c r="B6708" s="21" t="s">
        <v>9889</v>
      </c>
      <c r="C6708" s="38">
        <v>3.9303482036999999</v>
      </c>
      <c r="D6708" s="38">
        <v>5.6792891669000003</v>
      </c>
      <c r="E6708" s="38">
        <v>19.733565480100001</v>
      </c>
      <c r="F6708" s="38">
        <v>44.510117336999997</v>
      </c>
      <c r="G6708" s="38">
        <v>10.415202535300001</v>
      </c>
      <c r="H6708" s="38">
        <v>4.9462851204999998</v>
      </c>
      <c r="I6708" s="38">
        <v>4.6238504296</v>
      </c>
      <c r="J6708" s="37" t="s">
        <v>10479</v>
      </c>
      <c r="K6708" s="39">
        <v>3.9303482036999999</v>
      </c>
      <c r="L6708" s="39">
        <v>10.269362113718115</v>
      </c>
      <c r="M6708" s="39">
        <v>10.192110752548514</v>
      </c>
      <c r="N6708" s="39">
        <v>6.3761889961439167</v>
      </c>
      <c r="O6708" s="39">
        <v>7.7112005615652288</v>
      </c>
      <c r="P6708" s="39">
        <v>11.242847789533908</v>
      </c>
      <c r="Q6708" s="39">
        <v>4.6366187121962517</v>
      </c>
    </row>
    <row r="6709" spans="1:17" ht="15">
      <c r="A6709" s="22" t="s">
        <v>9886</v>
      </c>
      <c r="B6709" s="21" t="s">
        <v>9887</v>
      </c>
      <c r="C6709" s="38">
        <v>7.3517877322</v>
      </c>
      <c r="D6709" s="38">
        <v>9.4525991031000007</v>
      </c>
      <c r="E6709" s="38">
        <v>33.038192002099997</v>
      </c>
      <c r="F6709" s="38">
        <v>76.078286805800005</v>
      </c>
      <c r="G6709" s="38">
        <v>18.2814715634</v>
      </c>
      <c r="H6709" s="38">
        <v>8.7727754937999993</v>
      </c>
      <c r="I6709" s="38">
        <v>9.6601667181999993</v>
      </c>
      <c r="J6709" s="37" t="s">
        <v>10479</v>
      </c>
      <c r="K6709" s="39">
        <v>7.3517877322</v>
      </c>
      <c r="L6709" s="39">
        <v>17.092308606382712</v>
      </c>
      <c r="M6709" s="39">
        <v>17.063764391130157</v>
      </c>
      <c r="N6709" s="39">
        <v>10.898410613116532</v>
      </c>
      <c r="O6709" s="39">
        <v>13.535223468591747</v>
      </c>
      <c r="P6709" s="39">
        <v>19.940415314872986</v>
      </c>
      <c r="Q6709" s="39">
        <v>9.6868422650116539</v>
      </c>
    </row>
    <row r="6710" spans="1:17" ht="15">
      <c r="A6710" s="22" t="s">
        <v>9884</v>
      </c>
      <c r="B6710" s="21" t="s">
        <v>9885</v>
      </c>
      <c r="C6710" s="38">
        <v>4.5939427440999996</v>
      </c>
      <c r="D6710" s="38">
        <v>9.2686697573999997</v>
      </c>
      <c r="E6710" s="38">
        <v>32.113208845700001</v>
      </c>
      <c r="F6710" s="38">
        <v>52.395390808499997</v>
      </c>
      <c r="G6710" s="38">
        <v>15.568639472499999</v>
      </c>
      <c r="H6710" s="38">
        <v>10.491229026099999</v>
      </c>
      <c r="I6710" s="38">
        <v>9.4917666279000006</v>
      </c>
      <c r="J6710" s="37" t="s">
        <v>10479</v>
      </c>
      <c r="K6710" s="39">
        <v>4.5939427440999996</v>
      </c>
      <c r="L6710" s="39">
        <v>16.759725249764585</v>
      </c>
      <c r="M6710" s="39">
        <v>16.586023519427183</v>
      </c>
      <c r="N6710" s="39">
        <v>7.5057747386368749</v>
      </c>
      <c r="O6710" s="39">
        <v>11.526698692248768</v>
      </c>
      <c r="P6710" s="39">
        <v>23.846439942721933</v>
      </c>
      <c r="Q6710" s="39">
        <v>9.5179771553571317</v>
      </c>
    </row>
    <row r="6711" spans="1:17" ht="15">
      <c r="A6711" s="22" t="s">
        <v>9882</v>
      </c>
      <c r="B6711" s="21" t="s">
        <v>9883</v>
      </c>
      <c r="C6711" s="38">
        <v>12.6389507993</v>
      </c>
      <c r="D6711" s="38">
        <v>11.7888213114</v>
      </c>
      <c r="E6711" s="38">
        <v>44.844655035199999</v>
      </c>
      <c r="F6711" s="38">
        <v>47.326079443700003</v>
      </c>
      <c r="G6711" s="38">
        <v>26.6306270193</v>
      </c>
      <c r="H6711" s="38">
        <v>12.6323930544</v>
      </c>
      <c r="I6711" s="38">
        <v>15.923143124299999</v>
      </c>
      <c r="J6711" s="37" t="s">
        <v>10479</v>
      </c>
      <c r="K6711" s="39">
        <v>12.6389507993</v>
      </c>
      <c r="L6711" s="39">
        <v>21.316694991737073</v>
      </c>
      <c r="M6711" s="39">
        <v>23.161637527668645</v>
      </c>
      <c r="N6711" s="39">
        <v>6.7795828237169857</v>
      </c>
      <c r="O6711" s="39">
        <v>19.716765500244328</v>
      </c>
      <c r="P6711" s="39">
        <v>28.713280546558526</v>
      </c>
      <c r="Q6711" s="39">
        <v>15.967113229805598</v>
      </c>
    </row>
    <row r="6712" spans="1:17" ht="15">
      <c r="A6712" s="22" t="s">
        <v>9733</v>
      </c>
      <c r="B6712" s="21" t="s">
        <v>9881</v>
      </c>
      <c r="C6712" s="38">
        <v>5.4548452296000001</v>
      </c>
      <c r="D6712" s="38">
        <v>9.9961489929000003</v>
      </c>
      <c r="E6712" s="38">
        <v>24.565378862999999</v>
      </c>
      <c r="F6712" s="38">
        <v>53.108515357000002</v>
      </c>
      <c r="G6712" s="38">
        <v>14.368150783899999</v>
      </c>
      <c r="H6712" s="38">
        <v>9.7821254983999992</v>
      </c>
      <c r="I6712" s="38">
        <v>5.6829521077000003</v>
      </c>
      <c r="J6712" s="37" t="s">
        <v>10479</v>
      </c>
      <c r="K6712" s="39">
        <v>5.4548452296000001</v>
      </c>
      <c r="L6712" s="39">
        <v>18.075162354658151</v>
      </c>
      <c r="M6712" s="39">
        <v>12.687674830100773</v>
      </c>
      <c r="N6712" s="39">
        <v>7.6079316676918793</v>
      </c>
      <c r="O6712" s="39">
        <v>10.637881694373808</v>
      </c>
      <c r="P6712" s="39">
        <v>22.234655980671086</v>
      </c>
      <c r="Q6712" s="39">
        <v>5.6986449895517932</v>
      </c>
    </row>
    <row r="6713" spans="1:17" ht="15">
      <c r="A6713" s="22" t="s">
        <v>9731</v>
      </c>
      <c r="B6713" s="21" t="s">
        <v>9732</v>
      </c>
      <c r="C6713" s="38">
        <v>9.4091237446000004</v>
      </c>
      <c r="D6713" s="38">
        <v>11.0756110011</v>
      </c>
      <c r="E6713" s="38">
        <v>32.588081549899997</v>
      </c>
      <c r="F6713" s="38">
        <v>68.72165914</v>
      </c>
      <c r="G6713" s="38">
        <v>17.097618874199998</v>
      </c>
      <c r="H6713" s="38">
        <v>8.4551346284999997</v>
      </c>
      <c r="I6713" s="38">
        <v>14.593563991</v>
      </c>
      <c r="J6713" s="37" t="s">
        <v>10479</v>
      </c>
      <c r="K6713" s="39">
        <v>9.4091237446000004</v>
      </c>
      <c r="L6713" s="39">
        <v>20.027059136884869</v>
      </c>
      <c r="M6713" s="39">
        <v>16.831288633805492</v>
      </c>
      <c r="N6713" s="39">
        <v>9.8445547444327346</v>
      </c>
      <c r="O6713" s="39">
        <v>12.65872342062541</v>
      </c>
      <c r="P6713" s="39">
        <v>19.218421371276232</v>
      </c>
      <c r="Q6713" s="39">
        <v>14.633862601857031</v>
      </c>
    </row>
    <row r="6714" spans="1:17" ht="15">
      <c r="A6714" s="22" t="s">
        <v>9729</v>
      </c>
      <c r="B6714" s="21" t="s">
        <v>9730</v>
      </c>
      <c r="C6714" s="38">
        <v>16.887183688499999</v>
      </c>
      <c r="D6714" s="38">
        <v>13.4581193269</v>
      </c>
      <c r="E6714" s="38">
        <v>47.028814006799998</v>
      </c>
      <c r="F6714" s="38">
        <v>88.249225571599993</v>
      </c>
      <c r="G6714" s="38">
        <v>33.0347908882</v>
      </c>
      <c r="H6714" s="38">
        <v>13.468475523</v>
      </c>
      <c r="I6714" s="38">
        <v>21.515560498799999</v>
      </c>
      <c r="J6714" s="37" t="s">
        <v>10479</v>
      </c>
      <c r="K6714" s="39">
        <v>16.887183688499999</v>
      </c>
      <c r="L6714" s="39">
        <v>24.335140662154966</v>
      </c>
      <c r="M6714" s="39">
        <v>24.289725108302193</v>
      </c>
      <c r="N6714" s="39">
        <v>12.641928951737606</v>
      </c>
      <c r="O6714" s="39">
        <v>24.458275985022908</v>
      </c>
      <c r="P6714" s="39">
        <v>30.613686144895194</v>
      </c>
      <c r="Q6714" s="39">
        <v>21.574973483897182</v>
      </c>
    </row>
    <row r="6715" spans="1:17" ht="15">
      <c r="A6715" s="22" t="s">
        <v>9727</v>
      </c>
      <c r="B6715" s="21" t="s">
        <v>9728</v>
      </c>
      <c r="C6715" s="38">
        <v>34.780026036199999</v>
      </c>
      <c r="D6715" s="38">
        <v>12.138515202800001</v>
      </c>
      <c r="E6715" s="38">
        <v>45.142732045199999</v>
      </c>
      <c r="F6715" s="38">
        <v>150.41308504669999</v>
      </c>
      <c r="G6715" s="38">
        <v>37.239450101899997</v>
      </c>
      <c r="H6715" s="38">
        <v>18.4223087825</v>
      </c>
      <c r="I6715" s="38">
        <v>39.9563053133</v>
      </c>
      <c r="J6715" s="37" t="s">
        <v>10479</v>
      </c>
      <c r="K6715" s="39">
        <v>34.780026036199999</v>
      </c>
      <c r="L6715" s="39">
        <v>21.949015885110782</v>
      </c>
      <c r="M6715" s="39">
        <v>23.315590137082904</v>
      </c>
      <c r="N6715" s="39">
        <v>21.54706199692685</v>
      </c>
      <c r="O6715" s="39">
        <v>27.571318710786851</v>
      </c>
      <c r="P6715" s="39">
        <v>41.873690765425266</v>
      </c>
      <c r="Q6715" s="39">
        <v>40.066640499420295</v>
      </c>
    </row>
    <row r="6716" spans="1:17" ht="15">
      <c r="A6716" s="22" t="s">
        <v>9725</v>
      </c>
      <c r="B6716" s="21" t="s">
        <v>9726</v>
      </c>
      <c r="C6716" s="38">
        <v>12.6921602663</v>
      </c>
      <c r="D6716" s="38">
        <v>5.1283957541999996</v>
      </c>
      <c r="E6716" s="38">
        <v>19.371800263299999</v>
      </c>
      <c r="F6716" s="38">
        <v>107.0654753986</v>
      </c>
      <c r="G6716" s="38">
        <v>14.208086054700001</v>
      </c>
      <c r="H6716" s="38">
        <v>7.3420948035000002</v>
      </c>
      <c r="I6716" s="38">
        <v>18.836228676899999</v>
      </c>
      <c r="J6716" s="37" t="s">
        <v>10479</v>
      </c>
      <c r="K6716" s="39">
        <v>12.6921602663</v>
      </c>
      <c r="L6716" s="39">
        <v>9.2732297149576759</v>
      </c>
      <c r="M6716" s="39">
        <v>10.005264074498184</v>
      </c>
      <c r="N6716" s="39">
        <v>15.337405222609616</v>
      </c>
      <c r="O6716" s="39">
        <v>10.519373079153848</v>
      </c>
      <c r="P6716" s="39">
        <v>16.688494965638803</v>
      </c>
      <c r="Q6716" s="39">
        <v>18.888242965522888</v>
      </c>
    </row>
    <row r="6717" spans="1:17" ht="15">
      <c r="A6717" s="22" t="s">
        <v>9866</v>
      </c>
      <c r="B6717" s="21" t="s">
        <v>9724</v>
      </c>
      <c r="C6717" s="38">
        <v>1.5149160926</v>
      </c>
      <c r="D6717" s="38">
        <v>2.5453563981</v>
      </c>
      <c r="E6717" s="38">
        <v>1.0310480952000001</v>
      </c>
      <c r="F6717" s="38">
        <v>13.1274061386</v>
      </c>
      <c r="G6717" s="38">
        <v>2.440144128</v>
      </c>
      <c r="H6717" s="38">
        <v>1.0236599006</v>
      </c>
      <c r="I6717" s="38">
        <v>1.4100287914</v>
      </c>
      <c r="J6717" s="37" t="s">
        <v>10445</v>
      </c>
      <c r="K6717" s="39">
        <v>1.5149160926</v>
      </c>
      <c r="L6717" s="39">
        <v>4.6025454581362748</v>
      </c>
      <c r="M6717" s="39">
        <v>0.53252193011342885</v>
      </c>
      <c r="N6717" s="39">
        <v>1.8805347542697588</v>
      </c>
      <c r="O6717" s="39">
        <v>1.8066322480393036</v>
      </c>
      <c r="P6717" s="39">
        <v>2.3267668907715184</v>
      </c>
      <c r="Q6717" s="39">
        <v>1.413922439421613</v>
      </c>
    </row>
    <row r="6718" spans="1:17" ht="15">
      <c r="A6718" s="22" t="s">
        <v>9718</v>
      </c>
      <c r="B6718" s="21" t="s">
        <v>9865</v>
      </c>
      <c r="C6718" s="38">
        <v>1.5889433706</v>
      </c>
      <c r="D6718" s="38">
        <v>2.4338793595000001</v>
      </c>
      <c r="E6718" s="38">
        <v>1.9574285428</v>
      </c>
      <c r="F6718" s="38">
        <v>12.3501690462</v>
      </c>
      <c r="G6718" s="38">
        <v>2.8000818986999998</v>
      </c>
      <c r="H6718" s="38">
        <v>0.64500484650000001</v>
      </c>
      <c r="I6718" s="38">
        <v>0.96626118510000003</v>
      </c>
      <c r="J6718" s="37" t="s">
        <v>10445</v>
      </c>
      <c r="K6718" s="39">
        <v>1.5889433706</v>
      </c>
      <c r="L6718" s="39">
        <v>4.4009712746239371</v>
      </c>
      <c r="M6718" s="39">
        <v>1.0109844831911312</v>
      </c>
      <c r="N6718" s="39">
        <v>1.769193538104594</v>
      </c>
      <c r="O6718" s="39">
        <v>2.0731227296351498</v>
      </c>
      <c r="P6718" s="39">
        <v>1.4660884150524141</v>
      </c>
      <c r="Q6718" s="39">
        <v>0.96892941497918605</v>
      </c>
    </row>
    <row r="6719" spans="1:17" ht="15">
      <c r="A6719" s="22" t="s">
        <v>9717</v>
      </c>
      <c r="B6719" s="21" t="s">
        <v>10397</v>
      </c>
      <c r="C6719" s="38">
        <v>10.942923302100001</v>
      </c>
      <c r="D6719" s="38">
        <v>4.8315855848</v>
      </c>
      <c r="E6719" s="38">
        <v>13.0435430249</v>
      </c>
      <c r="F6719" s="38">
        <v>67.006936040900001</v>
      </c>
      <c r="G6719" s="38">
        <v>7.0865038336000001</v>
      </c>
      <c r="H6719" s="38">
        <v>2.9455830341000002</v>
      </c>
      <c r="I6719" s="38">
        <v>7.7899797872000001</v>
      </c>
      <c r="J6719" s="37" t="s">
        <v>10479</v>
      </c>
      <c r="K6719" s="39">
        <v>10.942923302100001</v>
      </c>
      <c r="L6719" s="39">
        <v>8.7365338329506042</v>
      </c>
      <c r="M6719" s="39">
        <v>6.7368076615183865</v>
      </c>
      <c r="N6719" s="39">
        <v>9.5989162422213159</v>
      </c>
      <c r="O6719" s="39">
        <v>5.2467008832504138</v>
      </c>
      <c r="P6719" s="39">
        <v>6.6952755243660791</v>
      </c>
      <c r="Q6719" s="39">
        <v>7.8114910070926946</v>
      </c>
    </row>
    <row r="6720" spans="1:17" ht="15">
      <c r="A6720" s="22" t="s">
        <v>9715</v>
      </c>
      <c r="B6720" s="21" t="s">
        <v>9716</v>
      </c>
      <c r="C6720" s="38">
        <v>0.66572421810000004</v>
      </c>
      <c r="D6720" s="38">
        <v>0.59316280919999997</v>
      </c>
      <c r="E6720" s="38">
        <v>0.81646215769999997</v>
      </c>
      <c r="F6720" s="38">
        <v>2.428460415</v>
      </c>
      <c r="G6720" s="38">
        <v>0.99039586660000001</v>
      </c>
      <c r="H6720" s="38">
        <v>0.4897874727</v>
      </c>
      <c r="I6720" s="38">
        <v>0.66564934350000005</v>
      </c>
      <c r="J6720" s="37" t="s">
        <v>10445</v>
      </c>
      <c r="K6720" s="39">
        <v>0.66572421810000004</v>
      </c>
      <c r="L6720" s="39">
        <v>1.0725644532359735</v>
      </c>
      <c r="M6720" s="39">
        <v>0.42169129268275346</v>
      </c>
      <c r="N6720" s="39">
        <v>0.34788321177536891</v>
      </c>
      <c r="O6720" s="39">
        <v>0.73326861737094584</v>
      </c>
      <c r="P6720" s="39">
        <v>1.1132811535599376</v>
      </c>
      <c r="Q6720" s="39">
        <v>0.66748746500873413</v>
      </c>
    </row>
    <row r="6721" spans="1:17" ht="15">
      <c r="A6721" s="22" t="s">
        <v>9714</v>
      </c>
      <c r="B6721" s="21" t="s">
        <v>10397</v>
      </c>
      <c r="C6721" s="38">
        <v>2.3939935813000002</v>
      </c>
      <c r="D6721" s="38">
        <v>2.6345851338999999</v>
      </c>
      <c r="E6721" s="38">
        <v>5.2433293409999999</v>
      </c>
      <c r="F6721" s="38">
        <v>21.4959355248</v>
      </c>
      <c r="G6721" s="38">
        <v>3.5854428118000001</v>
      </c>
      <c r="H6721" s="38">
        <v>0.84879483089999996</v>
      </c>
      <c r="I6721" s="38">
        <v>1.9010294664</v>
      </c>
      <c r="J6721" s="37" t="s">
        <v>10445</v>
      </c>
      <c r="K6721" s="39">
        <v>2.3939935813000002</v>
      </c>
      <c r="L6721" s="39">
        <v>4.7638899806550405</v>
      </c>
      <c r="M6721" s="39">
        <v>2.7081063181131926</v>
      </c>
      <c r="N6721" s="39">
        <v>3.079348151731629</v>
      </c>
      <c r="O6721" s="39">
        <v>2.6545877077383011</v>
      </c>
      <c r="P6721" s="39">
        <v>1.9293006480360806</v>
      </c>
      <c r="Q6721" s="39">
        <v>1.9062789617762803</v>
      </c>
    </row>
    <row r="6722" spans="1:17" ht="15">
      <c r="A6722" s="22" t="s">
        <v>9863</v>
      </c>
      <c r="B6722" s="21" t="s">
        <v>9864</v>
      </c>
      <c r="C6722" s="38">
        <v>3.5020265177000001</v>
      </c>
      <c r="D6722" s="38">
        <v>2.8677241688000001</v>
      </c>
      <c r="E6722" s="38">
        <v>7.4175544599999998</v>
      </c>
      <c r="F6722" s="38">
        <v>27.1760430494</v>
      </c>
      <c r="G6722" s="38">
        <v>4.0496530322000002</v>
      </c>
      <c r="H6722" s="38">
        <v>2.8051209714000001</v>
      </c>
      <c r="I6722" s="38">
        <v>2.0214369496</v>
      </c>
      <c r="J6722" s="37" t="s">
        <v>10445</v>
      </c>
      <c r="K6722" s="39">
        <v>3.5020265177000001</v>
      </c>
      <c r="L6722" s="39">
        <v>5.1854549163136552</v>
      </c>
      <c r="M6722" s="39">
        <v>3.8310632027252418</v>
      </c>
      <c r="N6722" s="39">
        <v>3.8930381903593694</v>
      </c>
      <c r="O6722" s="39">
        <v>2.9982793546458368</v>
      </c>
      <c r="P6722" s="39">
        <v>6.3760069111203395</v>
      </c>
      <c r="Q6722" s="39">
        <v>2.027018937732179</v>
      </c>
    </row>
    <row r="6723" spans="1:17" ht="15">
      <c r="A6723" s="22" t="s">
        <v>9861</v>
      </c>
      <c r="B6723" s="21" t="s">
        <v>9862</v>
      </c>
      <c r="C6723" s="38">
        <v>28.371148635800001</v>
      </c>
      <c r="D6723" s="38">
        <v>30.1728370019</v>
      </c>
      <c r="E6723" s="38">
        <v>204.0231970303</v>
      </c>
      <c r="F6723" s="38">
        <v>507.42366590019998</v>
      </c>
      <c r="G6723" s="38">
        <v>76.901221346300005</v>
      </c>
      <c r="H6723" s="38">
        <v>68.208774313500001</v>
      </c>
      <c r="I6723" s="38">
        <v>27.051093107300002</v>
      </c>
      <c r="J6723" s="37" t="s">
        <v>10479</v>
      </c>
      <c r="K6723" s="39">
        <v>28.371148635800001</v>
      </c>
      <c r="L6723" s="39">
        <v>54.558903423443127</v>
      </c>
      <c r="M6723" s="39">
        <v>105.37512961450426</v>
      </c>
      <c r="N6723" s="39">
        <v>72.689747600515574</v>
      </c>
      <c r="O6723" s="39">
        <v>56.936073899743867</v>
      </c>
      <c r="P6723" s="39">
        <v>155.03774021013814</v>
      </c>
      <c r="Q6723" s="39">
        <v>27.125791890617133</v>
      </c>
    </row>
    <row r="6724" spans="1:17" ht="15">
      <c r="A6724" s="22" t="s">
        <v>9705</v>
      </c>
      <c r="B6724" s="21" t="s">
        <v>9860</v>
      </c>
      <c r="C6724" s="38">
        <v>4.0150376322000003</v>
      </c>
      <c r="D6724" s="38">
        <v>2.8351322408000001</v>
      </c>
      <c r="E6724" s="38">
        <v>5.0293145038000002</v>
      </c>
      <c r="F6724" s="38">
        <v>32.799666603699997</v>
      </c>
      <c r="G6724" s="38">
        <v>4.9184970518000002</v>
      </c>
      <c r="H6724" s="38">
        <v>1.5929532916</v>
      </c>
      <c r="I6724" s="38">
        <v>3.5758852561999999</v>
      </c>
      <c r="J6724" s="37" t="s">
        <v>10445</v>
      </c>
      <c r="K6724" s="39">
        <v>4.0150376322000003</v>
      </c>
      <c r="L6724" s="39">
        <v>5.1265217821167006</v>
      </c>
      <c r="M6724" s="39">
        <v>2.5975706460051442</v>
      </c>
      <c r="N6724" s="39">
        <v>4.6986367547014192</v>
      </c>
      <c r="O6724" s="39">
        <v>3.6415534982973439</v>
      </c>
      <c r="P6724" s="39">
        <v>3.6207640596920223</v>
      </c>
      <c r="Q6724" s="39">
        <v>3.5857596918414831</v>
      </c>
    </row>
    <row r="6725" spans="1:17" ht="15">
      <c r="A6725" s="22" t="s">
        <v>9707</v>
      </c>
      <c r="B6725" s="21" t="s">
        <v>9704</v>
      </c>
      <c r="C6725" s="38">
        <v>10.8138934028</v>
      </c>
      <c r="D6725" s="38">
        <v>6.7092696663</v>
      </c>
      <c r="E6725" s="38">
        <v>13.529063729700001</v>
      </c>
      <c r="F6725" s="38">
        <v>56.097435079599997</v>
      </c>
      <c r="G6725" s="38">
        <v>11.3323470544</v>
      </c>
      <c r="H6725" s="38">
        <v>3.6988873466999999</v>
      </c>
      <c r="I6725" s="38">
        <v>11.148909532599999</v>
      </c>
      <c r="J6725" s="37" t="s">
        <v>10479</v>
      </c>
      <c r="K6725" s="39">
        <v>10.8138934028</v>
      </c>
      <c r="L6725" s="39">
        <v>12.131785809284285</v>
      </c>
      <c r="M6725" s="39">
        <v>6.9875723193784802</v>
      </c>
      <c r="N6725" s="39">
        <v>8.0361021193962898</v>
      </c>
      <c r="O6725" s="39">
        <v>8.3902353961496203</v>
      </c>
      <c r="P6725" s="39">
        <v>8.4075273496116765</v>
      </c>
      <c r="Q6725" s="39">
        <v>11.179696088030296</v>
      </c>
    </row>
    <row r="6726" spans="1:17" ht="15">
      <c r="A6726" s="22" t="s">
        <v>9706</v>
      </c>
      <c r="B6726" s="21" t="s">
        <v>10397</v>
      </c>
      <c r="C6726" s="38">
        <v>18.927202556400001</v>
      </c>
      <c r="D6726" s="38">
        <v>16.150349231</v>
      </c>
      <c r="E6726" s="38">
        <v>59.479644697200001</v>
      </c>
      <c r="F6726" s="38">
        <v>178.29857494890001</v>
      </c>
      <c r="G6726" s="38">
        <v>47.828275462800001</v>
      </c>
      <c r="H6726" s="38">
        <v>16.930216344000002</v>
      </c>
      <c r="I6726" s="38">
        <v>42.370255852900002</v>
      </c>
      <c r="J6726" s="37" t="s">
        <v>10479</v>
      </c>
      <c r="K6726" s="39">
        <v>18.927202556400001</v>
      </c>
      <c r="L6726" s="39">
        <v>29.203264641423072</v>
      </c>
      <c r="M6726" s="39">
        <v>30.72040513344805</v>
      </c>
      <c r="N6726" s="39">
        <v>25.541730276956017</v>
      </c>
      <c r="O6726" s="39">
        <v>35.411066021753214</v>
      </c>
      <c r="P6726" s="39">
        <v>38.482182236237563</v>
      </c>
      <c r="Q6726" s="39">
        <v>42.487256912653592</v>
      </c>
    </row>
    <row r="6727" spans="1:17" ht="15">
      <c r="A6727" s="22" t="s">
        <v>9542</v>
      </c>
      <c r="B6727" s="21" t="s">
        <v>9543</v>
      </c>
      <c r="C6727" s="38">
        <v>1.0543505066000001</v>
      </c>
      <c r="D6727" s="38">
        <v>1.4040729313</v>
      </c>
      <c r="E6727" s="38">
        <v>2.3722037580999999</v>
      </c>
      <c r="F6727" s="38">
        <v>11.350924862199999</v>
      </c>
      <c r="G6727" s="38">
        <v>1.7771271912</v>
      </c>
      <c r="H6727" s="38">
        <v>0.75252959259999996</v>
      </c>
      <c r="I6727" s="38">
        <v>0.74022493150000002</v>
      </c>
      <c r="J6727" s="37" t="s">
        <v>10445</v>
      </c>
      <c r="K6727" s="39">
        <v>1.0543505066000001</v>
      </c>
      <c r="L6727" s="39">
        <v>2.5388623367913188</v>
      </c>
      <c r="M6727" s="39">
        <v>1.2252100845409148</v>
      </c>
      <c r="N6727" s="39">
        <v>1.6260492340300399</v>
      </c>
      <c r="O6727" s="39">
        <v>1.3157482198073791</v>
      </c>
      <c r="P6727" s="39">
        <v>1.7104908958152654</v>
      </c>
      <c r="Q6727" s="39">
        <v>0.74226898574744693</v>
      </c>
    </row>
    <row r="6728" spans="1:17" ht="15">
      <c r="A6728" s="22" t="s">
        <v>9540</v>
      </c>
      <c r="B6728" s="21" t="s">
        <v>9541</v>
      </c>
      <c r="C6728" s="38">
        <v>9.4822184237999991</v>
      </c>
      <c r="D6728" s="38">
        <v>4.4388669593000003</v>
      </c>
      <c r="E6728" s="38">
        <v>14.5468913007</v>
      </c>
      <c r="F6728" s="38">
        <v>85.204159358799998</v>
      </c>
      <c r="G6728" s="38">
        <v>10.1849081968</v>
      </c>
      <c r="H6728" s="38">
        <v>4.1234365362999998</v>
      </c>
      <c r="I6728" s="38">
        <v>9.4638566403999995</v>
      </c>
      <c r="J6728" s="37" t="s">
        <v>10479</v>
      </c>
      <c r="K6728" s="39">
        <v>9.4822184237999991</v>
      </c>
      <c r="L6728" s="39">
        <v>8.0264150741513376</v>
      </c>
      <c r="M6728" s="39">
        <v>7.5132660335271337</v>
      </c>
      <c r="N6728" s="39">
        <v>12.205715370641403</v>
      </c>
      <c r="O6728" s="39">
        <v>7.5406953960297853</v>
      </c>
      <c r="P6728" s="39">
        <v>9.3725226544840883</v>
      </c>
      <c r="Q6728" s="39">
        <v>9.4899900973261762</v>
      </c>
    </row>
    <row r="6729" spans="1:17" ht="15">
      <c r="A6729" s="22" t="s">
        <v>9538</v>
      </c>
      <c r="B6729" s="21" t="s">
        <v>9539</v>
      </c>
      <c r="C6729" s="38">
        <v>3.9615675313000001</v>
      </c>
      <c r="D6729" s="38">
        <v>3.1085790523000001</v>
      </c>
      <c r="E6729" s="38">
        <v>5.1103576878999997</v>
      </c>
      <c r="F6729" s="38">
        <v>26.347263212400001</v>
      </c>
      <c r="G6729" s="38">
        <v>7.7836857540000004</v>
      </c>
      <c r="H6729" s="38">
        <v>1.1178335019000001</v>
      </c>
      <c r="I6729" s="38">
        <v>3.6147342077000002</v>
      </c>
      <c r="J6729" s="37" t="s">
        <v>10445</v>
      </c>
      <c r="K6729" s="39">
        <v>3.9615675313000001</v>
      </c>
      <c r="L6729" s="39">
        <v>5.6209717464716435</v>
      </c>
      <c r="M6729" s="39">
        <v>2.6394283178444953</v>
      </c>
      <c r="N6729" s="39">
        <v>3.7743133432219182</v>
      </c>
      <c r="O6729" s="39">
        <v>5.7628799587777966</v>
      </c>
      <c r="P6729" s="39">
        <v>2.5408223767401732</v>
      </c>
      <c r="Q6729" s="39">
        <v>3.6247159206850901</v>
      </c>
    </row>
    <row r="6730" spans="1:17" ht="15">
      <c r="A6730" s="22" t="s">
        <v>9537</v>
      </c>
      <c r="B6730" s="21" t="s">
        <v>10397</v>
      </c>
      <c r="C6730" s="38">
        <v>3.0148482168999999</v>
      </c>
      <c r="D6730" s="38">
        <v>4.2070054248000002</v>
      </c>
      <c r="E6730" s="38">
        <v>3.2297832667000002</v>
      </c>
      <c r="F6730" s="38">
        <v>28.410565970899999</v>
      </c>
      <c r="G6730" s="38">
        <v>3.7675797898000001</v>
      </c>
      <c r="H6730" s="38">
        <v>1.0051311328000001</v>
      </c>
      <c r="I6730" s="38">
        <v>1.0300891823</v>
      </c>
      <c r="J6730" s="37" t="s">
        <v>10445</v>
      </c>
      <c r="K6730" s="39">
        <v>3.0148482168999999</v>
      </c>
      <c r="L6730" s="39">
        <v>7.607160130786208</v>
      </c>
      <c r="M6730" s="39">
        <v>1.6681379142623911</v>
      </c>
      <c r="N6730" s="39">
        <v>4.06988677981506</v>
      </c>
      <c r="O6730" s="39">
        <v>2.7894381594962168</v>
      </c>
      <c r="P6730" s="39">
        <v>2.2846512199138793</v>
      </c>
      <c r="Q6730" s="39">
        <v>1.0329336665624562</v>
      </c>
    </row>
    <row r="6731" spans="1:17" ht="15">
      <c r="A6731" s="22" t="s">
        <v>9536</v>
      </c>
      <c r="B6731" s="21" t="s">
        <v>10397</v>
      </c>
      <c r="C6731" s="38">
        <v>5.1051556464000001</v>
      </c>
      <c r="D6731" s="38">
        <v>4.1238436454</v>
      </c>
      <c r="E6731" s="38">
        <v>2.0159884209999999</v>
      </c>
      <c r="F6731" s="38">
        <v>23.716503229699999</v>
      </c>
      <c r="G6731" s="38">
        <v>3.9193758656000002</v>
      </c>
      <c r="H6731" s="38">
        <v>2.3057804406</v>
      </c>
      <c r="I6731" s="38">
        <v>2.9337277233000001</v>
      </c>
      <c r="J6731" s="37" t="s">
        <v>10445</v>
      </c>
      <c r="K6731" s="39">
        <v>5.1051556464000001</v>
      </c>
      <c r="L6731" s="39">
        <v>7.4567859551486775</v>
      </c>
      <c r="M6731" s="39">
        <v>1.0412298417844394</v>
      </c>
      <c r="N6731" s="39">
        <v>3.3974501971155027</v>
      </c>
      <c r="O6731" s="39">
        <v>2.90182483474186</v>
      </c>
      <c r="P6731" s="39">
        <v>5.2410117690768558</v>
      </c>
      <c r="Q6731" s="39">
        <v>2.9418289076271913</v>
      </c>
    </row>
    <row r="6732" spans="1:17" ht="15">
      <c r="A6732" s="22" t="s">
        <v>9535</v>
      </c>
      <c r="B6732" s="21" t="s">
        <v>10397</v>
      </c>
      <c r="C6732" s="38">
        <v>5.9873800197999998</v>
      </c>
      <c r="D6732" s="38">
        <v>4.5585511985</v>
      </c>
      <c r="E6732" s="38">
        <v>3.7153784494000002</v>
      </c>
      <c r="F6732" s="38">
        <v>35.538413857800002</v>
      </c>
      <c r="G6732" s="38">
        <v>5.3064262364000001</v>
      </c>
      <c r="H6732" s="38">
        <v>1.6796624518000001</v>
      </c>
      <c r="I6732" s="38">
        <v>2.749338587</v>
      </c>
      <c r="J6732" s="37" t="s">
        <v>10479</v>
      </c>
      <c r="K6732" s="39">
        <v>5.9873800197999998</v>
      </c>
      <c r="L6732" s="39">
        <v>8.2428296210303671</v>
      </c>
      <c r="M6732" s="39">
        <v>1.9189410389168491</v>
      </c>
      <c r="N6732" s="39">
        <v>5.0909693556828035</v>
      </c>
      <c r="O6732" s="39">
        <v>3.9287682438576321</v>
      </c>
      <c r="P6732" s="39">
        <v>3.8178529590048806</v>
      </c>
      <c r="Q6732" s="39">
        <v>2.7569305998832179</v>
      </c>
    </row>
    <row r="6733" spans="1:17" ht="15">
      <c r="A6733" s="22" t="s">
        <v>9534</v>
      </c>
      <c r="B6733" s="21" t="s">
        <v>10397</v>
      </c>
      <c r="C6733" s="38">
        <v>2.2804805973</v>
      </c>
      <c r="D6733" s="38">
        <v>4.4420428566999997</v>
      </c>
      <c r="E6733" s="38">
        <v>2.1036418615999999</v>
      </c>
      <c r="F6733" s="38">
        <v>35.742368006600003</v>
      </c>
      <c r="G6733" s="38">
        <v>9.8514489717</v>
      </c>
      <c r="H6733" s="38">
        <v>0</v>
      </c>
      <c r="I6733" s="38">
        <v>0</v>
      </c>
      <c r="J6733" s="37" t="s">
        <v>10445</v>
      </c>
      <c r="K6733" s="39">
        <v>2.2804805973</v>
      </c>
      <c r="L6733" s="39">
        <v>8.0321577717809429</v>
      </c>
      <c r="M6733" s="39">
        <v>1.0865016187138565</v>
      </c>
      <c r="N6733" s="39">
        <v>5.1201863130197243</v>
      </c>
      <c r="O6733" s="39">
        <v>7.2938090819965113</v>
      </c>
      <c r="P6733" s="39">
        <v>0</v>
      </c>
      <c r="Q6733" s="39">
        <v>0</v>
      </c>
    </row>
    <row r="6734" spans="1:17" ht="15">
      <c r="A6734" s="22" t="s">
        <v>9533</v>
      </c>
      <c r="B6734" s="21" t="s">
        <v>10397</v>
      </c>
      <c r="C6734" s="38">
        <v>0.15854303680000001</v>
      </c>
      <c r="D6734" s="38">
        <v>1.1112131160000001</v>
      </c>
      <c r="E6734" s="38">
        <v>2.5711763724000001</v>
      </c>
      <c r="F6734" s="38">
        <v>18.277686558399999</v>
      </c>
      <c r="G6734" s="38">
        <v>1.8224427867999999</v>
      </c>
      <c r="H6734" s="38">
        <v>0.88444849619999999</v>
      </c>
      <c r="I6734" s="38">
        <v>1.2371028255000001</v>
      </c>
      <c r="J6734" s="37" t="s">
        <v>10445</v>
      </c>
      <c r="K6734" s="39">
        <v>0.15854303680000001</v>
      </c>
      <c r="L6734" s="39">
        <v>2.0093095347610044</v>
      </c>
      <c r="M6734" s="39">
        <v>1.3279766587676949</v>
      </c>
      <c r="N6734" s="39">
        <v>2.6183256949484521</v>
      </c>
      <c r="O6734" s="39">
        <v>1.34929894962315</v>
      </c>
      <c r="P6734" s="39">
        <v>2.0103410091033309</v>
      </c>
      <c r="Q6734" s="39">
        <v>1.2405189564318069</v>
      </c>
    </row>
    <row r="6735" spans="1:17" ht="15">
      <c r="A6735" s="22" t="s">
        <v>9531</v>
      </c>
      <c r="B6735" s="21" t="s">
        <v>9532</v>
      </c>
      <c r="C6735" s="38">
        <v>8.0255083788999997</v>
      </c>
      <c r="D6735" s="38">
        <v>3.5427890621000002</v>
      </c>
      <c r="E6735" s="38">
        <v>11.2382734544</v>
      </c>
      <c r="F6735" s="38">
        <v>47.127309158300001</v>
      </c>
      <c r="G6735" s="38">
        <v>7.5845202105</v>
      </c>
      <c r="H6735" s="38">
        <v>1.8859846532</v>
      </c>
      <c r="I6735" s="38">
        <v>6.2281439574000004</v>
      </c>
      <c r="J6735" s="37" t="s">
        <v>10479</v>
      </c>
      <c r="K6735" s="39">
        <v>8.0255083788999997</v>
      </c>
      <c r="L6735" s="39">
        <v>6.4061157482994711</v>
      </c>
      <c r="M6735" s="39">
        <v>5.8044111607797655</v>
      </c>
      <c r="N6735" s="39">
        <v>6.7511084681691891</v>
      </c>
      <c r="O6735" s="39">
        <v>5.6154219092894282</v>
      </c>
      <c r="P6735" s="39">
        <v>4.2868208913887047</v>
      </c>
      <c r="Q6735" s="39">
        <v>6.2453423299055526</v>
      </c>
    </row>
    <row r="6736" spans="1:17" ht="15">
      <c r="A6736" s="22" t="s">
        <v>9530</v>
      </c>
      <c r="B6736" s="21" t="s">
        <v>10397</v>
      </c>
      <c r="C6736" s="38">
        <v>10.4388926093</v>
      </c>
      <c r="D6736" s="38">
        <v>3.1533602689000002</v>
      </c>
      <c r="E6736" s="38">
        <v>15.998771916100001</v>
      </c>
      <c r="F6736" s="38">
        <v>121.2191178118</v>
      </c>
      <c r="G6736" s="38">
        <v>7.5347148563999999</v>
      </c>
      <c r="H6736" s="38">
        <v>3.4856208867</v>
      </c>
      <c r="I6736" s="38">
        <v>9.7702027255000008</v>
      </c>
      <c r="J6736" s="37" t="s">
        <v>10479</v>
      </c>
      <c r="K6736" s="39">
        <v>10.4388926093</v>
      </c>
      <c r="L6736" s="39">
        <v>5.7019457056492264</v>
      </c>
      <c r="M6736" s="39">
        <v>8.2631420783076699</v>
      </c>
      <c r="N6736" s="39">
        <v>17.364950967481928</v>
      </c>
      <c r="O6736" s="39">
        <v>5.5785470551324217</v>
      </c>
      <c r="P6736" s="39">
        <v>7.9227751992644802</v>
      </c>
      <c r="Q6736" s="39">
        <v>9.7971821253143325</v>
      </c>
    </row>
    <row r="6737" spans="1:17" ht="15">
      <c r="A6737" s="22" t="s">
        <v>9529</v>
      </c>
      <c r="B6737" s="21" t="s">
        <v>9788</v>
      </c>
      <c r="C6737" s="38">
        <v>3.6776761108999998</v>
      </c>
      <c r="D6737" s="38">
        <v>14.113989975699999</v>
      </c>
      <c r="E6737" s="38">
        <v>27.161910268700002</v>
      </c>
      <c r="F6737" s="38">
        <v>44.473543932299997</v>
      </c>
      <c r="G6737" s="38">
        <v>19.513880713700001</v>
      </c>
      <c r="H6737" s="38">
        <v>23.261404776599999</v>
      </c>
      <c r="I6737" s="38">
        <v>7.6721843587</v>
      </c>
      <c r="J6737" s="37" t="s">
        <v>10479</v>
      </c>
      <c r="K6737" s="39">
        <v>3.6776761108999998</v>
      </c>
      <c r="L6737" s="39">
        <v>25.521094219783532</v>
      </c>
      <c r="M6737" s="39">
        <v>14.028747009178206</v>
      </c>
      <c r="N6737" s="39">
        <v>6.3709497616832653</v>
      </c>
      <c r="O6737" s="39">
        <v>14.447673716166099</v>
      </c>
      <c r="P6737" s="39">
        <v>52.872898933819322</v>
      </c>
      <c r="Q6737" s="39">
        <v>7.6933702987544876</v>
      </c>
    </row>
    <row r="6738" spans="1:17" ht="15">
      <c r="A6738" s="22" t="s">
        <v>9528</v>
      </c>
      <c r="B6738" s="21" t="s">
        <v>9929</v>
      </c>
      <c r="C6738" s="38">
        <v>7.8385479437000001</v>
      </c>
      <c r="D6738" s="38">
        <v>7.0309547708000002</v>
      </c>
      <c r="E6738" s="38">
        <v>42.040204088099998</v>
      </c>
      <c r="F6738" s="38">
        <v>127.6210074901</v>
      </c>
      <c r="G6738" s="38">
        <v>14.880673117200001</v>
      </c>
      <c r="H6738" s="38">
        <v>9.5622376287000002</v>
      </c>
      <c r="I6738" s="38">
        <v>14.576798155000001</v>
      </c>
      <c r="J6738" s="37" t="s">
        <v>10479</v>
      </c>
      <c r="K6738" s="39">
        <v>7.8385479437000001</v>
      </c>
      <c r="L6738" s="39">
        <v>12.713460861851287</v>
      </c>
      <c r="M6738" s="39">
        <v>21.713177811569338</v>
      </c>
      <c r="N6738" s="39">
        <v>18.282038159417311</v>
      </c>
      <c r="O6738" s="39">
        <v>11.017342630535415</v>
      </c>
      <c r="P6738" s="39">
        <v>21.73485344410561</v>
      </c>
      <c r="Q6738" s="39">
        <v>14.617050468742697</v>
      </c>
    </row>
    <row r="6739" spans="1:17" ht="15">
      <c r="A6739" s="22" t="s">
        <v>9526</v>
      </c>
      <c r="B6739" s="21" t="s">
        <v>9527</v>
      </c>
      <c r="C6739" s="38">
        <v>0.63285191590000001</v>
      </c>
      <c r="D6739" s="38">
        <v>0.73509242500000005</v>
      </c>
      <c r="E6739" s="38">
        <v>2.1800586178999999</v>
      </c>
      <c r="F6739" s="38">
        <v>10.200980255799999</v>
      </c>
      <c r="G6739" s="38">
        <v>1.2132823086</v>
      </c>
      <c r="H6739" s="38">
        <v>0.92775772690000002</v>
      </c>
      <c r="I6739" s="38">
        <v>1.2689945108</v>
      </c>
      <c r="J6739" s="37" t="s">
        <v>10445</v>
      </c>
      <c r="K6739" s="39">
        <v>0.63285191590000001</v>
      </c>
      <c r="L6739" s="39">
        <v>1.3292033699169266</v>
      </c>
      <c r="M6739" s="39">
        <v>1.1259698052585296</v>
      </c>
      <c r="N6739" s="39">
        <v>1.4613167061423269</v>
      </c>
      <c r="O6739" s="39">
        <v>0.89828912953961959</v>
      </c>
      <c r="P6739" s="39">
        <v>2.1087823801079786</v>
      </c>
      <c r="Q6739" s="39">
        <v>1.2724987073075822</v>
      </c>
    </row>
    <row r="6740" spans="1:17" ht="15">
      <c r="A6740" s="22" t="s">
        <v>9525</v>
      </c>
      <c r="B6740" s="21" t="s">
        <v>10397</v>
      </c>
      <c r="C6740" s="38">
        <v>7.4267754077000001</v>
      </c>
      <c r="D6740" s="38">
        <v>4.7406978564999998</v>
      </c>
      <c r="E6740" s="38">
        <v>19.0441005397</v>
      </c>
      <c r="F6740" s="38">
        <v>47.708180075000001</v>
      </c>
      <c r="G6740" s="38">
        <v>13.431780162800001</v>
      </c>
      <c r="H6740" s="38">
        <v>4.4724964322999998</v>
      </c>
      <c r="I6740" s="38">
        <v>12.369112574900001</v>
      </c>
      <c r="J6740" s="37" t="s">
        <v>10479</v>
      </c>
      <c r="K6740" s="39">
        <v>7.4267754077000001</v>
      </c>
      <c r="L6740" s="39">
        <v>8.5721894993241836</v>
      </c>
      <c r="M6740" s="39">
        <v>9.8360117475490139</v>
      </c>
      <c r="N6740" s="39">
        <v>6.8343197236956659</v>
      </c>
      <c r="O6740" s="39">
        <v>9.944612251481356</v>
      </c>
      <c r="P6740" s="39">
        <v>10.16593168460523</v>
      </c>
      <c r="Q6740" s="39">
        <v>12.403268594266491</v>
      </c>
    </row>
    <row r="6741" spans="1:17" ht="15">
      <c r="A6741" s="22" t="s">
        <v>9687</v>
      </c>
      <c r="B6741" s="21" t="s">
        <v>9688</v>
      </c>
      <c r="C6741" s="38">
        <v>16.955788711099999</v>
      </c>
      <c r="D6741" s="38">
        <v>5.4847414696000003</v>
      </c>
      <c r="E6741" s="38">
        <v>29.301624284900001</v>
      </c>
      <c r="F6741" s="38">
        <v>117.1060813501</v>
      </c>
      <c r="G6741" s="38">
        <v>21.189611238800001</v>
      </c>
      <c r="H6741" s="38">
        <v>7.0306706768999998</v>
      </c>
      <c r="I6741" s="38">
        <v>20.3713965257</v>
      </c>
      <c r="J6741" s="37" t="s">
        <v>10479</v>
      </c>
      <c r="K6741" s="39">
        <v>16.955788711099999</v>
      </c>
      <c r="L6741" s="39">
        <v>9.9175785201642306</v>
      </c>
      <c r="M6741" s="39">
        <v>15.133879391559024</v>
      </c>
      <c r="N6741" s="39">
        <v>16.775747896430264</v>
      </c>
      <c r="O6741" s="39">
        <v>15.688349941365487</v>
      </c>
      <c r="P6741" s="39">
        <v>15.980631595846161</v>
      </c>
      <c r="Q6741" s="39">
        <v>20.427650020850997</v>
      </c>
    </row>
    <row r="6742" spans="1:17" ht="15">
      <c r="A6742" s="22" t="s">
        <v>9685</v>
      </c>
      <c r="B6742" s="21" t="s">
        <v>9686</v>
      </c>
      <c r="C6742" s="38">
        <v>14.350557999799999</v>
      </c>
      <c r="D6742" s="38">
        <v>5.6360361339000002</v>
      </c>
      <c r="E6742" s="38">
        <v>16.1028572783</v>
      </c>
      <c r="F6742" s="38">
        <v>69.278116920399995</v>
      </c>
      <c r="G6742" s="38">
        <v>12.005329789399999</v>
      </c>
      <c r="H6742" s="38">
        <v>2.4140292408000001</v>
      </c>
      <c r="I6742" s="38">
        <v>7.9832314667000004</v>
      </c>
      <c r="J6742" s="37" t="s">
        <v>10479</v>
      </c>
      <c r="K6742" s="39">
        <v>14.350557999799999</v>
      </c>
      <c r="L6742" s="39">
        <v>10.191151435349706</v>
      </c>
      <c r="M6742" s="39">
        <v>8.316900713072954</v>
      </c>
      <c r="N6742" s="39">
        <v>9.924268755279785</v>
      </c>
      <c r="O6742" s="39">
        <v>8.8884978952673332</v>
      </c>
      <c r="P6742" s="39">
        <v>5.4870600162764118</v>
      </c>
      <c r="Q6742" s="39">
        <v>8.0052763310289983</v>
      </c>
    </row>
    <row r="6743" spans="1:17" ht="15">
      <c r="A6743" s="22" t="s">
        <v>9683</v>
      </c>
      <c r="B6743" s="21" t="s">
        <v>9684</v>
      </c>
      <c r="C6743" s="38">
        <v>6.7809887749</v>
      </c>
      <c r="D6743" s="38">
        <v>3.1344128046000002</v>
      </c>
      <c r="E6743" s="38">
        <v>10.0052568404</v>
      </c>
      <c r="F6743" s="38">
        <v>56.896683390200003</v>
      </c>
      <c r="G6743" s="38">
        <v>7.9519730569</v>
      </c>
      <c r="H6743" s="38">
        <v>2.177086766</v>
      </c>
      <c r="I6743" s="38">
        <v>6.9927400597</v>
      </c>
      <c r="J6743" s="37" t="s">
        <v>10479</v>
      </c>
      <c r="K6743" s="39">
        <v>6.7809887749</v>
      </c>
      <c r="L6743" s="39">
        <v>5.6676846623539685</v>
      </c>
      <c r="M6743" s="39">
        <v>5.1675753136393494</v>
      </c>
      <c r="N6743" s="39">
        <v>8.15059649928412</v>
      </c>
      <c r="O6743" s="39">
        <v>5.8874763975151634</v>
      </c>
      <c r="P6743" s="39">
        <v>4.9484925632981662</v>
      </c>
      <c r="Q6743" s="39">
        <v>7.0120497849092782</v>
      </c>
    </row>
    <row r="6744" spans="1:17" ht="15">
      <c r="A6744" s="22" t="s">
        <v>9826</v>
      </c>
      <c r="B6744" s="21" t="s">
        <v>9682</v>
      </c>
      <c r="C6744" s="38">
        <v>8.6193199281999995</v>
      </c>
      <c r="D6744" s="38">
        <v>6.5380935968999996</v>
      </c>
      <c r="E6744" s="38">
        <v>21.9972907081</v>
      </c>
      <c r="F6744" s="38">
        <v>62.918465308199998</v>
      </c>
      <c r="G6744" s="38">
        <v>16.358767091200001</v>
      </c>
      <c r="H6744" s="38">
        <v>3.4673377650999999</v>
      </c>
      <c r="I6744" s="38">
        <v>14.8899030115</v>
      </c>
      <c r="J6744" s="37" t="s">
        <v>10479</v>
      </c>
      <c r="K6744" s="39">
        <v>8.6193199281999995</v>
      </c>
      <c r="L6744" s="39">
        <v>11.822263087300565</v>
      </c>
      <c r="M6744" s="39">
        <v>11.361293192507519</v>
      </c>
      <c r="N6744" s="39">
        <v>9.0132322751465335</v>
      </c>
      <c r="O6744" s="39">
        <v>12.111692840598486</v>
      </c>
      <c r="P6744" s="39">
        <v>7.8812178793246295</v>
      </c>
      <c r="Q6744" s="39">
        <v>14.931019931775912</v>
      </c>
    </row>
    <row r="6745" spans="1:17" ht="15">
      <c r="A6745" s="22" t="s">
        <v>9824</v>
      </c>
      <c r="B6745" s="21" t="s">
        <v>9825</v>
      </c>
      <c r="C6745" s="38">
        <v>5.2942754762000002</v>
      </c>
      <c r="D6745" s="38">
        <v>4.4063311560000002</v>
      </c>
      <c r="E6745" s="38">
        <v>16.842206548699998</v>
      </c>
      <c r="F6745" s="38">
        <v>60.105592334999997</v>
      </c>
      <c r="G6745" s="38">
        <v>9.9240289911000001</v>
      </c>
      <c r="H6745" s="38">
        <v>3.4723888368</v>
      </c>
      <c r="I6745" s="38">
        <v>15.354542327600001</v>
      </c>
      <c r="J6745" s="37" t="s">
        <v>10479</v>
      </c>
      <c r="K6745" s="39">
        <v>5.2942754762000002</v>
      </c>
      <c r="L6745" s="39">
        <v>7.9675834253429381</v>
      </c>
      <c r="M6745" s="39">
        <v>8.6987642772794214</v>
      </c>
      <c r="N6745" s="39">
        <v>8.610280973906999</v>
      </c>
      <c r="O6745" s="39">
        <v>7.3475458273414809</v>
      </c>
      <c r="P6745" s="39">
        <v>7.8926989057745125</v>
      </c>
      <c r="Q6745" s="39">
        <v>15.396942301076622</v>
      </c>
    </row>
    <row r="6746" spans="1:17" ht="15">
      <c r="A6746" s="22" t="s">
        <v>9974</v>
      </c>
      <c r="B6746" s="21" t="s">
        <v>9823</v>
      </c>
      <c r="C6746" s="38">
        <v>3.5712292818</v>
      </c>
      <c r="D6746" s="38">
        <v>2.5442578654000001</v>
      </c>
      <c r="E6746" s="38">
        <v>15.313344173999999</v>
      </c>
      <c r="F6746" s="38">
        <v>47.923602934000002</v>
      </c>
      <c r="G6746" s="38">
        <v>8.4034712324999994</v>
      </c>
      <c r="H6746" s="38">
        <v>3.1845692989000001</v>
      </c>
      <c r="I6746" s="38">
        <v>10.3740771105</v>
      </c>
      <c r="J6746" s="37" t="s">
        <v>10479</v>
      </c>
      <c r="K6746" s="39">
        <v>3.5712292818</v>
      </c>
      <c r="L6746" s="39">
        <v>4.6005590774892369</v>
      </c>
      <c r="M6746" s="39">
        <v>7.9091282298018148</v>
      </c>
      <c r="N6746" s="39">
        <v>6.8651796033197492</v>
      </c>
      <c r="O6746" s="39">
        <v>6.2217563093490726</v>
      </c>
      <c r="P6746" s="39">
        <v>7.2384884879293354</v>
      </c>
      <c r="Q6746" s="39">
        <v>10.40272404669288</v>
      </c>
    </row>
    <row r="6747" spans="1:17" ht="15">
      <c r="A6747" s="22" t="s">
        <v>9973</v>
      </c>
      <c r="B6747" s="21" t="s">
        <v>10397</v>
      </c>
      <c r="C6747" s="38">
        <v>1.1725109576999999</v>
      </c>
      <c r="D6747" s="38">
        <v>2.2335956530000001</v>
      </c>
      <c r="E6747" s="38">
        <v>3.2246838423000002</v>
      </c>
      <c r="F6747" s="38">
        <v>38.668425097399997</v>
      </c>
      <c r="G6747" s="38">
        <v>3.2080403104999999</v>
      </c>
      <c r="H6747" s="38">
        <v>2.573294094</v>
      </c>
      <c r="I6747" s="38">
        <v>2.5153423948999998</v>
      </c>
      <c r="J6747" s="37" t="s">
        <v>10445</v>
      </c>
      <c r="K6747" s="39">
        <v>1.1725109576999999</v>
      </c>
      <c r="L6747" s="39">
        <v>4.0388157570789796</v>
      </c>
      <c r="M6747" s="39">
        <v>1.6655041328349312</v>
      </c>
      <c r="N6747" s="39">
        <v>5.539351530742902</v>
      </c>
      <c r="O6747" s="39">
        <v>2.3751667007922412</v>
      </c>
      <c r="P6747" s="39">
        <v>5.8490671507476764</v>
      </c>
      <c r="Q6747" s="39">
        <v>2.522288251608257</v>
      </c>
    </row>
    <row r="6748" spans="1:17" ht="15">
      <c r="A6748" s="22" t="s">
        <v>9972</v>
      </c>
      <c r="B6748" s="21" t="s">
        <v>10397</v>
      </c>
      <c r="C6748" s="38">
        <v>8.7032915382000002</v>
      </c>
      <c r="D6748" s="38">
        <v>4.980358453</v>
      </c>
      <c r="E6748" s="38">
        <v>7.7146128861000003</v>
      </c>
      <c r="F6748" s="38">
        <v>43.982891221199999</v>
      </c>
      <c r="G6748" s="38">
        <v>6.7211143912000004</v>
      </c>
      <c r="H6748" s="38">
        <v>1.1051999182000001</v>
      </c>
      <c r="I6748" s="38">
        <v>6.6276681887000004</v>
      </c>
      <c r="J6748" s="37" t="s">
        <v>10479</v>
      </c>
      <c r="K6748" s="39">
        <v>8.7032915382000002</v>
      </c>
      <c r="L6748" s="39">
        <v>9.0055468047053413</v>
      </c>
      <c r="M6748" s="39">
        <v>3.9844897277919933</v>
      </c>
      <c r="N6748" s="39">
        <v>6.300662496570995</v>
      </c>
      <c r="O6748" s="39">
        <v>4.9761740966732653</v>
      </c>
      <c r="P6748" s="39">
        <v>2.5121063898701972</v>
      </c>
      <c r="Q6748" s="39">
        <v>6.6459698058642971</v>
      </c>
    </row>
    <row r="6749" spans="1:17" ht="15">
      <c r="A6749" s="22" t="s">
        <v>9971</v>
      </c>
      <c r="B6749" s="21" t="s">
        <v>10397</v>
      </c>
      <c r="C6749" s="38">
        <v>1.2300736654</v>
      </c>
      <c r="D6749" s="38">
        <v>1.35711903</v>
      </c>
      <c r="E6749" s="38">
        <v>3.0064033582</v>
      </c>
      <c r="F6749" s="38">
        <v>16.1560559893</v>
      </c>
      <c r="G6749" s="38">
        <v>1.5617385237999999</v>
      </c>
      <c r="H6749" s="38">
        <v>0.60379728799999999</v>
      </c>
      <c r="I6749" s="38">
        <v>1.0289253311</v>
      </c>
      <c r="J6749" s="37" t="s">
        <v>10445</v>
      </c>
      <c r="K6749" s="39">
        <v>1.2300736654</v>
      </c>
      <c r="L6749" s="39">
        <v>2.4539597018080963</v>
      </c>
      <c r="M6749" s="39">
        <v>1.5527653137243853</v>
      </c>
      <c r="N6749" s="39">
        <v>2.3143966491956878</v>
      </c>
      <c r="O6749" s="39">
        <v>1.1562789048919562</v>
      </c>
      <c r="P6749" s="39">
        <v>1.3724241201912672</v>
      </c>
      <c r="Q6749" s="39">
        <v>1.031766601508278</v>
      </c>
    </row>
    <row r="6750" spans="1:17" ht="15">
      <c r="A6750" s="22" t="s">
        <v>9970</v>
      </c>
      <c r="B6750" s="21" t="s">
        <v>10397</v>
      </c>
      <c r="C6750" s="38">
        <v>2.7706157715000002</v>
      </c>
      <c r="D6750" s="38">
        <v>4.4502667668999996</v>
      </c>
      <c r="E6750" s="38">
        <v>4.9641492671999998</v>
      </c>
      <c r="F6750" s="38">
        <v>33.162456849800002</v>
      </c>
      <c r="G6750" s="38">
        <v>5.4359529704999998</v>
      </c>
      <c r="H6750" s="38">
        <v>1.1570651223999999</v>
      </c>
      <c r="I6750" s="38">
        <v>2.6572695064</v>
      </c>
      <c r="J6750" s="37" t="s">
        <v>10445</v>
      </c>
      <c r="K6750" s="39">
        <v>2.7706157715000002</v>
      </c>
      <c r="L6750" s="39">
        <v>8.0470283496565553</v>
      </c>
      <c r="M6750" s="39">
        <v>2.5639137121219591</v>
      </c>
      <c r="N6750" s="39">
        <v>4.7506073922438254</v>
      </c>
      <c r="O6750" s="39">
        <v>4.0246671590582146</v>
      </c>
      <c r="P6750" s="39">
        <v>2.6299953878127074</v>
      </c>
      <c r="Q6750" s="39">
        <v>2.6646072800820635</v>
      </c>
    </row>
    <row r="6751" spans="1:17" ht="15">
      <c r="A6751" s="22" t="s">
        <v>9969</v>
      </c>
      <c r="B6751" s="21" t="s">
        <v>10397</v>
      </c>
      <c r="C6751" s="38">
        <v>26.050938208400002</v>
      </c>
      <c r="D6751" s="38">
        <v>6.4018775841000002</v>
      </c>
      <c r="E6751" s="38">
        <v>47.005900056100003</v>
      </c>
      <c r="F6751" s="38">
        <v>150.70145829570001</v>
      </c>
      <c r="G6751" s="38">
        <v>19.720642027699999</v>
      </c>
      <c r="H6751" s="38">
        <v>8.0971025536999992</v>
      </c>
      <c r="I6751" s="38">
        <v>17.582853947699999</v>
      </c>
      <c r="J6751" s="37" t="s">
        <v>10479</v>
      </c>
      <c r="K6751" s="39">
        <v>26.050938208400002</v>
      </c>
      <c r="L6751" s="39">
        <v>11.57595557943799</v>
      </c>
      <c r="M6751" s="39">
        <v>24.277890373036115</v>
      </c>
      <c r="N6751" s="39">
        <v>21.588372207887083</v>
      </c>
      <c r="O6751" s="39">
        <v>14.600755517045434</v>
      </c>
      <c r="P6751" s="39">
        <v>18.404618684475086</v>
      </c>
      <c r="Q6751" s="39">
        <v>17.631407172219475</v>
      </c>
    </row>
    <row r="6752" spans="1:17" ht="15">
      <c r="A6752" s="22" t="s">
        <v>9968</v>
      </c>
      <c r="B6752" s="21" t="s">
        <v>10397</v>
      </c>
      <c r="C6752" s="38">
        <v>7.4878521866999996</v>
      </c>
      <c r="D6752" s="38">
        <v>4.0870162567000001</v>
      </c>
      <c r="E6752" s="38">
        <v>6.4860614357999999</v>
      </c>
      <c r="F6752" s="38">
        <v>35.981690322200002</v>
      </c>
      <c r="G6752" s="38">
        <v>7.3007876112999996</v>
      </c>
      <c r="H6752" s="38">
        <v>1.6434404996</v>
      </c>
      <c r="I6752" s="38">
        <v>10.843431154999999</v>
      </c>
      <c r="J6752" s="37" t="s">
        <v>10479</v>
      </c>
      <c r="K6752" s="39">
        <v>7.4878521866999996</v>
      </c>
      <c r="L6752" s="39">
        <v>7.3901942076343694</v>
      </c>
      <c r="M6752" s="39">
        <v>3.3499600752926089</v>
      </c>
      <c r="N6752" s="39">
        <v>5.1544698513826281</v>
      </c>
      <c r="O6752" s="39">
        <v>5.4053521606820496</v>
      </c>
      <c r="P6752" s="39">
        <v>3.7355208885108917</v>
      </c>
      <c r="Q6752" s="39">
        <v>10.873374163626258</v>
      </c>
    </row>
    <row r="6753" spans="1:17" ht="15">
      <c r="A6753" s="22" t="s">
        <v>9967</v>
      </c>
      <c r="B6753" s="21" t="s">
        <v>10397</v>
      </c>
      <c r="C6753" s="38">
        <v>23.125644541</v>
      </c>
      <c r="D6753" s="38">
        <v>7.9941808258</v>
      </c>
      <c r="E6753" s="38">
        <v>26.131130662099999</v>
      </c>
      <c r="F6753" s="38">
        <v>138.45193639409999</v>
      </c>
      <c r="G6753" s="38">
        <v>15.363450413800001</v>
      </c>
      <c r="H6753" s="38">
        <v>5.6881641731999997</v>
      </c>
      <c r="I6753" s="38">
        <v>23.845263106499999</v>
      </c>
      <c r="J6753" s="37" t="s">
        <v>10479</v>
      </c>
      <c r="K6753" s="39">
        <v>23.125644541</v>
      </c>
      <c r="L6753" s="39">
        <v>14.455178331321585</v>
      </c>
      <c r="M6753" s="39">
        <v>13.496363749673984</v>
      </c>
      <c r="N6753" s="39">
        <v>19.833596632580313</v>
      </c>
      <c r="O6753" s="39">
        <v>11.374780956677927</v>
      </c>
      <c r="P6753" s="39">
        <v>12.929130133667472</v>
      </c>
      <c r="Q6753" s="39">
        <v>23.911109323318932</v>
      </c>
    </row>
    <row r="6754" spans="1:17" ht="15">
      <c r="A6754" s="22" t="s">
        <v>9965</v>
      </c>
      <c r="B6754" s="21" t="s">
        <v>9966</v>
      </c>
      <c r="C6754" s="38">
        <v>13.798231424700001</v>
      </c>
      <c r="D6754" s="38">
        <v>4.2292060988999998</v>
      </c>
      <c r="E6754" s="38">
        <v>22.893993157099999</v>
      </c>
      <c r="F6754" s="38">
        <v>141.5572716085</v>
      </c>
      <c r="G6754" s="38">
        <v>12.0538459821</v>
      </c>
      <c r="H6754" s="38">
        <v>4.8684216908</v>
      </c>
      <c r="I6754" s="38">
        <v>21.2890699517</v>
      </c>
      <c r="J6754" s="37" t="s">
        <v>10479</v>
      </c>
      <c r="K6754" s="39">
        <v>13.798231424700001</v>
      </c>
      <c r="L6754" s="39">
        <v>7.6473036689652973</v>
      </c>
      <c r="M6754" s="39">
        <v>11.824427474120533</v>
      </c>
      <c r="N6754" s="39">
        <v>20.278443903448689</v>
      </c>
      <c r="O6754" s="39">
        <v>8.9244182809847743</v>
      </c>
      <c r="P6754" s="39">
        <v>11.06586513140528</v>
      </c>
      <c r="Q6754" s="39">
        <v>21.347857506681137</v>
      </c>
    </row>
    <row r="6755" spans="1:17" ht="15">
      <c r="A6755" s="22" t="s">
        <v>9963</v>
      </c>
      <c r="B6755" s="21" t="s">
        <v>9964</v>
      </c>
      <c r="C6755" s="38">
        <v>20.490300979800001</v>
      </c>
      <c r="D6755" s="38">
        <v>8.4088118074999993</v>
      </c>
      <c r="E6755" s="38">
        <v>55.633847075399999</v>
      </c>
      <c r="F6755" s="38">
        <v>279.99067460459997</v>
      </c>
      <c r="G6755" s="38">
        <v>33.845511014700001</v>
      </c>
      <c r="H6755" s="38">
        <v>13.4676409287</v>
      </c>
      <c r="I6755" s="38">
        <v>43.338315907000002</v>
      </c>
      <c r="J6755" s="37" t="s">
        <v>10479</v>
      </c>
      <c r="K6755" s="39">
        <v>20.490300979800001</v>
      </c>
      <c r="L6755" s="39">
        <v>15.204919288246293</v>
      </c>
      <c r="M6755" s="39">
        <v>28.734104414867787</v>
      </c>
      <c r="N6755" s="39">
        <v>40.10938557901116</v>
      </c>
      <c r="O6755" s="39">
        <v>25.058516400276531</v>
      </c>
      <c r="P6755" s="39">
        <v>30.611789121886549</v>
      </c>
      <c r="Q6755" s="39">
        <v>43.45799016402264</v>
      </c>
    </row>
    <row r="6756" spans="1:17" ht="15">
      <c r="A6756" s="22" t="s">
        <v>9961</v>
      </c>
      <c r="B6756" s="21" t="s">
        <v>9962</v>
      </c>
      <c r="C6756" s="38">
        <v>14.512240070200001</v>
      </c>
      <c r="D6756" s="38">
        <v>6.9000297662000003</v>
      </c>
      <c r="E6756" s="38">
        <v>49.992942532299999</v>
      </c>
      <c r="F6756" s="38">
        <v>389.04793958020002</v>
      </c>
      <c r="G6756" s="38">
        <v>23.092220880999999</v>
      </c>
      <c r="H6756" s="38">
        <v>10.766530092</v>
      </c>
      <c r="I6756" s="38">
        <v>26.809036453000001</v>
      </c>
      <c r="J6756" s="37" t="s">
        <v>10479</v>
      </c>
      <c r="K6756" s="39">
        <v>14.512240070200001</v>
      </c>
      <c r="L6756" s="39">
        <v>12.476720621573733</v>
      </c>
      <c r="M6756" s="39">
        <v>25.82065606181639</v>
      </c>
      <c r="N6756" s="39">
        <v>55.732119790698611</v>
      </c>
      <c r="O6756" s="39">
        <v>17.097002772805549</v>
      </c>
      <c r="P6756" s="39">
        <v>24.472196021234701</v>
      </c>
      <c r="Q6756" s="39">
        <v>26.883066822013198</v>
      </c>
    </row>
    <row r="6757" spans="1:17" ht="15">
      <c r="A6757" s="22" t="s">
        <v>9959</v>
      </c>
      <c r="B6757" s="21" t="s">
        <v>9960</v>
      </c>
      <c r="C6757" s="38">
        <v>10.911437621599999</v>
      </c>
      <c r="D6757" s="38">
        <v>4.1363934592999998</v>
      </c>
      <c r="E6757" s="38">
        <v>29.1877035961</v>
      </c>
      <c r="F6757" s="38">
        <v>178.34300800810001</v>
      </c>
      <c r="G6757" s="38">
        <v>16.754574359999999</v>
      </c>
      <c r="H6757" s="38">
        <v>6.0812988336</v>
      </c>
      <c r="I6757" s="38">
        <v>16.116607120699999</v>
      </c>
      <c r="J6757" s="37" t="s">
        <v>10479</v>
      </c>
      <c r="K6757" s="39">
        <v>10.911437621599999</v>
      </c>
      <c r="L6757" s="39">
        <v>7.4794786865119622</v>
      </c>
      <c r="M6757" s="39">
        <v>15.075040948074134</v>
      </c>
      <c r="N6757" s="39">
        <v>25.548095427175483</v>
      </c>
      <c r="O6757" s="39">
        <v>12.404740356774727</v>
      </c>
      <c r="P6757" s="39">
        <v>13.82272058387195</v>
      </c>
      <c r="Q6757" s="39">
        <v>16.161111456932964</v>
      </c>
    </row>
    <row r="6758" spans="1:17" ht="15">
      <c r="A6758" s="22" t="s">
        <v>9957</v>
      </c>
      <c r="B6758" s="21" t="s">
        <v>9958</v>
      </c>
      <c r="C6758" s="38">
        <v>18.701254902700001</v>
      </c>
      <c r="D6758" s="38">
        <v>6.3432366617999998</v>
      </c>
      <c r="E6758" s="38">
        <v>47.755490958700001</v>
      </c>
      <c r="F6758" s="38">
        <v>205.8553183816</v>
      </c>
      <c r="G6758" s="38">
        <v>17.678788374100002</v>
      </c>
      <c r="H6758" s="38">
        <v>6.0901888956999999</v>
      </c>
      <c r="I6758" s="38">
        <v>17.9061654339</v>
      </c>
      <c r="J6758" s="37" t="s">
        <v>10479</v>
      </c>
      <c r="K6758" s="39">
        <v>18.701254902700001</v>
      </c>
      <c r="L6758" s="39">
        <v>11.469920326066692</v>
      </c>
      <c r="M6758" s="39">
        <v>24.665043597125614</v>
      </c>
      <c r="N6758" s="39">
        <v>29.489304778160097</v>
      </c>
      <c r="O6758" s="39">
        <v>13.089009299253734</v>
      </c>
      <c r="P6758" s="39">
        <v>13.842927590260555</v>
      </c>
      <c r="Q6758" s="39">
        <v>17.95561144950026</v>
      </c>
    </row>
    <row r="6759" spans="1:17" ht="15">
      <c r="A6759" s="22" t="s">
        <v>9955</v>
      </c>
      <c r="B6759" s="21" t="s">
        <v>9956</v>
      </c>
      <c r="C6759" s="38">
        <v>3.0720509751999998</v>
      </c>
      <c r="D6759" s="38">
        <v>6.1527232115999997</v>
      </c>
      <c r="E6759" s="38">
        <v>5.0465875232000004</v>
      </c>
      <c r="F6759" s="38">
        <v>112.1046519459</v>
      </c>
      <c r="G6759" s="38">
        <v>6.9741897040999996</v>
      </c>
      <c r="H6759" s="38">
        <v>6.1232129158999999</v>
      </c>
      <c r="I6759" s="38">
        <v>13.7892523344</v>
      </c>
      <c r="J6759" s="37" t="s">
        <v>10479</v>
      </c>
      <c r="K6759" s="39">
        <v>3.0720509751999998</v>
      </c>
      <c r="L6759" s="39">
        <v>11.125431508867493</v>
      </c>
      <c r="M6759" s="39">
        <v>2.606491919098608</v>
      </c>
      <c r="N6759" s="39">
        <v>16.059280247275332</v>
      </c>
      <c r="O6759" s="39">
        <v>5.1635458245238324</v>
      </c>
      <c r="P6759" s="39">
        <v>13.917990799004485</v>
      </c>
      <c r="Q6759" s="39">
        <v>13.827329922176098</v>
      </c>
    </row>
    <row r="6760" spans="1:17" ht="15">
      <c r="A6760" s="22" t="s">
        <v>9803</v>
      </c>
      <c r="B6760" s="21" t="s">
        <v>9954</v>
      </c>
      <c r="C6760" s="38">
        <v>4.7871026027000001</v>
      </c>
      <c r="D6760" s="38">
        <v>2.4284759830999998</v>
      </c>
      <c r="E6760" s="38">
        <v>3.6774604057000002</v>
      </c>
      <c r="F6760" s="38">
        <v>13.1104186366</v>
      </c>
      <c r="G6760" s="38">
        <v>2.8603579769</v>
      </c>
      <c r="H6760" s="38">
        <v>1.1013046498000001</v>
      </c>
      <c r="I6760" s="38">
        <v>0.6099653827</v>
      </c>
      <c r="J6760" s="37" t="s">
        <v>10445</v>
      </c>
      <c r="K6760" s="39">
        <v>4.7871026027000001</v>
      </c>
      <c r="L6760" s="39">
        <v>4.391200821446148</v>
      </c>
      <c r="M6760" s="39">
        <v>1.8993568993299053</v>
      </c>
      <c r="N6760" s="39">
        <v>1.8781012508371735</v>
      </c>
      <c r="O6760" s="39">
        <v>2.1177498913719908</v>
      </c>
      <c r="P6760" s="39">
        <v>2.5032524907006817</v>
      </c>
      <c r="Q6760" s="39">
        <v>0.61164973873591055</v>
      </c>
    </row>
    <row r="6761" spans="1:17" ht="15">
      <c r="A6761" s="22" t="s">
        <v>9801</v>
      </c>
      <c r="B6761" s="21" t="s">
        <v>9802</v>
      </c>
      <c r="C6761" s="38">
        <v>2.6039332647000002</v>
      </c>
      <c r="D6761" s="38">
        <v>1.9244878751000001</v>
      </c>
      <c r="E6761" s="38">
        <v>1.8360769697999999</v>
      </c>
      <c r="F6761" s="38">
        <v>9.9239825685999996</v>
      </c>
      <c r="G6761" s="38">
        <v>3.1819171919000002</v>
      </c>
      <c r="H6761" s="38">
        <v>0.54965154770000002</v>
      </c>
      <c r="I6761" s="38">
        <v>1.1787746295999999</v>
      </c>
      <c r="J6761" s="37" t="s">
        <v>10445</v>
      </c>
      <c r="K6761" s="39">
        <v>2.6039332647000002</v>
      </c>
      <c r="L6761" s="39">
        <v>3.4798831846854976</v>
      </c>
      <c r="M6761" s="39">
        <v>0.94830809187911835</v>
      </c>
      <c r="N6761" s="39">
        <v>1.4216360737209477</v>
      </c>
      <c r="O6761" s="39">
        <v>2.3558256840299254</v>
      </c>
      <c r="P6761" s="39">
        <v>1.2493514905683725</v>
      </c>
      <c r="Q6761" s="39">
        <v>1.1820296932784604</v>
      </c>
    </row>
    <row r="6762" spans="1:17" ht="15">
      <c r="A6762" s="22" t="s">
        <v>9799</v>
      </c>
      <c r="B6762" s="21" t="s">
        <v>9800</v>
      </c>
      <c r="C6762" s="38">
        <v>6.4094846619999997</v>
      </c>
      <c r="D6762" s="38">
        <v>3.2438904721999999</v>
      </c>
      <c r="E6762" s="38">
        <v>8.2066088449999999</v>
      </c>
      <c r="F6762" s="38">
        <v>37.446515157</v>
      </c>
      <c r="G6762" s="38">
        <v>5.4221358236999997</v>
      </c>
      <c r="H6762" s="38">
        <v>1.9027454902000001</v>
      </c>
      <c r="I6762" s="38">
        <v>4.0644859702999998</v>
      </c>
      <c r="J6762" s="37" t="s">
        <v>10479</v>
      </c>
      <c r="K6762" s="39">
        <v>6.4094846619999997</v>
      </c>
      <c r="L6762" s="39">
        <v>5.8656435580731907</v>
      </c>
      <c r="M6762" s="39">
        <v>4.2385987638894926</v>
      </c>
      <c r="N6762" s="39">
        <v>5.3643097833292019</v>
      </c>
      <c r="O6762" s="39">
        <v>4.014437229318272</v>
      </c>
      <c r="P6762" s="39">
        <v>4.3249180763720769</v>
      </c>
      <c r="Q6762" s="39">
        <v>4.0757096260534533</v>
      </c>
    </row>
    <row r="6763" spans="1:17" ht="15">
      <c r="A6763" s="22" t="s">
        <v>9798</v>
      </c>
      <c r="B6763" s="21" t="s">
        <v>10397</v>
      </c>
      <c r="C6763" s="38">
        <v>1.8954881277</v>
      </c>
      <c r="D6763" s="38">
        <v>3.8608361422000002</v>
      </c>
      <c r="E6763" s="38">
        <v>2.7222493546000002</v>
      </c>
      <c r="F6763" s="38">
        <v>30.092300130999998</v>
      </c>
      <c r="G6763" s="38">
        <v>4.2166343964999999</v>
      </c>
      <c r="H6763" s="38">
        <v>2.5733914315000002</v>
      </c>
      <c r="I6763" s="38">
        <v>2.9270871622999999</v>
      </c>
      <c r="J6763" s="37" t="s">
        <v>10445</v>
      </c>
      <c r="K6763" s="39">
        <v>1.8954881277</v>
      </c>
      <c r="L6763" s="39">
        <v>6.9812124793821759</v>
      </c>
      <c r="M6763" s="39">
        <v>1.4060037425125422</v>
      </c>
      <c r="N6763" s="39">
        <v>4.3107995315133163</v>
      </c>
      <c r="O6763" s="39">
        <v>3.1219089034517258</v>
      </c>
      <c r="P6763" s="39">
        <v>5.849288397738106</v>
      </c>
      <c r="Q6763" s="39">
        <v>2.9351700094078677</v>
      </c>
    </row>
    <row r="6764" spans="1:17" ht="15">
      <c r="A6764" s="22" t="s">
        <v>9796</v>
      </c>
      <c r="B6764" s="21" t="s">
        <v>9797</v>
      </c>
      <c r="C6764" s="38">
        <v>4.2723862127999999</v>
      </c>
      <c r="D6764" s="38">
        <v>3.2612920309</v>
      </c>
      <c r="E6764" s="38">
        <v>1.9814925691</v>
      </c>
      <c r="F6764" s="38">
        <v>20.2778342067</v>
      </c>
      <c r="G6764" s="38">
        <v>3.9990123065000001</v>
      </c>
      <c r="H6764" s="38">
        <v>1.0508537487</v>
      </c>
      <c r="I6764" s="38">
        <v>2.0468736135999999</v>
      </c>
      <c r="J6764" s="37" t="s">
        <v>10445</v>
      </c>
      <c r="K6764" s="39">
        <v>4.2723862127999999</v>
      </c>
      <c r="L6764" s="39">
        <v>5.8971092754159411</v>
      </c>
      <c r="M6764" s="39">
        <v>1.023413216429895</v>
      </c>
      <c r="N6764" s="39">
        <v>2.9048519992759432</v>
      </c>
      <c r="O6764" s="39">
        <v>2.9607860086324114</v>
      </c>
      <c r="P6764" s="39">
        <v>2.3885781870376546</v>
      </c>
      <c r="Q6764" s="39">
        <v>2.0525258424372366</v>
      </c>
    </row>
    <row r="6765" spans="1:17" ht="15">
      <c r="A6765" s="22" t="s">
        <v>9794</v>
      </c>
      <c r="B6765" s="21" t="s">
        <v>9795</v>
      </c>
      <c r="C6765" s="38">
        <v>8.9196276416</v>
      </c>
      <c r="D6765" s="38">
        <v>3.9935176267000001</v>
      </c>
      <c r="E6765" s="38">
        <v>6.0563690912999997</v>
      </c>
      <c r="F6765" s="38">
        <v>29.069276331099999</v>
      </c>
      <c r="G6765" s="38">
        <v>5.0120226310999998</v>
      </c>
      <c r="H6765" s="38">
        <v>1.2629575805</v>
      </c>
      <c r="I6765" s="38">
        <v>5.0189492749999998</v>
      </c>
      <c r="J6765" s="37" t="s">
        <v>10479</v>
      </c>
      <c r="K6765" s="39">
        <v>8.9196276416</v>
      </c>
      <c r="L6765" s="39">
        <v>7.2211288087103966</v>
      </c>
      <c r="M6765" s="39">
        <v>3.1280299852091598</v>
      </c>
      <c r="N6765" s="39">
        <v>4.1642487361890064</v>
      </c>
      <c r="O6765" s="39">
        <v>3.7107979030196279</v>
      </c>
      <c r="P6765" s="39">
        <v>2.8706876971872126</v>
      </c>
      <c r="Q6765" s="39">
        <v>5.0328085820115795</v>
      </c>
    </row>
    <row r="6766" spans="1:17" ht="15">
      <c r="A6766" s="22" t="s">
        <v>9939</v>
      </c>
      <c r="B6766" s="21" t="s">
        <v>9793</v>
      </c>
      <c r="C6766" s="38">
        <v>4.3652700921000003</v>
      </c>
      <c r="D6766" s="38">
        <v>2.9762378661</v>
      </c>
      <c r="E6766" s="38">
        <v>7.3540093982999997</v>
      </c>
      <c r="F6766" s="38">
        <v>19.4434766567</v>
      </c>
      <c r="G6766" s="38">
        <v>4.7798485667000001</v>
      </c>
      <c r="H6766" s="38">
        <v>1.3437918788000001</v>
      </c>
      <c r="I6766" s="38">
        <v>2.6611655183999998</v>
      </c>
      <c r="J6766" s="37" t="s">
        <v>10445</v>
      </c>
      <c r="K6766" s="39">
        <v>4.3652700921000003</v>
      </c>
      <c r="L6766" s="39">
        <v>5.3816707488102358</v>
      </c>
      <c r="M6766" s="39">
        <v>3.7982430665325677</v>
      </c>
      <c r="N6766" s="39">
        <v>2.7853281303793489</v>
      </c>
      <c r="O6766" s="39">
        <v>3.5389010273022139</v>
      </c>
      <c r="P6766" s="39">
        <v>3.0544231046335208</v>
      </c>
      <c r="Q6766" s="39">
        <v>2.6685140505144505</v>
      </c>
    </row>
    <row r="6767" spans="1:17" ht="15">
      <c r="A6767" s="22" t="s">
        <v>9938</v>
      </c>
      <c r="B6767" s="21" t="s">
        <v>10397</v>
      </c>
      <c r="C6767" s="38">
        <v>275.01046161839997</v>
      </c>
      <c r="D6767" s="38">
        <v>76.014413050300007</v>
      </c>
      <c r="E6767" s="38">
        <v>54.623192336099997</v>
      </c>
      <c r="F6767" s="38">
        <v>281.16173220859997</v>
      </c>
      <c r="G6767" s="38">
        <v>138.21387308940001</v>
      </c>
      <c r="H6767" s="38">
        <v>38.215049750200002</v>
      </c>
      <c r="I6767" s="38">
        <v>102.55994606279999</v>
      </c>
      <c r="J6767" s="37" t="s">
        <v>10479</v>
      </c>
      <c r="K6767" s="39">
        <v>275.01046161839997</v>
      </c>
      <c r="L6767" s="39">
        <v>137.45021789432255</v>
      </c>
      <c r="M6767" s="39">
        <v>28.21211536803683</v>
      </c>
      <c r="N6767" s="39">
        <v>40.277142598206176</v>
      </c>
      <c r="O6767" s="39">
        <v>102.33069325064136</v>
      </c>
      <c r="P6767" s="39">
        <v>86.862357737989285</v>
      </c>
      <c r="Q6767" s="39">
        <v>102.84315469904895</v>
      </c>
    </row>
    <row r="6768" spans="1:17" ht="15">
      <c r="A6768" s="22" t="s">
        <v>9787</v>
      </c>
      <c r="B6768" s="21" t="s">
        <v>9788</v>
      </c>
      <c r="C6768" s="38">
        <v>6.5210472853999999</v>
      </c>
      <c r="D6768" s="38">
        <v>15.5263432968</v>
      </c>
      <c r="E6768" s="38">
        <v>32.634468218400002</v>
      </c>
      <c r="F6768" s="38">
        <v>113.1516033801</v>
      </c>
      <c r="G6768" s="38">
        <v>16.472485995700001</v>
      </c>
      <c r="H6768" s="38">
        <v>8.9473933140999993</v>
      </c>
      <c r="I6768" s="38">
        <v>17.434549433699999</v>
      </c>
      <c r="J6768" s="37" t="s">
        <v>10479</v>
      </c>
      <c r="K6768" s="39">
        <v>6.5210472853999999</v>
      </c>
      <c r="L6768" s="39">
        <v>28.074929261573661</v>
      </c>
      <c r="M6768" s="39">
        <v>16.855246699734863</v>
      </c>
      <c r="N6768" s="39">
        <v>16.209258737866591</v>
      </c>
      <c r="O6768" s="39">
        <v>12.195887965683083</v>
      </c>
      <c r="P6768" s="39">
        <v>20.337319562635926</v>
      </c>
      <c r="Q6768" s="39">
        <v>17.482693130711205</v>
      </c>
    </row>
    <row r="6769" spans="1:17" ht="15">
      <c r="A6769" s="22" t="s">
        <v>9937</v>
      </c>
      <c r="B6769" s="21" t="s">
        <v>9786</v>
      </c>
      <c r="C6769" s="38">
        <v>12.651710385299999</v>
      </c>
      <c r="D6769" s="38">
        <v>6.0780573582999997</v>
      </c>
      <c r="E6769" s="38">
        <v>21.050095209799998</v>
      </c>
      <c r="F6769" s="38">
        <v>203.4989924173</v>
      </c>
      <c r="G6769" s="38">
        <v>13.493762500300001</v>
      </c>
      <c r="H6769" s="38">
        <v>5.4469098494999999</v>
      </c>
      <c r="I6769" s="38">
        <v>14.285115623299999</v>
      </c>
      <c r="J6769" s="37" t="s">
        <v>10479</v>
      </c>
      <c r="K6769" s="39">
        <v>12.651710385299999</v>
      </c>
      <c r="L6769" s="39">
        <v>10.990419773677754</v>
      </c>
      <c r="M6769" s="39">
        <v>10.872079956677211</v>
      </c>
      <c r="N6769" s="39">
        <v>29.151755012313746</v>
      </c>
      <c r="O6769" s="39">
        <v>9.9905026923169693</v>
      </c>
      <c r="P6769" s="39">
        <v>12.380761898952393</v>
      </c>
      <c r="Q6769" s="39">
        <v>14.324562486033878</v>
      </c>
    </row>
    <row r="6770" spans="1:17" ht="15">
      <c r="A6770" s="22" t="s">
        <v>9935</v>
      </c>
      <c r="B6770" s="21" t="s">
        <v>9936</v>
      </c>
      <c r="C6770" s="38">
        <v>4.9452663332000002</v>
      </c>
      <c r="D6770" s="38">
        <v>4.9604564853999999</v>
      </c>
      <c r="E6770" s="38">
        <v>9.8417708362000003</v>
      </c>
      <c r="F6770" s="38">
        <v>36.377417837099998</v>
      </c>
      <c r="G6770" s="38">
        <v>7.0665635355000003</v>
      </c>
      <c r="H6770" s="38">
        <v>2.0481632458000001</v>
      </c>
      <c r="I6770" s="38">
        <v>2.2870712774999999</v>
      </c>
      <c r="J6770" s="37" t="s">
        <v>10479</v>
      </c>
      <c r="K6770" s="39">
        <v>4.9452663332000002</v>
      </c>
      <c r="L6770" s="39">
        <v>8.9695598165359325</v>
      </c>
      <c r="M6770" s="39">
        <v>5.0831370775294928</v>
      </c>
      <c r="N6770" s="39">
        <v>5.2111588375489095</v>
      </c>
      <c r="O6770" s="39">
        <v>5.2319374989201188</v>
      </c>
      <c r="P6770" s="39">
        <v>4.6554509211792876</v>
      </c>
      <c r="Q6770" s="39">
        <v>2.2933867872323113</v>
      </c>
    </row>
    <row r="6771" spans="1:17" ht="15">
      <c r="A6771" s="22" t="s">
        <v>9933</v>
      </c>
      <c r="B6771" s="21" t="s">
        <v>9934</v>
      </c>
      <c r="C6771" s="38">
        <v>6.0299892524000001</v>
      </c>
      <c r="D6771" s="38">
        <v>6.3703160417999998</v>
      </c>
      <c r="E6771" s="38">
        <v>17.2170153693</v>
      </c>
      <c r="F6771" s="38">
        <v>66.397151641500002</v>
      </c>
      <c r="G6771" s="38">
        <v>13.163377154999999</v>
      </c>
      <c r="H6771" s="38">
        <v>3.7606023252999998</v>
      </c>
      <c r="I6771" s="38">
        <v>7.5245840861</v>
      </c>
      <c r="J6771" s="37" t="s">
        <v>10479</v>
      </c>
      <c r="K6771" s="39">
        <v>6.0299892524000001</v>
      </c>
      <c r="L6771" s="39">
        <v>11.518885601625422</v>
      </c>
      <c r="M6771" s="39">
        <v>8.8923477943807594</v>
      </c>
      <c r="N6771" s="39">
        <v>9.5115630557977333</v>
      </c>
      <c r="O6771" s="39">
        <v>9.7458922153170704</v>
      </c>
      <c r="P6771" s="39">
        <v>8.5478047686909893</v>
      </c>
      <c r="Q6771" s="39">
        <v>7.5453624433356801</v>
      </c>
    </row>
    <row r="6772" spans="1:17" ht="15">
      <c r="A6772" s="22" t="s">
        <v>9781</v>
      </c>
      <c r="B6772" s="21" t="s">
        <v>9782</v>
      </c>
      <c r="C6772" s="38">
        <v>5.0714081458000004</v>
      </c>
      <c r="D6772" s="38">
        <v>3.6674916277</v>
      </c>
      <c r="E6772" s="38">
        <v>6.0601532342000004</v>
      </c>
      <c r="F6772" s="38">
        <v>40.999042647300001</v>
      </c>
      <c r="G6772" s="38">
        <v>5.7977679516</v>
      </c>
      <c r="H6772" s="38">
        <v>1.7095762587000001</v>
      </c>
      <c r="I6772" s="38">
        <v>3.3348723424000002</v>
      </c>
      <c r="J6772" s="37" t="s">
        <v>10479</v>
      </c>
      <c r="K6772" s="39">
        <v>5.0714081458000004</v>
      </c>
      <c r="L6772" s="39">
        <v>6.6316044961025877</v>
      </c>
      <c r="M6772" s="39">
        <v>3.1299844421256848</v>
      </c>
      <c r="N6772" s="39">
        <v>5.873218499984505</v>
      </c>
      <c r="O6772" s="39">
        <v>4.2925474884118549</v>
      </c>
      <c r="P6772" s="39">
        <v>3.885846689570136</v>
      </c>
      <c r="Q6772" s="39">
        <v>3.3440812459185056</v>
      </c>
    </row>
    <row r="6773" spans="1:17" ht="15">
      <c r="A6773" s="22" t="s">
        <v>9780</v>
      </c>
      <c r="B6773" s="21" t="s">
        <v>10397</v>
      </c>
      <c r="C6773" s="38">
        <v>2.4959214882</v>
      </c>
      <c r="D6773" s="38">
        <v>4.1401846942000002</v>
      </c>
      <c r="E6773" s="38">
        <v>11.875666085500001</v>
      </c>
      <c r="F6773" s="38">
        <v>25.489205738300001</v>
      </c>
      <c r="G6773" s="38">
        <v>6.2140160628999999</v>
      </c>
      <c r="H6773" s="38">
        <v>2.3033592854</v>
      </c>
      <c r="I6773" s="38">
        <v>4.5051279797000001</v>
      </c>
      <c r="J6773" s="37" t="s">
        <v>10479</v>
      </c>
      <c r="K6773" s="39">
        <v>2.4959214882</v>
      </c>
      <c r="L6773" s="39">
        <v>7.4863340451496558</v>
      </c>
      <c r="M6773" s="39">
        <v>6.1336155458454389</v>
      </c>
      <c r="N6773" s="39">
        <v>3.6513943991312572</v>
      </c>
      <c r="O6773" s="39">
        <v>4.6007289816404526</v>
      </c>
      <c r="P6773" s="39">
        <v>5.235508511839293</v>
      </c>
      <c r="Q6773" s="39">
        <v>4.5175684225847554</v>
      </c>
    </row>
    <row r="6774" spans="1:17" ht="15">
      <c r="A6774" s="22" t="s">
        <v>9778</v>
      </c>
      <c r="B6774" s="21" t="s">
        <v>9779</v>
      </c>
      <c r="C6774" s="38">
        <v>9.0088600305999993</v>
      </c>
      <c r="D6774" s="38">
        <v>6.4710532938999998</v>
      </c>
      <c r="E6774" s="38">
        <v>33.033619259600002</v>
      </c>
      <c r="F6774" s="38">
        <v>137.7057172911</v>
      </c>
      <c r="G6774" s="38">
        <v>16.124493851299999</v>
      </c>
      <c r="H6774" s="38">
        <v>4.0420375605999999</v>
      </c>
      <c r="I6774" s="38">
        <v>11.0838765541</v>
      </c>
      <c r="J6774" s="37" t="s">
        <v>10479</v>
      </c>
      <c r="K6774" s="39">
        <v>9.0088600305999993</v>
      </c>
      <c r="L6774" s="39">
        <v>11.70103996808824</v>
      </c>
      <c r="M6774" s="39">
        <v>17.061402633542567</v>
      </c>
      <c r="N6774" s="39">
        <v>19.726698823319641</v>
      </c>
      <c r="O6774" s="39">
        <v>11.938241778753671</v>
      </c>
      <c r="P6774" s="39">
        <v>9.187503741962006</v>
      </c>
      <c r="Q6774" s="39">
        <v>11.114483527716349</v>
      </c>
    </row>
    <row r="6775" spans="1:17" ht="15">
      <c r="A6775" s="22" t="s">
        <v>9624</v>
      </c>
      <c r="B6775" s="21" t="s">
        <v>9625</v>
      </c>
      <c r="C6775" s="38">
        <v>39.774620451499999</v>
      </c>
      <c r="D6775" s="38">
        <v>14.1787729151</v>
      </c>
      <c r="E6775" s="38">
        <v>80.018487083099998</v>
      </c>
      <c r="F6775" s="38">
        <v>391.33873526010001</v>
      </c>
      <c r="G6775" s="38">
        <v>44.958643625900002</v>
      </c>
      <c r="H6775" s="38">
        <v>18.454721559900001</v>
      </c>
      <c r="I6775" s="38">
        <v>53.519635809699999</v>
      </c>
      <c r="J6775" s="37" t="s">
        <v>10479</v>
      </c>
      <c r="K6775" s="39">
        <v>39.774620451499999</v>
      </c>
      <c r="L6775" s="39">
        <v>25.638235545738024</v>
      </c>
      <c r="M6775" s="39">
        <v>41.328430152410291</v>
      </c>
      <c r="N6775" s="39">
        <v>56.060282174455132</v>
      </c>
      <c r="O6775" s="39">
        <v>33.286449956228829</v>
      </c>
      <c r="P6775" s="39">
        <v>41.947364626487975</v>
      </c>
      <c r="Q6775" s="39">
        <v>53.667424723911445</v>
      </c>
    </row>
    <row r="6776" spans="1:17" ht="15">
      <c r="A6776" s="22" t="s">
        <v>9622</v>
      </c>
      <c r="B6776" s="21" t="s">
        <v>9623</v>
      </c>
      <c r="C6776" s="38">
        <v>7.0332378608999999</v>
      </c>
      <c r="D6776" s="38">
        <v>3.3292313356999998</v>
      </c>
      <c r="E6776" s="38">
        <v>18.879028236100002</v>
      </c>
      <c r="F6776" s="38">
        <v>88.501544763699997</v>
      </c>
      <c r="G6776" s="38">
        <v>9.0468106200000005</v>
      </c>
      <c r="H6776" s="38">
        <v>2.8656490827000001</v>
      </c>
      <c r="I6776" s="38">
        <v>7.7261498268000004</v>
      </c>
      <c r="J6776" s="37" t="s">
        <v>10479</v>
      </c>
      <c r="K6776" s="39">
        <v>7.0332378608999999</v>
      </c>
      <c r="L6776" s="39">
        <v>6.0199579809919417</v>
      </c>
      <c r="M6776" s="39">
        <v>9.7507542099709159</v>
      </c>
      <c r="N6776" s="39">
        <v>12.678074326147721</v>
      </c>
      <c r="O6776" s="39">
        <v>6.6980714870283462</v>
      </c>
      <c r="P6776" s="39">
        <v>6.5135865948133569</v>
      </c>
      <c r="Q6776" s="39">
        <v>7.7474847868882524</v>
      </c>
    </row>
    <row r="6777" spans="1:17" ht="15">
      <c r="A6777" s="22" t="s">
        <v>9620</v>
      </c>
      <c r="B6777" s="21" t="s">
        <v>9621</v>
      </c>
      <c r="C6777" s="38">
        <v>14.080629052000001</v>
      </c>
      <c r="D6777" s="38">
        <v>13.758664937600001</v>
      </c>
      <c r="E6777" s="38">
        <v>48.156882210699997</v>
      </c>
      <c r="F6777" s="38">
        <v>176.1944729276</v>
      </c>
      <c r="G6777" s="38">
        <v>34.413774227399998</v>
      </c>
      <c r="H6777" s="38">
        <v>20.3081282393</v>
      </c>
      <c r="I6777" s="38">
        <v>60.821656856300002</v>
      </c>
      <c r="J6777" s="37" t="s">
        <v>10479</v>
      </c>
      <c r="K6777" s="39">
        <v>14.080629052000001</v>
      </c>
      <c r="L6777" s="39">
        <v>24.878591016110363</v>
      </c>
      <c r="M6777" s="39">
        <v>24.872356568499875</v>
      </c>
      <c r="N6777" s="39">
        <v>25.24031224084078</v>
      </c>
      <c r="O6777" s="39">
        <v>25.479246730775365</v>
      </c>
      <c r="P6777" s="39">
        <v>46.160136167343524</v>
      </c>
      <c r="Q6777" s="39">
        <v>60.9896095430353</v>
      </c>
    </row>
    <row r="6778" spans="1:17" ht="15">
      <c r="A6778" s="22" t="s">
        <v>9618</v>
      </c>
      <c r="B6778" s="21" t="s">
        <v>9619</v>
      </c>
      <c r="C6778" s="38">
        <v>8.7077889674000009</v>
      </c>
      <c r="D6778" s="38">
        <v>3.7287579071999999</v>
      </c>
      <c r="E6778" s="38">
        <v>9.0603851782000007</v>
      </c>
      <c r="F6778" s="38">
        <v>40.0098823481</v>
      </c>
      <c r="G6778" s="38">
        <v>4.0780679823000003</v>
      </c>
      <c r="H6778" s="38">
        <v>4.1506325982999996</v>
      </c>
      <c r="I6778" s="38">
        <v>3.0510758692</v>
      </c>
      <c r="J6778" s="37" t="s">
        <v>10479</v>
      </c>
      <c r="K6778" s="39">
        <v>8.7077889674000009</v>
      </c>
      <c r="L6778" s="39">
        <v>6.7423869533883796</v>
      </c>
      <c r="M6778" s="39">
        <v>4.6795623066742138</v>
      </c>
      <c r="N6778" s="39">
        <v>5.7315187383903341</v>
      </c>
      <c r="O6778" s="39">
        <v>3.0193171960536573</v>
      </c>
      <c r="P6778" s="39">
        <v>9.4343389829188347</v>
      </c>
      <c r="Q6778" s="39">
        <v>3.0595010982409661</v>
      </c>
    </row>
    <row r="6779" spans="1:17" ht="15">
      <c r="A6779" s="22" t="s">
        <v>9617</v>
      </c>
      <c r="B6779" s="21" t="s">
        <v>10353</v>
      </c>
      <c r="C6779" s="38">
        <v>3.3407970513</v>
      </c>
      <c r="D6779" s="38">
        <v>3.6570412673999999</v>
      </c>
      <c r="E6779" s="38">
        <v>5.9019367427000002</v>
      </c>
      <c r="F6779" s="38">
        <v>29.900686953800001</v>
      </c>
      <c r="G6779" s="38">
        <v>5.5829088966000002</v>
      </c>
      <c r="H6779" s="38">
        <v>1.9578593308000001</v>
      </c>
      <c r="I6779" s="38">
        <v>4.1689905377000001</v>
      </c>
      <c r="J6779" s="37" t="s">
        <v>10445</v>
      </c>
      <c r="K6779" s="39">
        <v>3.3407970513</v>
      </c>
      <c r="L6779" s="39">
        <v>6.612708023148719</v>
      </c>
      <c r="M6779" s="39">
        <v>3.0482678356728967</v>
      </c>
      <c r="N6779" s="39">
        <v>4.2833504501566342</v>
      </c>
      <c r="O6779" s="39">
        <v>4.133470287564541</v>
      </c>
      <c r="P6779" s="39">
        <v>4.4501911865683201</v>
      </c>
      <c r="Q6779" s="39">
        <v>4.1805027719595014</v>
      </c>
    </row>
    <row r="6780" spans="1:17" ht="15">
      <c r="A6780" s="22" t="s">
        <v>9616</v>
      </c>
      <c r="B6780" s="21" t="s">
        <v>10397</v>
      </c>
      <c r="C6780" s="38">
        <v>8.5959572701999996</v>
      </c>
      <c r="D6780" s="38">
        <v>4.1661911094999997</v>
      </c>
      <c r="E6780" s="38">
        <v>17.320330722200001</v>
      </c>
      <c r="F6780" s="38">
        <v>106.5761286157</v>
      </c>
      <c r="G6780" s="38">
        <v>14.4134695441</v>
      </c>
      <c r="H6780" s="38">
        <v>3.8512316047000001</v>
      </c>
      <c r="I6780" s="38">
        <v>12.3318676108</v>
      </c>
      <c r="J6780" s="37" t="s">
        <v>10479</v>
      </c>
      <c r="K6780" s="39">
        <v>8.5959572701999996</v>
      </c>
      <c r="L6780" s="39">
        <v>7.5333591724405791</v>
      </c>
      <c r="M6780" s="39">
        <v>8.945708730105089</v>
      </c>
      <c r="N6780" s="39">
        <v>15.267305035076934</v>
      </c>
      <c r="O6780" s="39">
        <v>10.671434767193972</v>
      </c>
      <c r="P6780" s="39">
        <v>8.7538040527489098</v>
      </c>
      <c r="Q6780" s="39">
        <v>12.365920782067453</v>
      </c>
    </row>
    <row r="6781" spans="1:17" ht="15">
      <c r="A6781" s="22" t="s">
        <v>9614</v>
      </c>
      <c r="B6781" s="21" t="s">
        <v>9615</v>
      </c>
      <c r="C6781" s="38">
        <v>4.6439190556999996</v>
      </c>
      <c r="D6781" s="38">
        <v>3.6815205299999998</v>
      </c>
      <c r="E6781" s="38">
        <v>10.729581212699999</v>
      </c>
      <c r="F6781" s="38">
        <v>37.001548992099998</v>
      </c>
      <c r="G6781" s="38">
        <v>7.1389738992999998</v>
      </c>
      <c r="H6781" s="38">
        <v>2.9043420946</v>
      </c>
      <c r="I6781" s="38">
        <v>4.2796516186</v>
      </c>
      <c r="J6781" s="37" t="s">
        <v>10479</v>
      </c>
      <c r="K6781" s="39">
        <v>4.6439190556999996</v>
      </c>
      <c r="L6781" s="39">
        <v>6.6569717337168166</v>
      </c>
      <c r="M6781" s="39">
        <v>5.5416787279815996</v>
      </c>
      <c r="N6781" s="39">
        <v>5.3005672336789615</v>
      </c>
      <c r="O6781" s="39">
        <v>5.2855486347674754</v>
      </c>
      <c r="P6781" s="39">
        <v>6.6015353548853097</v>
      </c>
      <c r="Q6781" s="39">
        <v>4.2914694319379887</v>
      </c>
    </row>
    <row r="6782" spans="1:17" ht="15">
      <c r="A6782" s="22" t="s">
        <v>9612</v>
      </c>
      <c r="B6782" s="21" t="s">
        <v>9613</v>
      </c>
      <c r="C6782" s="38">
        <v>3.6414253774000001</v>
      </c>
      <c r="D6782" s="38">
        <v>3.078545004</v>
      </c>
      <c r="E6782" s="38">
        <v>1.9115518734000001</v>
      </c>
      <c r="F6782" s="38">
        <v>10.5616774381</v>
      </c>
      <c r="G6782" s="38">
        <v>4.6730594114999997</v>
      </c>
      <c r="H6782" s="38">
        <v>1.7233181770999999</v>
      </c>
      <c r="I6782" s="38">
        <v>0.69503880240000004</v>
      </c>
      <c r="J6782" s="37" t="s">
        <v>10445</v>
      </c>
      <c r="K6782" s="39">
        <v>3.6414253774000001</v>
      </c>
      <c r="L6782" s="39">
        <v>5.5666638025248565</v>
      </c>
      <c r="M6782" s="39">
        <v>0.98728982466860649</v>
      </c>
      <c r="N6782" s="39">
        <v>1.5129875069022602</v>
      </c>
      <c r="O6782" s="39">
        <v>3.4598365452860125</v>
      </c>
      <c r="P6782" s="39">
        <v>3.9170819081520718</v>
      </c>
      <c r="Q6782" s="39">
        <v>0.69695807984625846</v>
      </c>
    </row>
    <row r="6783" spans="1:17" ht="15">
      <c r="A6783" s="22" t="s">
        <v>9610</v>
      </c>
      <c r="B6783" s="21" t="s">
        <v>9611</v>
      </c>
      <c r="C6783" s="38">
        <v>0.6449628369</v>
      </c>
      <c r="D6783" s="38">
        <v>0.85433394740000002</v>
      </c>
      <c r="E6783" s="38">
        <v>1.1721295073</v>
      </c>
      <c r="F6783" s="38">
        <v>4.4853974833999999</v>
      </c>
      <c r="G6783" s="38">
        <v>1.0031381504000001</v>
      </c>
      <c r="H6783" s="38">
        <v>0.13343699119999999</v>
      </c>
      <c r="I6783" s="38">
        <v>0.46579008979999997</v>
      </c>
      <c r="J6783" s="37" t="s">
        <v>10445</v>
      </c>
      <c r="K6783" s="39">
        <v>0.6449628369</v>
      </c>
      <c r="L6783" s="39">
        <v>1.5448173907090803</v>
      </c>
      <c r="M6783" s="39">
        <v>0.60538850755475238</v>
      </c>
      <c r="N6783" s="39">
        <v>0.64254474685944141</v>
      </c>
      <c r="O6783" s="39">
        <v>0.74270274077480281</v>
      </c>
      <c r="P6783" s="39">
        <v>0.30330070851300323</v>
      </c>
      <c r="Q6783" s="39">
        <v>0.46707632074272842</v>
      </c>
    </row>
    <row r="6784" spans="1:17" ht="15">
      <c r="A6784" s="22" t="s">
        <v>9609</v>
      </c>
      <c r="B6784" s="21" t="s">
        <v>10446</v>
      </c>
      <c r="C6784" s="38">
        <v>2.5008612904</v>
      </c>
      <c r="D6784" s="38">
        <v>4.1480117989999998</v>
      </c>
      <c r="E6784" s="38">
        <v>2.827891003</v>
      </c>
      <c r="F6784" s="38">
        <v>40.532493731899997</v>
      </c>
      <c r="G6784" s="38">
        <v>6.7907288741</v>
      </c>
      <c r="H6784" s="38">
        <v>1.3730837846999999</v>
      </c>
      <c r="I6784" s="38">
        <v>2.2872407438</v>
      </c>
      <c r="J6784" s="37" t="s">
        <v>10479</v>
      </c>
      <c r="K6784" s="39">
        <v>2.5008612904</v>
      </c>
      <c r="L6784" s="39">
        <v>7.500487114509407</v>
      </c>
      <c r="M6784" s="39">
        <v>1.4605661773477665</v>
      </c>
      <c r="N6784" s="39">
        <v>5.8063841657136424</v>
      </c>
      <c r="O6784" s="39">
        <v>5.027715220123544</v>
      </c>
      <c r="P6784" s="39">
        <v>3.1210032615545513</v>
      </c>
      <c r="Q6784" s="39">
        <v>2.293556721495893</v>
      </c>
    </row>
    <row r="6785" spans="1:17" ht="15">
      <c r="A6785" s="22" t="s">
        <v>9759</v>
      </c>
      <c r="B6785" s="21" t="s">
        <v>9760</v>
      </c>
      <c r="C6785" s="38">
        <v>17.395694889600001</v>
      </c>
      <c r="D6785" s="38">
        <v>7.5162443065</v>
      </c>
      <c r="E6785" s="38">
        <v>65.854617757200003</v>
      </c>
      <c r="F6785" s="38">
        <v>60.465523409900001</v>
      </c>
      <c r="G6785" s="38">
        <v>28.453591049700002</v>
      </c>
      <c r="H6785" s="38">
        <v>5.3424190916000001</v>
      </c>
      <c r="I6785" s="38">
        <v>29.448887708600001</v>
      </c>
      <c r="J6785" s="37" t="s">
        <v>10479</v>
      </c>
      <c r="K6785" s="39">
        <v>17.395694889600001</v>
      </c>
      <c r="L6785" s="39">
        <v>13.590967504961995</v>
      </c>
      <c r="M6785" s="39">
        <v>34.012989615332764</v>
      </c>
      <c r="N6785" s="39">
        <v>8.6618420278078823</v>
      </c>
      <c r="O6785" s="39">
        <v>21.066450367849143</v>
      </c>
      <c r="P6785" s="39">
        <v>12.143255637614191</v>
      </c>
      <c r="Q6785" s="39">
        <v>29.530207752605232</v>
      </c>
    </row>
    <row r="6786" spans="1:17" ht="15">
      <c r="A6786" s="22" t="s">
        <v>9757</v>
      </c>
      <c r="B6786" s="21" t="s">
        <v>9758</v>
      </c>
      <c r="C6786" s="38">
        <v>17.985016432399998</v>
      </c>
      <c r="D6786" s="38">
        <v>10.172778257299999</v>
      </c>
      <c r="E6786" s="38">
        <v>58.464307864699997</v>
      </c>
      <c r="F6786" s="38">
        <v>373.74932625370002</v>
      </c>
      <c r="G6786" s="38">
        <v>34.243896339499997</v>
      </c>
      <c r="H6786" s="38">
        <v>14.8856170273</v>
      </c>
      <c r="I6786" s="38">
        <v>32.5478739363</v>
      </c>
      <c r="J6786" s="37" t="s">
        <v>10479</v>
      </c>
      <c r="K6786" s="39">
        <v>17.985016432399998</v>
      </c>
      <c r="L6786" s="39">
        <v>18.394545612438868</v>
      </c>
      <c r="M6786" s="39">
        <v>30.195997850921355</v>
      </c>
      <c r="N6786" s="39">
        <v>53.540554012290698</v>
      </c>
      <c r="O6786" s="39">
        <v>25.353472655798701</v>
      </c>
      <c r="P6786" s="39">
        <v>33.834832083903549</v>
      </c>
      <c r="Q6786" s="39">
        <v>32.637751508823861</v>
      </c>
    </row>
    <row r="6787" spans="1:17" ht="15">
      <c r="A6787" s="22" t="s">
        <v>9756</v>
      </c>
      <c r="B6787" s="21" t="s">
        <v>10397</v>
      </c>
      <c r="C6787" s="38">
        <v>5.1579985992999999</v>
      </c>
      <c r="D6787" s="38">
        <v>3.8475724178999999</v>
      </c>
      <c r="E6787" s="38">
        <v>7.2974148085000001</v>
      </c>
      <c r="F6787" s="38">
        <v>32.432142953300001</v>
      </c>
      <c r="G6787" s="38">
        <v>5.5547034637000001</v>
      </c>
      <c r="H6787" s="38">
        <v>3.1872202940999999</v>
      </c>
      <c r="I6787" s="38">
        <v>7.6377695458000003</v>
      </c>
      <c r="J6787" s="37" t="s">
        <v>10479</v>
      </c>
      <c r="K6787" s="39">
        <v>5.1579985992999999</v>
      </c>
      <c r="L6787" s="39">
        <v>6.9572288462530363</v>
      </c>
      <c r="M6787" s="39">
        <v>3.7690127519288366</v>
      </c>
      <c r="N6787" s="39">
        <v>4.6459880447966464</v>
      </c>
      <c r="O6787" s="39">
        <v>4.1125875683586006</v>
      </c>
      <c r="P6787" s="39">
        <v>7.2445141687783545</v>
      </c>
      <c r="Q6787" s="39">
        <v>7.6588604529239692</v>
      </c>
    </row>
    <row r="6788" spans="1:17" ht="15">
      <c r="A6788" s="22" t="s">
        <v>9904</v>
      </c>
      <c r="B6788" s="21" t="s">
        <v>9755</v>
      </c>
      <c r="C6788" s="38">
        <v>5.5411231303999999</v>
      </c>
      <c r="D6788" s="38">
        <v>2.7568491537000002</v>
      </c>
      <c r="E6788" s="38">
        <v>9.7715576091000003</v>
      </c>
      <c r="F6788" s="38">
        <v>56.442484966099997</v>
      </c>
      <c r="G6788" s="38">
        <v>6.0987824747000001</v>
      </c>
      <c r="H6788" s="38">
        <v>2.5697574351000001</v>
      </c>
      <c r="I6788" s="38">
        <v>5.6985162142999997</v>
      </c>
      <c r="J6788" s="37" t="s">
        <v>10479</v>
      </c>
      <c r="K6788" s="39">
        <v>5.5411231303999999</v>
      </c>
      <c r="L6788" s="39">
        <v>4.9849693192671207</v>
      </c>
      <c r="M6788" s="39">
        <v>5.0468729271093009</v>
      </c>
      <c r="N6788" s="39">
        <v>8.0855314047150486</v>
      </c>
      <c r="O6788" s="39">
        <v>4.5154124160693714</v>
      </c>
      <c r="P6788" s="39">
        <v>5.8410283667456371</v>
      </c>
      <c r="Q6788" s="39">
        <v>5.7142520748152368</v>
      </c>
    </row>
    <row r="6789" spans="1:17" ht="15">
      <c r="A6789" s="22" t="s">
        <v>9903</v>
      </c>
      <c r="B6789" s="21" t="s">
        <v>10397</v>
      </c>
      <c r="C6789" s="38">
        <v>10.4353045117</v>
      </c>
      <c r="D6789" s="38">
        <v>4.9747087368000003</v>
      </c>
      <c r="E6789" s="38">
        <v>17.053949343900001</v>
      </c>
      <c r="F6789" s="38">
        <v>62.602181122899999</v>
      </c>
      <c r="G6789" s="38">
        <v>14.440555616999999</v>
      </c>
      <c r="H6789" s="38">
        <v>2.7070459070999999</v>
      </c>
      <c r="I6789" s="38">
        <v>6.3001041287000001</v>
      </c>
      <c r="J6789" s="37" t="s">
        <v>10479</v>
      </c>
      <c r="K6789" s="39">
        <v>10.4353045117</v>
      </c>
      <c r="L6789" s="39">
        <v>8.9953309168023825</v>
      </c>
      <c r="M6789" s="39">
        <v>8.8081264714510201</v>
      </c>
      <c r="N6789" s="39">
        <v>8.9679237506442213</v>
      </c>
      <c r="O6789" s="39">
        <v>10.691488735405265</v>
      </c>
      <c r="P6789" s="39">
        <v>6.1530834457293695</v>
      </c>
      <c r="Q6789" s="39">
        <v>6.3175012117427602</v>
      </c>
    </row>
    <row r="6790" spans="1:17" ht="15">
      <c r="A6790" s="22" t="s">
        <v>9902</v>
      </c>
      <c r="B6790" s="21" t="s">
        <v>10397</v>
      </c>
      <c r="C6790" s="38">
        <v>2.3751911772000001</v>
      </c>
      <c r="D6790" s="38">
        <v>2.5950681582000001</v>
      </c>
      <c r="E6790" s="38">
        <v>4.5431571293999999</v>
      </c>
      <c r="F6790" s="38">
        <v>13.9884597427</v>
      </c>
      <c r="G6790" s="38">
        <v>2.6909983790999998</v>
      </c>
      <c r="H6790" s="38">
        <v>1.2050798839000001</v>
      </c>
      <c r="I6790" s="38">
        <v>0.5125746672</v>
      </c>
      <c r="J6790" s="37" t="s">
        <v>10445</v>
      </c>
      <c r="K6790" s="39">
        <v>2.3751911772000001</v>
      </c>
      <c r="L6790" s="39">
        <v>4.6924348880939046</v>
      </c>
      <c r="M6790" s="39">
        <v>2.346477157195443</v>
      </c>
      <c r="N6790" s="39">
        <v>2.0038829017029403</v>
      </c>
      <c r="O6790" s="39">
        <v>1.9923595476666676</v>
      </c>
      <c r="P6790" s="39">
        <v>2.7391323748735554</v>
      </c>
      <c r="Q6790" s="39">
        <v>0.51399008889283693</v>
      </c>
    </row>
    <row r="6791" spans="1:17" ht="15">
      <c r="A6791" s="22" t="s">
        <v>9901</v>
      </c>
      <c r="B6791" s="21" t="s">
        <v>10397</v>
      </c>
      <c r="C6791" s="38">
        <v>3.3245440295000002</v>
      </c>
      <c r="D6791" s="38">
        <v>2.0607669467999998</v>
      </c>
      <c r="E6791" s="38">
        <v>5.5402513609000001</v>
      </c>
      <c r="F6791" s="38">
        <v>24.347030670799999</v>
      </c>
      <c r="G6791" s="38">
        <v>5.1817063139000004</v>
      </c>
      <c r="H6791" s="38">
        <v>1.9637442974999999</v>
      </c>
      <c r="I6791" s="38">
        <v>5.1223655252000002</v>
      </c>
      <c r="J6791" s="37" t="s">
        <v>10445</v>
      </c>
      <c r="K6791" s="39">
        <v>3.3245440295000002</v>
      </c>
      <c r="L6791" s="39">
        <v>3.7263047164442966</v>
      </c>
      <c r="M6791" s="39">
        <v>2.8614623912842068</v>
      </c>
      <c r="N6791" s="39">
        <v>3.4877748777104602</v>
      </c>
      <c r="O6791" s="39">
        <v>3.8364281925565877</v>
      </c>
      <c r="P6791" s="39">
        <v>4.4635676465261893</v>
      </c>
      <c r="Q6791" s="39">
        <v>5.1365104054427437</v>
      </c>
    </row>
    <row r="6792" spans="1:17" ht="15">
      <c r="A6792" s="22" t="s">
        <v>9899</v>
      </c>
      <c r="B6792" s="21" t="s">
        <v>9900</v>
      </c>
      <c r="C6792" s="38">
        <v>5.0634877779999998</v>
      </c>
      <c r="D6792" s="38">
        <v>5.2248945548999997</v>
      </c>
      <c r="E6792" s="38">
        <v>3.6447786190999998</v>
      </c>
      <c r="F6792" s="38">
        <v>23.5251162739</v>
      </c>
      <c r="G6792" s="38">
        <v>5.0699037493999999</v>
      </c>
      <c r="H6792" s="38">
        <v>2.0122664988999999</v>
      </c>
      <c r="I6792" s="38">
        <v>2.7311190878999998</v>
      </c>
      <c r="J6792" s="37" t="s">
        <v>10445</v>
      </c>
      <c r="K6792" s="39">
        <v>5.0634877779999998</v>
      </c>
      <c r="L6792" s="39">
        <v>9.4477200602817799</v>
      </c>
      <c r="M6792" s="39">
        <v>1.8824772133474472</v>
      </c>
      <c r="N6792" s="39">
        <v>3.3700335225572666</v>
      </c>
      <c r="O6792" s="39">
        <v>3.753651885976391</v>
      </c>
      <c r="P6792" s="39">
        <v>4.5738580384998251</v>
      </c>
      <c r="Q6792" s="39">
        <v>2.7386607895292499</v>
      </c>
    </row>
    <row r="6793" spans="1:17" ht="15">
      <c r="A6793" s="22" t="s">
        <v>9898</v>
      </c>
      <c r="B6793" s="21" t="s">
        <v>10231</v>
      </c>
      <c r="C6793" s="38">
        <v>1.3111933616</v>
      </c>
      <c r="D6793" s="38">
        <v>0.47112784749999997</v>
      </c>
      <c r="E6793" s="38">
        <v>1.9940689908</v>
      </c>
      <c r="F6793" s="38">
        <v>6.4942632743999997</v>
      </c>
      <c r="G6793" s="38">
        <v>0.86313563650000003</v>
      </c>
      <c r="H6793" s="38">
        <v>1.1373332508</v>
      </c>
      <c r="I6793" s="38">
        <v>0.2030859002</v>
      </c>
      <c r="J6793" s="37" t="s">
        <v>10445</v>
      </c>
      <c r="K6793" s="39">
        <v>1.3111933616</v>
      </c>
      <c r="L6793" s="39">
        <v>0.85189930036173045</v>
      </c>
      <c r="M6793" s="39">
        <v>1.0299087624561019</v>
      </c>
      <c r="N6793" s="39">
        <v>0.93031994759243208</v>
      </c>
      <c r="O6793" s="39">
        <v>0.63904777485866204</v>
      </c>
      <c r="P6793" s="39">
        <v>2.5851450761956123</v>
      </c>
      <c r="Q6793" s="39">
        <v>0.20364670081510383</v>
      </c>
    </row>
    <row r="6794" spans="1:17" ht="15">
      <c r="A6794" s="22" t="s">
        <v>10059</v>
      </c>
      <c r="B6794" s="21" t="s">
        <v>10397</v>
      </c>
      <c r="C6794" s="38">
        <v>2.5626248894999999</v>
      </c>
      <c r="D6794" s="38">
        <v>2.2282855616999999</v>
      </c>
      <c r="E6794" s="38">
        <v>1.4551053576999999</v>
      </c>
      <c r="F6794" s="38">
        <v>12.6864486341</v>
      </c>
      <c r="G6794" s="38">
        <v>3.0887433962999999</v>
      </c>
      <c r="H6794" s="38">
        <v>1.1590020839999999</v>
      </c>
      <c r="I6794" s="38">
        <v>1.3162042978999999</v>
      </c>
      <c r="J6794" s="37" t="s">
        <v>10445</v>
      </c>
      <c r="K6794" s="39">
        <v>2.5626248894999999</v>
      </c>
      <c r="L6794" s="39">
        <v>4.0292139831924825</v>
      </c>
      <c r="M6794" s="39">
        <v>0.75154157910595509</v>
      </c>
      <c r="N6794" s="39">
        <v>1.8173664555507898</v>
      </c>
      <c r="O6794" s="39">
        <v>2.2868417326839241</v>
      </c>
      <c r="P6794" s="39">
        <v>2.6343980787034358</v>
      </c>
      <c r="Q6794" s="39">
        <v>1.3198388593301027</v>
      </c>
    </row>
    <row r="6795" spans="1:17" ht="15">
      <c r="A6795" s="22" t="s">
        <v>10058</v>
      </c>
      <c r="B6795" s="21" t="s">
        <v>10397</v>
      </c>
      <c r="C6795" s="38">
        <v>4.609274826</v>
      </c>
      <c r="D6795" s="38">
        <v>2.9699035828999998</v>
      </c>
      <c r="E6795" s="38">
        <v>6.5963196632000001</v>
      </c>
      <c r="F6795" s="38">
        <v>25.3703883445</v>
      </c>
      <c r="G6795" s="38">
        <v>5.9879891440000002</v>
      </c>
      <c r="H6795" s="38">
        <v>1.5448762887</v>
      </c>
      <c r="I6795" s="38">
        <v>2.6914933163999999</v>
      </c>
      <c r="J6795" s="37" t="s">
        <v>10445</v>
      </c>
      <c r="K6795" s="39">
        <v>4.609274826</v>
      </c>
      <c r="L6795" s="39">
        <v>5.3702170182464251</v>
      </c>
      <c r="M6795" s="39">
        <v>3.4069069086549693</v>
      </c>
      <c r="N6795" s="39">
        <v>3.6343735013169014</v>
      </c>
      <c r="O6795" s="39">
        <v>4.4333833253228496</v>
      </c>
      <c r="P6795" s="39">
        <v>3.5114855986624569</v>
      </c>
      <c r="Q6795" s="39">
        <v>2.6989255955779168</v>
      </c>
    </row>
    <row r="6796" spans="1:17" ht="15">
      <c r="A6796" s="22" t="s">
        <v>10056</v>
      </c>
      <c r="B6796" s="21" t="s">
        <v>10057</v>
      </c>
      <c r="C6796" s="38">
        <v>4.7817343833999999</v>
      </c>
      <c r="D6796" s="38">
        <v>3.5139359684999998</v>
      </c>
      <c r="E6796" s="38">
        <v>9.9906630101000005</v>
      </c>
      <c r="F6796" s="38">
        <v>56.2484505623</v>
      </c>
      <c r="G6796" s="38">
        <v>8.6479527675999996</v>
      </c>
      <c r="H6796" s="38">
        <v>3.3747451018999999</v>
      </c>
      <c r="I6796" s="38">
        <v>10.4328524639</v>
      </c>
      <c r="J6796" s="37" t="s">
        <v>10479</v>
      </c>
      <c r="K6796" s="39">
        <v>4.7817343833999999</v>
      </c>
      <c r="L6796" s="39">
        <v>6.3539432214969409</v>
      </c>
      <c r="M6796" s="39">
        <v>5.1600378042687547</v>
      </c>
      <c r="N6796" s="39">
        <v>8.0577354764092295</v>
      </c>
      <c r="O6796" s="39">
        <v>6.4027653818434223</v>
      </c>
      <c r="P6796" s="39">
        <v>7.6707558470267525</v>
      </c>
      <c r="Q6796" s="39">
        <v>10.461661702125207</v>
      </c>
    </row>
    <row r="6797" spans="1:17" ht="15">
      <c r="A6797" s="22" t="s">
        <v>10055</v>
      </c>
      <c r="B6797" s="21" t="s">
        <v>10397</v>
      </c>
      <c r="C6797" s="38">
        <v>0.73825337840000005</v>
      </c>
      <c r="D6797" s="38">
        <v>1.8364060175000001</v>
      </c>
      <c r="E6797" s="38">
        <v>8.7043687192999997</v>
      </c>
      <c r="F6797" s="38">
        <v>21.626009052299999</v>
      </c>
      <c r="G6797" s="38">
        <v>4.4784845359999998</v>
      </c>
      <c r="H6797" s="38">
        <v>1.8801938238</v>
      </c>
      <c r="I6797" s="38">
        <v>3.9763485761999999</v>
      </c>
      <c r="J6797" s="37" t="s">
        <v>10445</v>
      </c>
      <c r="K6797" s="39">
        <v>0.73825337840000005</v>
      </c>
      <c r="L6797" s="39">
        <v>3.3206124617550268</v>
      </c>
      <c r="M6797" s="39">
        <v>4.4956847817282988</v>
      </c>
      <c r="N6797" s="39">
        <v>3.0979815197017841</v>
      </c>
      <c r="O6797" s="39">
        <v>3.315777331445783</v>
      </c>
      <c r="P6797" s="39">
        <v>4.2736584044043759</v>
      </c>
      <c r="Q6797" s="39">
        <v>3.9873288496961123</v>
      </c>
    </row>
    <row r="6798" spans="1:17" ht="15">
      <c r="A6798" s="22" t="s">
        <v>10054</v>
      </c>
      <c r="B6798" s="21" t="s">
        <v>10397</v>
      </c>
      <c r="C6798" s="38">
        <v>57.246391388399999</v>
      </c>
      <c r="D6798" s="38">
        <v>37.593602126199997</v>
      </c>
      <c r="E6798" s="38">
        <v>170.25430526400001</v>
      </c>
      <c r="F6798" s="38">
        <v>607.66830842540003</v>
      </c>
      <c r="G6798" s="38">
        <v>91.671176198599994</v>
      </c>
      <c r="H6798" s="38">
        <v>48.140092733899998</v>
      </c>
      <c r="I6798" s="38">
        <v>252.56433294000001</v>
      </c>
      <c r="J6798" s="37" t="s">
        <v>10479</v>
      </c>
      <c r="K6798" s="39">
        <v>57.246391388399999</v>
      </c>
      <c r="L6798" s="39">
        <v>67.977224270078921</v>
      </c>
      <c r="M6798" s="39">
        <v>87.933969008224963</v>
      </c>
      <c r="N6798" s="39">
        <v>87.050050939015875</v>
      </c>
      <c r="O6798" s="39">
        <v>67.871443016698649</v>
      </c>
      <c r="P6798" s="39">
        <v>109.42186347854005</v>
      </c>
      <c r="Q6798" s="39">
        <v>253.26176310687299</v>
      </c>
    </row>
    <row r="6799" spans="1:17" ht="15">
      <c r="A6799" s="22" t="s">
        <v>10052</v>
      </c>
      <c r="B6799" s="21" t="s">
        <v>10053</v>
      </c>
      <c r="C6799" s="38">
        <v>3.7087891714999999</v>
      </c>
      <c r="D6799" s="38">
        <v>1.6243476116</v>
      </c>
      <c r="E6799" s="38">
        <v>10.1059017415</v>
      </c>
      <c r="F6799" s="38">
        <v>47.587428865900002</v>
      </c>
      <c r="G6799" s="38">
        <v>9.3284148193000007</v>
      </c>
      <c r="H6799" s="38">
        <v>5.1536404528000004</v>
      </c>
      <c r="I6799" s="38">
        <v>50.241503013600003</v>
      </c>
      <c r="J6799" s="37" t="s">
        <v>10479</v>
      </c>
      <c r="K6799" s="39">
        <v>3.7087891714999999</v>
      </c>
      <c r="L6799" s="39">
        <v>2.937165784636171</v>
      </c>
      <c r="M6799" s="39">
        <v>5.219556998334137</v>
      </c>
      <c r="N6799" s="39">
        <v>6.817021801856793</v>
      </c>
      <c r="O6799" s="39">
        <v>6.9065654123669509</v>
      </c>
      <c r="P6799" s="39">
        <v>11.714164016278531</v>
      </c>
      <c r="Q6799" s="39">
        <v>50.380239704655459</v>
      </c>
    </row>
    <row r="6800" spans="1:17" ht="15">
      <c r="A6800" s="22" t="s">
        <v>10051</v>
      </c>
      <c r="B6800" s="21" t="s">
        <v>10013</v>
      </c>
      <c r="C6800" s="38">
        <v>23.736693663099999</v>
      </c>
      <c r="D6800" s="38">
        <v>8.0068805024999996</v>
      </c>
      <c r="E6800" s="38">
        <v>22.177279122600002</v>
      </c>
      <c r="F6800" s="38">
        <v>144.10685720129999</v>
      </c>
      <c r="G6800" s="38">
        <v>18.988931014399999</v>
      </c>
      <c r="H6800" s="38">
        <v>9.0234002784000005</v>
      </c>
      <c r="I6800" s="38">
        <v>90.194316471400001</v>
      </c>
      <c r="J6800" s="37" t="s">
        <v>10479</v>
      </c>
      <c r="K6800" s="39">
        <v>23.736693663099999</v>
      </c>
      <c r="L6800" s="39">
        <v>14.478142046485017</v>
      </c>
      <c r="M6800" s="39">
        <v>11.454254692881568</v>
      </c>
      <c r="N6800" s="39">
        <v>20.643678609042798</v>
      </c>
      <c r="O6800" s="39">
        <v>14.059011815226976</v>
      </c>
      <c r="P6800" s="39">
        <v>20.510082496787824</v>
      </c>
      <c r="Q6800" s="39">
        <v>90.443378706179558</v>
      </c>
    </row>
    <row r="6801" spans="1:17" ht="15">
      <c r="A6801" s="22" t="s">
        <v>10050</v>
      </c>
      <c r="B6801" s="21" t="s">
        <v>10397</v>
      </c>
      <c r="C6801" s="38">
        <v>2.0366501878999999</v>
      </c>
      <c r="D6801" s="38">
        <v>0.94176506520000003</v>
      </c>
      <c r="E6801" s="38">
        <v>0.74474396759999995</v>
      </c>
      <c r="F6801" s="38">
        <v>12.661727642400001</v>
      </c>
      <c r="G6801" s="38">
        <v>0.87748725809999994</v>
      </c>
      <c r="H6801" s="38">
        <v>1.0653306801</v>
      </c>
      <c r="I6801" s="38">
        <v>0.71098419079999997</v>
      </c>
      <c r="J6801" s="37" t="s">
        <v>10445</v>
      </c>
      <c r="K6801" s="39">
        <v>2.0366501878999999</v>
      </c>
      <c r="L6801" s="39">
        <v>1.7029114377472656</v>
      </c>
      <c r="M6801" s="39">
        <v>0.38464984990807327</v>
      </c>
      <c r="N6801" s="39">
        <v>1.8138251097920746</v>
      </c>
      <c r="O6801" s="39">
        <v>0.64967341868711437</v>
      </c>
      <c r="P6801" s="39">
        <v>2.4214840815068497</v>
      </c>
      <c r="Q6801" s="39">
        <v>0.71294749977978178</v>
      </c>
    </row>
    <row r="6802" spans="1:17" ht="15">
      <c r="A6802" s="22" t="s">
        <v>10049</v>
      </c>
      <c r="B6802" s="21" t="s">
        <v>10397</v>
      </c>
      <c r="C6802" s="38">
        <v>1.2162574073000001</v>
      </c>
      <c r="D6802" s="38">
        <v>2.0369751503</v>
      </c>
      <c r="E6802" s="38">
        <v>2.5207383903</v>
      </c>
      <c r="F6802" s="38">
        <v>50.8128517313</v>
      </c>
      <c r="G6802" s="38">
        <v>3.1153433906000001</v>
      </c>
      <c r="H6802" s="38">
        <v>2.6229920450000002</v>
      </c>
      <c r="I6802" s="38">
        <v>0</v>
      </c>
      <c r="J6802" s="37" t="s">
        <v>10479</v>
      </c>
      <c r="K6802" s="39">
        <v>1.2162574073000001</v>
      </c>
      <c r="L6802" s="39">
        <v>3.6832840907261395</v>
      </c>
      <c r="M6802" s="39">
        <v>1.3019261459895217</v>
      </c>
      <c r="N6802" s="39">
        <v>7.2790719381564468</v>
      </c>
      <c r="O6802" s="39">
        <v>2.3065358183523101</v>
      </c>
      <c r="P6802" s="39">
        <v>5.9620300077065238</v>
      </c>
      <c r="Q6802" s="39">
        <v>0</v>
      </c>
    </row>
    <row r="6803" spans="1:17" ht="15">
      <c r="A6803" s="22" t="s">
        <v>10048</v>
      </c>
      <c r="B6803" s="21" t="s">
        <v>10397</v>
      </c>
      <c r="C6803" s="38">
        <v>4.0585621840000004</v>
      </c>
      <c r="D6803" s="38">
        <v>1.7638393038</v>
      </c>
      <c r="E6803" s="38">
        <v>7.5790135380999999</v>
      </c>
      <c r="F6803" s="38">
        <v>48.584952878700001</v>
      </c>
      <c r="G6803" s="38">
        <v>3.9742516033999999</v>
      </c>
      <c r="H6803" s="38">
        <v>1.9924775264000001</v>
      </c>
      <c r="I6803" s="38">
        <v>3.4043935396</v>
      </c>
      <c r="J6803" s="37" t="s">
        <v>10479</v>
      </c>
      <c r="K6803" s="39">
        <v>4.0585621840000004</v>
      </c>
      <c r="L6803" s="39">
        <v>3.1893964171959537</v>
      </c>
      <c r="M6803" s="39">
        <v>3.9144545598349878</v>
      </c>
      <c r="N6803" s="39">
        <v>6.9599196869746436</v>
      </c>
      <c r="O6803" s="39">
        <v>2.9424536961303414</v>
      </c>
      <c r="P6803" s="39">
        <v>4.5288779372099341</v>
      </c>
      <c r="Q6803" s="39">
        <v>3.4137944186821172</v>
      </c>
    </row>
    <row r="6804" spans="1:17" ht="15">
      <c r="A6804" s="22" t="s">
        <v>10047</v>
      </c>
      <c r="B6804" s="21" t="s">
        <v>10481</v>
      </c>
      <c r="C6804" s="38">
        <v>6.4283022348000003</v>
      </c>
      <c r="D6804" s="38">
        <v>4.8222701160000003</v>
      </c>
      <c r="E6804" s="38">
        <v>12.6300249317</v>
      </c>
      <c r="F6804" s="38">
        <v>78.896719424099999</v>
      </c>
      <c r="G6804" s="38">
        <v>9.3512500810999999</v>
      </c>
      <c r="H6804" s="38">
        <v>2.2863704950999999</v>
      </c>
      <c r="I6804" s="38">
        <v>5.5614531908</v>
      </c>
      <c r="J6804" s="37" t="s">
        <v>10479</v>
      </c>
      <c r="K6804" s="39">
        <v>6.4283022348000003</v>
      </c>
      <c r="L6804" s="39">
        <v>8.7196894850833058</v>
      </c>
      <c r="M6804" s="39">
        <v>6.5232313461623379</v>
      </c>
      <c r="N6804" s="39">
        <v>11.302158347841978</v>
      </c>
      <c r="O6804" s="39">
        <v>6.9234721679503242</v>
      </c>
      <c r="P6804" s="39">
        <v>5.1968931916913306</v>
      </c>
      <c r="Q6804" s="39">
        <v>5.5768105660151193</v>
      </c>
    </row>
    <row r="6805" spans="1:17" ht="15">
      <c r="A6805" s="22" t="s">
        <v>10045</v>
      </c>
      <c r="B6805" s="21" t="s">
        <v>10046</v>
      </c>
      <c r="C6805" s="38">
        <v>8.0719997110000001</v>
      </c>
      <c r="D6805" s="38">
        <v>4.5719490609999998</v>
      </c>
      <c r="E6805" s="38">
        <v>16.751295475700001</v>
      </c>
      <c r="F6805" s="38">
        <v>65.890593194100006</v>
      </c>
      <c r="G6805" s="38">
        <v>10.158042215</v>
      </c>
      <c r="H6805" s="38">
        <v>3.5064212659999998</v>
      </c>
      <c r="I6805" s="38">
        <v>8.3677929299000002</v>
      </c>
      <c r="J6805" s="37" t="s">
        <v>10479</v>
      </c>
      <c r="K6805" s="39">
        <v>8.0719997110000001</v>
      </c>
      <c r="L6805" s="39">
        <v>8.2670558045401261</v>
      </c>
      <c r="M6805" s="39">
        <v>8.6518099787476448</v>
      </c>
      <c r="N6805" s="39">
        <v>9.4389972529767494</v>
      </c>
      <c r="O6805" s="39">
        <v>7.5208043787172549</v>
      </c>
      <c r="P6805" s="39">
        <v>7.9700542162918744</v>
      </c>
      <c r="Q6805" s="39">
        <v>8.3908997207580942</v>
      </c>
    </row>
    <row r="6806" spans="1:17" ht="15">
      <c r="A6806" s="22" t="s">
        <v>10044</v>
      </c>
      <c r="B6806" s="21" t="s">
        <v>10397</v>
      </c>
      <c r="C6806" s="38">
        <v>2.4181344402999998</v>
      </c>
      <c r="D6806" s="38">
        <v>2.8212685470999999</v>
      </c>
      <c r="E6806" s="38">
        <v>1.6372245584</v>
      </c>
      <c r="F6806" s="38">
        <v>13.887075936700001</v>
      </c>
      <c r="G6806" s="38">
        <v>3.6371709417</v>
      </c>
      <c r="H6806" s="38">
        <v>1.0418917371</v>
      </c>
      <c r="I6806" s="38">
        <v>1.7615950034000001</v>
      </c>
      <c r="J6806" s="37" t="s">
        <v>10445</v>
      </c>
      <c r="K6806" s="39">
        <v>2.4181344402999998</v>
      </c>
      <c r="L6806" s="39">
        <v>5.1014532767712177</v>
      </c>
      <c r="M6806" s="39">
        <v>0.84560360077010122</v>
      </c>
      <c r="N6806" s="39">
        <v>1.9893594102614336</v>
      </c>
      <c r="O6806" s="39">
        <v>2.6928861453329294</v>
      </c>
      <c r="P6806" s="39">
        <v>2.3682076402834369</v>
      </c>
      <c r="Q6806" s="39">
        <v>1.7664594649923491</v>
      </c>
    </row>
    <row r="6807" spans="1:17" ht="15">
      <c r="A6807" s="22" t="s">
        <v>10043</v>
      </c>
      <c r="B6807" s="21" t="s">
        <v>10397</v>
      </c>
      <c r="C6807" s="38">
        <v>2.0307952711000001</v>
      </c>
      <c r="D6807" s="38">
        <v>1.0063657971</v>
      </c>
      <c r="E6807" s="38">
        <v>0</v>
      </c>
      <c r="F6807" s="38">
        <v>6.8495734134999999</v>
      </c>
      <c r="G6807" s="38">
        <v>1.4224485</v>
      </c>
      <c r="H6807" s="38">
        <v>0.73206556990000005</v>
      </c>
      <c r="I6807" s="38">
        <v>0.2356988327</v>
      </c>
      <c r="J6807" s="37" t="s">
        <v>10445</v>
      </c>
      <c r="K6807" s="39">
        <v>2.0307952711000001</v>
      </c>
      <c r="L6807" s="39">
        <v>1.8197232938081953</v>
      </c>
      <c r="M6807" s="39">
        <v>0</v>
      </c>
      <c r="N6807" s="39">
        <v>0.98121904053336484</v>
      </c>
      <c r="O6807" s="39">
        <v>1.0531514519109322</v>
      </c>
      <c r="P6807" s="39">
        <v>1.663976413375885</v>
      </c>
      <c r="Q6807" s="39">
        <v>0.2363496905400925</v>
      </c>
    </row>
    <row r="6808" spans="1:17" ht="15">
      <c r="A6808" s="22" t="s">
        <v>10041</v>
      </c>
      <c r="B6808" s="21" t="s">
        <v>10042</v>
      </c>
      <c r="C6808" s="38">
        <v>5.1978645980999998</v>
      </c>
      <c r="D6808" s="38">
        <v>3.9268837409000001</v>
      </c>
      <c r="E6808" s="38">
        <v>2.1253984929</v>
      </c>
      <c r="F6808" s="38">
        <v>28.3709134273</v>
      </c>
      <c r="G6808" s="38">
        <v>6.9166379812000001</v>
      </c>
      <c r="H6808" s="38">
        <v>2.0992663197999999</v>
      </c>
      <c r="I6808" s="38">
        <v>1.7395169777999999</v>
      </c>
      <c r="J6808" s="37" t="s">
        <v>10445</v>
      </c>
      <c r="K6808" s="39">
        <v>5.1978645980999998</v>
      </c>
      <c r="L6808" s="39">
        <v>7.1006405781916024</v>
      </c>
      <c r="M6808" s="39">
        <v>1.0977386146857999</v>
      </c>
      <c r="N6808" s="39">
        <v>4.0642064507730771</v>
      </c>
      <c r="O6808" s="39">
        <v>5.1209357191090419</v>
      </c>
      <c r="P6808" s="39">
        <v>4.7716076061584998</v>
      </c>
      <c r="Q6808" s="39">
        <v>1.7443204732183084</v>
      </c>
    </row>
    <row r="6809" spans="1:17" ht="15">
      <c r="A6809" s="22" t="s">
        <v>10039</v>
      </c>
      <c r="B6809" s="21" t="s">
        <v>10040</v>
      </c>
      <c r="C6809" s="38">
        <v>1.9599777456</v>
      </c>
      <c r="D6809" s="38">
        <v>2.2666996381</v>
      </c>
      <c r="E6809" s="38">
        <v>0.70442714470000001</v>
      </c>
      <c r="F6809" s="38">
        <v>17.7192222071</v>
      </c>
      <c r="G6809" s="38">
        <v>2.6610798349000002</v>
      </c>
      <c r="H6809" s="38">
        <v>0.79518307799999999</v>
      </c>
      <c r="I6809" s="38">
        <v>0.64655212699999998</v>
      </c>
      <c r="J6809" s="37" t="s">
        <v>10445</v>
      </c>
      <c r="K6809" s="39">
        <v>1.9599777456</v>
      </c>
      <c r="L6809" s="39">
        <v>4.0986747993655328</v>
      </c>
      <c r="M6809" s="39">
        <v>0.36382677439229472</v>
      </c>
      <c r="N6809" s="39">
        <v>2.5383242376497166</v>
      </c>
      <c r="O6809" s="39">
        <v>1.9702084762828593</v>
      </c>
      <c r="P6809" s="39">
        <v>1.8074417654806259</v>
      </c>
      <c r="Q6809" s="39">
        <v>0.64833751352935132</v>
      </c>
    </row>
    <row r="6810" spans="1:17" ht="15">
      <c r="A6810" s="22" t="s">
        <v>10038</v>
      </c>
      <c r="B6810" s="21" t="s">
        <v>10397</v>
      </c>
      <c r="C6810" s="38">
        <v>0</v>
      </c>
      <c r="D6810" s="38">
        <v>18.333145331400001</v>
      </c>
      <c r="E6810" s="38">
        <v>0</v>
      </c>
      <c r="F6810" s="38">
        <v>49.8393320323</v>
      </c>
      <c r="G6810" s="38">
        <v>0</v>
      </c>
      <c r="H6810" s="38">
        <v>0</v>
      </c>
      <c r="I6810" s="38">
        <v>0</v>
      </c>
      <c r="J6810" s="37" t="s">
        <v>10479</v>
      </c>
      <c r="K6810" s="39">
        <v>0</v>
      </c>
      <c r="L6810" s="39">
        <v>33.150224008462132</v>
      </c>
      <c r="M6810" s="39">
        <v>0</v>
      </c>
      <c r="N6810" s="39">
        <v>7.1396127328414982</v>
      </c>
      <c r="O6810" s="39">
        <v>0</v>
      </c>
      <c r="P6810" s="39">
        <v>0</v>
      </c>
      <c r="Q6810" s="39">
        <v>0</v>
      </c>
    </row>
    <row r="6811" spans="1:17" ht="15">
      <c r="A6811" s="22" t="s">
        <v>9880</v>
      </c>
      <c r="B6811" s="21" t="s">
        <v>10037</v>
      </c>
      <c r="C6811" s="38">
        <v>3.6187237202999998</v>
      </c>
      <c r="D6811" s="38">
        <v>2.8624084060000001</v>
      </c>
      <c r="E6811" s="38">
        <v>4.4762591106</v>
      </c>
      <c r="F6811" s="38">
        <v>37.482792386900002</v>
      </c>
      <c r="G6811" s="38">
        <v>3.6410448617000002</v>
      </c>
      <c r="H6811" s="38">
        <v>1.78298818</v>
      </c>
      <c r="I6811" s="38">
        <v>3.2916500735000001</v>
      </c>
      <c r="J6811" s="37" t="s">
        <v>10479</v>
      </c>
      <c r="K6811" s="39">
        <v>3.6187237202999998</v>
      </c>
      <c r="L6811" s="39">
        <v>5.175842887149515</v>
      </c>
      <c r="M6811" s="39">
        <v>2.3119252655252196</v>
      </c>
      <c r="N6811" s="39">
        <v>5.369506589986611</v>
      </c>
      <c r="O6811" s="39">
        <v>2.6957543155848485</v>
      </c>
      <c r="P6811" s="39">
        <v>4.0527111215642444</v>
      </c>
      <c r="Q6811" s="39">
        <v>3.3007396232132367</v>
      </c>
    </row>
    <row r="6812" spans="1:17" ht="15">
      <c r="A6812" s="22" t="s">
        <v>9878</v>
      </c>
      <c r="B6812" s="21" t="s">
        <v>9879</v>
      </c>
      <c r="C6812" s="38">
        <v>9.0636603491999992</v>
      </c>
      <c r="D6812" s="38">
        <v>4.3907282598000004</v>
      </c>
      <c r="E6812" s="38">
        <v>10.5060015703</v>
      </c>
      <c r="F6812" s="38">
        <v>45.137117781299999</v>
      </c>
      <c r="G6812" s="38">
        <v>7.2609561075000002</v>
      </c>
      <c r="H6812" s="38">
        <v>1.8812017865999999</v>
      </c>
      <c r="I6812" s="38">
        <v>12.486212099199999</v>
      </c>
      <c r="J6812" s="37" t="s">
        <v>10479</v>
      </c>
      <c r="K6812" s="39">
        <v>9.0636603491999992</v>
      </c>
      <c r="L6812" s="39">
        <v>7.9393700721588072</v>
      </c>
      <c r="M6812" s="39">
        <v>5.4262029676759447</v>
      </c>
      <c r="N6812" s="39">
        <v>6.466008425359389</v>
      </c>
      <c r="O6812" s="39">
        <v>5.3758617390191459</v>
      </c>
      <c r="P6812" s="39">
        <v>4.2759494919704659</v>
      </c>
      <c r="Q6812" s="39">
        <v>12.520691476737545</v>
      </c>
    </row>
    <row r="6813" spans="1:17" ht="15">
      <c r="A6813" s="22" t="s">
        <v>9877</v>
      </c>
      <c r="B6813" s="21" t="s">
        <v>10397</v>
      </c>
      <c r="C6813" s="38">
        <v>17.1509455773</v>
      </c>
      <c r="D6813" s="38">
        <v>4.6612019961</v>
      </c>
      <c r="E6813" s="38">
        <v>23.133168578700001</v>
      </c>
      <c r="F6813" s="38">
        <v>199.7071661839</v>
      </c>
      <c r="G6813" s="38">
        <v>10.2052083176</v>
      </c>
      <c r="H6813" s="38">
        <v>4.8913718730999998</v>
      </c>
      <c r="I6813" s="38">
        <v>42.2204736897</v>
      </c>
      <c r="J6813" s="37" t="s">
        <v>10479</v>
      </c>
      <c r="K6813" s="39">
        <v>17.1509455773</v>
      </c>
      <c r="L6813" s="39">
        <v>8.4284440845375652</v>
      </c>
      <c r="M6813" s="39">
        <v>11.947958236399298</v>
      </c>
      <c r="N6813" s="39">
        <v>28.608566134116902</v>
      </c>
      <c r="O6813" s="39">
        <v>7.5557251856457093</v>
      </c>
      <c r="P6813" s="39">
        <v>11.118030625317381</v>
      </c>
      <c r="Q6813" s="39">
        <v>42.337061141570565</v>
      </c>
    </row>
    <row r="6814" spans="1:17" ht="15">
      <c r="A6814" s="22" t="s">
        <v>9875</v>
      </c>
      <c r="B6814" s="21" t="s">
        <v>9876</v>
      </c>
      <c r="C6814" s="38">
        <v>3.2968666844999999</v>
      </c>
      <c r="D6814" s="38">
        <v>2.8132732960000002</v>
      </c>
      <c r="E6814" s="38">
        <v>6.5157321037999996</v>
      </c>
      <c r="F6814" s="38">
        <v>27.7500778498</v>
      </c>
      <c r="G6814" s="38">
        <v>5.2794717410000001</v>
      </c>
      <c r="H6814" s="38">
        <v>1.1888604438999999</v>
      </c>
      <c r="I6814" s="38">
        <v>2.1377779476000001</v>
      </c>
      <c r="J6814" s="37" t="s">
        <v>10445</v>
      </c>
      <c r="K6814" s="39">
        <v>3.2968666844999999</v>
      </c>
      <c r="L6814" s="39">
        <v>5.0869961631566252</v>
      </c>
      <c r="M6814" s="39">
        <v>3.3652845606048576</v>
      </c>
      <c r="N6814" s="39">
        <v>3.9752701546114961</v>
      </c>
      <c r="O6814" s="39">
        <v>3.9088116929062013</v>
      </c>
      <c r="P6814" s="39">
        <v>2.7022657788911051</v>
      </c>
      <c r="Q6814" s="39">
        <v>2.1436811993116591</v>
      </c>
    </row>
    <row r="6815" spans="1:17" ht="15">
      <c r="A6815" s="22" t="s">
        <v>9874</v>
      </c>
      <c r="B6815" s="21" t="s">
        <v>10094</v>
      </c>
      <c r="C6815" s="38">
        <v>19.060484946900001</v>
      </c>
      <c r="D6815" s="38">
        <v>11.790088148000001</v>
      </c>
      <c r="E6815" s="38">
        <v>5.2184912363000002</v>
      </c>
      <c r="F6815" s="38">
        <v>82.226203105400003</v>
      </c>
      <c r="G6815" s="38">
        <v>10.367280252700001</v>
      </c>
      <c r="H6815" s="38">
        <v>1.5196777556000001</v>
      </c>
      <c r="I6815" s="38">
        <v>5.4970482676000003</v>
      </c>
      <c r="J6815" s="37" t="s">
        <v>10479</v>
      </c>
      <c r="K6815" s="39">
        <v>19.060484946900001</v>
      </c>
      <c r="L6815" s="39">
        <v>21.318985701613258</v>
      </c>
      <c r="M6815" s="39">
        <v>2.6952777842001963</v>
      </c>
      <c r="N6815" s="39">
        <v>11.77911546414907</v>
      </c>
      <c r="O6815" s="39">
        <v>7.675719894603243</v>
      </c>
      <c r="P6815" s="39">
        <v>3.4542096298775853</v>
      </c>
      <c r="Q6815" s="39">
        <v>5.5122277953106371</v>
      </c>
    </row>
    <row r="6816" spans="1:17" ht="15">
      <c r="A6816" s="22" t="s">
        <v>9872</v>
      </c>
      <c r="B6816" s="21" t="s">
        <v>9873</v>
      </c>
      <c r="C6816" s="38">
        <v>51.477059648000001</v>
      </c>
      <c r="D6816" s="38">
        <v>23.554023809899999</v>
      </c>
      <c r="E6816" s="38">
        <v>62.036504219100003</v>
      </c>
      <c r="F6816" s="38">
        <v>272.6874400927</v>
      </c>
      <c r="G6816" s="38">
        <v>41.905411549100002</v>
      </c>
      <c r="H6816" s="38">
        <v>11.588469793</v>
      </c>
      <c r="I6816" s="38">
        <v>21.560578171900001</v>
      </c>
      <c r="J6816" s="37" t="s">
        <v>10479</v>
      </c>
      <c r="K6816" s="39">
        <v>51.477059648000001</v>
      </c>
      <c r="L6816" s="39">
        <v>42.590682148877541</v>
      </c>
      <c r="M6816" s="39">
        <v>32.040987339040477</v>
      </c>
      <c r="N6816" s="39">
        <v>39.063178417199765</v>
      </c>
      <c r="O6816" s="39">
        <v>31.025900070097308</v>
      </c>
      <c r="P6816" s="39">
        <v>26.340455275481631</v>
      </c>
      <c r="Q6816" s="39">
        <v>21.620115468624629</v>
      </c>
    </row>
    <row r="6817" spans="1:17" ht="15">
      <c r="A6817" s="22" t="s">
        <v>9871</v>
      </c>
      <c r="B6817" s="21" t="s">
        <v>10397</v>
      </c>
      <c r="C6817" s="38">
        <v>0</v>
      </c>
      <c r="D6817" s="38">
        <v>69.256974010299999</v>
      </c>
      <c r="E6817" s="38">
        <v>7.3402032465999998</v>
      </c>
      <c r="F6817" s="38">
        <v>34.980289655299998</v>
      </c>
      <c r="G6817" s="38">
        <v>0</v>
      </c>
      <c r="H6817" s="38">
        <v>0</v>
      </c>
      <c r="I6817" s="38">
        <v>0</v>
      </c>
      <c r="J6817" s="37" t="s">
        <v>10479</v>
      </c>
      <c r="K6817" s="39">
        <v>0</v>
      </c>
      <c r="L6817" s="39">
        <v>125.23133161757143</v>
      </c>
      <c r="M6817" s="39">
        <v>3.7911123821494144</v>
      </c>
      <c r="N6817" s="39">
        <v>5.0110166255761168</v>
      </c>
      <c r="O6817" s="39">
        <v>0</v>
      </c>
      <c r="P6817" s="39">
        <v>0</v>
      </c>
      <c r="Q6817" s="39">
        <v>0</v>
      </c>
    </row>
    <row r="6818" spans="1:17" ht="15">
      <c r="A6818" s="22" t="s">
        <v>9870</v>
      </c>
      <c r="B6818" s="21" t="s">
        <v>10013</v>
      </c>
      <c r="C6818" s="38">
        <v>35.044338605500002</v>
      </c>
      <c r="D6818" s="38">
        <v>19.3196505447</v>
      </c>
      <c r="E6818" s="38">
        <v>27.029630068399999</v>
      </c>
      <c r="F6818" s="38">
        <v>97.268716291100006</v>
      </c>
      <c r="G6818" s="38">
        <v>23.357500227500001</v>
      </c>
      <c r="H6818" s="38">
        <v>2.1326766281</v>
      </c>
      <c r="I6818" s="38">
        <v>9.5751399771999992</v>
      </c>
      <c r="J6818" s="37" t="s">
        <v>10479</v>
      </c>
      <c r="K6818" s="39">
        <v>35.044338605500002</v>
      </c>
      <c r="L6818" s="39">
        <v>34.934035144808661</v>
      </c>
      <c r="M6818" s="39">
        <v>13.960426134616206</v>
      </c>
      <c r="N6818" s="39">
        <v>13.933994237503361</v>
      </c>
      <c r="O6818" s="39">
        <v>17.293410114743384</v>
      </c>
      <c r="P6818" s="39">
        <v>4.8475488432015297</v>
      </c>
      <c r="Q6818" s="39">
        <v>9.6015807314996859</v>
      </c>
    </row>
    <row r="6819" spans="1:17" ht="15">
      <c r="A6819" s="22" t="s">
        <v>9869</v>
      </c>
      <c r="B6819" s="21" t="s">
        <v>10397</v>
      </c>
      <c r="C6819" s="38">
        <v>0</v>
      </c>
      <c r="D6819" s="38">
        <v>0</v>
      </c>
      <c r="E6819" s="38">
        <v>2.3463893120999999</v>
      </c>
      <c r="F6819" s="38">
        <v>18.935821068300001</v>
      </c>
      <c r="G6819" s="38">
        <v>1.0501244240000001</v>
      </c>
      <c r="H6819" s="38">
        <v>0</v>
      </c>
      <c r="I6819" s="38">
        <v>0</v>
      </c>
      <c r="J6819" s="37" t="s">
        <v>10445</v>
      </c>
      <c r="K6819" s="39">
        <v>0</v>
      </c>
      <c r="L6819" s="39">
        <v>0</v>
      </c>
      <c r="M6819" s="39">
        <v>1.211877283992884</v>
      </c>
      <c r="N6819" s="39">
        <v>2.712605159283151</v>
      </c>
      <c r="O6819" s="39">
        <v>0.77749040603067976</v>
      </c>
      <c r="P6819" s="39">
        <v>0</v>
      </c>
      <c r="Q6819" s="39">
        <v>0</v>
      </c>
    </row>
    <row r="6820" spans="1:17" ht="15">
      <c r="A6820" s="22" t="s">
        <v>9868</v>
      </c>
      <c r="B6820" s="21" t="s">
        <v>10397</v>
      </c>
      <c r="C6820" s="38">
        <v>0</v>
      </c>
      <c r="D6820" s="38">
        <v>0.30561550869999998</v>
      </c>
      <c r="E6820" s="38">
        <v>0.27368108839999999</v>
      </c>
      <c r="F6820" s="38">
        <v>8.7044651864000002</v>
      </c>
      <c r="G6820" s="38">
        <v>0.67662184120000002</v>
      </c>
      <c r="H6820" s="38">
        <v>0.34123035670000001</v>
      </c>
      <c r="I6820" s="38">
        <v>0</v>
      </c>
      <c r="J6820" s="37" t="s">
        <v>10445</v>
      </c>
      <c r="K6820" s="39">
        <v>0</v>
      </c>
      <c r="L6820" s="39">
        <v>0.55261780729534216</v>
      </c>
      <c r="M6820" s="39">
        <v>0.14135245689197595</v>
      </c>
      <c r="N6820" s="39">
        <v>1.2469370664342154</v>
      </c>
      <c r="O6820" s="39">
        <v>0.50095681808826698</v>
      </c>
      <c r="P6820" s="39">
        <v>0.77561257955923413</v>
      </c>
      <c r="Q6820" s="39">
        <v>0</v>
      </c>
    </row>
    <row r="6821" spans="1:17" ht="15">
      <c r="A6821" s="22" t="s">
        <v>9867</v>
      </c>
      <c r="B6821" s="21" t="s">
        <v>10397</v>
      </c>
      <c r="C6821" s="38">
        <v>0</v>
      </c>
      <c r="D6821" s="38">
        <v>4.7857288573999996</v>
      </c>
      <c r="E6821" s="38">
        <v>0.52571190339999996</v>
      </c>
      <c r="F6821" s="38">
        <v>19.503239889700001</v>
      </c>
      <c r="G6821" s="38">
        <v>7.3470122784000003</v>
      </c>
      <c r="H6821" s="38">
        <v>1.8048247150000001</v>
      </c>
      <c r="I6821" s="38">
        <v>1.5904869773999999</v>
      </c>
      <c r="J6821" s="37" t="s">
        <v>10445</v>
      </c>
      <c r="K6821" s="39">
        <v>0</v>
      </c>
      <c r="L6821" s="39">
        <v>8.6536151216151644</v>
      </c>
      <c r="M6821" s="39">
        <v>0.27152285018078409</v>
      </c>
      <c r="N6821" s="39">
        <v>2.7938893674963725</v>
      </c>
      <c r="O6821" s="39">
        <v>5.4395759482360209</v>
      </c>
      <c r="P6821" s="39">
        <v>4.102345308287191</v>
      </c>
      <c r="Q6821" s="39">
        <v>1.5948789419547136</v>
      </c>
    </row>
    <row r="6822" spans="1:17" ht="15">
      <c r="A6822" s="22" t="s">
        <v>10023</v>
      </c>
      <c r="B6822" s="21" t="s">
        <v>10397</v>
      </c>
      <c r="C6822" s="38">
        <v>2.9008416361</v>
      </c>
      <c r="D6822" s="38">
        <v>3.9019364076</v>
      </c>
      <c r="E6822" s="38">
        <v>0.81004148310000001</v>
      </c>
      <c r="F6822" s="38">
        <v>42.337049777700003</v>
      </c>
      <c r="G6822" s="38">
        <v>3.9582728026999998</v>
      </c>
      <c r="H6822" s="38">
        <v>2.6624412103999999</v>
      </c>
      <c r="I6822" s="38">
        <v>3.4298745295000002</v>
      </c>
      <c r="J6822" s="37" t="s">
        <v>10479</v>
      </c>
      <c r="K6822" s="39">
        <v>2.9008416361</v>
      </c>
      <c r="L6822" s="39">
        <v>7.0555304962957086</v>
      </c>
      <c r="M6822" s="39">
        <v>0.41837510399423355</v>
      </c>
      <c r="N6822" s="39">
        <v>6.0648914690091607</v>
      </c>
      <c r="O6822" s="39">
        <v>2.9306233225477474</v>
      </c>
      <c r="P6822" s="39">
        <v>6.051697495773106</v>
      </c>
      <c r="Q6822" s="39">
        <v>3.4393457716885432</v>
      </c>
    </row>
    <row r="6823" spans="1:17" ht="15">
      <c r="A6823" s="22" t="s">
        <v>10022</v>
      </c>
      <c r="B6823" s="21" t="s">
        <v>10397</v>
      </c>
      <c r="C6823" s="38">
        <v>2.6459398711</v>
      </c>
      <c r="D6823" s="38">
        <v>5.5056173841999998</v>
      </c>
      <c r="E6823" s="38">
        <v>0.78361937459999997</v>
      </c>
      <c r="F6823" s="38">
        <v>46.207681469199997</v>
      </c>
      <c r="G6823" s="38">
        <v>2.7129675653000001</v>
      </c>
      <c r="H6823" s="38">
        <v>0</v>
      </c>
      <c r="I6823" s="38">
        <v>0</v>
      </c>
      <c r="J6823" s="37" t="s">
        <v>10479</v>
      </c>
      <c r="K6823" s="39">
        <v>2.6459398711</v>
      </c>
      <c r="L6823" s="39">
        <v>9.9553266115507224</v>
      </c>
      <c r="M6823" s="39">
        <v>0.40472845425830911</v>
      </c>
      <c r="N6823" s="39">
        <v>6.6193694321340182</v>
      </c>
      <c r="O6823" s="39">
        <v>2.0086250787870084</v>
      </c>
      <c r="P6823" s="39">
        <v>0</v>
      </c>
      <c r="Q6823" s="39">
        <v>0</v>
      </c>
    </row>
    <row r="6824" spans="1:17" ht="15">
      <c r="A6824" s="22" t="s">
        <v>10021</v>
      </c>
      <c r="B6824" s="21" t="s">
        <v>10397</v>
      </c>
      <c r="C6824" s="38">
        <v>2.3626453894999999</v>
      </c>
      <c r="D6824" s="38">
        <v>5.2425564050000002</v>
      </c>
      <c r="E6824" s="38">
        <v>1.6938698834000001</v>
      </c>
      <c r="F6824" s="38">
        <v>70.021794256000007</v>
      </c>
      <c r="G6824" s="38">
        <v>5.2961566206999997</v>
      </c>
      <c r="H6824" s="38">
        <v>1.1522361832000001</v>
      </c>
      <c r="I6824" s="38">
        <v>5.8242872523999996</v>
      </c>
      <c r="J6824" s="37" t="s">
        <v>10479</v>
      </c>
      <c r="K6824" s="39">
        <v>2.3626453894999999</v>
      </c>
      <c r="L6824" s="39">
        <v>9.4796564398083234</v>
      </c>
      <c r="M6824" s="39">
        <v>0.87486011939550168</v>
      </c>
      <c r="N6824" s="39">
        <v>10.030802449811134</v>
      </c>
      <c r="O6824" s="39">
        <v>3.9211648327780586</v>
      </c>
      <c r="P6824" s="39">
        <v>2.6190192659176104</v>
      </c>
      <c r="Q6824" s="39">
        <v>5.8403704165707797</v>
      </c>
    </row>
    <row r="6825" spans="1:17" ht="15">
      <c r="A6825" s="22" t="s">
        <v>10020</v>
      </c>
      <c r="B6825" s="21" t="s">
        <v>10397</v>
      </c>
      <c r="C6825" s="38">
        <v>11.703321068799999</v>
      </c>
      <c r="D6825" s="38">
        <v>16.7513328159</v>
      </c>
      <c r="E6825" s="38">
        <v>2.6491691296000002</v>
      </c>
      <c r="F6825" s="38">
        <v>103.15734061809999</v>
      </c>
      <c r="G6825" s="38">
        <v>8.7607821526999992</v>
      </c>
      <c r="H6825" s="38">
        <v>3.4904907857</v>
      </c>
      <c r="I6825" s="38">
        <v>7.394803166</v>
      </c>
      <c r="J6825" s="37" t="s">
        <v>10479</v>
      </c>
      <c r="K6825" s="39">
        <v>11.703321068799999</v>
      </c>
      <c r="L6825" s="39">
        <v>30.289970719660563</v>
      </c>
      <c r="M6825" s="39">
        <v>1.3682588277493035</v>
      </c>
      <c r="N6825" s="39">
        <v>14.777554845352645</v>
      </c>
      <c r="O6825" s="39">
        <v>6.4863019251603031</v>
      </c>
      <c r="P6825" s="39">
        <v>7.933844422302287</v>
      </c>
      <c r="Q6825" s="39">
        <v>7.4152231467075751</v>
      </c>
    </row>
    <row r="6826" spans="1:17" ht="15">
      <c r="A6826" s="22" t="s">
        <v>10019</v>
      </c>
      <c r="B6826" s="21" t="s">
        <v>10397</v>
      </c>
      <c r="C6826" s="38">
        <v>6.7140267102999998</v>
      </c>
      <c r="D6826" s="38">
        <v>11.830833417899999</v>
      </c>
      <c r="E6826" s="38">
        <v>2.1754741908000002</v>
      </c>
      <c r="F6826" s="38">
        <v>65.381018091599998</v>
      </c>
      <c r="G6826" s="38">
        <v>6.8233999108000001</v>
      </c>
      <c r="H6826" s="38">
        <v>0</v>
      </c>
      <c r="I6826" s="38">
        <v>4.2846372326999997</v>
      </c>
      <c r="J6826" s="37" t="s">
        <v>10479</v>
      </c>
      <c r="K6826" s="39">
        <v>6.7140267102999998</v>
      </c>
      <c r="L6826" s="39">
        <v>21.392661811198053</v>
      </c>
      <c r="M6826" s="39">
        <v>1.1236020127383537</v>
      </c>
      <c r="N6826" s="39">
        <v>9.3659993065397806</v>
      </c>
      <c r="O6826" s="39">
        <v>5.0519041800303803</v>
      </c>
      <c r="P6826" s="39">
        <v>0</v>
      </c>
      <c r="Q6826" s="39">
        <v>4.2964688132933775</v>
      </c>
    </row>
    <row r="6827" spans="1:17" ht="15">
      <c r="A6827" s="22" t="s">
        <v>10017</v>
      </c>
      <c r="B6827" s="21" t="s">
        <v>10018</v>
      </c>
      <c r="C6827" s="38">
        <v>3.9464411992000001</v>
      </c>
      <c r="D6827" s="38">
        <v>2.9648603247</v>
      </c>
      <c r="E6827" s="38">
        <v>2.6580387624999999</v>
      </c>
      <c r="F6827" s="38">
        <v>15.469003046099999</v>
      </c>
      <c r="G6827" s="38">
        <v>8.0916338681000006</v>
      </c>
      <c r="H6827" s="38">
        <v>1.8135816268</v>
      </c>
      <c r="I6827" s="38">
        <v>1.2075261161999999</v>
      </c>
      <c r="J6827" s="37" t="s">
        <v>10445</v>
      </c>
      <c r="K6827" s="39">
        <v>3.9464411992000001</v>
      </c>
      <c r="L6827" s="39">
        <v>5.3610977353279523</v>
      </c>
      <c r="M6827" s="39">
        <v>1.37283986917045</v>
      </c>
      <c r="N6827" s="39">
        <v>2.2159745447776769</v>
      </c>
      <c r="O6827" s="39">
        <v>5.990878373818938</v>
      </c>
      <c r="P6827" s="39">
        <v>4.1222496656130021</v>
      </c>
      <c r="Q6827" s="39">
        <v>1.2108605741217562</v>
      </c>
    </row>
    <row r="6828" spans="1:17" ht="15">
      <c r="A6828" s="22" t="s">
        <v>10016</v>
      </c>
      <c r="B6828" s="21" t="s">
        <v>10397</v>
      </c>
      <c r="C6828" s="38">
        <v>7.2452713304999996</v>
      </c>
      <c r="D6828" s="38">
        <v>9.4287893930000006</v>
      </c>
      <c r="E6828" s="38">
        <v>0</v>
      </c>
      <c r="F6828" s="38">
        <v>36.753918524900001</v>
      </c>
      <c r="G6828" s="38">
        <v>2.3493449664999999</v>
      </c>
      <c r="H6828" s="38">
        <v>1.5920788486999999</v>
      </c>
      <c r="I6828" s="38">
        <v>0</v>
      </c>
      <c r="J6828" s="37" t="s">
        <v>10479</v>
      </c>
      <c r="K6828" s="39">
        <v>7.2452713304999996</v>
      </c>
      <c r="L6828" s="39">
        <v>17.049255589067691</v>
      </c>
      <c r="M6828" s="39">
        <v>0</v>
      </c>
      <c r="N6828" s="39">
        <v>5.2650935311920426</v>
      </c>
      <c r="O6828" s="39">
        <v>1.7394064266714155</v>
      </c>
      <c r="P6828" s="39">
        <v>3.6187764612851709</v>
      </c>
      <c r="Q6828" s="39">
        <v>0</v>
      </c>
    </row>
    <row r="6829" spans="1:17" ht="15">
      <c r="A6829" s="22" t="s">
        <v>10015</v>
      </c>
      <c r="B6829" s="21" t="s">
        <v>10397</v>
      </c>
      <c r="C6829" s="38">
        <v>1.5778418612</v>
      </c>
      <c r="D6829" s="38">
        <v>0.64093041279999996</v>
      </c>
      <c r="E6829" s="38">
        <v>0.58565725810000002</v>
      </c>
      <c r="F6829" s="38">
        <v>12.2585148419</v>
      </c>
      <c r="G6829" s="38">
        <v>2.2739377306000002</v>
      </c>
      <c r="H6829" s="38">
        <v>0</v>
      </c>
      <c r="I6829" s="38">
        <v>0</v>
      </c>
      <c r="J6829" s="37" t="s">
        <v>10445</v>
      </c>
      <c r="K6829" s="39">
        <v>1.5778418612</v>
      </c>
      <c r="L6829" s="39">
        <v>1.158938434953954</v>
      </c>
      <c r="M6829" s="39">
        <v>0.3024837880214053</v>
      </c>
      <c r="N6829" s="39">
        <v>1.7560638371765269</v>
      </c>
      <c r="O6829" s="39">
        <v>1.6835764686991763</v>
      </c>
      <c r="P6829" s="39">
        <v>0</v>
      </c>
      <c r="Q6829" s="39">
        <v>0</v>
      </c>
    </row>
    <row r="6830" spans="1:17" ht="15">
      <c r="A6830" s="22" t="s">
        <v>9859</v>
      </c>
      <c r="B6830" s="21" t="s">
        <v>10397</v>
      </c>
      <c r="C6830" s="38">
        <v>0</v>
      </c>
      <c r="D6830" s="38">
        <v>0</v>
      </c>
      <c r="E6830" s="38">
        <v>3.9698040947000002</v>
      </c>
      <c r="F6830" s="38">
        <v>27.9852730518</v>
      </c>
      <c r="G6830" s="38">
        <v>4.6552143740999998</v>
      </c>
      <c r="H6830" s="38">
        <v>1.1958247567</v>
      </c>
      <c r="I6830" s="38">
        <v>0</v>
      </c>
      <c r="J6830" s="37" t="s">
        <v>10445</v>
      </c>
      <c r="K6830" s="39">
        <v>0</v>
      </c>
      <c r="L6830" s="39">
        <v>0</v>
      </c>
      <c r="M6830" s="39">
        <v>2.0503483285828361</v>
      </c>
      <c r="N6830" s="39">
        <v>4.0089624733170153</v>
      </c>
      <c r="O6830" s="39">
        <v>3.4466244486461588</v>
      </c>
      <c r="P6830" s="39">
        <v>2.7180955798147504</v>
      </c>
      <c r="Q6830" s="39">
        <v>0</v>
      </c>
    </row>
    <row r="6831" spans="1:17" ht="15">
      <c r="A6831" s="22" t="s">
        <v>9858</v>
      </c>
      <c r="B6831" s="21" t="s">
        <v>10397</v>
      </c>
      <c r="C6831" s="38">
        <v>5.0813450148000001</v>
      </c>
      <c r="D6831" s="38">
        <v>4.0033379245000003</v>
      </c>
      <c r="E6831" s="38">
        <v>1.4104431238999999</v>
      </c>
      <c r="F6831" s="38">
        <v>30.073560455700001</v>
      </c>
      <c r="G6831" s="38">
        <v>4.9603517193000002</v>
      </c>
      <c r="H6831" s="38">
        <v>1.7356476919999999</v>
      </c>
      <c r="I6831" s="38">
        <v>1.9715519009</v>
      </c>
      <c r="J6831" s="37" t="s">
        <v>10445</v>
      </c>
      <c r="K6831" s="39">
        <v>5.0813450148000001</v>
      </c>
      <c r="L6831" s="39">
        <v>7.2388859947259485</v>
      </c>
      <c r="M6831" s="39">
        <v>0.72847415959654827</v>
      </c>
      <c r="N6831" s="39">
        <v>4.3081150247407445</v>
      </c>
      <c r="O6831" s="39">
        <v>3.672541828522919</v>
      </c>
      <c r="P6831" s="39">
        <v>3.9451067502229384</v>
      </c>
      <c r="Q6831" s="39">
        <v>1.9769961366526789</v>
      </c>
    </row>
    <row r="6832" spans="1:17" ht="15">
      <c r="A6832" s="22" t="s">
        <v>9857</v>
      </c>
      <c r="B6832" s="21" t="s">
        <v>10397</v>
      </c>
      <c r="C6832" s="38">
        <v>4.7624630383</v>
      </c>
      <c r="D6832" s="38">
        <v>3.5321270445000001</v>
      </c>
      <c r="E6832" s="38">
        <v>1.1530503863999999</v>
      </c>
      <c r="F6832" s="38">
        <v>20.964569536599999</v>
      </c>
      <c r="G6832" s="38">
        <v>4.5198401690000001</v>
      </c>
      <c r="H6832" s="38">
        <v>1.3227422351</v>
      </c>
      <c r="I6832" s="38">
        <v>1.4841983045</v>
      </c>
      <c r="J6832" s="37" t="s">
        <v>10445</v>
      </c>
      <c r="K6832" s="39">
        <v>4.7624630383</v>
      </c>
      <c r="L6832" s="39">
        <v>6.3868365539532173</v>
      </c>
      <c r="M6832" s="39">
        <v>0.59553440828059134</v>
      </c>
      <c r="N6832" s="39">
        <v>3.0032286047703458</v>
      </c>
      <c r="O6832" s="39">
        <v>3.3463961868480321</v>
      </c>
      <c r="P6832" s="39">
        <v>3.0065775125623748</v>
      </c>
      <c r="Q6832" s="39">
        <v>1.488296763926676</v>
      </c>
    </row>
    <row r="6833" spans="1:17" ht="15">
      <c r="A6833" s="22" t="s">
        <v>9856</v>
      </c>
      <c r="B6833" s="21" t="s">
        <v>10397</v>
      </c>
      <c r="C6833" s="38">
        <v>9.4619760266000004</v>
      </c>
      <c r="D6833" s="38">
        <v>5.5012482606999997</v>
      </c>
      <c r="E6833" s="38">
        <v>2.6319714092000002</v>
      </c>
      <c r="F6833" s="38">
        <v>125.2570656951</v>
      </c>
      <c r="G6833" s="38">
        <v>3.9324485710000001</v>
      </c>
      <c r="H6833" s="38">
        <v>2.0653295329999999</v>
      </c>
      <c r="I6833" s="38">
        <v>6.1989902667000001</v>
      </c>
      <c r="J6833" s="37" t="s">
        <v>10479</v>
      </c>
      <c r="K6833" s="39">
        <v>9.4619760266000004</v>
      </c>
      <c r="L6833" s="39">
        <v>9.9474263074770093</v>
      </c>
      <c r="M6833" s="39">
        <v>1.3593764455368784</v>
      </c>
      <c r="N6833" s="39">
        <v>17.94339740619975</v>
      </c>
      <c r="O6833" s="39">
        <v>2.9115035954649469</v>
      </c>
      <c r="P6833" s="39">
        <v>4.6944696896892415</v>
      </c>
      <c r="Q6833" s="39">
        <v>6.2161081343174187</v>
      </c>
    </row>
    <row r="6834" spans="1:17" ht="15">
      <c r="A6834" s="22" t="s">
        <v>9855</v>
      </c>
      <c r="B6834" s="21" t="s">
        <v>10397</v>
      </c>
      <c r="C6834" s="38">
        <v>0</v>
      </c>
      <c r="D6834" s="38">
        <v>0</v>
      </c>
      <c r="E6834" s="38">
        <v>0</v>
      </c>
      <c r="F6834" s="38">
        <v>42.894234207799997</v>
      </c>
      <c r="G6834" s="38">
        <v>4.8210641634</v>
      </c>
      <c r="H6834" s="38">
        <v>0</v>
      </c>
      <c r="I6834" s="38">
        <v>0</v>
      </c>
      <c r="J6834" s="37" t="s">
        <v>10445</v>
      </c>
      <c r="K6834" s="39">
        <v>0</v>
      </c>
      <c r="L6834" s="39">
        <v>0</v>
      </c>
      <c r="M6834" s="39">
        <v>0</v>
      </c>
      <c r="N6834" s="39">
        <v>6.1447095742980684</v>
      </c>
      <c r="O6834" s="39">
        <v>3.5694162027240166</v>
      </c>
      <c r="P6834" s="39">
        <v>0</v>
      </c>
      <c r="Q6834" s="39">
        <v>0</v>
      </c>
    </row>
    <row r="6835" spans="1:17" ht="15">
      <c r="A6835" s="22" t="s">
        <v>9854</v>
      </c>
      <c r="B6835" s="21" t="s">
        <v>10397</v>
      </c>
      <c r="C6835" s="38">
        <v>8.0138038052000002</v>
      </c>
      <c r="D6835" s="38">
        <v>7.7693526919</v>
      </c>
      <c r="E6835" s="38">
        <v>4.3151997264000004</v>
      </c>
      <c r="F6835" s="38">
        <v>79.206171944399998</v>
      </c>
      <c r="G6835" s="38">
        <v>2.7035704923999999</v>
      </c>
      <c r="H6835" s="38">
        <v>6.2272661952000004</v>
      </c>
      <c r="I6835" s="38">
        <v>2.9301473013999999</v>
      </c>
      <c r="J6835" s="37" t="s">
        <v>10479</v>
      </c>
      <c r="K6835" s="39">
        <v>8.0138038052000002</v>
      </c>
      <c r="L6835" s="39">
        <v>14.048641271397436</v>
      </c>
      <c r="M6835" s="39">
        <v>2.2287403447282639</v>
      </c>
      <c r="N6835" s="39">
        <v>11.346488218730133</v>
      </c>
      <c r="O6835" s="39">
        <v>2.0016676803516007</v>
      </c>
      <c r="P6835" s="39">
        <v>14.154502676640345</v>
      </c>
      <c r="Q6835" s="39">
        <v>2.9382385987640789</v>
      </c>
    </row>
    <row r="6836" spans="1:17" ht="15">
      <c r="A6836" s="22" t="s">
        <v>9852</v>
      </c>
      <c r="B6836" s="21" t="s">
        <v>9853</v>
      </c>
      <c r="C6836" s="38">
        <v>13.4520968845</v>
      </c>
      <c r="D6836" s="38">
        <v>6.0216148193999999</v>
      </c>
      <c r="E6836" s="38">
        <v>3.7966228827999999</v>
      </c>
      <c r="F6836" s="38">
        <v>79.198545023099996</v>
      </c>
      <c r="G6836" s="38">
        <v>6.2545066487999996</v>
      </c>
      <c r="H6836" s="38">
        <v>2.0927415731000001</v>
      </c>
      <c r="I6836" s="38">
        <v>3.8396288405000001</v>
      </c>
      <c r="J6836" s="37" t="s">
        <v>10479</v>
      </c>
      <c r="K6836" s="39">
        <v>13.4520968845</v>
      </c>
      <c r="L6836" s="39">
        <v>10.888359664824712</v>
      </c>
      <c r="M6836" s="39">
        <v>1.9609026532067697</v>
      </c>
      <c r="N6836" s="39">
        <v>11.345395642601893</v>
      </c>
      <c r="O6836" s="39">
        <v>4.6307073740597975</v>
      </c>
      <c r="P6836" s="39">
        <v>4.7567769338001007</v>
      </c>
      <c r="Q6836" s="39">
        <v>3.8502315766495911</v>
      </c>
    </row>
    <row r="6837" spans="1:17" ht="15">
      <c r="A6837" s="22" t="s">
        <v>9851</v>
      </c>
      <c r="B6837" s="21" t="s">
        <v>10397</v>
      </c>
      <c r="C6837" s="38">
        <v>10.3461866251</v>
      </c>
      <c r="D6837" s="38">
        <v>5.6256576541000003</v>
      </c>
      <c r="E6837" s="38">
        <v>3.1234442916999998</v>
      </c>
      <c r="F6837" s="38">
        <v>54.220126499700001</v>
      </c>
      <c r="G6837" s="38">
        <v>6.7386554623999997</v>
      </c>
      <c r="H6837" s="38">
        <v>2.4736394867999998</v>
      </c>
      <c r="I6837" s="38">
        <v>2.9772146445000001</v>
      </c>
      <c r="J6837" s="37" t="s">
        <v>10479</v>
      </c>
      <c r="K6837" s="39">
        <v>10.3461866251</v>
      </c>
      <c r="L6837" s="39">
        <v>10.172384937620153</v>
      </c>
      <c r="M6837" s="39">
        <v>1.6132153199848667</v>
      </c>
      <c r="N6837" s="39">
        <v>7.76717282813211</v>
      </c>
      <c r="O6837" s="39">
        <v>4.9891611430249272</v>
      </c>
      <c r="P6837" s="39">
        <v>5.6225534029590865</v>
      </c>
      <c r="Q6837" s="39">
        <v>2.9854359134422923</v>
      </c>
    </row>
    <row r="6838" spans="1:17" ht="15">
      <c r="A6838" s="22" t="s">
        <v>9850</v>
      </c>
      <c r="B6838" s="21" t="s">
        <v>10397</v>
      </c>
      <c r="C6838" s="38">
        <v>5.4231678921000004</v>
      </c>
      <c r="D6838" s="38">
        <v>4.4462763194999999</v>
      </c>
      <c r="E6838" s="38">
        <v>2.0126810776999999</v>
      </c>
      <c r="F6838" s="38">
        <v>43.423378980099997</v>
      </c>
      <c r="G6838" s="38">
        <v>4.2116878010000001</v>
      </c>
      <c r="H6838" s="38">
        <v>2.0080601414000001</v>
      </c>
      <c r="I6838" s="38">
        <v>2.4777793261999999</v>
      </c>
      <c r="J6838" s="37" t="s">
        <v>10479</v>
      </c>
      <c r="K6838" s="39">
        <v>5.4231678921000004</v>
      </c>
      <c r="L6838" s="39">
        <v>8.0398127724703858</v>
      </c>
      <c r="M6838" s="39">
        <v>1.0395216451970415</v>
      </c>
      <c r="N6838" s="39">
        <v>6.2205109263583491</v>
      </c>
      <c r="O6838" s="39">
        <v>3.1182465464434816</v>
      </c>
      <c r="P6838" s="39">
        <v>4.5642970374720315</v>
      </c>
      <c r="Q6838" s="39">
        <v>2.4846214563964146</v>
      </c>
    </row>
    <row r="6839" spans="1:17" ht="15">
      <c r="A6839" s="22" t="s">
        <v>9848</v>
      </c>
      <c r="B6839" s="21" t="s">
        <v>9849</v>
      </c>
      <c r="C6839" s="38">
        <v>15.8212594384</v>
      </c>
      <c r="D6839" s="38">
        <v>7.0108818483000004</v>
      </c>
      <c r="E6839" s="38">
        <v>4.3205128100000003</v>
      </c>
      <c r="F6839" s="38">
        <v>90.311499905399998</v>
      </c>
      <c r="G6839" s="38">
        <v>7.3841944767000003</v>
      </c>
      <c r="H6839" s="38">
        <v>2.3318945106000002</v>
      </c>
      <c r="I6839" s="38">
        <v>3.3984058567000002</v>
      </c>
      <c r="J6839" s="37" t="s">
        <v>10479</v>
      </c>
      <c r="K6839" s="39">
        <v>15.8212594384</v>
      </c>
      <c r="L6839" s="39">
        <v>12.677164750881184</v>
      </c>
      <c r="M6839" s="39">
        <v>2.2314844781461889</v>
      </c>
      <c r="N6839" s="39">
        <v>12.937355063842571</v>
      </c>
      <c r="O6839" s="39">
        <v>5.4671048788966985</v>
      </c>
      <c r="P6839" s="39">
        <v>5.3003687424463077</v>
      </c>
      <c r="Q6839" s="39">
        <v>3.4077902014178409</v>
      </c>
    </row>
    <row r="6840" spans="1:17" ht="15">
      <c r="A6840" s="22" t="s">
        <v>9847</v>
      </c>
      <c r="B6840" s="21" t="s">
        <v>10397</v>
      </c>
      <c r="C6840" s="38">
        <v>16.251680645899999</v>
      </c>
      <c r="D6840" s="38">
        <v>6.1755266402000002</v>
      </c>
      <c r="E6840" s="38">
        <v>1.9497326934000001</v>
      </c>
      <c r="F6840" s="38">
        <v>57.395275270100001</v>
      </c>
      <c r="G6840" s="38">
        <v>5.6185250181999997</v>
      </c>
      <c r="H6840" s="38">
        <v>2.3233866178000002</v>
      </c>
      <c r="I6840" s="38">
        <v>3.6718229402000002</v>
      </c>
      <c r="J6840" s="37" t="s">
        <v>10479</v>
      </c>
      <c r="K6840" s="39">
        <v>16.251680645899999</v>
      </c>
      <c r="L6840" s="39">
        <v>11.166664955315783</v>
      </c>
      <c r="M6840" s="39">
        <v>1.007009684541651</v>
      </c>
      <c r="N6840" s="39">
        <v>8.2220210707835619</v>
      </c>
      <c r="O6840" s="39">
        <v>4.1598397274243855</v>
      </c>
      <c r="P6840" s="39">
        <v>5.2810304023729389</v>
      </c>
      <c r="Q6840" s="39">
        <v>3.6819622977890232</v>
      </c>
    </row>
    <row r="6841" spans="1:17" ht="15">
      <c r="A6841" s="22" t="s">
        <v>9702</v>
      </c>
      <c r="B6841" s="21" t="s">
        <v>9703</v>
      </c>
      <c r="C6841" s="38">
        <v>13.644032467100001</v>
      </c>
      <c r="D6841" s="38">
        <v>7.3319670124999998</v>
      </c>
      <c r="E6841" s="38">
        <v>4.9670670119000002</v>
      </c>
      <c r="F6841" s="38">
        <v>39.093173591499998</v>
      </c>
      <c r="G6841" s="38">
        <v>9.5262729397000001</v>
      </c>
      <c r="H6841" s="38">
        <v>1.1573460805</v>
      </c>
      <c r="I6841" s="38">
        <v>3.4994859632000002</v>
      </c>
      <c r="J6841" s="37" t="s">
        <v>10479</v>
      </c>
      <c r="K6841" s="39">
        <v>13.644032467100001</v>
      </c>
      <c r="L6841" s="39">
        <v>13.257754983850827</v>
      </c>
      <c r="M6841" s="39">
        <v>2.5654206864779137</v>
      </c>
      <c r="N6841" s="39">
        <v>5.6001978469568972</v>
      </c>
      <c r="O6841" s="39">
        <v>7.0530554728307413</v>
      </c>
      <c r="P6841" s="39">
        <v>2.6306340022630641</v>
      </c>
      <c r="Q6841" s="39">
        <v>3.5091494301308757</v>
      </c>
    </row>
    <row r="6842" spans="1:17" ht="15">
      <c r="A6842" s="22" t="s">
        <v>9700</v>
      </c>
      <c r="B6842" s="21" t="s">
        <v>9701</v>
      </c>
      <c r="C6842" s="38">
        <v>2.9389850659999999</v>
      </c>
      <c r="D6842" s="38">
        <v>3.1391786668999999</v>
      </c>
      <c r="E6842" s="38">
        <v>3.6384602556000001</v>
      </c>
      <c r="F6842" s="38">
        <v>30.0050852914</v>
      </c>
      <c r="G6842" s="38">
        <v>3.2380988618000002</v>
      </c>
      <c r="H6842" s="38">
        <v>1.4656033132999999</v>
      </c>
      <c r="I6842" s="38">
        <v>6.6129119784999997</v>
      </c>
      <c r="J6842" s="37" t="s">
        <v>10445</v>
      </c>
      <c r="K6842" s="39">
        <v>2.9389850659999999</v>
      </c>
      <c r="L6842" s="39">
        <v>5.6763023545165829</v>
      </c>
      <c r="M6842" s="39">
        <v>1.8792138669120655</v>
      </c>
      <c r="N6842" s="39">
        <v>4.2983057810172758</v>
      </c>
      <c r="O6842" s="39">
        <v>2.3974214305374195</v>
      </c>
      <c r="P6842" s="39">
        <v>3.3312990597684808</v>
      </c>
      <c r="Q6842" s="39">
        <v>6.63117284792283</v>
      </c>
    </row>
    <row r="6843" spans="1:17" ht="15">
      <c r="A6843" s="22" t="s">
        <v>9699</v>
      </c>
      <c r="B6843" s="21" t="s">
        <v>10397</v>
      </c>
      <c r="C6843" s="38">
        <v>36.805957633699997</v>
      </c>
      <c r="D6843" s="38">
        <v>18.823564978299999</v>
      </c>
      <c r="E6843" s="38">
        <v>33.4919524333</v>
      </c>
      <c r="F6843" s="38">
        <v>318.27436287210003</v>
      </c>
      <c r="G6843" s="38">
        <v>11.561474646100001</v>
      </c>
      <c r="H6843" s="38">
        <v>26.6333716197</v>
      </c>
      <c r="I6843" s="38">
        <v>43.289275357999998</v>
      </c>
      <c r="J6843" s="37" t="s">
        <v>10479</v>
      </c>
      <c r="K6843" s="39">
        <v>36.805957633699997</v>
      </c>
      <c r="L6843" s="39">
        <v>34.037006983178472</v>
      </c>
      <c r="M6843" s="39">
        <v>17.298125311592219</v>
      </c>
      <c r="N6843" s="39">
        <v>45.593622567533345</v>
      </c>
      <c r="O6843" s="39">
        <v>8.5598767264836972</v>
      </c>
      <c r="P6843" s="39">
        <v>60.537339831333988</v>
      </c>
      <c r="Q6843" s="39">
        <v>43.408814194641323</v>
      </c>
    </row>
    <row r="6844" spans="1:17" ht="15">
      <c r="A6844" s="22" t="s">
        <v>9697</v>
      </c>
      <c r="B6844" s="21" t="s">
        <v>9698</v>
      </c>
      <c r="C6844" s="38">
        <v>39.936250658299997</v>
      </c>
      <c r="D6844" s="38">
        <v>19.462026509600001</v>
      </c>
      <c r="E6844" s="38">
        <v>47.519020806500002</v>
      </c>
      <c r="F6844" s="38">
        <v>95.779666987499994</v>
      </c>
      <c r="G6844" s="38">
        <v>30.553293293799999</v>
      </c>
      <c r="H6844" s="38">
        <v>15.654334480799999</v>
      </c>
      <c r="I6844" s="38">
        <v>10.468061322000001</v>
      </c>
      <c r="J6844" s="37" t="s">
        <v>10479</v>
      </c>
      <c r="K6844" s="39">
        <v>39.936250658299997</v>
      </c>
      <c r="L6844" s="39">
        <v>35.191481155547045</v>
      </c>
      <c r="M6844" s="39">
        <v>24.542910068680143</v>
      </c>
      <c r="N6844" s="39">
        <v>13.720684087982868</v>
      </c>
      <c r="O6844" s="39">
        <v>22.621026485687189</v>
      </c>
      <c r="P6844" s="39">
        <v>35.582117796779102</v>
      </c>
      <c r="Q6844" s="39">
        <v>10.496967785829055</v>
      </c>
    </row>
    <row r="6845" spans="1:17" ht="15">
      <c r="A6845" s="22" t="s">
        <v>9696</v>
      </c>
      <c r="B6845" s="21" t="s">
        <v>10397</v>
      </c>
      <c r="C6845" s="38">
        <v>11.477354508199999</v>
      </c>
      <c r="D6845" s="38">
        <v>15.0237438358</v>
      </c>
      <c r="E6845" s="38">
        <v>65.700928419799993</v>
      </c>
      <c r="F6845" s="38">
        <v>133.4173396425</v>
      </c>
      <c r="G6845" s="38">
        <v>37.812182696000001</v>
      </c>
      <c r="H6845" s="38">
        <v>22.953412282199999</v>
      </c>
      <c r="I6845" s="38">
        <v>65.2053738611</v>
      </c>
      <c r="J6845" s="37" t="s">
        <v>10479</v>
      </c>
      <c r="K6845" s="39">
        <v>11.477354508199999</v>
      </c>
      <c r="L6845" s="39">
        <v>27.166122593786774</v>
      </c>
      <c r="M6845" s="39">
        <v>33.933611220696157</v>
      </c>
      <c r="N6845" s="39">
        <v>19.112377675449221</v>
      </c>
      <c r="O6845" s="39">
        <v>27.995358078843505</v>
      </c>
      <c r="P6845" s="39">
        <v>52.172835623577299</v>
      </c>
      <c r="Q6845" s="39">
        <v>65.385431726926072</v>
      </c>
    </row>
    <row r="6846" spans="1:17" ht="15">
      <c r="A6846" s="22" t="s">
        <v>9694</v>
      </c>
      <c r="B6846" s="21" t="s">
        <v>9695</v>
      </c>
      <c r="C6846" s="38">
        <v>7.9564795028999997</v>
      </c>
      <c r="D6846" s="38">
        <v>18.9613969318</v>
      </c>
      <c r="E6846" s="38">
        <v>34.510758119899997</v>
      </c>
      <c r="F6846" s="38">
        <v>109.6373239623</v>
      </c>
      <c r="G6846" s="38">
        <v>16.856107791500001</v>
      </c>
      <c r="H6846" s="38">
        <v>2.3730738092000001</v>
      </c>
      <c r="I6846" s="38">
        <v>4.4213709563999997</v>
      </c>
      <c r="J6846" s="37" t="s">
        <v>10479</v>
      </c>
      <c r="K6846" s="39">
        <v>7.9564795028999997</v>
      </c>
      <c r="L6846" s="39">
        <v>34.286236455342376</v>
      </c>
      <c r="M6846" s="39">
        <v>17.824324208777057</v>
      </c>
      <c r="N6846" s="39">
        <v>15.705829156149347</v>
      </c>
      <c r="O6846" s="39">
        <v>12.47991360965645</v>
      </c>
      <c r="P6846" s="39">
        <v>5.3939688028877821</v>
      </c>
      <c r="Q6846" s="39">
        <v>4.4335801129663066</v>
      </c>
    </row>
    <row r="6847" spans="1:17" ht="15">
      <c r="A6847" s="22" t="s">
        <v>9692</v>
      </c>
      <c r="B6847" s="21" t="s">
        <v>9693</v>
      </c>
      <c r="C6847" s="38">
        <v>1.6613707673</v>
      </c>
      <c r="D6847" s="38">
        <v>5.3198269655999999</v>
      </c>
      <c r="E6847" s="38">
        <v>8.5046152756000009</v>
      </c>
      <c r="F6847" s="38">
        <v>23.544316422800001</v>
      </c>
      <c r="G6847" s="38">
        <v>3.4023403938999999</v>
      </c>
      <c r="H6847" s="38">
        <v>1.1231137996</v>
      </c>
      <c r="I6847" s="38">
        <v>1.5952112120999999</v>
      </c>
      <c r="J6847" s="37" t="s">
        <v>10445</v>
      </c>
      <c r="K6847" s="39">
        <v>1.6613707673</v>
      </c>
      <c r="L6847" s="39">
        <v>9.6193780395036139</v>
      </c>
      <c r="M6847" s="39">
        <v>4.3925149200301457</v>
      </c>
      <c r="N6847" s="39">
        <v>3.3727839933595249</v>
      </c>
      <c r="O6847" s="39">
        <v>2.5190224642445735</v>
      </c>
      <c r="P6847" s="39">
        <v>2.5528244311867483</v>
      </c>
      <c r="Q6847" s="39">
        <v>1.5996162221380439</v>
      </c>
    </row>
    <row r="6848" spans="1:17" ht="15">
      <c r="A6848" s="22" t="s">
        <v>9690</v>
      </c>
      <c r="B6848" s="21" t="s">
        <v>9691</v>
      </c>
      <c r="C6848" s="38">
        <v>3.9709073356000002</v>
      </c>
      <c r="D6848" s="38">
        <v>9.3927382582999996</v>
      </c>
      <c r="E6848" s="38">
        <v>13.1799748672</v>
      </c>
      <c r="F6848" s="38">
        <v>42.993431268400002</v>
      </c>
      <c r="G6848" s="38">
        <v>7.8040912557000004</v>
      </c>
      <c r="H6848" s="38">
        <v>1.3528304697</v>
      </c>
      <c r="I6848" s="38">
        <v>2.3027298449</v>
      </c>
      <c r="J6848" s="37" t="s">
        <v>10479</v>
      </c>
      <c r="K6848" s="39">
        <v>3.9709073356000002</v>
      </c>
      <c r="L6848" s="39">
        <v>16.984067473801002</v>
      </c>
      <c r="M6848" s="39">
        <v>6.8072728011454906</v>
      </c>
      <c r="N6848" s="39">
        <v>6.1589198088265178</v>
      </c>
      <c r="O6848" s="39">
        <v>5.7779877702327109</v>
      </c>
      <c r="P6848" s="39">
        <v>3.0749677152341919</v>
      </c>
      <c r="Q6848" s="39">
        <v>2.3090885941394403</v>
      </c>
    </row>
    <row r="6849" spans="1:17" ht="15">
      <c r="A6849" s="22" t="s">
        <v>9830</v>
      </c>
      <c r="B6849" s="21" t="s">
        <v>9689</v>
      </c>
      <c r="C6849" s="38">
        <v>1.4501043462000001</v>
      </c>
      <c r="D6849" s="38">
        <v>4.3107596351000002</v>
      </c>
      <c r="E6849" s="38">
        <v>9.7987115220999996</v>
      </c>
      <c r="F6849" s="38">
        <v>66.259004233300004</v>
      </c>
      <c r="G6849" s="38">
        <v>4.2012030560999998</v>
      </c>
      <c r="H6849" s="38">
        <v>1.5466135398</v>
      </c>
      <c r="I6849" s="38">
        <v>2.1094438871999999</v>
      </c>
      <c r="J6849" s="37" t="s">
        <v>10479</v>
      </c>
      <c r="K6849" s="39">
        <v>1.4501043462000001</v>
      </c>
      <c r="L6849" s="39">
        <v>7.794769799017832</v>
      </c>
      <c r="M6849" s="39">
        <v>5.0608975436409738</v>
      </c>
      <c r="N6849" s="39">
        <v>9.4917730836136247</v>
      </c>
      <c r="O6849" s="39">
        <v>3.1104838581532901</v>
      </c>
      <c r="P6849" s="39">
        <v>3.5154343499401683</v>
      </c>
      <c r="Q6849" s="39">
        <v>2.1152688973474487</v>
      </c>
    </row>
    <row r="6850" spans="1:17" ht="15">
      <c r="A6850" s="22" t="s">
        <v>9828</v>
      </c>
      <c r="B6850" s="21" t="s">
        <v>9829</v>
      </c>
      <c r="C6850" s="38">
        <v>12.8163746515</v>
      </c>
      <c r="D6850" s="38">
        <v>6.3170847340999998</v>
      </c>
      <c r="E6850" s="38">
        <v>8.2112555014000002</v>
      </c>
      <c r="F6850" s="38">
        <v>42.811269328800002</v>
      </c>
      <c r="G6850" s="38">
        <v>9.023900566</v>
      </c>
      <c r="H6850" s="38">
        <v>1.8826497832</v>
      </c>
      <c r="I6850" s="38">
        <v>7.9916341375000002</v>
      </c>
      <c r="J6850" s="37" t="s">
        <v>10479</v>
      </c>
      <c r="K6850" s="39">
        <v>12.8163746515</v>
      </c>
      <c r="L6850" s="39">
        <v>11.422632081423627</v>
      </c>
      <c r="M6850" s="39">
        <v>4.2409986969733344</v>
      </c>
      <c r="N6850" s="39">
        <v>6.1328246416086989</v>
      </c>
      <c r="O6850" s="39">
        <v>6.6811093568468607</v>
      </c>
      <c r="P6850" s="39">
        <v>4.2792407711783893</v>
      </c>
      <c r="Q6850" s="39">
        <v>8.0137022049314712</v>
      </c>
    </row>
    <row r="6851" spans="1:17" ht="15">
      <c r="A6851" s="22" t="s">
        <v>9982</v>
      </c>
      <c r="B6851" s="21" t="s">
        <v>9827</v>
      </c>
      <c r="C6851" s="38">
        <v>2.9437537555</v>
      </c>
      <c r="D6851" s="38">
        <v>3.2921572356</v>
      </c>
      <c r="E6851" s="38">
        <v>2.8987551160999998</v>
      </c>
      <c r="F6851" s="38">
        <v>24.7403565087</v>
      </c>
      <c r="G6851" s="38">
        <v>5.0259606623000002</v>
      </c>
      <c r="H6851" s="38">
        <v>1.854634154</v>
      </c>
      <c r="I6851" s="38">
        <v>2.9290972009999998</v>
      </c>
      <c r="J6851" s="37" t="s">
        <v>10445</v>
      </c>
      <c r="K6851" s="39">
        <v>2.9437537555</v>
      </c>
      <c r="L6851" s="39">
        <v>5.9529201268206684</v>
      </c>
      <c r="M6851" s="39">
        <v>1.4971665012894622</v>
      </c>
      <c r="N6851" s="39">
        <v>3.5441198174581769</v>
      </c>
      <c r="O6851" s="39">
        <v>3.7211173330693343</v>
      </c>
      <c r="P6851" s="39">
        <v>4.21556157615621</v>
      </c>
      <c r="Q6851" s="39">
        <v>2.9371855986209177</v>
      </c>
    </row>
    <row r="6852" spans="1:17" ht="15">
      <c r="A6852" s="22" t="s">
        <v>9980</v>
      </c>
      <c r="B6852" s="21" t="s">
        <v>9981</v>
      </c>
      <c r="C6852" s="38">
        <v>7.0299701094999998</v>
      </c>
      <c r="D6852" s="38">
        <v>5.2526839691999996</v>
      </c>
      <c r="E6852" s="38">
        <v>7.0703875522999997</v>
      </c>
      <c r="F6852" s="38">
        <v>35.227118003599998</v>
      </c>
      <c r="G6852" s="38">
        <v>7.5660965630000003</v>
      </c>
      <c r="H6852" s="38">
        <v>1.8344512857999999</v>
      </c>
      <c r="I6852" s="38">
        <v>3.3523676670000002</v>
      </c>
      <c r="J6852" s="37" t="s">
        <v>10479</v>
      </c>
      <c r="K6852" s="39">
        <v>7.0299701094999998</v>
      </c>
      <c r="L6852" s="39">
        <v>9.4979692287935862</v>
      </c>
      <c r="M6852" s="39">
        <v>3.6517563472831069</v>
      </c>
      <c r="N6852" s="39">
        <v>5.0463754224638206</v>
      </c>
      <c r="O6852" s="39">
        <v>5.6017814216977015</v>
      </c>
      <c r="P6852" s="39">
        <v>4.169686154582072</v>
      </c>
      <c r="Q6852" s="39">
        <v>3.3616248820398247</v>
      </c>
    </row>
    <row r="6853" spans="1:17" ht="15">
      <c r="A6853" s="22" t="s">
        <v>9978</v>
      </c>
      <c r="B6853" s="21" t="s">
        <v>9979</v>
      </c>
      <c r="C6853" s="38">
        <v>6.9002635428000003</v>
      </c>
      <c r="D6853" s="38">
        <v>3.5070846455</v>
      </c>
      <c r="E6853" s="38">
        <v>1.1071332848</v>
      </c>
      <c r="F6853" s="38">
        <v>23.618696392499999</v>
      </c>
      <c r="G6853" s="38">
        <v>2.5956957599999999</v>
      </c>
      <c r="H6853" s="38">
        <v>1.5385721253</v>
      </c>
      <c r="I6853" s="38">
        <v>1.4754879651999999</v>
      </c>
      <c r="J6853" s="37" t="s">
        <v>10445</v>
      </c>
      <c r="K6853" s="39">
        <v>6.9002635428000003</v>
      </c>
      <c r="L6853" s="39">
        <v>6.3415545730627132</v>
      </c>
      <c r="M6853" s="39">
        <v>0.57181886709189123</v>
      </c>
      <c r="N6853" s="39">
        <v>3.3834391156712429</v>
      </c>
      <c r="O6853" s="39">
        <v>1.9217994594272132</v>
      </c>
      <c r="P6853" s="39">
        <v>3.4971563095454989</v>
      </c>
      <c r="Q6853" s="39">
        <v>1.4795623719296034</v>
      </c>
    </row>
    <row r="6854" spans="1:17" ht="15">
      <c r="A6854" s="22" t="s">
        <v>9976</v>
      </c>
      <c r="B6854" s="21" t="s">
        <v>9977</v>
      </c>
      <c r="C6854" s="38">
        <v>2.4037381373</v>
      </c>
      <c r="D6854" s="38">
        <v>4.3117751424000001</v>
      </c>
      <c r="E6854" s="38">
        <v>7.0007349224000004</v>
      </c>
      <c r="F6854" s="38">
        <v>26.651848845500002</v>
      </c>
      <c r="G6854" s="38">
        <v>5.5693563906000003</v>
      </c>
      <c r="H6854" s="38">
        <v>1.2879669575999999</v>
      </c>
      <c r="I6854" s="38">
        <v>2.3708606036000002</v>
      </c>
      <c r="J6854" s="37" t="s">
        <v>10445</v>
      </c>
      <c r="K6854" s="39">
        <v>2.4037381373</v>
      </c>
      <c r="L6854" s="39">
        <v>7.7966060520921783</v>
      </c>
      <c r="M6854" s="39">
        <v>3.6157817374811958</v>
      </c>
      <c r="N6854" s="39">
        <v>3.8179460199783404</v>
      </c>
      <c r="O6854" s="39">
        <v>4.1234362923999139</v>
      </c>
      <c r="P6854" s="39">
        <v>2.9275337166131874</v>
      </c>
      <c r="Q6854" s="39">
        <v>2.3774074888515853</v>
      </c>
    </row>
    <row r="6855" spans="1:17" ht="15">
      <c r="A6855" s="22" t="s">
        <v>9975</v>
      </c>
      <c r="B6855" s="21" t="s">
        <v>10397</v>
      </c>
      <c r="C6855" s="38">
        <v>4.9667922988999997</v>
      </c>
      <c r="D6855" s="38">
        <v>3.4515449939999998</v>
      </c>
      <c r="E6855" s="38">
        <v>3.9485570560999999</v>
      </c>
      <c r="F6855" s="38">
        <v>18.474840673300001</v>
      </c>
      <c r="G6855" s="38">
        <v>4.5913980183999996</v>
      </c>
      <c r="H6855" s="38">
        <v>1.2031587164999999</v>
      </c>
      <c r="I6855" s="38">
        <v>1.5052100213999999</v>
      </c>
      <c r="J6855" s="37" t="s">
        <v>10445</v>
      </c>
      <c r="K6855" s="39">
        <v>4.9667922988999997</v>
      </c>
      <c r="L6855" s="39">
        <v>6.241127076564144</v>
      </c>
      <c r="M6855" s="39">
        <v>2.0393745301178168</v>
      </c>
      <c r="N6855" s="39">
        <v>2.6465685299077948</v>
      </c>
      <c r="O6855" s="39">
        <v>3.3993761386643779</v>
      </c>
      <c r="P6855" s="39">
        <v>2.7347655840133003</v>
      </c>
      <c r="Q6855" s="39">
        <v>1.5093665025000185</v>
      </c>
    </row>
    <row r="6856" spans="1:17" ht="15">
      <c r="A6856" s="22" t="s">
        <v>10135</v>
      </c>
      <c r="B6856" s="21" t="s">
        <v>10136</v>
      </c>
      <c r="C6856" s="38">
        <v>37.021222457199997</v>
      </c>
      <c r="D6856" s="38">
        <v>15.991397255700001</v>
      </c>
      <c r="E6856" s="38">
        <v>107.8547299323</v>
      </c>
      <c r="F6856" s="38">
        <v>157.74913400770001</v>
      </c>
      <c r="G6856" s="38">
        <v>61.8886688308</v>
      </c>
      <c r="H6856" s="38">
        <v>25.348661831499999</v>
      </c>
      <c r="I6856" s="38">
        <v>87.275659943099996</v>
      </c>
      <c r="J6856" s="37" t="s">
        <v>10479</v>
      </c>
      <c r="K6856" s="39">
        <v>37.021222457199997</v>
      </c>
      <c r="L6856" s="39">
        <v>28.915845680162914</v>
      </c>
      <c r="M6856" s="39">
        <v>55.705460514206088</v>
      </c>
      <c r="N6856" s="39">
        <v>22.597969913123642</v>
      </c>
      <c r="O6856" s="39">
        <v>45.821090490089354</v>
      </c>
      <c r="P6856" s="39">
        <v>57.617209622382973</v>
      </c>
      <c r="Q6856" s="39">
        <v>87.516662611091633</v>
      </c>
    </row>
    <row r="6857" spans="1:17" ht="15">
      <c r="A6857" s="22" t="s">
        <v>10133</v>
      </c>
      <c r="B6857" s="21" t="s">
        <v>10134</v>
      </c>
      <c r="C6857" s="38">
        <v>29.526691353699999</v>
      </c>
      <c r="D6857" s="38">
        <v>27.853235850499999</v>
      </c>
      <c r="E6857" s="38">
        <v>170.7225065225</v>
      </c>
      <c r="F6857" s="38">
        <v>235.15468410599999</v>
      </c>
      <c r="G6857" s="38">
        <v>97.008999055399997</v>
      </c>
      <c r="H6857" s="38">
        <v>49.355481723099999</v>
      </c>
      <c r="I6857" s="38">
        <v>181.5789425147</v>
      </c>
      <c r="J6857" s="37" t="s">
        <v>10479</v>
      </c>
      <c r="K6857" s="39">
        <v>29.526691353699999</v>
      </c>
      <c r="L6857" s="39">
        <v>50.364571442258502</v>
      </c>
      <c r="M6857" s="39">
        <v>88.175788414146652</v>
      </c>
      <c r="N6857" s="39">
        <v>33.686514412802389</v>
      </c>
      <c r="O6857" s="39">
        <v>71.823456668990644</v>
      </c>
      <c r="P6857" s="39">
        <v>112.18442832827313</v>
      </c>
      <c r="Q6857" s="39">
        <v>182.08035390048238</v>
      </c>
    </row>
    <row r="6858" spans="1:17" ht="15">
      <c r="A6858" s="22" t="s">
        <v>10131</v>
      </c>
      <c r="B6858" s="21" t="s">
        <v>10132</v>
      </c>
      <c r="C6858" s="38">
        <v>4.0751474054000001</v>
      </c>
      <c r="D6858" s="38">
        <v>1.9322792478999999</v>
      </c>
      <c r="E6858" s="38">
        <v>2.8530549015000002</v>
      </c>
      <c r="F6858" s="38">
        <v>15.285065161</v>
      </c>
      <c r="G6858" s="38">
        <v>2.5669119081999998</v>
      </c>
      <c r="H6858" s="38">
        <v>0.93102725900000005</v>
      </c>
      <c r="I6858" s="38">
        <v>1.1967481808</v>
      </c>
      <c r="J6858" s="37" t="s">
        <v>10445</v>
      </c>
      <c r="K6858" s="39">
        <v>4.0751474054000001</v>
      </c>
      <c r="L6858" s="39">
        <v>3.4939716429933614</v>
      </c>
      <c r="M6858" s="39">
        <v>1.4735629792048119</v>
      </c>
      <c r="N6858" s="39">
        <v>2.1896249687909681</v>
      </c>
      <c r="O6858" s="39">
        <v>1.9004884908299253</v>
      </c>
      <c r="P6858" s="39">
        <v>2.1162139880415665</v>
      </c>
      <c r="Q6858" s="39">
        <v>1.2000528765728531</v>
      </c>
    </row>
    <row r="6859" spans="1:17" ht="15">
      <c r="A6859" s="22" t="s">
        <v>10129</v>
      </c>
      <c r="B6859" s="21" t="s">
        <v>10130</v>
      </c>
      <c r="C6859" s="38">
        <v>1.7798564166999999</v>
      </c>
      <c r="D6859" s="38">
        <v>1.6305134019</v>
      </c>
      <c r="E6859" s="38">
        <v>0.96574823340000004</v>
      </c>
      <c r="F6859" s="38">
        <v>6.7807841048000004</v>
      </c>
      <c r="G6859" s="38">
        <v>1.0051505334999999</v>
      </c>
      <c r="H6859" s="38">
        <v>0.80534705520000005</v>
      </c>
      <c r="I6859" s="38">
        <v>0.72864226560000001</v>
      </c>
      <c r="J6859" s="37" t="s">
        <v>10445</v>
      </c>
      <c r="K6859" s="39">
        <v>1.7798564166999999</v>
      </c>
      <c r="L6859" s="39">
        <v>2.9483148442186602</v>
      </c>
      <c r="M6859" s="39">
        <v>0.49879546419611304</v>
      </c>
      <c r="N6859" s="39">
        <v>0.97136479481515203</v>
      </c>
      <c r="O6859" s="39">
        <v>0.74419266760418601</v>
      </c>
      <c r="P6859" s="39">
        <v>1.8305443658791127</v>
      </c>
      <c r="Q6859" s="39">
        <v>0.73065433551887027</v>
      </c>
    </row>
    <row r="6860" spans="1:17" ht="15">
      <c r="A6860" s="22" t="s">
        <v>10127</v>
      </c>
      <c r="B6860" s="21" t="s">
        <v>10128</v>
      </c>
      <c r="C6860" s="38">
        <v>7.8998164978999998</v>
      </c>
      <c r="D6860" s="38">
        <v>4.8913385348</v>
      </c>
      <c r="E6860" s="38">
        <v>30.911352841599999</v>
      </c>
      <c r="F6860" s="38">
        <v>125.73156422780001</v>
      </c>
      <c r="G6860" s="38">
        <v>11.468355476499999</v>
      </c>
      <c r="H6860" s="38">
        <v>5.8410533899999999</v>
      </c>
      <c r="I6860" s="38">
        <v>20.874004789200001</v>
      </c>
      <c r="J6860" s="37" t="s">
        <v>10479</v>
      </c>
      <c r="K6860" s="39">
        <v>7.8998164978999998</v>
      </c>
      <c r="L6860" s="39">
        <v>8.8445798687976982</v>
      </c>
      <c r="M6860" s="39">
        <v>15.965281691765307</v>
      </c>
      <c r="N6860" s="39">
        <v>18.011370543632331</v>
      </c>
      <c r="O6860" s="39">
        <v>8.4909332190983822</v>
      </c>
      <c r="P6860" s="39">
        <v>13.276645521735052</v>
      </c>
      <c r="Q6860" s="39">
        <v>20.93164618485541</v>
      </c>
    </row>
    <row r="6861" spans="1:17" ht="15">
      <c r="A6861" s="22" t="s">
        <v>10125</v>
      </c>
      <c r="B6861" s="21" t="s">
        <v>10126</v>
      </c>
      <c r="C6861" s="38">
        <v>6.4722708469999999</v>
      </c>
      <c r="D6861" s="38">
        <v>4.9349865743999999</v>
      </c>
      <c r="E6861" s="38">
        <v>5.8423682627</v>
      </c>
      <c r="F6861" s="38">
        <v>38.862122565200004</v>
      </c>
      <c r="G6861" s="38">
        <v>7.2375683349999997</v>
      </c>
      <c r="H6861" s="38">
        <v>2.5929206463000001</v>
      </c>
      <c r="I6861" s="38">
        <v>2.4783376098000001</v>
      </c>
      <c r="J6861" s="37" t="s">
        <v>10479</v>
      </c>
      <c r="K6861" s="39">
        <v>6.4722708469999999</v>
      </c>
      <c r="L6861" s="39">
        <v>8.9235048030691768</v>
      </c>
      <c r="M6861" s="39">
        <v>3.0175015483472118</v>
      </c>
      <c r="N6861" s="39">
        <v>5.5670991920985529</v>
      </c>
      <c r="O6861" s="39">
        <v>5.3585459159399003</v>
      </c>
      <c r="P6861" s="39">
        <v>5.8936780728370044</v>
      </c>
      <c r="Q6861" s="39">
        <v>2.4851812816385768</v>
      </c>
    </row>
    <row r="6862" spans="1:17" ht="15">
      <c r="A6862" s="22" t="s">
        <v>10124</v>
      </c>
      <c r="B6862" s="21" t="s">
        <v>10397</v>
      </c>
      <c r="C6862" s="38">
        <v>9.2542540890999998</v>
      </c>
      <c r="D6862" s="38">
        <v>1.5583686566999999</v>
      </c>
      <c r="E6862" s="38">
        <v>45.7737661659</v>
      </c>
      <c r="F6862" s="38">
        <v>264.64229196510001</v>
      </c>
      <c r="G6862" s="38">
        <v>20.632003814800001</v>
      </c>
      <c r="H6862" s="38">
        <v>3.5195070861</v>
      </c>
      <c r="I6862" s="38">
        <v>10.4177152214</v>
      </c>
      <c r="J6862" s="37" t="s">
        <v>10479</v>
      </c>
      <c r="K6862" s="39">
        <v>9.2542540890999998</v>
      </c>
      <c r="L6862" s="39">
        <v>2.8178618084094036</v>
      </c>
      <c r="M6862" s="39">
        <v>23.641510440400481</v>
      </c>
      <c r="N6862" s="39">
        <v>37.910690218277203</v>
      </c>
      <c r="O6862" s="39">
        <v>15.275508936449025</v>
      </c>
      <c r="P6862" s="39">
        <v>7.9997981311696833</v>
      </c>
      <c r="Q6862" s="39">
        <v>10.44648265970263</v>
      </c>
    </row>
    <row r="6863" spans="1:17" ht="15">
      <c r="A6863" s="22" t="s">
        <v>10122</v>
      </c>
      <c r="B6863" s="21" t="s">
        <v>10123</v>
      </c>
      <c r="C6863" s="38">
        <v>5.3807516094999999</v>
      </c>
      <c r="D6863" s="38">
        <v>3.0471109199000002</v>
      </c>
      <c r="E6863" s="38">
        <v>10.309369002</v>
      </c>
      <c r="F6863" s="38">
        <v>42.467198203099997</v>
      </c>
      <c r="G6863" s="38">
        <v>8.4205120801</v>
      </c>
      <c r="H6863" s="38">
        <v>2.2929709049000002</v>
      </c>
      <c r="I6863" s="38">
        <v>4.0440859232999999</v>
      </c>
      <c r="J6863" s="37" t="s">
        <v>10479</v>
      </c>
      <c r="K6863" s="39">
        <v>5.3807516094999999</v>
      </c>
      <c r="L6863" s="39">
        <v>5.5098242962328801</v>
      </c>
      <c r="M6863" s="39">
        <v>5.3246449945011189</v>
      </c>
      <c r="N6863" s="39">
        <v>6.0835355662964767</v>
      </c>
      <c r="O6863" s="39">
        <v>6.2343730004923605</v>
      </c>
      <c r="P6863" s="39">
        <v>5.2118958453843813</v>
      </c>
      <c r="Q6863" s="39">
        <v>4.0552532464429945</v>
      </c>
    </row>
    <row r="6864" spans="1:17" ht="15">
      <c r="A6864" s="22" t="s">
        <v>10121</v>
      </c>
      <c r="B6864" s="21" t="s">
        <v>10397</v>
      </c>
      <c r="C6864" s="38">
        <v>1.6322311898999999</v>
      </c>
      <c r="D6864" s="38">
        <v>1.6512116854000001</v>
      </c>
      <c r="E6864" s="38">
        <v>1.805474751</v>
      </c>
      <c r="F6864" s="38">
        <v>24.160399688199998</v>
      </c>
      <c r="G6864" s="38">
        <v>3.3751649373000001</v>
      </c>
      <c r="H6864" s="38">
        <v>2.1246065553000002</v>
      </c>
      <c r="I6864" s="38">
        <v>3.2337078414999998</v>
      </c>
      <c r="J6864" s="37" t="s">
        <v>10445</v>
      </c>
      <c r="K6864" s="39">
        <v>1.6322311898999999</v>
      </c>
      <c r="L6864" s="39">
        <v>2.9857417408156368</v>
      </c>
      <c r="M6864" s="39">
        <v>0.93250247359904359</v>
      </c>
      <c r="N6864" s="39">
        <v>3.4610395085676688</v>
      </c>
      <c r="O6864" s="39">
        <v>2.4989023181903356</v>
      </c>
      <c r="P6864" s="39">
        <v>4.8292056628286844</v>
      </c>
      <c r="Q6864" s="39">
        <v>3.2426373897591025</v>
      </c>
    </row>
    <row r="6865" spans="1:17" ht="15">
      <c r="A6865" s="22" t="s">
        <v>10120</v>
      </c>
      <c r="B6865" s="21" t="s">
        <v>10258</v>
      </c>
      <c r="C6865" s="38">
        <v>4.6788706484000002</v>
      </c>
      <c r="D6865" s="38">
        <v>4.1549141833999998</v>
      </c>
      <c r="E6865" s="38">
        <v>3.4817936245999999</v>
      </c>
      <c r="F6865" s="38">
        <v>41.704131507100001</v>
      </c>
      <c r="G6865" s="38">
        <v>5.3974198134</v>
      </c>
      <c r="H6865" s="38">
        <v>1.9590813976999999</v>
      </c>
      <c r="I6865" s="38">
        <v>6.3884162365000003</v>
      </c>
      <c r="J6865" s="37" t="s">
        <v>10479</v>
      </c>
      <c r="K6865" s="39">
        <v>4.6788706484000002</v>
      </c>
      <c r="L6865" s="39">
        <v>7.5129680928094373</v>
      </c>
      <c r="M6865" s="39">
        <v>1.7982977417449799</v>
      </c>
      <c r="N6865" s="39">
        <v>5.9742242959279634</v>
      </c>
      <c r="O6865" s="39">
        <v>3.9961380064410363</v>
      </c>
      <c r="P6865" s="39">
        <v>4.4529689302306048</v>
      </c>
      <c r="Q6865" s="39">
        <v>6.4060571842538341</v>
      </c>
    </row>
    <row r="6866" spans="1:17" ht="15">
      <c r="A6866" s="22" t="s">
        <v>10119</v>
      </c>
      <c r="B6866" s="21" t="s">
        <v>10397</v>
      </c>
      <c r="C6866" s="38">
        <v>3.6550217047000002</v>
      </c>
      <c r="D6866" s="38">
        <v>4.1296565972000003</v>
      </c>
      <c r="E6866" s="38">
        <v>3.1649456322999998</v>
      </c>
      <c r="F6866" s="38">
        <v>23.005204548199998</v>
      </c>
      <c r="G6866" s="38">
        <v>5.8624834804999999</v>
      </c>
      <c r="H6866" s="38">
        <v>1.6286480548</v>
      </c>
      <c r="I6866" s="38">
        <v>7.6610825283999997</v>
      </c>
      <c r="J6866" s="37" t="s">
        <v>10445</v>
      </c>
      <c r="K6866" s="39">
        <v>3.6550217047000002</v>
      </c>
      <c r="L6866" s="39">
        <v>7.4672970077169651</v>
      </c>
      <c r="M6866" s="39">
        <v>1.6346501823365787</v>
      </c>
      <c r="N6866" s="39">
        <v>3.2955548282128948</v>
      </c>
      <c r="O6866" s="39">
        <v>4.3404615276352221</v>
      </c>
      <c r="P6866" s="39">
        <v>3.7018978358016552</v>
      </c>
      <c r="Q6866" s="39">
        <v>7.6822378119034669</v>
      </c>
    </row>
    <row r="6867" spans="1:17" ht="15">
      <c r="A6867" s="22" t="s">
        <v>10117</v>
      </c>
      <c r="B6867" s="21" t="s">
        <v>10118</v>
      </c>
      <c r="C6867" s="38">
        <v>2.8481297711</v>
      </c>
      <c r="D6867" s="38">
        <v>1.8801851097</v>
      </c>
      <c r="E6867" s="38">
        <v>3.5845786219</v>
      </c>
      <c r="F6867" s="38">
        <v>18.252824389200001</v>
      </c>
      <c r="G6867" s="38">
        <v>2.3430806517999998</v>
      </c>
      <c r="H6867" s="38">
        <v>0.57554013950000005</v>
      </c>
      <c r="I6867" s="38">
        <v>2.6166809249999998</v>
      </c>
      <c r="J6867" s="37" t="s">
        <v>10445</v>
      </c>
      <c r="K6867" s="39">
        <v>2.8481297711</v>
      </c>
      <c r="L6867" s="39">
        <v>3.3997743669863909</v>
      </c>
      <c r="M6867" s="39">
        <v>1.8513847562147385</v>
      </c>
      <c r="N6867" s="39">
        <v>2.6147641251490947</v>
      </c>
      <c r="O6867" s="39">
        <v>1.7347684576190863</v>
      </c>
      <c r="P6867" s="39">
        <v>1.308195954646366</v>
      </c>
      <c r="Q6867" s="39">
        <v>2.6239066175312158</v>
      </c>
    </row>
    <row r="6868" spans="1:17" ht="15">
      <c r="A6868" s="22" t="s">
        <v>9953</v>
      </c>
      <c r="B6868" s="21" t="s">
        <v>10116</v>
      </c>
      <c r="C6868" s="38">
        <v>4.9499072929999999</v>
      </c>
      <c r="D6868" s="38">
        <v>5.7051152484000003</v>
      </c>
      <c r="E6868" s="38">
        <v>2.1115018176999998</v>
      </c>
      <c r="F6868" s="38">
        <v>18.9123939077</v>
      </c>
      <c r="G6868" s="38">
        <v>5.0465537516000003</v>
      </c>
      <c r="H6868" s="38">
        <v>2.6628891093</v>
      </c>
      <c r="I6868" s="38">
        <v>2.7812719637000001</v>
      </c>
      <c r="J6868" s="37" t="s">
        <v>10445</v>
      </c>
      <c r="K6868" s="39">
        <v>4.9499072929999999</v>
      </c>
      <c r="L6868" s="39">
        <v>10.316061159163384</v>
      </c>
      <c r="M6868" s="39">
        <v>1.0905611761801517</v>
      </c>
      <c r="N6868" s="39">
        <v>2.7092491581632787</v>
      </c>
      <c r="O6868" s="39">
        <v>3.7363640305038119</v>
      </c>
      <c r="P6868" s="39">
        <v>6.0527155646945534</v>
      </c>
      <c r="Q6868" s="39">
        <v>2.788952157285463</v>
      </c>
    </row>
    <row r="6869" spans="1:17" ht="15">
      <c r="A6869" s="22" t="s">
        <v>9951</v>
      </c>
      <c r="B6869" s="21" t="s">
        <v>9952</v>
      </c>
      <c r="C6869" s="38">
        <v>2.6204344547999998</v>
      </c>
      <c r="D6869" s="38">
        <v>2.1469511476999998</v>
      </c>
      <c r="E6869" s="38">
        <v>1.7940191240000001</v>
      </c>
      <c r="F6869" s="38">
        <v>8.4803034135999997</v>
      </c>
      <c r="G6869" s="38">
        <v>3.0763787729000001</v>
      </c>
      <c r="H6869" s="38">
        <v>1.3057716020000001</v>
      </c>
      <c r="I6869" s="38">
        <v>1.8499075144999999</v>
      </c>
      <c r="J6869" s="37" t="s">
        <v>10445</v>
      </c>
      <c r="K6869" s="39">
        <v>2.6204344547999998</v>
      </c>
      <c r="L6869" s="39">
        <v>3.8821440726584182</v>
      </c>
      <c r="M6869" s="39">
        <v>0.92658580236993271</v>
      </c>
      <c r="N6869" s="39">
        <v>1.2148253148910366</v>
      </c>
      <c r="O6869" s="39">
        <v>2.2776872212298769</v>
      </c>
      <c r="P6869" s="39">
        <v>2.9680034635160397</v>
      </c>
      <c r="Q6869" s="39">
        <v>1.8550158419170935</v>
      </c>
    </row>
    <row r="6870" spans="1:17" ht="15">
      <c r="A6870" s="22" t="s">
        <v>9950</v>
      </c>
      <c r="B6870" s="21" t="s">
        <v>10397</v>
      </c>
      <c r="C6870" s="38">
        <v>5.4434398036999996</v>
      </c>
      <c r="D6870" s="38">
        <v>1.1134729596999999</v>
      </c>
      <c r="E6870" s="38">
        <v>0.50658266610000002</v>
      </c>
      <c r="F6870" s="38">
        <v>10.975820239100001</v>
      </c>
      <c r="G6870" s="38">
        <v>0</v>
      </c>
      <c r="H6870" s="38">
        <v>0.94403902240000004</v>
      </c>
      <c r="I6870" s="38">
        <v>0</v>
      </c>
      <c r="J6870" s="37" t="s">
        <v>10445</v>
      </c>
      <c r="K6870" s="39">
        <v>5.4434398036999996</v>
      </c>
      <c r="L6870" s="39">
        <v>2.0133958125668538</v>
      </c>
      <c r="M6870" s="39">
        <v>0.26164286648650475</v>
      </c>
      <c r="N6870" s="39">
        <v>1.5723145302523722</v>
      </c>
      <c r="O6870" s="39">
        <v>0</v>
      </c>
      <c r="P6870" s="39">
        <v>2.1457895729129941</v>
      </c>
      <c r="Q6870" s="39">
        <v>0</v>
      </c>
    </row>
    <row r="6871" spans="1:17" ht="15">
      <c r="A6871" s="22" t="s">
        <v>9949</v>
      </c>
      <c r="B6871" s="21" t="s">
        <v>10274</v>
      </c>
      <c r="C6871" s="38">
        <v>1.6327825222000001</v>
      </c>
      <c r="D6871" s="38">
        <v>1.4148251125</v>
      </c>
      <c r="E6871" s="38">
        <v>3.6628950077</v>
      </c>
      <c r="F6871" s="38">
        <v>18.956287064000001</v>
      </c>
      <c r="G6871" s="38">
        <v>2.5732735172000001</v>
      </c>
      <c r="H6871" s="38">
        <v>1.1181854870000001</v>
      </c>
      <c r="I6871" s="38">
        <v>2.4148439000000002</v>
      </c>
      <c r="J6871" s="37" t="s">
        <v>10445</v>
      </c>
      <c r="K6871" s="39">
        <v>1.6327825222000001</v>
      </c>
      <c r="L6871" s="39">
        <v>2.5583045660932973</v>
      </c>
      <c r="M6871" s="39">
        <v>1.8918340748448594</v>
      </c>
      <c r="N6871" s="39">
        <v>2.7155369659011712</v>
      </c>
      <c r="O6871" s="39">
        <v>1.9051984945698428</v>
      </c>
      <c r="P6871" s="39">
        <v>2.5416224347245144</v>
      </c>
      <c r="Q6871" s="39">
        <v>2.4215122405552334</v>
      </c>
    </row>
    <row r="6872" spans="1:17" ht="15">
      <c r="A6872" s="22" t="s">
        <v>9948</v>
      </c>
      <c r="B6872" s="21" t="s">
        <v>10469</v>
      </c>
      <c r="C6872" s="38">
        <v>0.75478338079999996</v>
      </c>
      <c r="D6872" s="38">
        <v>0.75540212179999999</v>
      </c>
      <c r="E6872" s="38">
        <v>1.7787873529</v>
      </c>
      <c r="F6872" s="38">
        <v>10.3124006202</v>
      </c>
      <c r="G6872" s="38">
        <v>1.9123996068</v>
      </c>
      <c r="H6872" s="38">
        <v>1.944032051</v>
      </c>
      <c r="I6872" s="38">
        <v>1.1424235927999999</v>
      </c>
      <c r="J6872" s="37" t="s">
        <v>10445</v>
      </c>
      <c r="K6872" s="39">
        <v>0.75478338079999996</v>
      </c>
      <c r="L6872" s="39">
        <v>1.3659276191547702</v>
      </c>
      <c r="M6872" s="39">
        <v>0.91871880549269724</v>
      </c>
      <c r="N6872" s="39">
        <v>1.4772779604354731</v>
      </c>
      <c r="O6872" s="39">
        <v>1.415901118764803</v>
      </c>
      <c r="P6872" s="39">
        <v>4.4187619425301223</v>
      </c>
      <c r="Q6872" s="39">
        <v>1.1455782768667935</v>
      </c>
    </row>
    <row r="6873" spans="1:17" ht="15">
      <c r="A6873" s="22" t="s">
        <v>9947</v>
      </c>
      <c r="B6873" s="21" t="s">
        <v>9929</v>
      </c>
      <c r="C6873" s="38">
        <v>0.3372268544</v>
      </c>
      <c r="D6873" s="38">
        <v>0.96562560600000003</v>
      </c>
      <c r="E6873" s="38">
        <v>0.58563149920000002</v>
      </c>
      <c r="F6873" s="38">
        <v>4.4399689754000002</v>
      </c>
      <c r="G6873" s="38">
        <v>1.0423557229</v>
      </c>
      <c r="H6873" s="38">
        <v>0.54723319979999996</v>
      </c>
      <c r="I6873" s="38">
        <v>0</v>
      </c>
      <c r="J6873" s="37" t="s">
        <v>10445</v>
      </c>
      <c r="K6873" s="39">
        <v>0.3372268544</v>
      </c>
      <c r="L6873" s="39">
        <v>1.7460563677734462</v>
      </c>
      <c r="M6873" s="39">
        <v>0.30247048390958992</v>
      </c>
      <c r="N6873" s="39">
        <v>0.63603699603443853</v>
      </c>
      <c r="O6873" s="39">
        <v>0.77173862039982766</v>
      </c>
      <c r="P6873" s="39">
        <v>1.2438546142906275</v>
      </c>
      <c r="Q6873" s="39">
        <v>0</v>
      </c>
    </row>
    <row r="6874" spans="1:17" ht="15">
      <c r="A6874" s="22" t="s">
        <v>9945</v>
      </c>
      <c r="B6874" s="21" t="s">
        <v>9946</v>
      </c>
      <c r="C6874" s="38">
        <v>6.7147352551999999</v>
      </c>
      <c r="D6874" s="38">
        <v>4.0429134811000003</v>
      </c>
      <c r="E6874" s="38">
        <v>1.8754367573999999</v>
      </c>
      <c r="F6874" s="38">
        <v>16.272927793400001</v>
      </c>
      <c r="G6874" s="38">
        <v>5.1833891650000004</v>
      </c>
      <c r="H6874" s="38">
        <v>1.7691528363</v>
      </c>
      <c r="I6874" s="38">
        <v>2.5325276293000001</v>
      </c>
      <c r="J6874" s="37" t="s">
        <v>10445</v>
      </c>
      <c r="K6874" s="39">
        <v>6.7147352551999999</v>
      </c>
      <c r="L6874" s="39">
        <v>7.3104470140073783</v>
      </c>
      <c r="M6874" s="39">
        <v>0.96863687203902049</v>
      </c>
      <c r="N6874" s="39">
        <v>2.3311388362723875</v>
      </c>
      <c r="O6874" s="39">
        <v>3.8376741407081836</v>
      </c>
      <c r="P6874" s="39">
        <v>4.0212635483763757</v>
      </c>
      <c r="Q6874" s="39">
        <v>2.5395209412477038</v>
      </c>
    </row>
    <row r="6875" spans="1:17" ht="15">
      <c r="A6875" s="22" t="s">
        <v>9944</v>
      </c>
      <c r="B6875" s="21" t="s">
        <v>10397</v>
      </c>
      <c r="C6875" s="38">
        <v>4.2654963102999996</v>
      </c>
      <c r="D6875" s="38">
        <v>3.9418420123</v>
      </c>
      <c r="E6875" s="38">
        <v>2.3023264712999998</v>
      </c>
      <c r="F6875" s="38">
        <v>11.8971393483</v>
      </c>
      <c r="G6875" s="38">
        <v>3.6677174725000001</v>
      </c>
      <c r="H6875" s="38">
        <v>0.7174728467</v>
      </c>
      <c r="I6875" s="38">
        <v>1.5048308080999999</v>
      </c>
      <c r="J6875" s="37" t="s">
        <v>10445</v>
      </c>
      <c r="K6875" s="39">
        <v>4.2654963102999996</v>
      </c>
      <c r="L6875" s="39">
        <v>7.1276883127033699</v>
      </c>
      <c r="M6875" s="39">
        <v>1.1891194425902041</v>
      </c>
      <c r="N6875" s="39">
        <v>1.7042958665750882</v>
      </c>
      <c r="O6875" s="39">
        <v>2.7155021650080613</v>
      </c>
      <c r="P6875" s="39">
        <v>1.6308073255098348</v>
      </c>
      <c r="Q6875" s="39">
        <v>1.5089862420418865</v>
      </c>
    </row>
    <row r="6876" spans="1:17" ht="15">
      <c r="A6876" s="22" t="s">
        <v>9942</v>
      </c>
      <c r="B6876" s="21" t="s">
        <v>9943</v>
      </c>
      <c r="C6876" s="38">
        <v>5.1129852646999998</v>
      </c>
      <c r="D6876" s="38">
        <v>2.7862995370000001</v>
      </c>
      <c r="E6876" s="38">
        <v>3.0369831353999999</v>
      </c>
      <c r="F6876" s="38">
        <v>24.122705992899999</v>
      </c>
      <c r="G6876" s="38">
        <v>3.6245250717999999</v>
      </c>
      <c r="H6876" s="38">
        <v>1.7339231562999999</v>
      </c>
      <c r="I6876" s="38">
        <v>3.4752875420999998</v>
      </c>
      <c r="J6876" s="37" t="s">
        <v>10445</v>
      </c>
      <c r="K6876" s="39">
        <v>5.1129852646999998</v>
      </c>
      <c r="L6876" s="39">
        <v>5.0382218728187445</v>
      </c>
      <c r="M6876" s="39">
        <v>1.5685593412317285</v>
      </c>
      <c r="N6876" s="39">
        <v>3.4556397895919546</v>
      </c>
      <c r="O6876" s="39">
        <v>2.6835234047867078</v>
      </c>
      <c r="P6876" s="39">
        <v>3.9411869008995826</v>
      </c>
      <c r="Q6876" s="39">
        <v>3.4848841876049463</v>
      </c>
    </row>
    <row r="6877" spans="1:17" ht="15">
      <c r="A6877" s="22" t="s">
        <v>9941</v>
      </c>
      <c r="B6877" s="21" t="s">
        <v>10304</v>
      </c>
      <c r="C6877" s="38">
        <v>2.5418946953999999</v>
      </c>
      <c r="D6877" s="38">
        <v>2.1799512155</v>
      </c>
      <c r="E6877" s="38">
        <v>2.2833725082999998</v>
      </c>
      <c r="F6877" s="38">
        <v>8.9142564085</v>
      </c>
      <c r="G6877" s="38">
        <v>2.2473255923000002</v>
      </c>
      <c r="H6877" s="38">
        <v>1.1436817366000001</v>
      </c>
      <c r="I6877" s="38">
        <v>1.6319405829</v>
      </c>
      <c r="J6877" s="37" t="s">
        <v>10445</v>
      </c>
      <c r="K6877" s="39">
        <v>2.5418946953999999</v>
      </c>
      <c r="L6877" s="39">
        <v>3.9418152103758928</v>
      </c>
      <c r="M6877" s="39">
        <v>1.1793299856220492</v>
      </c>
      <c r="N6877" s="39">
        <v>1.2769901995615378</v>
      </c>
      <c r="O6877" s="39">
        <v>1.6638733918643387</v>
      </c>
      <c r="P6877" s="39">
        <v>2.5995751096054538</v>
      </c>
      <c r="Q6877" s="39">
        <v>1.6364470172797472</v>
      </c>
    </row>
    <row r="6878" spans="1:17" ht="15">
      <c r="A6878" s="22" t="s">
        <v>10106</v>
      </c>
      <c r="B6878" s="21" t="s">
        <v>9940</v>
      </c>
      <c r="C6878" s="38">
        <v>2.4717622122999998</v>
      </c>
      <c r="D6878" s="38">
        <v>2.9059530046000002</v>
      </c>
      <c r="E6878" s="38">
        <v>3.2513376907999998</v>
      </c>
      <c r="F6878" s="38">
        <v>19.327119205100001</v>
      </c>
      <c r="G6878" s="38">
        <v>4.1358121742999998</v>
      </c>
      <c r="H6878" s="38">
        <v>1.0064920261999999</v>
      </c>
      <c r="I6878" s="38">
        <v>2.3989836547999999</v>
      </c>
      <c r="J6878" s="37" t="s">
        <v>10445</v>
      </c>
      <c r="K6878" s="39">
        <v>2.4717622122999998</v>
      </c>
      <c r="L6878" s="39">
        <v>5.2545807781035672</v>
      </c>
      <c r="M6878" s="39">
        <v>1.6792704730418033</v>
      </c>
      <c r="N6878" s="39">
        <v>2.768659625623588</v>
      </c>
      <c r="O6878" s="39">
        <v>3.0620698016096566</v>
      </c>
      <c r="P6878" s="39">
        <v>2.2877445145746678</v>
      </c>
      <c r="Q6878" s="39">
        <v>2.4056081989358109</v>
      </c>
    </row>
    <row r="6879" spans="1:17" ht="15">
      <c r="A6879" s="22" t="s">
        <v>10105</v>
      </c>
      <c r="B6879" s="21" t="s">
        <v>10013</v>
      </c>
      <c r="C6879" s="38">
        <v>3.9484228539999999</v>
      </c>
      <c r="D6879" s="38">
        <v>3.8290334871999998</v>
      </c>
      <c r="E6879" s="38">
        <v>11.162472745600001</v>
      </c>
      <c r="F6879" s="38">
        <v>56.6233265726</v>
      </c>
      <c r="G6879" s="38">
        <v>8.9469049843999997</v>
      </c>
      <c r="H6879" s="38">
        <v>3.3724474811</v>
      </c>
      <c r="I6879" s="38">
        <v>12.5348706747</v>
      </c>
      <c r="J6879" s="37" t="s">
        <v>10479</v>
      </c>
      <c r="K6879" s="39">
        <v>3.9484228539999999</v>
      </c>
      <c r="L6879" s="39">
        <v>6.9237065185524127</v>
      </c>
      <c r="M6879" s="39">
        <v>5.7652611541582885</v>
      </c>
      <c r="N6879" s="39">
        <v>8.1114374308142381</v>
      </c>
      <c r="O6879" s="39">
        <v>6.6241034205667306</v>
      </c>
      <c r="P6879" s="39">
        <v>7.665533382024603</v>
      </c>
      <c r="Q6879" s="39">
        <v>12.569484417838721</v>
      </c>
    </row>
    <row r="6880" spans="1:17" ht="15">
      <c r="A6880" s="22" t="s">
        <v>10104</v>
      </c>
      <c r="B6880" s="21" t="s">
        <v>10397</v>
      </c>
      <c r="C6880" s="38">
        <v>2.4961006051000001</v>
      </c>
      <c r="D6880" s="38">
        <v>22.083823219399999</v>
      </c>
      <c r="E6880" s="38">
        <v>74.671815108999994</v>
      </c>
      <c r="F6880" s="38">
        <v>245.60942034319999</v>
      </c>
      <c r="G6880" s="38">
        <v>12.5673994937</v>
      </c>
      <c r="H6880" s="38">
        <v>26.9170986918</v>
      </c>
      <c r="I6880" s="38">
        <v>10.882125587899999</v>
      </c>
      <c r="J6880" s="37" t="s">
        <v>10479</v>
      </c>
      <c r="K6880" s="39">
        <v>2.4961006051000001</v>
      </c>
      <c r="L6880" s="39">
        <v>39.932246946873583</v>
      </c>
      <c r="M6880" s="39">
        <v>38.566948808730771</v>
      </c>
      <c r="N6880" s="39">
        <v>35.184182317124176</v>
      </c>
      <c r="O6880" s="39">
        <v>9.304642680234025</v>
      </c>
      <c r="P6880" s="39">
        <v>61.182248122643315</v>
      </c>
      <c r="Q6880" s="39">
        <v>10.912175447182802</v>
      </c>
    </row>
    <row r="6881" spans="1:17" ht="15">
      <c r="A6881" s="22" t="s">
        <v>10102</v>
      </c>
      <c r="B6881" s="21" t="s">
        <v>10103</v>
      </c>
      <c r="C6881" s="38">
        <v>25.594524351499999</v>
      </c>
      <c r="D6881" s="38">
        <v>14.663801042699999</v>
      </c>
      <c r="E6881" s="38">
        <v>53.947139922600002</v>
      </c>
      <c r="F6881" s="38">
        <v>373.23428200839999</v>
      </c>
      <c r="G6881" s="38">
        <v>29.3460735741</v>
      </c>
      <c r="H6881" s="38">
        <v>11.0899535803</v>
      </c>
      <c r="I6881" s="38">
        <v>34.055115893699998</v>
      </c>
      <c r="J6881" s="37" t="s">
        <v>10479</v>
      </c>
      <c r="K6881" s="39">
        <v>25.594524351499999</v>
      </c>
      <c r="L6881" s="39">
        <v>26.515269507433953</v>
      </c>
      <c r="M6881" s="39">
        <v>27.862943745713018</v>
      </c>
      <c r="N6881" s="39">
        <v>53.466772597055481</v>
      </c>
      <c r="O6881" s="39">
        <v>21.727225971589448</v>
      </c>
      <c r="P6881" s="39">
        <v>25.207333798765294</v>
      </c>
      <c r="Q6881" s="39">
        <v>34.149155558304045</v>
      </c>
    </row>
    <row r="6882" spans="1:17" ht="15">
      <c r="A6882" s="22" t="s">
        <v>10101</v>
      </c>
      <c r="B6882" s="21" t="s">
        <v>10397</v>
      </c>
      <c r="C6882" s="38">
        <v>10.2729399809</v>
      </c>
      <c r="D6882" s="38">
        <v>6.5938757700000004</v>
      </c>
      <c r="E6882" s="38">
        <v>9.0866904245000004</v>
      </c>
      <c r="F6882" s="38">
        <v>68.5831654654</v>
      </c>
      <c r="G6882" s="38">
        <v>6.1741958968999997</v>
      </c>
      <c r="H6882" s="38">
        <v>3.5931105084000001</v>
      </c>
      <c r="I6882" s="38">
        <v>6.6331516114999998</v>
      </c>
      <c r="J6882" s="37" t="s">
        <v>10479</v>
      </c>
      <c r="K6882" s="39">
        <v>10.2729399809</v>
      </c>
      <c r="L6882" s="39">
        <v>11.923129114407034</v>
      </c>
      <c r="M6882" s="39">
        <v>4.6931485987172321</v>
      </c>
      <c r="N6882" s="39">
        <v>9.8247151686946133</v>
      </c>
      <c r="O6882" s="39">
        <v>4.5712469542501921</v>
      </c>
      <c r="P6882" s="39">
        <v>8.1670978426800538</v>
      </c>
      <c r="Q6882" s="39">
        <v>6.6514683705666942</v>
      </c>
    </row>
    <row r="6883" spans="1:17" ht="15">
      <c r="A6883" s="22" t="s">
        <v>10100</v>
      </c>
      <c r="B6883" s="21" t="s">
        <v>10397</v>
      </c>
      <c r="C6883" s="38">
        <v>2.6656075441999998</v>
      </c>
      <c r="D6883" s="38">
        <v>5.6482651681</v>
      </c>
      <c r="E6883" s="38">
        <v>0.55004243740000003</v>
      </c>
      <c r="F6883" s="38">
        <v>20.141740244000001</v>
      </c>
      <c r="G6883" s="38">
        <v>3.7091807925000002</v>
      </c>
      <c r="H6883" s="38">
        <v>1.0049112177999999</v>
      </c>
      <c r="I6883" s="38">
        <v>1.6401877645</v>
      </c>
      <c r="J6883" s="37" t="s">
        <v>10445</v>
      </c>
      <c r="K6883" s="39">
        <v>2.6656075441999998</v>
      </c>
      <c r="L6883" s="39">
        <v>10.21326412882423</v>
      </c>
      <c r="M6883" s="39">
        <v>0.28408923092159438</v>
      </c>
      <c r="N6883" s="39">
        <v>2.8853561884507486</v>
      </c>
      <c r="O6883" s="39">
        <v>2.7462007496380481</v>
      </c>
      <c r="P6883" s="39">
        <v>2.2841513557104616</v>
      </c>
      <c r="Q6883" s="39">
        <v>1.644716972614948</v>
      </c>
    </row>
    <row r="6884" spans="1:17" ht="15">
      <c r="A6884" s="22" t="s">
        <v>10099</v>
      </c>
      <c r="B6884" s="21" t="s">
        <v>10397</v>
      </c>
      <c r="C6884" s="38">
        <v>0.8908939696</v>
      </c>
      <c r="D6884" s="38">
        <v>2.6421043677</v>
      </c>
      <c r="E6884" s="38">
        <v>0.75019705150000005</v>
      </c>
      <c r="F6884" s="38">
        <v>12.4986304277</v>
      </c>
      <c r="G6884" s="38">
        <v>2.5752835453</v>
      </c>
      <c r="H6884" s="38">
        <v>1.4071615143</v>
      </c>
      <c r="I6884" s="38">
        <v>0.97964031979999999</v>
      </c>
      <c r="J6884" s="37" t="s">
        <v>10445</v>
      </c>
      <c r="K6884" s="39">
        <v>0.8908939696</v>
      </c>
      <c r="L6884" s="39">
        <v>4.7774863537997554</v>
      </c>
      <c r="M6884" s="39">
        <v>0.38746629152415057</v>
      </c>
      <c r="N6884" s="39">
        <v>1.7904610135395718</v>
      </c>
      <c r="O6884" s="39">
        <v>1.9066866778059295</v>
      </c>
      <c r="P6884" s="39">
        <v>3.1984615393472735</v>
      </c>
      <c r="Q6884" s="39">
        <v>0.98234549476972122</v>
      </c>
    </row>
    <row r="6885" spans="1:17" ht="15">
      <c r="A6885" s="22" t="s">
        <v>9931</v>
      </c>
      <c r="B6885" s="21" t="s">
        <v>9932</v>
      </c>
      <c r="C6885" s="38">
        <v>3.6442300656</v>
      </c>
      <c r="D6885" s="38">
        <v>3.2916949545</v>
      </c>
      <c r="E6885" s="38">
        <v>2.0394949292</v>
      </c>
      <c r="F6885" s="38">
        <v>22.0510468407</v>
      </c>
      <c r="G6885" s="38">
        <v>3.8434865134999998</v>
      </c>
      <c r="H6885" s="38">
        <v>1.2226409009000001</v>
      </c>
      <c r="I6885" s="38">
        <v>2.2436862142999998</v>
      </c>
      <c r="J6885" s="37" t="s">
        <v>10445</v>
      </c>
      <c r="K6885" s="39">
        <v>3.6442300656</v>
      </c>
      <c r="L6885" s="39">
        <v>5.9520842243204237</v>
      </c>
      <c r="M6885" s="39">
        <v>1.0533706247170367</v>
      </c>
      <c r="N6885" s="39">
        <v>3.1588692780696688</v>
      </c>
      <c r="O6885" s="39">
        <v>2.8456379279057282</v>
      </c>
      <c r="P6885" s="39">
        <v>2.779048359567228</v>
      </c>
      <c r="Q6885" s="39">
        <v>2.2498819206874954</v>
      </c>
    </row>
    <row r="6886" spans="1:17" ht="15">
      <c r="A6886" s="22" t="s">
        <v>9930</v>
      </c>
      <c r="B6886" s="21" t="s">
        <v>10397</v>
      </c>
      <c r="C6886" s="38">
        <v>5.1238303769</v>
      </c>
      <c r="D6886" s="38">
        <v>1.7491359887</v>
      </c>
      <c r="E6886" s="38">
        <v>3.393384937</v>
      </c>
      <c r="F6886" s="38">
        <v>11.2917256972</v>
      </c>
      <c r="G6886" s="38">
        <v>3.8684774524000001</v>
      </c>
      <c r="H6886" s="38">
        <v>0.52632390100000004</v>
      </c>
      <c r="I6886" s="38">
        <v>2.4437429924999998</v>
      </c>
      <c r="J6886" s="37" t="s">
        <v>10445</v>
      </c>
      <c r="K6886" s="39">
        <v>5.1238303769</v>
      </c>
      <c r="L6886" s="39">
        <v>3.1628096978730462</v>
      </c>
      <c r="M6886" s="39">
        <v>1.752635890296222</v>
      </c>
      <c r="N6886" s="39">
        <v>1.6175688011074305</v>
      </c>
      <c r="O6886" s="39">
        <v>2.8641407022326391</v>
      </c>
      <c r="P6886" s="39">
        <v>1.1963280245232912</v>
      </c>
      <c r="Q6886" s="39">
        <v>2.450491134896887</v>
      </c>
    </row>
    <row r="6887" spans="1:17" ht="15">
      <c r="A6887" s="22" t="s">
        <v>9928</v>
      </c>
      <c r="B6887" s="21" t="s">
        <v>9929</v>
      </c>
      <c r="C6887" s="38">
        <v>5.4958602794999996</v>
      </c>
      <c r="D6887" s="38">
        <v>4.9394925181999998</v>
      </c>
      <c r="E6887" s="38">
        <v>2.0739559348999999</v>
      </c>
      <c r="F6887" s="38">
        <v>27.191514682800001</v>
      </c>
      <c r="G6887" s="38">
        <v>2.8906902747999998</v>
      </c>
      <c r="H6887" s="38">
        <v>0.423869722</v>
      </c>
      <c r="I6887" s="38">
        <v>4.4968695742999998</v>
      </c>
      <c r="J6887" s="37" t="s">
        <v>10445</v>
      </c>
      <c r="K6887" s="39">
        <v>5.4958602794999996</v>
      </c>
      <c r="L6887" s="39">
        <v>8.9316525073304689</v>
      </c>
      <c r="M6887" s="39">
        <v>1.0711692524963297</v>
      </c>
      <c r="N6887" s="39">
        <v>3.8952545417091207</v>
      </c>
      <c r="O6887" s="39">
        <v>2.1402072974384883</v>
      </c>
      <c r="P6887" s="39">
        <v>0.96345088302477944</v>
      </c>
      <c r="Q6887" s="39">
        <v>4.5092872124561962</v>
      </c>
    </row>
    <row r="6888" spans="1:17" ht="15">
      <c r="A6888" s="22" t="s">
        <v>9927</v>
      </c>
      <c r="B6888" s="21" t="s">
        <v>10410</v>
      </c>
      <c r="C6888" s="38">
        <v>5.0744757995000001</v>
      </c>
      <c r="D6888" s="38">
        <v>4.9935589271999996</v>
      </c>
      <c r="E6888" s="38">
        <v>3.3254049502999998</v>
      </c>
      <c r="F6888" s="38">
        <v>29.441559570700001</v>
      </c>
      <c r="G6888" s="38">
        <v>5.1217241988</v>
      </c>
      <c r="H6888" s="38">
        <v>1.5178412182000001</v>
      </c>
      <c r="I6888" s="38">
        <v>1.2593840054000001</v>
      </c>
      <c r="J6888" s="37" t="s">
        <v>10445</v>
      </c>
      <c r="K6888" s="39">
        <v>5.0744757995000001</v>
      </c>
      <c r="L6888" s="39">
        <v>9.0294160682080111</v>
      </c>
      <c r="M6888" s="39">
        <v>1.717525177328417</v>
      </c>
      <c r="N6888" s="39">
        <v>4.2175792695105425</v>
      </c>
      <c r="O6888" s="39">
        <v>3.7920186750195706</v>
      </c>
      <c r="P6888" s="39">
        <v>3.4500352020100102</v>
      </c>
      <c r="Q6888" s="39">
        <v>1.2628616634953416</v>
      </c>
    </row>
    <row r="6889" spans="1:17" ht="15">
      <c r="A6889" s="22" t="s">
        <v>9926</v>
      </c>
      <c r="B6889" s="21" t="s">
        <v>10397</v>
      </c>
      <c r="C6889" s="38">
        <v>11.883396788300001</v>
      </c>
      <c r="D6889" s="38">
        <v>8.9801509523000007</v>
      </c>
      <c r="E6889" s="38">
        <v>14.5071623491</v>
      </c>
      <c r="F6889" s="38">
        <v>115.52937335759999</v>
      </c>
      <c r="G6889" s="38">
        <v>10.8273029124</v>
      </c>
      <c r="H6889" s="38">
        <v>4.0216020527999996</v>
      </c>
      <c r="I6889" s="38">
        <v>8.2194782657999994</v>
      </c>
      <c r="J6889" s="37" t="s">
        <v>10479</v>
      </c>
      <c r="K6889" s="39">
        <v>11.883396788300001</v>
      </c>
      <c r="L6889" s="39">
        <v>16.238021916985279</v>
      </c>
      <c r="M6889" s="39">
        <v>7.492746585321072</v>
      </c>
      <c r="N6889" s="39">
        <v>16.549880413857856</v>
      </c>
      <c r="O6889" s="39">
        <v>8.0163111581709448</v>
      </c>
      <c r="P6889" s="39">
        <v>9.141054073554292</v>
      </c>
      <c r="Q6889" s="39">
        <v>8.2421755011213769</v>
      </c>
    </row>
    <row r="6890" spans="1:17" ht="15">
      <c r="A6890" s="22" t="s">
        <v>9925</v>
      </c>
      <c r="B6890" s="21" t="s">
        <v>10397</v>
      </c>
      <c r="C6890" s="38">
        <v>7.6269082987000001</v>
      </c>
      <c r="D6890" s="38">
        <v>9.1672561875999996</v>
      </c>
      <c r="E6890" s="38">
        <v>1.8659372683</v>
      </c>
      <c r="F6890" s="38">
        <v>40.577438336599997</v>
      </c>
      <c r="G6890" s="38">
        <v>5.6578069049000002</v>
      </c>
      <c r="H6890" s="38">
        <v>1.9875041929999999</v>
      </c>
      <c r="I6890" s="38">
        <v>3.8501064505000002</v>
      </c>
      <c r="J6890" s="37" t="s">
        <v>10479</v>
      </c>
      <c r="K6890" s="39">
        <v>7.6269082987000001</v>
      </c>
      <c r="L6890" s="39">
        <v>16.576347957128949</v>
      </c>
      <c r="M6890" s="39">
        <v>0.96373051869413395</v>
      </c>
      <c r="N6890" s="39">
        <v>5.8128225961440636</v>
      </c>
      <c r="O6890" s="39">
        <v>4.1889232239530161</v>
      </c>
      <c r="P6890" s="39">
        <v>4.5175736089998466</v>
      </c>
      <c r="Q6890" s="39">
        <v>3.8607381194811023</v>
      </c>
    </row>
    <row r="6891" spans="1:17" ht="15">
      <c r="A6891" s="22" t="s">
        <v>9777</v>
      </c>
      <c r="B6891" s="21" t="s">
        <v>9924</v>
      </c>
      <c r="C6891" s="38">
        <v>0.9011033638</v>
      </c>
      <c r="D6891" s="38">
        <v>2.8463120807000002</v>
      </c>
      <c r="E6891" s="38">
        <v>7.545750183</v>
      </c>
      <c r="F6891" s="38">
        <v>25.013591702100001</v>
      </c>
      <c r="G6891" s="38">
        <v>4.8392400132000004</v>
      </c>
      <c r="H6891" s="38">
        <v>2.5516333653999999</v>
      </c>
      <c r="I6891" s="38">
        <v>3.1763182322999999</v>
      </c>
      <c r="J6891" s="37" t="s">
        <v>10445</v>
      </c>
      <c r="K6891" s="39">
        <v>0.9011033638</v>
      </c>
      <c r="L6891" s="39">
        <v>5.1467373092597155</v>
      </c>
      <c r="M6891" s="39">
        <v>3.8972745018509185</v>
      </c>
      <c r="N6891" s="39">
        <v>3.5832614629480242</v>
      </c>
      <c r="O6891" s="39">
        <v>3.5828732260233385</v>
      </c>
      <c r="P6891" s="39">
        <v>5.7998325699001434</v>
      </c>
      <c r="Q6891" s="39">
        <v>3.1850893051154197</v>
      </c>
    </row>
    <row r="6892" spans="1:17" ht="15">
      <c r="A6892" s="22" t="s">
        <v>9775</v>
      </c>
      <c r="B6892" s="21" t="s">
        <v>9776</v>
      </c>
      <c r="C6892" s="38">
        <v>15.9312334465</v>
      </c>
      <c r="D6892" s="38">
        <v>31.216300307699999</v>
      </c>
      <c r="E6892" s="38">
        <v>110.2005337259</v>
      </c>
      <c r="F6892" s="38">
        <v>162.18650688080001</v>
      </c>
      <c r="G6892" s="38">
        <v>85.9254253151</v>
      </c>
      <c r="H6892" s="38">
        <v>51.610890047799998</v>
      </c>
      <c r="I6892" s="38">
        <v>147.75157044420001</v>
      </c>
      <c r="J6892" s="37" t="s">
        <v>10479</v>
      </c>
      <c r="K6892" s="39">
        <v>15.9312334465</v>
      </c>
      <c r="L6892" s="39">
        <v>56.445706899147581</v>
      </c>
      <c r="M6892" s="39">
        <v>56.917035386077565</v>
      </c>
      <c r="N6892" s="39">
        <v>23.233635010814321</v>
      </c>
      <c r="O6892" s="39">
        <v>63.617407889749209</v>
      </c>
      <c r="P6892" s="39">
        <v>117.31094487151812</v>
      </c>
      <c r="Q6892" s="39">
        <v>148.15957105628615</v>
      </c>
    </row>
    <row r="6893" spans="1:17" ht="15">
      <c r="A6893" s="22" t="s">
        <v>9774</v>
      </c>
      <c r="B6893" s="21" t="s">
        <v>10397</v>
      </c>
      <c r="C6893" s="38">
        <v>0</v>
      </c>
      <c r="D6893" s="38">
        <v>9.1749828176000001</v>
      </c>
      <c r="E6893" s="38">
        <v>8.8127208951</v>
      </c>
      <c r="F6893" s="38">
        <v>28.067450622199999</v>
      </c>
      <c r="G6893" s="38">
        <v>13.8477882657</v>
      </c>
      <c r="H6893" s="38">
        <v>6.7301750968</v>
      </c>
      <c r="I6893" s="38">
        <v>13.7383694693</v>
      </c>
      <c r="J6893" s="37" t="s">
        <v>10479</v>
      </c>
      <c r="K6893" s="39">
        <v>0</v>
      </c>
      <c r="L6893" s="39">
        <v>16.590319346691427</v>
      </c>
      <c r="M6893" s="39">
        <v>4.5516471660803237</v>
      </c>
      <c r="N6893" s="39">
        <v>4.0207346220208056</v>
      </c>
      <c r="O6893" s="39">
        <v>10.252616047454177</v>
      </c>
      <c r="P6893" s="39">
        <v>15.29760868346086</v>
      </c>
      <c r="Q6893" s="39">
        <v>13.77630654933027</v>
      </c>
    </row>
    <row r="6894" spans="1:17" ht="15">
      <c r="A6894" s="22" t="s">
        <v>9772</v>
      </c>
      <c r="B6894" s="21" t="s">
        <v>9773</v>
      </c>
      <c r="C6894" s="38">
        <v>6.8826402177999997</v>
      </c>
      <c r="D6894" s="38">
        <v>7.1570591527999996</v>
      </c>
      <c r="E6894" s="38">
        <v>27.568175651800001</v>
      </c>
      <c r="F6894" s="38">
        <v>104.564317473</v>
      </c>
      <c r="G6894" s="38">
        <v>15.980254842200001</v>
      </c>
      <c r="H6894" s="38">
        <v>4.0473001077999999</v>
      </c>
      <c r="I6894" s="38">
        <v>17.456695317099999</v>
      </c>
      <c r="J6894" s="37" t="s">
        <v>10479</v>
      </c>
      <c r="K6894" s="39">
        <v>6.8826402177999997</v>
      </c>
      <c r="L6894" s="39">
        <v>12.941484391702911</v>
      </c>
      <c r="M6894" s="39">
        <v>14.238577401139423</v>
      </c>
      <c r="N6894" s="39">
        <v>14.979107905123737</v>
      </c>
      <c r="O6894" s="39">
        <v>11.831450199405907</v>
      </c>
      <c r="P6894" s="39">
        <v>9.199465449731262</v>
      </c>
      <c r="Q6894" s="39">
        <v>17.504900167667511</v>
      </c>
    </row>
    <row r="6895" spans="1:17" ht="15">
      <c r="A6895" s="22" t="s">
        <v>9771</v>
      </c>
      <c r="B6895" s="21" t="s">
        <v>10397</v>
      </c>
      <c r="C6895" s="38">
        <v>2.6785262736000002</v>
      </c>
      <c r="D6895" s="38">
        <v>3.7723465895000001</v>
      </c>
      <c r="E6895" s="38">
        <v>4.8242995225999996</v>
      </c>
      <c r="F6895" s="38">
        <v>18.775982149000001</v>
      </c>
      <c r="G6895" s="38">
        <v>3.3843826805999999</v>
      </c>
      <c r="H6895" s="38">
        <v>0.7440963397</v>
      </c>
      <c r="I6895" s="38">
        <v>4.1415460707999996</v>
      </c>
      <c r="J6895" s="37" t="s">
        <v>10445</v>
      </c>
      <c r="K6895" s="39">
        <v>2.6785262736000002</v>
      </c>
      <c r="L6895" s="39">
        <v>6.8212045570433197</v>
      </c>
      <c r="M6895" s="39">
        <v>2.4916832737292514</v>
      </c>
      <c r="N6895" s="39">
        <v>2.6897078222422306</v>
      </c>
      <c r="O6895" s="39">
        <v>2.5057269446985972</v>
      </c>
      <c r="P6895" s="39">
        <v>1.691322211355005</v>
      </c>
      <c r="Q6895" s="39">
        <v>4.1529825200153221</v>
      </c>
    </row>
    <row r="6896" spans="1:17" ht="15">
      <c r="A6896" s="22" t="s">
        <v>9769</v>
      </c>
      <c r="B6896" s="21" t="s">
        <v>9770</v>
      </c>
      <c r="C6896" s="38">
        <v>3.8696426405</v>
      </c>
      <c r="D6896" s="38">
        <v>4.2019683615999996</v>
      </c>
      <c r="E6896" s="38">
        <v>14.8916288313</v>
      </c>
      <c r="F6896" s="38">
        <v>41.493414993000002</v>
      </c>
      <c r="G6896" s="38">
        <v>7.4215953817999996</v>
      </c>
      <c r="H6896" s="38">
        <v>2.5829340413000001</v>
      </c>
      <c r="I6896" s="38">
        <v>6.8580661639000002</v>
      </c>
      <c r="J6896" s="37" t="s">
        <v>10479</v>
      </c>
      <c r="K6896" s="39">
        <v>3.8696426405</v>
      </c>
      <c r="L6896" s="39">
        <v>7.5980520497446644</v>
      </c>
      <c r="M6896" s="39">
        <v>7.6913181496527532</v>
      </c>
      <c r="N6896" s="39">
        <v>5.9440386123374749</v>
      </c>
      <c r="O6896" s="39">
        <v>5.4947957355490464</v>
      </c>
      <c r="P6896" s="39">
        <v>5.8709786373588795</v>
      </c>
      <c r="Q6896" s="39">
        <v>6.8770040011371014</v>
      </c>
    </row>
    <row r="6897" spans="1:17" ht="15">
      <c r="A6897" s="22" t="s">
        <v>9767</v>
      </c>
      <c r="B6897" s="21" t="s">
        <v>9768</v>
      </c>
      <c r="C6897" s="38">
        <v>12.022099797799999</v>
      </c>
      <c r="D6897" s="38">
        <v>5.8218170658000004</v>
      </c>
      <c r="E6897" s="38">
        <v>43.439662516200002</v>
      </c>
      <c r="F6897" s="38">
        <v>175.6981085868</v>
      </c>
      <c r="G6897" s="38">
        <v>17.299686857400001</v>
      </c>
      <c r="H6897" s="38">
        <v>2.9145119050999999</v>
      </c>
      <c r="I6897" s="38">
        <v>11.385872814100001</v>
      </c>
      <c r="J6897" s="37" t="s">
        <v>10479</v>
      </c>
      <c r="K6897" s="39">
        <v>12.022099797799999</v>
      </c>
      <c r="L6897" s="39">
        <v>10.527082853426538</v>
      </c>
      <c r="M6897" s="39">
        <v>22.435978529319325</v>
      </c>
      <c r="N6897" s="39">
        <v>25.169206770057034</v>
      </c>
      <c r="O6897" s="39">
        <v>12.808330376442649</v>
      </c>
      <c r="P6897" s="39">
        <v>6.6246512143059535</v>
      </c>
      <c r="Q6897" s="39">
        <v>11.417313719014389</v>
      </c>
    </row>
    <row r="6898" spans="1:17" ht="15">
      <c r="A6898" s="22" t="s">
        <v>9765</v>
      </c>
      <c r="B6898" s="21" t="s">
        <v>9766</v>
      </c>
      <c r="C6898" s="38">
        <v>39.976174443799998</v>
      </c>
      <c r="D6898" s="38">
        <v>17.157730980699998</v>
      </c>
      <c r="E6898" s="38">
        <v>99.661529102499998</v>
      </c>
      <c r="F6898" s="38">
        <v>338.16140570099998</v>
      </c>
      <c r="G6898" s="38">
        <v>51.954029428699997</v>
      </c>
      <c r="H6898" s="38">
        <v>14.912304818999999</v>
      </c>
      <c r="I6898" s="38">
        <v>54.551078112399999</v>
      </c>
      <c r="J6898" s="37" t="s">
        <v>10479</v>
      </c>
      <c r="K6898" s="39">
        <v>39.976174443799998</v>
      </c>
      <c r="L6898" s="39">
        <v>31.024824993502673</v>
      </c>
      <c r="M6898" s="39">
        <v>51.473786802762284</v>
      </c>
      <c r="N6898" s="39">
        <v>48.442492695001341</v>
      </c>
      <c r="O6898" s="39">
        <v>38.46568893387613</v>
      </c>
      <c r="P6898" s="39">
        <v>33.895493119936091</v>
      </c>
      <c r="Q6898" s="39">
        <v>54.701715247375311</v>
      </c>
    </row>
    <row r="6899" spans="1:17" ht="15">
      <c r="A6899" s="22" t="s">
        <v>9764</v>
      </c>
      <c r="B6899" s="21" t="s">
        <v>10013</v>
      </c>
      <c r="C6899" s="38">
        <v>9.5221016027999994</v>
      </c>
      <c r="D6899" s="38">
        <v>5.5197235970999996</v>
      </c>
      <c r="E6899" s="38">
        <v>17.1141813588</v>
      </c>
      <c r="F6899" s="38">
        <v>87.698866454699996</v>
      </c>
      <c r="G6899" s="38">
        <v>10.1538997373</v>
      </c>
      <c r="H6899" s="38">
        <v>2.7414102113999999</v>
      </c>
      <c r="I6899" s="38">
        <v>3.6499031417999999</v>
      </c>
      <c r="J6899" s="37" t="s">
        <v>10479</v>
      </c>
      <c r="K6899" s="39">
        <v>9.5221016027999994</v>
      </c>
      <c r="L6899" s="39">
        <v>9.9808336431643934</v>
      </c>
      <c r="M6899" s="39">
        <v>8.8392354652782625</v>
      </c>
      <c r="N6899" s="39">
        <v>12.563088590151137</v>
      </c>
      <c r="O6899" s="39">
        <v>7.5177373738982656</v>
      </c>
      <c r="P6899" s="39">
        <v>6.2311931044380593</v>
      </c>
      <c r="Q6899" s="39">
        <v>3.6599819701429572</v>
      </c>
    </row>
    <row r="6900" spans="1:17" ht="15">
      <c r="A6900" s="22" t="s">
        <v>9763</v>
      </c>
      <c r="B6900" s="21" t="s">
        <v>10397</v>
      </c>
      <c r="C6900" s="38">
        <v>5.0265540772000001</v>
      </c>
      <c r="D6900" s="38">
        <v>4.1936875555000004</v>
      </c>
      <c r="E6900" s="38">
        <v>3.7970283987000002</v>
      </c>
      <c r="F6900" s="38">
        <v>38.066657965399997</v>
      </c>
      <c r="G6900" s="38">
        <v>3.5878362910999999</v>
      </c>
      <c r="H6900" s="38">
        <v>2.3301320277999999</v>
      </c>
      <c r="I6900" s="38">
        <v>2.2858829686000002</v>
      </c>
      <c r="J6900" s="37" t="s">
        <v>10479</v>
      </c>
      <c r="K6900" s="39">
        <v>5.0265540772000001</v>
      </c>
      <c r="L6900" s="39">
        <v>7.5830785919869577</v>
      </c>
      <c r="M6900" s="39">
        <v>1.9611120965011855</v>
      </c>
      <c r="N6900" s="39">
        <v>5.4531468385321737</v>
      </c>
      <c r="O6900" s="39">
        <v>2.6563597903127589</v>
      </c>
      <c r="P6900" s="39">
        <v>5.2963626398118375</v>
      </c>
      <c r="Q6900" s="39">
        <v>2.2921951969407357</v>
      </c>
    </row>
    <row r="6901" spans="1:17" ht="15">
      <c r="A6901" s="22" t="s">
        <v>9762</v>
      </c>
      <c r="B6901" s="21" t="s">
        <v>10013</v>
      </c>
      <c r="C6901" s="38">
        <v>6.8288209473999997</v>
      </c>
      <c r="D6901" s="38">
        <v>3.3783657513000001</v>
      </c>
      <c r="E6901" s="38">
        <v>3.1748140360999999</v>
      </c>
      <c r="F6901" s="38">
        <v>52.133100819299997</v>
      </c>
      <c r="G6901" s="38">
        <v>4.9553831341999999</v>
      </c>
      <c r="H6901" s="38">
        <v>2.1155645144999999</v>
      </c>
      <c r="I6901" s="38">
        <v>4.3061025131999999</v>
      </c>
      <c r="J6901" s="37" t="s">
        <v>10479</v>
      </c>
      <c r="K6901" s="39">
        <v>6.8288209473999997</v>
      </c>
      <c r="L6901" s="39">
        <v>6.108803449362016</v>
      </c>
      <c r="M6901" s="39">
        <v>1.6397470749676595</v>
      </c>
      <c r="N6901" s="39">
        <v>7.4682010218507928</v>
      </c>
      <c r="O6901" s="39">
        <v>3.6688631908695992</v>
      </c>
      <c r="P6901" s="39">
        <v>4.8086532106459678</v>
      </c>
      <c r="Q6901" s="39">
        <v>4.3179933679354816</v>
      </c>
    </row>
    <row r="6902" spans="1:17" ht="15">
      <c r="A6902" s="22" t="s">
        <v>9908</v>
      </c>
      <c r="B6902" s="21" t="s">
        <v>9761</v>
      </c>
      <c r="C6902" s="38">
        <v>8.5197284838999998</v>
      </c>
      <c r="D6902" s="38">
        <v>7.2436055442000002</v>
      </c>
      <c r="E6902" s="38">
        <v>4.1350988944999996</v>
      </c>
      <c r="F6902" s="38">
        <v>51.1011488722</v>
      </c>
      <c r="G6902" s="38">
        <v>9.2275019465000003</v>
      </c>
      <c r="H6902" s="38">
        <v>3.2589442299</v>
      </c>
      <c r="I6902" s="38">
        <v>4.4550971741999996</v>
      </c>
      <c r="J6902" s="37" t="s">
        <v>10479</v>
      </c>
      <c r="K6902" s="39">
        <v>8.5197284838999998</v>
      </c>
      <c r="L6902" s="39">
        <v>13.097978665335278</v>
      </c>
      <c r="M6902" s="39">
        <v>2.1357207823383848</v>
      </c>
      <c r="N6902" s="39">
        <v>7.3203712464352471</v>
      </c>
      <c r="O6902" s="39">
        <v>6.8318516083130092</v>
      </c>
      <c r="P6902" s="39">
        <v>7.407541829622982</v>
      </c>
      <c r="Q6902" s="39">
        <v>4.4673994622129944</v>
      </c>
    </row>
    <row r="6903" spans="1:17" ht="15">
      <c r="A6903" s="22" t="s">
        <v>9906</v>
      </c>
      <c r="B6903" s="21" t="s">
        <v>9907</v>
      </c>
      <c r="C6903" s="38">
        <v>23.4646173635</v>
      </c>
      <c r="D6903" s="38">
        <v>6.5530546512000001</v>
      </c>
      <c r="E6903" s="38">
        <v>29.069020478900001</v>
      </c>
      <c r="F6903" s="38">
        <v>113.1621825121</v>
      </c>
      <c r="G6903" s="38">
        <v>20.599821805600001</v>
      </c>
      <c r="H6903" s="38">
        <v>3.9576658029999998</v>
      </c>
      <c r="I6903" s="38">
        <v>21.608350424499999</v>
      </c>
      <c r="J6903" s="37" t="s">
        <v>10479</v>
      </c>
      <c r="K6903" s="39">
        <v>23.4646173635</v>
      </c>
      <c r="L6903" s="39">
        <v>11.849315853887122</v>
      </c>
      <c r="M6903" s="39">
        <v>15.013742776885561</v>
      </c>
      <c r="N6903" s="39">
        <v>16.210774225784462</v>
      </c>
      <c r="O6903" s="39">
        <v>15.251682042389669</v>
      </c>
      <c r="P6903" s="39">
        <v>8.9957277312138899</v>
      </c>
      <c r="Q6903" s="39">
        <v>21.668019639337192</v>
      </c>
    </row>
    <row r="6904" spans="1:17" ht="15">
      <c r="A6904" s="22" t="s">
        <v>10065</v>
      </c>
      <c r="B6904" s="21" t="s">
        <v>9905</v>
      </c>
      <c r="C6904" s="38">
        <v>9.7475228663000006</v>
      </c>
      <c r="D6904" s="38">
        <v>7.0472630261999996</v>
      </c>
      <c r="E6904" s="38">
        <v>18.309813687599998</v>
      </c>
      <c r="F6904" s="38">
        <v>52.450169767699997</v>
      </c>
      <c r="G6904" s="38">
        <v>17.9368617843</v>
      </c>
      <c r="H6904" s="38">
        <v>4.2930229282000001</v>
      </c>
      <c r="I6904" s="38">
        <v>13.6220977524</v>
      </c>
      <c r="J6904" s="37" t="s">
        <v>10479</v>
      </c>
      <c r="K6904" s="39">
        <v>9.7475228663000006</v>
      </c>
      <c r="L6904" s="39">
        <v>12.742949654413861</v>
      </c>
      <c r="M6904" s="39">
        <v>9.4567628516365918</v>
      </c>
      <c r="N6904" s="39">
        <v>7.5136219656892491</v>
      </c>
      <c r="O6904" s="39">
        <v>13.280081514980161</v>
      </c>
      <c r="P6904" s="39">
        <v>9.7579905247865621</v>
      </c>
      <c r="Q6904" s="39">
        <v>13.659713760163351</v>
      </c>
    </row>
    <row r="6905" spans="1:17" ht="15">
      <c r="A6905" s="22" t="s">
        <v>10063</v>
      </c>
      <c r="B6905" s="21" t="s">
        <v>10064</v>
      </c>
      <c r="C6905" s="38">
        <v>9.7911588067000004</v>
      </c>
      <c r="D6905" s="38">
        <v>4.7284430957000003</v>
      </c>
      <c r="E6905" s="38">
        <v>16.5718792425</v>
      </c>
      <c r="F6905" s="38">
        <v>40.714682252400003</v>
      </c>
      <c r="G6905" s="38">
        <v>12.8992795775</v>
      </c>
      <c r="H6905" s="38">
        <v>3.0815742955999998</v>
      </c>
      <c r="I6905" s="38">
        <v>14.054652430200001</v>
      </c>
      <c r="J6905" s="37" t="s">
        <v>10479</v>
      </c>
      <c r="K6905" s="39">
        <v>9.7911588067000004</v>
      </c>
      <c r="L6905" s="39">
        <v>8.5500302866879156</v>
      </c>
      <c r="M6905" s="39">
        <v>8.5591440020176144</v>
      </c>
      <c r="N6905" s="39">
        <v>5.8324831407138769</v>
      </c>
      <c r="O6905" s="39">
        <v>9.550359830706812</v>
      </c>
      <c r="P6905" s="39">
        <v>7.0043820591702524</v>
      </c>
      <c r="Q6905" s="39">
        <v>14.093462892768621</v>
      </c>
    </row>
    <row r="6906" spans="1:17" ht="15">
      <c r="A6906" s="22" t="s">
        <v>10061</v>
      </c>
      <c r="B6906" s="21" t="s">
        <v>10062</v>
      </c>
      <c r="C6906" s="38">
        <v>11.926763221</v>
      </c>
      <c r="D6906" s="38">
        <v>6.4458581285000003</v>
      </c>
      <c r="E6906" s="38">
        <v>20.301653597400001</v>
      </c>
      <c r="F6906" s="38">
        <v>37.630131587199998</v>
      </c>
      <c r="G6906" s="38">
        <v>17.285307561900002</v>
      </c>
      <c r="H6906" s="38">
        <v>4.1802705507000004</v>
      </c>
      <c r="I6906" s="38">
        <v>20.0245463374</v>
      </c>
      <c r="J6906" s="37" t="s">
        <v>10479</v>
      </c>
      <c r="K6906" s="39">
        <v>11.926763221</v>
      </c>
      <c r="L6906" s="39">
        <v>11.655481753071545</v>
      </c>
      <c r="M6906" s="39">
        <v>10.485520324912272</v>
      </c>
      <c r="N6906" s="39">
        <v>5.3906133100732037</v>
      </c>
      <c r="O6906" s="39">
        <v>12.797684243430957</v>
      </c>
      <c r="P6906" s="39">
        <v>9.5017056994563927</v>
      </c>
      <c r="Q6906" s="39">
        <v>20.079842041789767</v>
      </c>
    </row>
    <row r="6907" spans="1:17" ht="15">
      <c r="A6907" s="22" t="s">
        <v>10207</v>
      </c>
      <c r="B6907" s="21" t="s">
        <v>10060</v>
      </c>
      <c r="C6907" s="38">
        <v>6.1957071655</v>
      </c>
      <c r="D6907" s="38">
        <v>3.8278044043000001</v>
      </c>
      <c r="E6907" s="38">
        <v>19.500742664800001</v>
      </c>
      <c r="F6907" s="38">
        <v>72.749847641499997</v>
      </c>
      <c r="G6907" s="38">
        <v>12.026177200899999</v>
      </c>
      <c r="H6907" s="38">
        <v>3.5707942943000002</v>
      </c>
      <c r="I6907" s="38">
        <v>10.214443641100001</v>
      </c>
      <c r="J6907" s="37" t="s">
        <v>10479</v>
      </c>
      <c r="K6907" s="39">
        <v>6.1957071655</v>
      </c>
      <c r="L6907" s="39">
        <v>6.9214840753914908</v>
      </c>
      <c r="M6907" s="39">
        <v>10.071861022632715</v>
      </c>
      <c r="N6907" s="39">
        <v>10.42160312656106</v>
      </c>
      <c r="O6907" s="39">
        <v>8.9039328875990833</v>
      </c>
      <c r="P6907" s="39">
        <v>8.1163733510155733</v>
      </c>
      <c r="Q6907" s="39">
        <v>10.242649766051221</v>
      </c>
    </row>
    <row r="6908" spans="1:17" ht="15">
      <c r="A6908" s="22" t="s">
        <v>10205</v>
      </c>
      <c r="B6908" s="21" t="s">
        <v>10206</v>
      </c>
      <c r="C6908" s="38">
        <v>37.8966847831</v>
      </c>
      <c r="D6908" s="38">
        <v>32.781842871400002</v>
      </c>
      <c r="E6908" s="38">
        <v>202.37988823800001</v>
      </c>
      <c r="F6908" s="38">
        <v>823.73306691530001</v>
      </c>
      <c r="G6908" s="38">
        <v>89.191269792400007</v>
      </c>
      <c r="H6908" s="38">
        <v>61.360346958999997</v>
      </c>
      <c r="I6908" s="38">
        <v>119.8803015055</v>
      </c>
      <c r="J6908" s="37" t="s">
        <v>10479</v>
      </c>
      <c r="K6908" s="39">
        <v>37.8966847831</v>
      </c>
      <c r="L6908" s="39">
        <v>59.276540656437938</v>
      </c>
      <c r="M6908" s="39">
        <v>104.52638359196473</v>
      </c>
      <c r="N6908" s="39">
        <v>118.00188431898712</v>
      </c>
      <c r="O6908" s="39">
        <v>66.035371600199042</v>
      </c>
      <c r="P6908" s="39">
        <v>139.47134553846567</v>
      </c>
      <c r="Q6908" s="39">
        <v>120.21133850391746</v>
      </c>
    </row>
    <row r="6909" spans="1:17" ht="15">
      <c r="A6909" s="22" t="s">
        <v>10203</v>
      </c>
      <c r="B6909" s="21" t="s">
        <v>10204</v>
      </c>
      <c r="C6909" s="38">
        <v>0.49372421729999999</v>
      </c>
      <c r="D6909" s="38">
        <v>0.36602394290000001</v>
      </c>
      <c r="E6909" s="38">
        <v>0.90454085259999994</v>
      </c>
      <c r="F6909" s="38">
        <v>5.4287030968999996</v>
      </c>
      <c r="G6909" s="38">
        <v>0.99502336749999998</v>
      </c>
      <c r="H6909" s="38">
        <v>0.32375389290000001</v>
      </c>
      <c r="I6909" s="38">
        <v>0.26608639360000003</v>
      </c>
      <c r="J6909" s="37" t="s">
        <v>10445</v>
      </c>
      <c r="K6909" s="39">
        <v>0.49372421729999999</v>
      </c>
      <c r="L6909" s="39">
        <v>0.66184909791848379</v>
      </c>
      <c r="M6909" s="39">
        <v>0.46718270751430069</v>
      </c>
      <c r="N6909" s="39">
        <v>0.77767570657496743</v>
      </c>
      <c r="O6909" s="39">
        <v>0.73669472333650743</v>
      </c>
      <c r="P6909" s="39">
        <v>0.73588878329274687</v>
      </c>
      <c r="Q6909" s="39">
        <v>0.26682116353259844</v>
      </c>
    </row>
    <row r="6910" spans="1:17" ht="15">
      <c r="A6910" s="22" t="s">
        <v>10202</v>
      </c>
      <c r="B6910" s="21" t="s">
        <v>10397</v>
      </c>
      <c r="C6910" s="38">
        <v>10.6349309359</v>
      </c>
      <c r="D6910" s="38">
        <v>5.7594159240999998</v>
      </c>
      <c r="E6910" s="38">
        <v>23.4592542396</v>
      </c>
      <c r="F6910" s="38">
        <v>53.109415916899998</v>
      </c>
      <c r="G6910" s="38">
        <v>11.5667427762</v>
      </c>
      <c r="H6910" s="38">
        <v>1.5052844422</v>
      </c>
      <c r="I6910" s="38">
        <v>10.105436512900001</v>
      </c>
      <c r="J6910" s="37" t="s">
        <v>10479</v>
      </c>
      <c r="K6910" s="39">
        <v>10.6349309359</v>
      </c>
      <c r="L6910" s="39">
        <v>10.414248324034803</v>
      </c>
      <c r="M6910" s="39">
        <v>12.116376922523825</v>
      </c>
      <c r="N6910" s="39">
        <v>7.6080606752179945</v>
      </c>
      <c r="O6910" s="39">
        <v>8.5637771410601626</v>
      </c>
      <c r="P6910" s="39">
        <v>3.4214937981369959</v>
      </c>
      <c r="Q6910" s="39">
        <v>10.133341625991289</v>
      </c>
    </row>
    <row r="6911" spans="1:17" ht="15">
      <c r="A6911" s="22" t="s">
        <v>10200</v>
      </c>
      <c r="B6911" s="21" t="s">
        <v>10201</v>
      </c>
      <c r="C6911" s="38">
        <v>13.5198471193</v>
      </c>
      <c r="D6911" s="38">
        <v>8.0188370600999992</v>
      </c>
      <c r="E6911" s="38">
        <v>15.1846235555</v>
      </c>
      <c r="F6911" s="38">
        <v>75.669512781400002</v>
      </c>
      <c r="G6911" s="38">
        <v>8.7604897574000002</v>
      </c>
      <c r="H6911" s="38">
        <v>1.499525553</v>
      </c>
      <c r="I6911" s="38">
        <v>4.5921656627000003</v>
      </c>
      <c r="J6911" s="37" t="s">
        <v>10479</v>
      </c>
      <c r="K6911" s="39">
        <v>13.5198471193</v>
      </c>
      <c r="L6911" s="39">
        <v>14.499762044343823</v>
      </c>
      <c r="M6911" s="39">
        <v>7.8426458294869033</v>
      </c>
      <c r="N6911" s="39">
        <v>10.839852680847903</v>
      </c>
      <c r="O6911" s="39">
        <v>6.4860854417271767</v>
      </c>
      <c r="P6911" s="39">
        <v>3.4084039108508692</v>
      </c>
      <c r="Q6911" s="39">
        <v>4.6048464511041418</v>
      </c>
    </row>
    <row r="6912" spans="1:17" ht="15">
      <c r="A6912" s="22" t="s">
        <v>10199</v>
      </c>
      <c r="B6912" s="21" t="s">
        <v>10397</v>
      </c>
      <c r="C6912" s="38">
        <v>8.2921002482000006</v>
      </c>
      <c r="D6912" s="38">
        <v>54.677626783800001</v>
      </c>
      <c r="E6912" s="38">
        <v>187.99173988839999</v>
      </c>
      <c r="F6912" s="38">
        <v>94.191853763899999</v>
      </c>
      <c r="G6912" s="38">
        <v>114.2665141454</v>
      </c>
      <c r="H6912" s="38">
        <v>59.587748167999997</v>
      </c>
      <c r="I6912" s="38">
        <v>129.50580762519999</v>
      </c>
      <c r="J6912" s="37" t="s">
        <v>10479</v>
      </c>
      <c r="K6912" s="39">
        <v>8.2921002482000006</v>
      </c>
      <c r="L6912" s="39">
        <v>98.868772562969838</v>
      </c>
      <c r="M6912" s="39">
        <v>97.095106073915403</v>
      </c>
      <c r="N6912" s="39">
        <v>13.493225752440937</v>
      </c>
      <c r="O6912" s="39">
        <v>84.600563940999663</v>
      </c>
      <c r="P6912" s="39">
        <v>135.44224937566497</v>
      </c>
      <c r="Q6912" s="39">
        <v>129.86342445878719</v>
      </c>
    </row>
    <row r="6913" spans="1:17" ht="15">
      <c r="A6913" s="22" t="s">
        <v>10197</v>
      </c>
      <c r="B6913" s="21" t="s">
        <v>10198</v>
      </c>
      <c r="C6913" s="38">
        <v>143.5288804269</v>
      </c>
      <c r="D6913" s="38">
        <v>198.70926286490001</v>
      </c>
      <c r="E6913" s="38">
        <v>971.16069522550004</v>
      </c>
      <c r="F6913" s="38">
        <v>477.87130143550002</v>
      </c>
      <c r="G6913" s="38">
        <v>497.25774739939999</v>
      </c>
      <c r="H6913" s="38">
        <v>256.29656654759998</v>
      </c>
      <c r="I6913" s="38">
        <v>611.40648236729999</v>
      </c>
      <c r="J6913" s="37" t="s">
        <v>10479</v>
      </c>
      <c r="K6913" s="39">
        <v>143.5288804269</v>
      </c>
      <c r="L6913" s="39">
        <v>359.30858875839112</v>
      </c>
      <c r="M6913" s="39">
        <v>501.59092507848959</v>
      </c>
      <c r="N6913" s="39">
        <v>68.456295244432553</v>
      </c>
      <c r="O6913" s="39">
        <v>368.15935244589707</v>
      </c>
      <c r="P6913" s="39">
        <v>582.5590754427709</v>
      </c>
      <c r="Q6913" s="39">
        <v>613.09481785022808</v>
      </c>
    </row>
    <row r="6914" spans="1:17" ht="15">
      <c r="A6914" s="22" t="s">
        <v>10196</v>
      </c>
      <c r="B6914" s="21" t="s">
        <v>10397</v>
      </c>
      <c r="C6914" s="38">
        <v>80.829543659099997</v>
      </c>
      <c r="D6914" s="38">
        <v>128.7526798159</v>
      </c>
      <c r="E6914" s="38">
        <v>372.85636465660002</v>
      </c>
      <c r="F6914" s="38">
        <v>1569.623395198</v>
      </c>
      <c r="G6914" s="38">
        <v>241.6346200568</v>
      </c>
      <c r="H6914" s="38">
        <v>165.76310401480001</v>
      </c>
      <c r="I6914" s="38">
        <v>315.95038366279999</v>
      </c>
      <c r="J6914" s="37" t="s">
        <v>10479</v>
      </c>
      <c r="K6914" s="39">
        <v>80.829543659099997</v>
      </c>
      <c r="L6914" s="39">
        <v>232.81221527637061</v>
      </c>
      <c r="M6914" s="39">
        <v>192.57510089623321</v>
      </c>
      <c r="N6914" s="39">
        <v>224.85259575426903</v>
      </c>
      <c r="O6914" s="39">
        <v>178.90127547307713</v>
      </c>
      <c r="P6914" s="39">
        <v>376.77758199484566</v>
      </c>
      <c r="Q6914" s="39">
        <v>316.82284782365946</v>
      </c>
    </row>
    <row r="6915" spans="1:17" ht="15">
      <c r="A6915" s="22" t="s">
        <v>10195</v>
      </c>
      <c r="B6915" s="21" t="s">
        <v>10397</v>
      </c>
      <c r="C6915" s="38">
        <v>6.9555233836000001</v>
      </c>
      <c r="D6915" s="38">
        <v>12.141112957100001</v>
      </c>
      <c r="E6915" s="38">
        <v>27.978980578200002</v>
      </c>
      <c r="F6915" s="38">
        <v>56.088564225900001</v>
      </c>
      <c r="G6915" s="38">
        <v>18.140033237499999</v>
      </c>
      <c r="H6915" s="38">
        <v>5.2138251680999996</v>
      </c>
      <c r="I6915" s="38">
        <v>11.931780387</v>
      </c>
      <c r="J6915" s="37" t="s">
        <v>10479</v>
      </c>
      <c r="K6915" s="39">
        <v>6.9555233836000001</v>
      </c>
      <c r="L6915" s="39">
        <v>21.953713177114267</v>
      </c>
      <c r="M6915" s="39">
        <v>14.450752403765463</v>
      </c>
      <c r="N6915" s="39">
        <v>8.0348313467465573</v>
      </c>
      <c r="O6915" s="39">
        <v>13.430505457164664</v>
      </c>
      <c r="P6915" s="39">
        <v>11.850963164910288</v>
      </c>
      <c r="Q6915" s="39">
        <v>11.964728758963409</v>
      </c>
    </row>
    <row r="6916" spans="1:17" ht="15">
      <c r="A6916" s="22" t="s">
        <v>10194</v>
      </c>
      <c r="B6916" s="21" t="s">
        <v>10397</v>
      </c>
      <c r="C6916" s="38">
        <v>18.042356598800001</v>
      </c>
      <c r="D6916" s="38">
        <v>24.787248060300001</v>
      </c>
      <c r="E6916" s="38">
        <v>131.05352212880001</v>
      </c>
      <c r="F6916" s="38">
        <v>942.04989249959999</v>
      </c>
      <c r="G6916" s="38">
        <v>124.7242828219</v>
      </c>
      <c r="H6916" s="38">
        <v>22.629959980799999</v>
      </c>
      <c r="I6916" s="38">
        <v>90.484079988000005</v>
      </c>
      <c r="J6916" s="37" t="s">
        <v>10479</v>
      </c>
      <c r="K6916" s="39">
        <v>18.042356598800001</v>
      </c>
      <c r="L6916" s="39">
        <v>44.820613751689201</v>
      </c>
      <c r="M6916" s="39">
        <v>67.687312431971534</v>
      </c>
      <c r="N6916" s="39">
        <v>134.95107444664765</v>
      </c>
      <c r="O6916" s="39">
        <v>92.343279593204059</v>
      </c>
      <c r="P6916" s="39">
        <v>51.437632354209953</v>
      </c>
      <c r="Q6916" s="39">
        <v>90.733942374627546</v>
      </c>
    </row>
    <row r="6917" spans="1:17" ht="15">
      <c r="A6917" s="22" t="s">
        <v>10193</v>
      </c>
      <c r="B6917" s="21" t="s">
        <v>10397</v>
      </c>
      <c r="C6917" s="38">
        <v>11.683244179000001</v>
      </c>
      <c r="D6917" s="38">
        <v>4.9179702275999997</v>
      </c>
      <c r="E6917" s="38">
        <v>42.453123837100001</v>
      </c>
      <c r="F6917" s="38">
        <v>161.35027216099999</v>
      </c>
      <c r="G6917" s="38">
        <v>20.239965350799999</v>
      </c>
      <c r="H6917" s="38">
        <v>4.9513084287</v>
      </c>
      <c r="I6917" s="38">
        <v>17.4567608933</v>
      </c>
      <c r="J6917" s="37" t="s">
        <v>10479</v>
      </c>
      <c r="K6917" s="39">
        <v>11.683244179000001</v>
      </c>
      <c r="L6917" s="39">
        <v>8.8927356307297458</v>
      </c>
      <c r="M6917" s="39">
        <v>21.926445090509201</v>
      </c>
      <c r="N6917" s="39">
        <v>23.113842232507039</v>
      </c>
      <c r="O6917" s="39">
        <v>14.985251765404495</v>
      </c>
      <c r="P6917" s="39">
        <v>11.254265709875471</v>
      </c>
      <c r="Q6917" s="39">
        <v>17.504965924949374</v>
      </c>
    </row>
    <row r="6918" spans="1:17" ht="15">
      <c r="A6918" s="22" t="s">
        <v>10191</v>
      </c>
      <c r="B6918" s="21" t="s">
        <v>10192</v>
      </c>
      <c r="C6918" s="38">
        <v>5.9357658128999997</v>
      </c>
      <c r="D6918" s="38">
        <v>6.1431421651000004</v>
      </c>
      <c r="E6918" s="38">
        <v>14.744879636</v>
      </c>
      <c r="F6918" s="38">
        <v>68.172214774300002</v>
      </c>
      <c r="G6918" s="38">
        <v>12.6437260051</v>
      </c>
      <c r="H6918" s="38">
        <v>4.4816640567999997</v>
      </c>
      <c r="I6918" s="38">
        <v>13.672282408399999</v>
      </c>
      <c r="J6918" s="37" t="s">
        <v>10479</v>
      </c>
      <c r="K6918" s="39">
        <v>5.9357658128999997</v>
      </c>
      <c r="L6918" s="39">
        <v>11.108106940062244</v>
      </c>
      <c r="M6918" s="39">
        <v>7.6155242414077744</v>
      </c>
      <c r="N6918" s="39">
        <v>9.7658454233126726</v>
      </c>
      <c r="O6918" s="39">
        <v>9.3611532507750361</v>
      </c>
      <c r="P6918" s="39">
        <v>10.186769587058107</v>
      </c>
      <c r="Q6918" s="39">
        <v>13.710036995877283</v>
      </c>
    </row>
    <row r="6919" spans="1:17" ht="15">
      <c r="A6919" s="22" t="s">
        <v>10189</v>
      </c>
      <c r="B6919" s="21" t="s">
        <v>10190</v>
      </c>
      <c r="C6919" s="38">
        <v>12.926583582599999</v>
      </c>
      <c r="D6919" s="38">
        <v>9.7493428409000007</v>
      </c>
      <c r="E6919" s="38">
        <v>20.693901071799999</v>
      </c>
      <c r="F6919" s="38">
        <v>144.33953960669999</v>
      </c>
      <c r="G6919" s="38">
        <v>12.3997611749</v>
      </c>
      <c r="H6919" s="38">
        <v>4.4641665753000002</v>
      </c>
      <c r="I6919" s="38">
        <v>13.8077302646</v>
      </c>
      <c r="J6919" s="37" t="s">
        <v>10479</v>
      </c>
      <c r="K6919" s="39">
        <v>12.926583582599999</v>
      </c>
      <c r="L6919" s="39">
        <v>17.628884365934994</v>
      </c>
      <c r="M6919" s="39">
        <v>10.688110662959584</v>
      </c>
      <c r="N6919" s="39">
        <v>20.677010963160733</v>
      </c>
      <c r="O6919" s="39">
        <v>9.1805267359027347</v>
      </c>
      <c r="P6919" s="39">
        <v>10.146998017807205</v>
      </c>
      <c r="Q6919" s="39">
        <v>13.845858877260699</v>
      </c>
    </row>
    <row r="6920" spans="1:17" ht="15">
      <c r="A6920" s="22" t="s">
        <v>10187</v>
      </c>
      <c r="B6920" s="21" t="s">
        <v>10188</v>
      </c>
      <c r="C6920" s="38">
        <v>9.6924015901999994</v>
      </c>
      <c r="D6920" s="38">
        <v>4.9629167507999998</v>
      </c>
      <c r="E6920" s="38">
        <v>23.8678490309</v>
      </c>
      <c r="F6920" s="38">
        <v>133.4256956502</v>
      </c>
      <c r="G6920" s="38">
        <v>14.364608719</v>
      </c>
      <c r="H6920" s="38">
        <v>4.5447638593999997</v>
      </c>
      <c r="I6920" s="38">
        <v>17.311335416599999</v>
      </c>
      <c r="J6920" s="37" t="s">
        <v>10479</v>
      </c>
      <c r="K6920" s="39">
        <v>9.6924015901999994</v>
      </c>
      <c r="L6920" s="39">
        <v>8.9740084993809077</v>
      </c>
      <c r="M6920" s="39">
        <v>12.327410421261984</v>
      </c>
      <c r="N6920" s="39">
        <v>19.113574695082871</v>
      </c>
      <c r="O6920" s="39">
        <v>10.635259222774874</v>
      </c>
      <c r="P6920" s="39">
        <v>10.330194694769999</v>
      </c>
      <c r="Q6920" s="39">
        <v>17.359138870903507</v>
      </c>
    </row>
    <row r="6921" spans="1:17" ht="15">
      <c r="A6921" s="22" t="s">
        <v>10186</v>
      </c>
      <c r="B6921" s="21" t="s">
        <v>10397</v>
      </c>
      <c r="C6921" s="38">
        <v>7.1927423517999998</v>
      </c>
      <c r="D6921" s="38">
        <v>3.6312443137999999</v>
      </c>
      <c r="E6921" s="38">
        <v>29.043554440499999</v>
      </c>
      <c r="F6921" s="38">
        <v>173.68776507780001</v>
      </c>
      <c r="G6921" s="38">
        <v>10.276918846099999</v>
      </c>
      <c r="H6921" s="38">
        <v>5.3451050212000002</v>
      </c>
      <c r="I6921" s="38">
        <v>8.0587096092999992</v>
      </c>
      <c r="J6921" s="37" t="s">
        <v>10479</v>
      </c>
      <c r="K6921" s="39">
        <v>7.1927423517999998</v>
      </c>
      <c r="L6921" s="39">
        <v>6.5660616471386399</v>
      </c>
      <c r="M6921" s="39">
        <v>15.000589923993203</v>
      </c>
      <c r="N6921" s="39">
        <v>24.88121988241296</v>
      </c>
      <c r="O6921" s="39">
        <v>7.6088181779101562</v>
      </c>
      <c r="P6921" s="39">
        <v>12.149360723942728</v>
      </c>
      <c r="Q6921" s="39">
        <v>8.0809628986784734</v>
      </c>
    </row>
    <row r="6922" spans="1:17" ht="15">
      <c r="A6922" s="22" t="s">
        <v>10035</v>
      </c>
      <c r="B6922" s="21" t="s">
        <v>10036</v>
      </c>
      <c r="C6922" s="38">
        <v>15.5508076336</v>
      </c>
      <c r="D6922" s="38">
        <v>11.2029321624</v>
      </c>
      <c r="E6922" s="38">
        <v>48.189589887399997</v>
      </c>
      <c r="F6922" s="38">
        <v>382.39081630800001</v>
      </c>
      <c r="G6922" s="38">
        <v>36.388228876600003</v>
      </c>
      <c r="H6922" s="38">
        <v>13.5696665147</v>
      </c>
      <c r="I6922" s="38">
        <v>21.125937070399999</v>
      </c>
      <c r="J6922" s="37" t="s">
        <v>10479</v>
      </c>
      <c r="K6922" s="39">
        <v>15.5508076336</v>
      </c>
      <c r="L6922" s="39">
        <v>20.257282862373124</v>
      </c>
      <c r="M6922" s="39">
        <v>24.889249626357113</v>
      </c>
      <c r="N6922" s="39">
        <v>54.778469728785829</v>
      </c>
      <c r="O6922" s="39">
        <v>26.941092119580148</v>
      </c>
      <c r="P6922" s="39">
        <v>30.843692076546802</v>
      </c>
      <c r="Q6922" s="39">
        <v>21.184274150877066</v>
      </c>
    </row>
    <row r="6923" spans="1:17" ht="15">
      <c r="A6923" s="22" t="s">
        <v>10033</v>
      </c>
      <c r="B6923" s="21" t="s">
        <v>10034</v>
      </c>
      <c r="C6923" s="38">
        <v>4.5487242441999998</v>
      </c>
      <c r="D6923" s="38">
        <v>2.7501677854</v>
      </c>
      <c r="E6923" s="38">
        <v>9.1766534177000008</v>
      </c>
      <c r="F6923" s="38">
        <v>56.404569458399997</v>
      </c>
      <c r="G6923" s="38">
        <v>5.1751734774000004</v>
      </c>
      <c r="H6923" s="38">
        <v>1.8056310139</v>
      </c>
      <c r="I6923" s="38">
        <v>2.0825166023000001</v>
      </c>
      <c r="J6923" s="37" t="s">
        <v>10479</v>
      </c>
      <c r="K6923" s="39">
        <v>4.5487242441999998</v>
      </c>
      <c r="L6923" s="39">
        <v>4.972887985059363</v>
      </c>
      <c r="M6923" s="39">
        <v>4.739613227283713</v>
      </c>
      <c r="N6923" s="39">
        <v>8.0800999105414988</v>
      </c>
      <c r="O6923" s="39">
        <v>3.8315914155168063</v>
      </c>
      <c r="P6923" s="39">
        <v>4.1041780161850836</v>
      </c>
      <c r="Q6923" s="39">
        <v>2.0882672555476338</v>
      </c>
    </row>
    <row r="6924" spans="1:17" ht="15">
      <c r="A6924" s="22" t="s">
        <v>10031</v>
      </c>
      <c r="B6924" s="21" t="s">
        <v>10032</v>
      </c>
      <c r="C6924" s="38">
        <v>3.3382469218000002</v>
      </c>
      <c r="D6924" s="38">
        <v>6.9815358085000003</v>
      </c>
      <c r="E6924" s="38">
        <v>21.8293939086</v>
      </c>
      <c r="F6924" s="38">
        <v>52.906228051900001</v>
      </c>
      <c r="G6924" s="38">
        <v>13.0669355469</v>
      </c>
      <c r="H6924" s="38">
        <v>3.7625451528</v>
      </c>
      <c r="I6924" s="38">
        <v>1.704091569</v>
      </c>
      <c r="J6924" s="37" t="s">
        <v>10479</v>
      </c>
      <c r="K6924" s="39">
        <v>3.3382469218000002</v>
      </c>
      <c r="L6924" s="39">
        <v>12.624100872558842</v>
      </c>
      <c r="M6924" s="39">
        <v>11.274576842275318</v>
      </c>
      <c r="N6924" s="39">
        <v>7.5789534900098801</v>
      </c>
      <c r="O6924" s="39">
        <v>9.6744888431773131</v>
      </c>
      <c r="P6924" s="39">
        <v>8.5522207927032916</v>
      </c>
      <c r="Q6924" s="39">
        <v>1.7087972408322016</v>
      </c>
    </row>
    <row r="6925" spans="1:17" ht="15">
      <c r="A6925" s="22" t="s">
        <v>10030</v>
      </c>
      <c r="B6925" s="21" t="s">
        <v>10397</v>
      </c>
      <c r="C6925" s="38">
        <v>5.1155083936999999</v>
      </c>
      <c r="D6925" s="38">
        <v>2.6153558051000001</v>
      </c>
      <c r="E6925" s="38">
        <v>9.6911748317999997</v>
      </c>
      <c r="F6925" s="38">
        <v>32.070606036100003</v>
      </c>
      <c r="G6925" s="38">
        <v>5.2862401639999996</v>
      </c>
      <c r="H6925" s="38">
        <v>1.6673349211999999</v>
      </c>
      <c r="I6925" s="38">
        <v>3.2610707761</v>
      </c>
      <c r="J6925" s="37" t="s">
        <v>10479</v>
      </c>
      <c r="K6925" s="39">
        <v>5.1155083936999999</v>
      </c>
      <c r="L6925" s="39">
        <v>4.7291192664251938</v>
      </c>
      <c r="M6925" s="39">
        <v>5.0053563461515811</v>
      </c>
      <c r="N6925" s="39">
        <v>4.5941969498485742</v>
      </c>
      <c r="O6925" s="39">
        <v>3.913822893318446</v>
      </c>
      <c r="P6925" s="39">
        <v>3.7898326272245297</v>
      </c>
      <c r="Q6925" s="39">
        <v>3.2700758842603053</v>
      </c>
    </row>
    <row r="6926" spans="1:17" ht="15">
      <c r="A6926" s="22" t="s">
        <v>10029</v>
      </c>
      <c r="B6926" s="21" t="s">
        <v>10397</v>
      </c>
      <c r="C6926" s="38">
        <v>308.76921107919998</v>
      </c>
      <c r="D6926" s="38">
        <v>184.36742713780001</v>
      </c>
      <c r="E6926" s="38">
        <v>284.48242895319999</v>
      </c>
      <c r="F6926" s="38">
        <v>2516.9544608081001</v>
      </c>
      <c r="G6926" s="38">
        <v>219.2992035451</v>
      </c>
      <c r="H6926" s="38">
        <v>68.514553768699997</v>
      </c>
      <c r="I6926" s="38">
        <v>191.52211568390001</v>
      </c>
      <c r="J6926" s="37" t="s">
        <v>10479</v>
      </c>
      <c r="K6926" s="39">
        <v>308.76921107919998</v>
      </c>
      <c r="L6926" s="39">
        <v>333.37550098476009</v>
      </c>
      <c r="M6926" s="39">
        <v>146.93119831633865</v>
      </c>
      <c r="N6926" s="39">
        <v>360.56021185680464</v>
      </c>
      <c r="O6926" s="39">
        <v>162.3645950039197</v>
      </c>
      <c r="P6926" s="39">
        <v>155.73277330835805</v>
      </c>
      <c r="Q6926" s="39">
        <v>192.05098410940735</v>
      </c>
    </row>
    <row r="6927" spans="1:17" ht="15">
      <c r="A6927" s="22" t="s">
        <v>10028</v>
      </c>
      <c r="B6927" s="21" t="s">
        <v>10397</v>
      </c>
      <c r="C6927" s="38">
        <v>6.5982335095</v>
      </c>
      <c r="D6927" s="38">
        <v>3.0061191935</v>
      </c>
      <c r="E6927" s="38">
        <v>2.5603883392000002</v>
      </c>
      <c r="F6927" s="38">
        <v>24.472977953499999</v>
      </c>
      <c r="G6927" s="38">
        <v>3.8559431633000001</v>
      </c>
      <c r="H6927" s="38">
        <v>0.50686726609999999</v>
      </c>
      <c r="I6927" s="38">
        <v>1.4031790803999999</v>
      </c>
      <c r="J6927" s="37" t="s">
        <v>10445</v>
      </c>
      <c r="K6927" s="39">
        <v>6.5982335095</v>
      </c>
      <c r="L6927" s="39">
        <v>5.4357025409045034</v>
      </c>
      <c r="M6927" s="39">
        <v>1.3224047904052618</v>
      </c>
      <c r="N6927" s="39">
        <v>3.5058171504810693</v>
      </c>
      <c r="O6927" s="39">
        <v>2.8548605738031481</v>
      </c>
      <c r="P6927" s="39">
        <v>1.1521033226817763</v>
      </c>
      <c r="Q6927" s="39">
        <v>1.4070538136562929</v>
      </c>
    </row>
    <row r="6928" spans="1:17" ht="15">
      <c r="A6928" s="22" t="s">
        <v>10027</v>
      </c>
      <c r="B6928" s="21" t="s">
        <v>10397</v>
      </c>
      <c r="C6928" s="38">
        <v>7.0847327737999999</v>
      </c>
      <c r="D6928" s="38">
        <v>7.4685139470999999</v>
      </c>
      <c r="E6928" s="38">
        <v>6.6823028403000002</v>
      </c>
      <c r="F6928" s="38">
        <v>72.308970059399996</v>
      </c>
      <c r="G6928" s="38">
        <v>7.089483049</v>
      </c>
      <c r="H6928" s="38">
        <v>2.1441271135000002</v>
      </c>
      <c r="I6928" s="38">
        <v>3.7260028410000001</v>
      </c>
      <c r="J6928" s="37" t="s">
        <v>10479</v>
      </c>
      <c r="K6928" s="39">
        <v>7.0847327737999999</v>
      </c>
      <c r="L6928" s="39">
        <v>13.504660868674964</v>
      </c>
      <c r="M6928" s="39">
        <v>3.4513160178320685</v>
      </c>
      <c r="N6928" s="39">
        <v>10.358446276931822</v>
      </c>
      <c r="O6928" s="39">
        <v>5.2489066327197733</v>
      </c>
      <c r="P6928" s="39">
        <v>4.8735756615777968</v>
      </c>
      <c r="Q6928" s="39">
        <v>3.7362918107564114</v>
      </c>
    </row>
    <row r="6929" spans="1:17" ht="15">
      <c r="A6929" s="22" t="s">
        <v>10025</v>
      </c>
      <c r="B6929" s="21" t="s">
        <v>10026</v>
      </c>
      <c r="C6929" s="38">
        <v>3.9565983178000002</v>
      </c>
      <c r="D6929" s="38">
        <v>2.422185689</v>
      </c>
      <c r="E6929" s="38">
        <v>3.8809778172999998</v>
      </c>
      <c r="F6929" s="38">
        <v>22.523199447</v>
      </c>
      <c r="G6929" s="38">
        <v>3.3430153478000002</v>
      </c>
      <c r="H6929" s="38">
        <v>1.0683576105000001</v>
      </c>
      <c r="I6929" s="38">
        <v>2.3211173155</v>
      </c>
      <c r="J6929" s="37" t="s">
        <v>10445</v>
      </c>
      <c r="K6929" s="39">
        <v>3.9565983178000002</v>
      </c>
      <c r="L6929" s="39">
        <v>4.3798266325263144</v>
      </c>
      <c r="M6929" s="39">
        <v>2.0044707978390703</v>
      </c>
      <c r="N6929" s="39">
        <v>3.2265063555007849</v>
      </c>
      <c r="O6929" s="39">
        <v>2.4750994270063909</v>
      </c>
      <c r="P6929" s="39">
        <v>2.4283642586352712</v>
      </c>
      <c r="Q6929" s="39">
        <v>2.3275268398292548</v>
      </c>
    </row>
    <row r="6930" spans="1:17" ht="15">
      <c r="A6930" s="22" t="s">
        <v>10330</v>
      </c>
      <c r="B6930" s="21" t="s">
        <v>10024</v>
      </c>
      <c r="C6930" s="38">
        <v>14.0286883367</v>
      </c>
      <c r="D6930" s="38">
        <v>6.3634063941000001</v>
      </c>
      <c r="E6930" s="38">
        <v>36.022370438899998</v>
      </c>
      <c r="F6930" s="38">
        <v>163.06611217150001</v>
      </c>
      <c r="G6930" s="38">
        <v>19.516649861200001</v>
      </c>
      <c r="H6930" s="38">
        <v>9.2642728742999996</v>
      </c>
      <c r="I6930" s="38">
        <v>35.226133518499999</v>
      </c>
      <c r="J6930" s="37" t="s">
        <v>10479</v>
      </c>
      <c r="K6930" s="39">
        <v>14.0286883367</v>
      </c>
      <c r="L6930" s="39">
        <v>11.506391489734964</v>
      </c>
      <c r="M6930" s="39">
        <v>18.605050843591286</v>
      </c>
      <c r="N6930" s="39">
        <v>23.359640735154418</v>
      </c>
      <c r="O6930" s="39">
        <v>14.449723935706686</v>
      </c>
      <c r="P6930" s="39">
        <v>21.05758306871196</v>
      </c>
      <c r="Q6930" s="39">
        <v>35.323406826619618</v>
      </c>
    </row>
    <row r="6931" spans="1:17" ht="15">
      <c r="A6931" s="22" t="s">
        <v>10178</v>
      </c>
      <c r="B6931" s="21" t="s">
        <v>10179</v>
      </c>
      <c r="C6931" s="38">
        <v>21.645501570299999</v>
      </c>
      <c r="D6931" s="38">
        <v>8.9303648087000003</v>
      </c>
      <c r="E6931" s="38">
        <v>37.120020775599997</v>
      </c>
      <c r="F6931" s="38">
        <v>145.27156301759999</v>
      </c>
      <c r="G6931" s="38">
        <v>28.563494350300001</v>
      </c>
      <c r="H6931" s="38">
        <v>14.335250889199999</v>
      </c>
      <c r="I6931" s="38">
        <v>61.932064644100002</v>
      </c>
      <c r="J6931" s="37" t="s">
        <v>10479</v>
      </c>
      <c r="K6931" s="39">
        <v>21.645501570299999</v>
      </c>
      <c r="L6931" s="39">
        <v>16.147997985847248</v>
      </c>
      <c r="M6931" s="39">
        <v>19.171971900533595</v>
      </c>
      <c r="N6931" s="39">
        <v>20.810525718283362</v>
      </c>
      <c r="O6931" s="39">
        <v>21.147820498716229</v>
      </c>
      <c r="P6931" s="39">
        <v>32.583856337777043</v>
      </c>
      <c r="Q6931" s="39">
        <v>62.103083606582658</v>
      </c>
    </row>
    <row r="6932" spans="1:17" ht="15">
      <c r="A6932" s="22" t="s">
        <v>10177</v>
      </c>
      <c r="B6932" s="21" t="s">
        <v>10397</v>
      </c>
      <c r="C6932" s="38">
        <v>0</v>
      </c>
      <c r="D6932" s="38">
        <v>0</v>
      </c>
      <c r="E6932" s="38">
        <v>0</v>
      </c>
      <c r="F6932" s="38">
        <v>24.620324094699999</v>
      </c>
      <c r="G6932" s="38">
        <v>2.5725001839999999</v>
      </c>
      <c r="H6932" s="38">
        <v>3.7139893465</v>
      </c>
      <c r="I6932" s="38">
        <v>0</v>
      </c>
      <c r="J6932" s="37" t="s">
        <v>10445</v>
      </c>
      <c r="K6932" s="39">
        <v>0</v>
      </c>
      <c r="L6932" s="39">
        <v>0</v>
      </c>
      <c r="M6932" s="39">
        <v>0</v>
      </c>
      <c r="N6932" s="39">
        <v>3.5269248648694727</v>
      </c>
      <c r="O6932" s="39">
        <v>1.9046259346617751</v>
      </c>
      <c r="P6932" s="39">
        <v>8.4418540171879712</v>
      </c>
      <c r="Q6932" s="39">
        <v>0</v>
      </c>
    </row>
    <row r="6933" spans="1:17" ht="15">
      <c r="A6933" s="22" t="s">
        <v>10176</v>
      </c>
      <c r="B6933" s="21" t="s">
        <v>10397</v>
      </c>
      <c r="C6933" s="38">
        <v>4.8660621980999998</v>
      </c>
      <c r="D6933" s="38">
        <v>4.0796157137</v>
      </c>
      <c r="E6933" s="38">
        <v>5.2023429988999998</v>
      </c>
      <c r="F6933" s="38">
        <v>40.342555519100003</v>
      </c>
      <c r="G6933" s="38">
        <v>8.1994180877999998</v>
      </c>
      <c r="H6933" s="38">
        <v>2.7259211508000001</v>
      </c>
      <c r="I6933" s="38">
        <v>5.2985558069999996</v>
      </c>
      <c r="J6933" s="37" t="s">
        <v>10479</v>
      </c>
      <c r="K6933" s="39">
        <v>4.8660621980999998</v>
      </c>
      <c r="L6933" s="39">
        <v>7.3768124526872754</v>
      </c>
      <c r="M6933" s="39">
        <v>2.6869374452885477</v>
      </c>
      <c r="N6933" s="39">
        <v>5.7791750273230811</v>
      </c>
      <c r="O6933" s="39">
        <v>6.0706795810121266</v>
      </c>
      <c r="P6933" s="39">
        <v>6.1959866522246738</v>
      </c>
      <c r="Q6933" s="39">
        <v>5.3131872184017821</v>
      </c>
    </row>
    <row r="6934" spans="1:17" ht="15">
      <c r="A6934" s="22" t="s">
        <v>10174</v>
      </c>
      <c r="B6934" s="21" t="s">
        <v>10175</v>
      </c>
      <c r="C6934" s="38">
        <v>12.0193825126</v>
      </c>
      <c r="D6934" s="38">
        <v>8.7120890454000008</v>
      </c>
      <c r="E6934" s="38">
        <v>9.0301700271000005</v>
      </c>
      <c r="F6934" s="38">
        <v>102.5183223585</v>
      </c>
      <c r="G6934" s="38">
        <v>8.0844887440999997</v>
      </c>
      <c r="H6934" s="38">
        <v>3.6471902238</v>
      </c>
      <c r="I6934" s="38">
        <v>4.7906947177000001</v>
      </c>
      <c r="J6934" s="37" t="s">
        <v>10479</v>
      </c>
      <c r="K6934" s="39">
        <v>12.0193825126</v>
      </c>
      <c r="L6934" s="39">
        <v>15.753309004867001</v>
      </c>
      <c r="M6934" s="39">
        <v>4.6639566034511066</v>
      </c>
      <c r="N6934" s="39">
        <v>14.686013833129577</v>
      </c>
      <c r="O6934" s="39">
        <v>5.985588271776801</v>
      </c>
      <c r="P6934" s="39">
        <v>8.2900203984833176</v>
      </c>
      <c r="Q6934" s="39">
        <v>4.8039237234646297</v>
      </c>
    </row>
    <row r="6935" spans="1:17" ht="15">
      <c r="A6935" s="22" t="s">
        <v>10014</v>
      </c>
      <c r="B6935" s="21" t="s">
        <v>10173</v>
      </c>
      <c r="C6935" s="38">
        <v>23.473853789100001</v>
      </c>
      <c r="D6935" s="38">
        <v>8.7004487046999994</v>
      </c>
      <c r="E6935" s="38">
        <v>17.963839327900001</v>
      </c>
      <c r="F6935" s="38">
        <v>137.124722531</v>
      </c>
      <c r="G6935" s="38">
        <v>17.766962219</v>
      </c>
      <c r="H6935" s="38">
        <v>3.1003615509000002</v>
      </c>
      <c r="I6935" s="38">
        <v>3.2298408513000001</v>
      </c>
      <c r="J6935" s="37" t="s">
        <v>10479</v>
      </c>
      <c r="K6935" s="39">
        <v>23.473853789100001</v>
      </c>
      <c r="L6935" s="39">
        <v>15.732260794384594</v>
      </c>
      <c r="M6935" s="39">
        <v>9.2780719305681014</v>
      </c>
      <c r="N6935" s="39">
        <v>19.643469826907012</v>
      </c>
      <c r="O6935" s="39">
        <v>13.154291390504842</v>
      </c>
      <c r="P6935" s="39">
        <v>7.047085269069254</v>
      </c>
      <c r="Q6935" s="39">
        <v>3.2387597212674017</v>
      </c>
    </row>
    <row r="6936" spans="1:17" ht="15">
      <c r="A6936" s="22" t="s">
        <v>10012</v>
      </c>
      <c r="B6936" s="21" t="s">
        <v>10013</v>
      </c>
      <c r="C6936" s="38">
        <v>35.940057743399997</v>
      </c>
      <c r="D6936" s="38">
        <v>12.3141851946</v>
      </c>
      <c r="E6936" s="38">
        <v>16.502570907100001</v>
      </c>
      <c r="F6936" s="38">
        <v>74.752282942600004</v>
      </c>
      <c r="G6936" s="38">
        <v>16.179566013700001</v>
      </c>
      <c r="H6936" s="38">
        <v>2.2991373664000001</v>
      </c>
      <c r="I6936" s="38">
        <v>8.5741317489999993</v>
      </c>
      <c r="J6936" s="37" t="s">
        <v>10479</v>
      </c>
      <c r="K6936" s="39">
        <v>35.940057743399997</v>
      </c>
      <c r="L6936" s="39">
        <v>22.26666457410909</v>
      </c>
      <c r="M6936" s="39">
        <v>8.5233472155127163</v>
      </c>
      <c r="N6936" s="39">
        <v>10.708457143046664</v>
      </c>
      <c r="O6936" s="39">
        <v>11.97901606885376</v>
      </c>
      <c r="P6936" s="39">
        <v>5.2259121397053834</v>
      </c>
      <c r="Q6936" s="39">
        <v>8.5978083230707991</v>
      </c>
    </row>
    <row r="6937" spans="1:17" ht="15">
      <c r="A6937" s="22" t="s">
        <v>10011</v>
      </c>
      <c r="B6937" s="21" t="s">
        <v>10397</v>
      </c>
      <c r="C6937" s="38">
        <v>5.7684409583000003</v>
      </c>
      <c r="D6937" s="38">
        <v>10.646823789000001</v>
      </c>
      <c r="E6937" s="38">
        <v>2.7850505986999998</v>
      </c>
      <c r="F6937" s="38">
        <v>39.074072927300001</v>
      </c>
      <c r="G6937" s="38">
        <v>9.4457585002000002</v>
      </c>
      <c r="H6937" s="38">
        <v>0</v>
      </c>
      <c r="I6937" s="38">
        <v>0</v>
      </c>
      <c r="J6937" s="37" t="s">
        <v>10479</v>
      </c>
      <c r="K6937" s="39">
        <v>5.7684409583000003</v>
      </c>
      <c r="L6937" s="39">
        <v>19.251720706073797</v>
      </c>
      <c r="M6937" s="39">
        <v>1.4384397073112252</v>
      </c>
      <c r="N6937" s="39">
        <v>5.597461627594253</v>
      </c>
      <c r="O6937" s="39">
        <v>6.9934442469345353</v>
      </c>
      <c r="P6937" s="39">
        <v>0</v>
      </c>
      <c r="Q6937" s="39">
        <v>0</v>
      </c>
    </row>
    <row r="6938" spans="1:17" ht="15">
      <c r="A6938" s="22" t="s">
        <v>10009</v>
      </c>
      <c r="B6938" s="21" t="s">
        <v>10010</v>
      </c>
      <c r="C6938" s="38">
        <v>6.3853956930000004</v>
      </c>
      <c r="D6938" s="38">
        <v>5.3956945985999996</v>
      </c>
      <c r="E6938" s="38">
        <v>21.040202713100001</v>
      </c>
      <c r="F6938" s="38">
        <v>86.112161282700001</v>
      </c>
      <c r="G6938" s="38">
        <v>11.5003302846</v>
      </c>
      <c r="H6938" s="38">
        <v>4.7028949290000002</v>
      </c>
      <c r="I6938" s="38">
        <v>6.1159295022000002</v>
      </c>
      <c r="J6938" s="37" t="s">
        <v>10479</v>
      </c>
      <c r="K6938" s="39">
        <v>6.3853956930000004</v>
      </c>
      <c r="L6938" s="39">
        <v>9.7565628478645756</v>
      </c>
      <c r="M6938" s="39">
        <v>10.86697062040003</v>
      </c>
      <c r="N6938" s="39">
        <v>12.335788985855983</v>
      </c>
      <c r="O6938" s="39">
        <v>8.5146067057484007</v>
      </c>
      <c r="P6938" s="39">
        <v>10.689624752479506</v>
      </c>
      <c r="Q6938" s="39">
        <v>6.1328180061453139</v>
      </c>
    </row>
    <row r="6939" spans="1:17" ht="15">
      <c r="A6939" s="22" t="s">
        <v>10007</v>
      </c>
      <c r="B6939" s="21" t="s">
        <v>10008</v>
      </c>
      <c r="C6939" s="38">
        <v>12.488617724999999</v>
      </c>
      <c r="D6939" s="38">
        <v>5.6740984443000002</v>
      </c>
      <c r="E6939" s="38">
        <v>15.5405270945</v>
      </c>
      <c r="F6939" s="38">
        <v>42.609506271000001</v>
      </c>
      <c r="G6939" s="38">
        <v>13.2267568</v>
      </c>
      <c r="H6939" s="38">
        <v>10.6378832536</v>
      </c>
      <c r="I6939" s="38">
        <v>8.6242993109999997</v>
      </c>
      <c r="J6939" s="37" t="s">
        <v>10479</v>
      </c>
      <c r="K6939" s="39">
        <v>12.488617724999999</v>
      </c>
      <c r="L6939" s="39">
        <v>10.259976183816546</v>
      </c>
      <c r="M6939" s="39">
        <v>8.0264650328827596</v>
      </c>
      <c r="N6939" s="39">
        <v>6.1039215637032331</v>
      </c>
      <c r="O6939" s="39">
        <v>9.7928171937281352</v>
      </c>
      <c r="P6939" s="39">
        <v>24.179783273586676</v>
      </c>
      <c r="Q6939" s="39">
        <v>8.6481144175814268</v>
      </c>
    </row>
    <row r="6940" spans="1:17" ht="15">
      <c r="A6940" s="22" t="s">
        <v>9846</v>
      </c>
      <c r="B6940" s="21" t="s">
        <v>10006</v>
      </c>
      <c r="C6940" s="38">
        <v>4.3493917955999999</v>
      </c>
      <c r="D6940" s="38">
        <v>5.4434911324000002</v>
      </c>
      <c r="E6940" s="38">
        <v>11.1901248459</v>
      </c>
      <c r="F6940" s="38">
        <v>53.889155690499997</v>
      </c>
      <c r="G6940" s="38">
        <v>9.0038746376999992</v>
      </c>
      <c r="H6940" s="38">
        <v>4.4359451062000002</v>
      </c>
      <c r="I6940" s="38">
        <v>11.7641105056</v>
      </c>
      <c r="J6940" s="37" t="s">
        <v>10479</v>
      </c>
      <c r="K6940" s="39">
        <v>4.3493917955999999</v>
      </c>
      <c r="L6940" s="39">
        <v>9.8429891415341224</v>
      </c>
      <c r="M6940" s="39">
        <v>5.7795430774672001</v>
      </c>
      <c r="N6940" s="39">
        <v>7.7197604069136281</v>
      </c>
      <c r="O6940" s="39">
        <v>6.6662825736873934</v>
      </c>
      <c r="P6940" s="39">
        <v>10.08285095111804</v>
      </c>
      <c r="Q6940" s="39">
        <v>11.796595874604902</v>
      </c>
    </row>
    <row r="6941" spans="1:17" ht="15">
      <c r="A6941" s="22" t="s">
        <v>9845</v>
      </c>
      <c r="B6941" s="21" t="s">
        <v>10397</v>
      </c>
      <c r="C6941" s="38">
        <v>5.0240908058000002</v>
      </c>
      <c r="D6941" s="38">
        <v>4.9746159007999999</v>
      </c>
      <c r="E6941" s="38">
        <v>6.5424015688999999</v>
      </c>
      <c r="F6941" s="38">
        <v>22.0505266091</v>
      </c>
      <c r="G6941" s="38">
        <v>5.7583999458999999</v>
      </c>
      <c r="H6941" s="38">
        <v>0.9626418269</v>
      </c>
      <c r="I6941" s="38">
        <v>5.8146253254999998</v>
      </c>
      <c r="J6941" s="37" t="s">
        <v>10445</v>
      </c>
      <c r="K6941" s="39">
        <v>5.0240908058000002</v>
      </c>
      <c r="L6941" s="39">
        <v>8.9951630495793591</v>
      </c>
      <c r="M6941" s="39">
        <v>3.3790589665673556</v>
      </c>
      <c r="N6941" s="39">
        <v>3.1587947535525065</v>
      </c>
      <c r="O6941" s="39">
        <v>4.2634002311566412</v>
      </c>
      <c r="P6941" s="39">
        <v>2.1880735283172501</v>
      </c>
      <c r="Q6941" s="39">
        <v>5.8306818092634094</v>
      </c>
    </row>
    <row r="6942" spans="1:17" ht="15">
      <c r="A6942" s="22" t="s">
        <v>9843</v>
      </c>
      <c r="B6942" s="21" t="s">
        <v>9844</v>
      </c>
      <c r="C6942" s="38">
        <v>3.839302505</v>
      </c>
      <c r="D6942" s="38">
        <v>3.5566759951</v>
      </c>
      <c r="E6942" s="38">
        <v>3.4613653515</v>
      </c>
      <c r="F6942" s="38">
        <v>28.897010384600001</v>
      </c>
      <c r="G6942" s="38">
        <v>4.0237407214000003</v>
      </c>
      <c r="H6942" s="38">
        <v>1.4246667114</v>
      </c>
      <c r="I6942" s="38">
        <v>2.2396401562000001</v>
      </c>
      <c r="J6942" s="37" t="s">
        <v>10445</v>
      </c>
      <c r="K6942" s="39">
        <v>3.839302505</v>
      </c>
      <c r="L6942" s="39">
        <v>6.4312262752395499</v>
      </c>
      <c r="M6942" s="39">
        <v>1.7877468242167476</v>
      </c>
      <c r="N6942" s="39">
        <v>4.1395711954814125</v>
      </c>
      <c r="O6942" s="39">
        <v>2.9790944156189498</v>
      </c>
      <c r="P6942" s="39">
        <v>3.2382506460660538</v>
      </c>
      <c r="Q6942" s="39">
        <v>2.2458246898183916</v>
      </c>
    </row>
    <row r="6943" spans="1:17" ht="15">
      <c r="A6943" s="22" t="s">
        <v>9841</v>
      </c>
      <c r="B6943" s="21" t="s">
        <v>9842</v>
      </c>
      <c r="C6943" s="38">
        <v>5.9273471960000004</v>
      </c>
      <c r="D6943" s="38">
        <v>3.5469170203</v>
      </c>
      <c r="E6943" s="38">
        <v>4.2791123874999997</v>
      </c>
      <c r="F6943" s="38">
        <v>35.110898366100002</v>
      </c>
      <c r="G6943" s="38">
        <v>5.7651297015000003</v>
      </c>
      <c r="H6943" s="38">
        <v>1.4131066542999999</v>
      </c>
      <c r="I6943" s="38">
        <v>2.9460188858</v>
      </c>
      <c r="J6943" s="37" t="s">
        <v>10479</v>
      </c>
      <c r="K6943" s="39">
        <v>5.9273471960000004</v>
      </c>
      <c r="L6943" s="39">
        <v>6.4135799742440058</v>
      </c>
      <c r="M6943" s="39">
        <v>2.2101017385825847</v>
      </c>
      <c r="N6943" s="39">
        <v>5.0297266599329857</v>
      </c>
      <c r="O6943" s="39">
        <v>4.2683828030256024</v>
      </c>
      <c r="P6943" s="39">
        <v>3.2119747725069323</v>
      </c>
      <c r="Q6943" s="39">
        <v>2.954154010895524</v>
      </c>
    </row>
    <row r="6944" spans="1:17" ht="15">
      <c r="A6944" s="22" t="s">
        <v>9839</v>
      </c>
      <c r="B6944" s="21" t="s">
        <v>9840</v>
      </c>
      <c r="C6944" s="38">
        <v>16.043577504799998</v>
      </c>
      <c r="D6944" s="38">
        <v>8.4553311895000007</v>
      </c>
      <c r="E6944" s="38">
        <v>32.736200686399997</v>
      </c>
      <c r="F6944" s="38">
        <v>35.957495932900002</v>
      </c>
      <c r="G6944" s="38">
        <v>18.633192822200002</v>
      </c>
      <c r="H6944" s="38">
        <v>10.403975669699999</v>
      </c>
      <c r="I6944" s="38">
        <v>17.630084515899998</v>
      </c>
      <c r="J6944" s="37" t="s">
        <v>10479</v>
      </c>
      <c r="K6944" s="39">
        <v>16.043577504799998</v>
      </c>
      <c r="L6944" s="39">
        <v>15.28903621996526</v>
      </c>
      <c r="M6944" s="39">
        <v>16.907790097532473</v>
      </c>
      <c r="N6944" s="39">
        <v>5.1510039427745902</v>
      </c>
      <c r="O6944" s="39">
        <v>13.795630614701546</v>
      </c>
      <c r="P6944" s="39">
        <v>23.64811409185954</v>
      </c>
      <c r="Q6944" s="39">
        <v>17.678768162726843</v>
      </c>
    </row>
    <row r="6945" spans="1:17" ht="15">
      <c r="A6945" s="22" t="s">
        <v>9838</v>
      </c>
      <c r="B6945" s="21" t="s">
        <v>10397</v>
      </c>
      <c r="C6945" s="38">
        <v>4.2699551657999999</v>
      </c>
      <c r="D6945" s="38">
        <v>4.8028655826</v>
      </c>
      <c r="E6945" s="38">
        <v>3.7892574956999998</v>
      </c>
      <c r="F6945" s="38">
        <v>41.2268454361</v>
      </c>
      <c r="G6945" s="38">
        <v>6.4583980791000002</v>
      </c>
      <c r="H6945" s="38">
        <v>2.6144710905999999</v>
      </c>
      <c r="I6945" s="38">
        <v>4.2669238307999997</v>
      </c>
      <c r="J6945" s="37" t="s">
        <v>10479</v>
      </c>
      <c r="K6945" s="39">
        <v>4.2699551657999999</v>
      </c>
      <c r="L6945" s="39">
        <v>8.6846019636917671</v>
      </c>
      <c r="M6945" s="39">
        <v>1.9570985337163362</v>
      </c>
      <c r="N6945" s="39">
        <v>5.9058518364513581</v>
      </c>
      <c r="O6945" s="39">
        <v>4.7816643723993808</v>
      </c>
      <c r="P6945" s="39">
        <v>5.9426619787702792</v>
      </c>
      <c r="Q6945" s="39">
        <v>4.2787064976742499</v>
      </c>
    </row>
    <row r="6946" spans="1:17" ht="15">
      <c r="A6946" s="22" t="s">
        <v>9837</v>
      </c>
      <c r="B6946" s="21" t="s">
        <v>10397</v>
      </c>
      <c r="C6946" s="38">
        <v>6.8388334054</v>
      </c>
      <c r="D6946" s="38">
        <v>4.1764409697999998</v>
      </c>
      <c r="E6946" s="38">
        <v>4.0898586681999998</v>
      </c>
      <c r="F6946" s="38">
        <v>34.3652217928</v>
      </c>
      <c r="G6946" s="38">
        <v>4.9788111526999996</v>
      </c>
      <c r="H6946" s="38">
        <v>1.8679647491</v>
      </c>
      <c r="I6946" s="38">
        <v>5.4101838689999999</v>
      </c>
      <c r="J6946" s="37" t="s">
        <v>10479</v>
      </c>
      <c r="K6946" s="39">
        <v>6.8388334054</v>
      </c>
      <c r="L6946" s="39">
        <v>7.5518930987722754</v>
      </c>
      <c r="M6946" s="39">
        <v>2.1123548377813841</v>
      </c>
      <c r="N6946" s="39">
        <v>4.9229065694497498</v>
      </c>
      <c r="O6946" s="39">
        <v>3.6862088112549216</v>
      </c>
      <c r="P6946" s="39">
        <v>4.2458618617244746</v>
      </c>
      <c r="Q6946" s="39">
        <v>5.4251235296981184</v>
      </c>
    </row>
    <row r="6947" spans="1:17" ht="15">
      <c r="A6947" s="22" t="s">
        <v>9836</v>
      </c>
      <c r="B6947" s="21" t="s">
        <v>10397</v>
      </c>
      <c r="C6947" s="38">
        <v>6.0509990558000002</v>
      </c>
      <c r="D6947" s="38">
        <v>3.8586260534000001</v>
      </c>
      <c r="E6947" s="38">
        <v>6.2059675928000004</v>
      </c>
      <c r="F6947" s="38">
        <v>39.4579517584</v>
      </c>
      <c r="G6947" s="38">
        <v>5.6953985731000003</v>
      </c>
      <c r="H6947" s="38">
        <v>1.0307719106</v>
      </c>
      <c r="I6947" s="38">
        <v>5.9296780972000001</v>
      </c>
      <c r="J6947" s="37" t="s">
        <v>10479</v>
      </c>
      <c r="K6947" s="39">
        <v>6.0509990558000002</v>
      </c>
      <c r="L6947" s="39">
        <v>6.9772161690123937</v>
      </c>
      <c r="M6947" s="39">
        <v>3.2052955202814148</v>
      </c>
      <c r="N6947" s="39">
        <v>5.6524532592761076</v>
      </c>
      <c r="O6947" s="39">
        <v>4.2167553176594561</v>
      </c>
      <c r="P6947" s="39">
        <v>2.3429324056902296</v>
      </c>
      <c r="Q6947" s="39">
        <v>5.9460522872397936</v>
      </c>
    </row>
    <row r="6948" spans="1:17" ht="15">
      <c r="A6948" s="22" t="s">
        <v>9834</v>
      </c>
      <c r="B6948" s="21" t="s">
        <v>9835</v>
      </c>
      <c r="C6948" s="38">
        <v>15.5338606744</v>
      </c>
      <c r="D6948" s="38">
        <v>6.7522440617999999</v>
      </c>
      <c r="E6948" s="38">
        <v>28.866949398300001</v>
      </c>
      <c r="F6948" s="38">
        <v>108.4086918104</v>
      </c>
      <c r="G6948" s="38">
        <v>22.083865769199999</v>
      </c>
      <c r="H6948" s="38">
        <v>6.7953409086000001</v>
      </c>
      <c r="I6948" s="38">
        <v>43.376322311899997</v>
      </c>
      <c r="J6948" s="37" t="s">
        <v>10479</v>
      </c>
      <c r="K6948" s="39">
        <v>15.5338606744</v>
      </c>
      <c r="L6948" s="39">
        <v>12.209492651820097</v>
      </c>
      <c r="M6948" s="39">
        <v>14.909375888122389</v>
      </c>
      <c r="N6948" s="39">
        <v>15.529824434617389</v>
      </c>
      <c r="O6948" s="39">
        <v>16.350437501701546</v>
      </c>
      <c r="P6948" s="39">
        <v>15.445729805737521</v>
      </c>
      <c r="Q6948" s="39">
        <v>43.496101519661337</v>
      </c>
    </row>
    <row r="6949" spans="1:17" ht="15">
      <c r="A6949" s="22" t="s">
        <v>9832</v>
      </c>
      <c r="B6949" s="21" t="s">
        <v>9833</v>
      </c>
      <c r="C6949" s="38">
        <v>15.4485477379</v>
      </c>
      <c r="D6949" s="38">
        <v>7.2602326094</v>
      </c>
      <c r="E6949" s="38">
        <v>28.737874023500002</v>
      </c>
      <c r="F6949" s="38">
        <v>158.31303607550001</v>
      </c>
      <c r="G6949" s="38">
        <v>24.812504934300001</v>
      </c>
      <c r="H6949" s="38">
        <v>8.3911417844000002</v>
      </c>
      <c r="I6949" s="38">
        <v>51.876462638200003</v>
      </c>
      <c r="J6949" s="37" t="s">
        <v>10479</v>
      </c>
      <c r="K6949" s="39">
        <v>15.4485477379</v>
      </c>
      <c r="L6949" s="39">
        <v>13.128043933788653</v>
      </c>
      <c r="M6949" s="39">
        <v>14.84271026113699</v>
      </c>
      <c r="N6949" s="39">
        <v>22.678750337322171</v>
      </c>
      <c r="O6949" s="39">
        <v>18.370665508877977</v>
      </c>
      <c r="P6949" s="39">
        <v>19.072966390758864</v>
      </c>
      <c r="Q6949" s="39">
        <v>52.019714100405217</v>
      </c>
    </row>
    <row r="6950" spans="1:17" ht="15">
      <c r="A6950" s="22" t="s">
        <v>9987</v>
      </c>
      <c r="B6950" s="21" t="s">
        <v>9831</v>
      </c>
      <c r="C6950" s="38">
        <v>66.706229285099994</v>
      </c>
      <c r="D6950" s="38">
        <v>11.5091244522</v>
      </c>
      <c r="E6950" s="38">
        <v>43.906524814400001</v>
      </c>
      <c r="F6950" s="38">
        <v>361.8482976171</v>
      </c>
      <c r="G6950" s="38">
        <v>39.466105703099998</v>
      </c>
      <c r="H6950" s="38">
        <v>15.849616478</v>
      </c>
      <c r="I6950" s="38">
        <v>78.146751579899998</v>
      </c>
      <c r="J6950" s="37" t="s">
        <v>10479</v>
      </c>
      <c r="K6950" s="39">
        <v>66.706229285099994</v>
      </c>
      <c r="L6950" s="39">
        <v>20.810943612509053</v>
      </c>
      <c r="M6950" s="39">
        <v>22.677106380960844</v>
      </c>
      <c r="N6950" s="39">
        <v>51.835700995145238</v>
      </c>
      <c r="O6950" s="39">
        <v>29.219888468714391</v>
      </c>
      <c r="P6950" s="39">
        <v>36.025991475119312</v>
      </c>
      <c r="Q6950" s="39">
        <v>78.362545715835651</v>
      </c>
    </row>
    <row r="6951" spans="1:17" ht="15">
      <c r="A6951" s="22" t="s">
        <v>9986</v>
      </c>
      <c r="B6951" s="21" t="s">
        <v>10397</v>
      </c>
      <c r="C6951" s="38">
        <v>2.5426397904</v>
      </c>
      <c r="D6951" s="38">
        <v>1.3433659871000001</v>
      </c>
      <c r="E6951" s="38">
        <v>2.3534909366000001</v>
      </c>
      <c r="F6951" s="38">
        <v>13.375716451500001</v>
      </c>
      <c r="G6951" s="38">
        <v>3.1387334777000002</v>
      </c>
      <c r="H6951" s="38">
        <v>2.8411418124000001</v>
      </c>
      <c r="I6951" s="38">
        <v>5.119962761</v>
      </c>
      <c r="J6951" s="37" t="s">
        <v>10445</v>
      </c>
      <c r="K6951" s="39">
        <v>2.5426397904</v>
      </c>
      <c r="L6951" s="39">
        <v>2.4290912766310964</v>
      </c>
      <c r="M6951" s="39">
        <v>1.2155451737870524</v>
      </c>
      <c r="N6951" s="39">
        <v>1.9161058464049376</v>
      </c>
      <c r="O6951" s="39">
        <v>2.3238533551135276</v>
      </c>
      <c r="P6951" s="39">
        <v>6.4578818582267177</v>
      </c>
      <c r="Q6951" s="39">
        <v>5.1341010062590247</v>
      </c>
    </row>
    <row r="6952" spans="1:17" ht="15">
      <c r="A6952" s="22" t="s">
        <v>9984</v>
      </c>
      <c r="B6952" s="21" t="s">
        <v>9985</v>
      </c>
      <c r="C6952" s="38">
        <v>4.1325471990000002</v>
      </c>
      <c r="D6952" s="38">
        <v>2.9277860774</v>
      </c>
      <c r="E6952" s="38">
        <v>5.1154119998000001</v>
      </c>
      <c r="F6952" s="38">
        <v>21.0951954897</v>
      </c>
      <c r="G6952" s="38">
        <v>5.4730307351</v>
      </c>
      <c r="H6952" s="38">
        <v>2.4225430769999998</v>
      </c>
      <c r="I6952" s="38">
        <v>4.3542420348000004</v>
      </c>
      <c r="J6952" s="37" t="s">
        <v>10445</v>
      </c>
      <c r="K6952" s="39">
        <v>4.1325471990000002</v>
      </c>
      <c r="L6952" s="39">
        <v>5.2940596149877877</v>
      </c>
      <c r="M6952" s="39">
        <v>2.6420387992962469</v>
      </c>
      <c r="N6952" s="39">
        <v>3.021941109131117</v>
      </c>
      <c r="O6952" s="39">
        <v>4.052118769167194</v>
      </c>
      <c r="P6952" s="39">
        <v>5.5064118656279391</v>
      </c>
      <c r="Q6952" s="39">
        <v>4.3662658218232355</v>
      </c>
    </row>
    <row r="6953" spans="1:17" ht="15">
      <c r="A6953" s="22" t="s">
        <v>10142</v>
      </c>
      <c r="B6953" s="21" t="s">
        <v>9983</v>
      </c>
      <c r="C6953" s="38">
        <v>2.7782100514999999</v>
      </c>
      <c r="D6953" s="38">
        <v>4.8504487306000001</v>
      </c>
      <c r="E6953" s="38">
        <v>10.8350651512</v>
      </c>
      <c r="F6953" s="38">
        <v>30.796498332599999</v>
      </c>
      <c r="G6953" s="38">
        <v>7.4726836456000001</v>
      </c>
      <c r="H6953" s="38">
        <v>5.1122369887000003</v>
      </c>
      <c r="I6953" s="38">
        <v>5.6555849448000002</v>
      </c>
      <c r="J6953" s="37" t="s">
        <v>10479</v>
      </c>
      <c r="K6953" s="39">
        <v>2.7782100514999999</v>
      </c>
      <c r="L6953" s="39">
        <v>8.7706424104734833</v>
      </c>
      <c r="M6953" s="39">
        <v>5.5961597078578009</v>
      </c>
      <c r="N6953" s="39">
        <v>4.4116777383746983</v>
      </c>
      <c r="O6953" s="39">
        <v>5.5326204295162302</v>
      </c>
      <c r="P6953" s="39">
        <v>11.620054430297229</v>
      </c>
      <c r="Q6953" s="39">
        <v>5.6712022550745802</v>
      </c>
    </row>
    <row r="6954" spans="1:17" ht="15">
      <c r="A6954" s="22" t="s">
        <v>10140</v>
      </c>
      <c r="B6954" s="21" t="s">
        <v>10141</v>
      </c>
      <c r="C6954" s="38">
        <v>7.0592533630999998</v>
      </c>
      <c r="D6954" s="38">
        <v>3.318890192</v>
      </c>
      <c r="E6954" s="38">
        <v>14.512381725899999</v>
      </c>
      <c r="F6954" s="38">
        <v>55.569380222600003</v>
      </c>
      <c r="G6954" s="38">
        <v>7.1555346037999996</v>
      </c>
      <c r="H6954" s="38">
        <v>1.5872765653000001</v>
      </c>
      <c r="I6954" s="38">
        <v>5.5768935744999997</v>
      </c>
      <c r="J6954" s="37" t="s">
        <v>10479</v>
      </c>
      <c r="K6954" s="39">
        <v>7.0592533630999998</v>
      </c>
      <c r="L6954" s="39">
        <v>6.0012589948680741</v>
      </c>
      <c r="M6954" s="39">
        <v>7.4954423204865455</v>
      </c>
      <c r="N6954" s="39">
        <v>7.9604569005110815</v>
      </c>
      <c r="O6954" s="39">
        <v>5.2978098378893055</v>
      </c>
      <c r="P6954" s="39">
        <v>3.6078609277093494</v>
      </c>
      <c r="Q6954" s="39">
        <v>5.5922935867306283</v>
      </c>
    </row>
    <row r="6955" spans="1:17" ht="15">
      <c r="A6955" s="22" t="s">
        <v>10139</v>
      </c>
      <c r="B6955" s="21" t="s">
        <v>10397</v>
      </c>
      <c r="C6955" s="38">
        <v>0.46767482739999999</v>
      </c>
      <c r="D6955" s="38">
        <v>0.46589472160000001</v>
      </c>
      <c r="E6955" s="38">
        <v>0.4523971115</v>
      </c>
      <c r="F6955" s="38">
        <v>2.2987151817</v>
      </c>
      <c r="G6955" s="38">
        <v>0.48044693649999998</v>
      </c>
      <c r="H6955" s="38">
        <v>0</v>
      </c>
      <c r="I6955" s="38">
        <v>0</v>
      </c>
      <c r="J6955" s="37" t="s">
        <v>10445</v>
      </c>
      <c r="K6955" s="39">
        <v>0.46767482739999999</v>
      </c>
      <c r="L6955" s="39">
        <v>0.84243669627969342</v>
      </c>
      <c r="M6955" s="39">
        <v>0.23365678489225924</v>
      </c>
      <c r="N6955" s="39">
        <v>0.3292968727952672</v>
      </c>
      <c r="O6955" s="39">
        <v>0.35571297571837179</v>
      </c>
      <c r="P6955" s="39">
        <v>0</v>
      </c>
      <c r="Q6955" s="39">
        <v>0</v>
      </c>
    </row>
    <row r="6956" spans="1:17" ht="15">
      <c r="A6956" s="22" t="s">
        <v>10137</v>
      </c>
      <c r="B6956" s="21" t="s">
        <v>10138</v>
      </c>
      <c r="C6956" s="38">
        <v>4.2563600444</v>
      </c>
      <c r="D6956" s="38">
        <v>4.7175709102000001</v>
      </c>
      <c r="E6956" s="38">
        <v>12.0582349151</v>
      </c>
      <c r="F6956" s="38">
        <v>49.391549405399999</v>
      </c>
      <c r="G6956" s="38">
        <v>6.7651284284999997</v>
      </c>
      <c r="H6956" s="38">
        <v>2.6076732187</v>
      </c>
      <c r="I6956" s="38">
        <v>6.1639744376000003</v>
      </c>
      <c r="J6956" s="37" t="s">
        <v>10479</v>
      </c>
      <c r="K6956" s="39">
        <v>4.2563600444</v>
      </c>
      <c r="L6956" s="39">
        <v>8.530371064101093</v>
      </c>
      <c r="M6956" s="39">
        <v>6.2279097945519277</v>
      </c>
      <c r="N6956" s="39">
        <v>7.0754667177526818</v>
      </c>
      <c r="O6956" s="39">
        <v>5.0087611796410885</v>
      </c>
      <c r="P6956" s="39">
        <v>5.9272104960509155</v>
      </c>
      <c r="Q6956" s="39">
        <v>6.1809956126431027</v>
      </c>
    </row>
    <row r="6957" spans="1:17" ht="15">
      <c r="A6957" s="22" t="s">
        <v>10296</v>
      </c>
      <c r="B6957" s="21" t="s">
        <v>10297</v>
      </c>
      <c r="C6957" s="38">
        <v>3.5644448368999999</v>
      </c>
      <c r="D6957" s="38">
        <v>4.2406982508000004</v>
      </c>
      <c r="E6957" s="38">
        <v>7.6903967933999997</v>
      </c>
      <c r="F6957" s="38">
        <v>30.1437950324</v>
      </c>
      <c r="G6957" s="38">
        <v>6.2661558922999996</v>
      </c>
      <c r="H6957" s="38">
        <v>1.4485162630999999</v>
      </c>
      <c r="I6957" s="38">
        <v>2.6690214726999999</v>
      </c>
      <c r="J6957" s="37" t="s">
        <v>10479</v>
      </c>
      <c r="K6957" s="39">
        <v>3.5644448368999999</v>
      </c>
      <c r="L6957" s="39">
        <v>7.6680839225954154</v>
      </c>
      <c r="M6957" s="39">
        <v>3.9719824543830762</v>
      </c>
      <c r="N6957" s="39">
        <v>4.3181763088239276</v>
      </c>
      <c r="O6957" s="39">
        <v>4.6393322330305713</v>
      </c>
      <c r="P6957" s="39">
        <v>3.2924603960257595</v>
      </c>
      <c r="Q6957" s="39">
        <v>2.676391698216106</v>
      </c>
    </row>
    <row r="6958" spans="1:17" ht="15">
      <c r="A6958" s="22" t="s">
        <v>10295</v>
      </c>
      <c r="B6958" s="21" t="s">
        <v>10397</v>
      </c>
      <c r="C6958" s="38">
        <v>4.1148169393999998</v>
      </c>
      <c r="D6958" s="38">
        <v>3.1305898056000001</v>
      </c>
      <c r="E6958" s="38">
        <v>3.9421175240999999</v>
      </c>
      <c r="F6958" s="38">
        <v>28.708934907100002</v>
      </c>
      <c r="G6958" s="38">
        <v>4.6911906446999998</v>
      </c>
      <c r="H6958" s="38">
        <v>1.5758787537000001</v>
      </c>
      <c r="I6958" s="38">
        <v>1.7385902359000001</v>
      </c>
      <c r="J6958" s="37" t="s">
        <v>10445</v>
      </c>
      <c r="K6958" s="39">
        <v>4.1148169393999998</v>
      </c>
      <c r="L6958" s="39">
        <v>5.6607718674710812</v>
      </c>
      <c r="M6958" s="39">
        <v>2.0360486018457689</v>
      </c>
      <c r="N6958" s="39">
        <v>4.1126288987222184</v>
      </c>
      <c r="O6958" s="39">
        <v>3.4732605353774049</v>
      </c>
      <c r="P6958" s="39">
        <v>3.5819538362597507</v>
      </c>
      <c r="Q6958" s="39">
        <v>1.7433911722168296</v>
      </c>
    </row>
    <row r="6959" spans="1:17" ht="15">
      <c r="A6959" s="22" t="s">
        <v>10293</v>
      </c>
      <c r="B6959" s="21" t="s">
        <v>10294</v>
      </c>
      <c r="C6959" s="38">
        <v>8.0063378013000008</v>
      </c>
      <c r="D6959" s="38">
        <v>4.2486996135000004</v>
      </c>
      <c r="E6959" s="38">
        <v>12.850197656500001</v>
      </c>
      <c r="F6959" s="38">
        <v>47.461129081999999</v>
      </c>
      <c r="G6959" s="38">
        <v>6.8832219692000001</v>
      </c>
      <c r="H6959" s="38">
        <v>2.3389286467999999</v>
      </c>
      <c r="I6959" s="38">
        <v>9.2921687949000003</v>
      </c>
      <c r="J6959" s="37" t="s">
        <v>10479</v>
      </c>
      <c r="K6959" s="39">
        <v>8.0063378013000008</v>
      </c>
      <c r="L6959" s="39">
        <v>7.6825520872820086</v>
      </c>
      <c r="M6959" s="39">
        <v>6.6369474811464055</v>
      </c>
      <c r="N6959" s="39">
        <v>6.7989290323810065</v>
      </c>
      <c r="O6959" s="39">
        <v>5.0961951948968309</v>
      </c>
      <c r="P6959" s="39">
        <v>5.3163572511353205</v>
      </c>
      <c r="Q6959" s="39">
        <v>9.3178281536772296</v>
      </c>
    </row>
    <row r="6960" spans="1:17" ht="15">
      <c r="A6960" s="22" t="s">
        <v>10292</v>
      </c>
      <c r="B6960" s="21" t="s">
        <v>10282</v>
      </c>
      <c r="C6960" s="38">
        <v>2.4132431525000002</v>
      </c>
      <c r="D6960" s="38">
        <v>2.2098108029999999</v>
      </c>
      <c r="E6960" s="38">
        <v>2.0185021609999998</v>
      </c>
      <c r="F6960" s="38">
        <v>13.2980602677</v>
      </c>
      <c r="G6960" s="38">
        <v>1.1551708668</v>
      </c>
      <c r="H6960" s="38">
        <v>0.80085784859999998</v>
      </c>
      <c r="I6960" s="38">
        <v>1.4415202361999999</v>
      </c>
      <c r="J6960" s="37" t="s">
        <v>10445</v>
      </c>
      <c r="K6960" s="39">
        <v>2.4132431525000002</v>
      </c>
      <c r="L6960" s="39">
        <v>3.9958076921095049</v>
      </c>
      <c r="M6960" s="39">
        <v>1.042528153359656</v>
      </c>
      <c r="N6960" s="39">
        <v>1.9049813979816914</v>
      </c>
      <c r="O6960" s="39">
        <v>0.85526461982674939</v>
      </c>
      <c r="P6960" s="39">
        <v>1.8203404521802458</v>
      </c>
      <c r="Q6960" s="39">
        <v>1.4455008445748276</v>
      </c>
    </row>
    <row r="6961" spans="1:17" ht="15">
      <c r="A6961" s="22" t="s">
        <v>10291</v>
      </c>
      <c r="B6961" s="21" t="s">
        <v>10397</v>
      </c>
      <c r="C6961" s="38">
        <v>51.5677884431</v>
      </c>
      <c r="D6961" s="38">
        <v>16.613066179699999</v>
      </c>
      <c r="E6961" s="38">
        <v>69.732701196999997</v>
      </c>
      <c r="F6961" s="38">
        <v>472.8823607512</v>
      </c>
      <c r="G6961" s="38">
        <v>27.047830245099998</v>
      </c>
      <c r="H6961" s="38">
        <v>14.2201898477</v>
      </c>
      <c r="I6961" s="38">
        <v>11.9541162222</v>
      </c>
      <c r="J6961" s="37" t="s">
        <v>10479</v>
      </c>
      <c r="K6961" s="39">
        <v>51.5677884431</v>
      </c>
      <c r="L6961" s="39">
        <v>30.039955248770465</v>
      </c>
      <c r="M6961" s="39">
        <v>36.015965507648069</v>
      </c>
      <c r="N6961" s="39">
        <v>67.741616636582535</v>
      </c>
      <c r="O6961" s="39">
        <v>20.025654140496112</v>
      </c>
      <c r="P6961" s="39">
        <v>32.32232394638126</v>
      </c>
      <c r="Q6961" s="39">
        <v>11.987126272251876</v>
      </c>
    </row>
    <row r="6962" spans="1:17" ht="15">
      <c r="A6962" s="22" t="s">
        <v>10289</v>
      </c>
      <c r="B6962" s="21" t="s">
        <v>10290</v>
      </c>
      <c r="C6962" s="38">
        <v>7.9975763242999998</v>
      </c>
      <c r="D6962" s="38">
        <v>3.8006810414999999</v>
      </c>
      <c r="E6962" s="38">
        <v>22.883260674399999</v>
      </c>
      <c r="F6962" s="38">
        <v>64.146502122800001</v>
      </c>
      <c r="G6962" s="38">
        <v>4.8965937887999997</v>
      </c>
      <c r="H6962" s="38">
        <v>2.6342223667</v>
      </c>
      <c r="I6962" s="38">
        <v>2.1807151562999998</v>
      </c>
      <c r="J6962" s="37" t="s">
        <v>10479</v>
      </c>
      <c r="K6962" s="39">
        <v>7.9975763242999998</v>
      </c>
      <c r="L6962" s="39">
        <v>6.8724392695805205</v>
      </c>
      <c r="M6962" s="39">
        <v>11.818884296814915</v>
      </c>
      <c r="N6962" s="39">
        <v>9.1891517130762796</v>
      </c>
      <c r="O6962" s="39">
        <v>3.6253367753509331</v>
      </c>
      <c r="P6962" s="39">
        <v>5.9875563965872027</v>
      </c>
      <c r="Q6962" s="39">
        <v>2.1867369746527996</v>
      </c>
    </row>
    <row r="6963" spans="1:17" ht="15">
      <c r="A6963" s="22" t="s">
        <v>10287</v>
      </c>
      <c r="B6963" s="21" t="s">
        <v>10288</v>
      </c>
      <c r="C6963" s="38">
        <v>5.3257522452000003</v>
      </c>
      <c r="D6963" s="38">
        <v>3.1327488620000001</v>
      </c>
      <c r="E6963" s="38">
        <v>15.1728891322</v>
      </c>
      <c r="F6963" s="38">
        <v>59.971105060100001</v>
      </c>
      <c r="G6963" s="38">
        <v>5.8584546649</v>
      </c>
      <c r="H6963" s="38">
        <v>1.542075512</v>
      </c>
      <c r="I6963" s="38">
        <v>1.624736644</v>
      </c>
      <c r="J6963" s="37" t="s">
        <v>10479</v>
      </c>
      <c r="K6963" s="39">
        <v>5.3257522452000003</v>
      </c>
      <c r="L6963" s="39">
        <v>5.6646759004132257</v>
      </c>
      <c r="M6963" s="39">
        <v>7.8365851638656041</v>
      </c>
      <c r="N6963" s="39">
        <v>8.5910153252490495</v>
      </c>
      <c r="O6963" s="39">
        <v>4.3374786758844399</v>
      </c>
      <c r="P6963" s="39">
        <v>3.5051194662290337</v>
      </c>
      <c r="Q6963" s="39">
        <v>1.6292231854508816</v>
      </c>
    </row>
    <row r="6964" spans="1:17" ht="15">
      <c r="A6964" s="22" t="s">
        <v>10285</v>
      </c>
      <c r="B6964" s="21" t="s">
        <v>10286</v>
      </c>
      <c r="C6964" s="38">
        <v>8.3510544935999995</v>
      </c>
      <c r="D6964" s="38">
        <v>4.0281425930000001</v>
      </c>
      <c r="E6964" s="38">
        <v>7.0646521515999998</v>
      </c>
      <c r="F6964" s="38">
        <v>48.261470921200001</v>
      </c>
      <c r="G6964" s="38">
        <v>6.0621334083000002</v>
      </c>
      <c r="H6964" s="38">
        <v>1.8987559238</v>
      </c>
      <c r="I6964" s="38">
        <v>4.8699998001000004</v>
      </c>
      <c r="J6964" s="37" t="s">
        <v>10479</v>
      </c>
      <c r="K6964" s="39">
        <v>8.3510544935999995</v>
      </c>
      <c r="L6964" s="39">
        <v>7.2837381083358421</v>
      </c>
      <c r="M6964" s="39">
        <v>3.6487940929857987</v>
      </c>
      <c r="N6964" s="39">
        <v>6.9135800630584416</v>
      </c>
      <c r="O6964" s="39">
        <v>4.4882782052418158</v>
      </c>
      <c r="P6964" s="39">
        <v>4.3158498389598137</v>
      </c>
      <c r="Q6964" s="39">
        <v>4.8834477986107876</v>
      </c>
    </row>
    <row r="6965" spans="1:17" ht="15">
      <c r="A6965" s="22" t="s">
        <v>10284</v>
      </c>
      <c r="B6965" s="21" t="s">
        <v>10180</v>
      </c>
      <c r="C6965" s="38">
        <v>7.3107415437999999</v>
      </c>
      <c r="D6965" s="38">
        <v>5.7827894336999996</v>
      </c>
      <c r="E6965" s="38">
        <v>3.6224212856000002</v>
      </c>
      <c r="F6965" s="38">
        <v>43.876646552099999</v>
      </c>
      <c r="G6965" s="38">
        <v>4.3844894037</v>
      </c>
      <c r="H6965" s="38">
        <v>3.680018032</v>
      </c>
      <c r="I6965" s="38">
        <v>9.5604319866999994</v>
      </c>
      <c r="J6965" s="37" t="s">
        <v>10479</v>
      </c>
      <c r="K6965" s="39">
        <v>7.3107415437999999</v>
      </c>
      <c r="L6965" s="39">
        <v>10.456512598118575</v>
      </c>
      <c r="M6965" s="39">
        <v>1.870929963085276</v>
      </c>
      <c r="N6965" s="39">
        <v>6.2854426739656013</v>
      </c>
      <c r="O6965" s="39">
        <v>3.2461852793930692</v>
      </c>
      <c r="P6965" s="39">
        <v>8.3646376196635028</v>
      </c>
      <c r="Q6965" s="39">
        <v>9.5868321264119114</v>
      </c>
    </row>
    <row r="6966" spans="1:17" ht="15">
      <c r="A6966" s="22" t="s">
        <v>10283</v>
      </c>
      <c r="B6966" s="21" t="s">
        <v>10397</v>
      </c>
      <c r="C6966" s="38">
        <v>1.0209360583</v>
      </c>
      <c r="D6966" s="38">
        <v>0.44375131750000002</v>
      </c>
      <c r="E6966" s="38">
        <v>3.6294990467999999</v>
      </c>
      <c r="F6966" s="38">
        <v>18.577533669099999</v>
      </c>
      <c r="G6966" s="38">
        <v>1.9867616592999999</v>
      </c>
      <c r="H6966" s="38">
        <v>1.7117263200999999</v>
      </c>
      <c r="I6966" s="38">
        <v>0.32065262039999998</v>
      </c>
      <c r="J6966" s="37" t="s">
        <v>10445</v>
      </c>
      <c r="K6966" s="39">
        <v>1.0209360583</v>
      </c>
      <c r="L6966" s="39">
        <v>0.80239671443502636</v>
      </c>
      <c r="M6966" s="39">
        <v>1.8745855278185337</v>
      </c>
      <c r="N6966" s="39">
        <v>2.6612795661614941</v>
      </c>
      <c r="O6966" s="39">
        <v>1.4709572445629966</v>
      </c>
      <c r="P6966" s="39">
        <v>3.8907337537949953</v>
      </c>
      <c r="Q6966" s="39">
        <v>0.32153806929910073</v>
      </c>
    </row>
    <row r="6967" spans="1:17" ht="15">
      <c r="A6967" s="22" t="s">
        <v>10281</v>
      </c>
      <c r="B6967" s="21" t="s">
        <v>10282</v>
      </c>
      <c r="C6967" s="38">
        <v>6.6009098634000001</v>
      </c>
      <c r="D6967" s="38">
        <v>4.8437293235999999</v>
      </c>
      <c r="E6967" s="38">
        <v>23.115932716900002</v>
      </c>
      <c r="F6967" s="38">
        <v>184.3736326703</v>
      </c>
      <c r="G6967" s="38">
        <v>15.6001321432</v>
      </c>
      <c r="H6967" s="38">
        <v>6.4325599530000002</v>
      </c>
      <c r="I6967" s="38">
        <v>13.1870144301</v>
      </c>
      <c r="J6967" s="37" t="s">
        <v>10479</v>
      </c>
      <c r="K6967" s="39">
        <v>6.6009098634000001</v>
      </c>
      <c r="L6967" s="39">
        <v>8.75849229420988</v>
      </c>
      <c r="M6967" s="39">
        <v>11.939056154686879</v>
      </c>
      <c r="N6967" s="39">
        <v>26.411997948929322</v>
      </c>
      <c r="O6967" s="39">
        <v>11.550015214338854</v>
      </c>
      <c r="P6967" s="39">
        <v>14.621132968841033</v>
      </c>
      <c r="Q6967" s="39">
        <v>13.223429000468991</v>
      </c>
    </row>
    <row r="6968" spans="1:17" ht="15">
      <c r="A6968" s="22" t="s">
        <v>10115</v>
      </c>
      <c r="B6968" s="21" t="s">
        <v>10280</v>
      </c>
      <c r="C6968" s="38">
        <v>1.6267498894000001</v>
      </c>
      <c r="D6968" s="38">
        <v>1.3786270461000001</v>
      </c>
      <c r="E6968" s="38">
        <v>3.5589169307000001</v>
      </c>
      <c r="F6968" s="38">
        <v>14.696808647799999</v>
      </c>
      <c r="G6968" s="38">
        <v>2.1707858980000001</v>
      </c>
      <c r="H6968" s="38">
        <v>1.8698512898999999</v>
      </c>
      <c r="I6968" s="38">
        <v>4.7803445398999997</v>
      </c>
      <c r="J6968" s="37" t="s">
        <v>10445</v>
      </c>
      <c r="K6968" s="39">
        <v>1.6267498894000001</v>
      </c>
      <c r="L6968" s="39">
        <v>2.4928507670783548</v>
      </c>
      <c r="M6968" s="39">
        <v>1.8381308513858392</v>
      </c>
      <c r="N6968" s="39">
        <v>2.1053557075356655</v>
      </c>
      <c r="O6968" s="39">
        <v>1.6072049851129773</v>
      </c>
      <c r="P6968" s="39">
        <v>4.2501499467309856</v>
      </c>
      <c r="Q6968" s="39">
        <v>4.7935449647238997</v>
      </c>
    </row>
    <row r="6969" spans="1:17" ht="15">
      <c r="A6969" s="22" t="s">
        <v>10113</v>
      </c>
      <c r="B6969" s="21" t="s">
        <v>10114</v>
      </c>
      <c r="C6969" s="38">
        <v>12.1819555487</v>
      </c>
      <c r="D6969" s="38">
        <v>6.7544242811000004</v>
      </c>
      <c r="E6969" s="38">
        <v>15.5255640494</v>
      </c>
      <c r="F6969" s="38">
        <v>61.529665805999997</v>
      </c>
      <c r="G6969" s="38">
        <v>12.2928031754</v>
      </c>
      <c r="H6969" s="38">
        <v>3.3424932067999999</v>
      </c>
      <c r="I6969" s="38">
        <v>14.1722509628</v>
      </c>
      <c r="J6969" s="37" t="s">
        <v>10479</v>
      </c>
      <c r="K6969" s="39">
        <v>12.1819555487</v>
      </c>
      <c r="L6969" s="39">
        <v>12.213434951784238</v>
      </c>
      <c r="M6969" s="39">
        <v>8.0187368292285157</v>
      </c>
      <c r="N6969" s="39">
        <v>8.81428316798665</v>
      </c>
      <c r="O6969" s="39">
        <v>9.1013372450586623</v>
      </c>
      <c r="P6969" s="39">
        <v>7.5974476695360345</v>
      </c>
      <c r="Q6969" s="39">
        <v>14.211386161499254</v>
      </c>
    </row>
    <row r="6970" spans="1:17" ht="15">
      <c r="A6970" s="22" t="s">
        <v>10112</v>
      </c>
      <c r="B6970" s="21" t="s">
        <v>10397</v>
      </c>
      <c r="C6970" s="38">
        <v>21.715442572400001</v>
      </c>
      <c r="D6970" s="38">
        <v>16.087325956499999</v>
      </c>
      <c r="E6970" s="38">
        <v>46.125522130599997</v>
      </c>
      <c r="F6970" s="38">
        <v>433.99572963729997</v>
      </c>
      <c r="G6970" s="38">
        <v>15.586792863099999</v>
      </c>
      <c r="H6970" s="38">
        <v>13.5935468786</v>
      </c>
      <c r="I6970" s="38">
        <v>13.9822203716</v>
      </c>
      <c r="J6970" s="37" t="s">
        <v>10479</v>
      </c>
      <c r="K6970" s="39">
        <v>21.715442572400001</v>
      </c>
      <c r="L6970" s="39">
        <v>29.089305163676311</v>
      </c>
      <c r="M6970" s="39">
        <v>23.82318747964143</v>
      </c>
      <c r="N6970" s="39">
        <v>62.171006531732402</v>
      </c>
      <c r="O6970" s="39">
        <v>11.540139087220886</v>
      </c>
      <c r="P6970" s="39">
        <v>30.897971862274002</v>
      </c>
      <c r="Q6970" s="39">
        <v>14.020830820563658</v>
      </c>
    </row>
    <row r="6971" spans="1:17" ht="15">
      <c r="A6971" s="22" t="s">
        <v>10110</v>
      </c>
      <c r="B6971" s="21" t="s">
        <v>10111</v>
      </c>
      <c r="C6971" s="38">
        <v>4.4182348343999998</v>
      </c>
      <c r="D6971" s="38">
        <v>4.0896796316000001</v>
      </c>
      <c r="E6971" s="38">
        <v>7.2599637156999997</v>
      </c>
      <c r="F6971" s="38">
        <v>34.174010856899997</v>
      </c>
      <c r="G6971" s="38">
        <v>7.9559649441999998</v>
      </c>
      <c r="H6971" s="38">
        <v>2.6287064085999998</v>
      </c>
      <c r="I6971" s="38">
        <v>3.8830439991999999</v>
      </c>
      <c r="J6971" s="37" t="s">
        <v>10479</v>
      </c>
      <c r="K6971" s="39">
        <v>4.4182348343999998</v>
      </c>
      <c r="L6971" s="39">
        <v>7.395010155632245</v>
      </c>
      <c r="M6971" s="39">
        <v>3.7496697859551253</v>
      </c>
      <c r="N6971" s="39">
        <v>4.8955151101957322</v>
      </c>
      <c r="O6971" s="39">
        <v>5.8904319083163346</v>
      </c>
      <c r="P6971" s="39">
        <v>5.9750186888285608</v>
      </c>
      <c r="Q6971" s="39">
        <v>3.8937666218000033</v>
      </c>
    </row>
    <row r="6972" spans="1:17" ht="15">
      <c r="A6972" s="22" t="s">
        <v>10109</v>
      </c>
      <c r="B6972" s="21" t="s">
        <v>10397</v>
      </c>
      <c r="C6972" s="38">
        <v>18.709362175100001</v>
      </c>
      <c r="D6972" s="38">
        <v>7.1797851511999999</v>
      </c>
      <c r="E6972" s="38">
        <v>17.251420747000001</v>
      </c>
      <c r="F6972" s="38">
        <v>56.059174780299998</v>
      </c>
      <c r="G6972" s="38">
        <v>10.560593836400001</v>
      </c>
      <c r="H6972" s="38">
        <v>4.3426215302999998</v>
      </c>
      <c r="I6972" s="38">
        <v>12.054828566199999</v>
      </c>
      <c r="J6972" s="37" t="s">
        <v>10479</v>
      </c>
      <c r="K6972" s="39">
        <v>18.709362175100001</v>
      </c>
      <c r="L6972" s="39">
        <v>12.982577827889534</v>
      </c>
      <c r="M6972" s="39">
        <v>8.9101176910755715</v>
      </c>
      <c r="N6972" s="39">
        <v>8.0306212329376283</v>
      </c>
      <c r="O6972" s="39">
        <v>7.8188452740793792</v>
      </c>
      <c r="P6972" s="39">
        <v>9.8707275628664828</v>
      </c>
      <c r="Q6972" s="39">
        <v>12.088116722926973</v>
      </c>
    </row>
    <row r="6973" spans="1:17" ht="15">
      <c r="A6973" s="22" t="s">
        <v>10108</v>
      </c>
      <c r="B6973" s="21" t="s">
        <v>10397</v>
      </c>
      <c r="C6973" s="38">
        <v>2.4253958335000001</v>
      </c>
      <c r="D6973" s="38">
        <v>3.5295807242000001</v>
      </c>
      <c r="E6973" s="38">
        <v>10.4820437135</v>
      </c>
      <c r="F6973" s="38">
        <v>58.063097562800003</v>
      </c>
      <c r="G6973" s="38">
        <v>10.9347406001</v>
      </c>
      <c r="H6973" s="38">
        <v>5.1680480328999998</v>
      </c>
      <c r="I6973" s="38">
        <v>12.016052617</v>
      </c>
      <c r="J6973" s="37" t="s">
        <v>10479</v>
      </c>
      <c r="K6973" s="39">
        <v>2.4253958335000001</v>
      </c>
      <c r="L6973" s="39">
        <v>6.3822322655555404</v>
      </c>
      <c r="M6973" s="39">
        <v>5.4138290694999887</v>
      </c>
      <c r="N6973" s="39">
        <v>8.3176883349665225</v>
      </c>
      <c r="O6973" s="39">
        <v>8.0958558002379224</v>
      </c>
      <c r="P6973" s="39">
        <v>11.746912276060094</v>
      </c>
      <c r="Q6973" s="39">
        <v>12.049233697971633</v>
      </c>
    </row>
    <row r="6974" spans="1:17" ht="15">
      <c r="A6974" s="22" t="s">
        <v>10256</v>
      </c>
      <c r="B6974" s="21" t="s">
        <v>10107</v>
      </c>
      <c r="C6974" s="38">
        <v>5.4949984444000002</v>
      </c>
      <c r="D6974" s="38">
        <v>3.1021687299999998</v>
      </c>
      <c r="E6974" s="38">
        <v>9.1110296388999998</v>
      </c>
      <c r="F6974" s="38">
        <v>35.490428441699997</v>
      </c>
      <c r="G6974" s="38">
        <v>5.4671499690000003</v>
      </c>
      <c r="H6974" s="38">
        <v>2.8097636361</v>
      </c>
      <c r="I6974" s="38">
        <v>6.6483022684000002</v>
      </c>
      <c r="J6974" s="37" t="s">
        <v>10479</v>
      </c>
      <c r="K6974" s="39">
        <v>5.4949984444000002</v>
      </c>
      <c r="L6974" s="39">
        <v>5.6093805210506851</v>
      </c>
      <c r="M6974" s="39">
        <v>4.7057194627633159</v>
      </c>
      <c r="N6974" s="39">
        <v>5.0840953211841819</v>
      </c>
      <c r="O6974" s="39">
        <v>4.0477647715661815</v>
      </c>
      <c r="P6974" s="39">
        <v>6.3865596332720838</v>
      </c>
      <c r="Q6974" s="39">
        <v>6.6666608644317442</v>
      </c>
    </row>
    <row r="6975" spans="1:17" ht="15">
      <c r="A6975" s="22" t="s">
        <v>10254</v>
      </c>
      <c r="B6975" s="21" t="s">
        <v>10255</v>
      </c>
      <c r="C6975" s="38">
        <v>5.5299202858000003</v>
      </c>
      <c r="D6975" s="38">
        <v>6.7432351256</v>
      </c>
      <c r="E6975" s="38">
        <v>16.237434045899999</v>
      </c>
      <c r="F6975" s="38">
        <v>43.512676664099999</v>
      </c>
      <c r="G6975" s="38">
        <v>11.035356224299999</v>
      </c>
      <c r="H6975" s="38">
        <v>5.987017797</v>
      </c>
      <c r="I6975" s="38">
        <v>7.5946363595999999</v>
      </c>
      <c r="J6975" s="37" t="s">
        <v>10479</v>
      </c>
      <c r="K6975" s="39">
        <v>5.5299202858000003</v>
      </c>
      <c r="L6975" s="39">
        <v>12.193202580056118</v>
      </c>
      <c r="M6975" s="39">
        <v>8.3864077325460613</v>
      </c>
      <c r="N6975" s="39">
        <v>6.2333030496814805</v>
      </c>
      <c r="O6975" s="39">
        <v>8.1703495275757856</v>
      </c>
      <c r="P6975" s="39">
        <v>13.608420898732463</v>
      </c>
      <c r="Q6975" s="39">
        <v>7.6156081589113214</v>
      </c>
    </row>
    <row r="6976" spans="1:17" ht="15">
      <c r="A6976" s="22" t="s">
        <v>10253</v>
      </c>
      <c r="B6976" s="21" t="s">
        <v>10266</v>
      </c>
      <c r="C6976" s="38">
        <v>4.0572465600000003</v>
      </c>
      <c r="D6976" s="38">
        <v>3.1095048313999998</v>
      </c>
      <c r="E6976" s="38">
        <v>3.7627399416</v>
      </c>
      <c r="F6976" s="38">
        <v>20.993757390700001</v>
      </c>
      <c r="G6976" s="38">
        <v>4.1642922072999999</v>
      </c>
      <c r="H6976" s="38">
        <v>1.4171431585000001</v>
      </c>
      <c r="I6976" s="38">
        <v>1.7552828680999999</v>
      </c>
      <c r="J6976" s="37" t="s">
        <v>10445</v>
      </c>
      <c r="K6976" s="39">
        <v>4.0572465600000003</v>
      </c>
      <c r="L6976" s="39">
        <v>5.6226457518860213</v>
      </c>
      <c r="M6976" s="39">
        <v>1.9434025876620642</v>
      </c>
      <c r="N6976" s="39">
        <v>3.0074098400774654</v>
      </c>
      <c r="O6976" s="39">
        <v>3.0831558290506651</v>
      </c>
      <c r="P6976" s="39">
        <v>3.2211496989854584</v>
      </c>
      <c r="Q6976" s="39">
        <v>1.7601298993864765</v>
      </c>
    </row>
    <row r="6977" spans="1:17" ht="15">
      <c r="A6977" s="22" t="s">
        <v>10251</v>
      </c>
      <c r="B6977" s="21" t="s">
        <v>10252</v>
      </c>
      <c r="C6977" s="38">
        <v>3.107651841</v>
      </c>
      <c r="D6977" s="38">
        <v>1.9398220479999999</v>
      </c>
      <c r="E6977" s="38">
        <v>7.1762368464000001</v>
      </c>
      <c r="F6977" s="38">
        <v>24.883582187199998</v>
      </c>
      <c r="G6977" s="38">
        <v>3.8567952797</v>
      </c>
      <c r="H6977" s="38">
        <v>1.3172959405</v>
      </c>
      <c r="I6977" s="38">
        <v>3.7076765294</v>
      </c>
      <c r="J6977" s="37" t="s">
        <v>10445</v>
      </c>
      <c r="K6977" s="39">
        <v>3.107651841</v>
      </c>
      <c r="L6977" s="39">
        <v>3.5076106290181861</v>
      </c>
      <c r="M6977" s="39">
        <v>3.7064260282200978</v>
      </c>
      <c r="N6977" s="39">
        <v>3.5646372649477569</v>
      </c>
      <c r="O6977" s="39">
        <v>2.8554914631631898</v>
      </c>
      <c r="P6977" s="39">
        <v>2.9941981491182856</v>
      </c>
      <c r="Q6977" s="39">
        <v>3.7179148929508217</v>
      </c>
    </row>
    <row r="6978" spans="1:17" ht="15">
      <c r="A6978" s="22" t="s">
        <v>10098</v>
      </c>
      <c r="B6978" s="21" t="s">
        <v>10250</v>
      </c>
      <c r="C6978" s="38">
        <v>6.3279628241000001</v>
      </c>
      <c r="D6978" s="38">
        <v>2.6529513050000002</v>
      </c>
      <c r="E6978" s="38">
        <v>4.9324575658000001</v>
      </c>
      <c r="F6978" s="38">
        <v>16.617410078500001</v>
      </c>
      <c r="G6978" s="38">
        <v>3.8024027847999999</v>
      </c>
      <c r="H6978" s="38">
        <v>1.6038041190000001</v>
      </c>
      <c r="I6978" s="38">
        <v>1.9007804991999999</v>
      </c>
      <c r="J6978" s="37" t="s">
        <v>10445</v>
      </c>
      <c r="K6978" s="39">
        <v>6.3279628241000001</v>
      </c>
      <c r="L6978" s="39">
        <v>4.7970999222737305</v>
      </c>
      <c r="M6978" s="39">
        <v>2.5475453913067865</v>
      </c>
      <c r="N6978" s="39">
        <v>2.3804868112280784</v>
      </c>
      <c r="O6978" s="39">
        <v>2.815220384823979</v>
      </c>
      <c r="P6978" s="39">
        <v>3.645427862500942</v>
      </c>
      <c r="Q6978" s="39">
        <v>1.9060293070792222</v>
      </c>
    </row>
    <row r="6979" spans="1:17" ht="15">
      <c r="A6979" s="22" t="s">
        <v>10096</v>
      </c>
      <c r="B6979" s="21" t="s">
        <v>10097</v>
      </c>
      <c r="C6979" s="38">
        <v>12.307828649299999</v>
      </c>
      <c r="D6979" s="38">
        <v>6.7180239236999997</v>
      </c>
      <c r="E6979" s="38">
        <v>12.997947591999999</v>
      </c>
      <c r="F6979" s="38">
        <v>42.789549332500002</v>
      </c>
      <c r="G6979" s="38">
        <v>11.9290842431</v>
      </c>
      <c r="H6979" s="38">
        <v>3.6897072295000002</v>
      </c>
      <c r="I6979" s="38">
        <v>9.4222670127000008</v>
      </c>
      <c r="J6979" s="37" t="s">
        <v>10479</v>
      </c>
      <c r="K6979" s="39">
        <v>12.307828649299999</v>
      </c>
      <c r="L6979" s="39">
        <v>12.147615367638393</v>
      </c>
      <c r="M6979" s="39">
        <v>6.7132582577172419</v>
      </c>
      <c r="N6979" s="39">
        <v>6.1297131961735909</v>
      </c>
      <c r="O6979" s="39">
        <v>8.8320472696119321</v>
      </c>
      <c r="P6979" s="39">
        <v>8.386661051398919</v>
      </c>
      <c r="Q6979" s="39">
        <v>9.4482856241899711</v>
      </c>
    </row>
    <row r="6980" spans="1:17" ht="15">
      <c r="A6980" s="22" t="s">
        <v>10095</v>
      </c>
      <c r="B6980" s="21" t="s">
        <v>10397</v>
      </c>
      <c r="C6980" s="38">
        <v>2.4791403111000001</v>
      </c>
      <c r="D6980" s="38">
        <v>2.6899069217</v>
      </c>
      <c r="E6980" s="38">
        <v>0.88283691230000005</v>
      </c>
      <c r="F6980" s="38">
        <v>15.386730501600001</v>
      </c>
      <c r="G6980" s="38">
        <v>2.8914680431000002</v>
      </c>
      <c r="H6980" s="38">
        <v>1.2170910795000001</v>
      </c>
      <c r="I6980" s="38">
        <v>3.0818962725999999</v>
      </c>
      <c r="J6980" s="37" t="s">
        <v>10445</v>
      </c>
      <c r="K6980" s="39">
        <v>2.4791403111000001</v>
      </c>
      <c r="L6980" s="39">
        <v>4.8639235332706718</v>
      </c>
      <c r="M6980" s="39">
        <v>0.45597292570739029</v>
      </c>
      <c r="N6980" s="39">
        <v>2.2041887907893454</v>
      </c>
      <c r="O6980" s="39">
        <v>2.1407831410028741</v>
      </c>
      <c r="P6980" s="39">
        <v>2.7664336809267471</v>
      </c>
      <c r="Q6980" s="39">
        <v>3.0904066089830682</v>
      </c>
    </row>
    <row r="6981" spans="1:17" ht="15">
      <c r="A6981" s="22" t="s">
        <v>10093</v>
      </c>
      <c r="B6981" s="21" t="s">
        <v>10094</v>
      </c>
      <c r="C6981" s="38">
        <v>9.8787052150000001</v>
      </c>
      <c r="D6981" s="38">
        <v>6.0625903819999998</v>
      </c>
      <c r="E6981" s="38">
        <v>5.0339752886999998</v>
      </c>
      <c r="F6981" s="38">
        <v>37.612182447899997</v>
      </c>
      <c r="G6981" s="38">
        <v>10.011168383099999</v>
      </c>
      <c r="H6981" s="38">
        <v>2.0928077763999999</v>
      </c>
      <c r="I6981" s="38">
        <v>4.2331412932000001</v>
      </c>
      <c r="J6981" s="37" t="s">
        <v>10479</v>
      </c>
      <c r="K6981" s="39">
        <v>9.8787052150000001</v>
      </c>
      <c r="L6981" s="39">
        <v>10.962452192566596</v>
      </c>
      <c r="M6981" s="39">
        <v>2.5999778762617596</v>
      </c>
      <c r="N6981" s="39">
        <v>5.3880420496195773</v>
      </c>
      <c r="O6981" s="39">
        <v>7.4120620310588281</v>
      </c>
      <c r="P6981" s="39">
        <v>4.7569274131208292</v>
      </c>
      <c r="Q6981" s="39">
        <v>4.2448306731062866</v>
      </c>
    </row>
    <row r="6982" spans="1:17" ht="15">
      <c r="A6982" s="22" t="s">
        <v>10092</v>
      </c>
      <c r="B6982" s="21" t="s">
        <v>10397</v>
      </c>
      <c r="C6982" s="38">
        <v>3.7682017273000001</v>
      </c>
      <c r="D6982" s="38">
        <v>2.0471211663000002</v>
      </c>
      <c r="E6982" s="38">
        <v>3.6975981357999999</v>
      </c>
      <c r="F6982" s="38">
        <v>21.079674248700002</v>
      </c>
      <c r="G6982" s="38">
        <v>2.4183822569000002</v>
      </c>
      <c r="H6982" s="38">
        <v>0.99815106890000005</v>
      </c>
      <c r="I6982" s="38">
        <v>2.8180854875999999</v>
      </c>
      <c r="J6982" s="37" t="s">
        <v>10445</v>
      </c>
      <c r="K6982" s="39">
        <v>3.7682017273000001</v>
      </c>
      <c r="L6982" s="39">
        <v>3.7016302444882752</v>
      </c>
      <c r="M6982" s="39">
        <v>1.9097577554595846</v>
      </c>
      <c r="N6982" s="39">
        <v>3.0197176513648438</v>
      </c>
      <c r="O6982" s="39">
        <v>1.7905202087315442</v>
      </c>
      <c r="P6982" s="39">
        <v>2.2687856169255527</v>
      </c>
      <c r="Q6982" s="39">
        <v>2.825867337907209</v>
      </c>
    </row>
    <row r="6983" spans="1:17" ht="15">
      <c r="A6983" s="22" t="s">
        <v>10091</v>
      </c>
      <c r="B6983" s="21" t="s">
        <v>10397</v>
      </c>
      <c r="C6983" s="38">
        <v>4.9564164572999996</v>
      </c>
      <c r="D6983" s="38">
        <v>4.5268091875999996</v>
      </c>
      <c r="E6983" s="38">
        <v>4.9222522631999999</v>
      </c>
      <c r="F6983" s="38">
        <v>35.247483084899997</v>
      </c>
      <c r="G6983" s="38">
        <v>4.2071482210999998</v>
      </c>
      <c r="H6983" s="38">
        <v>1.7345958406999999</v>
      </c>
      <c r="I6983" s="38">
        <v>5.9273672591000004</v>
      </c>
      <c r="J6983" s="37" t="s">
        <v>10479</v>
      </c>
      <c r="K6983" s="39">
        <v>4.9564164572999996</v>
      </c>
      <c r="L6983" s="39">
        <v>8.1854333176250922</v>
      </c>
      <c r="M6983" s="39">
        <v>2.5422744951543721</v>
      </c>
      <c r="N6983" s="39">
        <v>5.0492927728340176</v>
      </c>
      <c r="O6983" s="39">
        <v>3.1148855353680363</v>
      </c>
      <c r="P6983" s="39">
        <v>3.9427159046135514</v>
      </c>
      <c r="Q6983" s="39">
        <v>5.9437350680004508</v>
      </c>
    </row>
    <row r="6984" spans="1:17" ht="15">
      <c r="A6984" s="22" t="s">
        <v>10090</v>
      </c>
      <c r="B6984" s="21" t="s">
        <v>10397</v>
      </c>
      <c r="C6984" s="38">
        <v>2.9413446773</v>
      </c>
      <c r="D6984" s="38">
        <v>2.1655481201</v>
      </c>
      <c r="E6984" s="38">
        <v>4.2011426929000004</v>
      </c>
      <c r="F6984" s="38">
        <v>22.5273569585</v>
      </c>
      <c r="G6984" s="38">
        <v>3.4058399485000002</v>
      </c>
      <c r="H6984" s="38">
        <v>1.0697345512000001</v>
      </c>
      <c r="I6984" s="38">
        <v>3.3489605481</v>
      </c>
      <c r="J6984" s="37" t="s">
        <v>10445</v>
      </c>
      <c r="K6984" s="39">
        <v>2.9413446773</v>
      </c>
      <c r="L6984" s="39">
        <v>3.915771352091113</v>
      </c>
      <c r="M6984" s="39">
        <v>2.1698314811115282</v>
      </c>
      <c r="N6984" s="39">
        <v>3.22710192973567</v>
      </c>
      <c r="O6984" s="39">
        <v>2.5216134620965396</v>
      </c>
      <c r="P6984" s="39">
        <v>2.4314940286198508</v>
      </c>
      <c r="Q6984" s="39">
        <v>3.3582083547349426</v>
      </c>
    </row>
    <row r="6985" spans="1:17" ht="15">
      <c r="A6985" s="22" t="s">
        <v>10089</v>
      </c>
      <c r="B6985" s="21" t="s">
        <v>10397</v>
      </c>
      <c r="C6985" s="38">
        <v>1.3986124897000001</v>
      </c>
      <c r="D6985" s="38">
        <v>3.1554930298000001</v>
      </c>
      <c r="E6985" s="38">
        <v>13.7121546207</v>
      </c>
      <c r="F6985" s="38">
        <v>47.622490407599997</v>
      </c>
      <c r="G6985" s="38">
        <v>9.7751510519</v>
      </c>
      <c r="H6985" s="38">
        <v>4.4067100198000002</v>
      </c>
      <c r="I6985" s="38">
        <v>13.3611118727</v>
      </c>
      <c r="J6985" s="37" t="s">
        <v>10479</v>
      </c>
      <c r="K6985" s="39">
        <v>1.3986124897000001</v>
      </c>
      <c r="L6985" s="39">
        <v>5.7058021907374883</v>
      </c>
      <c r="M6985" s="39">
        <v>7.0821362055011674</v>
      </c>
      <c r="N6985" s="39">
        <v>6.8220444580471309</v>
      </c>
      <c r="O6985" s="39">
        <v>7.2373196800848403</v>
      </c>
      <c r="P6985" s="39">
        <v>10.016399944250921</v>
      </c>
      <c r="Q6985" s="39">
        <v>13.398007195070003</v>
      </c>
    </row>
    <row r="6986" spans="1:17" ht="15">
      <c r="A6986" s="22" t="s">
        <v>9923</v>
      </c>
      <c r="B6986" s="21" t="s">
        <v>10088</v>
      </c>
      <c r="C6986" s="38">
        <v>70.136020013000007</v>
      </c>
      <c r="D6986" s="38">
        <v>17.665833024600001</v>
      </c>
      <c r="E6986" s="38">
        <v>99.431551010899994</v>
      </c>
      <c r="F6986" s="38">
        <v>141.52580828570001</v>
      </c>
      <c r="G6986" s="38">
        <v>67.228823012999996</v>
      </c>
      <c r="H6986" s="38">
        <v>19.0477512107</v>
      </c>
      <c r="I6986" s="38">
        <v>87.536357278699995</v>
      </c>
      <c r="J6986" s="37" t="s">
        <v>10479</v>
      </c>
      <c r="K6986" s="39">
        <v>70.136020013000007</v>
      </c>
      <c r="L6986" s="39">
        <v>31.943581500908614</v>
      </c>
      <c r="M6986" s="39">
        <v>51.355006332876563</v>
      </c>
      <c r="N6986" s="39">
        <v>20.273936701387179</v>
      </c>
      <c r="O6986" s="39">
        <v>49.77483020749365</v>
      </c>
      <c r="P6986" s="39">
        <v>43.295314034214563</v>
      </c>
      <c r="Q6986" s="39">
        <v>87.778079835300417</v>
      </c>
    </row>
    <row r="6987" spans="1:17" ht="15">
      <c r="A6987" s="22" t="s">
        <v>9921</v>
      </c>
      <c r="B6987" s="21" t="s">
        <v>9922</v>
      </c>
      <c r="C6987" s="38">
        <v>4.5795509899000004</v>
      </c>
      <c r="D6987" s="38">
        <v>6.0202753965999998</v>
      </c>
      <c r="E6987" s="38">
        <v>29.0738844515</v>
      </c>
      <c r="F6987" s="38">
        <v>45.179562445999998</v>
      </c>
      <c r="G6987" s="38">
        <v>6.9694852040999997</v>
      </c>
      <c r="H6987" s="38">
        <v>13.355239402500001</v>
      </c>
      <c r="I6987" s="38">
        <v>24.297418667100001</v>
      </c>
      <c r="J6987" s="37" t="s">
        <v>10479</v>
      </c>
      <c r="K6987" s="39">
        <v>4.5795509899000004</v>
      </c>
      <c r="L6987" s="39">
        <v>10.885937703668597</v>
      </c>
      <c r="M6987" s="39">
        <v>15.016254950749252</v>
      </c>
      <c r="N6987" s="39">
        <v>6.4720887329433046</v>
      </c>
      <c r="O6987" s="39">
        <v>5.1600627100170398</v>
      </c>
      <c r="P6987" s="39">
        <v>30.35630177742668</v>
      </c>
      <c r="Q6987" s="39">
        <v>24.36451346452575</v>
      </c>
    </row>
    <row r="6988" spans="1:17" ht="15">
      <c r="A6988" s="22" t="s">
        <v>9919</v>
      </c>
      <c r="B6988" s="21" t="s">
        <v>9920</v>
      </c>
      <c r="C6988" s="38">
        <v>1.4615981498999999</v>
      </c>
      <c r="D6988" s="38">
        <v>2.9250195134000001</v>
      </c>
      <c r="E6988" s="38">
        <v>5.7637929618000001</v>
      </c>
      <c r="F6988" s="38">
        <v>17.791753468900001</v>
      </c>
      <c r="G6988" s="38">
        <v>4.1354889436000004</v>
      </c>
      <c r="H6988" s="38">
        <v>0.99546244250000004</v>
      </c>
      <c r="I6988" s="38">
        <v>8.3556702091999995</v>
      </c>
      <c r="J6988" s="37" t="s">
        <v>10445</v>
      </c>
      <c r="K6988" s="39">
        <v>1.4615981498999999</v>
      </c>
      <c r="L6988" s="39">
        <v>5.2890570791612346</v>
      </c>
      <c r="M6988" s="39">
        <v>2.9769185036868224</v>
      </c>
      <c r="N6988" s="39">
        <v>2.5487145277912608</v>
      </c>
      <c r="O6988" s="39">
        <v>3.0618304882840732</v>
      </c>
      <c r="P6988" s="39">
        <v>2.2626744008023976</v>
      </c>
      <c r="Q6988" s="39">
        <v>8.3787435244242925</v>
      </c>
    </row>
    <row r="6989" spans="1:17" ht="15">
      <c r="A6989" s="22" t="s">
        <v>9917</v>
      </c>
      <c r="B6989" s="21" t="s">
        <v>9918</v>
      </c>
      <c r="C6989" s="38">
        <v>0.32784331639999997</v>
      </c>
      <c r="D6989" s="38">
        <v>0.53354181580000004</v>
      </c>
      <c r="E6989" s="38">
        <v>0.62175606709999998</v>
      </c>
      <c r="F6989" s="38">
        <v>1.9073340593999999</v>
      </c>
      <c r="G6989" s="38">
        <v>0.2825866487</v>
      </c>
      <c r="H6989" s="38">
        <v>0.3222510408</v>
      </c>
      <c r="I6989" s="38">
        <v>0.45097888949999998</v>
      </c>
      <c r="J6989" s="37" t="s">
        <v>10445</v>
      </c>
      <c r="K6989" s="39">
        <v>0.32784331639999997</v>
      </c>
      <c r="L6989" s="39">
        <v>0.96475702297293586</v>
      </c>
      <c r="M6989" s="39">
        <v>0.32112831831341571</v>
      </c>
      <c r="N6989" s="39">
        <v>0.27323051856812919</v>
      </c>
      <c r="O6989" s="39">
        <v>0.20922131055644511</v>
      </c>
      <c r="P6989" s="39">
        <v>0.73247281817976662</v>
      </c>
      <c r="Q6989" s="39">
        <v>0.45222422085181402</v>
      </c>
    </row>
    <row r="6990" spans="1:17" ht="15">
      <c r="A6990" s="22" t="s">
        <v>9915</v>
      </c>
      <c r="B6990" s="21" t="s">
        <v>9916</v>
      </c>
      <c r="C6990" s="38">
        <v>3.1412209272</v>
      </c>
      <c r="D6990" s="38">
        <v>2.8663478210000002</v>
      </c>
      <c r="E6990" s="38">
        <v>3.0664172993999999</v>
      </c>
      <c r="F6990" s="38">
        <v>11.3715125522</v>
      </c>
      <c r="G6990" s="38">
        <v>2.9491061316999998</v>
      </c>
      <c r="H6990" s="38">
        <v>1.2722807858</v>
      </c>
      <c r="I6990" s="38">
        <v>2.923769466</v>
      </c>
      <c r="J6990" s="37" t="s">
        <v>10445</v>
      </c>
      <c r="K6990" s="39">
        <v>3.1412209272</v>
      </c>
      <c r="L6990" s="39">
        <v>5.1829661869080468</v>
      </c>
      <c r="M6990" s="39">
        <v>1.5837616755336166</v>
      </c>
      <c r="N6990" s="39">
        <v>1.6289984736701004</v>
      </c>
      <c r="O6990" s="39">
        <v>2.1834571897958255</v>
      </c>
      <c r="P6990" s="39">
        <v>2.8918792329650529</v>
      </c>
      <c r="Q6990" s="39">
        <v>2.9318431516342063</v>
      </c>
    </row>
    <row r="6991" spans="1:17" ht="15">
      <c r="A6991" s="22" t="s">
        <v>9914</v>
      </c>
      <c r="B6991" s="21" t="s">
        <v>10397</v>
      </c>
      <c r="C6991" s="38">
        <v>0</v>
      </c>
      <c r="D6991" s="38">
        <v>0.70050099909999997</v>
      </c>
      <c r="E6991" s="38">
        <v>0.40833965370000003</v>
      </c>
      <c r="F6991" s="38">
        <v>7.4720128563000001</v>
      </c>
      <c r="G6991" s="38">
        <v>0</v>
      </c>
      <c r="H6991" s="38">
        <v>0</v>
      </c>
      <c r="I6991" s="38">
        <v>0</v>
      </c>
      <c r="J6991" s="37" t="s">
        <v>10445</v>
      </c>
      <c r="K6991" s="39">
        <v>0</v>
      </c>
      <c r="L6991" s="39">
        <v>1.2666547184646799</v>
      </c>
      <c r="M6991" s="39">
        <v>0.21090172373384072</v>
      </c>
      <c r="N6991" s="39">
        <v>1.070385094531793</v>
      </c>
      <c r="O6991" s="39">
        <v>0</v>
      </c>
      <c r="P6991" s="39">
        <v>0</v>
      </c>
      <c r="Q6991" s="39">
        <v>0</v>
      </c>
    </row>
    <row r="6992" spans="1:17" ht="15">
      <c r="A6992" s="22" t="s">
        <v>9912</v>
      </c>
      <c r="B6992" s="21" t="s">
        <v>9913</v>
      </c>
      <c r="C6992" s="38">
        <v>56.808204367999998</v>
      </c>
      <c r="D6992" s="38">
        <v>12.043198740099999</v>
      </c>
      <c r="E6992" s="38">
        <v>82.920188979100004</v>
      </c>
      <c r="F6992" s="38">
        <v>342.01148480410001</v>
      </c>
      <c r="G6992" s="38">
        <v>54.7306456361</v>
      </c>
      <c r="H6992" s="38">
        <v>12.312485758099999</v>
      </c>
      <c r="I6992" s="38">
        <v>60.826547745600003</v>
      </c>
      <c r="J6992" s="37" t="s">
        <v>10479</v>
      </c>
      <c r="K6992" s="39">
        <v>56.808204367999998</v>
      </c>
      <c r="L6992" s="39">
        <v>21.776663458231393</v>
      </c>
      <c r="M6992" s="39">
        <v>42.827118624330687</v>
      </c>
      <c r="N6992" s="39">
        <v>48.994026446880788</v>
      </c>
      <c r="O6992" s="39">
        <v>40.521438150963945</v>
      </c>
      <c r="P6992" s="39">
        <v>27.986135032007464</v>
      </c>
      <c r="Q6992" s="39">
        <v>60.994513938017995</v>
      </c>
    </row>
    <row r="6993" spans="1:17" ht="15">
      <c r="A6993" s="22" t="s">
        <v>9910</v>
      </c>
      <c r="B6993" s="21" t="s">
        <v>9911</v>
      </c>
      <c r="C6993" s="38">
        <v>5.9146281730999997</v>
      </c>
      <c r="D6993" s="38">
        <v>5.3805729488000003</v>
      </c>
      <c r="E6993" s="38">
        <v>8.9016972869999993</v>
      </c>
      <c r="F6993" s="38">
        <v>52.9854158415</v>
      </c>
      <c r="G6993" s="38">
        <v>6.9441622750000001</v>
      </c>
      <c r="H6993" s="38">
        <v>1.5522979428000001</v>
      </c>
      <c r="I6993" s="38">
        <v>7.5763237120999998</v>
      </c>
      <c r="J6993" s="37" t="s">
        <v>10479</v>
      </c>
      <c r="K6993" s="39">
        <v>5.9146281730999997</v>
      </c>
      <c r="L6993" s="39">
        <v>9.729219690474725</v>
      </c>
      <c r="M6993" s="39">
        <v>4.5976022288651741</v>
      </c>
      <c r="N6993" s="39">
        <v>7.5902973449104101</v>
      </c>
      <c r="O6993" s="39">
        <v>5.1413141370119</v>
      </c>
      <c r="P6993" s="39">
        <v>3.5283549309714757</v>
      </c>
      <c r="Q6993" s="39">
        <v>7.5972449429377242</v>
      </c>
    </row>
    <row r="6994" spans="1:17" ht="15">
      <c r="A6994" s="22" t="s">
        <v>9909</v>
      </c>
      <c r="B6994" s="21" t="s">
        <v>10397</v>
      </c>
      <c r="C6994" s="38">
        <v>1.8812522854</v>
      </c>
      <c r="D6994" s="38">
        <v>1.9289912309999999</v>
      </c>
      <c r="E6994" s="38">
        <v>6.8142033740999999</v>
      </c>
      <c r="F6994" s="38">
        <v>33.887371369299998</v>
      </c>
      <c r="G6994" s="38">
        <v>3.4114728574000002</v>
      </c>
      <c r="H6994" s="38">
        <v>1.4350568151</v>
      </c>
      <c r="I6994" s="38">
        <v>4.4691856992999996</v>
      </c>
      <c r="J6994" s="37" t="s">
        <v>10445</v>
      </c>
      <c r="K6994" s="39">
        <v>1.8812522854</v>
      </c>
      <c r="L6994" s="39">
        <v>3.4880262094734555</v>
      </c>
      <c r="M6994" s="39">
        <v>3.5194407999534518</v>
      </c>
      <c r="N6994" s="39">
        <v>4.8544532650233725</v>
      </c>
      <c r="O6994" s="39">
        <v>2.5257839513525773</v>
      </c>
      <c r="P6994" s="39">
        <v>3.2618672293342592</v>
      </c>
      <c r="Q6994" s="39">
        <v>4.4815268913114217</v>
      </c>
    </row>
    <row r="6995" spans="1:17" ht="15">
      <c r="A6995" s="22" t="s">
        <v>10072</v>
      </c>
      <c r="B6995" s="21" t="s">
        <v>10073</v>
      </c>
      <c r="C6995" s="38">
        <v>7.1287558187000002</v>
      </c>
      <c r="D6995" s="38">
        <v>5.5655170896000001</v>
      </c>
      <c r="E6995" s="38">
        <v>34.0295704583</v>
      </c>
      <c r="F6995" s="38">
        <v>96.736914050699994</v>
      </c>
      <c r="G6995" s="38">
        <v>15.310476122300001</v>
      </c>
      <c r="H6995" s="38">
        <v>5.7380683151999996</v>
      </c>
      <c r="I6995" s="38">
        <v>20.582536645899999</v>
      </c>
      <c r="J6995" s="37" t="s">
        <v>10479</v>
      </c>
      <c r="K6995" s="39">
        <v>7.1287558187000002</v>
      </c>
      <c r="L6995" s="39">
        <v>10.063638012358194</v>
      </c>
      <c r="M6995" s="39">
        <v>17.575797507166406</v>
      </c>
      <c r="N6995" s="39">
        <v>13.857812196290352</v>
      </c>
      <c r="O6995" s="39">
        <v>11.335559886806379</v>
      </c>
      <c r="P6995" s="39">
        <v>13.042561660339466</v>
      </c>
      <c r="Q6995" s="39">
        <v>20.63937318255789</v>
      </c>
    </row>
    <row r="6996" spans="1:17" ht="15">
      <c r="A6996" s="22" t="s">
        <v>10071</v>
      </c>
      <c r="B6996" s="21" t="s">
        <v>10304</v>
      </c>
      <c r="C6996" s="38">
        <v>6.4324370427000002</v>
      </c>
      <c r="D6996" s="38">
        <v>3.1901271693000002</v>
      </c>
      <c r="E6996" s="38">
        <v>8.3911113582999999</v>
      </c>
      <c r="F6996" s="38">
        <v>48.768398504899999</v>
      </c>
      <c r="G6996" s="38">
        <v>6.3153214342000004</v>
      </c>
      <c r="H6996" s="38">
        <v>2.6297010129</v>
      </c>
      <c r="I6996" s="38">
        <v>9.3400971696999999</v>
      </c>
      <c r="J6996" s="37" t="s">
        <v>10479</v>
      </c>
      <c r="K6996" s="39">
        <v>6.4324370427000002</v>
      </c>
      <c r="L6996" s="39">
        <v>5.7684280774585668</v>
      </c>
      <c r="M6996" s="39">
        <v>4.333891733199752</v>
      </c>
      <c r="N6996" s="39">
        <v>6.9861987456055408</v>
      </c>
      <c r="O6996" s="39">
        <v>4.6757333834665795</v>
      </c>
      <c r="P6996" s="39">
        <v>5.9772794126815736</v>
      </c>
      <c r="Q6996" s="39">
        <v>9.3658888777050304</v>
      </c>
    </row>
    <row r="6997" spans="1:17" ht="15">
      <c r="A6997" s="22" t="s">
        <v>10069</v>
      </c>
      <c r="B6997" s="21" t="s">
        <v>10070</v>
      </c>
      <c r="C6997" s="38">
        <v>0.97551636659999996</v>
      </c>
      <c r="D6997" s="38">
        <v>2.6676312668</v>
      </c>
      <c r="E6997" s="38">
        <v>10.048716863499999</v>
      </c>
      <c r="F6997" s="38">
        <v>32.300268363199997</v>
      </c>
      <c r="G6997" s="38">
        <v>5.1899280613999998</v>
      </c>
      <c r="H6997" s="38">
        <v>6.1494786518</v>
      </c>
      <c r="I6997" s="38">
        <v>5.5199818972000001</v>
      </c>
      <c r="J6997" s="37" t="s">
        <v>10479</v>
      </c>
      <c r="K6997" s="39">
        <v>0.97551636659999996</v>
      </c>
      <c r="L6997" s="39">
        <v>4.8236444138658072</v>
      </c>
      <c r="M6997" s="39">
        <v>5.1900218081256195</v>
      </c>
      <c r="N6997" s="39">
        <v>4.6270966699683074</v>
      </c>
      <c r="O6997" s="39">
        <v>3.8425154043726004</v>
      </c>
      <c r="P6997" s="39">
        <v>13.977692507177336</v>
      </c>
      <c r="Q6997" s="39">
        <v>5.5352247537462356</v>
      </c>
    </row>
    <row r="6998" spans="1:17" ht="15">
      <c r="A6998" s="22" t="s">
        <v>10068</v>
      </c>
      <c r="B6998" s="21" t="s">
        <v>10397</v>
      </c>
      <c r="C6998" s="38">
        <v>4.9947546423000002</v>
      </c>
      <c r="D6998" s="38">
        <v>2.2305152261000001</v>
      </c>
      <c r="E6998" s="38">
        <v>2.9527126741999998</v>
      </c>
      <c r="F6998" s="38">
        <v>21.059138558699999</v>
      </c>
      <c r="G6998" s="38">
        <v>4.1560177121999997</v>
      </c>
      <c r="H6998" s="38">
        <v>0.92918473310000005</v>
      </c>
      <c r="I6998" s="38">
        <v>2.4136135514000001</v>
      </c>
      <c r="J6998" s="37" t="s">
        <v>10445</v>
      </c>
      <c r="K6998" s="39">
        <v>4.9947546423000002</v>
      </c>
      <c r="L6998" s="39">
        <v>4.0332456904084344</v>
      </c>
      <c r="M6998" s="39">
        <v>1.5250348258781863</v>
      </c>
      <c r="N6998" s="39">
        <v>3.0167758608587691</v>
      </c>
      <c r="O6998" s="39">
        <v>3.077029564002479</v>
      </c>
      <c r="P6998" s="39">
        <v>2.1120259483840629</v>
      </c>
      <c r="Q6998" s="39">
        <v>2.4202784944753937</v>
      </c>
    </row>
    <row r="6999" spans="1:17" ht="15">
      <c r="A6999" s="22" t="s">
        <v>10067</v>
      </c>
      <c r="B6999" s="21" t="s">
        <v>10397</v>
      </c>
      <c r="C6999" s="38">
        <v>4.1216873997999999</v>
      </c>
      <c r="D6999" s="38">
        <v>3.9467881184000002</v>
      </c>
      <c r="E6999" s="38">
        <v>4.5024432566000003</v>
      </c>
      <c r="F6999" s="38">
        <v>27.534058591899999</v>
      </c>
      <c r="G6999" s="38">
        <v>5.8379779465999997</v>
      </c>
      <c r="H6999" s="38">
        <v>1.4130757810000001</v>
      </c>
      <c r="I6999" s="38">
        <v>2.1548377497</v>
      </c>
      <c r="J6999" s="37" t="s">
        <v>10445</v>
      </c>
      <c r="K6999" s="39">
        <v>4.1216873997999999</v>
      </c>
      <c r="L6999" s="39">
        <v>7.1366319239725069</v>
      </c>
      <c r="M6999" s="39">
        <v>2.3254490109559187</v>
      </c>
      <c r="N6999" s="39">
        <v>3.9443248393082677</v>
      </c>
      <c r="O6999" s="39">
        <v>4.3223181371317079</v>
      </c>
      <c r="P6999" s="39">
        <v>3.2119045978598582</v>
      </c>
      <c r="Q6999" s="39">
        <v>2.1607881102828399</v>
      </c>
    </row>
    <row r="7000" spans="1:17" ht="15">
      <c r="A7000" s="22" t="s">
        <v>10214</v>
      </c>
      <c r="B7000" s="21" t="s">
        <v>10066</v>
      </c>
      <c r="C7000" s="38">
        <v>5.1804649217999996</v>
      </c>
      <c r="D7000" s="38">
        <v>3.3313596776000001</v>
      </c>
      <c r="E7000" s="38">
        <v>4.4381363269999996</v>
      </c>
      <c r="F7000" s="38">
        <v>30.7706610157</v>
      </c>
      <c r="G7000" s="38">
        <v>3.4617650975999998</v>
      </c>
      <c r="H7000" s="38">
        <v>1.064949546</v>
      </c>
      <c r="I7000" s="38">
        <v>2.4259229374000002</v>
      </c>
      <c r="J7000" s="37" t="s">
        <v>10445</v>
      </c>
      <c r="K7000" s="39">
        <v>5.1804649217999996</v>
      </c>
      <c r="L7000" s="39">
        <v>6.0238064755888159</v>
      </c>
      <c r="M7000" s="39">
        <v>2.2922353806415949</v>
      </c>
      <c r="N7000" s="39">
        <v>4.4079764761546878</v>
      </c>
      <c r="O7000" s="39">
        <v>2.5630192859087901</v>
      </c>
      <c r="P7000" s="39">
        <v>2.4206177681890142</v>
      </c>
      <c r="Q7000" s="39">
        <v>2.4326218715660284</v>
      </c>
    </row>
    <row r="7001" spans="1:17" ht="15">
      <c r="A7001" s="22" t="s">
        <v>10212</v>
      </c>
      <c r="B7001" s="21" t="s">
        <v>10213</v>
      </c>
      <c r="C7001" s="38">
        <v>4.0650032280000001</v>
      </c>
      <c r="D7001" s="38">
        <v>3.5699209897999999</v>
      </c>
      <c r="E7001" s="38">
        <v>8.3458896850999995</v>
      </c>
      <c r="F7001" s="38">
        <v>74.698155455299997</v>
      </c>
      <c r="G7001" s="38">
        <v>4.9703303359</v>
      </c>
      <c r="H7001" s="38">
        <v>1.8108782825</v>
      </c>
      <c r="I7001" s="38">
        <v>4.3958537513999998</v>
      </c>
      <c r="J7001" s="37" t="s">
        <v>10479</v>
      </c>
      <c r="K7001" s="39">
        <v>4.0650032280000001</v>
      </c>
      <c r="L7001" s="39">
        <v>6.4551760412703612</v>
      </c>
      <c r="M7001" s="39">
        <v>4.3105353710595828</v>
      </c>
      <c r="N7001" s="39">
        <v>10.700703241022588</v>
      </c>
      <c r="O7001" s="39">
        <v>3.6799297898869701</v>
      </c>
      <c r="P7001" s="39">
        <v>4.1161049958765892</v>
      </c>
      <c r="Q7001" s="39">
        <v>4.4079924448556449</v>
      </c>
    </row>
    <row r="7002" spans="1:17" ht="15">
      <c r="A7002" s="22" t="s">
        <v>10211</v>
      </c>
      <c r="B7002" s="21" t="s">
        <v>10157</v>
      </c>
      <c r="C7002" s="38">
        <v>1.9343070397</v>
      </c>
      <c r="D7002" s="38">
        <v>1.8795715247</v>
      </c>
      <c r="E7002" s="38">
        <v>2.1241394377999998</v>
      </c>
      <c r="F7002" s="38">
        <v>12.7390644831</v>
      </c>
      <c r="G7002" s="38">
        <v>2.1970067987999999</v>
      </c>
      <c r="H7002" s="38">
        <v>1.2160470082999999</v>
      </c>
      <c r="I7002" s="38">
        <v>1.5115353708999999</v>
      </c>
      <c r="J7002" s="37" t="s">
        <v>10445</v>
      </c>
      <c r="K7002" s="39">
        <v>1.9343070397</v>
      </c>
      <c r="L7002" s="39">
        <v>3.3986648748708514</v>
      </c>
      <c r="M7002" s="39">
        <v>1.0970883303245826</v>
      </c>
      <c r="N7002" s="39">
        <v>1.8249038114934057</v>
      </c>
      <c r="O7002" s="39">
        <v>1.626618397793951</v>
      </c>
      <c r="P7002" s="39">
        <v>2.7640605193929755</v>
      </c>
      <c r="Q7002" s="39">
        <v>1.5157093187955313</v>
      </c>
    </row>
    <row r="7003" spans="1:17" ht="15">
      <c r="A7003" s="22" t="s">
        <v>10209</v>
      </c>
      <c r="B7003" s="21" t="s">
        <v>10210</v>
      </c>
      <c r="C7003" s="38">
        <v>8.6898813683</v>
      </c>
      <c r="D7003" s="38">
        <v>5.5489859964999999</v>
      </c>
      <c r="E7003" s="38">
        <v>16.456503654500001</v>
      </c>
      <c r="F7003" s="38">
        <v>123.7029364376</v>
      </c>
      <c r="G7003" s="38">
        <v>8.4474580998000004</v>
      </c>
      <c r="H7003" s="38">
        <v>2.4936272152000001</v>
      </c>
      <c r="I7003" s="38">
        <v>9.1817639270000004</v>
      </c>
      <c r="J7003" s="37" t="s">
        <v>10479</v>
      </c>
      <c r="K7003" s="39">
        <v>8.6898813683</v>
      </c>
      <c r="L7003" s="39">
        <v>10.03374628186331</v>
      </c>
      <c r="M7003" s="39">
        <v>8.4995541234311904</v>
      </c>
      <c r="N7003" s="39">
        <v>17.72076438559391</v>
      </c>
      <c r="O7003" s="39">
        <v>6.2543232762107968</v>
      </c>
      <c r="P7003" s="39">
        <v>5.667985274067445</v>
      </c>
      <c r="Q7003" s="39">
        <v>9.2071184142043254</v>
      </c>
    </row>
    <row r="7004" spans="1:17" ht="15">
      <c r="A7004" s="22" t="s">
        <v>10373</v>
      </c>
      <c r="B7004" s="21" t="s">
        <v>10208</v>
      </c>
      <c r="C7004" s="38">
        <v>7.9818171504000004</v>
      </c>
      <c r="D7004" s="38">
        <v>3.9911078675999998</v>
      </c>
      <c r="E7004" s="38">
        <v>4.5469170367</v>
      </c>
      <c r="F7004" s="38">
        <v>56.834609034499998</v>
      </c>
      <c r="G7004" s="38">
        <v>5.1892542200999996</v>
      </c>
      <c r="H7004" s="38">
        <v>1.9187722570000001</v>
      </c>
      <c r="I7004" s="38">
        <v>3.0610471381000002</v>
      </c>
      <c r="J7004" s="37" t="s">
        <v>10479</v>
      </c>
      <c r="K7004" s="39">
        <v>7.9818171504000004</v>
      </c>
      <c r="L7004" s="39">
        <v>7.2167714519924191</v>
      </c>
      <c r="M7004" s="39">
        <v>2.348419096763311</v>
      </c>
      <c r="N7004" s="39">
        <v>8.1417041878853347</v>
      </c>
      <c r="O7004" s="39">
        <v>3.8420165062097125</v>
      </c>
      <c r="P7004" s="39">
        <v>4.3613467284414789</v>
      </c>
      <c r="Q7004" s="39">
        <v>3.0694999017641331</v>
      </c>
    </row>
    <row r="7005" spans="1:17" ht="15">
      <c r="A7005" s="22" t="s">
        <v>10371</v>
      </c>
      <c r="B7005" s="21" t="s">
        <v>10372</v>
      </c>
      <c r="C7005" s="38">
        <v>10.614836782399999</v>
      </c>
      <c r="D7005" s="38">
        <v>4.2910605680999998</v>
      </c>
      <c r="E7005" s="38">
        <v>11.3163930254</v>
      </c>
      <c r="F7005" s="38">
        <v>52.377020011500001</v>
      </c>
      <c r="G7005" s="38">
        <v>9.7968914665</v>
      </c>
      <c r="H7005" s="38">
        <v>2.1260652728</v>
      </c>
      <c r="I7005" s="38">
        <v>11.273083828900001</v>
      </c>
      <c r="J7005" s="37" t="s">
        <v>10479</v>
      </c>
      <c r="K7005" s="39">
        <v>10.614836782399999</v>
      </c>
      <c r="L7005" s="39">
        <v>7.7591496982657127</v>
      </c>
      <c r="M7005" s="39">
        <v>5.8447588273165856</v>
      </c>
      <c r="N7005" s="39">
        <v>7.5031430746312537</v>
      </c>
      <c r="O7005" s="39">
        <v>7.2534158334437384</v>
      </c>
      <c r="P7005" s="39">
        <v>4.8325213105159666</v>
      </c>
      <c r="Q7005" s="39">
        <v>11.304213278749243</v>
      </c>
    </row>
    <row r="7006" spans="1:17" ht="15">
      <c r="A7006" s="22" t="s">
        <v>10370</v>
      </c>
      <c r="B7006" s="21" t="s">
        <v>10397</v>
      </c>
      <c r="C7006" s="38">
        <v>0.86939474240000003</v>
      </c>
      <c r="D7006" s="38">
        <v>1.7430732675</v>
      </c>
      <c r="E7006" s="38">
        <v>1.4094967169999999</v>
      </c>
      <c r="F7006" s="38">
        <v>8.8755112803999996</v>
      </c>
      <c r="G7006" s="38">
        <v>2.5096124092999998</v>
      </c>
      <c r="H7006" s="38">
        <v>0.85289498610000003</v>
      </c>
      <c r="I7006" s="38">
        <v>0.91183577459999998</v>
      </c>
      <c r="J7006" s="37" t="s">
        <v>10445</v>
      </c>
      <c r="K7006" s="39">
        <v>0.86939474240000003</v>
      </c>
      <c r="L7006" s="39">
        <v>3.1518470091337267</v>
      </c>
      <c r="M7006" s="39">
        <v>0.72798535366071759</v>
      </c>
      <c r="N7006" s="39">
        <v>1.2714398601280346</v>
      </c>
      <c r="O7006" s="39">
        <v>1.8580651268485202</v>
      </c>
      <c r="P7006" s="39">
        <v>1.9386202524875131</v>
      </c>
      <c r="Q7006" s="39">
        <v>0.91435371436226687</v>
      </c>
    </row>
    <row r="7007" spans="1:17" ht="15">
      <c r="A7007" s="22" t="s">
        <v>10369</v>
      </c>
      <c r="B7007" s="21" t="s">
        <v>10001</v>
      </c>
      <c r="C7007" s="38">
        <v>5.1071786001000001</v>
      </c>
      <c r="D7007" s="38">
        <v>3.9703836986000001</v>
      </c>
      <c r="E7007" s="38">
        <v>2.5786005846000002</v>
      </c>
      <c r="F7007" s="38">
        <v>15.102145180699999</v>
      </c>
      <c r="G7007" s="38">
        <v>4.6190166877000003</v>
      </c>
      <c r="H7007" s="38">
        <v>1.3338885816999999</v>
      </c>
      <c r="I7007" s="38">
        <v>3.6116848340000001</v>
      </c>
      <c r="J7007" s="37" t="s">
        <v>10445</v>
      </c>
      <c r="K7007" s="39">
        <v>5.1071786001000001</v>
      </c>
      <c r="L7007" s="39">
        <v>7.1792977489087182</v>
      </c>
      <c r="M7007" s="39">
        <v>1.3318111606000742</v>
      </c>
      <c r="N7007" s="39">
        <v>2.1634212102896577</v>
      </c>
      <c r="O7007" s="39">
        <v>3.4198244302356673</v>
      </c>
      <c r="P7007" s="39">
        <v>3.031913027030356</v>
      </c>
      <c r="Q7007" s="39">
        <v>3.6216581264564121</v>
      </c>
    </row>
    <row r="7008" spans="1:17" ht="15">
      <c r="A7008" s="22" t="s">
        <v>10368</v>
      </c>
      <c r="B7008" s="21" t="s">
        <v>10001</v>
      </c>
      <c r="C7008" s="38">
        <v>11.5331570151</v>
      </c>
      <c r="D7008" s="38">
        <v>5.4096719699999998</v>
      </c>
      <c r="E7008" s="38">
        <v>3.5703888146999998</v>
      </c>
      <c r="F7008" s="38">
        <v>33.063397047899997</v>
      </c>
      <c r="G7008" s="38">
        <v>7.7932032469000001</v>
      </c>
      <c r="H7008" s="38">
        <v>1.9599622764</v>
      </c>
      <c r="I7008" s="38">
        <v>6.9086014294</v>
      </c>
      <c r="J7008" s="37" t="s">
        <v>10479</v>
      </c>
      <c r="K7008" s="39">
        <v>11.5331570151</v>
      </c>
      <c r="L7008" s="39">
        <v>9.7818369066571975</v>
      </c>
      <c r="M7008" s="39">
        <v>1.8440559191282244</v>
      </c>
      <c r="N7008" s="39">
        <v>4.7364168203778201</v>
      </c>
      <c r="O7008" s="39">
        <v>5.7699265136908124</v>
      </c>
      <c r="P7008" s="39">
        <v>4.4549711571350139</v>
      </c>
      <c r="Q7008" s="39">
        <v>6.9276788145227446</v>
      </c>
    </row>
    <row r="7009" spans="1:17" ht="15">
      <c r="A7009" s="22" t="s">
        <v>10367</v>
      </c>
      <c r="B7009" s="21" t="s">
        <v>10397</v>
      </c>
      <c r="C7009" s="38">
        <v>0.41130716249999999</v>
      </c>
      <c r="D7009" s="38">
        <v>1.0793541046999999</v>
      </c>
      <c r="E7009" s="38">
        <v>0.5939457414</v>
      </c>
      <c r="F7009" s="38">
        <v>1.6808784763</v>
      </c>
      <c r="G7009" s="38">
        <v>1.2395732294999999</v>
      </c>
      <c r="H7009" s="38">
        <v>0.19523001470000001</v>
      </c>
      <c r="I7009" s="38">
        <v>1.7407653003000001</v>
      </c>
      <c r="J7009" s="37" t="s">
        <v>10445</v>
      </c>
      <c r="K7009" s="39">
        <v>0.41130716249999999</v>
      </c>
      <c r="L7009" s="39">
        <v>1.9517016697606522</v>
      </c>
      <c r="M7009" s="39">
        <v>0.30676467379693523</v>
      </c>
      <c r="N7009" s="39">
        <v>0.24079017278909706</v>
      </c>
      <c r="O7009" s="39">
        <v>0.91775438365455619</v>
      </c>
      <c r="P7009" s="39">
        <v>0.443755522730297</v>
      </c>
      <c r="Q7009" s="39">
        <v>1.7455722428312059</v>
      </c>
    </row>
    <row r="7010" spans="1:17" ht="15">
      <c r="A7010" s="22" t="s">
        <v>10365</v>
      </c>
      <c r="B7010" s="21" t="s">
        <v>10366</v>
      </c>
      <c r="C7010" s="38">
        <v>15.2457506076</v>
      </c>
      <c r="D7010" s="38">
        <v>8.9482362107999993</v>
      </c>
      <c r="E7010" s="38">
        <v>22.9646658534</v>
      </c>
      <c r="F7010" s="38">
        <v>212.17731216690001</v>
      </c>
      <c r="G7010" s="38">
        <v>12.267864815799999</v>
      </c>
      <c r="H7010" s="38">
        <v>5.0121741619</v>
      </c>
      <c r="I7010" s="38">
        <v>17.6330175885</v>
      </c>
      <c r="J7010" s="37" t="s">
        <v>10479</v>
      </c>
      <c r="K7010" s="39">
        <v>15.2457506076</v>
      </c>
      <c r="L7010" s="39">
        <v>16.180313279936232</v>
      </c>
      <c r="M7010" s="39">
        <v>11.86092893396048</v>
      </c>
      <c r="N7010" s="39">
        <v>30.394946677558355</v>
      </c>
      <c r="O7010" s="39">
        <v>9.0828733993580855</v>
      </c>
      <c r="P7010" s="39">
        <v>11.392612804168492</v>
      </c>
      <c r="Q7010" s="39">
        <v>17.68170933470212</v>
      </c>
    </row>
    <row r="7011" spans="1:17" ht="15">
      <c r="A7011" s="22" t="s">
        <v>10364</v>
      </c>
      <c r="B7011" s="21" t="s">
        <v>10397</v>
      </c>
      <c r="C7011" s="38">
        <v>5.0663313038000002</v>
      </c>
      <c r="D7011" s="38">
        <v>5.2152125474000002</v>
      </c>
      <c r="E7011" s="38">
        <v>9.6144257402999997</v>
      </c>
      <c r="F7011" s="38">
        <v>38.303788170399997</v>
      </c>
      <c r="G7011" s="38">
        <v>10.2313436546</v>
      </c>
      <c r="H7011" s="38">
        <v>3.1952265455000002</v>
      </c>
      <c r="I7011" s="38">
        <v>4.3637040677999996</v>
      </c>
      <c r="J7011" s="37" t="s">
        <v>10479</v>
      </c>
      <c r="K7011" s="39">
        <v>5.0663313038000002</v>
      </c>
      <c r="L7011" s="39">
        <v>9.4302129325262989</v>
      </c>
      <c r="M7011" s="39">
        <v>4.9657165131211887</v>
      </c>
      <c r="N7011" s="39">
        <v>5.4871163514032952</v>
      </c>
      <c r="O7011" s="39">
        <v>7.5750752486586981</v>
      </c>
      <c r="P7011" s="39">
        <v>7.2627122838611031</v>
      </c>
      <c r="Q7011" s="39">
        <v>4.3757539832443673</v>
      </c>
    </row>
    <row r="7012" spans="1:17" ht="15">
      <c r="A7012" s="22" t="s">
        <v>10362</v>
      </c>
      <c r="B7012" s="21" t="s">
        <v>10363</v>
      </c>
      <c r="C7012" s="38">
        <v>7.6034622520999999</v>
      </c>
      <c r="D7012" s="38">
        <v>6.2513004927000004</v>
      </c>
      <c r="E7012" s="38">
        <v>35.0599163017</v>
      </c>
      <c r="F7012" s="38">
        <v>80.553331475299998</v>
      </c>
      <c r="G7012" s="38">
        <v>17.401174158900002</v>
      </c>
      <c r="H7012" s="38">
        <v>3.7055902146999999</v>
      </c>
      <c r="I7012" s="38">
        <v>14.519724335999999</v>
      </c>
      <c r="J7012" s="37" t="s">
        <v>10479</v>
      </c>
      <c r="K7012" s="39">
        <v>7.6034622520999999</v>
      </c>
      <c r="L7012" s="39">
        <v>11.303680188596942</v>
      </c>
      <c r="M7012" s="39">
        <v>18.107956734040577</v>
      </c>
      <c r="N7012" s="39">
        <v>11.539472292709075</v>
      </c>
      <c r="O7012" s="39">
        <v>12.883469475626379</v>
      </c>
      <c r="P7012" s="39">
        <v>8.4227628895859112</v>
      </c>
      <c r="Q7012" s="39">
        <v>14.559819046320843</v>
      </c>
    </row>
    <row r="7013" spans="1:17" ht="15">
      <c r="A7013" s="22" t="s">
        <v>10360</v>
      </c>
      <c r="B7013" s="21" t="s">
        <v>10361</v>
      </c>
      <c r="C7013" s="38">
        <v>29.661367640800002</v>
      </c>
      <c r="D7013" s="38">
        <v>9.1540136298999997</v>
      </c>
      <c r="E7013" s="38">
        <v>53.369809435100002</v>
      </c>
      <c r="F7013" s="38">
        <v>228.66805253710001</v>
      </c>
      <c r="G7013" s="38">
        <v>30.239033036999999</v>
      </c>
      <c r="H7013" s="38">
        <v>8.1116034446</v>
      </c>
      <c r="I7013" s="38">
        <v>40.685268588500001</v>
      </c>
      <c r="J7013" s="37" t="s">
        <v>10479</v>
      </c>
      <c r="K7013" s="39">
        <v>29.661367640800002</v>
      </c>
      <c r="L7013" s="39">
        <v>16.552402597712195</v>
      </c>
      <c r="M7013" s="39">
        <v>27.564760618322449</v>
      </c>
      <c r="N7013" s="39">
        <v>32.757287726687174</v>
      </c>
      <c r="O7013" s="39">
        <v>22.388354690731646</v>
      </c>
      <c r="P7013" s="39">
        <v>18.437579038605435</v>
      </c>
      <c r="Q7013" s="39">
        <v>40.797616730973829</v>
      </c>
    </row>
    <row r="7014" spans="1:17" ht="15">
      <c r="A7014" s="22" t="s">
        <v>10358</v>
      </c>
      <c r="B7014" s="21" t="s">
        <v>10359</v>
      </c>
      <c r="C7014" s="38">
        <v>26.122913403799998</v>
      </c>
      <c r="D7014" s="38">
        <v>8.7194832430999991</v>
      </c>
      <c r="E7014" s="38">
        <v>55.2105998531</v>
      </c>
      <c r="F7014" s="38">
        <v>177.96988666780001</v>
      </c>
      <c r="G7014" s="38">
        <v>30.022911214699999</v>
      </c>
      <c r="H7014" s="38">
        <v>4.2030174900999997</v>
      </c>
      <c r="I7014" s="38">
        <v>28.790734306699999</v>
      </c>
      <c r="J7014" s="37" t="s">
        <v>10479</v>
      </c>
      <c r="K7014" s="39">
        <v>26.122913403799998</v>
      </c>
      <c r="L7014" s="39">
        <v>15.766679286162811</v>
      </c>
      <c r="M7014" s="39">
        <v>28.51550314031655</v>
      </c>
      <c r="N7014" s="39">
        <v>25.494644833769168</v>
      </c>
      <c r="O7014" s="39">
        <v>22.22834256309055</v>
      </c>
      <c r="P7014" s="39">
        <v>9.5534092246519009</v>
      </c>
      <c r="Q7014" s="39">
        <v>28.870236928460482</v>
      </c>
    </row>
    <row r="7015" spans="1:17" ht="15">
      <c r="A7015" s="22" t="s">
        <v>10356</v>
      </c>
      <c r="B7015" s="21" t="s">
        <v>10357</v>
      </c>
      <c r="C7015" s="38">
        <v>19.017482633099998</v>
      </c>
      <c r="D7015" s="38">
        <v>12.0177646682</v>
      </c>
      <c r="E7015" s="38">
        <v>59.974283979299997</v>
      </c>
      <c r="F7015" s="38">
        <v>231.71817830090001</v>
      </c>
      <c r="G7015" s="38">
        <v>43.391438166299999</v>
      </c>
      <c r="H7015" s="38">
        <v>6.4852494573000001</v>
      </c>
      <c r="I7015" s="38">
        <v>45.505527642600001</v>
      </c>
      <c r="J7015" s="37" t="s">
        <v>10479</v>
      </c>
      <c r="K7015" s="39">
        <v>19.017482633099998</v>
      </c>
      <c r="L7015" s="39">
        <v>21.730673249476098</v>
      </c>
      <c r="M7015" s="39">
        <v>30.975879409032366</v>
      </c>
      <c r="N7015" s="39">
        <v>33.194226101500895</v>
      </c>
      <c r="O7015" s="39">
        <v>32.126123445131597</v>
      </c>
      <c r="P7015" s="39">
        <v>14.740895591196903</v>
      </c>
      <c r="Q7015" s="39">
        <v>45.631186429682032</v>
      </c>
    </row>
    <row r="7016" spans="1:17" ht="15">
      <c r="A7016" s="22" t="s">
        <v>10354</v>
      </c>
      <c r="B7016" s="21" t="s">
        <v>10355</v>
      </c>
      <c r="C7016" s="38">
        <v>162.07764765869999</v>
      </c>
      <c r="D7016" s="38">
        <v>27.0738163728</v>
      </c>
      <c r="E7016" s="38">
        <v>203.2083004861</v>
      </c>
      <c r="F7016" s="38">
        <v>240.16295886189999</v>
      </c>
      <c r="G7016" s="38">
        <v>126.14172498320001</v>
      </c>
      <c r="H7016" s="38">
        <v>10.0781125657</v>
      </c>
      <c r="I7016" s="38">
        <v>122.66156661470001</v>
      </c>
      <c r="J7016" s="37" t="s">
        <v>10479</v>
      </c>
      <c r="K7016" s="39">
        <v>162.07764765869999</v>
      </c>
      <c r="L7016" s="39">
        <v>48.955215338041086</v>
      </c>
      <c r="M7016" s="39">
        <v>104.95424693931153</v>
      </c>
      <c r="N7016" s="39">
        <v>34.40396267622652</v>
      </c>
      <c r="O7016" s="39">
        <v>93.392724455477008</v>
      </c>
      <c r="P7016" s="39">
        <v>22.907431096592433</v>
      </c>
      <c r="Q7016" s="39">
        <v>123.00028378777493</v>
      </c>
    </row>
    <row r="7017" spans="1:17" ht="15">
      <c r="A7017" s="22" t="s">
        <v>10185</v>
      </c>
      <c r="B7017" s="21" t="s">
        <v>10353</v>
      </c>
      <c r="C7017" s="38">
        <v>5.6634135937999996</v>
      </c>
      <c r="D7017" s="38">
        <v>3.7255704186999998</v>
      </c>
      <c r="E7017" s="38">
        <v>8.9562470823000009</v>
      </c>
      <c r="F7017" s="38">
        <v>42.941034775200002</v>
      </c>
      <c r="G7017" s="38">
        <v>6.3732633138999999</v>
      </c>
      <c r="H7017" s="38">
        <v>2.002724427</v>
      </c>
      <c r="I7017" s="38">
        <v>2.3714397652999999</v>
      </c>
      <c r="J7017" s="37" t="s">
        <v>10479</v>
      </c>
      <c r="K7017" s="39">
        <v>5.6634135937999996</v>
      </c>
      <c r="L7017" s="39">
        <v>6.7366232965859423</v>
      </c>
      <c r="M7017" s="39">
        <v>4.6257764356899438</v>
      </c>
      <c r="N7017" s="39">
        <v>6.1514138761674584</v>
      </c>
      <c r="O7017" s="39">
        <v>4.7186323529073029</v>
      </c>
      <c r="P7017" s="39">
        <v>4.5521690215194122</v>
      </c>
      <c r="Q7017" s="39">
        <v>2.3779882498464513</v>
      </c>
    </row>
    <row r="7018" spans="1:17" ht="15">
      <c r="A7018" s="22" t="s">
        <v>10183</v>
      </c>
      <c r="B7018" s="21" t="s">
        <v>10184</v>
      </c>
      <c r="C7018" s="38">
        <v>8.1920633513999999</v>
      </c>
      <c r="D7018" s="38">
        <v>4.8895742981000003</v>
      </c>
      <c r="E7018" s="38">
        <v>3.5616425822000002</v>
      </c>
      <c r="F7018" s="38">
        <v>46.367229799199997</v>
      </c>
      <c r="G7018" s="38">
        <v>7.1743457319999999</v>
      </c>
      <c r="H7018" s="38">
        <v>1.6520922386000001</v>
      </c>
      <c r="I7018" s="38">
        <v>3.6140290426999999</v>
      </c>
      <c r="J7018" s="37" t="s">
        <v>10479</v>
      </c>
      <c r="K7018" s="39">
        <v>8.1920633513999999</v>
      </c>
      <c r="L7018" s="39">
        <v>8.8413897538036945</v>
      </c>
      <c r="M7018" s="39">
        <v>1.8395386122888988</v>
      </c>
      <c r="N7018" s="39">
        <v>6.6422251415089626</v>
      </c>
      <c r="O7018" s="39">
        <v>5.3117372081778704</v>
      </c>
      <c r="P7018" s="39">
        <v>3.7551861893017087</v>
      </c>
      <c r="Q7018" s="39">
        <v>3.6240088084452009</v>
      </c>
    </row>
    <row r="7019" spans="1:17" ht="15">
      <c r="A7019" s="22" t="s">
        <v>10181</v>
      </c>
      <c r="B7019" s="21" t="s">
        <v>10182</v>
      </c>
      <c r="C7019" s="38">
        <v>2.2224943270000002</v>
      </c>
      <c r="D7019" s="38">
        <v>1.0477234720999999</v>
      </c>
      <c r="E7019" s="38">
        <v>1.6671127236000001</v>
      </c>
      <c r="F7019" s="38">
        <v>13.318318913200001</v>
      </c>
      <c r="G7019" s="38">
        <v>1.6329858684</v>
      </c>
      <c r="H7019" s="38">
        <v>0.39258616470000002</v>
      </c>
      <c r="I7019" s="38">
        <v>2.2761428536000001</v>
      </c>
      <c r="J7019" s="37" t="s">
        <v>10445</v>
      </c>
      <c r="K7019" s="39">
        <v>2.2224943270000002</v>
      </c>
      <c r="L7019" s="39">
        <v>1.8945067619985103</v>
      </c>
      <c r="M7019" s="39">
        <v>0.86104042034617123</v>
      </c>
      <c r="N7019" s="39">
        <v>1.9078835011492898</v>
      </c>
      <c r="O7019" s="39">
        <v>1.2090289653758954</v>
      </c>
      <c r="P7019" s="39">
        <v>0.89234372594211031</v>
      </c>
      <c r="Q7019" s="39">
        <v>2.2824281856250495</v>
      </c>
    </row>
    <row r="7020" spans="1:17" ht="15">
      <c r="A7020" s="22" t="s">
        <v>10334</v>
      </c>
      <c r="B7020" s="21" t="s">
        <v>10180</v>
      </c>
      <c r="C7020" s="38">
        <v>16.168561311400001</v>
      </c>
      <c r="D7020" s="38">
        <v>7.6691063123000003</v>
      </c>
      <c r="E7020" s="38">
        <v>10.0240027987</v>
      </c>
      <c r="F7020" s="38">
        <v>61.616332751100003</v>
      </c>
      <c r="G7020" s="38">
        <v>9.3851780230999999</v>
      </c>
      <c r="H7020" s="38">
        <v>3.7202639201999999</v>
      </c>
      <c r="I7020" s="38">
        <v>7.3744020067999996</v>
      </c>
      <c r="J7020" s="37" t="s">
        <v>10479</v>
      </c>
      <c r="K7020" s="39">
        <v>16.168561311400001</v>
      </c>
      <c r="L7020" s="39">
        <v>13.867374506764008</v>
      </c>
      <c r="M7020" s="39">
        <v>5.177257339087256</v>
      </c>
      <c r="N7020" s="39">
        <v>8.826698431183825</v>
      </c>
      <c r="O7020" s="39">
        <v>6.948591714547371</v>
      </c>
      <c r="P7020" s="39">
        <v>8.4561160492655283</v>
      </c>
      <c r="Q7020" s="39">
        <v>7.3947656518258906</v>
      </c>
    </row>
    <row r="7021" spans="1:17" ht="15">
      <c r="A7021" s="22" t="s">
        <v>10333</v>
      </c>
      <c r="B7021" s="21" t="s">
        <v>10397</v>
      </c>
      <c r="C7021" s="38">
        <v>8.3150430563000004</v>
      </c>
      <c r="D7021" s="38">
        <v>3.594479282</v>
      </c>
      <c r="E7021" s="38">
        <v>3.9107179830000001</v>
      </c>
      <c r="F7021" s="38">
        <v>25.116242598500001</v>
      </c>
      <c r="G7021" s="38">
        <v>4.4260244231000003</v>
      </c>
      <c r="H7021" s="38">
        <v>2.2233300203000002</v>
      </c>
      <c r="I7021" s="38">
        <v>3.7451293385</v>
      </c>
      <c r="J7021" s="37" t="s">
        <v>10445</v>
      </c>
      <c r="K7021" s="39">
        <v>8.3150430563000004</v>
      </c>
      <c r="L7021" s="39">
        <v>6.4995826541553248</v>
      </c>
      <c r="M7021" s="39">
        <v>2.0198311777419935</v>
      </c>
      <c r="N7021" s="39">
        <v>3.5979664683541972</v>
      </c>
      <c r="O7021" s="39">
        <v>3.2769369487760089</v>
      </c>
      <c r="P7021" s="39">
        <v>5.0536029353696934</v>
      </c>
      <c r="Q7021" s="39">
        <v>3.7554711240922334</v>
      </c>
    </row>
    <row r="7022" spans="1:17" ht="15">
      <c r="A7022" s="22" t="s">
        <v>10332</v>
      </c>
      <c r="B7022" s="21" t="s">
        <v>10258</v>
      </c>
      <c r="C7022" s="38">
        <v>1.8080985023</v>
      </c>
      <c r="D7022" s="38">
        <v>1.6299634589000001</v>
      </c>
      <c r="E7022" s="38">
        <v>1.7607036461000001</v>
      </c>
      <c r="F7022" s="38">
        <v>13.5239882423</v>
      </c>
      <c r="G7022" s="38">
        <v>2.6661335976</v>
      </c>
      <c r="H7022" s="38">
        <v>1.1823321881</v>
      </c>
      <c r="I7022" s="38">
        <v>3.0935409991</v>
      </c>
      <c r="J7022" s="37" t="s">
        <v>10445</v>
      </c>
      <c r="K7022" s="39">
        <v>1.8080985023</v>
      </c>
      <c r="L7022" s="39">
        <v>2.9473204303680993</v>
      </c>
      <c r="M7022" s="39">
        <v>0.90937882368818856</v>
      </c>
      <c r="N7022" s="39">
        <v>1.9373461624836286</v>
      </c>
      <c r="O7022" s="39">
        <v>1.9739501776696708</v>
      </c>
      <c r="P7022" s="39">
        <v>2.6874271303897581</v>
      </c>
      <c r="Q7022" s="39">
        <v>3.1020834911855446</v>
      </c>
    </row>
    <row r="7023" spans="1:17" ht="15">
      <c r="A7023" s="22" t="s">
        <v>10340</v>
      </c>
      <c r="B7023" s="21" t="s">
        <v>10331</v>
      </c>
      <c r="C7023" s="38">
        <v>1.7219224950000001</v>
      </c>
      <c r="D7023" s="38">
        <v>2.0921954631999999</v>
      </c>
      <c r="E7023" s="38">
        <v>1.1954032727999999</v>
      </c>
      <c r="F7023" s="38">
        <v>10.5300886939</v>
      </c>
      <c r="G7023" s="38">
        <v>2.1580554773</v>
      </c>
      <c r="H7023" s="38">
        <v>0.84699955029999996</v>
      </c>
      <c r="I7023" s="38">
        <v>0.67264045719999999</v>
      </c>
      <c r="J7023" s="37" t="s">
        <v>10445</v>
      </c>
      <c r="K7023" s="39">
        <v>1.7219224950000001</v>
      </c>
      <c r="L7023" s="39">
        <v>3.7831341551510951</v>
      </c>
      <c r="M7023" s="39">
        <v>0.61740908213586654</v>
      </c>
      <c r="N7023" s="39">
        <v>1.508462337902029</v>
      </c>
      <c r="O7023" s="39">
        <v>1.5977796449030208</v>
      </c>
      <c r="P7023" s="39">
        <v>1.925219996388716</v>
      </c>
      <c r="Q7023" s="39">
        <v>0.6744978839429201</v>
      </c>
    </row>
    <row r="7024" spans="1:17" ht="15">
      <c r="A7024" s="22" t="s">
        <v>10339</v>
      </c>
      <c r="B7024" s="21" t="s">
        <v>10397</v>
      </c>
      <c r="C7024" s="38">
        <v>1.963755602</v>
      </c>
      <c r="D7024" s="38">
        <v>1.8641619201999999</v>
      </c>
      <c r="E7024" s="38">
        <v>3.3134640393999999</v>
      </c>
      <c r="F7024" s="38">
        <v>25.0544040835</v>
      </c>
      <c r="G7024" s="38">
        <v>3.8862085221</v>
      </c>
      <c r="H7024" s="38">
        <v>0.71589155680000005</v>
      </c>
      <c r="I7024" s="38">
        <v>1.8413683949999999</v>
      </c>
      <c r="J7024" s="37" t="s">
        <v>10445</v>
      </c>
      <c r="K7024" s="39">
        <v>1.963755602</v>
      </c>
      <c r="L7024" s="39">
        <v>3.3708010341701571</v>
      </c>
      <c r="M7024" s="39">
        <v>1.7113578637478153</v>
      </c>
      <c r="N7024" s="39">
        <v>3.5891079417433693</v>
      </c>
      <c r="O7024" s="39">
        <v>2.877268419544365</v>
      </c>
      <c r="P7024" s="39">
        <v>1.6272130722018028</v>
      </c>
      <c r="Q7024" s="39">
        <v>1.8464531425257109</v>
      </c>
    </row>
    <row r="7025" spans="1:17" ht="15">
      <c r="A7025" s="22" t="s">
        <v>10338</v>
      </c>
      <c r="B7025" s="21" t="s">
        <v>10397</v>
      </c>
      <c r="C7025" s="38">
        <v>5.2678668924999998</v>
      </c>
      <c r="D7025" s="38">
        <v>6.0330169577000001</v>
      </c>
      <c r="E7025" s="38">
        <v>3.3110980377999999</v>
      </c>
      <c r="F7025" s="38">
        <v>59.817350596099999</v>
      </c>
      <c r="G7025" s="38">
        <v>5.0492038284999996</v>
      </c>
      <c r="H7025" s="38">
        <v>2.1694102007999998</v>
      </c>
      <c r="I7025" s="38">
        <v>3.9144194976</v>
      </c>
      <c r="J7025" s="37" t="s">
        <v>10479</v>
      </c>
      <c r="K7025" s="39">
        <v>5.2678668924999998</v>
      </c>
      <c r="L7025" s="39">
        <v>10.908977154730991</v>
      </c>
      <c r="M7025" s="39">
        <v>1.7101358569912448</v>
      </c>
      <c r="N7025" s="39">
        <v>8.5689896021074521</v>
      </c>
      <c r="O7025" s="39">
        <v>3.7383260926346451</v>
      </c>
      <c r="P7025" s="39">
        <v>4.9310438210628407</v>
      </c>
      <c r="Q7025" s="39">
        <v>3.9252287603792801</v>
      </c>
    </row>
    <row r="7026" spans="1:17" ht="15">
      <c r="A7026" s="22" t="s">
        <v>10328</v>
      </c>
      <c r="B7026" s="21" t="s">
        <v>10329</v>
      </c>
      <c r="C7026" s="38">
        <v>18.022273570700001</v>
      </c>
      <c r="D7026" s="38">
        <v>8.0061346946</v>
      </c>
      <c r="E7026" s="38">
        <v>27.5848352846</v>
      </c>
      <c r="F7026" s="38">
        <v>52.278715523400002</v>
      </c>
      <c r="G7026" s="38">
        <v>14.3609772173</v>
      </c>
      <c r="H7026" s="38">
        <v>3.9071124685999998</v>
      </c>
      <c r="I7026" s="38">
        <v>12.047195863500001</v>
      </c>
      <c r="J7026" s="37" t="s">
        <v>10479</v>
      </c>
      <c r="K7026" s="39">
        <v>18.022273570700001</v>
      </c>
      <c r="L7026" s="39">
        <v>14.47679346725841</v>
      </c>
      <c r="M7026" s="39">
        <v>14.247181868627349</v>
      </c>
      <c r="N7026" s="39">
        <v>7.4890607034132897</v>
      </c>
      <c r="O7026" s="39">
        <v>10.63257053401885</v>
      </c>
      <c r="P7026" s="39">
        <v>8.8808205978670856</v>
      </c>
      <c r="Q7026" s="39">
        <v>12.080462943311419</v>
      </c>
    </row>
    <row r="7027" spans="1:17" ht="15">
      <c r="A7027" s="22" t="s">
        <v>10327</v>
      </c>
      <c r="B7027" s="21" t="s">
        <v>10397</v>
      </c>
      <c r="C7027" s="38">
        <v>35.183787162599998</v>
      </c>
      <c r="D7027" s="38">
        <v>13.4343760446</v>
      </c>
      <c r="E7027" s="38">
        <v>4.6269803496000002</v>
      </c>
      <c r="F7027" s="38">
        <v>74.981417987100002</v>
      </c>
      <c r="G7027" s="38">
        <v>7.8335693380000002</v>
      </c>
      <c r="H7027" s="38">
        <v>1.7945418901000001</v>
      </c>
      <c r="I7027" s="38">
        <v>1.4127314420999999</v>
      </c>
      <c r="J7027" s="37" t="s">
        <v>10479</v>
      </c>
      <c r="K7027" s="39">
        <v>35.183787162599998</v>
      </c>
      <c r="L7027" s="39">
        <v>24.292207760423526</v>
      </c>
      <c r="M7027" s="39">
        <v>2.3897706788236155</v>
      </c>
      <c r="N7027" s="39">
        <v>10.741281328575317</v>
      </c>
      <c r="O7027" s="39">
        <v>5.7998127327349005</v>
      </c>
      <c r="P7027" s="39">
        <v>4.0789725684671616</v>
      </c>
      <c r="Q7027" s="39">
        <v>1.4166325532107464</v>
      </c>
    </row>
    <row r="7028" spans="1:17" ht="15">
      <c r="A7028" s="22" t="s">
        <v>10172</v>
      </c>
      <c r="B7028" s="21" t="s">
        <v>10326</v>
      </c>
      <c r="C7028" s="38">
        <v>3.6058219878000002</v>
      </c>
      <c r="D7028" s="38">
        <v>2.7082123336000001</v>
      </c>
      <c r="E7028" s="38">
        <v>2.4981571885</v>
      </c>
      <c r="F7028" s="38">
        <v>21.2353875674</v>
      </c>
      <c r="G7028" s="38">
        <v>3.5156319763999999</v>
      </c>
      <c r="H7028" s="38">
        <v>1.2747935023999999</v>
      </c>
      <c r="I7028" s="38">
        <v>1.9701961192999999</v>
      </c>
      <c r="J7028" s="37" t="s">
        <v>10445</v>
      </c>
      <c r="K7028" s="39">
        <v>3.6058219878000002</v>
      </c>
      <c r="L7028" s="39">
        <v>4.8970236093396062</v>
      </c>
      <c r="M7028" s="39">
        <v>1.2902632708794288</v>
      </c>
      <c r="N7028" s="39">
        <v>3.0420239854895268</v>
      </c>
      <c r="O7028" s="39">
        <v>2.6029012089577654</v>
      </c>
      <c r="P7028" s="39">
        <v>2.897590608185812</v>
      </c>
      <c r="Q7028" s="39">
        <v>1.9756366112026407</v>
      </c>
    </row>
    <row r="7029" spans="1:17" ht="15">
      <c r="A7029" s="22" t="s">
        <v>10170</v>
      </c>
      <c r="B7029" s="21" t="s">
        <v>10171</v>
      </c>
      <c r="C7029" s="38">
        <v>15.598586103700001</v>
      </c>
      <c r="D7029" s="38">
        <v>16.340530300099999</v>
      </c>
      <c r="E7029" s="38">
        <v>211.4680202582</v>
      </c>
      <c r="F7029" s="38">
        <v>338.42944967710002</v>
      </c>
      <c r="G7029" s="38">
        <v>99.393891680300001</v>
      </c>
      <c r="H7029" s="38">
        <v>21.115126890399999</v>
      </c>
      <c r="I7029" s="38">
        <v>51.216587802699998</v>
      </c>
      <c r="J7029" s="37" t="s">
        <v>10479</v>
      </c>
      <c r="K7029" s="39">
        <v>15.598586103700001</v>
      </c>
      <c r="L7029" s="39">
        <v>29.547152442936092</v>
      </c>
      <c r="M7029" s="39">
        <v>109.22027675471169</v>
      </c>
      <c r="N7029" s="39">
        <v>48.480890685236943</v>
      </c>
      <c r="O7029" s="39">
        <v>73.589181846784513</v>
      </c>
      <c r="P7029" s="39">
        <v>47.994434591240143</v>
      </c>
      <c r="Q7029" s="39">
        <v>51.358017089100414</v>
      </c>
    </row>
    <row r="7030" spans="1:17" ht="15">
      <c r="A7030" s="22" t="s">
        <v>10168</v>
      </c>
      <c r="B7030" s="21" t="s">
        <v>10169</v>
      </c>
      <c r="C7030" s="38">
        <v>11.5670593129</v>
      </c>
      <c r="D7030" s="38">
        <v>10.115204327900001</v>
      </c>
      <c r="E7030" s="38">
        <v>16.903415190800001</v>
      </c>
      <c r="F7030" s="38">
        <v>74.108220336100004</v>
      </c>
      <c r="G7030" s="38">
        <v>15.0194997948</v>
      </c>
      <c r="H7030" s="38">
        <v>3.5981336102000001</v>
      </c>
      <c r="I7030" s="38">
        <v>14.144555603800001</v>
      </c>
      <c r="J7030" s="37" t="s">
        <v>10479</v>
      </c>
      <c r="K7030" s="39">
        <v>11.5670593129</v>
      </c>
      <c r="L7030" s="39">
        <v>18.290439709051498</v>
      </c>
      <c r="M7030" s="39">
        <v>8.7303776854050561</v>
      </c>
      <c r="N7030" s="39">
        <v>10.616193515132583</v>
      </c>
      <c r="O7030" s="39">
        <v>11.120127031572368</v>
      </c>
      <c r="P7030" s="39">
        <v>8.1785152938768473</v>
      </c>
      <c r="Q7030" s="39">
        <v>14.183614324642607</v>
      </c>
    </row>
    <row r="7031" spans="1:17" ht="15">
      <c r="A7031" s="22" t="s">
        <v>10167</v>
      </c>
      <c r="B7031" s="21" t="s">
        <v>10397</v>
      </c>
      <c r="C7031" s="38">
        <v>9.2043479792999996</v>
      </c>
      <c r="D7031" s="38">
        <v>5.7503909015000003</v>
      </c>
      <c r="E7031" s="38">
        <v>2.4541296268999999</v>
      </c>
      <c r="F7031" s="38">
        <v>69.267437773899999</v>
      </c>
      <c r="G7031" s="38">
        <v>5.5535501439999999</v>
      </c>
      <c r="H7031" s="38">
        <v>1.3264225433000001</v>
      </c>
      <c r="I7031" s="38">
        <v>8.3822583182999999</v>
      </c>
      <c r="J7031" s="37" t="s">
        <v>10479</v>
      </c>
      <c r="K7031" s="39">
        <v>9.2043479792999996</v>
      </c>
      <c r="L7031" s="39">
        <v>10.397929164639988</v>
      </c>
      <c r="M7031" s="39">
        <v>1.2675236506904481</v>
      </c>
      <c r="N7031" s="39">
        <v>9.922738940027088</v>
      </c>
      <c r="O7031" s="39">
        <v>4.1117336743043884</v>
      </c>
      <c r="P7031" s="39">
        <v>3.0149428097304831</v>
      </c>
      <c r="Q7031" s="39">
        <v>8.4054050538253726</v>
      </c>
    </row>
    <row r="7032" spans="1:17" ht="15">
      <c r="A7032" s="22" t="s">
        <v>10166</v>
      </c>
      <c r="B7032" s="21" t="s">
        <v>10397</v>
      </c>
      <c r="C7032" s="38">
        <v>26.624308040799999</v>
      </c>
      <c r="D7032" s="38">
        <v>12.824464992599999</v>
      </c>
      <c r="E7032" s="38">
        <v>63.640113253899997</v>
      </c>
      <c r="F7032" s="38">
        <v>125.30339650409999</v>
      </c>
      <c r="G7032" s="38">
        <v>16.0938571899</v>
      </c>
      <c r="H7032" s="38">
        <v>9.8243937364999994</v>
      </c>
      <c r="I7032" s="38">
        <v>10.750611319600001</v>
      </c>
      <c r="J7032" s="37" t="s">
        <v>10479</v>
      </c>
      <c r="K7032" s="39">
        <v>26.624308040799999</v>
      </c>
      <c r="L7032" s="39">
        <v>23.189358923873513</v>
      </c>
      <c r="M7032" s="39">
        <v>32.869228991718551</v>
      </c>
      <c r="N7032" s="39">
        <v>17.950034413967931</v>
      </c>
      <c r="O7032" s="39">
        <v>11.91555902824628</v>
      </c>
      <c r="P7032" s="39">
        <v>22.33073118776348</v>
      </c>
      <c r="Q7032" s="39">
        <v>10.780298015893718</v>
      </c>
    </row>
    <row r="7033" spans="1:17" ht="15">
      <c r="A7033" s="22" t="s">
        <v>10005</v>
      </c>
      <c r="B7033" s="21" t="s">
        <v>10165</v>
      </c>
      <c r="C7033" s="38">
        <v>4.5990494317000001</v>
      </c>
      <c r="D7033" s="38">
        <v>3.0382636718999998</v>
      </c>
      <c r="E7033" s="38">
        <v>8.1056146142000003</v>
      </c>
      <c r="F7033" s="38">
        <v>29.3054975057</v>
      </c>
      <c r="G7033" s="38">
        <v>4.3088695716999998</v>
      </c>
      <c r="H7033" s="38">
        <v>1.5207412782</v>
      </c>
      <c r="I7033" s="38">
        <v>2.6281984822000002</v>
      </c>
      <c r="J7033" s="37" t="s">
        <v>10445</v>
      </c>
      <c r="K7033" s="39">
        <v>4.5990494317000001</v>
      </c>
      <c r="L7033" s="39">
        <v>5.4938265911060844</v>
      </c>
      <c r="M7033" s="39">
        <v>4.1864366552872703</v>
      </c>
      <c r="N7033" s="39">
        <v>4.1980880281130624</v>
      </c>
      <c r="O7033" s="39">
        <v>3.1901979196650641</v>
      </c>
      <c r="P7033" s="39">
        <v>3.4566270042143321</v>
      </c>
      <c r="Q7033" s="39">
        <v>2.6354559792688819</v>
      </c>
    </row>
    <row r="7034" spans="1:17" ht="15">
      <c r="A7034" s="22" t="s">
        <v>10004</v>
      </c>
      <c r="B7034" s="21" t="s">
        <v>10397</v>
      </c>
      <c r="C7034" s="38">
        <v>5.7738904388999996</v>
      </c>
      <c r="D7034" s="38">
        <v>3.1527380324999998</v>
      </c>
      <c r="E7034" s="38">
        <v>5.9729364597999997</v>
      </c>
      <c r="F7034" s="38">
        <v>30.203960261100001</v>
      </c>
      <c r="G7034" s="38">
        <v>5.2269340390999997</v>
      </c>
      <c r="H7034" s="38">
        <v>0.86197040309999995</v>
      </c>
      <c r="I7034" s="38">
        <v>2.6191085696999998</v>
      </c>
      <c r="J7034" s="37" t="s">
        <v>10445</v>
      </c>
      <c r="K7034" s="39">
        <v>5.7738904388999996</v>
      </c>
      <c r="L7034" s="39">
        <v>5.7008205699633763</v>
      </c>
      <c r="M7034" s="39">
        <v>3.0849381971852421</v>
      </c>
      <c r="N7034" s="39">
        <v>4.3267951328607834</v>
      </c>
      <c r="O7034" s="39">
        <v>3.8699138649454357</v>
      </c>
      <c r="P7034" s="39">
        <v>1.959248568379508</v>
      </c>
      <c r="Q7034" s="39">
        <v>2.6263409659198507</v>
      </c>
    </row>
    <row r="7035" spans="1:17" ht="15">
      <c r="A7035" s="22" t="s">
        <v>10002</v>
      </c>
      <c r="B7035" s="21" t="s">
        <v>10003</v>
      </c>
      <c r="C7035" s="38">
        <v>6.2615643434999999</v>
      </c>
      <c r="D7035" s="38">
        <v>6.7736864505999996</v>
      </c>
      <c r="E7035" s="38">
        <v>14.308571350199999</v>
      </c>
      <c r="F7035" s="38">
        <v>42.286105973399998</v>
      </c>
      <c r="G7035" s="38">
        <v>14.572766184800001</v>
      </c>
      <c r="H7035" s="38">
        <v>4.5651171497999998</v>
      </c>
      <c r="I7035" s="38">
        <v>15.168029280000001</v>
      </c>
      <c r="J7035" s="37" t="s">
        <v>10479</v>
      </c>
      <c r="K7035" s="39">
        <v>6.2615643434999999</v>
      </c>
      <c r="L7035" s="39">
        <v>12.248265048980942</v>
      </c>
      <c r="M7035" s="39">
        <v>7.3901771101145171</v>
      </c>
      <c r="N7035" s="39">
        <v>6.0575936377781163</v>
      </c>
      <c r="O7035" s="39">
        <v>10.789374705573282</v>
      </c>
      <c r="P7035" s="39">
        <v>10.376457483996401</v>
      </c>
      <c r="Q7035" s="39">
        <v>15.209914217072242</v>
      </c>
    </row>
    <row r="7036" spans="1:17" ht="15">
      <c r="A7036" s="22" t="s">
        <v>10000</v>
      </c>
      <c r="B7036" s="21" t="s">
        <v>10001</v>
      </c>
      <c r="C7036" s="38">
        <v>3.7181148926000001</v>
      </c>
      <c r="D7036" s="38">
        <v>2.9768738716000001</v>
      </c>
      <c r="E7036" s="38">
        <v>1.4554092338</v>
      </c>
      <c r="F7036" s="38">
        <v>14.5776357396</v>
      </c>
      <c r="G7036" s="38">
        <v>3.4547976774000002</v>
      </c>
      <c r="H7036" s="38">
        <v>0.73704880319999999</v>
      </c>
      <c r="I7036" s="38">
        <v>2.2534015993000001</v>
      </c>
      <c r="J7036" s="37" t="s">
        <v>10445</v>
      </c>
      <c r="K7036" s="39">
        <v>3.7181148926000001</v>
      </c>
      <c r="L7036" s="39">
        <v>5.3828207819559122</v>
      </c>
      <c r="M7036" s="39">
        <v>0.75169852686429994</v>
      </c>
      <c r="N7036" s="39">
        <v>2.0882838813674685</v>
      </c>
      <c r="O7036" s="39">
        <v>2.5578607520851029</v>
      </c>
      <c r="P7036" s="39">
        <v>1.6753032439420075</v>
      </c>
      <c r="Q7036" s="39">
        <v>2.2596241337138556</v>
      </c>
    </row>
    <row r="7037" spans="1:17" ht="15">
      <c r="A7037" s="22" t="s">
        <v>9999</v>
      </c>
      <c r="B7037" s="21" t="s">
        <v>10397</v>
      </c>
      <c r="C7037" s="38">
        <v>0</v>
      </c>
      <c r="D7037" s="38">
        <v>0</v>
      </c>
      <c r="E7037" s="38">
        <v>0</v>
      </c>
      <c r="F7037" s="38">
        <v>51.396273272000002</v>
      </c>
      <c r="G7037" s="38">
        <v>0</v>
      </c>
      <c r="H7037" s="38">
        <v>0</v>
      </c>
      <c r="I7037" s="38">
        <v>0</v>
      </c>
      <c r="J7037" s="37" t="s">
        <v>10445</v>
      </c>
      <c r="K7037" s="39">
        <v>0</v>
      </c>
      <c r="L7037" s="39">
        <v>0</v>
      </c>
      <c r="M7037" s="39">
        <v>0</v>
      </c>
      <c r="N7037" s="39">
        <v>7.362648577143025</v>
      </c>
      <c r="O7037" s="39">
        <v>0</v>
      </c>
      <c r="P7037" s="39">
        <v>0</v>
      </c>
      <c r="Q7037" s="39">
        <v>0</v>
      </c>
    </row>
    <row r="7038" spans="1:17" ht="15">
      <c r="A7038" s="22" t="s">
        <v>9998</v>
      </c>
      <c r="B7038" s="21" t="s">
        <v>10309</v>
      </c>
      <c r="C7038" s="38">
        <v>6.2476280094999996</v>
      </c>
      <c r="D7038" s="38">
        <v>5.0338810238000002</v>
      </c>
      <c r="E7038" s="38">
        <v>5.1734743861999997</v>
      </c>
      <c r="F7038" s="38">
        <v>33.567889593700002</v>
      </c>
      <c r="G7038" s="38">
        <v>7.8578687546000001</v>
      </c>
      <c r="H7038" s="38">
        <v>3.0349175365000001</v>
      </c>
      <c r="I7038" s="38">
        <v>5.7512371990000002</v>
      </c>
      <c r="J7038" s="37" t="s">
        <v>10479</v>
      </c>
      <c r="K7038" s="39">
        <v>6.2476280094999996</v>
      </c>
      <c r="L7038" s="39">
        <v>9.1023269905084767</v>
      </c>
      <c r="M7038" s="39">
        <v>2.6720272103283453</v>
      </c>
      <c r="N7038" s="39">
        <v>4.8086866774714716</v>
      </c>
      <c r="O7038" s="39">
        <v>5.8178035182521812</v>
      </c>
      <c r="P7038" s="39">
        <v>6.8983317955612629</v>
      </c>
      <c r="Q7038" s="39">
        <v>5.7671186430373798</v>
      </c>
    </row>
    <row r="7039" spans="1:17" ht="15">
      <c r="A7039" s="22" t="s">
        <v>9997</v>
      </c>
      <c r="B7039" s="21" t="s">
        <v>10397</v>
      </c>
      <c r="C7039" s="38">
        <v>4.1013714938000003</v>
      </c>
      <c r="D7039" s="38">
        <v>3.016090723</v>
      </c>
      <c r="E7039" s="38">
        <v>9.7415668204999992</v>
      </c>
      <c r="F7039" s="38">
        <v>33.8174483353</v>
      </c>
      <c r="G7039" s="38">
        <v>5.8465812933999999</v>
      </c>
      <c r="H7039" s="38">
        <v>2.0604048117999998</v>
      </c>
      <c r="I7039" s="38">
        <v>3.5023820372999999</v>
      </c>
      <c r="J7039" s="37" t="s">
        <v>10479</v>
      </c>
      <c r="K7039" s="39">
        <v>4.1013714938000003</v>
      </c>
      <c r="L7039" s="39">
        <v>5.4537331859824008</v>
      </c>
      <c r="M7039" s="39">
        <v>5.0313831039815078</v>
      </c>
      <c r="N7039" s="39">
        <v>4.8444366102347063</v>
      </c>
      <c r="O7039" s="39">
        <v>4.3286878771776305</v>
      </c>
      <c r="P7039" s="39">
        <v>4.683275856436885</v>
      </c>
      <c r="Q7039" s="39">
        <v>3.5120535014386332</v>
      </c>
    </row>
    <row r="7040" spans="1:17" ht="15">
      <c r="A7040" s="22" t="s">
        <v>9996</v>
      </c>
      <c r="B7040" s="21" t="s">
        <v>10397</v>
      </c>
      <c r="C7040" s="38">
        <v>4.3058930240000004</v>
      </c>
      <c r="D7040" s="38">
        <v>3.7158734629999999</v>
      </c>
      <c r="E7040" s="38">
        <v>15.8524633652</v>
      </c>
      <c r="F7040" s="38">
        <v>73.5543460528</v>
      </c>
      <c r="G7040" s="38">
        <v>8.3784898245000008</v>
      </c>
      <c r="H7040" s="38">
        <v>3.0133067973999998</v>
      </c>
      <c r="I7040" s="38">
        <v>12.4174653454</v>
      </c>
      <c r="J7040" s="37" t="s">
        <v>10479</v>
      </c>
      <c r="K7040" s="39">
        <v>4.3058930240000004</v>
      </c>
      <c r="L7040" s="39">
        <v>6.7190891393071821</v>
      </c>
      <c r="M7040" s="39">
        <v>8.1875757567363614</v>
      </c>
      <c r="N7040" s="39">
        <v>10.536849596901909</v>
      </c>
      <c r="O7040" s="39">
        <v>6.2032605915034162</v>
      </c>
      <c r="P7040" s="39">
        <v>6.84921084025813</v>
      </c>
      <c r="Q7040" s="39">
        <v>12.451754885918927</v>
      </c>
    </row>
    <row r="7041" spans="1:17" ht="15">
      <c r="A7041" s="22" t="s">
        <v>9994</v>
      </c>
      <c r="B7041" s="21" t="s">
        <v>9995</v>
      </c>
      <c r="C7041" s="38">
        <v>8.0721075956000004</v>
      </c>
      <c r="D7041" s="38">
        <v>5.8578526133000004</v>
      </c>
      <c r="E7041" s="38">
        <v>16.437690878600002</v>
      </c>
      <c r="F7041" s="38">
        <v>48.762938477500001</v>
      </c>
      <c r="G7041" s="38">
        <v>7.8815475929999996</v>
      </c>
      <c r="H7041" s="38">
        <v>3.4201558542999999</v>
      </c>
      <c r="I7041" s="38">
        <v>4.7698234565000002</v>
      </c>
      <c r="J7041" s="37" t="s">
        <v>10479</v>
      </c>
      <c r="K7041" s="39">
        <v>8.0721075956000004</v>
      </c>
      <c r="L7041" s="39">
        <v>10.592242783722108</v>
      </c>
      <c r="M7041" s="39">
        <v>8.4898375876268002</v>
      </c>
      <c r="N7041" s="39">
        <v>6.9854165826118351</v>
      </c>
      <c r="O7041" s="39">
        <v>5.8353348405042871</v>
      </c>
      <c r="P7041" s="39">
        <v>7.7739739520901745</v>
      </c>
      <c r="Q7041" s="39">
        <v>4.7829948284451111</v>
      </c>
    </row>
    <row r="7042" spans="1:17" ht="15">
      <c r="A7042" s="22" t="s">
        <v>9992</v>
      </c>
      <c r="B7042" s="21" t="s">
        <v>9993</v>
      </c>
      <c r="C7042" s="38">
        <v>6.1039696886000003</v>
      </c>
      <c r="D7042" s="38">
        <v>5.0872506630999998</v>
      </c>
      <c r="E7042" s="38">
        <v>38.157121089699999</v>
      </c>
      <c r="F7042" s="38">
        <v>52.888146172100001</v>
      </c>
      <c r="G7042" s="38">
        <v>9.5628807495999997</v>
      </c>
      <c r="H7042" s="38">
        <v>5.2809551193999997</v>
      </c>
      <c r="I7042" s="38">
        <v>1.9134550771000001</v>
      </c>
      <c r="J7042" s="37" t="s">
        <v>10479</v>
      </c>
      <c r="K7042" s="39">
        <v>6.1039696886000003</v>
      </c>
      <c r="L7042" s="39">
        <v>9.1988306436495222</v>
      </c>
      <c r="M7042" s="39">
        <v>19.707619717116433</v>
      </c>
      <c r="N7042" s="39">
        <v>7.5763632141376007</v>
      </c>
      <c r="O7042" s="39">
        <v>7.0801591381989173</v>
      </c>
      <c r="P7042" s="39">
        <v>12.0035487531241</v>
      </c>
      <c r="Q7042" s="39">
        <v>1.9187388845093498</v>
      </c>
    </row>
    <row r="7043" spans="1:17" ht="15">
      <c r="A7043" s="22" t="s">
        <v>9991</v>
      </c>
      <c r="B7043" s="21" t="s">
        <v>9989</v>
      </c>
      <c r="C7043" s="38">
        <v>7.9421053200999996</v>
      </c>
      <c r="D7043" s="38">
        <v>6.6304624007999999</v>
      </c>
      <c r="E7043" s="38">
        <v>4.5116421541999996</v>
      </c>
      <c r="F7043" s="38">
        <v>45.989251868399997</v>
      </c>
      <c r="G7043" s="38">
        <v>4.1060401199000003</v>
      </c>
      <c r="H7043" s="38">
        <v>3.4401189795999998</v>
      </c>
      <c r="I7043" s="38">
        <v>4.5308868364999997</v>
      </c>
      <c r="J7043" s="37" t="s">
        <v>10479</v>
      </c>
      <c r="K7043" s="39">
        <v>7.9421053200999996</v>
      </c>
      <c r="L7043" s="39">
        <v>11.989285520457967</v>
      </c>
      <c r="M7043" s="39">
        <v>2.330200112992451</v>
      </c>
      <c r="N7043" s="39">
        <v>6.5880788289997216</v>
      </c>
      <c r="O7043" s="39">
        <v>3.0400271882442302</v>
      </c>
      <c r="P7043" s="39">
        <v>7.819349900642167</v>
      </c>
      <c r="Q7043" s="39">
        <v>4.5433984097917577</v>
      </c>
    </row>
    <row r="7044" spans="1:17" ht="15">
      <c r="A7044" s="22" t="s">
        <v>9990</v>
      </c>
      <c r="B7044" s="21" t="s">
        <v>10397</v>
      </c>
      <c r="C7044" s="38">
        <v>4.6302041110000003</v>
      </c>
      <c r="D7044" s="38">
        <v>5.3709033532000001</v>
      </c>
      <c r="E7044" s="38">
        <v>3.3902845866</v>
      </c>
      <c r="F7044" s="38">
        <v>28.246770500099998</v>
      </c>
      <c r="G7044" s="38">
        <v>4.2757598967000003</v>
      </c>
      <c r="H7044" s="38">
        <v>2.0139673098999999</v>
      </c>
      <c r="I7044" s="38">
        <v>1.9886001338999999</v>
      </c>
      <c r="J7044" s="37" t="s">
        <v>10445</v>
      </c>
      <c r="K7044" s="39">
        <v>4.6302041110000003</v>
      </c>
      <c r="L7044" s="39">
        <v>9.7117350060729581</v>
      </c>
      <c r="M7044" s="39">
        <v>1.7510346026485146</v>
      </c>
      <c r="N7044" s="39">
        <v>4.0464226565770609</v>
      </c>
      <c r="O7044" s="39">
        <v>3.1656842010323345</v>
      </c>
      <c r="P7044" s="39">
        <v>4.5777239618596646</v>
      </c>
      <c r="Q7044" s="39">
        <v>1.9940914465769921</v>
      </c>
    </row>
    <row r="7045" spans="1:17" ht="15">
      <c r="A7045" s="22" t="s">
        <v>9988</v>
      </c>
      <c r="B7045" s="21" t="s">
        <v>9989</v>
      </c>
      <c r="C7045" s="38">
        <v>9.9450925315000003</v>
      </c>
      <c r="D7045" s="38">
        <v>6.1836765594000003</v>
      </c>
      <c r="E7045" s="38">
        <v>13.0245336939</v>
      </c>
      <c r="F7045" s="38">
        <v>64.548267654200004</v>
      </c>
      <c r="G7045" s="38">
        <v>11.194370986699999</v>
      </c>
      <c r="H7045" s="38">
        <v>3.5604608871000001</v>
      </c>
      <c r="I7045" s="38">
        <v>6.0027374166999996</v>
      </c>
      <c r="J7045" s="37" t="s">
        <v>10479</v>
      </c>
      <c r="K7045" s="39">
        <v>9.9450925315000003</v>
      </c>
      <c r="L7045" s="39">
        <v>11.18140174173443</v>
      </c>
      <c r="M7045" s="39">
        <v>6.7269896077521159</v>
      </c>
      <c r="N7045" s="39">
        <v>9.2467056606641265</v>
      </c>
      <c r="O7045" s="39">
        <v>8.2880807690912661</v>
      </c>
      <c r="P7045" s="39">
        <v>8.0928856382237289</v>
      </c>
      <c r="Q7045" s="39">
        <v>6.019313352460566</v>
      </c>
    </row>
    <row r="7046" spans="1:17" ht="15">
      <c r="A7046" s="22" t="s">
        <v>10151</v>
      </c>
      <c r="B7046" s="21" t="s">
        <v>10397</v>
      </c>
      <c r="C7046" s="38">
        <v>5.3766808323999999</v>
      </c>
      <c r="D7046" s="38">
        <v>3.8352760320999999</v>
      </c>
      <c r="E7046" s="38">
        <v>4.0996544868999996</v>
      </c>
      <c r="F7046" s="38">
        <v>41.714128290200001</v>
      </c>
      <c r="G7046" s="38">
        <v>3.8590242425999999</v>
      </c>
      <c r="H7046" s="38">
        <v>2.7867296064999998</v>
      </c>
      <c r="I7046" s="38">
        <v>5.7008781522999996</v>
      </c>
      <c r="J7046" s="37" t="s">
        <v>10479</v>
      </c>
      <c r="K7046" s="39">
        <v>5.3766808323999999</v>
      </c>
      <c r="L7046" s="39">
        <v>6.9349943667681488</v>
      </c>
      <c r="M7046" s="39">
        <v>2.1174142412228436</v>
      </c>
      <c r="N7046" s="39">
        <v>5.9756563608653899</v>
      </c>
      <c r="O7046" s="39">
        <v>2.8571417411974318</v>
      </c>
      <c r="P7046" s="39">
        <v>6.3342035554351792</v>
      </c>
      <c r="Q7046" s="39">
        <v>5.7166205350616455</v>
      </c>
    </row>
    <row r="7047" spans="1:17" ht="15">
      <c r="A7047" s="22" t="s">
        <v>10149</v>
      </c>
      <c r="B7047" s="21" t="s">
        <v>10150</v>
      </c>
      <c r="C7047" s="38">
        <v>10.0404181872</v>
      </c>
      <c r="D7047" s="38">
        <v>5.2473225206</v>
      </c>
      <c r="E7047" s="38">
        <v>10.0118102918</v>
      </c>
      <c r="F7047" s="38">
        <v>57.151839393800003</v>
      </c>
      <c r="G7047" s="38">
        <v>7.6998558610999996</v>
      </c>
      <c r="H7047" s="38">
        <v>4.0779063176000001</v>
      </c>
      <c r="I7047" s="38">
        <v>5.9684309797999999</v>
      </c>
      <c r="J7047" s="37" t="s">
        <v>10479</v>
      </c>
      <c r="K7047" s="39">
        <v>10.0404181872</v>
      </c>
      <c r="L7047" s="39">
        <v>9.4882745899911853</v>
      </c>
      <c r="M7047" s="39">
        <v>5.1709600796892357</v>
      </c>
      <c r="N7047" s="39">
        <v>8.1871482542511202</v>
      </c>
      <c r="O7047" s="39">
        <v>5.7008140397507292</v>
      </c>
      <c r="P7047" s="39">
        <v>9.2690330039286142</v>
      </c>
      <c r="Q7047" s="39">
        <v>5.9849121818991131</v>
      </c>
    </row>
    <row r="7048" spans="1:17" ht="15">
      <c r="A7048" s="22" t="s">
        <v>10147</v>
      </c>
      <c r="B7048" s="21" t="s">
        <v>10148</v>
      </c>
      <c r="C7048" s="38">
        <v>35.642583612099997</v>
      </c>
      <c r="D7048" s="38">
        <v>5.3991310669999999</v>
      </c>
      <c r="E7048" s="38">
        <v>12.8070432076</v>
      </c>
      <c r="F7048" s="38">
        <v>24.324020814600001</v>
      </c>
      <c r="G7048" s="38">
        <v>10.851927674700001</v>
      </c>
      <c r="H7048" s="38">
        <v>2.7667951265999999</v>
      </c>
      <c r="I7048" s="38">
        <v>28.7642052938</v>
      </c>
      <c r="J7048" s="37" t="s">
        <v>10479</v>
      </c>
      <c r="K7048" s="39">
        <v>35.642583612099997</v>
      </c>
      <c r="L7048" s="39">
        <v>9.7627767132542154</v>
      </c>
      <c r="M7048" s="39">
        <v>6.6146588114633955</v>
      </c>
      <c r="N7048" s="39">
        <v>3.4844786565211416</v>
      </c>
      <c r="O7048" s="39">
        <v>8.0345428229160714</v>
      </c>
      <c r="P7048" s="39">
        <v>6.2888927175398157</v>
      </c>
      <c r="Q7048" s="39">
        <v>28.843634658447421</v>
      </c>
    </row>
    <row r="7049" spans="1:17" ht="15">
      <c r="A7049" s="22" t="s">
        <v>10145</v>
      </c>
      <c r="B7049" s="21" t="s">
        <v>10146</v>
      </c>
      <c r="C7049" s="38">
        <v>2.9106755358999998</v>
      </c>
      <c r="D7049" s="38">
        <v>2.6616799091000001</v>
      </c>
      <c r="E7049" s="38">
        <v>1.4178480528999999</v>
      </c>
      <c r="F7049" s="38">
        <v>18.197995679800002</v>
      </c>
      <c r="G7049" s="38">
        <v>3.5305056108000001</v>
      </c>
      <c r="H7049" s="38">
        <v>1.4500059396</v>
      </c>
      <c r="I7049" s="38">
        <v>2.1289153624999999</v>
      </c>
      <c r="J7049" s="37" t="s">
        <v>10445</v>
      </c>
      <c r="K7049" s="39">
        <v>2.9106755358999998</v>
      </c>
      <c r="L7049" s="39">
        <v>4.8128830940080745</v>
      </c>
      <c r="M7049" s="39">
        <v>0.73229870192565083</v>
      </c>
      <c r="N7049" s="39">
        <v>2.6069097712523814</v>
      </c>
      <c r="O7049" s="39">
        <v>2.6139133402676529</v>
      </c>
      <c r="P7049" s="39">
        <v>3.2958464131552074</v>
      </c>
      <c r="Q7049" s="39">
        <v>2.1347941411036264</v>
      </c>
    </row>
    <row r="7050" spans="1:17" ht="15">
      <c r="A7050" s="22" t="s">
        <v>10144</v>
      </c>
      <c r="B7050" s="21" t="s">
        <v>10311</v>
      </c>
      <c r="C7050" s="38">
        <v>2.1048267182</v>
      </c>
      <c r="D7050" s="38">
        <v>2.3721008314000001</v>
      </c>
      <c r="E7050" s="38">
        <v>2.8990620502</v>
      </c>
      <c r="F7050" s="38">
        <v>16.012981721900001</v>
      </c>
      <c r="G7050" s="38">
        <v>1.9725475174</v>
      </c>
      <c r="H7050" s="38">
        <v>0.78007607189999995</v>
      </c>
      <c r="I7050" s="38">
        <v>1.3442121392999999</v>
      </c>
      <c r="J7050" s="37" t="s">
        <v>10445</v>
      </c>
      <c r="K7050" s="39">
        <v>2.1048267182</v>
      </c>
      <c r="L7050" s="39">
        <v>4.2892625629758365</v>
      </c>
      <c r="M7050" s="39">
        <v>1.4973250284620649</v>
      </c>
      <c r="N7050" s="39">
        <v>2.2939008917363184</v>
      </c>
      <c r="O7050" s="39">
        <v>1.4604333878612228</v>
      </c>
      <c r="P7050" s="39">
        <v>1.7731037186434286</v>
      </c>
      <c r="Q7050" s="39">
        <v>1.3479240414744349</v>
      </c>
    </row>
    <row r="7051" spans="1:17" ht="15">
      <c r="A7051" s="22" t="s">
        <v>10305</v>
      </c>
      <c r="B7051" s="21" t="s">
        <v>10143</v>
      </c>
      <c r="C7051" s="38">
        <v>16.179074956899999</v>
      </c>
      <c r="D7051" s="38">
        <v>6.9074474753999997</v>
      </c>
      <c r="E7051" s="38">
        <v>28.8132142997</v>
      </c>
      <c r="F7051" s="38">
        <v>88.699891912699997</v>
      </c>
      <c r="G7051" s="38">
        <v>14.5267145376</v>
      </c>
      <c r="H7051" s="38">
        <v>4.6493909564999996</v>
      </c>
      <c r="I7051" s="38">
        <v>7.2750955487000004</v>
      </c>
      <c r="J7051" s="37" t="s">
        <v>10479</v>
      </c>
      <c r="K7051" s="39">
        <v>16.179074956899999</v>
      </c>
      <c r="L7051" s="39">
        <v>12.490133416659607</v>
      </c>
      <c r="M7051" s="39">
        <v>14.881622460756077</v>
      </c>
      <c r="N7051" s="39">
        <v>12.706488066315936</v>
      </c>
      <c r="O7051" s="39">
        <v>10.755279018375067</v>
      </c>
      <c r="P7051" s="39">
        <v>10.568010853503116</v>
      </c>
      <c r="Q7051" s="39">
        <v>7.295184969258651</v>
      </c>
    </row>
    <row r="7052" spans="1:17" ht="15">
      <c r="A7052" s="22" t="s">
        <v>10303</v>
      </c>
      <c r="B7052" s="21" t="s">
        <v>10304</v>
      </c>
      <c r="C7052" s="38">
        <v>3.5465050505</v>
      </c>
      <c r="D7052" s="38">
        <v>3.6983081411000001</v>
      </c>
      <c r="E7052" s="38">
        <v>5.9992412153999997</v>
      </c>
      <c r="F7052" s="38">
        <v>28.052728490500002</v>
      </c>
      <c r="G7052" s="38">
        <v>5.0540276058</v>
      </c>
      <c r="H7052" s="38">
        <v>1.5854422813</v>
      </c>
      <c r="I7052" s="38">
        <v>7.2512897736999999</v>
      </c>
      <c r="J7052" s="37" t="s">
        <v>10445</v>
      </c>
      <c r="K7052" s="39">
        <v>3.5465050505</v>
      </c>
      <c r="L7052" s="39">
        <v>6.6873273032861471</v>
      </c>
      <c r="M7052" s="39">
        <v>3.0985242357885694</v>
      </c>
      <c r="N7052" s="39">
        <v>4.0186256387207928</v>
      </c>
      <c r="O7052" s="39">
        <v>3.7418975175875979</v>
      </c>
      <c r="P7052" s="39">
        <v>3.603691621793419</v>
      </c>
      <c r="Q7052" s="39">
        <v>7.271313457084136</v>
      </c>
    </row>
    <row r="7053" spans="1:17" ht="15">
      <c r="A7053" s="22" t="s">
        <v>10301</v>
      </c>
      <c r="B7053" s="21" t="s">
        <v>10302</v>
      </c>
      <c r="C7053" s="38">
        <v>4.3720046773999997</v>
      </c>
      <c r="D7053" s="38">
        <v>3.9423992162000001</v>
      </c>
      <c r="E7053" s="38">
        <v>11.8512284163</v>
      </c>
      <c r="F7053" s="38">
        <v>68.413092560899997</v>
      </c>
      <c r="G7053" s="38">
        <v>8.3103185489999998</v>
      </c>
      <c r="H7053" s="38">
        <v>3.9023114266999999</v>
      </c>
      <c r="I7053" s="38">
        <v>9.3725438472999993</v>
      </c>
      <c r="J7053" s="37" t="s">
        <v>10479</v>
      </c>
      <c r="K7053" s="39">
        <v>4.3720046773999997</v>
      </c>
      <c r="L7053" s="39">
        <v>7.1286958558046489</v>
      </c>
      <c r="M7053" s="39">
        <v>6.1209938312712664</v>
      </c>
      <c r="N7053" s="39">
        <v>9.8003517869042511</v>
      </c>
      <c r="O7053" s="39">
        <v>6.1527879889652954</v>
      </c>
      <c r="P7053" s="39">
        <v>8.8699078862061338</v>
      </c>
      <c r="Q7053" s="39">
        <v>9.3984251534343848</v>
      </c>
    </row>
    <row r="7054" spans="1:17" ht="15">
      <c r="A7054" s="22" t="s">
        <v>10300</v>
      </c>
      <c r="B7054" s="21" t="s">
        <v>10397</v>
      </c>
      <c r="C7054" s="38">
        <v>14.327039026</v>
      </c>
      <c r="D7054" s="38">
        <v>14.145896133999999</v>
      </c>
      <c r="E7054" s="38">
        <v>5.0116004497000004</v>
      </c>
      <c r="F7054" s="38">
        <v>41.436975193199999</v>
      </c>
      <c r="G7054" s="38">
        <v>6.5263595261000003</v>
      </c>
      <c r="H7054" s="38">
        <v>0</v>
      </c>
      <c r="I7054" s="38">
        <v>0</v>
      </c>
      <c r="J7054" s="37" t="s">
        <v>10479</v>
      </c>
      <c r="K7054" s="39">
        <v>14.327039026</v>
      </c>
      <c r="L7054" s="39">
        <v>25.578787336582362</v>
      </c>
      <c r="M7054" s="39">
        <v>2.5884215846535148</v>
      </c>
      <c r="N7054" s="39">
        <v>5.9359534655897219</v>
      </c>
      <c r="O7054" s="39">
        <v>4.8319816222555394</v>
      </c>
      <c r="P7054" s="39">
        <v>0</v>
      </c>
      <c r="Q7054" s="39">
        <v>0</v>
      </c>
    </row>
    <row r="7055" spans="1:17" ht="15">
      <c r="A7055" s="22" t="s">
        <v>10299</v>
      </c>
      <c r="B7055" s="21" t="s">
        <v>10469</v>
      </c>
      <c r="C7055" s="38">
        <v>7.3787463602000001</v>
      </c>
      <c r="D7055" s="38">
        <v>4.6535799781999998</v>
      </c>
      <c r="E7055" s="38">
        <v>13.5275975756</v>
      </c>
      <c r="F7055" s="38">
        <v>68.676716103399997</v>
      </c>
      <c r="G7055" s="38">
        <v>8.3730886861999991</v>
      </c>
      <c r="H7055" s="38">
        <v>2.3159557620000002</v>
      </c>
      <c r="I7055" s="38">
        <v>6.2305332798000004</v>
      </c>
      <c r="J7055" s="37" t="s">
        <v>10479</v>
      </c>
      <c r="K7055" s="39">
        <v>7.3787463602000001</v>
      </c>
      <c r="L7055" s="39">
        <v>8.4146618558902677</v>
      </c>
      <c r="M7055" s="39">
        <v>6.9868150712784045</v>
      </c>
      <c r="N7055" s="39">
        <v>9.8381165386366778</v>
      </c>
      <c r="O7055" s="39">
        <v>6.1992617004063968</v>
      </c>
      <c r="P7055" s="39">
        <v>5.2641401547082571</v>
      </c>
      <c r="Q7055" s="39">
        <v>6.2477382501711372</v>
      </c>
    </row>
    <row r="7056" spans="1:17" ht="15">
      <c r="A7056" s="22" t="s">
        <v>10298</v>
      </c>
      <c r="B7056" s="21" t="s">
        <v>10397</v>
      </c>
      <c r="C7056" s="38">
        <v>3.7139743385999999</v>
      </c>
      <c r="D7056" s="38">
        <v>2.5713020907000002</v>
      </c>
      <c r="E7056" s="38">
        <v>6.5523355717999996</v>
      </c>
      <c r="F7056" s="38">
        <v>29.136273271</v>
      </c>
      <c r="G7056" s="38">
        <v>5.4871559576999998</v>
      </c>
      <c r="H7056" s="38">
        <v>1.3916963091000001</v>
      </c>
      <c r="I7056" s="38">
        <v>2.0627403646000002</v>
      </c>
      <c r="J7056" s="37" t="s">
        <v>10445</v>
      </c>
      <c r="K7056" s="39">
        <v>3.7139743385999999</v>
      </c>
      <c r="L7056" s="39">
        <v>4.6494607858772028</v>
      </c>
      <c r="M7056" s="39">
        <v>3.3841897402167014</v>
      </c>
      <c r="N7056" s="39">
        <v>4.1738462204582873</v>
      </c>
      <c r="O7056" s="39">
        <v>4.0625767918581772</v>
      </c>
      <c r="P7056" s="39">
        <v>3.163309310176964</v>
      </c>
      <c r="Q7056" s="39">
        <v>2.0684364078217499</v>
      </c>
    </row>
    <row r="7057" spans="1:17" ht="15">
      <c r="A7057" s="22" t="s">
        <v>10437</v>
      </c>
      <c r="B7057" s="21" t="s">
        <v>10438</v>
      </c>
      <c r="C7057" s="38">
        <v>4.0526513627999998</v>
      </c>
      <c r="D7057" s="38">
        <v>3.3822279753000002</v>
      </c>
      <c r="E7057" s="38">
        <v>7.1878564949000001</v>
      </c>
      <c r="F7057" s="38">
        <v>44.639477908099998</v>
      </c>
      <c r="G7057" s="38">
        <v>6.7269059926999999</v>
      </c>
      <c r="H7057" s="38">
        <v>1.6826055099999999</v>
      </c>
      <c r="I7057" s="38">
        <v>1.2237691048999999</v>
      </c>
      <c r="J7057" s="37" t="s">
        <v>10479</v>
      </c>
      <c r="K7057" s="39">
        <v>4.0526513627999998</v>
      </c>
      <c r="L7057" s="39">
        <v>6.1157871713833307</v>
      </c>
      <c r="M7057" s="39">
        <v>3.7124274142614149</v>
      </c>
      <c r="N7057" s="39">
        <v>6.3947202312727232</v>
      </c>
      <c r="O7057" s="39">
        <v>4.9804620786484399</v>
      </c>
      <c r="P7057" s="39">
        <v>3.8245424956110909</v>
      </c>
      <c r="Q7057" s="39">
        <v>1.2271484161475907</v>
      </c>
    </row>
    <row r="7058" spans="1:17" ht="15">
      <c r="A7058" s="22" t="s">
        <v>10435</v>
      </c>
      <c r="B7058" s="21" t="s">
        <v>10436</v>
      </c>
      <c r="C7058" s="38">
        <v>1.5503795754</v>
      </c>
      <c r="D7058" s="38">
        <v>1.4378224687000001</v>
      </c>
      <c r="E7058" s="38">
        <v>3.8669644697000001</v>
      </c>
      <c r="F7058" s="38">
        <v>16.533515877799999</v>
      </c>
      <c r="G7058" s="38">
        <v>3.1482815675000002</v>
      </c>
      <c r="H7058" s="38">
        <v>0.67632308210000003</v>
      </c>
      <c r="I7058" s="38">
        <v>0.4295982049</v>
      </c>
      <c r="J7058" s="37" t="s">
        <v>10445</v>
      </c>
      <c r="K7058" s="39">
        <v>1.5503795754</v>
      </c>
      <c r="L7058" s="39">
        <v>2.5998886748674015</v>
      </c>
      <c r="M7058" s="39">
        <v>1.997233099669564</v>
      </c>
      <c r="N7058" s="39">
        <v>2.3684687508106332</v>
      </c>
      <c r="O7058" s="39">
        <v>2.3309225633385324</v>
      </c>
      <c r="P7058" s="39">
        <v>1.5372743955023176</v>
      </c>
      <c r="Q7058" s="39">
        <v>0.43078449571249933</v>
      </c>
    </row>
    <row r="7059" spans="1:17" ht="15">
      <c r="A7059" s="22" t="s">
        <v>10433</v>
      </c>
      <c r="B7059" s="21" t="s">
        <v>10434</v>
      </c>
      <c r="C7059" s="38">
        <v>5.5319735743000003</v>
      </c>
      <c r="D7059" s="38">
        <v>4.2167425152</v>
      </c>
      <c r="E7059" s="38">
        <v>6.9960813553000003</v>
      </c>
      <c r="F7059" s="38">
        <v>42.462989256999997</v>
      </c>
      <c r="G7059" s="38">
        <v>7.8645240372999998</v>
      </c>
      <c r="H7059" s="38">
        <v>1.5829554953</v>
      </c>
      <c r="I7059" s="38">
        <v>2.7109444772</v>
      </c>
      <c r="J7059" s="37" t="s">
        <v>10479</v>
      </c>
      <c r="K7059" s="39">
        <v>5.5319735743000003</v>
      </c>
      <c r="L7059" s="39">
        <v>7.624766860134379</v>
      </c>
      <c r="M7059" s="39">
        <v>3.6133782351173958</v>
      </c>
      <c r="N7059" s="39">
        <v>6.0829326239226118</v>
      </c>
      <c r="O7059" s="39">
        <v>5.8227309519261476</v>
      </c>
      <c r="P7059" s="39">
        <v>3.5980391865208814</v>
      </c>
      <c r="Q7059" s="39">
        <v>2.7184304687377132</v>
      </c>
    </row>
    <row r="7060" spans="1:17" ht="15">
      <c r="A7060" s="22" t="s">
        <v>10432</v>
      </c>
      <c r="B7060" s="21" t="s">
        <v>10397</v>
      </c>
      <c r="C7060" s="38">
        <v>0</v>
      </c>
      <c r="D7060" s="38">
        <v>84.221169138400001</v>
      </c>
      <c r="E7060" s="38">
        <v>9.9168038906000007</v>
      </c>
      <c r="F7060" s="38">
        <v>183.3134950461</v>
      </c>
      <c r="G7060" s="38">
        <v>41.925562034400002</v>
      </c>
      <c r="H7060" s="38">
        <v>20.220228052900001</v>
      </c>
      <c r="I7060" s="38">
        <v>0</v>
      </c>
      <c r="J7060" s="37" t="s">
        <v>10479</v>
      </c>
      <c r="K7060" s="39">
        <v>0</v>
      </c>
      <c r="L7060" s="39">
        <v>152.28977748900721</v>
      </c>
      <c r="M7060" s="39">
        <v>5.1218906013829493</v>
      </c>
      <c r="N7060" s="39">
        <v>26.260130502644181</v>
      </c>
      <c r="O7060" s="39">
        <v>31.040819072683625</v>
      </c>
      <c r="P7060" s="39">
        <v>45.960340079513685</v>
      </c>
      <c r="Q7060" s="39">
        <v>0</v>
      </c>
    </row>
    <row r="7061" spans="1:17" ht="15">
      <c r="A7061" s="22" t="s">
        <v>10430</v>
      </c>
      <c r="B7061" s="21" t="s">
        <v>10431</v>
      </c>
      <c r="C7061" s="38">
        <v>2.2864012672</v>
      </c>
      <c r="D7061" s="38">
        <v>3.3751276587999999</v>
      </c>
      <c r="E7061" s="38">
        <v>7.2416207817</v>
      </c>
      <c r="F7061" s="38">
        <v>29.762686878699999</v>
      </c>
      <c r="G7061" s="38">
        <v>5.1085412135999997</v>
      </c>
      <c r="H7061" s="38">
        <v>1.6274169564000001</v>
      </c>
      <c r="I7061" s="38">
        <v>3.1438717093999999</v>
      </c>
      <c r="J7061" s="37" t="s">
        <v>10445</v>
      </c>
      <c r="K7061" s="39">
        <v>2.2864012672</v>
      </c>
      <c r="L7061" s="39">
        <v>6.1029482897702101</v>
      </c>
      <c r="M7061" s="39">
        <v>3.7401959169250603</v>
      </c>
      <c r="N7061" s="39">
        <v>4.2635815838187279</v>
      </c>
      <c r="O7061" s="39">
        <v>3.7822582654132471</v>
      </c>
      <c r="P7061" s="39">
        <v>3.6990995636463011</v>
      </c>
      <c r="Q7061" s="39">
        <v>3.1525531845132537</v>
      </c>
    </row>
    <row r="7062" spans="1:17" ht="15">
      <c r="A7062" s="22" t="s">
        <v>10428</v>
      </c>
      <c r="B7062" s="21" t="s">
        <v>10429</v>
      </c>
      <c r="C7062" s="38">
        <v>4.6766050211000003</v>
      </c>
      <c r="D7062" s="38">
        <v>3.7345552006</v>
      </c>
      <c r="E7062" s="38">
        <v>10.3492367974</v>
      </c>
      <c r="F7062" s="38">
        <v>49.617059068800003</v>
      </c>
      <c r="G7062" s="38">
        <v>6.6694459816</v>
      </c>
      <c r="H7062" s="38">
        <v>1.9840999993999999</v>
      </c>
      <c r="I7062" s="38">
        <v>7.3432690924999999</v>
      </c>
      <c r="J7062" s="37" t="s">
        <v>10479</v>
      </c>
      <c r="K7062" s="39">
        <v>4.6766050211000003</v>
      </c>
      <c r="L7062" s="39">
        <v>6.7528696922408136</v>
      </c>
      <c r="M7062" s="39">
        <v>5.345236153589247</v>
      </c>
      <c r="N7062" s="39">
        <v>7.1077715580973724</v>
      </c>
      <c r="O7062" s="39">
        <v>4.9379198747536881</v>
      </c>
      <c r="P7062" s="39">
        <v>4.5098359170636737</v>
      </c>
      <c r="Q7062" s="39">
        <v>7.3635467672174046</v>
      </c>
    </row>
    <row r="7063" spans="1:17" ht="15">
      <c r="A7063" s="22" t="s">
        <v>10427</v>
      </c>
      <c r="B7063" s="21" t="s">
        <v>10397</v>
      </c>
      <c r="C7063" s="38">
        <v>5.3265453792999997</v>
      </c>
      <c r="D7063" s="38">
        <v>3.0520004764999999</v>
      </c>
      <c r="E7063" s="38">
        <v>19.359182071300001</v>
      </c>
      <c r="F7063" s="38">
        <v>95.978312819699994</v>
      </c>
      <c r="G7063" s="38">
        <v>6.8014233902000001</v>
      </c>
      <c r="H7063" s="38">
        <v>9.2317687606999996</v>
      </c>
      <c r="I7063" s="38">
        <v>12.582052641400001</v>
      </c>
      <c r="J7063" s="37" t="s">
        <v>10479</v>
      </c>
      <c r="K7063" s="39">
        <v>5.3265453792999997</v>
      </c>
      <c r="L7063" s="39">
        <v>5.5186656539847565</v>
      </c>
      <c r="M7063" s="39">
        <v>9.9987469546958554</v>
      </c>
      <c r="N7063" s="39">
        <v>13.74914061528909</v>
      </c>
      <c r="O7063" s="39">
        <v>5.0356332186719621</v>
      </c>
      <c r="P7063" s="39">
        <v>20.983701601543004</v>
      </c>
      <c r="Q7063" s="39">
        <v>12.616796672638097</v>
      </c>
    </row>
    <row r="7064" spans="1:17" ht="15">
      <c r="A7064" s="22" t="s">
        <v>10425</v>
      </c>
      <c r="B7064" s="21" t="s">
        <v>10426</v>
      </c>
      <c r="C7064" s="38">
        <v>8.9347050929999998</v>
      </c>
      <c r="D7064" s="38">
        <v>4.4926050887000004</v>
      </c>
      <c r="E7064" s="38">
        <v>11.2366737086</v>
      </c>
      <c r="F7064" s="38">
        <v>75.886478066699993</v>
      </c>
      <c r="G7064" s="38">
        <v>7.2456510453999998</v>
      </c>
      <c r="H7064" s="38">
        <v>2.0129305837999998</v>
      </c>
      <c r="I7064" s="38">
        <v>4.5503307265000004</v>
      </c>
      <c r="J7064" s="37" t="s">
        <v>10479</v>
      </c>
      <c r="K7064" s="39">
        <v>8.9347050929999998</v>
      </c>
      <c r="L7064" s="39">
        <v>8.1235850357265935</v>
      </c>
      <c r="M7064" s="39">
        <v>5.8035849144338654</v>
      </c>
      <c r="N7064" s="39">
        <v>10.870933517013775</v>
      </c>
      <c r="O7064" s="39">
        <v>5.3645301875624831</v>
      </c>
      <c r="P7064" s="39">
        <v>4.5753674956516344</v>
      </c>
      <c r="Q7064" s="39">
        <v>4.5628959920739964</v>
      </c>
    </row>
    <row r="7065" spans="1:17" ht="15">
      <c r="A7065" s="22" t="s">
        <v>10423</v>
      </c>
      <c r="B7065" s="21" t="s">
        <v>10424</v>
      </c>
      <c r="C7065" s="38">
        <v>34.682076006999999</v>
      </c>
      <c r="D7065" s="38">
        <v>20.5182513944</v>
      </c>
      <c r="E7065" s="38">
        <v>94.4767368264</v>
      </c>
      <c r="F7065" s="38">
        <v>315.8976198387</v>
      </c>
      <c r="G7065" s="38">
        <v>51.4495183915</v>
      </c>
      <c r="H7065" s="38">
        <v>18.588991442499999</v>
      </c>
      <c r="I7065" s="38">
        <v>33.847897587299997</v>
      </c>
      <c r="J7065" s="37" t="s">
        <v>10479</v>
      </c>
      <c r="K7065" s="39">
        <v>34.682076006999999</v>
      </c>
      <c r="L7065" s="39">
        <v>37.101360278932482</v>
      </c>
      <c r="M7065" s="39">
        <v>48.795914060491818</v>
      </c>
      <c r="N7065" s="39">
        <v>45.253148003930491</v>
      </c>
      <c r="O7065" s="39">
        <v>38.092159395666293</v>
      </c>
      <c r="P7065" s="39">
        <v>42.252558487337986</v>
      </c>
      <c r="Q7065" s="39">
        <v>33.94136504007853</v>
      </c>
    </row>
    <row r="7066" spans="1:17" ht="15">
      <c r="A7066" s="22" t="s">
        <v>10279</v>
      </c>
      <c r="B7066" s="21" t="s">
        <v>10422</v>
      </c>
      <c r="C7066" s="38">
        <v>17.255236919800002</v>
      </c>
      <c r="D7066" s="38">
        <v>9.2041059593999996</v>
      </c>
      <c r="E7066" s="38">
        <v>50.501493009900003</v>
      </c>
      <c r="F7066" s="38">
        <v>169.04489589849999</v>
      </c>
      <c r="G7066" s="38">
        <v>25.931985302099999</v>
      </c>
      <c r="H7066" s="38">
        <v>10.1250067257</v>
      </c>
      <c r="I7066" s="38">
        <v>20.459105818299999</v>
      </c>
      <c r="J7066" s="37" t="s">
        <v>10479</v>
      </c>
      <c r="K7066" s="39">
        <v>17.255236919800002</v>
      </c>
      <c r="L7066" s="39">
        <v>16.642980178046244</v>
      </c>
      <c r="M7066" s="39">
        <v>26.083315275438355</v>
      </c>
      <c r="N7066" s="39">
        <v>24.216116909364185</v>
      </c>
      <c r="O7066" s="39">
        <v>19.19950562135611</v>
      </c>
      <c r="P7066" s="39">
        <v>23.014020969649483</v>
      </c>
      <c r="Q7066" s="39">
        <v>20.515601513550518</v>
      </c>
    </row>
    <row r="7067" spans="1:17" ht="15">
      <c r="A7067" s="22" t="s">
        <v>10277</v>
      </c>
      <c r="B7067" s="21" t="s">
        <v>10278</v>
      </c>
      <c r="C7067" s="38">
        <v>4.5425188424999998</v>
      </c>
      <c r="D7067" s="38">
        <v>3.8862424739999999</v>
      </c>
      <c r="E7067" s="38">
        <v>14.688653866699999</v>
      </c>
      <c r="F7067" s="38">
        <v>52.497148150800001</v>
      </c>
      <c r="G7067" s="38">
        <v>9.7005551692999994</v>
      </c>
      <c r="H7067" s="38">
        <v>4.4942882245</v>
      </c>
      <c r="I7067" s="38">
        <v>30.276983041699999</v>
      </c>
      <c r="J7067" s="37" t="s">
        <v>10479</v>
      </c>
      <c r="K7067" s="39">
        <v>4.5425188424999998</v>
      </c>
      <c r="L7067" s="39">
        <v>7.0271525281397009</v>
      </c>
      <c r="M7067" s="39">
        <v>7.5864844174372541</v>
      </c>
      <c r="N7067" s="39">
        <v>7.5203517401158351</v>
      </c>
      <c r="O7067" s="39">
        <v>7.1820904313164187</v>
      </c>
      <c r="P7067" s="39">
        <v>10.215464171471048</v>
      </c>
      <c r="Q7067" s="39">
        <v>30.360589784937968</v>
      </c>
    </row>
    <row r="7068" spans="1:17" ht="15">
      <c r="A7068" s="22" t="s">
        <v>10275</v>
      </c>
      <c r="B7068" s="21" t="s">
        <v>10276</v>
      </c>
      <c r="C7068" s="38">
        <v>4.0119987084000002</v>
      </c>
      <c r="D7068" s="38">
        <v>4.0906315657999999</v>
      </c>
      <c r="E7068" s="38">
        <v>12.655279034099999</v>
      </c>
      <c r="F7068" s="38">
        <v>72.163031849999996</v>
      </c>
      <c r="G7068" s="38">
        <v>7.2372679461000002</v>
      </c>
      <c r="H7068" s="38">
        <v>2.5942729721000002</v>
      </c>
      <c r="I7068" s="38">
        <v>5.4806488806000004</v>
      </c>
      <c r="J7068" s="37" t="s">
        <v>10479</v>
      </c>
      <c r="K7068" s="39">
        <v>4.0119987084000002</v>
      </c>
      <c r="L7068" s="39">
        <v>7.3967314550274592</v>
      </c>
      <c r="M7068" s="39">
        <v>6.5362747370729446</v>
      </c>
      <c r="N7068" s="39">
        <v>10.337540252401537</v>
      </c>
      <c r="O7068" s="39">
        <v>5.3583235142106478</v>
      </c>
      <c r="P7068" s="39">
        <v>5.896751893443958</v>
      </c>
      <c r="Q7068" s="39">
        <v>5.4957831231071452</v>
      </c>
    </row>
    <row r="7069" spans="1:17" ht="15">
      <c r="A7069" s="22" t="s">
        <v>10273</v>
      </c>
      <c r="B7069" s="21" t="s">
        <v>10274</v>
      </c>
      <c r="C7069" s="38">
        <v>3.7191624213000001</v>
      </c>
      <c r="D7069" s="38">
        <v>3.1277867099000001</v>
      </c>
      <c r="E7069" s="38">
        <v>4.8294383201000004</v>
      </c>
      <c r="F7069" s="38">
        <v>29.5631592481</v>
      </c>
      <c r="G7069" s="38">
        <v>3.3266571769</v>
      </c>
      <c r="H7069" s="38">
        <v>1.5811828541999999</v>
      </c>
      <c r="I7069" s="38">
        <v>2.7919703132999998</v>
      </c>
      <c r="J7069" s="37" t="s">
        <v>10445</v>
      </c>
      <c r="K7069" s="39">
        <v>3.7191624213000001</v>
      </c>
      <c r="L7069" s="39">
        <v>5.65570327456504</v>
      </c>
      <c r="M7069" s="39">
        <v>2.4943373908125399</v>
      </c>
      <c r="N7069" s="39">
        <v>4.234998736619608</v>
      </c>
      <c r="O7069" s="39">
        <v>2.4629881755734266</v>
      </c>
      <c r="P7069" s="39">
        <v>3.5940099941902219</v>
      </c>
      <c r="Q7069" s="39">
        <v>2.7996800492664469</v>
      </c>
    </row>
    <row r="7070" spans="1:17" ht="15">
      <c r="A7070" s="22" t="s">
        <v>10272</v>
      </c>
      <c r="B7070" s="21" t="s">
        <v>10397</v>
      </c>
      <c r="C7070" s="38">
        <v>27.5522134886</v>
      </c>
      <c r="D7070" s="38">
        <v>19.906171985699999</v>
      </c>
      <c r="E7070" s="38">
        <v>82.981873339399996</v>
      </c>
      <c r="F7070" s="38">
        <v>155.68764135960001</v>
      </c>
      <c r="G7070" s="38">
        <v>68.134019481400003</v>
      </c>
      <c r="H7070" s="38">
        <v>22.953341850600001</v>
      </c>
      <c r="I7070" s="38">
        <v>75.4401531691</v>
      </c>
      <c r="J7070" s="37" t="s">
        <v>10479</v>
      </c>
      <c r="K7070" s="39">
        <v>27.5522134886</v>
      </c>
      <c r="L7070" s="39">
        <v>35.994590592520872</v>
      </c>
      <c r="M7070" s="39">
        <v>42.858977734257458</v>
      </c>
      <c r="N7070" s="39">
        <v>22.302655779509347</v>
      </c>
      <c r="O7070" s="39">
        <v>50.445018952435994</v>
      </c>
      <c r="P7070" s="39">
        <v>52.172675533380506</v>
      </c>
      <c r="Q7070" s="39">
        <v>75.648473314708795</v>
      </c>
    </row>
    <row r="7071" spans="1:17" ht="15">
      <c r="A7071" s="22" t="s">
        <v>10271</v>
      </c>
      <c r="B7071" s="21" t="s">
        <v>10397</v>
      </c>
      <c r="C7071" s="38">
        <v>15.045484357199999</v>
      </c>
      <c r="D7071" s="38">
        <v>14.3167456929</v>
      </c>
      <c r="E7071" s="38">
        <v>39.706250220299999</v>
      </c>
      <c r="F7071" s="38">
        <v>99.305697164899996</v>
      </c>
      <c r="G7071" s="38">
        <v>31.371640470799999</v>
      </c>
      <c r="H7071" s="38">
        <v>10.775530333000001</v>
      </c>
      <c r="I7071" s="38">
        <v>29.581095788599999</v>
      </c>
      <c r="J7071" s="37" t="s">
        <v>10479</v>
      </c>
      <c r="K7071" s="39">
        <v>15.045484357199999</v>
      </c>
      <c r="L7071" s="39">
        <v>25.887719658172674</v>
      </c>
      <c r="M7071" s="39">
        <v>20.507723260746015</v>
      </c>
      <c r="N7071" s="39">
        <v>14.225796996290573</v>
      </c>
      <c r="O7071" s="39">
        <v>23.22691381139688</v>
      </c>
      <c r="P7071" s="39">
        <v>24.492653462964608</v>
      </c>
      <c r="Q7071" s="39">
        <v>29.662780911483246</v>
      </c>
    </row>
    <row r="7072" spans="1:17" ht="15">
      <c r="A7072" s="22" t="s">
        <v>10269</v>
      </c>
      <c r="B7072" s="21" t="s">
        <v>10270</v>
      </c>
      <c r="C7072" s="38">
        <v>4.0351248661000003</v>
      </c>
      <c r="D7072" s="38">
        <v>3.0045371343</v>
      </c>
      <c r="E7072" s="38">
        <v>7.1771339382999999</v>
      </c>
      <c r="F7072" s="38">
        <v>32.382264493999998</v>
      </c>
      <c r="G7072" s="38">
        <v>4.8103406530999999</v>
      </c>
      <c r="H7072" s="38">
        <v>1.2845403881999999</v>
      </c>
      <c r="I7072" s="38">
        <v>3.2817853012999998</v>
      </c>
      <c r="J7072" s="37" t="s">
        <v>10445</v>
      </c>
      <c r="K7072" s="39">
        <v>4.0351248661000003</v>
      </c>
      <c r="L7072" s="39">
        <v>5.4328418415576856</v>
      </c>
      <c r="M7072" s="39">
        <v>3.7068893636477087</v>
      </c>
      <c r="N7072" s="39">
        <v>4.6388428269818887</v>
      </c>
      <c r="O7072" s="39">
        <v>3.561476737469544</v>
      </c>
      <c r="P7072" s="39">
        <v>2.9197451647473014</v>
      </c>
      <c r="Q7072" s="39">
        <v>3.2908476104696431</v>
      </c>
    </row>
    <row r="7073" spans="1:17" ht="15">
      <c r="A7073" s="22" t="s">
        <v>10268</v>
      </c>
      <c r="B7073" s="21" t="s">
        <v>10397</v>
      </c>
      <c r="C7073" s="38">
        <v>6.3233629593999998</v>
      </c>
      <c r="D7073" s="38">
        <v>5.4285092005999998</v>
      </c>
      <c r="E7073" s="38">
        <v>6.5295586093000004</v>
      </c>
      <c r="F7073" s="38">
        <v>121.7985582516</v>
      </c>
      <c r="G7073" s="38">
        <v>5.2057746580000002</v>
      </c>
      <c r="H7073" s="38">
        <v>2.7406438218</v>
      </c>
      <c r="I7073" s="38">
        <v>4.3409440477999999</v>
      </c>
      <c r="J7073" s="37" t="s">
        <v>10479</v>
      </c>
      <c r="K7073" s="39">
        <v>6.3233629593999998</v>
      </c>
      <c r="L7073" s="39">
        <v>9.8158986239894404</v>
      </c>
      <c r="M7073" s="39">
        <v>3.3724257574412246</v>
      </c>
      <c r="N7073" s="39">
        <v>17.447957303506623</v>
      </c>
      <c r="O7073" s="39">
        <v>3.8542478967736522</v>
      </c>
      <c r="P7073" s="39">
        <v>6.2294511099087568</v>
      </c>
      <c r="Q7073" s="39">
        <v>4.3529311138136428</v>
      </c>
    </row>
    <row r="7074" spans="1:17" ht="15">
      <c r="A7074" s="22" t="s">
        <v>10411</v>
      </c>
      <c r="B7074" s="21" t="s">
        <v>10267</v>
      </c>
      <c r="C7074" s="38">
        <v>3.5914814871999998</v>
      </c>
      <c r="D7074" s="38">
        <v>3.2717542252</v>
      </c>
      <c r="E7074" s="38">
        <v>4.9776641417</v>
      </c>
      <c r="F7074" s="38">
        <v>31.098522494800001</v>
      </c>
      <c r="G7074" s="38">
        <v>3.6224000640999998</v>
      </c>
      <c r="H7074" s="38">
        <v>1.4070520563</v>
      </c>
      <c r="I7074" s="38">
        <v>1.8057922097000001</v>
      </c>
      <c r="J7074" s="37" t="s">
        <v>10445</v>
      </c>
      <c r="K7074" s="39">
        <v>3.5914814871999998</v>
      </c>
      <c r="L7074" s="39">
        <v>5.9160271467574743</v>
      </c>
      <c r="M7074" s="39">
        <v>2.5708939559025219</v>
      </c>
      <c r="N7074" s="39">
        <v>4.4549434778246457</v>
      </c>
      <c r="O7074" s="39">
        <v>2.6819500930326603</v>
      </c>
      <c r="P7074" s="39">
        <v>3.1982127426031779</v>
      </c>
      <c r="Q7074" s="39">
        <v>1.8107787172859633</v>
      </c>
    </row>
    <row r="7075" spans="1:17" ht="15">
      <c r="A7075" s="22" t="s">
        <v>10265</v>
      </c>
      <c r="B7075" s="21" t="s">
        <v>10410</v>
      </c>
      <c r="C7075" s="38">
        <v>3.3676711693999999</v>
      </c>
      <c r="D7075" s="38">
        <v>3.5548756722000001</v>
      </c>
      <c r="E7075" s="38">
        <v>2.2595497811</v>
      </c>
      <c r="F7075" s="38">
        <v>22.705935086699998</v>
      </c>
      <c r="G7075" s="38">
        <v>2.6297149196</v>
      </c>
      <c r="H7075" s="38">
        <v>2.2357345121000001</v>
      </c>
      <c r="I7075" s="38">
        <v>1.1256793019</v>
      </c>
      <c r="J7075" s="37" t="s">
        <v>10445</v>
      </c>
      <c r="K7075" s="39">
        <v>3.3676711693999999</v>
      </c>
      <c r="L7075" s="39">
        <v>6.4279709087247623</v>
      </c>
      <c r="M7075" s="39">
        <v>1.1670258799957749</v>
      </c>
      <c r="N7075" s="39">
        <v>3.2526837067361609</v>
      </c>
      <c r="O7075" s="39">
        <v>1.9469865416488401</v>
      </c>
      <c r="P7075" s="39">
        <v>5.0817981990506969</v>
      </c>
      <c r="Q7075" s="39">
        <v>1.1287877483470132</v>
      </c>
    </row>
    <row r="7076" spans="1:17" ht="15">
      <c r="A7076" s="22" t="s">
        <v>10264</v>
      </c>
      <c r="B7076" s="21" t="s">
        <v>10397</v>
      </c>
      <c r="C7076" s="38">
        <v>1.695941446</v>
      </c>
      <c r="D7076" s="38">
        <v>1.4039467185000001</v>
      </c>
      <c r="E7076" s="38">
        <v>0.81867234990000004</v>
      </c>
      <c r="F7076" s="38">
        <v>4.5971243263000003</v>
      </c>
      <c r="G7076" s="38">
        <v>0.98502590940000001</v>
      </c>
      <c r="H7076" s="38">
        <v>0.89181011669999999</v>
      </c>
      <c r="I7076" s="38">
        <v>1.1781502369000001</v>
      </c>
      <c r="J7076" s="37" t="s">
        <v>10445</v>
      </c>
      <c r="K7076" s="39">
        <v>1.695941446</v>
      </c>
      <c r="L7076" s="39">
        <v>2.5386341172186757</v>
      </c>
      <c r="M7076" s="39">
        <v>0.42283282606198674</v>
      </c>
      <c r="N7076" s="39">
        <v>0.65854990498740462</v>
      </c>
      <c r="O7076" s="39">
        <v>0.72929281211551511</v>
      </c>
      <c r="P7076" s="39">
        <v>2.0270738857470141</v>
      </c>
      <c r="Q7076" s="39">
        <v>1.1814035763828867</v>
      </c>
    </row>
    <row r="7077" spans="1:17" ht="15">
      <c r="A7077" s="22" t="s">
        <v>10263</v>
      </c>
      <c r="B7077" s="21" t="s">
        <v>10397</v>
      </c>
      <c r="C7077" s="38">
        <v>0</v>
      </c>
      <c r="D7077" s="38">
        <v>3.2496277438000001</v>
      </c>
      <c r="E7077" s="38">
        <v>0</v>
      </c>
      <c r="F7077" s="38">
        <v>12.3419139852</v>
      </c>
      <c r="G7077" s="38">
        <v>2.2856065399999999</v>
      </c>
      <c r="H7077" s="38">
        <v>0.82635685699999994</v>
      </c>
      <c r="I7077" s="38">
        <v>0</v>
      </c>
      <c r="J7077" s="37" t="s">
        <v>10445</v>
      </c>
      <c r="K7077" s="39">
        <v>0</v>
      </c>
      <c r="L7077" s="39">
        <v>5.8760177647518255</v>
      </c>
      <c r="M7077" s="39">
        <v>0</v>
      </c>
      <c r="N7077" s="39">
        <v>1.7680109793458252</v>
      </c>
      <c r="O7077" s="39">
        <v>1.6922158138576699</v>
      </c>
      <c r="P7077" s="39">
        <v>1.8782993977810742</v>
      </c>
      <c r="Q7077" s="39">
        <v>0</v>
      </c>
    </row>
    <row r="7078" spans="1:17" ht="15">
      <c r="A7078" s="22" t="s">
        <v>10249</v>
      </c>
      <c r="B7078" s="21" t="s">
        <v>10262</v>
      </c>
      <c r="C7078" s="38">
        <v>5.7362411087999998</v>
      </c>
      <c r="D7078" s="38">
        <v>3.5136857122</v>
      </c>
      <c r="E7078" s="38">
        <v>2.3953385513000001</v>
      </c>
      <c r="F7078" s="38">
        <v>21.042077028600001</v>
      </c>
      <c r="G7078" s="38">
        <v>4.7266755999000001</v>
      </c>
      <c r="H7078" s="38">
        <v>1.1908065508000001</v>
      </c>
      <c r="I7078" s="38">
        <v>2.2670848305</v>
      </c>
      <c r="J7078" s="37" t="s">
        <v>10445</v>
      </c>
      <c r="K7078" s="39">
        <v>5.7362411087999998</v>
      </c>
      <c r="L7078" s="39">
        <v>6.3534907049072036</v>
      </c>
      <c r="M7078" s="39">
        <v>1.2371588818715082</v>
      </c>
      <c r="N7078" s="39">
        <v>3.0143317527101137</v>
      </c>
      <c r="O7078" s="39">
        <v>3.4995328623473267</v>
      </c>
      <c r="P7078" s="39">
        <v>2.7066892569409617</v>
      </c>
      <c r="Q7078" s="39">
        <v>2.2733451497352837</v>
      </c>
    </row>
    <row r="7079" spans="1:17" ht="15">
      <c r="A7079" s="22" t="s">
        <v>10248</v>
      </c>
      <c r="B7079" s="21" t="s">
        <v>10397</v>
      </c>
      <c r="C7079" s="38">
        <v>6.6701981535000003</v>
      </c>
      <c r="D7079" s="38">
        <v>5.6348767597</v>
      </c>
      <c r="E7079" s="38">
        <v>13.2283903538</v>
      </c>
      <c r="F7079" s="38">
        <v>80.688464142800001</v>
      </c>
      <c r="G7079" s="38">
        <v>10.0004117075</v>
      </c>
      <c r="H7079" s="38">
        <v>3.5510186267999999</v>
      </c>
      <c r="I7079" s="38">
        <v>10.0425662432</v>
      </c>
      <c r="J7079" s="37" t="s">
        <v>10479</v>
      </c>
      <c r="K7079" s="39">
        <v>6.6701981535000003</v>
      </c>
      <c r="L7079" s="39">
        <v>10.189055040337017</v>
      </c>
      <c r="M7079" s="39">
        <v>6.8322787232665254</v>
      </c>
      <c r="N7079" s="39">
        <v>11.558830395519935</v>
      </c>
      <c r="O7079" s="39">
        <v>7.4040980109021231</v>
      </c>
      <c r="P7079" s="39">
        <v>8.0714234918338885</v>
      </c>
      <c r="Q7079" s="39">
        <v>10.070297746573011</v>
      </c>
    </row>
    <row r="7080" spans="1:17" ht="15">
      <c r="A7080" s="22" t="s">
        <v>10246</v>
      </c>
      <c r="B7080" s="21" t="s">
        <v>10247</v>
      </c>
      <c r="C7080" s="38">
        <v>8.200687963</v>
      </c>
      <c r="D7080" s="38">
        <v>6.1407176442000004</v>
      </c>
      <c r="E7080" s="38">
        <v>6.4263903794999999</v>
      </c>
      <c r="F7080" s="38">
        <v>33.556634609600003</v>
      </c>
      <c r="G7080" s="38">
        <v>8.3620761213999995</v>
      </c>
      <c r="H7080" s="38">
        <v>1.9061920248999999</v>
      </c>
      <c r="I7080" s="38">
        <v>16.052610533199999</v>
      </c>
      <c r="J7080" s="37" t="s">
        <v>10479</v>
      </c>
      <c r="K7080" s="39">
        <v>8.200687963</v>
      </c>
      <c r="L7080" s="39">
        <v>11.103722890871811</v>
      </c>
      <c r="M7080" s="39">
        <v>3.3191408087416927</v>
      </c>
      <c r="N7080" s="39">
        <v>4.8070743719988336</v>
      </c>
      <c r="O7080" s="39">
        <v>6.1911082251780263</v>
      </c>
      <c r="P7080" s="39">
        <v>4.3327520091295817</v>
      </c>
      <c r="Q7080" s="39">
        <v>16.096938149505096</v>
      </c>
    </row>
    <row r="7081" spans="1:17" ht="15">
      <c r="A7081" s="22" t="s">
        <v>10245</v>
      </c>
      <c r="B7081" s="21" t="s">
        <v>10397</v>
      </c>
      <c r="C7081" s="38">
        <v>12.7370422071</v>
      </c>
      <c r="D7081" s="38">
        <v>7.9859612344000004</v>
      </c>
      <c r="E7081" s="38">
        <v>22.483403224900002</v>
      </c>
      <c r="F7081" s="38">
        <v>128.11997479620001</v>
      </c>
      <c r="G7081" s="38">
        <v>13.723406324600001</v>
      </c>
      <c r="H7081" s="38">
        <v>1.7390649799</v>
      </c>
      <c r="I7081" s="38">
        <v>0</v>
      </c>
      <c r="J7081" s="37" t="s">
        <v>10479</v>
      </c>
      <c r="K7081" s="39">
        <v>12.7370422071</v>
      </c>
      <c r="L7081" s="39">
        <v>14.440315562754463</v>
      </c>
      <c r="M7081" s="39">
        <v>11.612363512993801</v>
      </c>
      <c r="N7081" s="39">
        <v>18.353516511687253</v>
      </c>
      <c r="O7081" s="39">
        <v>10.160526230591941</v>
      </c>
      <c r="P7081" s="39">
        <v>3.952874205348702</v>
      </c>
      <c r="Q7081" s="39">
        <v>0</v>
      </c>
    </row>
    <row r="7082" spans="1:17" ht="15">
      <c r="A7082" s="22" t="s">
        <v>10243</v>
      </c>
      <c r="B7082" s="21" t="s">
        <v>10244</v>
      </c>
      <c r="C7082" s="38">
        <v>8.1639615608000007</v>
      </c>
      <c r="D7082" s="38">
        <v>23.913233119400001</v>
      </c>
      <c r="E7082" s="38">
        <v>160.97213379839999</v>
      </c>
      <c r="F7082" s="38">
        <v>606.27130796879999</v>
      </c>
      <c r="G7082" s="38">
        <v>73.125422964799995</v>
      </c>
      <c r="H7082" s="38">
        <v>33.012918691800003</v>
      </c>
      <c r="I7082" s="38">
        <v>20.730464790399999</v>
      </c>
      <c r="J7082" s="37" t="s">
        <v>10479</v>
      </c>
      <c r="K7082" s="39">
        <v>8.1639615608000007</v>
      </c>
      <c r="L7082" s="39">
        <v>43.240208940958055</v>
      </c>
      <c r="M7082" s="39">
        <v>83.139857184036686</v>
      </c>
      <c r="N7082" s="39">
        <v>86.849927024007087</v>
      </c>
      <c r="O7082" s="39">
        <v>54.140550864920684</v>
      </c>
      <c r="P7082" s="39">
        <v>75.03797514661818</v>
      </c>
      <c r="Q7082" s="39">
        <v>20.787709815260886</v>
      </c>
    </row>
    <row r="7083" spans="1:17" ht="15">
      <c r="A7083" s="22" t="s">
        <v>10241</v>
      </c>
      <c r="B7083" s="21" t="s">
        <v>10242</v>
      </c>
      <c r="C7083" s="38">
        <v>11.3430369963</v>
      </c>
      <c r="D7083" s="38">
        <v>5.7151223568000002</v>
      </c>
      <c r="E7083" s="38">
        <v>6.5819803187000003</v>
      </c>
      <c r="F7083" s="38">
        <v>33.401024508699997</v>
      </c>
      <c r="G7083" s="38">
        <v>6.7265905334999996</v>
      </c>
      <c r="H7083" s="38">
        <v>1.6689106781</v>
      </c>
      <c r="I7083" s="38">
        <v>4.8854539494999996</v>
      </c>
      <c r="J7083" s="37" t="s">
        <v>10479</v>
      </c>
      <c r="K7083" s="39">
        <v>11.3430369963</v>
      </c>
      <c r="L7083" s="39">
        <v>10.334156138455825</v>
      </c>
      <c r="M7083" s="39">
        <v>3.3995008376431026</v>
      </c>
      <c r="N7083" s="39">
        <v>4.784782824089957</v>
      </c>
      <c r="O7083" s="39">
        <v>4.9802285191807334</v>
      </c>
      <c r="P7083" s="39">
        <v>3.7934143040887656</v>
      </c>
      <c r="Q7083" s="39">
        <v>4.8989446230388465</v>
      </c>
    </row>
    <row r="7084" spans="1:17" ht="15">
      <c r="A7084" s="22" t="s">
        <v>10087</v>
      </c>
      <c r="B7084" s="21" t="s">
        <v>10240</v>
      </c>
      <c r="C7084" s="38">
        <v>4.4290432716000003</v>
      </c>
      <c r="D7084" s="38">
        <v>3.7351831641</v>
      </c>
      <c r="E7084" s="38">
        <v>5.2842949653</v>
      </c>
      <c r="F7084" s="38">
        <v>34.812921835700003</v>
      </c>
      <c r="G7084" s="38">
        <v>5.3800589653999999</v>
      </c>
      <c r="H7084" s="38">
        <v>1.0846818384000001</v>
      </c>
      <c r="I7084" s="38">
        <v>1.7379425788</v>
      </c>
      <c r="J7084" s="37" t="s">
        <v>10479</v>
      </c>
      <c r="K7084" s="39">
        <v>4.4290432716000003</v>
      </c>
      <c r="L7084" s="39">
        <v>6.7540051837409267</v>
      </c>
      <c r="M7084" s="39">
        <v>2.7292644904837124</v>
      </c>
      <c r="N7084" s="39">
        <v>4.9870407541677757</v>
      </c>
      <c r="O7084" s="39">
        <v>3.9832843936194786</v>
      </c>
      <c r="P7084" s="39">
        <v>2.4654690362795511</v>
      </c>
      <c r="Q7084" s="39">
        <v>1.7427417266790322</v>
      </c>
    </row>
    <row r="7085" spans="1:17" ht="15">
      <c r="A7085" s="22" t="s">
        <v>10085</v>
      </c>
      <c r="B7085" s="21" t="s">
        <v>10086</v>
      </c>
      <c r="C7085" s="38">
        <v>5.4114532946000002</v>
      </c>
      <c r="D7085" s="38">
        <v>4.7623191502999997</v>
      </c>
      <c r="E7085" s="38">
        <v>8.1825836273999997</v>
      </c>
      <c r="F7085" s="38">
        <v>40.235607759700002</v>
      </c>
      <c r="G7085" s="38">
        <v>4.4272072401000004</v>
      </c>
      <c r="H7085" s="38">
        <v>1.6050378276999999</v>
      </c>
      <c r="I7085" s="38">
        <v>3.2713328754000002</v>
      </c>
      <c r="J7085" s="37" t="s">
        <v>10479</v>
      </c>
      <c r="K7085" s="39">
        <v>5.4114532946000002</v>
      </c>
      <c r="L7085" s="39">
        <v>8.611285394756548</v>
      </c>
      <c r="M7085" s="39">
        <v>4.2261900748018464</v>
      </c>
      <c r="N7085" s="39">
        <v>5.7638544852205849</v>
      </c>
      <c r="O7085" s="39">
        <v>3.2778126820211106</v>
      </c>
      <c r="P7085" s="39">
        <v>3.6482320678374349</v>
      </c>
      <c r="Q7085" s="39">
        <v>3.280366321281408</v>
      </c>
    </row>
    <row r="7086" spans="1:17" ht="15">
      <c r="A7086" s="22" t="s">
        <v>10083</v>
      </c>
      <c r="B7086" s="21" t="s">
        <v>10084</v>
      </c>
      <c r="C7086" s="38">
        <v>2.4462616831999999</v>
      </c>
      <c r="D7086" s="38">
        <v>2.3609741777000002</v>
      </c>
      <c r="E7086" s="38">
        <v>2.6091655230000002</v>
      </c>
      <c r="F7086" s="38">
        <v>11.6961500048</v>
      </c>
      <c r="G7086" s="38">
        <v>2.6391039934</v>
      </c>
      <c r="H7086" s="38">
        <v>1.0967183165000001</v>
      </c>
      <c r="I7086" s="38">
        <v>2.1175052151</v>
      </c>
      <c r="J7086" s="37" t="s">
        <v>10445</v>
      </c>
      <c r="K7086" s="39">
        <v>2.4462616831999999</v>
      </c>
      <c r="L7086" s="39">
        <v>4.2691432077887139</v>
      </c>
      <c r="M7086" s="39">
        <v>1.3475975240746207</v>
      </c>
      <c r="N7086" s="39">
        <v>1.6755036252366999</v>
      </c>
      <c r="O7086" s="39">
        <v>1.9539380177160361</v>
      </c>
      <c r="P7086" s="39">
        <v>2.4928278091573017</v>
      </c>
      <c r="Q7086" s="39">
        <v>2.123352485766965</v>
      </c>
    </row>
    <row r="7087" spans="1:17" ht="15">
      <c r="A7087" s="22" t="s">
        <v>10082</v>
      </c>
      <c r="B7087" s="21" t="s">
        <v>10397</v>
      </c>
      <c r="C7087" s="38">
        <v>5.8476402901000002</v>
      </c>
      <c r="D7087" s="38">
        <v>1.4500603202</v>
      </c>
      <c r="E7087" s="38">
        <v>1.2903866975</v>
      </c>
      <c r="F7087" s="38">
        <v>15.891128999099999</v>
      </c>
      <c r="G7087" s="38">
        <v>0.79758320650000003</v>
      </c>
      <c r="H7087" s="38">
        <v>0.81467304900000004</v>
      </c>
      <c r="I7087" s="38">
        <v>1.9610441131</v>
      </c>
      <c r="J7087" s="37" t="s">
        <v>10445</v>
      </c>
      <c r="K7087" s="39">
        <v>5.8476402901000002</v>
      </c>
      <c r="L7087" s="39">
        <v>2.6220173118947017</v>
      </c>
      <c r="M7087" s="39">
        <v>0.66646669340104825</v>
      </c>
      <c r="N7087" s="39">
        <v>2.2764451752216894</v>
      </c>
      <c r="O7087" s="39">
        <v>0.59051411136870813</v>
      </c>
      <c r="P7087" s="39">
        <v>1.8517422398845922</v>
      </c>
      <c r="Q7087" s="39">
        <v>1.966459332688308</v>
      </c>
    </row>
    <row r="7088" spans="1:17" ht="15">
      <c r="A7088" s="22" t="s">
        <v>10080</v>
      </c>
      <c r="B7088" s="21" t="s">
        <v>10081</v>
      </c>
      <c r="C7088" s="38">
        <v>2.2340344891999999</v>
      </c>
      <c r="D7088" s="38">
        <v>2.6452878489999998</v>
      </c>
      <c r="E7088" s="38">
        <v>3.4301204092000002</v>
      </c>
      <c r="F7088" s="38">
        <v>22.676493229199998</v>
      </c>
      <c r="G7088" s="38">
        <v>4.3030557615999996</v>
      </c>
      <c r="H7088" s="38">
        <v>2.0478614049999999</v>
      </c>
      <c r="I7088" s="38">
        <v>6.2925888598000004</v>
      </c>
      <c r="J7088" s="37" t="s">
        <v>10445</v>
      </c>
      <c r="K7088" s="39">
        <v>2.2340344891999999</v>
      </c>
      <c r="L7088" s="39">
        <v>4.7832427647327442</v>
      </c>
      <c r="M7088" s="39">
        <v>1.7716092482323305</v>
      </c>
      <c r="N7088" s="39">
        <v>3.2484660847875104</v>
      </c>
      <c r="O7088" s="39">
        <v>3.1858934949017423</v>
      </c>
      <c r="P7088" s="39">
        <v>4.6547648405979221</v>
      </c>
      <c r="Q7088" s="39">
        <v>6.3099651902084437</v>
      </c>
    </row>
    <row r="7089" spans="1:17" ht="15">
      <c r="A7089" s="22" t="s">
        <v>10078</v>
      </c>
      <c r="B7089" s="21" t="s">
        <v>10079</v>
      </c>
      <c r="C7089" s="38">
        <v>5.7999557427999999</v>
      </c>
      <c r="D7089" s="38">
        <v>4.3702311156000002</v>
      </c>
      <c r="E7089" s="38">
        <v>8.8346757760999992</v>
      </c>
      <c r="F7089" s="38">
        <v>39.0030455311</v>
      </c>
      <c r="G7089" s="38">
        <v>7.7685281580999996</v>
      </c>
      <c r="H7089" s="38">
        <v>1.9122886837999999</v>
      </c>
      <c r="I7089" s="38">
        <v>7.2415858428000002</v>
      </c>
      <c r="J7089" s="37" t="s">
        <v>10479</v>
      </c>
      <c r="K7089" s="39">
        <v>5.7999557427999999</v>
      </c>
      <c r="L7089" s="39">
        <v>7.9023068781743051</v>
      </c>
      <c r="M7089" s="39">
        <v>4.5629865552513618</v>
      </c>
      <c r="N7089" s="39">
        <v>5.5872867700748658</v>
      </c>
      <c r="O7089" s="39">
        <v>5.7516575882458829</v>
      </c>
      <c r="P7089" s="39">
        <v>4.3466096429633705</v>
      </c>
      <c r="Q7089" s="39">
        <v>7.261582729787083</v>
      </c>
    </row>
    <row r="7090" spans="1:17" ht="15">
      <c r="A7090" s="22" t="s">
        <v>10076</v>
      </c>
      <c r="B7090" s="21" t="s">
        <v>10077</v>
      </c>
      <c r="C7090" s="38">
        <v>6.0997493073999998</v>
      </c>
      <c r="D7090" s="38">
        <v>6.5307192875000002</v>
      </c>
      <c r="E7090" s="38">
        <v>16.166567132299999</v>
      </c>
      <c r="F7090" s="38">
        <v>51.0374383682</v>
      </c>
      <c r="G7090" s="38">
        <v>9.8366178215000009</v>
      </c>
      <c r="H7090" s="38">
        <v>3.2447567922</v>
      </c>
      <c r="I7090" s="38">
        <v>3.4097807822999999</v>
      </c>
      <c r="J7090" s="37" t="s">
        <v>10479</v>
      </c>
      <c r="K7090" s="39">
        <v>6.0997493073999998</v>
      </c>
      <c r="L7090" s="39">
        <v>11.808928768278994</v>
      </c>
      <c r="M7090" s="39">
        <v>8.3498059621852594</v>
      </c>
      <c r="N7090" s="39">
        <v>7.3112445525766825</v>
      </c>
      <c r="O7090" s="39">
        <v>7.2828284051096936</v>
      </c>
      <c r="P7090" s="39">
        <v>7.3752939509223561</v>
      </c>
      <c r="Q7090" s="39">
        <v>3.4191965376931606</v>
      </c>
    </row>
    <row r="7091" spans="1:17" ht="15">
      <c r="A7091" s="22" t="s">
        <v>10074</v>
      </c>
      <c r="B7091" s="21" t="s">
        <v>10075</v>
      </c>
      <c r="C7091" s="38">
        <v>9.6079378438000003</v>
      </c>
      <c r="D7091" s="38">
        <v>9.1320172592999995</v>
      </c>
      <c r="E7091" s="38">
        <v>28.034739131799999</v>
      </c>
      <c r="F7091" s="38">
        <v>63.902002824999997</v>
      </c>
      <c r="G7091" s="38">
        <v>14.795785626800001</v>
      </c>
      <c r="H7091" s="38">
        <v>3.1395162713999998</v>
      </c>
      <c r="I7091" s="38">
        <v>5.7054747169000004</v>
      </c>
      <c r="J7091" s="37" t="s">
        <v>10479</v>
      </c>
      <c r="K7091" s="39">
        <v>9.6079378438000003</v>
      </c>
      <c r="L7091" s="39">
        <v>16.512628483691824</v>
      </c>
      <c r="M7091" s="39">
        <v>14.479550917357251</v>
      </c>
      <c r="N7091" s="39">
        <v>9.154126558673882</v>
      </c>
      <c r="O7091" s="39">
        <v>10.954493688191398</v>
      </c>
      <c r="P7091" s="39">
        <v>7.1360834873480128</v>
      </c>
      <c r="Q7091" s="39">
        <v>5.7212297925972582</v>
      </c>
    </row>
    <row r="7092" spans="1:17" ht="15">
      <c r="A7092" s="22" t="s">
        <v>10221</v>
      </c>
      <c r="B7092" s="21" t="s">
        <v>10222</v>
      </c>
      <c r="C7092" s="38">
        <v>19.315841719800002</v>
      </c>
      <c r="D7092" s="38">
        <v>11.7033336383</v>
      </c>
      <c r="E7092" s="38">
        <v>59.841840002300003</v>
      </c>
      <c r="F7092" s="38">
        <v>71.322056050699999</v>
      </c>
      <c r="G7092" s="38">
        <v>34.252875813099998</v>
      </c>
      <c r="H7092" s="38">
        <v>7.9718351973999999</v>
      </c>
      <c r="I7092" s="38">
        <v>4.6561495162000002</v>
      </c>
      <c r="J7092" s="37" t="s">
        <v>10479</v>
      </c>
      <c r="K7092" s="39">
        <v>19.315841719800002</v>
      </c>
      <c r="L7092" s="39">
        <v>21.162115105852823</v>
      </c>
      <c r="M7092" s="39">
        <v>30.907473946093944</v>
      </c>
      <c r="N7092" s="39">
        <v>10.217068302239714</v>
      </c>
      <c r="O7092" s="39">
        <v>25.360120872348709</v>
      </c>
      <c r="P7092" s="39">
        <v>18.119887459814944</v>
      </c>
      <c r="Q7092" s="39">
        <v>4.6690069893683921</v>
      </c>
    </row>
    <row r="7093" spans="1:17" ht="15">
      <c r="A7093" s="22" t="s">
        <v>10220</v>
      </c>
      <c r="B7093" s="21" t="s">
        <v>10397</v>
      </c>
      <c r="C7093" s="38">
        <v>5.0631103679000002</v>
      </c>
      <c r="D7093" s="38">
        <v>5.4400642103000001</v>
      </c>
      <c r="E7093" s="38">
        <v>16.8242437157</v>
      </c>
      <c r="F7093" s="38">
        <v>72.775850706</v>
      </c>
      <c r="G7093" s="38">
        <v>9.6669474169999994</v>
      </c>
      <c r="H7093" s="38">
        <v>8.9682397656999999</v>
      </c>
      <c r="I7093" s="38">
        <v>19.376136543600001</v>
      </c>
      <c r="J7093" s="37" t="s">
        <v>10479</v>
      </c>
      <c r="K7093" s="39">
        <v>5.0631103679000002</v>
      </c>
      <c r="L7093" s="39">
        <v>9.8367925378842305</v>
      </c>
      <c r="M7093" s="39">
        <v>8.6894867251031496</v>
      </c>
      <c r="N7093" s="39">
        <v>10.425328132551845</v>
      </c>
      <c r="O7093" s="39">
        <v>7.1572079465514458</v>
      </c>
      <c r="P7093" s="39">
        <v>20.384703301458288</v>
      </c>
      <c r="Q7093" s="39">
        <v>19.429641731706539</v>
      </c>
    </row>
    <row r="7094" spans="1:17" ht="15">
      <c r="A7094" s="22" t="s">
        <v>10219</v>
      </c>
      <c r="B7094" s="21" t="s">
        <v>10397</v>
      </c>
      <c r="C7094" s="38">
        <v>15.788365497999999</v>
      </c>
      <c r="D7094" s="38">
        <v>21.722037554500002</v>
      </c>
      <c r="E7094" s="38">
        <v>10.292193515499999</v>
      </c>
      <c r="F7094" s="38">
        <v>89.148043219200005</v>
      </c>
      <c r="G7094" s="38">
        <v>7.1998411744000004</v>
      </c>
      <c r="H7094" s="38">
        <v>4.0435174936999996</v>
      </c>
      <c r="I7094" s="38">
        <v>3.2845359590999998</v>
      </c>
      <c r="J7094" s="37" t="s">
        <v>10479</v>
      </c>
      <c r="K7094" s="39">
        <v>15.788365497999999</v>
      </c>
      <c r="L7094" s="39">
        <v>39.278061556549758</v>
      </c>
      <c r="M7094" s="39">
        <v>5.3157740957872779</v>
      </c>
      <c r="N7094" s="39">
        <v>12.770686895707417</v>
      </c>
      <c r="O7094" s="39">
        <v>5.3306135064626039</v>
      </c>
      <c r="P7094" s="39">
        <v>9.1908676124580744</v>
      </c>
      <c r="Q7094" s="39">
        <v>3.293605863925396</v>
      </c>
    </row>
    <row r="7095" spans="1:17" ht="15">
      <c r="A7095" s="22" t="s">
        <v>10218</v>
      </c>
      <c r="B7095" s="21" t="s">
        <v>10397</v>
      </c>
      <c r="C7095" s="38">
        <v>3.7335975328000002</v>
      </c>
      <c r="D7095" s="38">
        <v>1.9802906564</v>
      </c>
      <c r="E7095" s="38">
        <v>4.1303216444000004</v>
      </c>
      <c r="F7095" s="38">
        <v>15.0020416789</v>
      </c>
      <c r="G7095" s="38">
        <v>1.8754210683999999</v>
      </c>
      <c r="H7095" s="38">
        <v>1.7889349927</v>
      </c>
      <c r="I7095" s="38">
        <v>1.6879532712</v>
      </c>
      <c r="J7095" s="37" t="s">
        <v>10445</v>
      </c>
      <c r="K7095" s="39">
        <v>3.7335975328000002</v>
      </c>
      <c r="L7095" s="39">
        <v>3.5807864757984444</v>
      </c>
      <c r="M7095" s="39">
        <v>2.1332533994338143</v>
      </c>
      <c r="N7095" s="39">
        <v>2.1490811257237148</v>
      </c>
      <c r="O7095" s="39">
        <v>1.3885229736822187</v>
      </c>
      <c r="P7095" s="39">
        <v>4.0662281567512917</v>
      </c>
      <c r="Q7095" s="39">
        <v>1.6926143787994112</v>
      </c>
    </row>
    <row r="7096" spans="1:17" ht="15">
      <c r="A7096" s="22" t="s">
        <v>10216</v>
      </c>
      <c r="B7096" s="21" t="s">
        <v>10217</v>
      </c>
      <c r="C7096" s="38">
        <v>3.3522267452999999</v>
      </c>
      <c r="D7096" s="38">
        <v>2.6858794857000001</v>
      </c>
      <c r="E7096" s="38">
        <v>8.3683713856999997</v>
      </c>
      <c r="F7096" s="38">
        <v>35.611170299699999</v>
      </c>
      <c r="G7096" s="38">
        <v>5.4248100834999997</v>
      </c>
      <c r="H7096" s="38">
        <v>2.0515920794000002</v>
      </c>
      <c r="I7096" s="38">
        <v>2.937789999</v>
      </c>
      <c r="J7096" s="37" t="s">
        <v>10479</v>
      </c>
      <c r="K7096" s="39">
        <v>3.3522267452999999</v>
      </c>
      <c r="L7096" s="39">
        <v>4.8566410728326872</v>
      </c>
      <c r="M7096" s="39">
        <v>4.3221468551906135</v>
      </c>
      <c r="N7096" s="39">
        <v>5.1013919034538855</v>
      </c>
      <c r="O7096" s="39">
        <v>4.0164171959681418</v>
      </c>
      <c r="P7096" s="39">
        <v>4.6632446195450914</v>
      </c>
      <c r="Q7096" s="39">
        <v>2.9459024008795129</v>
      </c>
    </row>
    <row r="7097" spans="1:17" ht="15">
      <c r="A7097" s="22" t="s">
        <v>10379</v>
      </c>
      <c r="B7097" s="21" t="s">
        <v>10215</v>
      </c>
      <c r="C7097" s="38">
        <v>7.1828462349000004</v>
      </c>
      <c r="D7097" s="38">
        <v>3.4195202467999999</v>
      </c>
      <c r="E7097" s="38">
        <v>17.8875150953</v>
      </c>
      <c r="F7097" s="38">
        <v>68.843175067999994</v>
      </c>
      <c r="G7097" s="38">
        <v>7.3294730823999998</v>
      </c>
      <c r="H7097" s="38">
        <v>4.2567261177000004</v>
      </c>
      <c r="I7097" s="38">
        <v>7.0623906402000003</v>
      </c>
      <c r="J7097" s="37" t="s">
        <v>10479</v>
      </c>
      <c r="K7097" s="39">
        <v>7.1828462349000004</v>
      </c>
      <c r="L7097" s="39">
        <v>6.1832195258245521</v>
      </c>
      <c r="M7097" s="39">
        <v>9.2386515312212651</v>
      </c>
      <c r="N7097" s="39">
        <v>9.8619622142244552</v>
      </c>
      <c r="O7097" s="39">
        <v>5.4265902902436576</v>
      </c>
      <c r="P7097" s="39">
        <v>9.6754883022588398</v>
      </c>
      <c r="Q7097" s="39">
        <v>7.0818926982514316</v>
      </c>
    </row>
    <row r="7098" spans="1:17" ht="15">
      <c r="A7098" s="22" t="s">
        <v>10378</v>
      </c>
      <c r="B7098" s="21" t="s">
        <v>10397</v>
      </c>
      <c r="C7098" s="38">
        <v>1.9156413453000001</v>
      </c>
      <c r="D7098" s="38">
        <v>1.0206863734</v>
      </c>
      <c r="E7098" s="38">
        <v>1.1640502788</v>
      </c>
      <c r="F7098" s="38">
        <v>10.2185394542</v>
      </c>
      <c r="G7098" s="38">
        <v>1.9714318931000001</v>
      </c>
      <c r="H7098" s="38">
        <v>1.5363176198999999</v>
      </c>
      <c r="I7098" s="38">
        <v>1.6930519028</v>
      </c>
      <c r="J7098" s="37" t="s">
        <v>10445</v>
      </c>
      <c r="K7098" s="39">
        <v>1.9156413453000001</v>
      </c>
      <c r="L7098" s="39">
        <v>1.8456179400183133</v>
      </c>
      <c r="M7098" s="39">
        <v>0.60121569895864824</v>
      </c>
      <c r="N7098" s="39">
        <v>1.4638321065572821</v>
      </c>
      <c r="O7098" s="39">
        <v>1.4596074027015971</v>
      </c>
      <c r="P7098" s="39">
        <v>3.4920318453394565</v>
      </c>
      <c r="Q7098" s="39">
        <v>1.6977270897408849</v>
      </c>
    </row>
    <row r="7099" spans="1:17" ht="15">
      <c r="A7099" s="22" t="s">
        <v>10377</v>
      </c>
      <c r="B7099" s="21" t="s">
        <v>10397</v>
      </c>
      <c r="C7099" s="38">
        <v>6.257601202</v>
      </c>
      <c r="D7099" s="38">
        <v>4.3890589335000003</v>
      </c>
      <c r="E7099" s="38">
        <v>9.0256256370999992</v>
      </c>
      <c r="F7099" s="38">
        <v>55.142715201800002</v>
      </c>
      <c r="G7099" s="38">
        <v>8.1711535856000008</v>
      </c>
      <c r="H7099" s="38">
        <v>2.7724482471999998</v>
      </c>
      <c r="I7099" s="38">
        <v>6.9792809379999996</v>
      </c>
      <c r="J7099" s="37" t="s">
        <v>10479</v>
      </c>
      <c r="K7099" s="39">
        <v>6.257601202</v>
      </c>
      <c r="L7099" s="39">
        <v>7.936351575344001</v>
      </c>
      <c r="M7099" s="39">
        <v>4.6616094895334781</v>
      </c>
      <c r="N7099" s="39">
        <v>7.8993360369090659</v>
      </c>
      <c r="O7099" s="39">
        <v>6.0497531281180725</v>
      </c>
      <c r="P7099" s="39">
        <v>6.3017421940445697</v>
      </c>
      <c r="Q7099" s="39">
        <v>6.9985534972429519</v>
      </c>
    </row>
    <row r="7100" spans="1:17" ht="15">
      <c r="A7100" s="22" t="s">
        <v>10375</v>
      </c>
      <c r="B7100" s="21" t="s">
        <v>10376</v>
      </c>
      <c r="C7100" s="38">
        <v>9.7602133433000002</v>
      </c>
      <c r="D7100" s="38">
        <v>18.4643141034</v>
      </c>
      <c r="E7100" s="38">
        <v>54.660567119100001</v>
      </c>
      <c r="F7100" s="38">
        <v>55.125332469100002</v>
      </c>
      <c r="G7100" s="38">
        <v>39.496625304699997</v>
      </c>
      <c r="H7100" s="38">
        <v>28.4191851392</v>
      </c>
      <c r="I7100" s="38">
        <v>18.7982766326</v>
      </c>
      <c r="J7100" s="37" t="s">
        <v>10479</v>
      </c>
      <c r="K7100" s="39">
        <v>9.7602133433000002</v>
      </c>
      <c r="L7100" s="39">
        <v>33.387405032018812</v>
      </c>
      <c r="M7100" s="39">
        <v>28.231418921065433</v>
      </c>
      <c r="N7100" s="39">
        <v>7.8968459156603288</v>
      </c>
      <c r="O7100" s="39">
        <v>29.242484550566761</v>
      </c>
      <c r="P7100" s="39">
        <v>64.596472916286601</v>
      </c>
      <c r="Q7100" s="39">
        <v>18.850186120595335</v>
      </c>
    </row>
    <row r="7101" spans="1:17" ht="15">
      <c r="A7101" s="22" t="s">
        <v>10464</v>
      </c>
      <c r="B7101" s="21" t="s">
        <v>10374</v>
      </c>
      <c r="C7101" s="38">
        <v>12.902340795100001</v>
      </c>
      <c r="D7101" s="38">
        <v>18.291668428099999</v>
      </c>
      <c r="E7101" s="38">
        <v>53.610879959800002</v>
      </c>
      <c r="F7101" s="38">
        <v>62.204113298700001</v>
      </c>
      <c r="G7101" s="38">
        <v>36.5679263822</v>
      </c>
      <c r="H7101" s="38">
        <v>23.835102222300002</v>
      </c>
      <c r="I7101" s="38">
        <v>17.2640268072</v>
      </c>
      <c r="J7101" s="37" t="s">
        <v>10479</v>
      </c>
      <c r="K7101" s="39">
        <v>12.902340795100001</v>
      </c>
      <c r="L7101" s="39">
        <v>33.075224950159935</v>
      </c>
      <c r="M7101" s="39">
        <v>27.689270174864326</v>
      </c>
      <c r="N7101" s="39">
        <v>8.9108995091405241</v>
      </c>
      <c r="O7101" s="39">
        <v>27.07413643642354</v>
      </c>
      <c r="P7101" s="39">
        <v>54.176906467173467</v>
      </c>
      <c r="Q7101" s="39">
        <v>17.311699623693475</v>
      </c>
    </row>
    <row r="7102" spans="1:17" ht="15">
      <c r="A7102" s="22" t="s">
        <v>10462</v>
      </c>
      <c r="B7102" s="21" t="s">
        <v>10463</v>
      </c>
      <c r="C7102" s="38">
        <v>4.5218058479999996</v>
      </c>
      <c r="D7102" s="38">
        <v>10.484666584299999</v>
      </c>
      <c r="E7102" s="38">
        <v>39.390738471699997</v>
      </c>
      <c r="F7102" s="38">
        <v>47.612589552599999</v>
      </c>
      <c r="G7102" s="38">
        <v>22.8376641009</v>
      </c>
      <c r="H7102" s="38">
        <v>15.586135672299999</v>
      </c>
      <c r="I7102" s="38">
        <v>10.4590018948</v>
      </c>
      <c r="J7102" s="37" t="s">
        <v>10479</v>
      </c>
      <c r="K7102" s="39">
        <v>4.5218058479999996</v>
      </c>
      <c r="L7102" s="39">
        <v>18.958506008692648</v>
      </c>
      <c r="M7102" s="39">
        <v>20.344765852531857</v>
      </c>
      <c r="N7102" s="39">
        <v>6.8206261350572044</v>
      </c>
      <c r="O7102" s="39">
        <v>16.908534197278147</v>
      </c>
      <c r="P7102" s="39">
        <v>35.427102708745608</v>
      </c>
      <c r="Q7102" s="39">
        <v>10.487883341962011</v>
      </c>
    </row>
    <row r="7103" spans="1:17" ht="15">
      <c r="A7103" s="22" t="s">
        <v>10460</v>
      </c>
      <c r="B7103" s="21" t="s">
        <v>10461</v>
      </c>
      <c r="C7103" s="38">
        <v>8.9097322873000007</v>
      </c>
      <c r="D7103" s="38">
        <v>4.8154535989999996</v>
      </c>
      <c r="E7103" s="38">
        <v>6.3886682301000004</v>
      </c>
      <c r="F7103" s="38">
        <v>38.594093960999999</v>
      </c>
      <c r="G7103" s="38">
        <v>7.9696864645999996</v>
      </c>
      <c r="H7103" s="38">
        <v>1.8915200563000001</v>
      </c>
      <c r="I7103" s="38">
        <v>3.8829546038</v>
      </c>
      <c r="J7103" s="37" t="s">
        <v>10479</v>
      </c>
      <c r="K7103" s="39">
        <v>8.9097322873000007</v>
      </c>
      <c r="L7103" s="39">
        <v>8.7073637732961142</v>
      </c>
      <c r="M7103" s="39">
        <v>3.299657845822666</v>
      </c>
      <c r="N7103" s="39">
        <v>5.5287034039272367</v>
      </c>
      <c r="O7103" s="39">
        <v>5.900591038247355</v>
      </c>
      <c r="P7103" s="39">
        <v>4.2994027974031974</v>
      </c>
      <c r="Q7103" s="39">
        <v>3.8936769795438932</v>
      </c>
    </row>
    <row r="7104" spans="1:17" ht="15">
      <c r="A7104" s="22" t="s">
        <v>10459</v>
      </c>
      <c r="B7104" s="21" t="s">
        <v>10397</v>
      </c>
      <c r="C7104" s="38">
        <v>5.9318785406999996</v>
      </c>
      <c r="D7104" s="38">
        <v>4.3140638038999999</v>
      </c>
      <c r="E7104" s="38">
        <v>5.0525050379999996</v>
      </c>
      <c r="F7104" s="38">
        <v>27.617711265400001</v>
      </c>
      <c r="G7104" s="38">
        <v>5.0217280482</v>
      </c>
      <c r="H7104" s="38">
        <v>2.0306652825999998</v>
      </c>
      <c r="I7104" s="38">
        <v>5.2139814580000001</v>
      </c>
      <c r="J7104" s="37" t="s">
        <v>10445</v>
      </c>
      <c r="K7104" s="39">
        <v>5.9318785406999996</v>
      </c>
      <c r="L7104" s="39">
        <v>7.8007444386064986</v>
      </c>
      <c r="M7104" s="39">
        <v>2.6095482327831401</v>
      </c>
      <c r="N7104" s="39">
        <v>3.9563083003319783</v>
      </c>
      <c r="O7104" s="39">
        <v>3.7179835931238854</v>
      </c>
      <c r="P7104" s="39">
        <v>4.6156782570299582</v>
      </c>
      <c r="Q7104" s="39">
        <v>5.2283793261233251</v>
      </c>
    </row>
    <row r="7105" spans="1:17" ht="15">
      <c r="A7105" s="22" t="s">
        <v>10457</v>
      </c>
      <c r="B7105" s="21" t="s">
        <v>10458</v>
      </c>
      <c r="C7105" s="38">
        <v>7.3376328915000002</v>
      </c>
      <c r="D7105" s="38">
        <v>5.5677743637999999</v>
      </c>
      <c r="E7105" s="38">
        <v>6.0054248733</v>
      </c>
      <c r="F7105" s="38">
        <v>79.864949996199996</v>
      </c>
      <c r="G7105" s="38">
        <v>6.6407085231999998</v>
      </c>
      <c r="H7105" s="38">
        <v>2.1086104236000001</v>
      </c>
      <c r="I7105" s="38">
        <v>11.888230752</v>
      </c>
      <c r="J7105" s="37" t="s">
        <v>10479</v>
      </c>
      <c r="K7105" s="39">
        <v>7.3376328915000002</v>
      </c>
      <c r="L7105" s="39">
        <v>10.067719643961821</v>
      </c>
      <c r="M7105" s="39">
        <v>3.1017180086643443</v>
      </c>
      <c r="N7105" s="39">
        <v>11.440859872100198</v>
      </c>
      <c r="O7105" s="39">
        <v>4.9166432548703041</v>
      </c>
      <c r="P7105" s="39">
        <v>4.792846643980563</v>
      </c>
      <c r="Q7105" s="39">
        <v>11.921058866170664</v>
      </c>
    </row>
    <row r="7106" spans="1:17" ht="15">
      <c r="A7106" s="22" t="s">
        <v>10456</v>
      </c>
      <c r="B7106" s="21" t="s">
        <v>10397</v>
      </c>
      <c r="C7106" s="38">
        <v>57.668676441000002</v>
      </c>
      <c r="D7106" s="38">
        <v>8.6359453768000005</v>
      </c>
      <c r="E7106" s="38">
        <v>37.2710911852</v>
      </c>
      <c r="F7106" s="38">
        <v>483.12334319550001</v>
      </c>
      <c r="G7106" s="38">
        <v>28.114183013000002</v>
      </c>
      <c r="H7106" s="38">
        <v>6.9390895402000004</v>
      </c>
      <c r="I7106" s="38">
        <v>34.367482658199997</v>
      </c>
      <c r="J7106" s="37" t="s">
        <v>10479</v>
      </c>
      <c r="K7106" s="39">
        <v>57.668676441000002</v>
      </c>
      <c r="L7106" s="39">
        <v>15.615625065461751</v>
      </c>
      <c r="M7106" s="39">
        <v>19.249997655566499</v>
      </c>
      <c r="N7106" s="39">
        <v>69.208663759299682</v>
      </c>
      <c r="O7106" s="39">
        <v>20.815159676733895</v>
      </c>
      <c r="P7106" s="39">
        <v>15.772468751362478</v>
      </c>
      <c r="Q7106" s="39">
        <v>34.462384891172881</v>
      </c>
    </row>
    <row r="7107" spans="1:17" ht="15">
      <c r="A7107" s="22" t="s">
        <v>10454</v>
      </c>
      <c r="B7107" s="21" t="s">
        <v>10455</v>
      </c>
      <c r="C7107" s="38">
        <v>5.8815324623</v>
      </c>
      <c r="D7107" s="38">
        <v>3.8603375705</v>
      </c>
      <c r="E7107" s="38">
        <v>14.4202634224</v>
      </c>
      <c r="F7107" s="38">
        <v>74.091376644500002</v>
      </c>
      <c r="G7107" s="38">
        <v>10.015227465400001</v>
      </c>
      <c r="H7107" s="38">
        <v>3.0767516139</v>
      </c>
      <c r="I7107" s="38">
        <v>8.8109675101999994</v>
      </c>
      <c r="J7107" s="37" t="s">
        <v>10479</v>
      </c>
      <c r="K7107" s="39">
        <v>5.8815324623</v>
      </c>
      <c r="L7107" s="39">
        <v>6.9803109557624961</v>
      </c>
      <c r="M7107" s="39">
        <v>7.4478645042750919</v>
      </c>
      <c r="N7107" s="39">
        <v>10.613780612910348</v>
      </c>
      <c r="O7107" s="39">
        <v>7.4150672916483478</v>
      </c>
      <c r="P7107" s="39">
        <v>6.9934201604989141</v>
      </c>
      <c r="Q7107" s="39">
        <v>8.8352980816208309</v>
      </c>
    </row>
    <row r="7108" spans="1:17" ht="15">
      <c r="A7108" s="22" t="s">
        <v>10452</v>
      </c>
      <c r="B7108" s="21" t="s">
        <v>10453</v>
      </c>
      <c r="C7108" s="38">
        <v>1.9270910000000001</v>
      </c>
      <c r="D7108" s="38">
        <v>2.6344846078000002</v>
      </c>
      <c r="E7108" s="38">
        <v>2.9063073943000002</v>
      </c>
      <c r="F7108" s="38">
        <v>16.237783583100001</v>
      </c>
      <c r="G7108" s="38">
        <v>4.1882831382000001</v>
      </c>
      <c r="H7108" s="38">
        <v>1.0211508371</v>
      </c>
      <c r="I7108" s="38">
        <v>1.3556305311000001</v>
      </c>
      <c r="J7108" s="37" t="s">
        <v>10445</v>
      </c>
      <c r="K7108" s="39">
        <v>1.9270910000000001</v>
      </c>
      <c r="L7108" s="39">
        <v>4.7637082080964612</v>
      </c>
      <c r="M7108" s="39">
        <v>1.501067147420851</v>
      </c>
      <c r="N7108" s="39">
        <v>2.3261043375920898</v>
      </c>
      <c r="O7108" s="39">
        <v>3.1009182181354231</v>
      </c>
      <c r="P7108" s="39">
        <v>2.3210638190040092</v>
      </c>
      <c r="Q7108" s="39">
        <v>1.3593739639771507</v>
      </c>
    </row>
    <row r="7109" spans="1:17" ht="15">
      <c r="A7109" s="22" t="s">
        <v>10450</v>
      </c>
      <c r="B7109" s="21" t="s">
        <v>10451</v>
      </c>
      <c r="C7109" s="38">
        <v>2.3100347984999998</v>
      </c>
      <c r="D7109" s="38">
        <v>2.1635750915999998</v>
      </c>
      <c r="E7109" s="38">
        <v>2.9127789394999999</v>
      </c>
      <c r="F7109" s="38">
        <v>13.650782232099999</v>
      </c>
      <c r="G7109" s="38">
        <v>3.1351518670999998</v>
      </c>
      <c r="H7109" s="38">
        <v>1.5745391013000001</v>
      </c>
      <c r="I7109" s="38">
        <v>2.6341890799000001</v>
      </c>
      <c r="J7109" s="37" t="s">
        <v>10445</v>
      </c>
      <c r="K7109" s="39">
        <v>2.3100347984999998</v>
      </c>
      <c r="L7109" s="39">
        <v>3.9122036971378704</v>
      </c>
      <c r="M7109" s="39">
        <v>1.5044096100632476</v>
      </c>
      <c r="N7109" s="39">
        <v>1.9555097282279923</v>
      </c>
      <c r="O7109" s="39">
        <v>2.3212016046961521</v>
      </c>
      <c r="P7109" s="39">
        <v>3.5789088221416478</v>
      </c>
      <c r="Q7109" s="39">
        <v>2.6414631193820757</v>
      </c>
    </row>
    <row r="7110" spans="1:17" ht="15">
      <c r="A7110" s="22" t="s">
        <v>10448</v>
      </c>
      <c r="B7110" s="21" t="s">
        <v>10449</v>
      </c>
      <c r="C7110" s="38">
        <v>4.6978976307</v>
      </c>
      <c r="D7110" s="38">
        <v>3.0663507438000002</v>
      </c>
      <c r="E7110" s="38">
        <v>2.8417951336999998</v>
      </c>
      <c r="F7110" s="38">
        <v>13.645174494000001</v>
      </c>
      <c r="G7110" s="38">
        <v>3.9141337217999999</v>
      </c>
      <c r="H7110" s="38">
        <v>1.0096666534000001</v>
      </c>
      <c r="I7110" s="38">
        <v>2.3813963447000002</v>
      </c>
      <c r="J7110" s="37" t="s">
        <v>10445</v>
      </c>
      <c r="K7110" s="39">
        <v>4.6978976307</v>
      </c>
      <c r="L7110" s="39">
        <v>5.5446139878345697</v>
      </c>
      <c r="M7110" s="39">
        <v>1.4677474665149581</v>
      </c>
      <c r="N7110" s="39">
        <v>1.9547064052959104</v>
      </c>
      <c r="O7110" s="39">
        <v>2.8979436598844952</v>
      </c>
      <c r="P7110" s="39">
        <v>2.2949604047889602</v>
      </c>
      <c r="Q7110" s="39">
        <v>2.3879723233060903</v>
      </c>
    </row>
    <row r="7111" spans="1:17" ht="15">
      <c r="A7111" s="22" t="s">
        <v>10447</v>
      </c>
      <c r="B7111" s="21" t="s">
        <v>10397</v>
      </c>
      <c r="C7111" s="38">
        <v>2.6439953648999999</v>
      </c>
      <c r="D7111" s="38">
        <v>3.1252389582000002</v>
      </c>
      <c r="E7111" s="38">
        <v>5.1409359968999997</v>
      </c>
      <c r="F7111" s="38">
        <v>27.421115009499999</v>
      </c>
      <c r="G7111" s="38">
        <v>2.7679472360999999</v>
      </c>
      <c r="H7111" s="38">
        <v>0.68739256550000005</v>
      </c>
      <c r="I7111" s="38">
        <v>1.5333384135000001</v>
      </c>
      <c r="J7111" s="37" t="s">
        <v>10445</v>
      </c>
      <c r="K7111" s="39">
        <v>2.6439953648999999</v>
      </c>
      <c r="L7111" s="39">
        <v>5.6510963978918767</v>
      </c>
      <c r="M7111" s="39">
        <v>2.6552215870470599</v>
      </c>
      <c r="N7111" s="39">
        <v>3.9281453801118005</v>
      </c>
      <c r="O7111" s="39">
        <v>2.0493308900192635</v>
      </c>
      <c r="P7111" s="39">
        <v>1.5624352008224913</v>
      </c>
      <c r="Q7111" s="39">
        <v>1.5375725682325851</v>
      </c>
    </row>
    <row r="7112" spans="1:17" ht="15">
      <c r="A7112" s="22" t="s">
        <v>10352</v>
      </c>
      <c r="B7112" s="21" t="s">
        <v>10446</v>
      </c>
      <c r="C7112" s="38">
        <v>1.8726847980000001</v>
      </c>
      <c r="D7112" s="38">
        <v>4.4818286485999996</v>
      </c>
      <c r="E7112" s="38">
        <v>1.3175221903000001</v>
      </c>
      <c r="F7112" s="38">
        <v>6.9144612019</v>
      </c>
      <c r="G7112" s="38">
        <v>2.9404638159999998</v>
      </c>
      <c r="H7112" s="38">
        <v>1.5485610583</v>
      </c>
      <c r="I7112" s="38">
        <v>4.7021024219000003</v>
      </c>
      <c r="J7112" s="37" t="s">
        <v>10445</v>
      </c>
      <c r="K7112" s="39">
        <v>1.8726847980000001</v>
      </c>
      <c r="L7112" s="39">
        <v>8.1040989411764706</v>
      </c>
      <c r="M7112" s="39">
        <v>0.68048179615688231</v>
      </c>
      <c r="N7112" s="39">
        <v>0.99051438341569575</v>
      </c>
      <c r="O7112" s="39">
        <v>2.1770585979822537</v>
      </c>
      <c r="P7112" s="39">
        <v>3.5198610365401897</v>
      </c>
      <c r="Q7112" s="39">
        <v>4.7150867892435029</v>
      </c>
    </row>
    <row r="7113" spans="1:17" ht="15">
      <c r="A7113" s="22" t="s">
        <v>10350</v>
      </c>
      <c r="B7113" s="21" t="s">
        <v>10351</v>
      </c>
      <c r="C7113" s="38">
        <v>6.5046328144999999</v>
      </c>
      <c r="D7113" s="38">
        <v>4.8905559659</v>
      </c>
      <c r="E7113" s="38">
        <v>4.5468415707999998</v>
      </c>
      <c r="F7113" s="38">
        <v>21.736314156500001</v>
      </c>
      <c r="G7113" s="38">
        <v>9.9230999074999993</v>
      </c>
      <c r="H7113" s="38">
        <v>1.5779443692999999</v>
      </c>
      <c r="I7113" s="38">
        <v>5.0463937961000003</v>
      </c>
      <c r="J7113" s="37" t="s">
        <v>10445</v>
      </c>
      <c r="K7113" s="39">
        <v>6.5046328144999999</v>
      </c>
      <c r="L7113" s="39">
        <v>8.843164817868459</v>
      </c>
      <c r="M7113" s="39">
        <v>2.3483801196807548</v>
      </c>
      <c r="N7113" s="39">
        <v>3.11378301009763</v>
      </c>
      <c r="O7113" s="39">
        <v>7.3468579530583078</v>
      </c>
      <c r="P7113" s="39">
        <v>3.5866489561763593</v>
      </c>
      <c r="Q7113" s="39">
        <v>5.0603288883054267</v>
      </c>
    </row>
    <row r="7114" spans="1:17" ht="15">
      <c r="A7114" s="22" t="s">
        <v>10349</v>
      </c>
      <c r="B7114" s="21" t="s">
        <v>10397</v>
      </c>
      <c r="C7114" s="38">
        <v>2.4088904334999999</v>
      </c>
      <c r="D7114" s="38">
        <v>1.8866462147</v>
      </c>
      <c r="E7114" s="38">
        <v>2.0242182636999999</v>
      </c>
      <c r="F7114" s="38">
        <v>18.4645450067</v>
      </c>
      <c r="G7114" s="38">
        <v>2.5275057567000001</v>
      </c>
      <c r="H7114" s="38">
        <v>1.2358877273</v>
      </c>
      <c r="I7114" s="38">
        <v>1.7016664161999999</v>
      </c>
      <c r="J7114" s="37" t="s">
        <v>10445</v>
      </c>
      <c r="K7114" s="39">
        <v>2.4088904334999999</v>
      </c>
      <c r="L7114" s="39">
        <v>3.4114574183243058</v>
      </c>
      <c r="M7114" s="39">
        <v>1.0454804405096945</v>
      </c>
      <c r="N7114" s="39">
        <v>2.6450936491388708</v>
      </c>
      <c r="O7114" s="39">
        <v>1.8713129912132807</v>
      </c>
      <c r="P7114" s="39">
        <v>2.8091582398675619</v>
      </c>
      <c r="Q7114" s="39">
        <v>1.7063653912246899</v>
      </c>
    </row>
    <row r="7115" spans="1:17" ht="15">
      <c r="A7115" s="22" t="s">
        <v>10348</v>
      </c>
      <c r="B7115" s="21" t="s">
        <v>10397</v>
      </c>
      <c r="C7115" s="38">
        <v>0</v>
      </c>
      <c r="D7115" s="38">
        <v>52.632435633500002</v>
      </c>
      <c r="E7115" s="38">
        <v>6.7866046536000004</v>
      </c>
      <c r="F7115" s="38">
        <v>52.789679393900002</v>
      </c>
      <c r="G7115" s="38">
        <v>0</v>
      </c>
      <c r="H7115" s="38">
        <v>0</v>
      </c>
      <c r="I7115" s="38">
        <v>0</v>
      </c>
      <c r="J7115" s="37" t="s">
        <v>10479</v>
      </c>
      <c r="K7115" s="39">
        <v>0</v>
      </c>
      <c r="L7115" s="39">
        <v>95.170632197691234</v>
      </c>
      <c r="M7115" s="39">
        <v>3.5051864465651454</v>
      </c>
      <c r="N7115" s="39">
        <v>7.5622575944446444</v>
      </c>
      <c r="O7115" s="39">
        <v>0</v>
      </c>
      <c r="P7115" s="39">
        <v>0</v>
      </c>
      <c r="Q7115" s="39">
        <v>0</v>
      </c>
    </row>
    <row r="7116" spans="1:17" ht="15">
      <c r="A7116" s="22" t="s">
        <v>10347</v>
      </c>
      <c r="B7116" s="21" t="s">
        <v>10397</v>
      </c>
      <c r="C7116" s="38">
        <v>5.1374322196</v>
      </c>
      <c r="D7116" s="38">
        <v>2.1115850816999999</v>
      </c>
      <c r="E7116" s="38">
        <v>1.4611181418999999</v>
      </c>
      <c r="F7116" s="38">
        <v>19.901661168499999</v>
      </c>
      <c r="G7116" s="38">
        <v>2.4237234596000001</v>
      </c>
      <c r="H7116" s="38">
        <v>0.79045876910000001</v>
      </c>
      <c r="I7116" s="38">
        <v>1.1674497443</v>
      </c>
      <c r="J7116" s="37" t="s">
        <v>10445</v>
      </c>
      <c r="K7116" s="39">
        <v>5.1374322196</v>
      </c>
      <c r="L7116" s="39">
        <v>3.8181947072328333</v>
      </c>
      <c r="M7116" s="39">
        <v>0.75464709810399799</v>
      </c>
      <c r="N7116" s="39">
        <v>2.8509642422822532</v>
      </c>
      <c r="O7116" s="39">
        <v>1.7944747247498434</v>
      </c>
      <c r="P7116" s="39">
        <v>1.7967034670244157</v>
      </c>
      <c r="Q7116" s="39">
        <v>1.1706735354842304</v>
      </c>
    </row>
    <row r="7117" spans="1:17" ht="15">
      <c r="A7117" s="22" t="s">
        <v>10346</v>
      </c>
      <c r="B7117" s="21" t="s">
        <v>10397</v>
      </c>
      <c r="C7117" s="38">
        <v>0</v>
      </c>
      <c r="D7117" s="38">
        <v>2.7139070888000001</v>
      </c>
      <c r="E7117" s="38">
        <v>7.9552839880999997</v>
      </c>
      <c r="F7117" s="38">
        <v>12.502017308799999</v>
      </c>
      <c r="G7117" s="38">
        <v>1.2919652180000001</v>
      </c>
      <c r="H7117" s="38">
        <v>0</v>
      </c>
      <c r="I7117" s="38">
        <v>2.6312668982999998</v>
      </c>
      <c r="J7117" s="37" t="s">
        <v>10445</v>
      </c>
      <c r="K7117" s="39">
        <v>0</v>
      </c>
      <c r="L7117" s="39">
        <v>4.9073209373289295</v>
      </c>
      <c r="M7117" s="39">
        <v>4.108792988092091</v>
      </c>
      <c r="N7117" s="39">
        <v>1.7909461929840014</v>
      </c>
      <c r="O7117" s="39">
        <v>0.9565443284274433</v>
      </c>
      <c r="P7117" s="39">
        <v>0</v>
      </c>
      <c r="Q7117" s="39">
        <v>2.6385328684811684</v>
      </c>
    </row>
    <row r="7118" spans="1:17" ht="15">
      <c r="A7118" s="22" t="s">
        <v>10344</v>
      </c>
      <c r="B7118" s="21" t="s">
        <v>10345</v>
      </c>
      <c r="C7118" s="38">
        <v>1.5137291316999999</v>
      </c>
      <c r="D7118" s="38">
        <v>3.8554153769999999</v>
      </c>
      <c r="E7118" s="38">
        <v>4.6378987932999998</v>
      </c>
      <c r="F7118" s="38">
        <v>33.216315058399999</v>
      </c>
      <c r="G7118" s="38">
        <v>10.930688691</v>
      </c>
      <c r="H7118" s="38">
        <v>1.9661260664</v>
      </c>
      <c r="I7118" s="38">
        <v>3.7066643777000001</v>
      </c>
      <c r="J7118" s="37" t="s">
        <v>10479</v>
      </c>
      <c r="K7118" s="39">
        <v>1.5137291316999999</v>
      </c>
      <c r="L7118" s="39">
        <v>6.9714105835574856</v>
      </c>
      <c r="M7118" s="39">
        <v>2.3954099023865383</v>
      </c>
      <c r="N7118" s="39">
        <v>4.758322719400284</v>
      </c>
      <c r="O7118" s="39">
        <v>8.0928558505373349</v>
      </c>
      <c r="P7118" s="39">
        <v>4.4689813791679986</v>
      </c>
      <c r="Q7118" s="39">
        <v>3.7168999462990535</v>
      </c>
    </row>
    <row r="7119" spans="1:17" ht="15">
      <c r="A7119" s="22" t="s">
        <v>10342</v>
      </c>
      <c r="B7119" s="21" t="s">
        <v>10343</v>
      </c>
      <c r="C7119" s="38">
        <v>10.1750272522</v>
      </c>
      <c r="D7119" s="38">
        <v>6.4105621912000004</v>
      </c>
      <c r="E7119" s="38">
        <v>16.395616050400001</v>
      </c>
      <c r="F7119" s="38">
        <v>86.424933122200002</v>
      </c>
      <c r="G7119" s="38">
        <v>9.7780282754000005</v>
      </c>
      <c r="H7119" s="38">
        <v>4.4316728338000004</v>
      </c>
      <c r="I7119" s="38">
        <v>10.9195143467</v>
      </c>
      <c r="J7119" s="37" t="s">
        <v>10479</v>
      </c>
      <c r="K7119" s="39">
        <v>10.1750272522</v>
      </c>
      <c r="L7119" s="39">
        <v>11.591659195243478</v>
      </c>
      <c r="M7119" s="39">
        <v>8.4681065269453786</v>
      </c>
      <c r="N7119" s="39">
        <v>12.380594357772308</v>
      </c>
      <c r="O7119" s="39">
        <v>7.239449916860722</v>
      </c>
      <c r="P7119" s="39">
        <v>10.073140126299318</v>
      </c>
      <c r="Q7119" s="39">
        <v>10.949667451155966</v>
      </c>
    </row>
    <row r="7120" spans="1:17" ht="15">
      <c r="A7120" s="22" t="s">
        <v>10337</v>
      </c>
      <c r="B7120" s="21" t="s">
        <v>10341</v>
      </c>
      <c r="C7120" s="38">
        <v>14.665842293400001</v>
      </c>
      <c r="D7120" s="38">
        <v>10.746540291100001</v>
      </c>
      <c r="E7120" s="38">
        <v>29.030520793000001</v>
      </c>
      <c r="F7120" s="38">
        <v>171.92059255469999</v>
      </c>
      <c r="G7120" s="38">
        <v>19.391202517300002</v>
      </c>
      <c r="H7120" s="38">
        <v>6.7916757904000002</v>
      </c>
      <c r="I7120" s="38">
        <v>25.694078212699999</v>
      </c>
      <c r="J7120" s="37" t="s">
        <v>10479</v>
      </c>
      <c r="K7120" s="39">
        <v>14.665842293400001</v>
      </c>
      <c r="L7120" s="39">
        <v>19.43202933954618</v>
      </c>
      <c r="M7120" s="39">
        <v>14.993858227231986</v>
      </c>
      <c r="N7120" s="39">
        <v>24.628067865068992</v>
      </c>
      <c r="O7120" s="39">
        <v>14.356845316644799</v>
      </c>
      <c r="P7120" s="39">
        <v>15.437399035260407</v>
      </c>
      <c r="Q7120" s="39">
        <v>25.765029740363996</v>
      </c>
    </row>
    <row r="7121" spans="1:17" ht="15">
      <c r="A7121" s="22" t="s">
        <v>10336</v>
      </c>
      <c r="B7121" s="21" t="s">
        <v>10397</v>
      </c>
      <c r="C7121" s="38">
        <v>7.7464381228999999</v>
      </c>
      <c r="D7121" s="38">
        <v>5.9025843911999996</v>
      </c>
      <c r="E7121" s="38">
        <v>5.2146221573</v>
      </c>
      <c r="F7121" s="38">
        <v>46.154002754300002</v>
      </c>
      <c r="G7121" s="38">
        <v>7.9311030352999996</v>
      </c>
      <c r="H7121" s="38">
        <v>3.0432544948000002</v>
      </c>
      <c r="I7121" s="38">
        <v>11.2620236957</v>
      </c>
      <c r="J7121" s="37" t="s">
        <v>10479</v>
      </c>
      <c r="K7121" s="39">
        <v>7.7464381228999999</v>
      </c>
      <c r="L7121" s="39">
        <v>10.673127347220438</v>
      </c>
      <c r="M7121" s="39">
        <v>2.6932794589751818</v>
      </c>
      <c r="N7121" s="39">
        <v>6.61167981791258</v>
      </c>
      <c r="O7121" s="39">
        <v>5.8720246651329697</v>
      </c>
      <c r="P7121" s="39">
        <v>6.9172816035305047</v>
      </c>
      <c r="Q7121" s="39">
        <v>11.29312260414043</v>
      </c>
    </row>
    <row r="7122" spans="1:17" ht="15">
      <c r="A7122" s="22" t="s">
        <v>10335</v>
      </c>
      <c r="B7122" s="21" t="s">
        <v>10397</v>
      </c>
      <c r="C7122" s="38">
        <v>0</v>
      </c>
      <c r="D7122" s="38">
        <v>8.0283194371000004</v>
      </c>
      <c r="E7122" s="38">
        <v>2.9546091293000001</v>
      </c>
      <c r="F7122" s="38">
        <v>23.2351349355</v>
      </c>
      <c r="G7122" s="38">
        <v>0</v>
      </c>
      <c r="H7122" s="38">
        <v>5.5826375529999996</v>
      </c>
      <c r="I7122" s="38">
        <v>0</v>
      </c>
      <c r="J7122" s="37" t="s">
        <v>10445</v>
      </c>
      <c r="K7122" s="39">
        <v>0</v>
      </c>
      <c r="L7122" s="39">
        <v>14.516908197717971</v>
      </c>
      <c r="M7122" s="39">
        <v>1.5260143184304029</v>
      </c>
      <c r="N7122" s="39">
        <v>3.3284929486469803</v>
      </c>
      <c r="O7122" s="39">
        <v>0</v>
      </c>
      <c r="P7122" s="39">
        <v>12.689269369528461</v>
      </c>
      <c r="Q7122" s="39">
        <v>0</v>
      </c>
    </row>
    <row r="7123" spans="1:17" ht="15">
      <c r="A7123" s="22" t="s">
        <v>10324</v>
      </c>
      <c r="B7123" s="21" t="s">
        <v>10325</v>
      </c>
      <c r="C7123" s="38">
        <v>12.6878632085</v>
      </c>
      <c r="D7123" s="38">
        <v>6.7098516083000002</v>
      </c>
      <c r="E7123" s="38">
        <v>16.064495721</v>
      </c>
      <c r="F7123" s="38">
        <v>44.474017613100003</v>
      </c>
      <c r="G7123" s="38">
        <v>12.714923557500001</v>
      </c>
      <c r="H7123" s="38">
        <v>1.8297222376</v>
      </c>
      <c r="I7123" s="38">
        <v>5.7814458532000002</v>
      </c>
      <c r="J7123" s="37" t="s">
        <v>10479</v>
      </c>
      <c r="K7123" s="39">
        <v>12.6878632085</v>
      </c>
      <c r="L7123" s="39">
        <v>12.132838084129174</v>
      </c>
      <c r="M7123" s="39">
        <v>8.2970875049106407</v>
      </c>
      <c r="N7123" s="39">
        <v>6.3710176176783824</v>
      </c>
      <c r="O7123" s="39">
        <v>9.4138664461438424</v>
      </c>
      <c r="P7123" s="39">
        <v>4.1589370837528126</v>
      </c>
      <c r="Q7123" s="39">
        <v>5.7974107152976195</v>
      </c>
    </row>
    <row r="7124" spans="1:17" ht="15">
      <c r="A7124" s="22" t="s">
        <v>10322</v>
      </c>
      <c r="B7124" s="21" t="s">
        <v>10323</v>
      </c>
      <c r="C7124" s="38">
        <v>3.0449643659999999</v>
      </c>
      <c r="D7124" s="38">
        <v>2.7144542450000002</v>
      </c>
      <c r="E7124" s="38">
        <v>5.0844908451000004</v>
      </c>
      <c r="F7124" s="38">
        <v>23.583988559400002</v>
      </c>
      <c r="G7124" s="38">
        <v>4.0974896350999996</v>
      </c>
      <c r="H7124" s="38">
        <v>1.393373596</v>
      </c>
      <c r="I7124" s="38">
        <v>2.3076697356000002</v>
      </c>
      <c r="J7124" s="37" t="s">
        <v>10445</v>
      </c>
      <c r="K7124" s="39">
        <v>3.0449643659999999</v>
      </c>
      <c r="L7124" s="39">
        <v>4.9083103120526737</v>
      </c>
      <c r="M7124" s="39">
        <v>2.6260684550816196</v>
      </c>
      <c r="N7124" s="39">
        <v>3.378467129149243</v>
      </c>
      <c r="O7124" s="39">
        <v>3.0336965861298739</v>
      </c>
      <c r="P7124" s="39">
        <v>3.167121763534722</v>
      </c>
      <c r="Q7124" s="39">
        <v>2.3140421258344106</v>
      </c>
    </row>
    <row r="7125" spans="1:17" ht="15">
      <c r="A7125" s="22" t="s">
        <v>10320</v>
      </c>
      <c r="B7125" s="21" t="s">
        <v>10321</v>
      </c>
      <c r="C7125" s="38">
        <v>63.868000173399999</v>
      </c>
      <c r="D7125" s="38">
        <v>14.1142827841</v>
      </c>
      <c r="E7125" s="38">
        <v>125.772441011</v>
      </c>
      <c r="F7125" s="38">
        <v>444.42173310340002</v>
      </c>
      <c r="G7125" s="38">
        <v>68.235514091900001</v>
      </c>
      <c r="H7125" s="38">
        <v>16.126013243599999</v>
      </c>
      <c r="I7125" s="38">
        <v>75.003016971199997</v>
      </c>
      <c r="J7125" s="37" t="s">
        <v>10479</v>
      </c>
      <c r="K7125" s="39">
        <v>63.868000173399999</v>
      </c>
      <c r="L7125" s="39">
        <v>25.521623679615772</v>
      </c>
      <c r="M7125" s="39">
        <v>64.959707848801315</v>
      </c>
      <c r="N7125" s="39">
        <v>63.664558392559428</v>
      </c>
      <c r="O7125" s="39">
        <v>50.520163463052164</v>
      </c>
      <c r="P7125" s="39">
        <v>36.654238066137943</v>
      </c>
      <c r="Q7125" s="39">
        <v>75.210130010611735</v>
      </c>
    </row>
    <row r="7126" spans="1:17" ht="15">
      <c r="A7126" s="22" t="s">
        <v>10319</v>
      </c>
      <c r="B7126" s="21" t="s">
        <v>10397</v>
      </c>
      <c r="C7126" s="38">
        <v>16.7945128092</v>
      </c>
      <c r="D7126" s="38">
        <v>7.4538937979000002</v>
      </c>
      <c r="E7126" s="38">
        <v>39.934212186499998</v>
      </c>
      <c r="F7126" s="38">
        <v>94.0069072796</v>
      </c>
      <c r="G7126" s="38">
        <v>19.425870660899999</v>
      </c>
      <c r="H7126" s="38">
        <v>5.9985241630999999</v>
      </c>
      <c r="I7126" s="38">
        <v>17.903886387099998</v>
      </c>
      <c r="J7126" s="37" t="s">
        <v>10479</v>
      </c>
      <c r="K7126" s="39">
        <v>16.7945128092</v>
      </c>
      <c r="L7126" s="39">
        <v>13.478224530978615</v>
      </c>
      <c r="M7126" s="39">
        <v>20.625462430042212</v>
      </c>
      <c r="N7126" s="39">
        <v>13.466731692020007</v>
      </c>
      <c r="O7126" s="39">
        <v>14.382512893198463</v>
      </c>
      <c r="P7126" s="39">
        <v>13.634574733281305</v>
      </c>
      <c r="Q7126" s="39">
        <v>17.953326109349288</v>
      </c>
    </row>
    <row r="7127" spans="1:17" ht="15">
      <c r="A7127" s="22" t="s">
        <v>10318</v>
      </c>
      <c r="B7127" s="21" t="s">
        <v>10397</v>
      </c>
      <c r="C7127" s="38">
        <v>4.7674066586999997</v>
      </c>
      <c r="D7127" s="38">
        <v>10.445816067399999</v>
      </c>
      <c r="E7127" s="38">
        <v>1.1644200732000001</v>
      </c>
      <c r="F7127" s="38">
        <v>68.208485726999996</v>
      </c>
      <c r="G7127" s="38">
        <v>6.6392313919000001</v>
      </c>
      <c r="H7127" s="38">
        <v>2.7411978828999999</v>
      </c>
      <c r="I7127" s="38">
        <v>6.7865430282999997</v>
      </c>
      <c r="J7127" s="37" t="s">
        <v>10479</v>
      </c>
      <c r="K7127" s="39">
        <v>4.7674066586999997</v>
      </c>
      <c r="L7127" s="39">
        <v>18.888256015317332</v>
      </c>
      <c r="M7127" s="39">
        <v>0.60140669259759671</v>
      </c>
      <c r="N7127" s="39">
        <v>9.771041330745005</v>
      </c>
      <c r="O7127" s="39">
        <v>4.915549617404162</v>
      </c>
      <c r="P7127" s="39">
        <v>6.2307104842597383</v>
      </c>
      <c r="Q7127" s="39">
        <v>6.8052833618285762</v>
      </c>
    </row>
    <row r="7128" spans="1:17" ht="15">
      <c r="A7128" s="22" t="s">
        <v>10317</v>
      </c>
      <c r="B7128" s="21" t="s">
        <v>10163</v>
      </c>
      <c r="C7128" s="38">
        <v>5.3925806017999998</v>
      </c>
      <c r="D7128" s="38">
        <v>2.9080515008000001</v>
      </c>
      <c r="E7128" s="38">
        <v>1.9583015342000001</v>
      </c>
      <c r="F7128" s="38">
        <v>21.177641104900001</v>
      </c>
      <c r="G7128" s="38">
        <v>4.2866635660999997</v>
      </c>
      <c r="H7128" s="38">
        <v>1.1492188686</v>
      </c>
      <c r="I7128" s="38">
        <v>2.1395552911000002</v>
      </c>
      <c r="J7128" s="37" t="s">
        <v>10445</v>
      </c>
      <c r="K7128" s="39">
        <v>5.3925806017999998</v>
      </c>
      <c r="L7128" s="39">
        <v>5.2583753053302589</v>
      </c>
      <c r="M7128" s="39">
        <v>1.0114353710473474</v>
      </c>
      <c r="N7128" s="39">
        <v>3.0337516559431688</v>
      </c>
      <c r="O7128" s="39">
        <v>3.1737570523585976</v>
      </c>
      <c r="P7128" s="39">
        <v>2.612160945389272</v>
      </c>
      <c r="Q7128" s="39">
        <v>2.1454634507610888</v>
      </c>
    </row>
    <row r="7129" spans="1:17" ht="15">
      <c r="A7129" s="22" t="s">
        <v>10315</v>
      </c>
      <c r="B7129" s="21" t="s">
        <v>10316</v>
      </c>
      <c r="C7129" s="38">
        <v>3.0130623594000001</v>
      </c>
      <c r="D7129" s="38">
        <v>2.6298221939999999</v>
      </c>
      <c r="E7129" s="38">
        <v>1.5244354231999999</v>
      </c>
      <c r="F7129" s="38">
        <v>8.0001221024000007</v>
      </c>
      <c r="G7129" s="38">
        <v>2.4104039452000001</v>
      </c>
      <c r="H7129" s="38">
        <v>1.1637968514000001</v>
      </c>
      <c r="I7129" s="38">
        <v>1.3136599609999999</v>
      </c>
      <c r="J7129" s="37" t="s">
        <v>10445</v>
      </c>
      <c r="K7129" s="39">
        <v>3.0130623594000001</v>
      </c>
      <c r="L7129" s="39">
        <v>4.7552775728128678</v>
      </c>
      <c r="M7129" s="39">
        <v>0.78734958890378015</v>
      </c>
      <c r="N7129" s="39">
        <v>1.1460381047957207</v>
      </c>
      <c r="O7129" s="39">
        <v>1.7846132317473842</v>
      </c>
      <c r="P7129" s="39">
        <v>2.6452965284998302</v>
      </c>
      <c r="Q7129" s="39">
        <v>1.3172874965080807</v>
      </c>
    </row>
    <row r="7130" spans="1:17" ht="15">
      <c r="A7130" s="22" t="s">
        <v>10313</v>
      </c>
      <c r="B7130" s="21" t="s">
        <v>10314</v>
      </c>
      <c r="C7130" s="38">
        <v>0.90397926709999998</v>
      </c>
      <c r="D7130" s="38">
        <v>1.118977804</v>
      </c>
      <c r="E7130" s="38">
        <v>0.47976454140000002</v>
      </c>
      <c r="F7130" s="38">
        <v>3.3006060660999998</v>
      </c>
      <c r="G7130" s="38">
        <v>1.2209743186999999</v>
      </c>
      <c r="H7130" s="38">
        <v>0.53899734700000002</v>
      </c>
      <c r="I7130" s="38">
        <v>0.71225086100000001</v>
      </c>
      <c r="J7130" s="37" t="s">
        <v>10445</v>
      </c>
      <c r="K7130" s="39">
        <v>0.90397926709999998</v>
      </c>
      <c r="L7130" s="39">
        <v>2.0233497412778294</v>
      </c>
      <c r="M7130" s="39">
        <v>0.24779167991843648</v>
      </c>
      <c r="N7130" s="39">
        <v>0.47282032352177894</v>
      </c>
      <c r="O7130" s="39">
        <v>0.90398413474010908</v>
      </c>
      <c r="P7130" s="39">
        <v>1.2251346179314111</v>
      </c>
      <c r="Q7130" s="39">
        <v>0.71421766775794659</v>
      </c>
    </row>
    <row r="7131" spans="1:17" ht="15">
      <c r="A7131" s="22" t="s">
        <v>10164</v>
      </c>
      <c r="B7131" s="21" t="s">
        <v>10258</v>
      </c>
      <c r="C7131" s="38">
        <v>2.5263649531999999</v>
      </c>
      <c r="D7131" s="38">
        <v>1.2055947873999999</v>
      </c>
      <c r="E7131" s="38">
        <v>3.8433069327</v>
      </c>
      <c r="F7131" s="38">
        <v>11.0509636293</v>
      </c>
      <c r="G7131" s="38">
        <v>2.3489798936000001</v>
      </c>
      <c r="H7131" s="38">
        <v>0.35333593429999999</v>
      </c>
      <c r="I7131" s="38">
        <v>2.1398298208000002</v>
      </c>
      <c r="J7131" s="37" t="s">
        <v>10445</v>
      </c>
      <c r="K7131" s="39">
        <v>2.5263649531999999</v>
      </c>
      <c r="L7131" s="39">
        <v>2.1799716602526007</v>
      </c>
      <c r="M7131" s="39">
        <v>1.9850143124727104</v>
      </c>
      <c r="N7131" s="39">
        <v>1.5830790145177933</v>
      </c>
      <c r="O7131" s="39">
        <v>1.7391361342462852</v>
      </c>
      <c r="P7131" s="39">
        <v>0.8031284147861838</v>
      </c>
      <c r="Q7131" s="39">
        <v>2.1457387385463349</v>
      </c>
    </row>
    <row r="7132" spans="1:17" ht="15">
      <c r="A7132" s="22" t="s">
        <v>10162</v>
      </c>
      <c r="B7132" s="21" t="s">
        <v>10163</v>
      </c>
      <c r="C7132" s="38">
        <v>3.3679605873999998</v>
      </c>
      <c r="D7132" s="38">
        <v>3.6832692495999999</v>
      </c>
      <c r="E7132" s="38">
        <v>5.3483433792000001</v>
      </c>
      <c r="F7132" s="38">
        <v>24.4663434721</v>
      </c>
      <c r="G7132" s="38">
        <v>4.9944964870000002</v>
      </c>
      <c r="H7132" s="38">
        <v>1.4678984468</v>
      </c>
      <c r="I7132" s="38">
        <v>3.1203654879</v>
      </c>
      <c r="J7132" s="37" t="s">
        <v>10445</v>
      </c>
      <c r="K7132" s="39">
        <v>3.3679605873999998</v>
      </c>
      <c r="L7132" s="39">
        <v>6.6601337904954043</v>
      </c>
      <c r="M7132" s="39">
        <v>2.7623446010522845</v>
      </c>
      <c r="N7132" s="39">
        <v>3.5048667439256898</v>
      </c>
      <c r="O7132" s="39">
        <v>3.6978219083840997</v>
      </c>
      <c r="P7132" s="39">
        <v>3.3365158711670428</v>
      </c>
      <c r="Q7132" s="39">
        <v>3.1289820530246084</v>
      </c>
    </row>
    <row r="7133" spans="1:17" ht="15">
      <c r="A7133" s="22" t="s">
        <v>10160</v>
      </c>
      <c r="B7133" s="21" t="s">
        <v>10161</v>
      </c>
      <c r="C7133" s="38">
        <v>4.5627144397999997</v>
      </c>
      <c r="D7133" s="38">
        <v>3.8210433229</v>
      </c>
      <c r="E7133" s="38">
        <v>3.1774766309000002</v>
      </c>
      <c r="F7133" s="38">
        <v>39.567535875799997</v>
      </c>
      <c r="G7133" s="38">
        <v>4.7059794702</v>
      </c>
      <c r="H7133" s="38">
        <v>1.8086925751</v>
      </c>
      <c r="I7133" s="38">
        <v>9.2382962794000001</v>
      </c>
      <c r="J7133" s="37" t="s">
        <v>10479</v>
      </c>
      <c r="K7133" s="39">
        <v>4.5627144397999997</v>
      </c>
      <c r="L7133" s="39">
        <v>6.9092586029535683</v>
      </c>
      <c r="M7133" s="39">
        <v>1.6411222679665187</v>
      </c>
      <c r="N7133" s="39">
        <v>5.6681514664551109</v>
      </c>
      <c r="O7133" s="39">
        <v>3.4842098759316551</v>
      </c>
      <c r="P7133" s="39">
        <v>4.1111369087137986</v>
      </c>
      <c r="Q7133" s="39">
        <v>9.2638068748224143</v>
      </c>
    </row>
    <row r="7134" spans="1:17" ht="15">
      <c r="A7134" s="22" t="s">
        <v>10159</v>
      </c>
      <c r="B7134" s="21" t="s">
        <v>10397</v>
      </c>
      <c r="C7134" s="38">
        <v>3.2859835066</v>
      </c>
      <c r="D7134" s="38">
        <v>3.1552094901999999</v>
      </c>
      <c r="E7134" s="38">
        <v>2.4546430512000001</v>
      </c>
      <c r="F7134" s="38">
        <v>19.406256698300002</v>
      </c>
      <c r="G7134" s="38">
        <v>3.5490722612000001</v>
      </c>
      <c r="H7134" s="38">
        <v>1.5515627644000001</v>
      </c>
      <c r="I7134" s="38">
        <v>2.9047320191999999</v>
      </c>
      <c r="J7134" s="37" t="s">
        <v>10445</v>
      </c>
      <c r="K7134" s="39">
        <v>3.2859835066</v>
      </c>
      <c r="L7134" s="39">
        <v>5.7052894908660052</v>
      </c>
      <c r="M7134" s="39">
        <v>1.267788827165218</v>
      </c>
      <c r="N7134" s="39">
        <v>2.779996275435221</v>
      </c>
      <c r="O7134" s="39">
        <v>2.6276597042491132</v>
      </c>
      <c r="P7134" s="39">
        <v>3.5266838791319657</v>
      </c>
      <c r="Q7134" s="39">
        <v>2.9127531349026405</v>
      </c>
    </row>
    <row r="7135" spans="1:17" ht="15">
      <c r="A7135" s="22" t="s">
        <v>10158</v>
      </c>
      <c r="B7135" s="21" t="s">
        <v>10397</v>
      </c>
      <c r="C7135" s="38">
        <v>0</v>
      </c>
      <c r="D7135" s="38">
        <v>0</v>
      </c>
      <c r="E7135" s="38">
        <v>0</v>
      </c>
      <c r="F7135" s="38">
        <v>0.6363225307</v>
      </c>
      <c r="G7135" s="38">
        <v>0</v>
      </c>
      <c r="H7135" s="38">
        <v>0.40114946540000002</v>
      </c>
      <c r="I7135" s="38">
        <v>0</v>
      </c>
      <c r="J7135" s="37" t="s">
        <v>10445</v>
      </c>
      <c r="K7135" s="39">
        <v>0</v>
      </c>
      <c r="L7135" s="39">
        <v>0</v>
      </c>
      <c r="M7135" s="39">
        <v>0</v>
      </c>
      <c r="N7135" s="39">
        <v>9.1154842112156395E-2</v>
      </c>
      <c r="O7135" s="39">
        <v>0</v>
      </c>
      <c r="P7135" s="39">
        <v>0.91180800751922597</v>
      </c>
      <c r="Q7135" s="39">
        <v>0</v>
      </c>
    </row>
    <row r="7136" spans="1:17" ht="15">
      <c r="A7136" s="22" t="s">
        <v>10156</v>
      </c>
      <c r="B7136" s="21" t="s">
        <v>10157</v>
      </c>
      <c r="C7136" s="38">
        <v>3.7208801985000002</v>
      </c>
      <c r="D7136" s="38">
        <v>2.9860621360000001</v>
      </c>
      <c r="E7136" s="38">
        <v>1.7822372419000001</v>
      </c>
      <c r="F7136" s="38">
        <v>13.724725941299999</v>
      </c>
      <c r="G7136" s="38">
        <v>3.9242705002</v>
      </c>
      <c r="H7136" s="38">
        <v>0.86441031989999995</v>
      </c>
      <c r="I7136" s="38">
        <v>1.9329936712</v>
      </c>
      <c r="J7136" s="37" t="s">
        <v>10445</v>
      </c>
      <c r="K7136" s="39">
        <v>3.7208801985000002</v>
      </c>
      <c r="L7136" s="39">
        <v>5.3994351172269743</v>
      </c>
      <c r="M7136" s="39">
        <v>0.92050062494177032</v>
      </c>
      <c r="N7136" s="39">
        <v>1.9661023550989887</v>
      </c>
      <c r="O7136" s="39">
        <v>2.9054487209743409</v>
      </c>
      <c r="P7136" s="39">
        <v>1.9647944705127747</v>
      </c>
      <c r="Q7136" s="39">
        <v>1.9383314324071206</v>
      </c>
    </row>
    <row r="7137" spans="1:17" ht="15">
      <c r="A7137" s="22" t="s">
        <v>10155</v>
      </c>
      <c r="B7137" s="21" t="s">
        <v>10397</v>
      </c>
      <c r="C7137" s="38">
        <v>3.0888740243999999</v>
      </c>
      <c r="D7137" s="38">
        <v>1.1994390292999999</v>
      </c>
      <c r="E7137" s="38">
        <v>4.0495893118000001</v>
      </c>
      <c r="F7137" s="38">
        <v>18.971499609399999</v>
      </c>
      <c r="G7137" s="38">
        <v>2.2442843131000001</v>
      </c>
      <c r="H7137" s="38">
        <v>0.74571945049999999</v>
      </c>
      <c r="I7137" s="38">
        <v>0.98867701279999998</v>
      </c>
      <c r="J7137" s="37" t="s">
        <v>10445</v>
      </c>
      <c r="K7137" s="39">
        <v>3.0888740243999999</v>
      </c>
      <c r="L7137" s="39">
        <v>2.1688407410203512</v>
      </c>
      <c r="M7137" s="39">
        <v>2.0915562780494121</v>
      </c>
      <c r="N7137" s="39">
        <v>2.7177162022273396</v>
      </c>
      <c r="O7137" s="39">
        <v>1.6616216916409938</v>
      </c>
      <c r="P7137" s="39">
        <v>1.6950115230759</v>
      </c>
      <c r="Q7137" s="39">
        <v>0.99140714165863186</v>
      </c>
    </row>
    <row r="7138" spans="1:17" ht="15">
      <c r="A7138" s="22" t="s">
        <v>10153</v>
      </c>
      <c r="B7138" s="21" t="s">
        <v>10154</v>
      </c>
      <c r="C7138" s="38">
        <v>5.4354106974</v>
      </c>
      <c r="D7138" s="38">
        <v>4.5486822433</v>
      </c>
      <c r="E7138" s="38">
        <v>7.9703146997000003</v>
      </c>
      <c r="F7138" s="38">
        <v>32.507772758800002</v>
      </c>
      <c r="G7138" s="38">
        <v>8.0061477119000006</v>
      </c>
      <c r="H7138" s="38">
        <v>1.8883179800000001</v>
      </c>
      <c r="I7138" s="38">
        <v>4.8337284838999999</v>
      </c>
      <c r="J7138" s="37" t="s">
        <v>10479</v>
      </c>
      <c r="K7138" s="39">
        <v>5.4354106974</v>
      </c>
      <c r="L7138" s="39">
        <v>8.2249844520920554</v>
      </c>
      <c r="M7138" s="39">
        <v>4.1165561405478046</v>
      </c>
      <c r="N7138" s="39">
        <v>4.6568222093071219</v>
      </c>
      <c r="O7138" s="39">
        <v>5.9275861916975359</v>
      </c>
      <c r="P7138" s="39">
        <v>4.2921245157080783</v>
      </c>
      <c r="Q7138" s="39">
        <v>4.8470763229392757</v>
      </c>
    </row>
    <row r="7139" spans="1:17" ht="15">
      <c r="A7139" s="22" t="s">
        <v>10312</v>
      </c>
      <c r="B7139" s="21" t="s">
        <v>10152</v>
      </c>
      <c r="C7139" s="38">
        <v>3.4155520987000001</v>
      </c>
      <c r="D7139" s="38">
        <v>1.8187100673000001</v>
      </c>
      <c r="E7139" s="38">
        <v>2.4160760219999999</v>
      </c>
      <c r="F7139" s="38">
        <v>18.608669802600001</v>
      </c>
      <c r="G7139" s="38">
        <v>2.8221835886000002</v>
      </c>
      <c r="H7139" s="38">
        <v>1.1499384976</v>
      </c>
      <c r="I7139" s="38">
        <v>1.5049987733000001</v>
      </c>
      <c r="J7139" s="37" t="s">
        <v>10445</v>
      </c>
      <c r="K7139" s="39">
        <v>3.4155520987000001</v>
      </c>
      <c r="L7139" s="39">
        <v>3.2886144219987035</v>
      </c>
      <c r="M7139" s="39">
        <v>1.2478694956384562</v>
      </c>
      <c r="N7139" s="39">
        <v>2.6657398975127249</v>
      </c>
      <c r="O7139" s="39">
        <v>2.089486363754677</v>
      </c>
      <c r="P7139" s="39">
        <v>2.6137966536258239</v>
      </c>
      <c r="Q7139" s="39">
        <v>1.5091546710603367</v>
      </c>
    </row>
    <row r="7140" spans="1:17" ht="15">
      <c r="A7140" s="22" t="s">
        <v>10310</v>
      </c>
      <c r="B7140" s="21" t="s">
        <v>10311</v>
      </c>
      <c r="C7140" s="38">
        <v>2.9032673887999998</v>
      </c>
      <c r="D7140" s="38">
        <v>2.8575933358999999</v>
      </c>
      <c r="E7140" s="38">
        <v>1.4843760064</v>
      </c>
      <c r="F7140" s="38">
        <v>14.6636243855</v>
      </c>
      <c r="G7140" s="38">
        <v>1.9986901603</v>
      </c>
      <c r="H7140" s="38">
        <v>1.7594762775999999</v>
      </c>
      <c r="I7140" s="38">
        <v>2.1042103842</v>
      </c>
      <c r="J7140" s="37" t="s">
        <v>10445</v>
      </c>
      <c r="K7140" s="39">
        <v>2.9032673887999998</v>
      </c>
      <c r="L7140" s="39">
        <v>5.1671362168239341</v>
      </c>
      <c r="M7140" s="39">
        <v>0.76665946004086205</v>
      </c>
      <c r="N7140" s="39">
        <v>2.1006019764564954</v>
      </c>
      <c r="O7140" s="39">
        <v>1.4797888600114792</v>
      </c>
      <c r="P7140" s="39">
        <v>3.9992688444844187</v>
      </c>
      <c r="Q7140" s="39">
        <v>2.1100209425726151</v>
      </c>
    </row>
    <row r="7141" spans="1:17" ht="15">
      <c r="A7141" s="22" t="s">
        <v>10308</v>
      </c>
      <c r="B7141" s="21" t="s">
        <v>10309</v>
      </c>
      <c r="C7141" s="38">
        <v>2.5394922966000002</v>
      </c>
      <c r="D7141" s="38">
        <v>2.2859023199999999</v>
      </c>
      <c r="E7141" s="38">
        <v>2.2282979931</v>
      </c>
      <c r="F7141" s="38">
        <v>15.8600204647</v>
      </c>
      <c r="G7141" s="38">
        <v>3.8548380704</v>
      </c>
      <c r="H7141" s="38">
        <v>1.7283274615999999</v>
      </c>
      <c r="I7141" s="38">
        <v>1.8140151383000001</v>
      </c>
      <c r="J7141" s="37" t="s">
        <v>10445</v>
      </c>
      <c r="K7141" s="39">
        <v>2.5394922966000002</v>
      </c>
      <c r="L7141" s="39">
        <v>4.1333973303355975</v>
      </c>
      <c r="M7141" s="39">
        <v>1.1508847683029906</v>
      </c>
      <c r="N7141" s="39">
        <v>2.2719887975126474</v>
      </c>
      <c r="O7141" s="39">
        <v>2.8540423858742838</v>
      </c>
      <c r="P7141" s="39">
        <v>3.9284679527887945</v>
      </c>
      <c r="Q7141" s="39">
        <v>1.819024352649024</v>
      </c>
    </row>
    <row r="7142" spans="1:17" ht="15">
      <c r="A7142" s="22" t="s">
        <v>10306</v>
      </c>
      <c r="B7142" s="21" t="s">
        <v>10307</v>
      </c>
      <c r="C7142" s="38">
        <v>4.5087572828000004</v>
      </c>
      <c r="D7142" s="38">
        <v>2.9773516150999999</v>
      </c>
      <c r="E7142" s="38">
        <v>2.4802261629000002</v>
      </c>
      <c r="F7142" s="38">
        <v>15.650769416699999</v>
      </c>
      <c r="G7142" s="38">
        <v>3.2729974365999999</v>
      </c>
      <c r="H7142" s="38">
        <v>1.2621920739000001</v>
      </c>
      <c r="I7142" s="38">
        <v>2.7032507861999999</v>
      </c>
      <c r="J7142" s="37" t="s">
        <v>10445</v>
      </c>
      <c r="K7142" s="39">
        <v>4.5087572828000004</v>
      </c>
      <c r="L7142" s="39">
        <v>5.3836846437623453</v>
      </c>
      <c r="M7142" s="39">
        <v>1.2810021467806805</v>
      </c>
      <c r="N7142" s="39">
        <v>2.2420130457169973</v>
      </c>
      <c r="O7142" s="39">
        <v>2.4232596135860445</v>
      </c>
      <c r="P7142" s="39">
        <v>2.8689477097065046</v>
      </c>
      <c r="Q7142" s="39">
        <v>2.7107155324093029</v>
      </c>
    </row>
    <row r="7143" spans="1:17" ht="15">
      <c r="A7143" s="22" t="s">
        <v>10443</v>
      </c>
      <c r="B7143" s="21" t="s">
        <v>10444</v>
      </c>
      <c r="C7143" s="38">
        <v>8.1111976375000001</v>
      </c>
      <c r="D7143" s="38">
        <v>4.6202920616999998</v>
      </c>
      <c r="E7143" s="38">
        <v>12.105916645000001</v>
      </c>
      <c r="F7143" s="38">
        <v>67.167784937999997</v>
      </c>
      <c r="G7143" s="38">
        <v>7.1144969131</v>
      </c>
      <c r="H7143" s="38">
        <v>3.3884865412999998</v>
      </c>
      <c r="I7143" s="38">
        <v>4.4965991470000004</v>
      </c>
      <c r="J7143" s="37" t="s">
        <v>10479</v>
      </c>
      <c r="K7143" s="39">
        <v>8.1111976375000001</v>
      </c>
      <c r="L7143" s="39">
        <v>8.3544702265324844</v>
      </c>
      <c r="M7143" s="39">
        <v>6.2525367415932012</v>
      </c>
      <c r="N7143" s="39">
        <v>9.6219582611844583</v>
      </c>
      <c r="O7143" s="39">
        <v>5.26742638039065</v>
      </c>
      <c r="P7143" s="39">
        <v>7.701989976847333</v>
      </c>
      <c r="Q7143" s="39">
        <v>4.5090160383993023</v>
      </c>
    </row>
    <row r="7144" spans="1:17" ht="15">
      <c r="A7144" s="22" t="s">
        <v>10441</v>
      </c>
      <c r="B7144" s="21" t="s">
        <v>10442</v>
      </c>
      <c r="C7144" s="38">
        <v>10.223576256499999</v>
      </c>
      <c r="D7144" s="38">
        <v>4.3933446859999998</v>
      </c>
      <c r="E7144" s="38">
        <v>10.265868132</v>
      </c>
      <c r="F7144" s="38">
        <v>46.390167360200003</v>
      </c>
      <c r="G7144" s="38">
        <v>5.9573273543000003</v>
      </c>
      <c r="H7144" s="38">
        <v>3.3750361809</v>
      </c>
      <c r="I7144" s="38">
        <v>2.9245859462000001</v>
      </c>
      <c r="J7144" s="37" t="s">
        <v>10479</v>
      </c>
      <c r="K7144" s="39">
        <v>10.223576256499999</v>
      </c>
      <c r="L7144" s="39">
        <v>7.9441011269267552</v>
      </c>
      <c r="M7144" s="39">
        <v>5.3021774031619193</v>
      </c>
      <c r="N7144" s="39">
        <v>6.6455110062246021</v>
      </c>
      <c r="O7144" s="39">
        <v>4.4106819703418134</v>
      </c>
      <c r="P7144" s="39">
        <v>7.6714174661635406</v>
      </c>
      <c r="Q7144" s="39">
        <v>2.9326618864594556</v>
      </c>
    </row>
    <row r="7145" spans="1:17" ht="15">
      <c r="A7145" s="22" t="s">
        <v>10440</v>
      </c>
      <c r="B7145" s="21" t="s">
        <v>10397</v>
      </c>
      <c r="C7145" s="38">
        <v>2.0605364077999999</v>
      </c>
      <c r="D7145" s="38">
        <v>0.85126772480000001</v>
      </c>
      <c r="E7145" s="38">
        <v>1.2252874733000001</v>
      </c>
      <c r="F7145" s="38">
        <v>12.484322604700001</v>
      </c>
      <c r="G7145" s="38">
        <v>0.34122741849999999</v>
      </c>
      <c r="H7145" s="38">
        <v>2.2483718324000002</v>
      </c>
      <c r="I7145" s="38">
        <v>1.1825580171000001</v>
      </c>
      <c r="J7145" s="37" t="s">
        <v>10445</v>
      </c>
      <c r="K7145" s="39">
        <v>2.0605364077999999</v>
      </c>
      <c r="L7145" s="39">
        <v>1.5392730084324768</v>
      </c>
      <c r="M7145" s="39">
        <v>0.63284385399980159</v>
      </c>
      <c r="N7145" s="39">
        <v>1.7884113810283688</v>
      </c>
      <c r="O7145" s="39">
        <v>0.2526377237735456</v>
      </c>
      <c r="P7145" s="39">
        <v>5.1105226791684393</v>
      </c>
      <c r="Q7145" s="39">
        <v>1.1858235282099912</v>
      </c>
    </row>
    <row r="7146" spans="1:17" ht="15">
      <c r="A7146" s="22" t="s">
        <v>10502</v>
      </c>
      <c r="B7146" s="21" t="s">
        <v>10439</v>
      </c>
      <c r="C7146" s="38">
        <v>10.142750815599999</v>
      </c>
      <c r="D7146" s="38">
        <v>5.1459038594999997</v>
      </c>
      <c r="E7146" s="38">
        <v>4.6356035823999999</v>
      </c>
      <c r="F7146" s="38">
        <v>32.459115755699997</v>
      </c>
      <c r="G7146" s="38">
        <v>4.9588237333</v>
      </c>
      <c r="H7146" s="38">
        <v>2.7305418198</v>
      </c>
      <c r="I7146" s="38">
        <v>5.1069060905999999</v>
      </c>
      <c r="J7146" s="37" t="s">
        <v>10479</v>
      </c>
      <c r="K7146" s="39">
        <v>10.142750815599999</v>
      </c>
      <c r="L7146" s="39">
        <v>9.3048880912028409</v>
      </c>
      <c r="M7146" s="39">
        <v>2.3942244580370695</v>
      </c>
      <c r="N7146" s="39">
        <v>4.6498519682402959</v>
      </c>
      <c r="O7146" s="39">
        <v>3.6714105392886167</v>
      </c>
      <c r="P7146" s="39">
        <v>6.2064893784095245</v>
      </c>
      <c r="Q7146" s="39">
        <v>5.1210082812201536</v>
      </c>
    </row>
    <row r="7147" spans="1:17" ht="15">
      <c r="A7147" s="22" t="s">
        <v>10500</v>
      </c>
      <c r="B7147" s="21" t="s">
        <v>10501</v>
      </c>
      <c r="C7147" s="38">
        <v>6.0155552447999998</v>
      </c>
      <c r="D7147" s="38">
        <v>6.1099224695999999</v>
      </c>
      <c r="E7147" s="38">
        <v>9.5497745103000007</v>
      </c>
      <c r="F7147" s="38">
        <v>31.317379472700001</v>
      </c>
      <c r="G7147" s="38">
        <v>7.6951310757</v>
      </c>
      <c r="H7147" s="38">
        <v>1.709184037</v>
      </c>
      <c r="I7147" s="38">
        <v>3.6032778389</v>
      </c>
      <c r="J7147" s="37" t="s">
        <v>10479</v>
      </c>
      <c r="K7147" s="39">
        <v>6.0155552447999998</v>
      </c>
      <c r="L7147" s="39">
        <v>11.048038668774842</v>
      </c>
      <c r="M7147" s="39">
        <v>4.9323250564625845</v>
      </c>
      <c r="N7147" s="39">
        <v>4.4862953038297251</v>
      </c>
      <c r="O7147" s="39">
        <v>5.697315906353297</v>
      </c>
      <c r="P7147" s="39">
        <v>3.8849551742681618</v>
      </c>
      <c r="Q7147" s="39">
        <v>3.6132279163128338</v>
      </c>
    </row>
    <row r="7148" spans="1:17" ht="15">
      <c r="A7148" s="22" t="s">
        <v>10499</v>
      </c>
      <c r="B7148" s="21" t="s">
        <v>10397</v>
      </c>
      <c r="C7148" s="38">
        <v>10.4599681054</v>
      </c>
      <c r="D7148" s="38">
        <v>7.0066299706999997</v>
      </c>
      <c r="E7148" s="38">
        <v>5.2983269536000002</v>
      </c>
      <c r="F7148" s="38">
        <v>53.490196262700003</v>
      </c>
      <c r="G7148" s="38">
        <v>4.6376068932000001</v>
      </c>
      <c r="H7148" s="38">
        <v>2.6496634722999999</v>
      </c>
      <c r="I7148" s="38">
        <v>3.9207477755000002</v>
      </c>
      <c r="J7148" s="37" t="s">
        <v>10479</v>
      </c>
      <c r="K7148" s="39">
        <v>10.4599681054</v>
      </c>
      <c r="L7148" s="39">
        <v>12.669476452318735</v>
      </c>
      <c r="M7148" s="39">
        <v>2.7365118163142261</v>
      </c>
      <c r="N7148" s="39">
        <v>7.6626084408968689</v>
      </c>
      <c r="O7148" s="39">
        <v>3.4335882339260277</v>
      </c>
      <c r="P7148" s="39">
        <v>6.0226538476507132</v>
      </c>
      <c r="Q7148" s="39">
        <v>3.9315745131612654</v>
      </c>
    </row>
    <row r="7149" spans="1:17" ht="15">
      <c r="A7149" s="22" t="s">
        <v>10498</v>
      </c>
      <c r="B7149" s="21" t="s">
        <v>10397</v>
      </c>
      <c r="C7149" s="38">
        <v>3.8964135514999998</v>
      </c>
      <c r="D7149" s="38">
        <v>2.7401344080999999</v>
      </c>
      <c r="E7149" s="38">
        <v>0.53842365410000004</v>
      </c>
      <c r="F7149" s="38">
        <v>27.736791048499999</v>
      </c>
      <c r="G7149" s="38">
        <v>1.0192181786000001</v>
      </c>
      <c r="H7149" s="38">
        <v>3.2077179265</v>
      </c>
      <c r="I7149" s="38">
        <v>1.2571070288999999</v>
      </c>
      <c r="J7149" s="37" t="s">
        <v>10445</v>
      </c>
      <c r="K7149" s="39">
        <v>3.8964135514999998</v>
      </c>
      <c r="L7149" s="39">
        <v>4.9547455060114958</v>
      </c>
      <c r="M7149" s="39">
        <v>0.27808829174398458</v>
      </c>
      <c r="N7149" s="39">
        <v>3.9733667860896476</v>
      </c>
      <c r="O7149" s="39">
        <v>0.75460806110492284</v>
      </c>
      <c r="P7149" s="39">
        <v>7.2911050456697621</v>
      </c>
      <c r="Q7149" s="39">
        <v>1.2605783993612885</v>
      </c>
    </row>
    <row r="7150" spans="1:17" ht="15">
      <c r="A7150" s="22" t="s">
        <v>10496</v>
      </c>
      <c r="B7150" s="21" t="s">
        <v>10497</v>
      </c>
      <c r="C7150" s="38">
        <v>1.7419250260000001</v>
      </c>
      <c r="D7150" s="38">
        <v>4.8786817067000001</v>
      </c>
      <c r="E7150" s="38">
        <v>5.0322083983999999</v>
      </c>
      <c r="F7150" s="38">
        <v>52.471670679299997</v>
      </c>
      <c r="G7150" s="38">
        <v>5.8439177850000004</v>
      </c>
      <c r="H7150" s="38">
        <v>2.5032351367999999</v>
      </c>
      <c r="I7150" s="38">
        <v>3.5283873618000001</v>
      </c>
      <c r="J7150" s="37" t="s">
        <v>10479</v>
      </c>
      <c r="K7150" s="39">
        <v>1.7419250260000001</v>
      </c>
      <c r="L7150" s="39">
        <v>8.8216936330117974</v>
      </c>
      <c r="M7150" s="39">
        <v>2.5990653021178036</v>
      </c>
      <c r="N7150" s="39">
        <v>7.5167020266765752</v>
      </c>
      <c r="O7150" s="39">
        <v>4.3267158706419728</v>
      </c>
      <c r="P7150" s="39">
        <v>5.6898239666399535</v>
      </c>
      <c r="Q7150" s="39">
        <v>3.5381306369405849</v>
      </c>
    </row>
    <row r="7151" spans="1:17" ht="15">
      <c r="A7151" s="22" t="s">
        <v>10494</v>
      </c>
      <c r="B7151" s="21" t="s">
        <v>10495</v>
      </c>
      <c r="C7151" s="38">
        <v>7.7224485322999996</v>
      </c>
      <c r="D7151" s="38">
        <v>5.8100023213999998</v>
      </c>
      <c r="E7151" s="38">
        <v>15.0359216689</v>
      </c>
      <c r="F7151" s="38">
        <v>33.9018836897</v>
      </c>
      <c r="G7151" s="38">
        <v>10.3110418242</v>
      </c>
      <c r="H7151" s="38">
        <v>1.4492977688999999</v>
      </c>
      <c r="I7151" s="38">
        <v>6.4758059075999999</v>
      </c>
      <c r="J7151" s="37" t="s">
        <v>10479</v>
      </c>
      <c r="K7151" s="39">
        <v>7.7224485322999996</v>
      </c>
      <c r="L7151" s="39">
        <v>10.505719283979897</v>
      </c>
      <c r="M7151" s="39">
        <v>7.7658433834784271</v>
      </c>
      <c r="N7151" s="39">
        <v>4.856532192314047</v>
      </c>
      <c r="O7151" s="39">
        <v>7.6340821252021263</v>
      </c>
      <c r="P7151" s="39">
        <v>3.2942367494995257</v>
      </c>
      <c r="Q7151" s="39">
        <v>6.4936881728517903</v>
      </c>
    </row>
    <row r="7152" spans="1:17" ht="15">
      <c r="A7152" s="22" t="s">
        <v>10492</v>
      </c>
      <c r="B7152" s="21" t="s">
        <v>10493</v>
      </c>
      <c r="C7152" s="38">
        <v>49.917512353100001</v>
      </c>
      <c r="D7152" s="38">
        <v>61.912704965499998</v>
      </c>
      <c r="E7152" s="38">
        <v>219.40082689100001</v>
      </c>
      <c r="F7152" s="38">
        <v>427.52857407729999</v>
      </c>
      <c r="G7152" s="38">
        <v>170.7341088581</v>
      </c>
      <c r="H7152" s="38">
        <v>43.9316426643</v>
      </c>
      <c r="I7152" s="38">
        <v>250.4638653234</v>
      </c>
      <c r="J7152" s="37" t="s">
        <v>10479</v>
      </c>
      <c r="K7152" s="39">
        <v>49.917512353100001</v>
      </c>
      <c r="L7152" s="39">
        <v>111.95133194416339</v>
      </c>
      <c r="M7152" s="39">
        <v>113.31746050295946</v>
      </c>
      <c r="N7152" s="39">
        <v>61.24456983407525</v>
      </c>
      <c r="O7152" s="39">
        <v>126.40800326663999</v>
      </c>
      <c r="P7152" s="39">
        <v>99.856106064704733</v>
      </c>
      <c r="Q7152" s="39">
        <v>251.15549526716427</v>
      </c>
    </row>
    <row r="7153" spans="1:17" ht="15">
      <c r="A7153" s="22" t="s">
        <v>10490</v>
      </c>
      <c r="B7153" s="21" t="s">
        <v>10491</v>
      </c>
      <c r="C7153" s="38">
        <v>48.826868298800001</v>
      </c>
      <c r="D7153" s="38">
        <v>83.313403272599999</v>
      </c>
      <c r="E7153" s="38">
        <v>234.90798433809999</v>
      </c>
      <c r="F7153" s="38">
        <v>354.89437341500002</v>
      </c>
      <c r="G7153" s="38">
        <v>217.48089557789999</v>
      </c>
      <c r="H7153" s="38">
        <v>54.780274696299998</v>
      </c>
      <c r="I7153" s="38">
        <v>128.26404693449999</v>
      </c>
      <c r="J7153" s="37" t="s">
        <v>10479</v>
      </c>
      <c r="K7153" s="39">
        <v>48.826868298800001</v>
      </c>
      <c r="L7153" s="39">
        <v>150.64834383130503</v>
      </c>
      <c r="M7153" s="39">
        <v>121.32669057937086</v>
      </c>
      <c r="N7153" s="39">
        <v>50.839533435268002</v>
      </c>
      <c r="O7153" s="39">
        <v>161.01835738921667</v>
      </c>
      <c r="P7153" s="39">
        <v>124.51491882803134</v>
      </c>
      <c r="Q7153" s="39">
        <v>128.61823477494451</v>
      </c>
    </row>
    <row r="7154" spans="1:17" ht="15">
      <c r="A7154" s="22" t="s">
        <v>10488</v>
      </c>
      <c r="B7154" s="21" t="s">
        <v>10489</v>
      </c>
      <c r="C7154" s="38">
        <v>18.718746107699999</v>
      </c>
      <c r="D7154" s="38">
        <v>22.706114146099999</v>
      </c>
      <c r="E7154" s="38">
        <v>88.280049144100005</v>
      </c>
      <c r="F7154" s="38">
        <v>138.58515992400001</v>
      </c>
      <c r="G7154" s="38">
        <v>51.045177768199999</v>
      </c>
      <c r="H7154" s="38">
        <v>14.1055969589</v>
      </c>
      <c r="I7154" s="38">
        <v>41.385076018299998</v>
      </c>
      <c r="J7154" s="37" t="s">
        <v>10479</v>
      </c>
      <c r="K7154" s="39">
        <v>18.718746107699999</v>
      </c>
      <c r="L7154" s="39">
        <v>41.057481228587704</v>
      </c>
      <c r="M7154" s="39">
        <v>45.595411484277463</v>
      </c>
      <c r="N7154" s="39">
        <v>19.852681246510773</v>
      </c>
      <c r="O7154" s="39">
        <v>37.792793960295548</v>
      </c>
      <c r="P7154" s="39">
        <v>32.061855660555644</v>
      </c>
      <c r="Q7154" s="39">
        <v>41.49935660628924</v>
      </c>
    </row>
    <row r="7155" spans="1:17" ht="15">
      <c r="A7155" s="22" t="s">
        <v>10486</v>
      </c>
      <c r="B7155" s="21" t="s">
        <v>10487</v>
      </c>
      <c r="C7155" s="38">
        <v>92.310338870699994</v>
      </c>
      <c r="D7155" s="38">
        <v>48.137080933699998</v>
      </c>
      <c r="E7155" s="38">
        <v>377.37281298570002</v>
      </c>
      <c r="F7155" s="38">
        <v>635.82305640250001</v>
      </c>
      <c r="G7155" s="38">
        <v>194.6512560008</v>
      </c>
      <c r="H7155" s="38">
        <v>32.3691871487</v>
      </c>
      <c r="I7155" s="38">
        <v>205.78627523820001</v>
      </c>
      <c r="J7155" s="37" t="s">
        <v>10479</v>
      </c>
      <c r="K7155" s="39">
        <v>92.310338870699994</v>
      </c>
      <c r="L7155" s="39">
        <v>87.042075280585109</v>
      </c>
      <c r="M7155" s="39">
        <v>194.90778333138516</v>
      </c>
      <c r="N7155" s="39">
        <v>91.083291132062058</v>
      </c>
      <c r="O7155" s="39">
        <v>144.11576438340583</v>
      </c>
      <c r="P7155" s="39">
        <v>73.574780935188755</v>
      </c>
      <c r="Q7155" s="39">
        <v>206.35453265843378</v>
      </c>
    </row>
    <row r="7156" spans="1:17" ht="15">
      <c r="A7156" s="22" t="s">
        <v>10485</v>
      </c>
      <c r="B7156" s="21" t="s">
        <v>10397</v>
      </c>
      <c r="C7156" s="38">
        <v>4.0766057411999999</v>
      </c>
      <c r="D7156" s="38">
        <v>2.6017738191999999</v>
      </c>
      <c r="E7156" s="38">
        <v>5.9964736392000004</v>
      </c>
      <c r="F7156" s="38">
        <v>21.139817019700001</v>
      </c>
      <c r="G7156" s="38">
        <v>3.5842058944000001</v>
      </c>
      <c r="H7156" s="38">
        <v>2.6472400909</v>
      </c>
      <c r="I7156" s="38">
        <v>4.5488725912000003</v>
      </c>
      <c r="J7156" s="37" t="s">
        <v>10445</v>
      </c>
      <c r="K7156" s="39">
        <v>4.0766057411999999</v>
      </c>
      <c r="L7156" s="39">
        <v>4.7045601486673903</v>
      </c>
      <c r="M7156" s="39">
        <v>3.0970948213639455</v>
      </c>
      <c r="N7156" s="39">
        <v>3.0283332582783085</v>
      </c>
      <c r="O7156" s="39">
        <v>2.6536719196758836</v>
      </c>
      <c r="P7156" s="39">
        <v>6.0171455302867853</v>
      </c>
      <c r="Q7156" s="39">
        <v>4.5614338302848489</v>
      </c>
    </row>
    <row r="7157" spans="1:17" ht="15">
      <c r="A7157" s="22" t="s">
        <v>10483</v>
      </c>
      <c r="B7157" s="21" t="s">
        <v>10484</v>
      </c>
      <c r="C7157" s="38">
        <v>8.9627535405999996</v>
      </c>
      <c r="D7157" s="38">
        <v>4.7100133226000001</v>
      </c>
      <c r="E7157" s="38">
        <v>15.3523868947</v>
      </c>
      <c r="F7157" s="38">
        <v>65.973539237500006</v>
      </c>
      <c r="G7157" s="38">
        <v>12.2031951392</v>
      </c>
      <c r="H7157" s="38">
        <v>3.4064435937000002</v>
      </c>
      <c r="I7157" s="38">
        <v>12.617325984800001</v>
      </c>
      <c r="J7157" s="37" t="s">
        <v>10479</v>
      </c>
      <c r="K7157" s="39">
        <v>8.9627535405999996</v>
      </c>
      <c r="L7157" s="39">
        <v>8.5167053391327485</v>
      </c>
      <c r="M7157" s="39">
        <v>7.9292932493395423</v>
      </c>
      <c r="N7157" s="39">
        <v>9.4508794874178861</v>
      </c>
      <c r="O7157" s="39">
        <v>9.0349933082293727</v>
      </c>
      <c r="P7157" s="39">
        <v>7.7428061453381378</v>
      </c>
      <c r="Q7157" s="39">
        <v>12.6521674197114</v>
      </c>
    </row>
    <row r="7158" spans="1:17" ht="15">
      <c r="A7158" s="22" t="s">
        <v>10482</v>
      </c>
      <c r="B7158" s="21" t="s">
        <v>10481</v>
      </c>
      <c r="C7158" s="38">
        <v>12.6924088567</v>
      </c>
      <c r="D7158" s="38">
        <v>5.5558650529999998</v>
      </c>
      <c r="E7158" s="38">
        <v>10.2215535599</v>
      </c>
      <c r="F7158" s="38">
        <v>56.807838126999997</v>
      </c>
      <c r="G7158" s="38">
        <v>9.5569266104999997</v>
      </c>
      <c r="H7158" s="38">
        <v>2.3930555347000002</v>
      </c>
      <c r="I7158" s="38">
        <v>6.7735858100000002</v>
      </c>
      <c r="J7158" s="37" t="s">
        <v>10479</v>
      </c>
      <c r="K7158" s="39">
        <v>12.6924088567</v>
      </c>
      <c r="L7158" s="39">
        <v>10.046185078361109</v>
      </c>
      <c r="M7158" s="39">
        <v>5.2792895460612623</v>
      </c>
      <c r="N7158" s="39">
        <v>8.1378691864063253</v>
      </c>
      <c r="O7158" s="39">
        <v>7.0757508167461234</v>
      </c>
      <c r="P7158" s="39">
        <v>5.4393870294751814</v>
      </c>
      <c r="Q7158" s="39">
        <v>6.7922903635163472</v>
      </c>
    </row>
    <row r="7159" spans="1:17" ht="15">
      <c r="A7159" s="22" t="s">
        <v>10480</v>
      </c>
      <c r="B7159" s="21" t="s">
        <v>10481</v>
      </c>
      <c r="C7159" s="38">
        <v>6.8175823898000001</v>
      </c>
      <c r="D7159" s="38">
        <v>4.8133135193000003</v>
      </c>
      <c r="E7159" s="38">
        <v>7.5466006072000003</v>
      </c>
      <c r="F7159" s="38">
        <v>44.720193092400002</v>
      </c>
      <c r="G7159" s="38">
        <v>6.5089287458999996</v>
      </c>
      <c r="H7159" s="38">
        <v>2.1650747420999998</v>
      </c>
      <c r="I7159" s="38">
        <v>4.3441652625999998</v>
      </c>
      <c r="J7159" s="37" t="s">
        <v>10479</v>
      </c>
      <c r="K7159" s="39">
        <v>6.8175823898000001</v>
      </c>
      <c r="L7159" s="39">
        <v>8.7034940542616273</v>
      </c>
      <c r="M7159" s="39">
        <v>3.8977137340637587</v>
      </c>
      <c r="N7159" s="39">
        <v>6.4062828893996118</v>
      </c>
      <c r="O7159" s="39">
        <v>4.8190762330793611</v>
      </c>
      <c r="P7159" s="39">
        <v>4.9211893745288355</v>
      </c>
      <c r="Q7159" s="39">
        <v>4.3561612236636655</v>
      </c>
    </row>
    <row r="7160" spans="1:17" ht="15">
      <c r="A7160" s="22" t="s">
        <v>10420</v>
      </c>
      <c r="B7160" s="21" t="s">
        <v>10421</v>
      </c>
      <c r="C7160" s="38">
        <v>18.638831887799999</v>
      </c>
      <c r="D7160" s="38">
        <v>9.1104800472999994</v>
      </c>
      <c r="E7160" s="38">
        <v>59.888886131200003</v>
      </c>
      <c r="F7160" s="38">
        <v>109.7197751312</v>
      </c>
      <c r="G7160" s="38">
        <v>31.317809296</v>
      </c>
      <c r="H7160" s="38">
        <v>6.5309943966999997</v>
      </c>
      <c r="I7160" s="38">
        <v>28.742759958299999</v>
      </c>
      <c r="J7160" s="37" t="s">
        <v>10479</v>
      </c>
      <c r="K7160" s="39">
        <v>18.638831887799999</v>
      </c>
      <c r="L7160" s="39">
        <v>16.473684626027914</v>
      </c>
      <c r="M7160" s="39">
        <v>30.931772614102574</v>
      </c>
      <c r="N7160" s="39">
        <v>15.717640498543233</v>
      </c>
      <c r="O7160" s="39">
        <v>23.187058322851115</v>
      </c>
      <c r="P7160" s="39">
        <v>14.844873299373106</v>
      </c>
      <c r="Q7160" s="39">
        <v>28.82213010388136</v>
      </c>
    </row>
    <row r="7161" spans="1:17" ht="15">
      <c r="A7161" s="22" t="s">
        <v>10419</v>
      </c>
      <c r="B7161" s="21" t="s">
        <v>10397</v>
      </c>
      <c r="C7161" s="38">
        <v>76.007802432199995</v>
      </c>
      <c r="D7161" s="38">
        <v>21.5335808735</v>
      </c>
      <c r="E7161" s="38">
        <v>199.30648886079999</v>
      </c>
      <c r="F7161" s="38">
        <v>748.67951796269995</v>
      </c>
      <c r="G7161" s="38">
        <v>78.685207990500004</v>
      </c>
      <c r="H7161" s="38">
        <v>12.899668936299999</v>
      </c>
      <c r="I7161" s="38">
        <v>70.780538900799996</v>
      </c>
      <c r="J7161" s="37" t="s">
        <v>10479</v>
      </c>
      <c r="K7161" s="39">
        <v>76.007802432199995</v>
      </c>
      <c r="L7161" s="39">
        <v>38.937291815290948</v>
      </c>
      <c r="M7161" s="39">
        <v>102.93901577083656</v>
      </c>
      <c r="N7161" s="39">
        <v>107.25027004374665</v>
      </c>
      <c r="O7161" s="39">
        <v>58.256900716692911</v>
      </c>
      <c r="P7161" s="39">
        <v>29.320795476411856</v>
      </c>
      <c r="Q7161" s="39">
        <v>70.975992005687431</v>
      </c>
    </row>
    <row r="7162" spans="1:17" ht="15">
      <c r="A7162" s="22" t="s">
        <v>10417</v>
      </c>
      <c r="B7162" s="21" t="s">
        <v>10418</v>
      </c>
      <c r="C7162" s="38">
        <v>9.9223867850000005</v>
      </c>
      <c r="D7162" s="38">
        <v>8.9948144468999995</v>
      </c>
      <c r="E7162" s="38">
        <v>26.958218354500001</v>
      </c>
      <c r="F7162" s="38">
        <v>98.415787390199995</v>
      </c>
      <c r="G7162" s="38">
        <v>13.754754005700001</v>
      </c>
      <c r="H7162" s="38">
        <v>3.8288736272000001</v>
      </c>
      <c r="I7162" s="38">
        <v>17.188156866100002</v>
      </c>
      <c r="J7162" s="37" t="s">
        <v>10479</v>
      </c>
      <c r="K7162" s="39">
        <v>9.9223867850000005</v>
      </c>
      <c r="L7162" s="39">
        <v>16.264536632379166</v>
      </c>
      <c r="M7162" s="39">
        <v>13.92354298251518</v>
      </c>
      <c r="N7162" s="39">
        <v>14.098315128066284</v>
      </c>
      <c r="O7162" s="39">
        <v>10.183735405380698</v>
      </c>
      <c r="P7162" s="39">
        <v>8.7029846333683878</v>
      </c>
      <c r="Q7162" s="39">
        <v>17.235620175633144</v>
      </c>
    </row>
    <row r="7163" spans="1:17" ht="15">
      <c r="A7163" s="22" t="s">
        <v>10415</v>
      </c>
      <c r="B7163" s="21" t="s">
        <v>10416</v>
      </c>
      <c r="C7163" s="38">
        <v>11.349679653000001</v>
      </c>
      <c r="D7163" s="38">
        <v>8.6342977456999996</v>
      </c>
      <c r="E7163" s="38">
        <v>33.6396323202</v>
      </c>
      <c r="F7163" s="38">
        <v>78.195620402000003</v>
      </c>
      <c r="G7163" s="38">
        <v>26.5897094876</v>
      </c>
      <c r="H7163" s="38">
        <v>6.4480080708000003</v>
      </c>
      <c r="I7163" s="38">
        <v>38.241457019000002</v>
      </c>
      <c r="J7163" s="37" t="s">
        <v>10479</v>
      </c>
      <c r="K7163" s="39">
        <v>11.349679653000001</v>
      </c>
      <c r="L7163" s="39">
        <v>15.612645798180495</v>
      </c>
      <c r="M7163" s="39">
        <v>17.374399909040232</v>
      </c>
      <c r="N7163" s="39">
        <v>11.201724106429516</v>
      </c>
      <c r="O7163" s="39">
        <v>19.686471005984277</v>
      </c>
      <c r="P7163" s="39">
        <v>14.65624635855251</v>
      </c>
      <c r="Q7163" s="39">
        <v>38.347056829708677</v>
      </c>
    </row>
    <row r="7164" spans="1:17" ht="15">
      <c r="A7164" s="22" t="s">
        <v>10414</v>
      </c>
      <c r="B7164" s="21" t="s">
        <v>10397</v>
      </c>
      <c r="C7164" s="38">
        <v>5.9377890719000002</v>
      </c>
      <c r="D7164" s="38">
        <v>3.7363583033999999</v>
      </c>
      <c r="E7164" s="38">
        <v>4.7319430077</v>
      </c>
      <c r="F7164" s="38">
        <v>36.006254839299999</v>
      </c>
      <c r="G7164" s="38">
        <v>3.5118513193999998</v>
      </c>
      <c r="H7164" s="38">
        <v>1.6964272928999999</v>
      </c>
      <c r="I7164" s="38">
        <v>4.9317872909</v>
      </c>
      <c r="J7164" s="37" t="s">
        <v>10479</v>
      </c>
      <c r="K7164" s="39">
        <v>5.9377890719000002</v>
      </c>
      <c r="L7164" s="39">
        <v>6.7561300854057498</v>
      </c>
      <c r="M7164" s="39">
        <v>2.4439824246592017</v>
      </c>
      <c r="N7164" s="39">
        <v>5.1579887817517109</v>
      </c>
      <c r="O7164" s="39">
        <v>2.6001020887022852</v>
      </c>
      <c r="P7164" s="39">
        <v>3.8559592452603657</v>
      </c>
      <c r="Q7164" s="39">
        <v>4.9454059091476195</v>
      </c>
    </row>
    <row r="7165" spans="1:17" ht="15">
      <c r="A7165" s="22" t="s">
        <v>10412</v>
      </c>
      <c r="B7165" s="21" t="s">
        <v>10413</v>
      </c>
      <c r="C7165" s="38">
        <v>13.7821748413</v>
      </c>
      <c r="D7165" s="38">
        <v>5.9980403832000002</v>
      </c>
      <c r="E7165" s="38">
        <v>15.880221585299999</v>
      </c>
      <c r="F7165" s="38">
        <v>83.194130626399996</v>
      </c>
      <c r="G7165" s="38">
        <v>7.5414084590000003</v>
      </c>
      <c r="H7165" s="38">
        <v>2.9275250912000002</v>
      </c>
      <c r="I7165" s="38">
        <v>9.7067435962000008</v>
      </c>
      <c r="J7165" s="37" t="s">
        <v>10479</v>
      </c>
      <c r="K7165" s="39">
        <v>13.7821748413</v>
      </c>
      <c r="L7165" s="39">
        <v>10.845732072735281</v>
      </c>
      <c r="M7165" s="39">
        <v>8.2019124894387261</v>
      </c>
      <c r="N7165" s="39">
        <v>11.917773575556353</v>
      </c>
      <c r="O7165" s="39">
        <v>5.5835028600678589</v>
      </c>
      <c r="P7165" s="39">
        <v>6.6542300329577166</v>
      </c>
      <c r="Q7165" s="39">
        <v>9.7335477602214482</v>
      </c>
    </row>
    <row r="7166" spans="1:17" ht="15">
      <c r="A7166" s="22" t="s">
        <v>10477</v>
      </c>
      <c r="B7166" s="21" t="s">
        <v>10397</v>
      </c>
      <c r="C7166" s="38">
        <v>6.4058503857</v>
      </c>
      <c r="D7166" s="38">
        <v>5.0720552154999998</v>
      </c>
      <c r="E7166" s="38">
        <v>13.361429255299999</v>
      </c>
      <c r="F7166" s="38">
        <v>40.959906337</v>
      </c>
      <c r="G7166" s="38">
        <v>6.2056948927000004</v>
      </c>
      <c r="H7166" s="38">
        <v>3.0153379276000001</v>
      </c>
      <c r="I7166" s="38">
        <v>8.5838194553000005</v>
      </c>
      <c r="J7166" s="37" t="s">
        <v>10479</v>
      </c>
      <c r="K7166" s="39">
        <v>6.4058503857</v>
      </c>
      <c r="L7166" s="39">
        <v>9.1713540441493766</v>
      </c>
      <c r="M7166" s="39">
        <v>6.9009914563938848</v>
      </c>
      <c r="N7166" s="39">
        <v>5.8676121226929068</v>
      </c>
      <c r="O7166" s="39">
        <v>4.5945681593135088</v>
      </c>
      <c r="P7166" s="39">
        <v>6.8538275752669318</v>
      </c>
      <c r="Q7166" s="39">
        <v>8.6075227809653061</v>
      </c>
    </row>
    <row r="7167" spans="1:17" ht="15">
      <c r="A7167" s="22" t="s">
        <v>10476</v>
      </c>
      <c r="B7167" s="21" t="s">
        <v>10397</v>
      </c>
      <c r="C7167" s="38">
        <v>0.71447751589999997</v>
      </c>
      <c r="D7167" s="38">
        <v>1.2366736017</v>
      </c>
      <c r="E7167" s="38">
        <v>0.98996926590000001</v>
      </c>
      <c r="F7167" s="38">
        <v>6.0755616916999999</v>
      </c>
      <c r="G7167" s="38">
        <v>1.7199003692999999</v>
      </c>
      <c r="H7167" s="38">
        <v>0.2651039798</v>
      </c>
      <c r="I7167" s="38">
        <v>1.6928187138999999</v>
      </c>
      <c r="J7167" s="37" t="s">
        <v>10445</v>
      </c>
      <c r="K7167" s="39">
        <v>0.71447751589999997</v>
      </c>
      <c r="L7167" s="39">
        <v>2.236168763223132</v>
      </c>
      <c r="M7167" s="39">
        <v>0.51130528894268612</v>
      </c>
      <c r="N7167" s="39">
        <v>0.87033986701734634</v>
      </c>
      <c r="O7167" s="39">
        <v>1.2733786643737495</v>
      </c>
      <c r="P7167" s="39">
        <v>0.60257822197475408</v>
      </c>
      <c r="Q7167" s="39">
        <v>1.6974932569139634</v>
      </c>
    </row>
    <row r="7168" spans="1:17" ht="15">
      <c r="A7168" s="22" t="s">
        <v>10474</v>
      </c>
      <c r="B7168" s="21" t="s">
        <v>10475</v>
      </c>
      <c r="C7168" s="38">
        <v>7.9569045588999998</v>
      </c>
      <c r="D7168" s="38">
        <v>5.0975340577999999</v>
      </c>
      <c r="E7168" s="38">
        <v>20.018950998699999</v>
      </c>
      <c r="F7168" s="38">
        <v>72.992424291500001</v>
      </c>
      <c r="G7168" s="38">
        <v>10.7100665004</v>
      </c>
      <c r="H7168" s="38">
        <v>3.0002971478</v>
      </c>
      <c r="I7168" s="38">
        <v>18.811835759499999</v>
      </c>
      <c r="J7168" s="37" t="s">
        <v>10479</v>
      </c>
      <c r="K7168" s="39">
        <v>7.9569045588999998</v>
      </c>
      <c r="L7168" s="39">
        <v>9.2174252073051424</v>
      </c>
      <c r="M7168" s="39">
        <v>10.339508384044853</v>
      </c>
      <c r="N7168" s="39">
        <v>10.45635285671209</v>
      </c>
      <c r="O7168" s="39">
        <v>7.9295117432785061</v>
      </c>
      <c r="P7168" s="39">
        <v>6.8196400600291929</v>
      </c>
      <c r="Q7168" s="39">
        <v>18.863782689615633</v>
      </c>
    </row>
    <row r="7169" spans="1:17" ht="15">
      <c r="A7169" s="22" t="s">
        <v>10472</v>
      </c>
      <c r="B7169" s="21" t="s">
        <v>10473</v>
      </c>
      <c r="C7169" s="38">
        <v>7.1953707993</v>
      </c>
      <c r="D7169" s="38">
        <v>5.5216070597</v>
      </c>
      <c r="E7169" s="38">
        <v>5.9818678759999999</v>
      </c>
      <c r="F7169" s="38">
        <v>37.575479035699999</v>
      </c>
      <c r="G7169" s="38">
        <v>5.3287627707</v>
      </c>
      <c r="H7169" s="38">
        <v>1.5496058774999999</v>
      </c>
      <c r="I7169" s="38">
        <v>6.5689309905000002</v>
      </c>
      <c r="J7169" s="37" t="s">
        <v>10479</v>
      </c>
      <c r="K7169" s="39">
        <v>7.1953707993</v>
      </c>
      <c r="L7169" s="39">
        <v>9.9842393439305699</v>
      </c>
      <c r="M7169" s="39">
        <v>3.089551148817288</v>
      </c>
      <c r="N7169" s="39">
        <v>5.3827841912495646</v>
      </c>
      <c r="O7169" s="39">
        <v>3.9453057519141299</v>
      </c>
      <c r="P7169" s="39">
        <v>3.5222358982691455</v>
      </c>
      <c r="Q7169" s="39">
        <v>6.5870704109935891</v>
      </c>
    </row>
    <row r="7170" spans="1:17" ht="15">
      <c r="A7170" s="22" t="s">
        <v>10470</v>
      </c>
      <c r="B7170" s="21" t="s">
        <v>10471</v>
      </c>
      <c r="C7170" s="38">
        <v>7.8556634709999997</v>
      </c>
      <c r="D7170" s="38">
        <v>4.0921872011999998</v>
      </c>
      <c r="E7170" s="38">
        <v>17.400681196499999</v>
      </c>
      <c r="F7170" s="38">
        <v>53.191185603800001</v>
      </c>
      <c r="G7170" s="38">
        <v>9.3893245696999994</v>
      </c>
      <c r="H7170" s="38">
        <v>3.3903186354999999</v>
      </c>
      <c r="I7170" s="38">
        <v>15.3826751014</v>
      </c>
      <c r="J7170" s="37" t="s">
        <v>10479</v>
      </c>
      <c r="K7170" s="39">
        <v>7.8556634709999997</v>
      </c>
      <c r="L7170" s="39">
        <v>7.3995443745267204</v>
      </c>
      <c r="M7170" s="39">
        <v>8.9872086270148088</v>
      </c>
      <c r="N7170" s="39">
        <v>7.6197743935594318</v>
      </c>
      <c r="O7170" s="39">
        <v>6.9516617318957712</v>
      </c>
      <c r="P7170" s="39">
        <v>7.7061543053736692</v>
      </c>
      <c r="Q7170" s="39">
        <v>15.425152760608796</v>
      </c>
    </row>
    <row r="7171" spans="1:17" ht="15">
      <c r="A7171" s="22" t="s">
        <v>10409</v>
      </c>
      <c r="B7171" s="21" t="s">
        <v>10469</v>
      </c>
      <c r="C7171" s="38">
        <v>14.520174348699999</v>
      </c>
      <c r="D7171" s="38">
        <v>5.8676555215999997</v>
      </c>
      <c r="E7171" s="38">
        <v>21.018738161000002</v>
      </c>
      <c r="F7171" s="38">
        <v>118.51971848220001</v>
      </c>
      <c r="G7171" s="38">
        <v>13.744039064800001</v>
      </c>
      <c r="H7171" s="38">
        <v>5.9867122850000003</v>
      </c>
      <c r="I7171" s="38">
        <v>35.651217244800002</v>
      </c>
      <c r="J7171" s="37" t="s">
        <v>10479</v>
      </c>
      <c r="K7171" s="39">
        <v>14.520174348699999</v>
      </c>
      <c r="L7171" s="39">
        <v>10.609968525825009</v>
      </c>
      <c r="M7171" s="39">
        <v>10.855884479252468</v>
      </c>
      <c r="N7171" s="39">
        <v>16.978255058071554</v>
      </c>
      <c r="O7171" s="39">
        <v>10.175802284732763</v>
      </c>
      <c r="P7171" s="39">
        <v>13.607726473556763</v>
      </c>
      <c r="Q7171" s="39">
        <v>35.749664377468463</v>
      </c>
    </row>
    <row r="7172" spans="1:17" ht="15">
      <c r="A7172" s="22" t="s">
        <v>10261</v>
      </c>
      <c r="B7172" s="21" t="s">
        <v>10408</v>
      </c>
      <c r="C7172" s="38">
        <v>1.2555302106999999</v>
      </c>
      <c r="D7172" s="38">
        <v>1.2039221539</v>
      </c>
      <c r="E7172" s="38">
        <v>2.4738325022000001</v>
      </c>
      <c r="F7172" s="38">
        <v>13.0322791638</v>
      </c>
      <c r="G7172" s="38">
        <v>2.3198300145999999</v>
      </c>
      <c r="H7172" s="38">
        <v>1.1986179459999999</v>
      </c>
      <c r="I7172" s="38">
        <v>2.1310986617999998</v>
      </c>
      <c r="J7172" s="37" t="s">
        <v>10445</v>
      </c>
      <c r="K7172" s="39">
        <v>1.2555302106999999</v>
      </c>
      <c r="L7172" s="39">
        <v>2.1769471833171519</v>
      </c>
      <c r="M7172" s="39">
        <v>1.2776999103939346</v>
      </c>
      <c r="N7172" s="39">
        <v>1.866907570019404</v>
      </c>
      <c r="O7172" s="39">
        <v>1.7175541666798824</v>
      </c>
      <c r="P7172" s="39">
        <v>2.7244444661773866</v>
      </c>
      <c r="Q7172" s="39">
        <v>2.1369834693578236</v>
      </c>
    </row>
    <row r="7173" spans="1:17" ht="15">
      <c r="A7173" s="22" t="s">
        <v>10260</v>
      </c>
      <c r="B7173" s="21" t="s">
        <v>10397</v>
      </c>
      <c r="C7173" s="38">
        <v>23.601404612300001</v>
      </c>
      <c r="D7173" s="38">
        <v>4.9390995699999998</v>
      </c>
      <c r="E7173" s="38">
        <v>3.2423218084999998</v>
      </c>
      <c r="F7173" s="38">
        <v>27.107172541400001</v>
      </c>
      <c r="G7173" s="38">
        <v>7.4408587612000003</v>
      </c>
      <c r="H7173" s="38">
        <v>2.1167158690000001</v>
      </c>
      <c r="I7173" s="38">
        <v>3.9095010927999998</v>
      </c>
      <c r="J7173" s="37" t="s">
        <v>10479</v>
      </c>
      <c r="K7173" s="39">
        <v>23.601404612300001</v>
      </c>
      <c r="L7173" s="39">
        <v>8.9309419734521711</v>
      </c>
      <c r="M7173" s="39">
        <v>1.6746138958496986</v>
      </c>
      <c r="N7173" s="39">
        <v>3.8831723126322082</v>
      </c>
      <c r="O7173" s="39">
        <v>5.5090579432731381</v>
      </c>
      <c r="P7173" s="39">
        <v>4.8112702258563624</v>
      </c>
      <c r="Q7173" s="39">
        <v>3.9202967739153904</v>
      </c>
    </row>
    <row r="7174" spans="1:17" ht="15">
      <c r="A7174" s="22" t="s">
        <v>10259</v>
      </c>
      <c r="B7174" s="21" t="s">
        <v>10397</v>
      </c>
      <c r="C7174" s="38">
        <v>11.644031164799999</v>
      </c>
      <c r="D7174" s="38">
        <v>3.7637823553</v>
      </c>
      <c r="E7174" s="38">
        <v>12.0450709176</v>
      </c>
      <c r="F7174" s="38">
        <v>52.5158152323</v>
      </c>
      <c r="G7174" s="38">
        <v>7.2420037373000001</v>
      </c>
      <c r="H7174" s="38">
        <v>2.8647527359999998</v>
      </c>
      <c r="I7174" s="38">
        <v>3.2494662181999998</v>
      </c>
      <c r="J7174" s="37" t="s">
        <v>10479</v>
      </c>
      <c r="K7174" s="39">
        <v>11.644031164799999</v>
      </c>
      <c r="L7174" s="39">
        <v>6.8057186010298318</v>
      </c>
      <c r="M7174" s="39">
        <v>6.2211107738376246</v>
      </c>
      <c r="N7174" s="39">
        <v>7.5230258476395075</v>
      </c>
      <c r="O7174" s="39">
        <v>5.3618297960747903</v>
      </c>
      <c r="P7174" s="39">
        <v>6.5115492093272298</v>
      </c>
      <c r="Q7174" s="39">
        <v>3.2584392815792449</v>
      </c>
    </row>
    <row r="7175" spans="1:17" ht="15">
      <c r="A7175" s="22" t="s">
        <v>10239</v>
      </c>
      <c r="B7175" s="21" t="s">
        <v>10258</v>
      </c>
      <c r="C7175" s="38">
        <v>5.6914466410999998</v>
      </c>
      <c r="D7175" s="38">
        <v>3.9141292858000001</v>
      </c>
      <c r="E7175" s="38">
        <v>4.3303461003999999</v>
      </c>
      <c r="F7175" s="38">
        <v>28.9348476025</v>
      </c>
      <c r="G7175" s="38">
        <v>4.8450865403999996</v>
      </c>
      <c r="H7175" s="38">
        <v>1.9065485913</v>
      </c>
      <c r="I7175" s="38">
        <v>3.9175720997000001</v>
      </c>
      <c r="J7175" s="37" t="s">
        <v>10445</v>
      </c>
      <c r="K7175" s="39">
        <v>5.6914466410999998</v>
      </c>
      <c r="L7175" s="39">
        <v>7.0775778120362114</v>
      </c>
      <c r="M7175" s="39">
        <v>2.2365632351969524</v>
      </c>
      <c r="N7175" s="39">
        <v>4.1449914744393856</v>
      </c>
      <c r="O7175" s="39">
        <v>3.5872018738508809</v>
      </c>
      <c r="P7175" s="39">
        <v>4.3335624803548347</v>
      </c>
      <c r="Q7175" s="39">
        <v>3.9283900680624599</v>
      </c>
    </row>
    <row r="7176" spans="1:17" ht="15">
      <c r="A7176" s="22" t="s">
        <v>10237</v>
      </c>
      <c r="B7176" s="21" t="s">
        <v>10238</v>
      </c>
      <c r="C7176" s="38">
        <v>7.1361581006000003</v>
      </c>
      <c r="D7176" s="38">
        <v>4.1079762839000002</v>
      </c>
      <c r="E7176" s="38">
        <v>4.3225279011</v>
      </c>
      <c r="F7176" s="38">
        <v>27.813751914099999</v>
      </c>
      <c r="G7176" s="38">
        <v>6.4353180981999998</v>
      </c>
      <c r="H7176" s="38">
        <v>1.9118009265</v>
      </c>
      <c r="I7176" s="38">
        <v>8.4536542089999998</v>
      </c>
      <c r="J7176" s="37" t="s">
        <v>10479</v>
      </c>
      <c r="K7176" s="39">
        <v>7.1361581006000003</v>
      </c>
      <c r="L7176" s="39">
        <v>7.4280943924822695</v>
      </c>
      <c r="M7176" s="39">
        <v>2.2325252445342185</v>
      </c>
      <c r="N7176" s="39">
        <v>3.9843916283891425</v>
      </c>
      <c r="O7176" s="39">
        <v>4.7645764318553736</v>
      </c>
      <c r="P7176" s="39">
        <v>4.3455009763684336</v>
      </c>
      <c r="Q7176" s="39">
        <v>8.476998096860326</v>
      </c>
    </row>
    <row r="7177" spans="1:17" ht="15">
      <c r="A7177" s="22" t="s">
        <v>10235</v>
      </c>
      <c r="B7177" s="21" t="s">
        <v>10236</v>
      </c>
      <c r="C7177" s="38">
        <v>10.7286745611</v>
      </c>
      <c r="D7177" s="38">
        <v>8.0060913034999999</v>
      </c>
      <c r="E7177" s="38">
        <v>26.374724631199999</v>
      </c>
      <c r="F7177" s="38">
        <v>58.922896246999997</v>
      </c>
      <c r="G7177" s="38">
        <v>22.292661743899998</v>
      </c>
      <c r="H7177" s="38">
        <v>5.7576872105000003</v>
      </c>
      <c r="I7177" s="38">
        <v>29.0392743546</v>
      </c>
      <c r="J7177" s="37" t="s">
        <v>10479</v>
      </c>
      <c r="K7177" s="39">
        <v>10.7286745611</v>
      </c>
      <c r="L7177" s="39">
        <v>14.476715006925556</v>
      </c>
      <c r="M7177" s="39">
        <v>13.622176629978041</v>
      </c>
      <c r="N7177" s="39">
        <v>8.4408567118905218</v>
      </c>
      <c r="O7177" s="39">
        <v>16.505025723284586</v>
      </c>
      <c r="P7177" s="39">
        <v>13.08715517815803</v>
      </c>
      <c r="Q7177" s="39">
        <v>29.119463293882294</v>
      </c>
    </row>
    <row r="7178" spans="1:17" ht="15">
      <c r="A7178" s="22" t="s">
        <v>10233</v>
      </c>
      <c r="B7178" s="21" t="s">
        <v>10234</v>
      </c>
      <c r="C7178" s="38">
        <v>4.9059513353000002</v>
      </c>
      <c r="D7178" s="38">
        <v>5.8375162062000001</v>
      </c>
      <c r="E7178" s="38">
        <v>19.725780428899998</v>
      </c>
      <c r="F7178" s="38">
        <v>73.903695027599994</v>
      </c>
      <c r="G7178" s="38">
        <v>11.1276772586</v>
      </c>
      <c r="H7178" s="38">
        <v>5.2625568727000003</v>
      </c>
      <c r="I7178" s="38">
        <v>4.7386161011999999</v>
      </c>
      <c r="J7178" s="37" t="s">
        <v>10479</v>
      </c>
      <c r="K7178" s="39">
        <v>4.9059513353000002</v>
      </c>
      <c r="L7178" s="39">
        <v>10.555470236583805</v>
      </c>
      <c r="M7178" s="39">
        <v>10.188089882416113</v>
      </c>
      <c r="N7178" s="39">
        <v>10.586894737696948</v>
      </c>
      <c r="O7178" s="39">
        <v>8.2387021120911239</v>
      </c>
      <c r="P7178" s="39">
        <v>11.961729755188641</v>
      </c>
      <c r="Q7178" s="39">
        <v>4.7517012972755364</v>
      </c>
    </row>
    <row r="7179" spans="1:17" ht="15">
      <c r="A7179" s="22" t="s">
        <v>10232</v>
      </c>
      <c r="B7179" s="21" t="s">
        <v>10397</v>
      </c>
      <c r="C7179" s="38">
        <v>2.5364486553000001</v>
      </c>
      <c r="D7179" s="38">
        <v>1.4482401393</v>
      </c>
      <c r="E7179" s="38">
        <v>7.2920180955999996</v>
      </c>
      <c r="F7179" s="38">
        <v>53.575933015399997</v>
      </c>
      <c r="G7179" s="38">
        <v>5.3110214054</v>
      </c>
      <c r="H7179" s="38">
        <v>2.8291307415000002</v>
      </c>
      <c r="I7179" s="38">
        <v>4.3286568493999997</v>
      </c>
      <c r="J7179" s="37" t="s">
        <v>10479</v>
      </c>
      <c r="K7179" s="39">
        <v>2.5364486553000001</v>
      </c>
      <c r="L7179" s="39">
        <v>2.6187260378945125</v>
      </c>
      <c r="M7179" s="39">
        <v>3.7662254251463563</v>
      </c>
      <c r="N7179" s="39">
        <v>7.6748904516359504</v>
      </c>
      <c r="O7179" s="39">
        <v>3.932170411953086</v>
      </c>
      <c r="P7179" s="39">
        <v>6.4305808356151566</v>
      </c>
      <c r="Q7179" s="39">
        <v>4.3406099855917599</v>
      </c>
    </row>
    <row r="7180" spans="1:17" ht="15">
      <c r="A7180" s="22" t="s">
        <v>10230</v>
      </c>
      <c r="B7180" s="21" t="s">
        <v>10231</v>
      </c>
      <c r="C7180" s="38">
        <v>11.9847996091</v>
      </c>
      <c r="D7180" s="38">
        <v>4.6455776634000001</v>
      </c>
      <c r="E7180" s="38">
        <v>23.7769847034</v>
      </c>
      <c r="F7180" s="38">
        <v>121.88790913610001</v>
      </c>
      <c r="G7180" s="38">
        <v>8.3428131450999992</v>
      </c>
      <c r="H7180" s="38">
        <v>5.1800402611000003</v>
      </c>
      <c r="I7180" s="38">
        <v>13.3848573242</v>
      </c>
      <c r="J7180" s="37" t="s">
        <v>10479</v>
      </c>
      <c r="K7180" s="39">
        <v>11.9847996091</v>
      </c>
      <c r="L7180" s="39">
        <v>8.4001919696044762</v>
      </c>
      <c r="M7180" s="39">
        <v>12.280480266127588</v>
      </c>
      <c r="N7180" s="39">
        <v>17.460757047938458</v>
      </c>
      <c r="O7180" s="39">
        <v>6.1768463159008382</v>
      </c>
      <c r="P7180" s="39">
        <v>11.774170469436607</v>
      </c>
      <c r="Q7180" s="39">
        <v>13.42181821716744</v>
      </c>
    </row>
    <row r="7181" spans="1:17" ht="15">
      <c r="A7181" s="22" t="s">
        <v>10228</v>
      </c>
      <c r="B7181" s="21" t="s">
        <v>10229</v>
      </c>
      <c r="C7181" s="38">
        <v>3.1948778563000002</v>
      </c>
      <c r="D7181" s="38">
        <v>2.7859843201999999</v>
      </c>
      <c r="E7181" s="38">
        <v>5.7508066275000003</v>
      </c>
      <c r="F7181" s="38">
        <v>25.2980701426</v>
      </c>
      <c r="G7181" s="38">
        <v>3.817778884</v>
      </c>
      <c r="H7181" s="38">
        <v>1.1099679653000001</v>
      </c>
      <c r="I7181" s="38">
        <v>3.1076338213999999</v>
      </c>
      <c r="J7181" s="37" t="s">
        <v>10445</v>
      </c>
      <c r="K7181" s="39">
        <v>3.1948778563000002</v>
      </c>
      <c r="L7181" s="39">
        <v>5.0376518938357409</v>
      </c>
      <c r="M7181" s="39">
        <v>2.9702112435321029</v>
      </c>
      <c r="N7181" s="39">
        <v>3.6240137325550159</v>
      </c>
      <c r="O7181" s="39">
        <v>2.8266045306803713</v>
      </c>
      <c r="P7181" s="39">
        <v>2.5229441047395755</v>
      </c>
      <c r="Q7181" s="39">
        <v>3.1162152293502428</v>
      </c>
    </row>
    <row r="7182" spans="1:17" ht="15">
      <c r="A7182" s="22" t="s">
        <v>10226</v>
      </c>
      <c r="B7182" s="21" t="s">
        <v>10227</v>
      </c>
      <c r="C7182" s="38">
        <v>4.807093675</v>
      </c>
      <c r="D7182" s="38">
        <v>3.9235415439999999</v>
      </c>
      <c r="E7182" s="38">
        <v>11.6154268611</v>
      </c>
      <c r="F7182" s="38">
        <v>59.788515992199997</v>
      </c>
      <c r="G7182" s="38">
        <v>5.0789367696000003</v>
      </c>
      <c r="H7182" s="38">
        <v>2.1010657143000002</v>
      </c>
      <c r="I7182" s="38">
        <v>8.1614808979000006</v>
      </c>
      <c r="J7182" s="37" t="s">
        <v>10479</v>
      </c>
      <c r="K7182" s="39">
        <v>4.807093675</v>
      </c>
      <c r="L7182" s="39">
        <v>7.0945971757141431</v>
      </c>
      <c r="M7182" s="39">
        <v>5.9992056238312497</v>
      </c>
      <c r="N7182" s="39">
        <v>8.5648589708016889</v>
      </c>
      <c r="O7182" s="39">
        <v>3.7603397473216496</v>
      </c>
      <c r="P7182" s="39">
        <v>4.7756976086520853</v>
      </c>
      <c r="Q7182" s="39">
        <v>8.1840179795151844</v>
      </c>
    </row>
    <row r="7183" spans="1:17" ht="15">
      <c r="A7183" s="22" t="s">
        <v>10224</v>
      </c>
      <c r="B7183" s="21" t="s">
        <v>10225</v>
      </c>
      <c r="C7183" s="38">
        <v>3.2347761937000001</v>
      </c>
      <c r="D7183" s="38">
        <v>2.3285237191000001</v>
      </c>
      <c r="E7183" s="38">
        <v>4.4038351991000004</v>
      </c>
      <c r="F7183" s="38">
        <v>14.510300022599999</v>
      </c>
      <c r="G7183" s="38">
        <v>3.7628736523000001</v>
      </c>
      <c r="H7183" s="38">
        <v>1.4007648211999999</v>
      </c>
      <c r="I7183" s="38">
        <v>2.8956525988999999</v>
      </c>
      <c r="J7183" s="37" t="s">
        <v>10445</v>
      </c>
      <c r="K7183" s="39">
        <v>3.2347761937000001</v>
      </c>
      <c r="L7183" s="39">
        <v>4.2104658803404416</v>
      </c>
      <c r="M7183" s="39">
        <v>2.2745193275113751</v>
      </c>
      <c r="N7183" s="39">
        <v>2.0786378664056979</v>
      </c>
      <c r="O7183" s="39">
        <v>2.7859538326182895</v>
      </c>
      <c r="P7183" s="39">
        <v>3.183921931312629</v>
      </c>
      <c r="Q7183" s="39">
        <v>2.9036486427267296</v>
      </c>
    </row>
    <row r="7184" spans="1:17" ht="15">
      <c r="A7184" s="22" t="s">
        <v>10257</v>
      </c>
      <c r="B7184" s="21" t="s">
        <v>10223</v>
      </c>
      <c r="C7184" s="38">
        <v>7.5073601090000004</v>
      </c>
      <c r="D7184" s="38">
        <v>4.3099440822000004</v>
      </c>
      <c r="E7184" s="38">
        <v>12.758050603799999</v>
      </c>
      <c r="F7184" s="38">
        <v>42.753954779600001</v>
      </c>
      <c r="G7184" s="38">
        <v>8.1683282701</v>
      </c>
      <c r="H7184" s="38">
        <v>1.4827167914999999</v>
      </c>
      <c r="I7184" s="38">
        <v>10.547303224</v>
      </c>
      <c r="J7184" s="37" t="s">
        <v>10479</v>
      </c>
      <c r="K7184" s="39">
        <v>7.5073601090000004</v>
      </c>
      <c r="L7184" s="39">
        <v>7.7932951060048747</v>
      </c>
      <c r="M7184" s="39">
        <v>6.589354816374982</v>
      </c>
      <c r="N7184" s="39">
        <v>6.1246141847554609</v>
      </c>
      <c r="O7184" s="39">
        <v>6.0476613229518872</v>
      </c>
      <c r="P7184" s="39">
        <v>3.370197794043762</v>
      </c>
      <c r="Q7184" s="39">
        <v>10.576428506109101</v>
      </c>
    </row>
    <row r="7185" spans="1:17" ht="15">
      <c r="A7185" s="22" t="s">
        <v>10406</v>
      </c>
      <c r="B7185" s="21" t="s">
        <v>10407</v>
      </c>
      <c r="C7185" s="38">
        <v>28.832917723400001</v>
      </c>
      <c r="D7185" s="38">
        <v>7.6870708964999999</v>
      </c>
      <c r="E7185" s="38">
        <v>61.758899828200001</v>
      </c>
      <c r="F7185" s="38">
        <v>226.84291917460001</v>
      </c>
      <c r="G7185" s="38">
        <v>29.085077964700002</v>
      </c>
      <c r="H7185" s="38">
        <v>7.8420848934</v>
      </c>
      <c r="I7185" s="38">
        <v>35.848024734100001</v>
      </c>
      <c r="J7185" s="37" t="s">
        <v>10479</v>
      </c>
      <c r="K7185" s="39">
        <v>28.832917723400001</v>
      </c>
      <c r="L7185" s="39">
        <v>13.899858293898388</v>
      </c>
      <c r="M7185" s="39">
        <v>31.897608551243621</v>
      </c>
      <c r="N7185" s="39">
        <v>32.495832669753554</v>
      </c>
      <c r="O7185" s="39">
        <v>21.533990220008995</v>
      </c>
      <c r="P7185" s="39">
        <v>17.824966547861877</v>
      </c>
      <c r="Q7185" s="39">
        <v>35.947015330204124</v>
      </c>
    </row>
    <row r="7186" spans="1:17" ht="15">
      <c r="A7186" s="22" t="s">
        <v>10404</v>
      </c>
      <c r="B7186" s="21" t="s">
        <v>10405</v>
      </c>
      <c r="C7186" s="38">
        <v>17.258886067799999</v>
      </c>
      <c r="D7186" s="38">
        <v>6.3477117320999996</v>
      </c>
      <c r="E7186" s="38">
        <v>31.926945233600001</v>
      </c>
      <c r="F7186" s="38">
        <v>90.689720880099998</v>
      </c>
      <c r="G7186" s="38">
        <v>16.650019421900002</v>
      </c>
      <c r="H7186" s="38">
        <v>6.3851127227999998</v>
      </c>
      <c r="I7186" s="38">
        <v>8.9009775412999996</v>
      </c>
      <c r="J7186" s="37" t="s">
        <v>10479</v>
      </c>
      <c r="K7186" s="39">
        <v>17.258886067799999</v>
      </c>
      <c r="L7186" s="39">
        <v>11.478012204476913</v>
      </c>
      <c r="M7186" s="39">
        <v>16.489820967201773</v>
      </c>
      <c r="N7186" s="39">
        <v>12.991536193016728</v>
      </c>
      <c r="O7186" s="39">
        <v>12.327330042893788</v>
      </c>
      <c r="P7186" s="39">
        <v>14.513285973737029</v>
      </c>
      <c r="Q7186" s="39">
        <v>8.9255566660707029</v>
      </c>
    </row>
    <row r="7187" spans="1:17" ht="15">
      <c r="A7187" s="22" t="s">
        <v>10403</v>
      </c>
      <c r="B7187" s="21" t="s">
        <v>10397</v>
      </c>
      <c r="C7187" s="38">
        <v>3.5939799790000002</v>
      </c>
      <c r="D7187" s="38">
        <v>2.6143571992000001</v>
      </c>
      <c r="E7187" s="38">
        <v>10.194899229800001</v>
      </c>
      <c r="F7187" s="38">
        <v>39.9493078076</v>
      </c>
      <c r="G7187" s="38">
        <v>3.8676183154000001</v>
      </c>
      <c r="H7187" s="38">
        <v>1.7959752107</v>
      </c>
      <c r="I7187" s="38">
        <v>3.5441272798000001</v>
      </c>
      <c r="J7187" s="37" t="s">
        <v>10479</v>
      </c>
      <c r="K7187" s="39">
        <v>3.5939799790000002</v>
      </c>
      <c r="L7187" s="39">
        <v>4.7273135746749366</v>
      </c>
      <c r="M7187" s="39">
        <v>5.2655229571147215</v>
      </c>
      <c r="N7187" s="39">
        <v>5.7228412793834691</v>
      </c>
      <c r="O7187" s="39">
        <v>2.8635046149655494</v>
      </c>
      <c r="P7187" s="39">
        <v>4.0822304893000334</v>
      </c>
      <c r="Q7187" s="39">
        <v>3.5539140190889449</v>
      </c>
    </row>
    <row r="7188" spans="1:17" ht="15">
      <c r="A7188" s="22" t="s">
        <v>10402</v>
      </c>
      <c r="B7188" s="21" t="s">
        <v>10401</v>
      </c>
      <c r="C7188" s="38">
        <v>17.848486431000001</v>
      </c>
      <c r="D7188" s="38">
        <v>9.4933507085999995</v>
      </c>
      <c r="E7188" s="38">
        <v>57.2933805216</v>
      </c>
      <c r="F7188" s="38">
        <v>126.3136306387</v>
      </c>
      <c r="G7188" s="38">
        <v>32.281455022499998</v>
      </c>
      <c r="H7188" s="38">
        <v>16.028482707399998</v>
      </c>
      <c r="I7188" s="38">
        <v>52.7065477704</v>
      </c>
      <c r="J7188" s="37" t="s">
        <v>10479</v>
      </c>
      <c r="K7188" s="39">
        <v>17.848486431000001</v>
      </c>
      <c r="L7188" s="39">
        <v>17.165996172079126</v>
      </c>
      <c r="M7188" s="39">
        <v>29.59123024437314</v>
      </c>
      <c r="N7188" s="39">
        <v>18.094753056783347</v>
      </c>
      <c r="O7188" s="39">
        <v>23.900521689708501</v>
      </c>
      <c r="P7188" s="39">
        <v>36.43255230670129</v>
      </c>
      <c r="Q7188" s="39">
        <v>52.852091426461449</v>
      </c>
    </row>
    <row r="7189" spans="1:17" ht="15">
      <c r="A7189" s="22" t="s">
        <v>10400</v>
      </c>
      <c r="B7189" s="21" t="s">
        <v>10401</v>
      </c>
      <c r="C7189" s="38">
        <v>79.5728275094</v>
      </c>
      <c r="D7189" s="38">
        <v>35.511917221099999</v>
      </c>
      <c r="E7189" s="38">
        <v>155.90714653879999</v>
      </c>
      <c r="F7189" s="38">
        <v>439.91280952289998</v>
      </c>
      <c r="G7189" s="38">
        <v>113.1893667833</v>
      </c>
      <c r="H7189" s="38">
        <v>39.305120837499999</v>
      </c>
      <c r="I7189" s="38">
        <v>183.7311720836</v>
      </c>
      <c r="J7189" s="37" t="s">
        <v>10479</v>
      </c>
      <c r="K7189" s="39">
        <v>79.5728275094</v>
      </c>
      <c r="L7189" s="39">
        <v>64.213095438300911</v>
      </c>
      <c r="M7189" s="39">
        <v>80.523862058262353</v>
      </c>
      <c r="N7189" s="39">
        <v>63.018643471671552</v>
      </c>
      <c r="O7189" s="39">
        <v>83.803066310457936</v>
      </c>
      <c r="P7189" s="39">
        <v>89.340076473509072</v>
      </c>
      <c r="Q7189" s="39">
        <v>184.2385266277449</v>
      </c>
    </row>
    <row r="7190" spans="1:17" ht="15">
      <c r="A7190" s="22" t="s">
        <v>10398</v>
      </c>
      <c r="B7190" s="21" t="s">
        <v>10399</v>
      </c>
      <c r="C7190" s="38">
        <v>10.1859396301</v>
      </c>
      <c r="D7190" s="38">
        <v>6.1100650255</v>
      </c>
      <c r="E7190" s="38">
        <v>25.604614296600001</v>
      </c>
      <c r="F7190" s="38">
        <v>72.644877712899998</v>
      </c>
      <c r="G7190" s="38">
        <v>15.1563016772</v>
      </c>
      <c r="H7190" s="38">
        <v>6.4441966653999998</v>
      </c>
      <c r="I7190" s="38">
        <v>21.669445163399999</v>
      </c>
      <c r="J7190" s="37" t="s">
        <v>10479</v>
      </c>
      <c r="K7190" s="39">
        <v>10.1859396301</v>
      </c>
      <c r="L7190" s="39">
        <v>11.04829644014649</v>
      </c>
      <c r="M7190" s="39">
        <v>13.224425406062595</v>
      </c>
      <c r="N7190" s="39">
        <v>10.40656591381687</v>
      </c>
      <c r="O7190" s="39">
        <v>11.221412316117789</v>
      </c>
      <c r="P7190" s="39">
        <v>14.647583078993712</v>
      </c>
      <c r="Q7190" s="39">
        <v>21.72928308501162</v>
      </c>
    </row>
    <row r="7191" spans="1:17" ht="15">
      <c r="A7191" s="22" t="s">
        <v>10396</v>
      </c>
      <c r="B7191" s="21" t="s">
        <v>10397</v>
      </c>
      <c r="C7191" s="38">
        <v>16.102366062000002</v>
      </c>
      <c r="D7191" s="38">
        <v>7.4112458271000001</v>
      </c>
      <c r="E7191" s="38">
        <v>33.522620605599997</v>
      </c>
      <c r="F7191" s="38">
        <v>183.95644914760001</v>
      </c>
      <c r="G7191" s="38">
        <v>16.7330783166</v>
      </c>
      <c r="H7191" s="38">
        <v>6.3166480212999998</v>
      </c>
      <c r="I7191" s="38">
        <v>24.7026591887</v>
      </c>
      <c r="J7191" s="37" t="s">
        <v>10479</v>
      </c>
      <c r="K7191" s="39">
        <v>16.102366062000002</v>
      </c>
      <c r="L7191" s="39">
        <v>13.401107933691575</v>
      </c>
      <c r="M7191" s="39">
        <v>17.313964993933205</v>
      </c>
      <c r="N7191" s="39">
        <v>26.35223533436077</v>
      </c>
      <c r="O7191" s="39">
        <v>12.388825130798498</v>
      </c>
      <c r="P7191" s="39">
        <v>14.357666514047942</v>
      </c>
      <c r="Q7191" s="39">
        <v>24.770873015726298</v>
      </c>
    </row>
    <row r="7192" spans="1:17" ht="15">
      <c r="A7192" s="22" t="s">
        <v>10394</v>
      </c>
      <c r="B7192" s="21" t="s">
        <v>10395</v>
      </c>
      <c r="C7192" s="38">
        <v>12.040049228499999</v>
      </c>
      <c r="D7192" s="38">
        <v>6.7513985812000001</v>
      </c>
      <c r="E7192" s="38">
        <v>23.6851710794</v>
      </c>
      <c r="F7192" s="38">
        <v>79.184324069699997</v>
      </c>
      <c r="G7192" s="38">
        <v>15.8314332482</v>
      </c>
      <c r="H7192" s="38">
        <v>5.2162560051</v>
      </c>
      <c r="I7192" s="38">
        <v>22.260852291100001</v>
      </c>
      <c r="J7192" s="37" t="s">
        <v>10479</v>
      </c>
      <c r="K7192" s="39">
        <v>12.040049228499999</v>
      </c>
      <c r="L7192" s="39">
        <v>12.207963843163526</v>
      </c>
      <c r="M7192" s="39">
        <v>12.23305981261935</v>
      </c>
      <c r="N7192" s="39">
        <v>11.343358454384724</v>
      </c>
      <c r="O7192" s="39">
        <v>11.721265768970078</v>
      </c>
      <c r="P7192" s="39">
        <v>11.856488428765156</v>
      </c>
      <c r="Q7192" s="39">
        <v>22.322323322054341</v>
      </c>
    </row>
    <row r="7193" spans="1:17" ht="15">
      <c r="A7193" s="22" t="s">
        <v>10392</v>
      </c>
      <c r="B7193" s="21" t="s">
        <v>10393</v>
      </c>
      <c r="C7193" s="38">
        <v>7.6124349697999998</v>
      </c>
      <c r="D7193" s="38">
        <v>4.0823359854000003</v>
      </c>
      <c r="E7193" s="38">
        <v>10.947912114599999</v>
      </c>
      <c r="F7193" s="38">
        <v>67.950361615700004</v>
      </c>
      <c r="G7193" s="38">
        <v>7.0585387193000004</v>
      </c>
      <c r="H7193" s="38">
        <v>2.5938383675000001</v>
      </c>
      <c r="I7193" s="38">
        <v>7.2211854989999997</v>
      </c>
      <c r="J7193" s="37" t="s">
        <v>10479</v>
      </c>
      <c r="K7193" s="39">
        <v>7.6124349697999998</v>
      </c>
      <c r="L7193" s="39">
        <v>7.3817312821946404</v>
      </c>
      <c r="M7193" s="39">
        <v>5.6544435871811514</v>
      </c>
      <c r="N7193" s="39">
        <v>9.7340643867021672</v>
      </c>
      <c r="O7193" s="39">
        <v>5.2259960909659133</v>
      </c>
      <c r="P7193" s="39">
        <v>5.8957640423097439</v>
      </c>
      <c r="Q7193" s="39">
        <v>7.2411260525570409</v>
      </c>
    </row>
    <row r="7194" spans="1:17" ht="15">
      <c r="A7194" s="22" t="s">
        <v>10390</v>
      </c>
      <c r="B7194" s="21" t="s">
        <v>10391</v>
      </c>
      <c r="C7194" s="38">
        <v>7.3742254142999997</v>
      </c>
      <c r="D7194" s="38">
        <v>4.3337725965000002</v>
      </c>
      <c r="E7194" s="38">
        <v>14.7980946979</v>
      </c>
      <c r="F7194" s="38">
        <v>74.659045475300005</v>
      </c>
      <c r="G7194" s="38">
        <v>10.1628633443</v>
      </c>
      <c r="H7194" s="38">
        <v>3.7836108665000001</v>
      </c>
      <c r="I7194" s="38">
        <v>9.7084972994999994</v>
      </c>
      <c r="J7194" s="37" t="s">
        <v>10479</v>
      </c>
      <c r="K7194" s="39">
        <v>7.3742254142999997</v>
      </c>
      <c r="L7194" s="39">
        <v>7.8363821253108803</v>
      </c>
      <c r="M7194" s="39">
        <v>7.6430090770871386</v>
      </c>
      <c r="N7194" s="39">
        <v>10.69510063561431</v>
      </c>
      <c r="O7194" s="39">
        <v>7.5243738431457698</v>
      </c>
      <c r="P7194" s="39">
        <v>8.6001029116950605</v>
      </c>
      <c r="Q7194" s="39">
        <v>9.7353063061909193</v>
      </c>
    </row>
    <row r="7195" spans="1:17" ht="15">
      <c r="A7195" s="22" t="s">
        <v>10388</v>
      </c>
      <c r="B7195" s="21" t="s">
        <v>10389</v>
      </c>
      <c r="C7195" s="38">
        <v>10.723817332399999</v>
      </c>
      <c r="D7195" s="38">
        <v>7.3996990146000003</v>
      </c>
      <c r="E7195" s="38">
        <v>34.032793870500001</v>
      </c>
      <c r="F7195" s="38">
        <v>124.17884764030001</v>
      </c>
      <c r="G7195" s="38">
        <v>17.265041210500002</v>
      </c>
      <c r="H7195" s="38">
        <v>7.7029644413999998</v>
      </c>
      <c r="I7195" s="38">
        <v>25.1814881506</v>
      </c>
      <c r="J7195" s="37" t="s">
        <v>10479</v>
      </c>
      <c r="K7195" s="39">
        <v>10.723817332399999</v>
      </c>
      <c r="L7195" s="39">
        <v>13.38022884207694</v>
      </c>
      <c r="M7195" s="39">
        <v>17.57746235451377</v>
      </c>
      <c r="N7195" s="39">
        <v>17.788939891643967</v>
      </c>
      <c r="O7195" s="39">
        <v>12.782679455980412</v>
      </c>
      <c r="P7195" s="39">
        <v>17.508747399927064</v>
      </c>
      <c r="Q7195" s="39">
        <v>25.251024214059743</v>
      </c>
    </row>
    <row r="7196" spans="1:17" ht="15">
      <c r="A7196" s="22" t="s">
        <v>10386</v>
      </c>
      <c r="B7196" s="21" t="s">
        <v>10387</v>
      </c>
      <c r="C7196" s="38">
        <v>17.272610382300002</v>
      </c>
      <c r="D7196" s="38">
        <v>9.5033931825</v>
      </c>
      <c r="E7196" s="38">
        <v>33.591117752800002</v>
      </c>
      <c r="F7196" s="38">
        <v>132.26782355</v>
      </c>
      <c r="G7196" s="38">
        <v>20.200410487300001</v>
      </c>
      <c r="H7196" s="38">
        <v>6.4224234456999998</v>
      </c>
      <c r="I7196" s="38">
        <v>23.3472120369</v>
      </c>
      <c r="J7196" s="37" t="s">
        <v>10479</v>
      </c>
      <c r="K7196" s="39">
        <v>17.272610382300002</v>
      </c>
      <c r="L7196" s="39">
        <v>17.184155099713543</v>
      </c>
      <c r="M7196" s="39">
        <v>17.349342813070859</v>
      </c>
      <c r="N7196" s="39">
        <v>18.947706533281821</v>
      </c>
      <c r="O7196" s="39">
        <v>14.955966162498548</v>
      </c>
      <c r="P7196" s="39">
        <v>14.598092807201528</v>
      </c>
      <c r="Q7196" s="39">
        <v>23.411682937432033</v>
      </c>
    </row>
    <row r="7197" spans="1:17" ht="15">
      <c r="A7197" s="22" t="s">
        <v>10384</v>
      </c>
      <c r="B7197" s="21" t="s">
        <v>10385</v>
      </c>
      <c r="C7197" s="38">
        <v>5.5627070991999998</v>
      </c>
      <c r="D7197" s="38">
        <v>6.1166894294</v>
      </c>
      <c r="E7197" s="38">
        <v>20.6839006883</v>
      </c>
      <c r="F7197" s="38">
        <v>70.206149525800001</v>
      </c>
      <c r="G7197" s="38">
        <v>18.6226622623</v>
      </c>
      <c r="H7197" s="38">
        <v>6.4413096865000004</v>
      </c>
      <c r="I7197" s="38">
        <v>18.776704506000002</v>
      </c>
      <c r="J7197" s="37" t="s">
        <v>10479</v>
      </c>
      <c r="K7197" s="39">
        <v>5.5627070991999998</v>
      </c>
      <c r="L7197" s="39">
        <v>11.06027477060959</v>
      </c>
      <c r="M7197" s="39">
        <v>10.682945604658146</v>
      </c>
      <c r="N7197" s="39">
        <v>10.057211817231577</v>
      </c>
      <c r="O7197" s="39">
        <v>13.787834005932847</v>
      </c>
      <c r="P7197" s="39">
        <v>14.641021009975537</v>
      </c>
      <c r="Q7197" s="39">
        <v>18.828554424808829</v>
      </c>
    </row>
    <row r="7198" spans="1:17" ht="15">
      <c r="A7198" s="22" t="s">
        <v>10382</v>
      </c>
      <c r="B7198" s="21" t="s">
        <v>10383</v>
      </c>
      <c r="C7198" s="38">
        <v>8.5770762094999995</v>
      </c>
      <c r="D7198" s="38">
        <v>5.8226448968</v>
      </c>
      <c r="E7198" s="38">
        <v>13.2781117829</v>
      </c>
      <c r="F7198" s="38">
        <v>45.3440339685</v>
      </c>
      <c r="G7198" s="38">
        <v>8.6499395728999993</v>
      </c>
      <c r="H7198" s="38">
        <v>2.2589508075000002</v>
      </c>
      <c r="I7198" s="38">
        <v>10.359159962</v>
      </c>
      <c r="J7198" s="37" t="s">
        <v>10479</v>
      </c>
      <c r="K7198" s="39">
        <v>8.5770762094999995</v>
      </c>
      <c r="L7198" s="39">
        <v>10.528579747854366</v>
      </c>
      <c r="M7198" s="39">
        <v>6.8579591464355278</v>
      </c>
      <c r="N7198" s="39">
        <v>6.4956497023292874</v>
      </c>
      <c r="O7198" s="39">
        <v>6.4042363713986568</v>
      </c>
      <c r="P7198" s="39">
        <v>5.1345685649030948</v>
      </c>
      <c r="Q7198" s="39">
        <v>10.387765706037017</v>
      </c>
    </row>
    <row r="7199" spans="1:17" ht="15">
      <c r="A7199" s="22" t="s">
        <v>10380</v>
      </c>
      <c r="B7199" s="21" t="s">
        <v>10381</v>
      </c>
      <c r="C7199" s="38">
        <v>0</v>
      </c>
      <c r="D7199" s="38">
        <v>0.76150802569999998</v>
      </c>
      <c r="E7199" s="38">
        <v>12.750849218999999</v>
      </c>
      <c r="F7199" s="38">
        <v>12.2876607241</v>
      </c>
      <c r="G7199" s="38">
        <v>3.2734247071000002</v>
      </c>
      <c r="H7199" s="38">
        <v>0</v>
      </c>
      <c r="I7199" s="38">
        <v>2.4355884371999998</v>
      </c>
      <c r="J7199" s="37" t="s">
        <v>10445</v>
      </c>
      <c r="K7199" s="39">
        <v>0</v>
      </c>
      <c r="L7199" s="39">
        <v>1.3769683913954431</v>
      </c>
      <c r="M7199" s="39">
        <v>6.5856354017802223</v>
      </c>
      <c r="N7199" s="39">
        <v>1.7602390599008233</v>
      </c>
      <c r="O7199" s="39">
        <v>2.4235759558279142</v>
      </c>
      <c r="P7199" s="39">
        <v>0</v>
      </c>
      <c r="Q7199" s="39">
        <v>2.4423140616395909</v>
      </c>
    </row>
    <row r="7200" spans="1:17" ht="15">
      <c r="A7200" s="22" t="s">
        <v>10467</v>
      </c>
      <c r="B7200" s="21" t="s">
        <v>10468</v>
      </c>
      <c r="C7200" s="38">
        <v>11.1443182779</v>
      </c>
      <c r="D7200" s="38">
        <v>5.2123875346000004</v>
      </c>
      <c r="E7200" s="38">
        <v>27.521618561499999</v>
      </c>
      <c r="F7200" s="38">
        <v>127.5513560502</v>
      </c>
      <c r="G7200" s="38">
        <v>14.8109997469</v>
      </c>
      <c r="H7200" s="38">
        <v>5.4240094388999998</v>
      </c>
      <c r="I7200" s="38">
        <v>10.621334465</v>
      </c>
      <c r="J7200" s="37" t="s">
        <v>10479</v>
      </c>
      <c r="K7200" s="39">
        <v>11.1443182779</v>
      </c>
      <c r="L7200" s="39">
        <v>9.4251047088443336</v>
      </c>
      <c r="M7200" s="39">
        <v>14.214531314732355</v>
      </c>
      <c r="N7200" s="39">
        <v>18.272060411183276</v>
      </c>
      <c r="O7200" s="39">
        <v>10.965757908072021</v>
      </c>
      <c r="P7200" s="39">
        <v>12.32870953552786</v>
      </c>
      <c r="Q7200" s="39">
        <v>10.650664176690125</v>
      </c>
    </row>
    <row r="7201" spans="1:17" ht="15">
      <c r="A7201" s="22" t="s">
        <v>10465</v>
      </c>
      <c r="B7201" s="21" t="s">
        <v>10466</v>
      </c>
      <c r="C7201" s="38">
        <v>21.209249902900002</v>
      </c>
      <c r="D7201" s="38">
        <v>29.7898638809</v>
      </c>
      <c r="E7201" s="38">
        <v>28.4825740277</v>
      </c>
      <c r="F7201" s="38">
        <v>636.87739559479996</v>
      </c>
      <c r="G7201" s="38">
        <v>26.759724218300001</v>
      </c>
      <c r="H7201" s="38">
        <v>50.411251405999998</v>
      </c>
      <c r="I7201" s="38">
        <v>19.489579106600001</v>
      </c>
      <c r="J7201" s="37" t="s">
        <v>10479</v>
      </c>
      <c r="K7201" s="39">
        <v>21.209249902900002</v>
      </c>
      <c r="L7201" s="39">
        <v>53.866406608473497</v>
      </c>
      <c r="M7201" s="39">
        <v>14.710851381658632</v>
      </c>
      <c r="N7201" s="39">
        <v>91.234327938036913</v>
      </c>
      <c r="O7201" s="39">
        <v>19.812346396540036</v>
      </c>
      <c r="P7201" s="39">
        <v>114.58418037581569</v>
      </c>
      <c r="Q7201" s="39">
        <v>19.543397554558879</v>
      </c>
    </row>
    <row r="7203" spans="1:17">
      <c r="C7203" s="28"/>
      <c r="D7203" s="28"/>
      <c r="E7203" s="28"/>
      <c r="F7203" s="28"/>
      <c r="G7203" s="28"/>
      <c r="H7203" s="28"/>
      <c r="I7203" s="28"/>
      <c r="J7203" s="28"/>
      <c r="K7203" s="28"/>
      <c r="L7203" s="28"/>
      <c r="M7203" s="28"/>
      <c r="N7203" s="28"/>
      <c r="O7203" s="28"/>
      <c r="P7203" s="28"/>
      <c r="Q7203" s="28"/>
    </row>
  </sheetData>
  <mergeCells count="3">
    <mergeCell ref="A1:J1"/>
    <mergeCell ref="K2:Q2"/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>Institute for Molecular Bioscience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Mercer</dc:creator>
  <cp:lastModifiedBy>Esteban Marcellin</cp:lastModifiedBy>
  <dcterms:created xsi:type="dcterms:W3CDTF">2011-10-12T23:02:27Z</dcterms:created>
  <dcterms:modified xsi:type="dcterms:W3CDTF">2013-01-22T06:01:57Z</dcterms:modified>
</cp:coreProperties>
</file>